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L:\05_DOSSIERS TRANSVERSAUX\0_RE2020\_15_Préparation RE2020\09_GT modélisateurs\GTM2\03_Scénarios d'usage\04_Modifs scenarios_GTM2\"/>
    </mc:Choice>
  </mc:AlternateContent>
  <bookViews>
    <workbookView xWindow="0" yWindow="0" windowWidth="28800" windowHeight="12000" tabRatio="707" firstSheet="15" activeTab="16"/>
  </bookViews>
  <sheets>
    <sheet name="Maisons individuelles-accolées" sheetId="35" r:id="rId1"/>
    <sheet name="Logements collectifs" sheetId="36" r:id="rId2"/>
    <sheet name="Bureaux" sheetId="21" r:id="rId3"/>
    <sheet name="Ens. primaire" sheetId="23" r:id="rId4"/>
    <sheet name="Ens. secondaire" sheetId="32" r:id="rId5"/>
    <sheet name="02-Hotels 0 a 2 etoiles - nuit" sheetId="46" r:id="rId6"/>
    <sheet name="02-Hotels 0 a 2 etoiles - jour" sheetId="47" r:id="rId7"/>
    <sheet name="02-Hotels 3 a 5 etoiles - nuit" sheetId="48" r:id="rId8"/>
    <sheet name="02-Hotels 3 a 5 etoiles - jour" sheetId="49" r:id="rId9"/>
    <sheet name="03-Restauration 1rjour 5j7" sheetId="26" r:id="rId10"/>
    <sheet name="03-Restauration 2rjour 6j7" sheetId="27" r:id="rId11"/>
    <sheet name="03-Restauration 2rjour 7j7" sheetId="28" r:id="rId12"/>
    <sheet name="03-Restauration continu" sheetId="30" r:id="rId13"/>
    <sheet name="03-Restauration sco. 1rjour 5j7" sheetId="51" r:id="rId14"/>
    <sheet name="03-Restauration sco, 3rjour 5j7" sheetId="29" r:id="rId15"/>
    <sheet name="04-Commerces" sheetId="9" r:id="rId16"/>
    <sheet name="05-Etab. accueil petite enf." sheetId="10" r:id="rId17"/>
    <sheet name="06-Universite - Ens. atypiques" sheetId="45" r:id="rId18"/>
    <sheet name="07-Hopitaux partie jour" sheetId="13" r:id="rId19"/>
    <sheet name="07-Hopitaux partie nuit" sheetId="14" r:id="rId20"/>
    <sheet name="07-EHPAD" sheetId="42" r:id="rId21"/>
    <sheet name="08-Gym. municipaux &amp; scolaires" sheetId="43" r:id="rId22"/>
    <sheet name="08-Gym. &amp; salles sport privés" sheetId="52" r:id="rId23"/>
    <sheet name="08-Vestiaires" sheetId="44" r:id="rId24"/>
    <sheet name="09-Industrie 3x8" sheetId="39" r:id="rId25"/>
    <sheet name="09-Industrie 8ha18h" sheetId="40" r:id="rId26"/>
    <sheet name="10-Aerogares" sheetId="6" r:id="rId27"/>
    <sheet name="11-Mediatheques" sheetId="50" r:id="rId28"/>
  </sheets>
  <externalReferences>
    <externalReference r:id="rId29"/>
    <externalReference r:id="rId30"/>
  </externalReferences>
  <definedNames>
    <definedName name="_xlnm.Print_Area" localSheetId="26">'10-Aerogares'!$A$1:$AD$217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54" i="6" l="1"/>
  <c r="D355" i="28"/>
  <c r="D356" i="28" s="1"/>
  <c r="D357" i="28" s="1"/>
  <c r="D358" i="28" s="1"/>
  <c r="D359" i="28" s="1"/>
  <c r="D354" i="28"/>
  <c r="D332" i="28"/>
  <c r="D333" i="28" s="1"/>
  <c r="D334" i="28" s="1"/>
  <c r="D335" i="28" s="1"/>
  <c r="D336" i="28" s="1"/>
  <c r="D331" i="28"/>
  <c r="D309" i="28"/>
  <c r="D310" i="28" s="1"/>
  <c r="D311" i="28" s="1"/>
  <c r="D312" i="28" s="1"/>
  <c r="D313" i="28" s="1"/>
  <c r="D308" i="28"/>
  <c r="D278" i="28"/>
  <c r="D279" i="28" s="1"/>
  <c r="D280" i="28" s="1"/>
  <c r="D281" i="28" s="1"/>
  <c r="D282" i="28" s="1"/>
  <c r="D283" i="28" s="1"/>
  <c r="D255" i="28"/>
  <c r="D256" i="28" s="1"/>
  <c r="D257" i="28" s="1"/>
  <c r="D258" i="28" s="1"/>
  <c r="D259" i="28" s="1"/>
  <c r="D260" i="28" s="1"/>
  <c r="D232" i="28"/>
  <c r="D233" i="28" s="1"/>
  <c r="D234" i="28" s="1"/>
  <c r="D235" i="28" s="1"/>
  <c r="D236" i="28" s="1"/>
  <c r="D237" i="28" s="1"/>
  <c r="D202" i="28"/>
  <c r="D203" i="28" s="1"/>
  <c r="D204" i="28" s="1"/>
  <c r="D205" i="28" s="1"/>
  <c r="D206" i="28" s="1"/>
  <c r="D207" i="28" s="1"/>
  <c r="D181" i="28"/>
  <c r="D182" i="28" s="1"/>
  <c r="D183" i="28" s="1"/>
  <c r="D184" i="28" s="1"/>
  <c r="D180" i="28"/>
  <c r="D179" i="28"/>
  <c r="D156" i="28"/>
  <c r="D157" i="28" s="1"/>
  <c r="D158" i="28" s="1"/>
  <c r="D159" i="28" s="1"/>
  <c r="D160" i="28" s="1"/>
  <c r="D161" i="28" s="1"/>
  <c r="D354" i="27"/>
  <c r="D355" i="27" s="1"/>
  <c r="D356" i="27" s="1"/>
  <c r="D357" i="27" s="1"/>
  <c r="D358" i="27" s="1"/>
  <c r="D359" i="27" s="1"/>
  <c r="D331" i="27"/>
  <c r="D332" i="27" s="1"/>
  <c r="D333" i="27" s="1"/>
  <c r="D334" i="27" s="1"/>
  <c r="D335" i="27" s="1"/>
  <c r="D336" i="27" s="1"/>
  <c r="D308" i="27"/>
  <c r="D309" i="27" s="1"/>
  <c r="D310" i="27" s="1"/>
  <c r="D311" i="27" s="1"/>
  <c r="D312" i="27" s="1"/>
  <c r="D313" i="27" s="1"/>
  <c r="D278" i="27"/>
  <c r="D279" i="27" s="1"/>
  <c r="D280" i="27" s="1"/>
  <c r="D281" i="27" s="1"/>
  <c r="D282" i="27" s="1"/>
  <c r="D283" i="27" s="1"/>
  <c r="D255" i="27"/>
  <c r="D256" i="27" s="1"/>
  <c r="D257" i="27" s="1"/>
  <c r="D258" i="27" s="1"/>
  <c r="D259" i="27" s="1"/>
  <c r="D260" i="27" s="1"/>
  <c r="D232" i="27"/>
  <c r="D233" i="27" s="1"/>
  <c r="D234" i="27" s="1"/>
  <c r="D235" i="27" s="1"/>
  <c r="D236" i="27" s="1"/>
  <c r="D237" i="27" s="1"/>
  <c r="D202" i="27"/>
  <c r="D203" i="27" s="1"/>
  <c r="D204" i="27" s="1"/>
  <c r="D205" i="27" s="1"/>
  <c r="D206" i="27" s="1"/>
  <c r="D207" i="27" s="1"/>
  <c r="D180" i="27"/>
  <c r="D181" i="27" s="1"/>
  <c r="D182" i="27" s="1"/>
  <c r="D183" i="27" s="1"/>
  <c r="D184" i="27" s="1"/>
  <c r="D179" i="27"/>
  <c r="D156" i="27"/>
  <c r="D157" i="27" s="1"/>
  <c r="D158" i="27" s="1"/>
  <c r="D159" i="27" s="1"/>
  <c r="D160" i="27" s="1"/>
  <c r="D161" i="27" s="1"/>
  <c r="D354" i="26"/>
  <c r="D355" i="26" s="1"/>
  <c r="D356" i="26" s="1"/>
  <c r="D357" i="26" s="1"/>
  <c r="D358" i="26" s="1"/>
  <c r="D359" i="26" s="1"/>
  <c r="D332" i="26"/>
  <c r="D333" i="26" s="1"/>
  <c r="D334" i="26" s="1"/>
  <c r="D335" i="26" s="1"/>
  <c r="D336" i="26" s="1"/>
  <c r="D331" i="26"/>
  <c r="D309" i="26"/>
  <c r="D310" i="26" s="1"/>
  <c r="D311" i="26" s="1"/>
  <c r="D312" i="26" s="1"/>
  <c r="D313" i="26" s="1"/>
  <c r="D308" i="26"/>
  <c r="D278" i="26"/>
  <c r="D279" i="26" s="1"/>
  <c r="D280" i="26" s="1"/>
  <c r="D281" i="26" s="1"/>
  <c r="D282" i="26" s="1"/>
  <c r="D283" i="26" s="1"/>
  <c r="D256" i="26"/>
  <c r="D257" i="26" s="1"/>
  <c r="D258" i="26" s="1"/>
  <c r="D259" i="26" s="1"/>
  <c r="D260" i="26" s="1"/>
  <c r="D255" i="26"/>
  <c r="D232" i="26"/>
  <c r="D233" i="26" s="1"/>
  <c r="D234" i="26" s="1"/>
  <c r="D235" i="26" s="1"/>
  <c r="D236" i="26" s="1"/>
  <c r="D237" i="26" s="1"/>
  <c r="D202" i="26"/>
  <c r="D203" i="26" s="1"/>
  <c r="D204" i="26" s="1"/>
  <c r="D205" i="26" s="1"/>
  <c r="D206" i="26" s="1"/>
  <c r="D207" i="26" s="1"/>
  <c r="D179" i="26"/>
  <c r="D180" i="26" s="1"/>
  <c r="D181" i="26" s="1"/>
  <c r="D182" i="26" s="1"/>
  <c r="D183" i="26" s="1"/>
  <c r="D184" i="26" s="1"/>
  <c r="D156" i="26"/>
  <c r="D157" i="26" s="1"/>
  <c r="D158" i="26" s="1"/>
  <c r="D159" i="26" s="1"/>
  <c r="D160" i="26" s="1"/>
  <c r="D161" i="26" s="1"/>
  <c r="D810" i="32"/>
  <c r="D811" i="32" s="1"/>
  <c r="D812" i="32" s="1"/>
  <c r="D813" i="32" s="1"/>
  <c r="D814" i="32" s="1"/>
  <c r="D815" i="32" s="1"/>
  <c r="D787" i="32"/>
  <c r="D788" i="32" s="1"/>
  <c r="D789" i="32" s="1"/>
  <c r="D790" i="32" s="1"/>
  <c r="D791" i="32" s="1"/>
  <c r="D792" i="32" s="1"/>
  <c r="D764" i="32"/>
  <c r="D765" i="32" s="1"/>
  <c r="D766" i="32" s="1"/>
  <c r="D767" i="32" s="1"/>
  <c r="D768" i="32" s="1"/>
  <c r="D769" i="32" s="1"/>
  <c r="D735" i="32"/>
  <c r="D736" i="32" s="1"/>
  <c r="D737" i="32" s="1"/>
  <c r="D738" i="32" s="1"/>
  <c r="D739" i="32" s="1"/>
  <c r="D734" i="32"/>
  <c r="D712" i="32"/>
  <c r="D713" i="32" s="1"/>
  <c r="D714" i="32" s="1"/>
  <c r="D715" i="32" s="1"/>
  <c r="D716" i="32" s="1"/>
  <c r="D711" i="32"/>
  <c r="D688" i="32"/>
  <c r="D689" i="32" s="1"/>
  <c r="D690" i="32" s="1"/>
  <c r="D691" i="32" s="1"/>
  <c r="D692" i="32" s="1"/>
  <c r="D693" i="32" s="1"/>
  <c r="D659" i="32"/>
  <c r="D660" i="32" s="1"/>
  <c r="D661" i="32" s="1"/>
  <c r="D662" i="32" s="1"/>
  <c r="D663" i="32" s="1"/>
  <c r="D658" i="32"/>
  <c r="D635" i="32"/>
  <c r="D636" i="32" s="1"/>
  <c r="D637" i="32" s="1"/>
  <c r="D638" i="32" s="1"/>
  <c r="D639" i="32" s="1"/>
  <c r="D640" i="32" s="1"/>
  <c r="D612" i="32"/>
  <c r="D613" i="32" s="1"/>
  <c r="D614" i="32" s="1"/>
  <c r="D615" i="32" s="1"/>
  <c r="D616" i="32" s="1"/>
  <c r="D617" i="32" s="1"/>
  <c r="D584" i="32"/>
  <c r="D585" i="32" s="1"/>
  <c r="D586" i="32" s="1"/>
  <c r="D587" i="32" s="1"/>
  <c r="D583" i="32"/>
  <c r="D582" i="32"/>
  <c r="D559" i="32"/>
  <c r="D560" i="32" s="1"/>
  <c r="D561" i="32" s="1"/>
  <c r="D562" i="32" s="1"/>
  <c r="D563" i="32" s="1"/>
  <c r="D564" i="32" s="1"/>
  <c r="D536" i="32"/>
  <c r="D537" i="32" s="1"/>
  <c r="D538" i="32" s="1"/>
  <c r="D539" i="32" s="1"/>
  <c r="D540" i="32" s="1"/>
  <c r="D541" i="32" s="1"/>
  <c r="D507" i="32"/>
  <c r="D508" i="32" s="1"/>
  <c r="D509" i="32" s="1"/>
  <c r="D510" i="32" s="1"/>
  <c r="D511" i="32" s="1"/>
  <c r="D506" i="32"/>
  <c r="D483" i="32"/>
  <c r="D484" i="32" s="1"/>
  <c r="D485" i="32" s="1"/>
  <c r="D486" i="32" s="1"/>
  <c r="D487" i="32" s="1"/>
  <c r="D488" i="32" s="1"/>
  <c r="D461" i="32"/>
  <c r="D462" i="32" s="1"/>
  <c r="D463" i="32" s="1"/>
  <c r="D464" i="32" s="1"/>
  <c r="D465" i="32" s="1"/>
  <c r="D460" i="32"/>
  <c r="D430" i="32"/>
  <c r="D431" i="32" s="1"/>
  <c r="D432" i="32" s="1"/>
  <c r="D433" i="32" s="1"/>
  <c r="D434" i="32" s="1"/>
  <c r="D435" i="32" s="1"/>
  <c r="D407" i="32"/>
  <c r="D408" i="32" s="1"/>
  <c r="D409" i="32" s="1"/>
  <c r="D410" i="32" s="1"/>
  <c r="D411" i="32" s="1"/>
  <c r="D412" i="32" s="1"/>
  <c r="D384" i="32"/>
  <c r="D385" i="32" s="1"/>
  <c r="D386" i="32" s="1"/>
  <c r="D387" i="32" s="1"/>
  <c r="D388" i="32" s="1"/>
  <c r="D389" i="32" s="1"/>
  <c r="D354" i="32"/>
  <c r="D355" i="32" s="1"/>
  <c r="D356" i="32" s="1"/>
  <c r="D357" i="32" s="1"/>
  <c r="D358" i="32" s="1"/>
  <c r="D359" i="32" s="1"/>
  <c r="D331" i="32"/>
  <c r="D332" i="32" s="1"/>
  <c r="D333" i="32" s="1"/>
  <c r="D334" i="32" s="1"/>
  <c r="D335" i="32" s="1"/>
  <c r="D336" i="32" s="1"/>
  <c r="D308" i="32"/>
  <c r="D309" i="32" s="1"/>
  <c r="D310" i="32" s="1"/>
  <c r="D311" i="32" s="1"/>
  <c r="D312" i="32" s="1"/>
  <c r="D313" i="32" s="1"/>
  <c r="D278" i="32"/>
  <c r="D279" i="32" s="1"/>
  <c r="D280" i="32" s="1"/>
  <c r="D281" i="32" s="1"/>
  <c r="D282" i="32" s="1"/>
  <c r="D283" i="32" s="1"/>
  <c r="D255" i="32"/>
  <c r="D256" i="32" s="1"/>
  <c r="D257" i="32" s="1"/>
  <c r="D258" i="32" s="1"/>
  <c r="D259" i="32" s="1"/>
  <c r="D260" i="32" s="1"/>
  <c r="D233" i="32"/>
  <c r="D234" i="32" s="1"/>
  <c r="D235" i="32" s="1"/>
  <c r="D236" i="32" s="1"/>
  <c r="D237" i="32" s="1"/>
  <c r="D232" i="32"/>
  <c r="D202" i="32"/>
  <c r="D203" i="32" s="1"/>
  <c r="D204" i="32" s="1"/>
  <c r="D205" i="32" s="1"/>
  <c r="D206" i="32" s="1"/>
  <c r="D207" i="32" s="1"/>
  <c r="D179" i="32"/>
  <c r="D180" i="32" s="1"/>
  <c r="D181" i="32" s="1"/>
  <c r="D182" i="32" s="1"/>
  <c r="D183" i="32" s="1"/>
  <c r="D184" i="32" s="1"/>
  <c r="D157" i="32"/>
  <c r="D158" i="32" s="1"/>
  <c r="D159" i="32" s="1"/>
  <c r="D160" i="32" s="1"/>
  <c r="D161" i="32" s="1"/>
  <c r="D156" i="32"/>
  <c r="D582" i="23"/>
  <c r="D583" i="23" s="1"/>
  <c r="D584" i="23" s="1"/>
  <c r="D585" i="23" s="1"/>
  <c r="D586" i="23" s="1"/>
  <c r="D587" i="23" s="1"/>
  <c r="D560" i="23"/>
  <c r="D561" i="23" s="1"/>
  <c r="D562" i="23" s="1"/>
  <c r="D563" i="23" s="1"/>
  <c r="D564" i="23" s="1"/>
  <c r="D559" i="23"/>
  <c r="D536" i="23"/>
  <c r="D537" i="23" s="1"/>
  <c r="D538" i="23" s="1"/>
  <c r="D539" i="23" s="1"/>
  <c r="D540" i="23" s="1"/>
  <c r="D541" i="23" s="1"/>
  <c r="D507" i="23"/>
  <c r="D508" i="23" s="1"/>
  <c r="D509" i="23" s="1"/>
  <c r="D510" i="23" s="1"/>
  <c r="D511" i="23" s="1"/>
  <c r="D506" i="23"/>
  <c r="D483" i="23"/>
  <c r="D484" i="23" s="1"/>
  <c r="D485" i="23" s="1"/>
  <c r="D486" i="23" s="1"/>
  <c r="D487" i="23" s="1"/>
  <c r="D488" i="23" s="1"/>
  <c r="D460" i="23"/>
  <c r="D461" i="23" s="1"/>
  <c r="D462" i="23" s="1"/>
  <c r="D463" i="23" s="1"/>
  <c r="D464" i="23" s="1"/>
  <c r="D465" i="23" s="1"/>
  <c r="D431" i="23"/>
  <c r="D432" i="23" s="1"/>
  <c r="D433" i="23" s="1"/>
  <c r="D434" i="23" s="1"/>
  <c r="D435" i="23" s="1"/>
  <c r="D430" i="23"/>
  <c r="D408" i="23"/>
  <c r="D409" i="23" s="1"/>
  <c r="D410" i="23" s="1"/>
  <c r="D411" i="23" s="1"/>
  <c r="D412" i="23" s="1"/>
  <c r="D407" i="23"/>
  <c r="D384" i="23"/>
  <c r="D385" i="23" s="1"/>
  <c r="D386" i="23" s="1"/>
  <c r="D387" i="23" s="1"/>
  <c r="D388" i="23" s="1"/>
  <c r="D389" i="23" s="1"/>
  <c r="D354" i="23"/>
  <c r="D355" i="23" s="1"/>
  <c r="D356" i="23" s="1"/>
  <c r="D357" i="23" s="1"/>
  <c r="D358" i="23" s="1"/>
  <c r="D359" i="23" s="1"/>
  <c r="D331" i="23"/>
  <c r="D332" i="23" s="1"/>
  <c r="D333" i="23" s="1"/>
  <c r="D334" i="23" s="1"/>
  <c r="D335" i="23" s="1"/>
  <c r="D336" i="23" s="1"/>
  <c r="D308" i="23"/>
  <c r="D309" i="23" s="1"/>
  <c r="D310" i="23" s="1"/>
  <c r="D311" i="23" s="1"/>
  <c r="D312" i="23" s="1"/>
  <c r="D313" i="23" s="1"/>
  <c r="D278" i="23"/>
  <c r="D279" i="23" s="1"/>
  <c r="D280" i="23" s="1"/>
  <c r="D281" i="23" s="1"/>
  <c r="D282" i="23" s="1"/>
  <c r="D283" i="23" s="1"/>
  <c r="D255" i="23"/>
  <c r="D256" i="23" s="1"/>
  <c r="D257" i="23" s="1"/>
  <c r="D258" i="23" s="1"/>
  <c r="D259" i="23" s="1"/>
  <c r="D260" i="23" s="1"/>
  <c r="D233" i="23"/>
  <c r="D234" i="23" s="1"/>
  <c r="D235" i="23" s="1"/>
  <c r="D236" i="23" s="1"/>
  <c r="D237" i="23" s="1"/>
  <c r="D232" i="23"/>
  <c r="D203" i="23"/>
  <c r="D204" i="23" s="1"/>
  <c r="D205" i="23" s="1"/>
  <c r="D206" i="23" s="1"/>
  <c r="D207" i="23" s="1"/>
  <c r="D202" i="23"/>
  <c r="D179" i="23"/>
  <c r="D180" i="23" s="1"/>
  <c r="D181" i="23" s="1"/>
  <c r="D182" i="23" s="1"/>
  <c r="D183" i="23" s="1"/>
  <c r="D184" i="23" s="1"/>
  <c r="D156" i="23"/>
  <c r="D157" i="23" s="1"/>
  <c r="D158" i="23" s="1"/>
  <c r="D159" i="23" s="1"/>
  <c r="D160" i="23" s="1"/>
  <c r="D161" i="23" s="1"/>
  <c r="D430" i="21"/>
  <c r="D431" i="21" s="1"/>
  <c r="D432" i="21" s="1"/>
  <c r="D433" i="21" s="1"/>
  <c r="D434" i="21" s="1"/>
  <c r="D435" i="21" s="1"/>
  <c r="D407" i="21"/>
  <c r="D408" i="21" s="1"/>
  <c r="D409" i="21" s="1"/>
  <c r="D410" i="21" s="1"/>
  <c r="D411" i="21" s="1"/>
  <c r="D412" i="21" s="1"/>
  <c r="D384" i="21"/>
  <c r="D385" i="21" s="1"/>
  <c r="D386" i="21" s="1"/>
  <c r="D387" i="21" s="1"/>
  <c r="D388" i="21" s="1"/>
  <c r="D389" i="21" s="1"/>
  <c r="D354" i="21"/>
  <c r="D355" i="21" s="1"/>
  <c r="D356" i="21" s="1"/>
  <c r="D357" i="21" s="1"/>
  <c r="D358" i="21" s="1"/>
  <c r="D359" i="21" s="1"/>
  <c r="D331" i="21"/>
  <c r="D332" i="21" s="1"/>
  <c r="D333" i="21" s="1"/>
  <c r="D334" i="21" s="1"/>
  <c r="D335" i="21" s="1"/>
  <c r="D336" i="21" s="1"/>
  <c r="D309" i="21"/>
  <c r="D310" i="21" s="1"/>
  <c r="D311" i="21" s="1"/>
  <c r="D312" i="21" s="1"/>
  <c r="D313" i="21" s="1"/>
  <c r="D308" i="21"/>
  <c r="D278" i="21"/>
  <c r="D279" i="21" s="1"/>
  <c r="D280" i="21" s="1"/>
  <c r="D281" i="21" s="1"/>
  <c r="D282" i="21" s="1"/>
  <c r="D283" i="21" s="1"/>
  <c r="D256" i="21"/>
  <c r="D257" i="21" s="1"/>
  <c r="D258" i="21" s="1"/>
  <c r="D259" i="21" s="1"/>
  <c r="D260" i="21" s="1"/>
  <c r="D255" i="21"/>
  <c r="D232" i="21"/>
  <c r="D233" i="21" s="1"/>
  <c r="D234" i="21" s="1"/>
  <c r="D235" i="21" s="1"/>
  <c r="D236" i="21" s="1"/>
  <c r="D237" i="21" s="1"/>
  <c r="D202" i="21"/>
  <c r="D203" i="21" s="1"/>
  <c r="D204" i="21" s="1"/>
  <c r="D205" i="21" s="1"/>
  <c r="D206" i="21" s="1"/>
  <c r="D207" i="21" s="1"/>
  <c r="D179" i="21"/>
  <c r="D180" i="21" s="1"/>
  <c r="D181" i="21" s="1"/>
  <c r="D182" i="21" s="1"/>
  <c r="D183" i="21" s="1"/>
  <c r="D184" i="21" s="1"/>
  <c r="D156" i="21"/>
  <c r="D157" i="21" s="1"/>
  <c r="D158" i="21" s="1"/>
  <c r="D159" i="21" s="1"/>
  <c r="D160" i="21" s="1"/>
  <c r="D161" i="21" s="1"/>
  <c r="D278" i="36"/>
  <c r="D279" i="36" s="1"/>
  <c r="D280" i="36" s="1"/>
  <c r="D281" i="36" s="1"/>
  <c r="D282" i="36" s="1"/>
  <c r="D283" i="36" s="1"/>
  <c r="D256" i="36"/>
  <c r="D257" i="36" s="1"/>
  <c r="D258" i="36" s="1"/>
  <c r="D259" i="36" s="1"/>
  <c r="D260" i="36" s="1"/>
  <c r="D255" i="36"/>
  <c r="D232" i="36"/>
  <c r="D233" i="36" s="1"/>
  <c r="D234" i="36" s="1"/>
  <c r="D235" i="36" s="1"/>
  <c r="D236" i="36" s="1"/>
  <c r="D237" i="36" s="1"/>
  <c r="D202" i="36"/>
  <c r="D203" i="36" s="1"/>
  <c r="D204" i="36" s="1"/>
  <c r="D205" i="36" s="1"/>
  <c r="D206" i="36" s="1"/>
  <c r="D207" i="36" s="1"/>
  <c r="D180" i="36"/>
  <c r="D181" i="36" s="1"/>
  <c r="D182" i="36" s="1"/>
  <c r="D183" i="36" s="1"/>
  <c r="D184" i="36" s="1"/>
  <c r="D179" i="36"/>
  <c r="D157" i="36"/>
  <c r="D158" i="36" s="1"/>
  <c r="D159" i="36" s="1"/>
  <c r="D160" i="36" s="1"/>
  <c r="D161" i="36" s="1"/>
  <c r="D156" i="36"/>
  <c r="D126" i="50"/>
  <c r="D127" i="50" s="1"/>
  <c r="D128" i="50" s="1"/>
  <c r="D129" i="50" s="1"/>
  <c r="D130" i="50" s="1"/>
  <c r="D131" i="50" s="1"/>
  <c r="D105" i="50"/>
  <c r="D106" i="50" s="1"/>
  <c r="D107" i="50" s="1"/>
  <c r="D108" i="50" s="1"/>
  <c r="D109" i="50" s="1"/>
  <c r="D110" i="50" s="1"/>
  <c r="D87" i="50"/>
  <c r="D88" i="50" s="1"/>
  <c r="D89" i="50" s="1"/>
  <c r="D90" i="50" s="1"/>
  <c r="D91" i="50" s="1"/>
  <c r="D92" i="50" s="1"/>
  <c r="D69" i="50"/>
  <c r="D70" i="50" s="1"/>
  <c r="D71" i="50" s="1"/>
  <c r="D72" i="50" s="1"/>
  <c r="D73" i="50" s="1"/>
  <c r="D74" i="50" s="1"/>
  <c r="D51" i="50"/>
  <c r="D52" i="50" s="1"/>
  <c r="D53" i="50" s="1"/>
  <c r="D54" i="50" s="1"/>
  <c r="D55" i="50" s="1"/>
  <c r="D56" i="50" s="1"/>
  <c r="D33" i="50"/>
  <c r="D34" i="50" s="1"/>
  <c r="D35" i="50" s="1"/>
  <c r="D36" i="50" s="1"/>
  <c r="D37" i="50" s="1"/>
  <c r="D38" i="50" s="1"/>
  <c r="D15" i="50"/>
  <c r="D16" i="50" s="1"/>
  <c r="D17" i="50" s="1"/>
  <c r="D18" i="50" s="1"/>
  <c r="D19" i="50" s="1"/>
  <c r="D20" i="50" s="1"/>
  <c r="D126" i="49"/>
  <c r="D127" i="49" s="1"/>
  <c r="D128" i="49" s="1"/>
  <c r="D129" i="49" s="1"/>
  <c r="D130" i="49" s="1"/>
  <c r="D131" i="49" s="1"/>
  <c r="D105" i="49"/>
  <c r="D106" i="49" s="1"/>
  <c r="D107" i="49" s="1"/>
  <c r="D108" i="49" s="1"/>
  <c r="D109" i="49" s="1"/>
  <c r="D110" i="49" s="1"/>
  <c r="D87" i="49"/>
  <c r="D88" i="49" s="1"/>
  <c r="D89" i="49" s="1"/>
  <c r="D90" i="49" s="1"/>
  <c r="D91" i="49" s="1"/>
  <c r="D92" i="49" s="1"/>
  <c r="D69" i="49"/>
  <c r="D70" i="49" s="1"/>
  <c r="D71" i="49" s="1"/>
  <c r="D72" i="49" s="1"/>
  <c r="D73" i="49" s="1"/>
  <c r="D74" i="49" s="1"/>
  <c r="D51" i="49"/>
  <c r="D52" i="49" s="1"/>
  <c r="D53" i="49" s="1"/>
  <c r="D54" i="49" s="1"/>
  <c r="D55" i="49" s="1"/>
  <c r="D56" i="49" s="1"/>
  <c r="D33" i="49"/>
  <c r="D34" i="49" s="1"/>
  <c r="D35" i="49" s="1"/>
  <c r="D36" i="49" s="1"/>
  <c r="D37" i="49" s="1"/>
  <c r="D38" i="49" s="1"/>
  <c r="D15" i="49"/>
  <c r="D16" i="49" s="1"/>
  <c r="D17" i="49" s="1"/>
  <c r="D18" i="49" s="1"/>
  <c r="D19" i="49" s="1"/>
  <c r="D20" i="49" s="1"/>
  <c r="D126" i="48"/>
  <c r="D127" i="48" s="1"/>
  <c r="D128" i="48" s="1"/>
  <c r="D129" i="48" s="1"/>
  <c r="D130" i="48" s="1"/>
  <c r="D131" i="48" s="1"/>
  <c r="D105" i="48"/>
  <c r="D106" i="48" s="1"/>
  <c r="D107" i="48" s="1"/>
  <c r="D108" i="48" s="1"/>
  <c r="D109" i="48" s="1"/>
  <c r="D110" i="48" s="1"/>
  <c r="D87" i="48"/>
  <c r="D88" i="48" s="1"/>
  <c r="D89" i="48" s="1"/>
  <c r="D90" i="48" s="1"/>
  <c r="D91" i="48" s="1"/>
  <c r="D92" i="48" s="1"/>
  <c r="D69" i="48"/>
  <c r="D70" i="48" s="1"/>
  <c r="D71" i="48" s="1"/>
  <c r="D72" i="48" s="1"/>
  <c r="D73" i="48" s="1"/>
  <c r="D74" i="48" s="1"/>
  <c r="D51" i="48"/>
  <c r="D52" i="48" s="1"/>
  <c r="D53" i="48" s="1"/>
  <c r="D54" i="48" s="1"/>
  <c r="D55" i="48" s="1"/>
  <c r="D56" i="48" s="1"/>
  <c r="D33" i="48"/>
  <c r="D34" i="48" s="1"/>
  <c r="D35" i="48" s="1"/>
  <c r="D36" i="48" s="1"/>
  <c r="D37" i="48" s="1"/>
  <c r="D38" i="48" s="1"/>
  <c r="D15" i="48"/>
  <c r="D16" i="48" s="1"/>
  <c r="D17" i="48" s="1"/>
  <c r="D18" i="48" s="1"/>
  <c r="D19" i="48" s="1"/>
  <c r="D20" i="48" s="1"/>
  <c r="D126" i="47"/>
  <c r="D127" i="47" s="1"/>
  <c r="D128" i="47" s="1"/>
  <c r="D129" i="47" s="1"/>
  <c r="D130" i="47" s="1"/>
  <c r="D131" i="47" s="1"/>
  <c r="D105" i="47"/>
  <c r="D106" i="47" s="1"/>
  <c r="D107" i="47" s="1"/>
  <c r="D108" i="47" s="1"/>
  <c r="D109" i="47" s="1"/>
  <c r="D110" i="47" s="1"/>
  <c r="D87" i="47"/>
  <c r="D88" i="47" s="1"/>
  <c r="D89" i="47" s="1"/>
  <c r="D90" i="47" s="1"/>
  <c r="D91" i="47" s="1"/>
  <c r="D92" i="47" s="1"/>
  <c r="D69" i="47"/>
  <c r="D70" i="47" s="1"/>
  <c r="D71" i="47" s="1"/>
  <c r="D72" i="47" s="1"/>
  <c r="D73" i="47" s="1"/>
  <c r="D74" i="47" s="1"/>
  <c r="D51" i="47"/>
  <c r="D52" i="47" s="1"/>
  <c r="D53" i="47" s="1"/>
  <c r="D54" i="47" s="1"/>
  <c r="D55" i="47" s="1"/>
  <c r="D56" i="47" s="1"/>
  <c r="D33" i="47"/>
  <c r="D34" i="47" s="1"/>
  <c r="D35" i="47" s="1"/>
  <c r="D36" i="47" s="1"/>
  <c r="D37" i="47" s="1"/>
  <c r="D38" i="47" s="1"/>
  <c r="D15" i="47"/>
  <c r="D16" i="47" s="1"/>
  <c r="D17" i="47" s="1"/>
  <c r="D18" i="47" s="1"/>
  <c r="D19" i="47" s="1"/>
  <c r="D20" i="47" s="1"/>
  <c r="D126" i="46"/>
  <c r="D127" i="46" s="1"/>
  <c r="D128" i="46" s="1"/>
  <c r="D129" i="46" s="1"/>
  <c r="D130" i="46" s="1"/>
  <c r="D131" i="46" s="1"/>
  <c r="D105" i="46"/>
  <c r="D106" i="46" s="1"/>
  <c r="D107" i="46" s="1"/>
  <c r="D108" i="46" s="1"/>
  <c r="D109" i="46" s="1"/>
  <c r="D110" i="46" s="1"/>
  <c r="D87" i="46"/>
  <c r="D88" i="46" s="1"/>
  <c r="D89" i="46" s="1"/>
  <c r="D90" i="46" s="1"/>
  <c r="D91" i="46" s="1"/>
  <c r="D92" i="46" s="1"/>
  <c r="D69" i="46"/>
  <c r="D70" i="46" s="1"/>
  <c r="D71" i="46" s="1"/>
  <c r="D72" i="46" s="1"/>
  <c r="D73" i="46" s="1"/>
  <c r="D74" i="46" s="1"/>
  <c r="D51" i="46"/>
  <c r="D52" i="46" s="1"/>
  <c r="D53" i="46" s="1"/>
  <c r="D54" i="46" s="1"/>
  <c r="D55" i="46" s="1"/>
  <c r="D56" i="46" s="1"/>
  <c r="D33" i="46"/>
  <c r="D34" i="46" s="1"/>
  <c r="D35" i="46" s="1"/>
  <c r="D36" i="46" s="1"/>
  <c r="D37" i="46" s="1"/>
  <c r="D38" i="46" s="1"/>
  <c r="D15" i="46"/>
  <c r="D16" i="46" s="1"/>
  <c r="D17" i="46" s="1"/>
  <c r="D18" i="46" s="1"/>
  <c r="D19" i="46" s="1"/>
  <c r="D20" i="46" s="1"/>
  <c r="D126" i="45"/>
  <c r="D127" i="45" s="1"/>
  <c r="D128" i="45" s="1"/>
  <c r="D129" i="45" s="1"/>
  <c r="D130" i="45" s="1"/>
  <c r="D131" i="45" s="1"/>
  <c r="D105" i="45"/>
  <c r="D106" i="45" s="1"/>
  <c r="D107" i="45" s="1"/>
  <c r="D108" i="45" s="1"/>
  <c r="D109" i="45" s="1"/>
  <c r="D110" i="45" s="1"/>
  <c r="D87" i="45"/>
  <c r="D88" i="45" s="1"/>
  <c r="D89" i="45" s="1"/>
  <c r="D90" i="45" s="1"/>
  <c r="D91" i="45" s="1"/>
  <c r="D92" i="45" s="1"/>
  <c r="D69" i="45"/>
  <c r="D70" i="45" s="1"/>
  <c r="D71" i="45" s="1"/>
  <c r="D72" i="45" s="1"/>
  <c r="D73" i="45" s="1"/>
  <c r="D74" i="45" s="1"/>
  <c r="D52" i="45"/>
  <c r="D53" i="45" s="1"/>
  <c r="D54" i="45" s="1"/>
  <c r="D55" i="45" s="1"/>
  <c r="D56" i="45" s="1"/>
  <c r="D51" i="45"/>
  <c r="D33" i="45"/>
  <c r="D34" i="45" s="1"/>
  <c r="D35" i="45" s="1"/>
  <c r="D36" i="45" s="1"/>
  <c r="D37" i="45" s="1"/>
  <c r="D38" i="45" s="1"/>
  <c r="D15" i="45"/>
  <c r="D16" i="45" s="1"/>
  <c r="D17" i="45" s="1"/>
  <c r="D18" i="45" s="1"/>
  <c r="D19" i="45" s="1"/>
  <c r="D20" i="45" s="1"/>
  <c r="D126" i="44"/>
  <c r="D127" i="44" s="1"/>
  <c r="D128" i="44" s="1"/>
  <c r="D129" i="44" s="1"/>
  <c r="D130" i="44" s="1"/>
  <c r="D131" i="44" s="1"/>
  <c r="D105" i="44"/>
  <c r="D106" i="44" s="1"/>
  <c r="D107" i="44" s="1"/>
  <c r="D108" i="44" s="1"/>
  <c r="D109" i="44" s="1"/>
  <c r="D110" i="44" s="1"/>
  <c r="D87" i="44"/>
  <c r="D88" i="44" s="1"/>
  <c r="D89" i="44" s="1"/>
  <c r="D90" i="44" s="1"/>
  <c r="D91" i="44" s="1"/>
  <c r="D92" i="44" s="1"/>
  <c r="D69" i="44"/>
  <c r="D70" i="44" s="1"/>
  <c r="D71" i="44" s="1"/>
  <c r="D72" i="44" s="1"/>
  <c r="D73" i="44" s="1"/>
  <c r="D74" i="44" s="1"/>
  <c r="D51" i="44"/>
  <c r="D52" i="44" s="1"/>
  <c r="D53" i="44" s="1"/>
  <c r="D54" i="44" s="1"/>
  <c r="D55" i="44" s="1"/>
  <c r="D56" i="44" s="1"/>
  <c r="D33" i="44"/>
  <c r="D34" i="44" s="1"/>
  <c r="D35" i="44" s="1"/>
  <c r="D36" i="44" s="1"/>
  <c r="D37" i="44" s="1"/>
  <c r="D38" i="44" s="1"/>
  <c r="D15" i="44"/>
  <c r="D16" i="44" s="1"/>
  <c r="D17" i="44" s="1"/>
  <c r="D18" i="44" s="1"/>
  <c r="D19" i="44" s="1"/>
  <c r="D20" i="44" s="1"/>
  <c r="D126" i="52"/>
  <c r="D127" i="52" s="1"/>
  <c r="D128" i="52" s="1"/>
  <c r="D129" i="52" s="1"/>
  <c r="D130" i="52" s="1"/>
  <c r="D131" i="52" s="1"/>
  <c r="D105" i="52"/>
  <c r="D106" i="52" s="1"/>
  <c r="D107" i="52" s="1"/>
  <c r="D108" i="52" s="1"/>
  <c r="D109" i="52" s="1"/>
  <c r="D110" i="52" s="1"/>
  <c r="D87" i="52"/>
  <c r="D88" i="52" s="1"/>
  <c r="D89" i="52" s="1"/>
  <c r="D90" i="52" s="1"/>
  <c r="D91" i="52" s="1"/>
  <c r="D92" i="52" s="1"/>
  <c r="D69" i="52"/>
  <c r="D70" i="52" s="1"/>
  <c r="D71" i="52" s="1"/>
  <c r="D72" i="52" s="1"/>
  <c r="D73" i="52" s="1"/>
  <c r="D74" i="52" s="1"/>
  <c r="D52" i="52"/>
  <c r="D53" i="52" s="1"/>
  <c r="D54" i="52" s="1"/>
  <c r="D55" i="52" s="1"/>
  <c r="D56" i="52" s="1"/>
  <c r="D51" i="52"/>
  <c r="D33" i="52"/>
  <c r="D34" i="52" s="1"/>
  <c r="D35" i="52" s="1"/>
  <c r="D36" i="52" s="1"/>
  <c r="D37" i="52" s="1"/>
  <c r="D38" i="52" s="1"/>
  <c r="D15" i="52"/>
  <c r="D16" i="52" s="1"/>
  <c r="D17" i="52" s="1"/>
  <c r="D18" i="52" s="1"/>
  <c r="D19" i="52" s="1"/>
  <c r="D20" i="52" s="1"/>
  <c r="D127" i="43"/>
  <c r="D128" i="43" s="1"/>
  <c r="D129" i="43" s="1"/>
  <c r="D130" i="43" s="1"/>
  <c r="D131" i="43" s="1"/>
  <c r="D126" i="43"/>
  <c r="D106" i="43"/>
  <c r="D107" i="43" s="1"/>
  <c r="D108" i="43" s="1"/>
  <c r="D109" i="43" s="1"/>
  <c r="D110" i="43" s="1"/>
  <c r="D105" i="43"/>
  <c r="D88" i="43"/>
  <c r="D89" i="43" s="1"/>
  <c r="D90" i="43" s="1"/>
  <c r="D91" i="43" s="1"/>
  <c r="D92" i="43" s="1"/>
  <c r="D87" i="43"/>
  <c r="D70" i="43"/>
  <c r="D71" i="43" s="1"/>
  <c r="D72" i="43" s="1"/>
  <c r="D73" i="43" s="1"/>
  <c r="D74" i="43" s="1"/>
  <c r="D69" i="43"/>
  <c r="D52" i="43"/>
  <c r="D53" i="43" s="1"/>
  <c r="D54" i="43" s="1"/>
  <c r="D55" i="43" s="1"/>
  <c r="D56" i="43" s="1"/>
  <c r="D51" i="43"/>
  <c r="D34" i="43"/>
  <c r="D35" i="43" s="1"/>
  <c r="D36" i="43" s="1"/>
  <c r="D37" i="43" s="1"/>
  <c r="D38" i="43" s="1"/>
  <c r="D33" i="43"/>
  <c r="D16" i="43"/>
  <c r="D17" i="43" s="1"/>
  <c r="D18" i="43" s="1"/>
  <c r="D19" i="43" s="1"/>
  <c r="D20" i="43" s="1"/>
  <c r="D15" i="43"/>
  <c r="D127" i="6"/>
  <c r="D128" i="6" s="1"/>
  <c r="D129" i="6" s="1"/>
  <c r="D130" i="6" s="1"/>
  <c r="D131" i="6" s="1"/>
  <c r="D126" i="6"/>
  <c r="D105" i="6"/>
  <c r="D106" i="6" s="1"/>
  <c r="D107" i="6" s="1"/>
  <c r="D108" i="6" s="1"/>
  <c r="D109" i="6" s="1"/>
  <c r="D110" i="6" s="1"/>
  <c r="D87" i="6"/>
  <c r="D88" i="6" s="1"/>
  <c r="D89" i="6" s="1"/>
  <c r="D90" i="6" s="1"/>
  <c r="D91" i="6" s="1"/>
  <c r="D92" i="6" s="1"/>
  <c r="D70" i="6"/>
  <c r="D71" i="6" s="1"/>
  <c r="D72" i="6" s="1"/>
  <c r="D73" i="6" s="1"/>
  <c r="D74" i="6" s="1"/>
  <c r="D69" i="6"/>
  <c r="D52" i="6"/>
  <c r="D53" i="6" s="1"/>
  <c r="D54" i="6" s="1"/>
  <c r="D55" i="6" s="1"/>
  <c r="D56" i="6" s="1"/>
  <c r="D51" i="6"/>
  <c r="D33" i="6"/>
  <c r="D34" i="6" s="1"/>
  <c r="D35" i="6" s="1"/>
  <c r="D36" i="6" s="1"/>
  <c r="D37" i="6" s="1"/>
  <c r="D38" i="6" s="1"/>
  <c r="D15" i="6"/>
  <c r="D16" i="6" s="1"/>
  <c r="D17" i="6" s="1"/>
  <c r="D18" i="6" s="1"/>
  <c r="D19" i="6" s="1"/>
  <c r="D20" i="6" s="1"/>
  <c r="D127" i="40"/>
  <c r="D128" i="40" s="1"/>
  <c r="D129" i="40" s="1"/>
  <c r="D130" i="40" s="1"/>
  <c r="D131" i="40" s="1"/>
  <c r="D126" i="40"/>
  <c r="D106" i="40"/>
  <c r="D107" i="40" s="1"/>
  <c r="D108" i="40" s="1"/>
  <c r="D109" i="40" s="1"/>
  <c r="D110" i="40" s="1"/>
  <c r="D105" i="40"/>
  <c r="D87" i="40"/>
  <c r="D88" i="40" s="1"/>
  <c r="D89" i="40" s="1"/>
  <c r="D90" i="40" s="1"/>
  <c r="D91" i="40" s="1"/>
  <c r="D92" i="40" s="1"/>
  <c r="D70" i="40"/>
  <c r="D71" i="40" s="1"/>
  <c r="D72" i="40" s="1"/>
  <c r="D73" i="40" s="1"/>
  <c r="D74" i="40" s="1"/>
  <c r="D69" i="40"/>
  <c r="D52" i="40"/>
  <c r="D53" i="40" s="1"/>
  <c r="D54" i="40" s="1"/>
  <c r="D55" i="40" s="1"/>
  <c r="D56" i="40" s="1"/>
  <c r="D51" i="40"/>
  <c r="D34" i="40"/>
  <c r="D35" i="40" s="1"/>
  <c r="D36" i="40" s="1"/>
  <c r="D37" i="40" s="1"/>
  <c r="D38" i="40" s="1"/>
  <c r="D33" i="40"/>
  <c r="D15" i="40"/>
  <c r="D16" i="40" s="1"/>
  <c r="D17" i="40" s="1"/>
  <c r="D18" i="40" s="1"/>
  <c r="D19" i="40" s="1"/>
  <c r="D20" i="40" s="1"/>
  <c r="D126" i="39"/>
  <c r="D127" i="39" s="1"/>
  <c r="D128" i="39" s="1"/>
  <c r="D129" i="39" s="1"/>
  <c r="D130" i="39" s="1"/>
  <c r="D131" i="39" s="1"/>
  <c r="D105" i="39"/>
  <c r="D106" i="39" s="1"/>
  <c r="D107" i="39" s="1"/>
  <c r="D108" i="39" s="1"/>
  <c r="D109" i="39" s="1"/>
  <c r="D110" i="39" s="1"/>
  <c r="D87" i="39"/>
  <c r="D88" i="39" s="1"/>
  <c r="D89" i="39" s="1"/>
  <c r="D90" i="39" s="1"/>
  <c r="D91" i="39" s="1"/>
  <c r="D92" i="39" s="1"/>
  <c r="D69" i="39"/>
  <c r="D70" i="39" s="1"/>
  <c r="D71" i="39" s="1"/>
  <c r="D72" i="39" s="1"/>
  <c r="D73" i="39" s="1"/>
  <c r="D74" i="39" s="1"/>
  <c r="D51" i="39"/>
  <c r="D52" i="39" s="1"/>
  <c r="D53" i="39" s="1"/>
  <c r="D54" i="39" s="1"/>
  <c r="D55" i="39" s="1"/>
  <c r="D56" i="39" s="1"/>
  <c r="D33" i="39"/>
  <c r="D34" i="39" s="1"/>
  <c r="D35" i="39" s="1"/>
  <c r="D36" i="39" s="1"/>
  <c r="D37" i="39" s="1"/>
  <c r="D38" i="39" s="1"/>
  <c r="D15" i="39"/>
  <c r="D16" i="39" s="1"/>
  <c r="D17" i="39" s="1"/>
  <c r="D18" i="39" s="1"/>
  <c r="D19" i="39" s="1"/>
  <c r="D20" i="39" s="1"/>
  <c r="D126" i="42"/>
  <c r="D127" i="42" s="1"/>
  <c r="D128" i="42" s="1"/>
  <c r="D129" i="42" s="1"/>
  <c r="D130" i="42" s="1"/>
  <c r="D131" i="42" s="1"/>
  <c r="D105" i="42"/>
  <c r="D106" i="42" s="1"/>
  <c r="D107" i="42" s="1"/>
  <c r="D108" i="42" s="1"/>
  <c r="D109" i="42" s="1"/>
  <c r="D110" i="42" s="1"/>
  <c r="D87" i="42"/>
  <c r="D88" i="42" s="1"/>
  <c r="D89" i="42" s="1"/>
  <c r="D90" i="42" s="1"/>
  <c r="D91" i="42" s="1"/>
  <c r="D92" i="42" s="1"/>
  <c r="D69" i="42"/>
  <c r="D70" i="42" s="1"/>
  <c r="D71" i="42" s="1"/>
  <c r="D72" i="42" s="1"/>
  <c r="D73" i="42" s="1"/>
  <c r="D74" i="42" s="1"/>
  <c r="D51" i="42"/>
  <c r="D52" i="42" s="1"/>
  <c r="D53" i="42" s="1"/>
  <c r="D54" i="42" s="1"/>
  <c r="D55" i="42" s="1"/>
  <c r="D56" i="42" s="1"/>
  <c r="D33" i="42"/>
  <c r="D34" i="42" s="1"/>
  <c r="D35" i="42" s="1"/>
  <c r="D36" i="42" s="1"/>
  <c r="D37" i="42" s="1"/>
  <c r="D38" i="42" s="1"/>
  <c r="D15" i="42"/>
  <c r="D16" i="42" s="1"/>
  <c r="D17" i="42" s="1"/>
  <c r="D18" i="42" s="1"/>
  <c r="D19" i="42" s="1"/>
  <c r="D20" i="42" s="1"/>
  <c r="D127" i="14"/>
  <c r="D128" i="14" s="1"/>
  <c r="D129" i="14" s="1"/>
  <c r="D130" i="14" s="1"/>
  <c r="D131" i="14" s="1"/>
  <c r="D126" i="14"/>
  <c r="D105" i="14"/>
  <c r="D106" i="14" s="1"/>
  <c r="D107" i="14" s="1"/>
  <c r="D108" i="14" s="1"/>
  <c r="D109" i="14" s="1"/>
  <c r="D110" i="14" s="1"/>
  <c r="D88" i="14"/>
  <c r="D89" i="14" s="1"/>
  <c r="D90" i="14" s="1"/>
  <c r="D91" i="14" s="1"/>
  <c r="D92" i="14" s="1"/>
  <c r="D87" i="14"/>
  <c r="D69" i="14"/>
  <c r="D70" i="14" s="1"/>
  <c r="D71" i="14" s="1"/>
  <c r="D72" i="14" s="1"/>
  <c r="D73" i="14" s="1"/>
  <c r="D74" i="14" s="1"/>
  <c r="D52" i="14"/>
  <c r="D53" i="14" s="1"/>
  <c r="D54" i="14" s="1"/>
  <c r="D55" i="14" s="1"/>
  <c r="D56" i="14" s="1"/>
  <c r="D51" i="14"/>
  <c r="D33" i="14"/>
  <c r="D34" i="14" s="1"/>
  <c r="D35" i="14" s="1"/>
  <c r="D36" i="14" s="1"/>
  <c r="D37" i="14" s="1"/>
  <c r="D38" i="14" s="1"/>
  <c r="D16" i="14"/>
  <c r="D17" i="14" s="1"/>
  <c r="D18" i="14" s="1"/>
  <c r="D19" i="14" s="1"/>
  <c r="D20" i="14" s="1"/>
  <c r="D15" i="14"/>
  <c r="D126" i="13"/>
  <c r="D127" i="13" s="1"/>
  <c r="D128" i="13" s="1"/>
  <c r="D129" i="13" s="1"/>
  <c r="D130" i="13" s="1"/>
  <c r="D131" i="13" s="1"/>
  <c r="D105" i="13"/>
  <c r="D106" i="13" s="1"/>
  <c r="D107" i="13" s="1"/>
  <c r="D108" i="13" s="1"/>
  <c r="D109" i="13" s="1"/>
  <c r="D110" i="13" s="1"/>
  <c r="D87" i="13"/>
  <c r="D88" i="13" s="1"/>
  <c r="D89" i="13" s="1"/>
  <c r="D90" i="13" s="1"/>
  <c r="D91" i="13" s="1"/>
  <c r="D92" i="13" s="1"/>
  <c r="D70" i="13"/>
  <c r="D71" i="13" s="1"/>
  <c r="D72" i="13" s="1"/>
  <c r="D73" i="13" s="1"/>
  <c r="D74" i="13" s="1"/>
  <c r="D69" i="13"/>
  <c r="D51" i="13"/>
  <c r="D52" i="13" s="1"/>
  <c r="D53" i="13" s="1"/>
  <c r="D54" i="13" s="1"/>
  <c r="D55" i="13" s="1"/>
  <c r="D56" i="13" s="1"/>
  <c r="D33" i="13"/>
  <c r="D34" i="13" s="1"/>
  <c r="D35" i="13" s="1"/>
  <c r="D36" i="13" s="1"/>
  <c r="D37" i="13" s="1"/>
  <c r="D38" i="13" s="1"/>
  <c r="D15" i="13"/>
  <c r="D16" i="13" s="1"/>
  <c r="D17" i="13" s="1"/>
  <c r="D18" i="13" s="1"/>
  <c r="D19" i="13" s="1"/>
  <c r="D20" i="13" s="1"/>
  <c r="D128" i="10"/>
  <c r="D129" i="10" s="1"/>
  <c r="D130" i="10" s="1"/>
  <c r="D131" i="10" s="1"/>
  <c r="D127" i="10"/>
  <c r="D126" i="10"/>
  <c r="D105" i="10"/>
  <c r="D106" i="10" s="1"/>
  <c r="D107" i="10" s="1"/>
  <c r="D108" i="10" s="1"/>
  <c r="D109" i="10" s="1"/>
  <c r="D110" i="10" s="1"/>
  <c r="D87" i="10"/>
  <c r="D88" i="10" s="1"/>
  <c r="D89" i="10" s="1"/>
  <c r="D90" i="10" s="1"/>
  <c r="D91" i="10" s="1"/>
  <c r="D92" i="10" s="1"/>
  <c r="D69" i="10"/>
  <c r="D70" i="10" s="1"/>
  <c r="D71" i="10" s="1"/>
  <c r="D72" i="10" s="1"/>
  <c r="D73" i="10" s="1"/>
  <c r="D74" i="10" s="1"/>
  <c r="D53" i="10"/>
  <c r="D54" i="10" s="1"/>
  <c r="D55" i="10" s="1"/>
  <c r="D56" i="10" s="1"/>
  <c r="D52" i="10"/>
  <c r="D51" i="10"/>
  <c r="D33" i="10"/>
  <c r="D34" i="10" s="1"/>
  <c r="D35" i="10" s="1"/>
  <c r="D36" i="10" s="1"/>
  <c r="D37" i="10" s="1"/>
  <c r="D38" i="10" s="1"/>
  <c r="D15" i="10"/>
  <c r="D16" i="10" s="1"/>
  <c r="D17" i="10" s="1"/>
  <c r="D18" i="10" s="1"/>
  <c r="D19" i="10" s="1"/>
  <c r="D20" i="10" s="1"/>
  <c r="D126" i="9"/>
  <c r="D127" i="9" s="1"/>
  <c r="D128" i="9" s="1"/>
  <c r="D129" i="9" s="1"/>
  <c r="D130" i="9" s="1"/>
  <c r="D131" i="9" s="1"/>
  <c r="D105" i="9"/>
  <c r="D106" i="9" s="1"/>
  <c r="D107" i="9" s="1"/>
  <c r="D108" i="9" s="1"/>
  <c r="D109" i="9" s="1"/>
  <c r="D110" i="9" s="1"/>
  <c r="D87" i="9"/>
  <c r="D88" i="9" s="1"/>
  <c r="D89" i="9" s="1"/>
  <c r="D90" i="9" s="1"/>
  <c r="D91" i="9" s="1"/>
  <c r="D92" i="9" s="1"/>
  <c r="D69" i="9"/>
  <c r="D70" i="9" s="1"/>
  <c r="D71" i="9" s="1"/>
  <c r="D72" i="9" s="1"/>
  <c r="D73" i="9" s="1"/>
  <c r="D74" i="9" s="1"/>
  <c r="D51" i="9"/>
  <c r="D52" i="9" s="1"/>
  <c r="D53" i="9" s="1"/>
  <c r="D54" i="9" s="1"/>
  <c r="D55" i="9" s="1"/>
  <c r="D56" i="9" s="1"/>
  <c r="D33" i="9"/>
  <c r="D34" i="9" s="1"/>
  <c r="D35" i="9" s="1"/>
  <c r="D36" i="9" s="1"/>
  <c r="D37" i="9" s="1"/>
  <c r="D38" i="9" s="1"/>
  <c r="D15" i="9"/>
  <c r="D16" i="9" s="1"/>
  <c r="D17" i="9" s="1"/>
  <c r="D18" i="9" s="1"/>
  <c r="D19" i="9" s="1"/>
  <c r="D20" i="9" s="1"/>
  <c r="D126" i="29"/>
  <c r="D127" i="29" s="1"/>
  <c r="D128" i="29" s="1"/>
  <c r="D129" i="29" s="1"/>
  <c r="D130" i="29" s="1"/>
  <c r="D131" i="29" s="1"/>
  <c r="D105" i="29"/>
  <c r="D106" i="29" s="1"/>
  <c r="D107" i="29" s="1"/>
  <c r="D108" i="29" s="1"/>
  <c r="D109" i="29" s="1"/>
  <c r="D110" i="29" s="1"/>
  <c r="D87" i="29"/>
  <c r="D88" i="29" s="1"/>
  <c r="D89" i="29" s="1"/>
  <c r="D90" i="29" s="1"/>
  <c r="D91" i="29" s="1"/>
  <c r="D92" i="29" s="1"/>
  <c r="D70" i="29"/>
  <c r="D71" i="29" s="1"/>
  <c r="D72" i="29" s="1"/>
  <c r="D73" i="29" s="1"/>
  <c r="D74" i="29" s="1"/>
  <c r="D69" i="29"/>
  <c r="D51" i="29"/>
  <c r="D52" i="29" s="1"/>
  <c r="D53" i="29" s="1"/>
  <c r="D54" i="29" s="1"/>
  <c r="D55" i="29" s="1"/>
  <c r="D56" i="29" s="1"/>
  <c r="D33" i="29"/>
  <c r="D34" i="29" s="1"/>
  <c r="D35" i="29" s="1"/>
  <c r="D36" i="29" s="1"/>
  <c r="D37" i="29" s="1"/>
  <c r="D38" i="29" s="1"/>
  <c r="D15" i="29"/>
  <c r="D16" i="29" s="1"/>
  <c r="D17" i="29" s="1"/>
  <c r="D18" i="29" s="1"/>
  <c r="D19" i="29" s="1"/>
  <c r="D20" i="29" s="1"/>
  <c r="D127" i="51"/>
  <c r="D128" i="51" s="1"/>
  <c r="D129" i="51" s="1"/>
  <c r="D130" i="51" s="1"/>
  <c r="D131" i="51" s="1"/>
  <c r="D126" i="51"/>
  <c r="D105" i="51"/>
  <c r="D106" i="51" s="1"/>
  <c r="D107" i="51" s="1"/>
  <c r="D108" i="51" s="1"/>
  <c r="D109" i="51" s="1"/>
  <c r="D110" i="51" s="1"/>
  <c r="D87" i="51"/>
  <c r="D88" i="51" s="1"/>
  <c r="D89" i="51" s="1"/>
  <c r="D90" i="51" s="1"/>
  <c r="D91" i="51" s="1"/>
  <c r="D92" i="51" s="1"/>
  <c r="D70" i="51"/>
  <c r="D71" i="51" s="1"/>
  <c r="D72" i="51" s="1"/>
  <c r="D73" i="51" s="1"/>
  <c r="D74" i="51" s="1"/>
  <c r="D69" i="51"/>
  <c r="D52" i="51"/>
  <c r="D53" i="51" s="1"/>
  <c r="D54" i="51" s="1"/>
  <c r="D55" i="51" s="1"/>
  <c r="D56" i="51" s="1"/>
  <c r="D51" i="51"/>
  <c r="D33" i="51"/>
  <c r="D34" i="51" s="1"/>
  <c r="D35" i="51" s="1"/>
  <c r="D36" i="51" s="1"/>
  <c r="D37" i="51" s="1"/>
  <c r="D38" i="51" s="1"/>
  <c r="D15" i="51"/>
  <c r="D16" i="51" s="1"/>
  <c r="D17" i="51" s="1"/>
  <c r="D18" i="51" s="1"/>
  <c r="D19" i="51" s="1"/>
  <c r="D20" i="51" s="1"/>
  <c r="D126" i="30"/>
  <c r="D127" i="30" s="1"/>
  <c r="D128" i="30" s="1"/>
  <c r="D129" i="30" s="1"/>
  <c r="D130" i="30" s="1"/>
  <c r="D131" i="30" s="1"/>
  <c r="D105" i="30"/>
  <c r="D106" i="30" s="1"/>
  <c r="D107" i="30" s="1"/>
  <c r="D108" i="30" s="1"/>
  <c r="D109" i="30" s="1"/>
  <c r="D110" i="30" s="1"/>
  <c r="D87" i="30"/>
  <c r="D88" i="30" s="1"/>
  <c r="D89" i="30" s="1"/>
  <c r="D90" i="30" s="1"/>
  <c r="D91" i="30" s="1"/>
  <c r="D92" i="30" s="1"/>
  <c r="D70" i="30"/>
  <c r="D71" i="30" s="1"/>
  <c r="D72" i="30" s="1"/>
  <c r="D73" i="30" s="1"/>
  <c r="D74" i="30" s="1"/>
  <c r="D69" i="30"/>
  <c r="D51" i="30"/>
  <c r="D52" i="30" s="1"/>
  <c r="D53" i="30" s="1"/>
  <c r="D54" i="30" s="1"/>
  <c r="D55" i="30" s="1"/>
  <c r="D56" i="30" s="1"/>
  <c r="D33" i="30"/>
  <c r="D34" i="30" s="1"/>
  <c r="D35" i="30" s="1"/>
  <c r="D36" i="30" s="1"/>
  <c r="D37" i="30" s="1"/>
  <c r="D38" i="30" s="1"/>
  <c r="D15" i="30"/>
  <c r="D16" i="30" s="1"/>
  <c r="D17" i="30" s="1"/>
  <c r="D18" i="30" s="1"/>
  <c r="D19" i="30" s="1"/>
  <c r="D20" i="30" s="1"/>
  <c r="D127" i="28"/>
  <c r="D128" i="28" s="1"/>
  <c r="D129" i="28" s="1"/>
  <c r="D130" i="28" s="1"/>
  <c r="D131" i="28" s="1"/>
  <c r="D126" i="28"/>
  <c r="D105" i="28"/>
  <c r="D106" i="28" s="1"/>
  <c r="D107" i="28" s="1"/>
  <c r="D108" i="28" s="1"/>
  <c r="D109" i="28" s="1"/>
  <c r="D110" i="28" s="1"/>
  <c r="D88" i="28"/>
  <c r="D89" i="28" s="1"/>
  <c r="D90" i="28" s="1"/>
  <c r="D91" i="28" s="1"/>
  <c r="D92" i="28" s="1"/>
  <c r="D87" i="28"/>
  <c r="D69" i="28"/>
  <c r="D70" i="28" s="1"/>
  <c r="D71" i="28" s="1"/>
  <c r="D72" i="28" s="1"/>
  <c r="D73" i="28" s="1"/>
  <c r="D74" i="28" s="1"/>
  <c r="D52" i="28"/>
  <c r="D53" i="28" s="1"/>
  <c r="D54" i="28" s="1"/>
  <c r="D55" i="28" s="1"/>
  <c r="D56" i="28" s="1"/>
  <c r="D51" i="28"/>
  <c r="D33" i="28"/>
  <c r="D34" i="28" s="1"/>
  <c r="D35" i="28" s="1"/>
  <c r="D36" i="28" s="1"/>
  <c r="D37" i="28" s="1"/>
  <c r="D38" i="28" s="1"/>
  <c r="D16" i="28"/>
  <c r="D17" i="28" s="1"/>
  <c r="D18" i="28" s="1"/>
  <c r="D19" i="28" s="1"/>
  <c r="D20" i="28" s="1"/>
  <c r="D15" i="28"/>
  <c r="D127" i="27"/>
  <c r="D128" i="27" s="1"/>
  <c r="D129" i="27" s="1"/>
  <c r="D130" i="27" s="1"/>
  <c r="D131" i="27" s="1"/>
  <c r="D126" i="27"/>
  <c r="D105" i="27"/>
  <c r="D106" i="27" s="1"/>
  <c r="D107" i="27" s="1"/>
  <c r="D108" i="27" s="1"/>
  <c r="D109" i="27" s="1"/>
  <c r="D110" i="27" s="1"/>
  <c r="D87" i="27"/>
  <c r="D88" i="27" s="1"/>
  <c r="D89" i="27" s="1"/>
  <c r="D90" i="27" s="1"/>
  <c r="D91" i="27" s="1"/>
  <c r="D92" i="27" s="1"/>
  <c r="D69" i="27"/>
  <c r="D70" i="27" s="1"/>
  <c r="D71" i="27" s="1"/>
  <c r="D72" i="27" s="1"/>
  <c r="D73" i="27" s="1"/>
  <c r="D74" i="27" s="1"/>
  <c r="D52" i="27"/>
  <c r="D53" i="27" s="1"/>
  <c r="D54" i="27" s="1"/>
  <c r="D55" i="27" s="1"/>
  <c r="D56" i="27" s="1"/>
  <c r="D51" i="27"/>
  <c r="D33" i="27"/>
  <c r="D34" i="27" s="1"/>
  <c r="D35" i="27" s="1"/>
  <c r="D36" i="27" s="1"/>
  <c r="D37" i="27" s="1"/>
  <c r="D38" i="27" s="1"/>
  <c r="D15" i="27"/>
  <c r="D16" i="27" s="1"/>
  <c r="D17" i="27" s="1"/>
  <c r="D18" i="27" s="1"/>
  <c r="D19" i="27" s="1"/>
  <c r="D20" i="27" s="1"/>
  <c r="D126" i="26"/>
  <c r="D127" i="26" s="1"/>
  <c r="D128" i="26" s="1"/>
  <c r="D129" i="26" s="1"/>
  <c r="D130" i="26" s="1"/>
  <c r="D131" i="26" s="1"/>
  <c r="D105" i="26"/>
  <c r="D106" i="26" s="1"/>
  <c r="D107" i="26" s="1"/>
  <c r="D108" i="26" s="1"/>
  <c r="D109" i="26" s="1"/>
  <c r="D110" i="26" s="1"/>
  <c r="D87" i="26"/>
  <c r="D88" i="26" s="1"/>
  <c r="D89" i="26" s="1"/>
  <c r="D90" i="26" s="1"/>
  <c r="D91" i="26" s="1"/>
  <c r="D92" i="26" s="1"/>
  <c r="D69" i="26"/>
  <c r="D70" i="26" s="1"/>
  <c r="D71" i="26" s="1"/>
  <c r="D72" i="26" s="1"/>
  <c r="D73" i="26" s="1"/>
  <c r="D74" i="26" s="1"/>
  <c r="D51" i="26"/>
  <c r="D52" i="26" s="1"/>
  <c r="D53" i="26" s="1"/>
  <c r="D54" i="26" s="1"/>
  <c r="D55" i="26" s="1"/>
  <c r="D56" i="26" s="1"/>
  <c r="D33" i="26"/>
  <c r="D34" i="26" s="1"/>
  <c r="D35" i="26" s="1"/>
  <c r="D36" i="26" s="1"/>
  <c r="D37" i="26" s="1"/>
  <c r="D38" i="26" s="1"/>
  <c r="D15" i="26"/>
  <c r="D16" i="26" s="1"/>
  <c r="D17" i="26" s="1"/>
  <c r="D18" i="26" s="1"/>
  <c r="D19" i="26" s="1"/>
  <c r="D20" i="26" s="1"/>
  <c r="D127" i="32"/>
  <c r="D128" i="32" s="1"/>
  <c r="D129" i="32" s="1"/>
  <c r="D130" i="32" s="1"/>
  <c r="D131" i="32" s="1"/>
  <c r="D126" i="32"/>
  <c r="D105" i="32"/>
  <c r="D106" i="32" s="1"/>
  <c r="D107" i="32" s="1"/>
  <c r="D108" i="32" s="1"/>
  <c r="D109" i="32" s="1"/>
  <c r="D110" i="32" s="1"/>
  <c r="D88" i="32"/>
  <c r="D89" i="32" s="1"/>
  <c r="D90" i="32" s="1"/>
  <c r="D91" i="32" s="1"/>
  <c r="D92" i="32" s="1"/>
  <c r="D87" i="32"/>
  <c r="D70" i="32"/>
  <c r="D71" i="32" s="1"/>
  <c r="D72" i="32" s="1"/>
  <c r="D73" i="32" s="1"/>
  <c r="D74" i="32" s="1"/>
  <c r="D69" i="32"/>
  <c r="D52" i="32"/>
  <c r="D53" i="32" s="1"/>
  <c r="D54" i="32" s="1"/>
  <c r="D55" i="32" s="1"/>
  <c r="D56" i="32" s="1"/>
  <c r="D51" i="32"/>
  <c r="D33" i="32"/>
  <c r="D34" i="32" s="1"/>
  <c r="D35" i="32" s="1"/>
  <c r="D36" i="32" s="1"/>
  <c r="D37" i="32" s="1"/>
  <c r="D38" i="32" s="1"/>
  <c r="D16" i="32"/>
  <c r="D17" i="32" s="1"/>
  <c r="D18" i="32" s="1"/>
  <c r="D19" i="32" s="1"/>
  <c r="D20" i="32" s="1"/>
  <c r="D15" i="32"/>
  <c r="D127" i="23"/>
  <c r="D128" i="23" s="1"/>
  <c r="D129" i="23" s="1"/>
  <c r="D130" i="23" s="1"/>
  <c r="D131" i="23" s="1"/>
  <c r="D126" i="23"/>
  <c r="D106" i="23"/>
  <c r="D107" i="23" s="1"/>
  <c r="D108" i="23" s="1"/>
  <c r="D109" i="23" s="1"/>
  <c r="D110" i="23" s="1"/>
  <c r="D105" i="23"/>
  <c r="D88" i="23"/>
  <c r="D89" i="23" s="1"/>
  <c r="D90" i="23" s="1"/>
  <c r="D91" i="23" s="1"/>
  <c r="D92" i="23" s="1"/>
  <c r="D87" i="23"/>
  <c r="D69" i="23"/>
  <c r="D70" i="23" s="1"/>
  <c r="D71" i="23" s="1"/>
  <c r="D72" i="23" s="1"/>
  <c r="D73" i="23" s="1"/>
  <c r="D74" i="23" s="1"/>
  <c r="D52" i="23"/>
  <c r="D53" i="23" s="1"/>
  <c r="D54" i="23" s="1"/>
  <c r="D55" i="23" s="1"/>
  <c r="D56" i="23" s="1"/>
  <c r="D51" i="23"/>
  <c r="D34" i="23"/>
  <c r="D35" i="23" s="1"/>
  <c r="D36" i="23" s="1"/>
  <c r="D37" i="23" s="1"/>
  <c r="D38" i="23" s="1"/>
  <c r="D33" i="23"/>
  <c r="D16" i="23"/>
  <c r="D17" i="23" s="1"/>
  <c r="D18" i="23" s="1"/>
  <c r="D19" i="23" s="1"/>
  <c r="D20" i="23" s="1"/>
  <c r="D15" i="23"/>
  <c r="D127" i="21"/>
  <c r="D128" i="21" s="1"/>
  <c r="D129" i="21" s="1"/>
  <c r="D130" i="21" s="1"/>
  <c r="D131" i="21" s="1"/>
  <c r="D126" i="21"/>
  <c r="D107" i="21"/>
  <c r="D108" i="21" s="1"/>
  <c r="D109" i="21" s="1"/>
  <c r="D110" i="21" s="1"/>
  <c r="D106" i="21"/>
  <c r="D105" i="21"/>
  <c r="D89" i="21"/>
  <c r="D90" i="21" s="1"/>
  <c r="D91" i="21" s="1"/>
  <c r="D92" i="21" s="1"/>
  <c r="D88" i="21"/>
  <c r="D87" i="21"/>
  <c r="D70" i="21"/>
  <c r="D71" i="21" s="1"/>
  <c r="D72" i="21" s="1"/>
  <c r="D73" i="21" s="1"/>
  <c r="D74" i="21" s="1"/>
  <c r="D69" i="21"/>
  <c r="D52" i="21"/>
  <c r="D53" i="21" s="1"/>
  <c r="D54" i="21" s="1"/>
  <c r="D55" i="21" s="1"/>
  <c r="D56" i="21" s="1"/>
  <c r="D51" i="21"/>
  <c r="D35" i="21"/>
  <c r="D36" i="21" s="1"/>
  <c r="D37" i="21" s="1"/>
  <c r="D38" i="21" s="1"/>
  <c r="D34" i="21"/>
  <c r="D33" i="21"/>
  <c r="D17" i="21"/>
  <c r="D18" i="21" s="1"/>
  <c r="D19" i="21" s="1"/>
  <c r="D20" i="21" s="1"/>
  <c r="D16" i="21"/>
  <c r="D15" i="21"/>
  <c r="D126" i="36"/>
  <c r="D127" i="36" s="1"/>
  <c r="D128" i="36" s="1"/>
  <c r="D129" i="36" s="1"/>
  <c r="D130" i="36" s="1"/>
  <c r="D131" i="36" s="1"/>
  <c r="D105" i="36"/>
  <c r="D106" i="36" s="1"/>
  <c r="D107" i="36" s="1"/>
  <c r="D108" i="36" s="1"/>
  <c r="D109" i="36" s="1"/>
  <c r="D110" i="36" s="1"/>
  <c r="D87" i="36"/>
  <c r="D88" i="36" s="1"/>
  <c r="D89" i="36" s="1"/>
  <c r="D90" i="36" s="1"/>
  <c r="D91" i="36" s="1"/>
  <c r="D92" i="36" s="1"/>
  <c r="D69" i="36"/>
  <c r="D70" i="36" s="1"/>
  <c r="D71" i="36" s="1"/>
  <c r="D72" i="36" s="1"/>
  <c r="D73" i="36" s="1"/>
  <c r="D74" i="36" s="1"/>
  <c r="D51" i="36"/>
  <c r="D52" i="36" s="1"/>
  <c r="D53" i="36" s="1"/>
  <c r="D54" i="36" s="1"/>
  <c r="D55" i="36" s="1"/>
  <c r="D56" i="36" s="1"/>
  <c r="D33" i="36"/>
  <c r="D34" i="36" s="1"/>
  <c r="D35" i="36" s="1"/>
  <c r="D36" i="36" s="1"/>
  <c r="D37" i="36" s="1"/>
  <c r="D38" i="36" s="1"/>
  <c r="D15" i="36"/>
  <c r="D16" i="36" s="1"/>
  <c r="D17" i="36" s="1"/>
  <c r="D18" i="36" s="1"/>
  <c r="D19" i="36" s="1"/>
  <c r="D20" i="36" s="1"/>
  <c r="D179" i="35"/>
  <c r="D180" i="35" s="1"/>
  <c r="D181" i="35" s="1"/>
  <c r="D182" i="35" s="1"/>
  <c r="D183" i="35" s="1"/>
  <c r="D184" i="35" s="1"/>
  <c r="D202" i="35"/>
  <c r="D203" i="35" s="1"/>
  <c r="D204" i="35" s="1"/>
  <c r="D205" i="35" s="1"/>
  <c r="D206" i="35" s="1"/>
  <c r="D207" i="35" s="1"/>
  <c r="D156" i="35"/>
  <c r="D157" i="35" s="1"/>
  <c r="D158" i="35" s="1"/>
  <c r="D159" i="35" s="1"/>
  <c r="D160" i="35" s="1"/>
  <c r="D161" i="35" s="1"/>
  <c r="D126" i="35"/>
  <c r="D127" i="35" s="1"/>
  <c r="D128" i="35" s="1"/>
  <c r="D129" i="35" s="1"/>
  <c r="D130" i="35" s="1"/>
  <c r="D131" i="35" s="1"/>
  <c r="D105" i="35"/>
  <c r="D106" i="35" s="1"/>
  <c r="D107" i="35" s="1"/>
  <c r="D108" i="35" s="1"/>
  <c r="D109" i="35" s="1"/>
  <c r="D110" i="35" s="1"/>
  <c r="D87" i="35"/>
  <c r="D88" i="35" s="1"/>
  <c r="D89" i="35" s="1"/>
  <c r="D90" i="35" s="1"/>
  <c r="D91" i="35" s="1"/>
  <c r="D92" i="35" s="1"/>
  <c r="D69" i="35"/>
  <c r="D70" i="35" s="1"/>
  <c r="D71" i="35" s="1"/>
  <c r="D72" i="35" s="1"/>
  <c r="D73" i="35" s="1"/>
  <c r="D74" i="35" s="1"/>
  <c r="D51" i="35"/>
  <c r="D52" i="35" s="1"/>
  <c r="D53" i="35" s="1"/>
  <c r="D54" i="35" s="1"/>
  <c r="D55" i="35" s="1"/>
  <c r="D56" i="35" s="1"/>
  <c r="D33" i="35"/>
  <c r="D34" i="35" s="1"/>
  <c r="D35" i="35" s="1"/>
  <c r="D36" i="35" s="1"/>
  <c r="D37" i="35" s="1"/>
  <c r="D38" i="35" s="1"/>
  <c r="F59" i="6"/>
  <c r="G59" i="6" s="1"/>
  <c r="H59" i="6" s="1"/>
  <c r="I59" i="6" s="1"/>
  <c r="J59" i="6" s="1"/>
  <c r="K59" i="6" s="1"/>
  <c r="L59" i="6" s="1"/>
  <c r="M59" i="6" s="1"/>
  <c r="N59" i="6" s="1"/>
  <c r="O59" i="6" s="1"/>
  <c r="P59" i="6" s="1"/>
  <c r="F49" i="6"/>
  <c r="G49" i="6" s="1"/>
  <c r="H49" i="6" s="1"/>
  <c r="I49" i="6" s="1"/>
  <c r="J49" i="6" s="1"/>
  <c r="K49" i="6" s="1"/>
  <c r="L49" i="6" s="1"/>
  <c r="M49" i="6" s="1"/>
  <c r="N49" i="6" s="1"/>
  <c r="O49" i="6" s="1"/>
  <c r="P49" i="6" s="1"/>
  <c r="Q49" i="6" s="1"/>
  <c r="R49" i="6" s="1"/>
  <c r="S49" i="6" s="1"/>
  <c r="T49" i="6" s="1"/>
  <c r="U49" i="6" s="1"/>
  <c r="V49" i="6" s="1"/>
  <c r="W49" i="6" s="1"/>
  <c r="X49" i="6" s="1"/>
  <c r="Y49" i="6" s="1"/>
  <c r="Z49" i="6" s="1"/>
  <c r="AA49" i="6" s="1"/>
  <c r="AB49" i="6" s="1"/>
  <c r="F514" i="52" l="1"/>
  <c r="G514" i="52" s="1"/>
  <c r="H514" i="52" s="1"/>
  <c r="I514" i="52" s="1"/>
  <c r="J514" i="52" s="1"/>
  <c r="K514" i="52" s="1"/>
  <c r="L514" i="52" s="1"/>
  <c r="M514" i="52" s="1"/>
  <c r="N514" i="52" s="1"/>
  <c r="O514" i="52" s="1"/>
  <c r="P514" i="52" s="1"/>
  <c r="D506" i="52"/>
  <c r="D507" i="52" s="1"/>
  <c r="D508" i="52" s="1"/>
  <c r="D509" i="52" s="1"/>
  <c r="D510" i="52" s="1"/>
  <c r="D511" i="52" s="1"/>
  <c r="F504" i="52"/>
  <c r="G504" i="52" s="1"/>
  <c r="H504" i="52" s="1"/>
  <c r="I504" i="52" s="1"/>
  <c r="J504" i="52" s="1"/>
  <c r="K504" i="52" s="1"/>
  <c r="L504" i="52" s="1"/>
  <c r="M504" i="52" s="1"/>
  <c r="N504" i="52" s="1"/>
  <c r="O504" i="52" s="1"/>
  <c r="P504" i="52" s="1"/>
  <c r="Q504" i="52" s="1"/>
  <c r="R504" i="52" s="1"/>
  <c r="S504" i="52" s="1"/>
  <c r="T504" i="52" s="1"/>
  <c r="U504" i="52" s="1"/>
  <c r="V504" i="52" s="1"/>
  <c r="W504" i="52" s="1"/>
  <c r="X504" i="52" s="1"/>
  <c r="Y504" i="52" s="1"/>
  <c r="Z504" i="52" s="1"/>
  <c r="AA504" i="52" s="1"/>
  <c r="AB504" i="52" s="1"/>
  <c r="D504" i="52"/>
  <c r="F491" i="52"/>
  <c r="G491" i="52" s="1"/>
  <c r="H491" i="52" s="1"/>
  <c r="I491" i="52" s="1"/>
  <c r="J491" i="52" s="1"/>
  <c r="K491" i="52" s="1"/>
  <c r="L491" i="52" s="1"/>
  <c r="M491" i="52" s="1"/>
  <c r="N491" i="52" s="1"/>
  <c r="O491" i="52" s="1"/>
  <c r="P491" i="52" s="1"/>
  <c r="D483" i="52"/>
  <c r="D484" i="52" s="1"/>
  <c r="D485" i="52" s="1"/>
  <c r="D486" i="52" s="1"/>
  <c r="D487" i="52" s="1"/>
  <c r="D488" i="52" s="1"/>
  <c r="F481" i="52"/>
  <c r="G481" i="52" s="1"/>
  <c r="H481" i="52" s="1"/>
  <c r="I481" i="52" s="1"/>
  <c r="J481" i="52" s="1"/>
  <c r="K481" i="52" s="1"/>
  <c r="L481" i="52" s="1"/>
  <c r="M481" i="52" s="1"/>
  <c r="N481" i="52" s="1"/>
  <c r="O481" i="52" s="1"/>
  <c r="P481" i="52" s="1"/>
  <c r="Q481" i="52" s="1"/>
  <c r="R481" i="52" s="1"/>
  <c r="S481" i="52" s="1"/>
  <c r="T481" i="52" s="1"/>
  <c r="U481" i="52" s="1"/>
  <c r="V481" i="52" s="1"/>
  <c r="W481" i="52" s="1"/>
  <c r="X481" i="52" s="1"/>
  <c r="Y481" i="52" s="1"/>
  <c r="Z481" i="52" s="1"/>
  <c r="AA481" i="52" s="1"/>
  <c r="AB481" i="52" s="1"/>
  <c r="D481" i="52"/>
  <c r="I478" i="52"/>
  <c r="I501" i="52" s="1"/>
  <c r="F468" i="52"/>
  <c r="G468" i="52" s="1"/>
  <c r="H468" i="52" s="1"/>
  <c r="I468" i="52" s="1"/>
  <c r="J468" i="52" s="1"/>
  <c r="K468" i="52" s="1"/>
  <c r="L468" i="52" s="1"/>
  <c r="M468" i="52" s="1"/>
  <c r="N468" i="52" s="1"/>
  <c r="O468" i="52" s="1"/>
  <c r="P468" i="52" s="1"/>
  <c r="D460" i="52"/>
  <c r="D461" i="52" s="1"/>
  <c r="D462" i="52" s="1"/>
  <c r="D463" i="52" s="1"/>
  <c r="D464" i="52" s="1"/>
  <c r="D465" i="52" s="1"/>
  <c r="F458" i="52"/>
  <c r="G458" i="52" s="1"/>
  <c r="H458" i="52" s="1"/>
  <c r="I458" i="52" s="1"/>
  <c r="J458" i="52" s="1"/>
  <c r="K458" i="52" s="1"/>
  <c r="L458" i="52" s="1"/>
  <c r="M458" i="52" s="1"/>
  <c r="N458" i="52" s="1"/>
  <c r="O458" i="52" s="1"/>
  <c r="P458" i="52" s="1"/>
  <c r="Q458" i="52" s="1"/>
  <c r="R458" i="52" s="1"/>
  <c r="S458" i="52" s="1"/>
  <c r="T458" i="52" s="1"/>
  <c r="U458" i="52" s="1"/>
  <c r="V458" i="52" s="1"/>
  <c r="W458" i="52" s="1"/>
  <c r="X458" i="52" s="1"/>
  <c r="Y458" i="52" s="1"/>
  <c r="Z458" i="52" s="1"/>
  <c r="AA458" i="52" s="1"/>
  <c r="AB458" i="52" s="1"/>
  <c r="F438" i="52"/>
  <c r="G438" i="52" s="1"/>
  <c r="H438" i="52" s="1"/>
  <c r="I438" i="52" s="1"/>
  <c r="J438" i="52" s="1"/>
  <c r="K438" i="52" s="1"/>
  <c r="L438" i="52" s="1"/>
  <c r="M438" i="52" s="1"/>
  <c r="N438" i="52" s="1"/>
  <c r="O438" i="52" s="1"/>
  <c r="P438" i="52" s="1"/>
  <c r="D430" i="52"/>
  <c r="D431" i="52" s="1"/>
  <c r="D432" i="52" s="1"/>
  <c r="D433" i="52" s="1"/>
  <c r="D434" i="52" s="1"/>
  <c r="D435" i="52" s="1"/>
  <c r="F428" i="52"/>
  <c r="G428" i="52" s="1"/>
  <c r="H428" i="52" s="1"/>
  <c r="I428" i="52" s="1"/>
  <c r="J428" i="52" s="1"/>
  <c r="K428" i="52" s="1"/>
  <c r="L428" i="52" s="1"/>
  <c r="M428" i="52" s="1"/>
  <c r="N428" i="52" s="1"/>
  <c r="O428" i="52" s="1"/>
  <c r="P428" i="52" s="1"/>
  <c r="Q428" i="52" s="1"/>
  <c r="R428" i="52" s="1"/>
  <c r="S428" i="52" s="1"/>
  <c r="T428" i="52" s="1"/>
  <c r="U428" i="52" s="1"/>
  <c r="V428" i="52" s="1"/>
  <c r="W428" i="52" s="1"/>
  <c r="X428" i="52" s="1"/>
  <c r="Y428" i="52" s="1"/>
  <c r="Z428" i="52" s="1"/>
  <c r="AA428" i="52" s="1"/>
  <c r="AB428" i="52" s="1"/>
  <c r="D428" i="52"/>
  <c r="F415" i="52"/>
  <c r="G415" i="52" s="1"/>
  <c r="H415" i="52" s="1"/>
  <c r="I415" i="52" s="1"/>
  <c r="J415" i="52" s="1"/>
  <c r="K415" i="52" s="1"/>
  <c r="L415" i="52" s="1"/>
  <c r="M415" i="52" s="1"/>
  <c r="N415" i="52" s="1"/>
  <c r="O415" i="52" s="1"/>
  <c r="P415" i="52" s="1"/>
  <c r="D407" i="52"/>
  <c r="D408" i="52" s="1"/>
  <c r="D409" i="52" s="1"/>
  <c r="D410" i="52" s="1"/>
  <c r="D411" i="52" s="1"/>
  <c r="D412" i="52" s="1"/>
  <c r="F405" i="52"/>
  <c r="G405" i="52" s="1"/>
  <c r="H405" i="52" s="1"/>
  <c r="I405" i="52" s="1"/>
  <c r="J405" i="52" s="1"/>
  <c r="K405" i="52" s="1"/>
  <c r="L405" i="52" s="1"/>
  <c r="M405" i="52" s="1"/>
  <c r="N405" i="52" s="1"/>
  <c r="O405" i="52" s="1"/>
  <c r="P405" i="52" s="1"/>
  <c r="Q405" i="52" s="1"/>
  <c r="R405" i="52" s="1"/>
  <c r="S405" i="52" s="1"/>
  <c r="T405" i="52" s="1"/>
  <c r="U405" i="52" s="1"/>
  <c r="V405" i="52" s="1"/>
  <c r="W405" i="52" s="1"/>
  <c r="X405" i="52" s="1"/>
  <c r="Y405" i="52" s="1"/>
  <c r="Z405" i="52" s="1"/>
  <c r="AA405" i="52" s="1"/>
  <c r="AB405" i="52" s="1"/>
  <c r="D405" i="52"/>
  <c r="I402" i="52"/>
  <c r="I425" i="52" s="1"/>
  <c r="F392" i="52"/>
  <c r="G392" i="52" s="1"/>
  <c r="H392" i="52" s="1"/>
  <c r="I392" i="52" s="1"/>
  <c r="J392" i="52" s="1"/>
  <c r="K392" i="52" s="1"/>
  <c r="L392" i="52" s="1"/>
  <c r="M392" i="52" s="1"/>
  <c r="N392" i="52" s="1"/>
  <c r="O392" i="52" s="1"/>
  <c r="P392" i="52" s="1"/>
  <c r="D384" i="52"/>
  <c r="D385" i="52" s="1"/>
  <c r="D386" i="52" s="1"/>
  <c r="D387" i="52" s="1"/>
  <c r="D388" i="52" s="1"/>
  <c r="D389" i="52" s="1"/>
  <c r="F382" i="52"/>
  <c r="G382" i="52" s="1"/>
  <c r="H382" i="52" s="1"/>
  <c r="I382" i="52" s="1"/>
  <c r="J382" i="52" s="1"/>
  <c r="K382" i="52" s="1"/>
  <c r="L382" i="52" s="1"/>
  <c r="M382" i="52" s="1"/>
  <c r="N382" i="52" s="1"/>
  <c r="O382" i="52" s="1"/>
  <c r="P382" i="52" s="1"/>
  <c r="Q382" i="52" s="1"/>
  <c r="R382" i="52" s="1"/>
  <c r="S382" i="52" s="1"/>
  <c r="T382" i="52" s="1"/>
  <c r="U382" i="52" s="1"/>
  <c r="V382" i="52" s="1"/>
  <c r="W382" i="52" s="1"/>
  <c r="X382" i="52" s="1"/>
  <c r="Y382" i="52" s="1"/>
  <c r="Z382" i="52" s="1"/>
  <c r="AA382" i="52" s="1"/>
  <c r="AB382" i="52" s="1"/>
  <c r="F362" i="52"/>
  <c r="G362" i="52" s="1"/>
  <c r="H362" i="52" s="1"/>
  <c r="I362" i="52" s="1"/>
  <c r="J362" i="52" s="1"/>
  <c r="K362" i="52" s="1"/>
  <c r="L362" i="52" s="1"/>
  <c r="M362" i="52" s="1"/>
  <c r="N362" i="52" s="1"/>
  <c r="O362" i="52" s="1"/>
  <c r="P362" i="52" s="1"/>
  <c r="D354" i="52"/>
  <c r="D355" i="52" s="1"/>
  <c r="D356" i="52" s="1"/>
  <c r="D357" i="52" s="1"/>
  <c r="D358" i="52" s="1"/>
  <c r="D359" i="52" s="1"/>
  <c r="F352" i="52"/>
  <c r="G352" i="52" s="1"/>
  <c r="H352" i="52" s="1"/>
  <c r="I352" i="52" s="1"/>
  <c r="J352" i="52" s="1"/>
  <c r="K352" i="52" s="1"/>
  <c r="L352" i="52" s="1"/>
  <c r="M352" i="52" s="1"/>
  <c r="N352" i="52" s="1"/>
  <c r="O352" i="52" s="1"/>
  <c r="P352" i="52" s="1"/>
  <c r="Q352" i="52" s="1"/>
  <c r="R352" i="52" s="1"/>
  <c r="S352" i="52" s="1"/>
  <c r="T352" i="52" s="1"/>
  <c r="U352" i="52" s="1"/>
  <c r="V352" i="52" s="1"/>
  <c r="W352" i="52" s="1"/>
  <c r="X352" i="52" s="1"/>
  <c r="Y352" i="52" s="1"/>
  <c r="Z352" i="52" s="1"/>
  <c r="AA352" i="52" s="1"/>
  <c r="AB352" i="52" s="1"/>
  <c r="D352" i="52"/>
  <c r="F339" i="52"/>
  <c r="G339" i="52" s="1"/>
  <c r="H339" i="52" s="1"/>
  <c r="I339" i="52" s="1"/>
  <c r="J339" i="52" s="1"/>
  <c r="K339" i="52" s="1"/>
  <c r="L339" i="52" s="1"/>
  <c r="M339" i="52" s="1"/>
  <c r="N339" i="52" s="1"/>
  <c r="O339" i="52" s="1"/>
  <c r="P339" i="52" s="1"/>
  <c r="D331" i="52"/>
  <c r="D332" i="52" s="1"/>
  <c r="D333" i="52" s="1"/>
  <c r="D334" i="52" s="1"/>
  <c r="D335" i="52" s="1"/>
  <c r="D336" i="52" s="1"/>
  <c r="F329" i="52"/>
  <c r="G329" i="52" s="1"/>
  <c r="H329" i="52" s="1"/>
  <c r="I329" i="52" s="1"/>
  <c r="J329" i="52" s="1"/>
  <c r="K329" i="52" s="1"/>
  <c r="L329" i="52" s="1"/>
  <c r="M329" i="52" s="1"/>
  <c r="N329" i="52" s="1"/>
  <c r="O329" i="52" s="1"/>
  <c r="P329" i="52" s="1"/>
  <c r="Q329" i="52" s="1"/>
  <c r="R329" i="52" s="1"/>
  <c r="S329" i="52" s="1"/>
  <c r="T329" i="52" s="1"/>
  <c r="U329" i="52" s="1"/>
  <c r="V329" i="52" s="1"/>
  <c r="W329" i="52" s="1"/>
  <c r="X329" i="52" s="1"/>
  <c r="Y329" i="52" s="1"/>
  <c r="Z329" i="52" s="1"/>
  <c r="AA329" i="52" s="1"/>
  <c r="AB329" i="52" s="1"/>
  <c r="D329" i="52"/>
  <c r="I326" i="52"/>
  <c r="I349" i="52" s="1"/>
  <c r="F316" i="52"/>
  <c r="G316" i="52" s="1"/>
  <c r="H316" i="52" s="1"/>
  <c r="I316" i="52" s="1"/>
  <c r="J316" i="52" s="1"/>
  <c r="K316" i="52" s="1"/>
  <c r="L316" i="52" s="1"/>
  <c r="M316" i="52" s="1"/>
  <c r="N316" i="52" s="1"/>
  <c r="O316" i="52" s="1"/>
  <c r="P316" i="52" s="1"/>
  <c r="D308" i="52"/>
  <c r="D309" i="52" s="1"/>
  <c r="D310" i="52" s="1"/>
  <c r="D311" i="52" s="1"/>
  <c r="D312" i="52" s="1"/>
  <c r="D313" i="52" s="1"/>
  <c r="F306" i="52"/>
  <c r="G306" i="52" s="1"/>
  <c r="H306" i="52" s="1"/>
  <c r="I306" i="52" s="1"/>
  <c r="J306" i="52" s="1"/>
  <c r="K306" i="52" s="1"/>
  <c r="L306" i="52" s="1"/>
  <c r="M306" i="52" s="1"/>
  <c r="N306" i="52" s="1"/>
  <c r="O306" i="52" s="1"/>
  <c r="P306" i="52" s="1"/>
  <c r="Q306" i="52" s="1"/>
  <c r="R306" i="52" s="1"/>
  <c r="S306" i="52" s="1"/>
  <c r="T306" i="52" s="1"/>
  <c r="U306" i="52" s="1"/>
  <c r="V306" i="52" s="1"/>
  <c r="W306" i="52" s="1"/>
  <c r="X306" i="52" s="1"/>
  <c r="Y306" i="52" s="1"/>
  <c r="Z306" i="52" s="1"/>
  <c r="AA306" i="52" s="1"/>
  <c r="AB306" i="52" s="1"/>
  <c r="F287" i="52"/>
  <c r="G287" i="52" s="1"/>
  <c r="H287" i="52" s="1"/>
  <c r="I287" i="52" s="1"/>
  <c r="J287" i="52" s="1"/>
  <c r="K287" i="52" s="1"/>
  <c r="L287" i="52" s="1"/>
  <c r="M287" i="52" s="1"/>
  <c r="N287" i="52" s="1"/>
  <c r="O287" i="52" s="1"/>
  <c r="P287" i="52" s="1"/>
  <c r="D279" i="52"/>
  <c r="D280" i="52" s="1"/>
  <c r="D281" i="52" s="1"/>
  <c r="D282" i="52" s="1"/>
  <c r="D283" i="52" s="1"/>
  <c r="D284" i="52" s="1"/>
  <c r="F277" i="52"/>
  <c r="G277" i="52" s="1"/>
  <c r="H277" i="52" s="1"/>
  <c r="I277" i="52" s="1"/>
  <c r="J277" i="52" s="1"/>
  <c r="K277" i="52" s="1"/>
  <c r="L277" i="52" s="1"/>
  <c r="M277" i="52" s="1"/>
  <c r="N277" i="52" s="1"/>
  <c r="O277" i="52" s="1"/>
  <c r="P277" i="52" s="1"/>
  <c r="Q277" i="52" s="1"/>
  <c r="R277" i="52" s="1"/>
  <c r="S277" i="52" s="1"/>
  <c r="T277" i="52" s="1"/>
  <c r="U277" i="52" s="1"/>
  <c r="V277" i="52" s="1"/>
  <c r="W277" i="52" s="1"/>
  <c r="X277" i="52" s="1"/>
  <c r="Y277" i="52" s="1"/>
  <c r="Z277" i="52" s="1"/>
  <c r="AA277" i="52" s="1"/>
  <c r="AB277" i="52" s="1"/>
  <c r="D277" i="52"/>
  <c r="F264" i="52"/>
  <c r="G264" i="52" s="1"/>
  <c r="H264" i="52" s="1"/>
  <c r="I264" i="52" s="1"/>
  <c r="J264" i="52" s="1"/>
  <c r="K264" i="52" s="1"/>
  <c r="L264" i="52" s="1"/>
  <c r="M264" i="52" s="1"/>
  <c r="N264" i="52" s="1"/>
  <c r="O264" i="52" s="1"/>
  <c r="P264" i="52" s="1"/>
  <c r="D256" i="52"/>
  <c r="D257" i="52" s="1"/>
  <c r="D258" i="52" s="1"/>
  <c r="D259" i="52" s="1"/>
  <c r="D260" i="52" s="1"/>
  <c r="D261" i="52" s="1"/>
  <c r="F254" i="52"/>
  <c r="G254" i="52" s="1"/>
  <c r="H254" i="52" s="1"/>
  <c r="I254" i="52" s="1"/>
  <c r="J254" i="52" s="1"/>
  <c r="K254" i="52" s="1"/>
  <c r="L254" i="52" s="1"/>
  <c r="M254" i="52" s="1"/>
  <c r="N254" i="52" s="1"/>
  <c r="O254" i="52" s="1"/>
  <c r="P254" i="52" s="1"/>
  <c r="Q254" i="52" s="1"/>
  <c r="R254" i="52" s="1"/>
  <c r="S254" i="52" s="1"/>
  <c r="T254" i="52" s="1"/>
  <c r="U254" i="52" s="1"/>
  <c r="V254" i="52" s="1"/>
  <c r="W254" i="52" s="1"/>
  <c r="X254" i="52" s="1"/>
  <c r="Y254" i="52" s="1"/>
  <c r="Z254" i="52" s="1"/>
  <c r="AA254" i="52" s="1"/>
  <c r="AB254" i="52" s="1"/>
  <c r="D254" i="52"/>
  <c r="I251" i="52"/>
  <c r="I274" i="52" s="1"/>
  <c r="F241" i="52"/>
  <c r="G241" i="52" s="1"/>
  <c r="H241" i="52" s="1"/>
  <c r="I241" i="52" s="1"/>
  <c r="J241" i="52" s="1"/>
  <c r="K241" i="52" s="1"/>
  <c r="L241" i="52" s="1"/>
  <c r="M241" i="52" s="1"/>
  <c r="N241" i="52" s="1"/>
  <c r="O241" i="52" s="1"/>
  <c r="P241" i="52" s="1"/>
  <c r="D233" i="52"/>
  <c r="D234" i="52" s="1"/>
  <c r="D235" i="52" s="1"/>
  <c r="D236" i="52" s="1"/>
  <c r="D237" i="52" s="1"/>
  <c r="D238" i="52" s="1"/>
  <c r="F231" i="52"/>
  <c r="G231" i="52" s="1"/>
  <c r="H231" i="52" s="1"/>
  <c r="I231" i="52" s="1"/>
  <c r="J231" i="52" s="1"/>
  <c r="K231" i="52" s="1"/>
  <c r="L231" i="52" s="1"/>
  <c r="M231" i="52" s="1"/>
  <c r="N231" i="52" s="1"/>
  <c r="O231" i="52" s="1"/>
  <c r="P231" i="52" s="1"/>
  <c r="Q231" i="52" s="1"/>
  <c r="R231" i="52" s="1"/>
  <c r="S231" i="52" s="1"/>
  <c r="T231" i="52" s="1"/>
  <c r="U231" i="52" s="1"/>
  <c r="V231" i="52" s="1"/>
  <c r="W231" i="52" s="1"/>
  <c r="X231" i="52" s="1"/>
  <c r="Y231" i="52" s="1"/>
  <c r="Z231" i="52" s="1"/>
  <c r="AA231" i="52" s="1"/>
  <c r="AB231" i="52" s="1"/>
  <c r="F210" i="52"/>
  <c r="G210" i="52" s="1"/>
  <c r="H210" i="52" s="1"/>
  <c r="I210" i="52" s="1"/>
  <c r="J210" i="52" s="1"/>
  <c r="K210" i="52" s="1"/>
  <c r="L210" i="52" s="1"/>
  <c r="M210" i="52" s="1"/>
  <c r="N210" i="52" s="1"/>
  <c r="O210" i="52" s="1"/>
  <c r="P210" i="52" s="1"/>
  <c r="D202" i="52"/>
  <c r="D203" i="52" s="1"/>
  <c r="D204" i="52" s="1"/>
  <c r="D205" i="52" s="1"/>
  <c r="D206" i="52" s="1"/>
  <c r="D207" i="52" s="1"/>
  <c r="F200" i="52"/>
  <c r="G200" i="52" s="1"/>
  <c r="H200" i="52" s="1"/>
  <c r="I200" i="52" s="1"/>
  <c r="J200" i="52" s="1"/>
  <c r="K200" i="52" s="1"/>
  <c r="L200" i="52" s="1"/>
  <c r="M200" i="52" s="1"/>
  <c r="N200" i="52" s="1"/>
  <c r="O200" i="52" s="1"/>
  <c r="P200" i="52" s="1"/>
  <c r="Q200" i="52" s="1"/>
  <c r="R200" i="52" s="1"/>
  <c r="S200" i="52" s="1"/>
  <c r="T200" i="52" s="1"/>
  <c r="U200" i="52" s="1"/>
  <c r="V200" i="52" s="1"/>
  <c r="W200" i="52" s="1"/>
  <c r="X200" i="52" s="1"/>
  <c r="Y200" i="52" s="1"/>
  <c r="Z200" i="52" s="1"/>
  <c r="AA200" i="52" s="1"/>
  <c r="AB200" i="52" s="1"/>
  <c r="D200" i="52"/>
  <c r="F187" i="52"/>
  <c r="G187" i="52" s="1"/>
  <c r="H187" i="52" s="1"/>
  <c r="I187" i="52" s="1"/>
  <c r="J187" i="52" s="1"/>
  <c r="K187" i="52" s="1"/>
  <c r="L187" i="52" s="1"/>
  <c r="M187" i="52" s="1"/>
  <c r="N187" i="52" s="1"/>
  <c r="O187" i="52" s="1"/>
  <c r="P187" i="52" s="1"/>
  <c r="D179" i="52"/>
  <c r="D180" i="52" s="1"/>
  <c r="D181" i="52" s="1"/>
  <c r="D182" i="52" s="1"/>
  <c r="D183" i="52" s="1"/>
  <c r="D184" i="52" s="1"/>
  <c r="F177" i="52"/>
  <c r="G177" i="52" s="1"/>
  <c r="H177" i="52" s="1"/>
  <c r="I177" i="52" s="1"/>
  <c r="J177" i="52" s="1"/>
  <c r="K177" i="52" s="1"/>
  <c r="L177" i="52" s="1"/>
  <c r="M177" i="52" s="1"/>
  <c r="N177" i="52" s="1"/>
  <c r="O177" i="52" s="1"/>
  <c r="P177" i="52" s="1"/>
  <c r="Q177" i="52" s="1"/>
  <c r="R177" i="52" s="1"/>
  <c r="S177" i="52" s="1"/>
  <c r="T177" i="52" s="1"/>
  <c r="U177" i="52" s="1"/>
  <c r="V177" i="52" s="1"/>
  <c r="W177" i="52" s="1"/>
  <c r="X177" i="52" s="1"/>
  <c r="Y177" i="52" s="1"/>
  <c r="Z177" i="52" s="1"/>
  <c r="AA177" i="52" s="1"/>
  <c r="AB177" i="52" s="1"/>
  <c r="D177" i="52"/>
  <c r="I174" i="52"/>
  <c r="I197" i="52" s="1"/>
  <c r="F164" i="52"/>
  <c r="G164" i="52" s="1"/>
  <c r="H164" i="52" s="1"/>
  <c r="I164" i="52" s="1"/>
  <c r="J164" i="52" s="1"/>
  <c r="K164" i="52" s="1"/>
  <c r="L164" i="52" s="1"/>
  <c r="M164" i="52" s="1"/>
  <c r="N164" i="52" s="1"/>
  <c r="O164" i="52" s="1"/>
  <c r="P164" i="52" s="1"/>
  <c r="D156" i="52"/>
  <c r="D157" i="52" s="1"/>
  <c r="D158" i="52" s="1"/>
  <c r="D159" i="52" s="1"/>
  <c r="D160" i="52" s="1"/>
  <c r="D161" i="52" s="1"/>
  <c r="F154" i="52"/>
  <c r="G154" i="52" s="1"/>
  <c r="H154" i="52" s="1"/>
  <c r="I154" i="52" s="1"/>
  <c r="J154" i="52" s="1"/>
  <c r="K154" i="52" s="1"/>
  <c r="L154" i="52" s="1"/>
  <c r="M154" i="52" s="1"/>
  <c r="N154" i="52" s="1"/>
  <c r="O154" i="52" s="1"/>
  <c r="P154" i="52" s="1"/>
  <c r="Q154" i="52" s="1"/>
  <c r="R154" i="52" s="1"/>
  <c r="S154" i="52" s="1"/>
  <c r="T154" i="52" s="1"/>
  <c r="U154" i="52" s="1"/>
  <c r="V154" i="52" s="1"/>
  <c r="W154" i="52" s="1"/>
  <c r="X154" i="52" s="1"/>
  <c r="Y154" i="52" s="1"/>
  <c r="Z154" i="52" s="1"/>
  <c r="AA154" i="52" s="1"/>
  <c r="AB154" i="52" s="1"/>
  <c r="F134" i="52"/>
  <c r="G134" i="52" s="1"/>
  <c r="H134" i="52" s="1"/>
  <c r="I134" i="52" s="1"/>
  <c r="J134" i="52" s="1"/>
  <c r="K134" i="52" s="1"/>
  <c r="L134" i="52" s="1"/>
  <c r="M134" i="52" s="1"/>
  <c r="N134" i="52" s="1"/>
  <c r="O134" i="52" s="1"/>
  <c r="P134" i="52" s="1"/>
  <c r="F124" i="52"/>
  <c r="G124" i="52" s="1"/>
  <c r="H124" i="52" s="1"/>
  <c r="I124" i="52" s="1"/>
  <c r="J124" i="52" s="1"/>
  <c r="K124" i="52" s="1"/>
  <c r="L124" i="52" s="1"/>
  <c r="M124" i="52" s="1"/>
  <c r="N124" i="52" s="1"/>
  <c r="O124" i="52" s="1"/>
  <c r="P124" i="52" s="1"/>
  <c r="Q124" i="52" s="1"/>
  <c r="R124" i="52" s="1"/>
  <c r="S124" i="52" s="1"/>
  <c r="T124" i="52" s="1"/>
  <c r="U124" i="52" s="1"/>
  <c r="V124" i="52" s="1"/>
  <c r="W124" i="52" s="1"/>
  <c r="X124" i="52" s="1"/>
  <c r="Y124" i="52" s="1"/>
  <c r="Z124" i="52" s="1"/>
  <c r="AA124" i="52" s="1"/>
  <c r="AB124" i="52" s="1"/>
  <c r="F113" i="52"/>
  <c r="G113" i="52" s="1"/>
  <c r="H113" i="52" s="1"/>
  <c r="I113" i="52" s="1"/>
  <c r="J113" i="52" s="1"/>
  <c r="K113" i="52" s="1"/>
  <c r="L113" i="52" s="1"/>
  <c r="M113" i="52" s="1"/>
  <c r="N113" i="52" s="1"/>
  <c r="O113" i="52" s="1"/>
  <c r="P113" i="52" s="1"/>
  <c r="F103" i="52"/>
  <c r="G103" i="52" s="1"/>
  <c r="H103" i="52" s="1"/>
  <c r="I103" i="52" s="1"/>
  <c r="J103" i="52" s="1"/>
  <c r="K103" i="52" s="1"/>
  <c r="L103" i="52" s="1"/>
  <c r="M103" i="52" s="1"/>
  <c r="N103" i="52" s="1"/>
  <c r="O103" i="52" s="1"/>
  <c r="P103" i="52" s="1"/>
  <c r="Q103" i="52" s="1"/>
  <c r="R103" i="52" s="1"/>
  <c r="S103" i="52" s="1"/>
  <c r="T103" i="52" s="1"/>
  <c r="U103" i="52" s="1"/>
  <c r="V103" i="52" s="1"/>
  <c r="W103" i="52" s="1"/>
  <c r="X103" i="52" s="1"/>
  <c r="Y103" i="52" s="1"/>
  <c r="Z103" i="52" s="1"/>
  <c r="AA103" i="52" s="1"/>
  <c r="AB103" i="52" s="1"/>
  <c r="F95" i="52"/>
  <c r="G95" i="52" s="1"/>
  <c r="H95" i="52" s="1"/>
  <c r="I95" i="52" s="1"/>
  <c r="J95" i="52" s="1"/>
  <c r="K95" i="52" s="1"/>
  <c r="L95" i="52" s="1"/>
  <c r="M95" i="52" s="1"/>
  <c r="N95" i="52" s="1"/>
  <c r="O95" i="52" s="1"/>
  <c r="P95" i="52" s="1"/>
  <c r="F85" i="52"/>
  <c r="G85" i="52" s="1"/>
  <c r="H85" i="52" s="1"/>
  <c r="I85" i="52" s="1"/>
  <c r="J85" i="52" s="1"/>
  <c r="K85" i="52" s="1"/>
  <c r="L85" i="52" s="1"/>
  <c r="M85" i="52" s="1"/>
  <c r="N85" i="52" s="1"/>
  <c r="O85" i="52" s="1"/>
  <c r="P85" i="52" s="1"/>
  <c r="Q85" i="52" s="1"/>
  <c r="R85" i="52" s="1"/>
  <c r="S85" i="52" s="1"/>
  <c r="T85" i="52" s="1"/>
  <c r="U85" i="52" s="1"/>
  <c r="V85" i="52" s="1"/>
  <c r="W85" i="52" s="1"/>
  <c r="X85" i="52" s="1"/>
  <c r="Y85" i="52" s="1"/>
  <c r="Z85" i="52" s="1"/>
  <c r="AA85" i="52" s="1"/>
  <c r="AB85" i="52" s="1"/>
  <c r="F77" i="52"/>
  <c r="G77" i="52" s="1"/>
  <c r="H77" i="52" s="1"/>
  <c r="I77" i="52" s="1"/>
  <c r="J77" i="52" s="1"/>
  <c r="K77" i="52" s="1"/>
  <c r="L77" i="52" s="1"/>
  <c r="M77" i="52" s="1"/>
  <c r="N77" i="52" s="1"/>
  <c r="O77" i="52" s="1"/>
  <c r="P77" i="52" s="1"/>
  <c r="F67" i="52"/>
  <c r="G67" i="52" s="1"/>
  <c r="H67" i="52" s="1"/>
  <c r="I67" i="52" s="1"/>
  <c r="J67" i="52" s="1"/>
  <c r="K67" i="52" s="1"/>
  <c r="L67" i="52" s="1"/>
  <c r="M67" i="52" s="1"/>
  <c r="N67" i="52" s="1"/>
  <c r="O67" i="52" s="1"/>
  <c r="P67" i="52" s="1"/>
  <c r="Q67" i="52" s="1"/>
  <c r="R67" i="52" s="1"/>
  <c r="S67" i="52" s="1"/>
  <c r="T67" i="52" s="1"/>
  <c r="U67" i="52" s="1"/>
  <c r="V67" i="52" s="1"/>
  <c r="W67" i="52" s="1"/>
  <c r="X67" i="52" s="1"/>
  <c r="Y67" i="52" s="1"/>
  <c r="Z67" i="52" s="1"/>
  <c r="AA67" i="52" s="1"/>
  <c r="AB67" i="52" s="1"/>
  <c r="F59" i="52"/>
  <c r="G59" i="52" s="1"/>
  <c r="H59" i="52" s="1"/>
  <c r="I59" i="52" s="1"/>
  <c r="J59" i="52" s="1"/>
  <c r="K59" i="52" s="1"/>
  <c r="L59" i="52" s="1"/>
  <c r="M59" i="52" s="1"/>
  <c r="N59" i="52" s="1"/>
  <c r="O59" i="52" s="1"/>
  <c r="P59" i="52" s="1"/>
  <c r="F49" i="52"/>
  <c r="G49" i="52" s="1"/>
  <c r="H49" i="52" s="1"/>
  <c r="I49" i="52" s="1"/>
  <c r="J49" i="52" s="1"/>
  <c r="K49" i="52" s="1"/>
  <c r="L49" i="52" s="1"/>
  <c r="M49" i="52" s="1"/>
  <c r="N49" i="52" s="1"/>
  <c r="O49" i="52" s="1"/>
  <c r="P49" i="52" s="1"/>
  <c r="Q49" i="52" s="1"/>
  <c r="R49" i="52" s="1"/>
  <c r="S49" i="52" s="1"/>
  <c r="T49" i="52" s="1"/>
  <c r="U49" i="52" s="1"/>
  <c r="V49" i="52" s="1"/>
  <c r="W49" i="52" s="1"/>
  <c r="X49" i="52" s="1"/>
  <c r="Y49" i="52" s="1"/>
  <c r="Z49" i="52" s="1"/>
  <c r="AA49" i="52" s="1"/>
  <c r="AB49" i="52" s="1"/>
  <c r="F41" i="52"/>
  <c r="G41" i="52" s="1"/>
  <c r="H41" i="52" s="1"/>
  <c r="I41" i="52" s="1"/>
  <c r="J41" i="52" s="1"/>
  <c r="K41" i="52" s="1"/>
  <c r="L41" i="52" s="1"/>
  <c r="M41" i="52" s="1"/>
  <c r="N41" i="52" s="1"/>
  <c r="O41" i="52" s="1"/>
  <c r="P41" i="52" s="1"/>
  <c r="F31" i="52"/>
  <c r="G31" i="52" s="1"/>
  <c r="H31" i="52" s="1"/>
  <c r="I31" i="52" s="1"/>
  <c r="J31" i="52" s="1"/>
  <c r="K31" i="52" s="1"/>
  <c r="L31" i="52" s="1"/>
  <c r="M31" i="52" s="1"/>
  <c r="N31" i="52" s="1"/>
  <c r="O31" i="52" s="1"/>
  <c r="P31" i="52" s="1"/>
  <c r="Q31" i="52" s="1"/>
  <c r="R31" i="52" s="1"/>
  <c r="S31" i="52" s="1"/>
  <c r="T31" i="52" s="1"/>
  <c r="U31" i="52" s="1"/>
  <c r="V31" i="52" s="1"/>
  <c r="W31" i="52" s="1"/>
  <c r="X31" i="52" s="1"/>
  <c r="Y31" i="52" s="1"/>
  <c r="Z31" i="52" s="1"/>
  <c r="AA31" i="52" s="1"/>
  <c r="AB31" i="52" s="1"/>
  <c r="F23" i="52"/>
  <c r="G23" i="52" s="1"/>
  <c r="H23" i="52" s="1"/>
  <c r="I23" i="52" s="1"/>
  <c r="J23" i="52" s="1"/>
  <c r="K23" i="52" s="1"/>
  <c r="L23" i="52" s="1"/>
  <c r="M23" i="52" s="1"/>
  <c r="N23" i="52" s="1"/>
  <c r="O23" i="52" s="1"/>
  <c r="P23" i="52" s="1"/>
  <c r="V20" i="52"/>
  <c r="U20" i="52"/>
  <c r="T20" i="52"/>
  <c r="S20" i="52"/>
  <c r="R20" i="52"/>
  <c r="Q20" i="52"/>
  <c r="P20" i="52"/>
  <c r="O20" i="52"/>
  <c r="N20" i="52"/>
  <c r="M20" i="52"/>
  <c r="Y19" i="52"/>
  <c r="X19" i="52"/>
  <c r="W19" i="52"/>
  <c r="V19" i="52"/>
  <c r="U19" i="52"/>
  <c r="T19" i="52"/>
  <c r="S19" i="52"/>
  <c r="R19" i="52"/>
  <c r="Q19" i="52"/>
  <c r="P19" i="52"/>
  <c r="O19" i="52"/>
  <c r="N19" i="52"/>
  <c r="M19" i="52"/>
  <c r="Y18" i="52"/>
  <c r="X18" i="52"/>
  <c r="W18" i="52"/>
  <c r="V18" i="52"/>
  <c r="U18" i="52"/>
  <c r="T18" i="52"/>
  <c r="S18" i="52"/>
  <c r="R18" i="52"/>
  <c r="Q18" i="52"/>
  <c r="P18" i="52"/>
  <c r="O18" i="52"/>
  <c r="N18" i="52"/>
  <c r="M18" i="52"/>
  <c r="Y17" i="52"/>
  <c r="X17" i="52"/>
  <c r="W17" i="52"/>
  <c r="V17" i="52"/>
  <c r="U17" i="52"/>
  <c r="T17" i="52"/>
  <c r="S17" i="52"/>
  <c r="R17" i="52"/>
  <c r="Q17" i="52"/>
  <c r="P17" i="52"/>
  <c r="O17" i="52"/>
  <c r="N17" i="52"/>
  <c r="M17" i="52"/>
  <c r="Y16" i="52"/>
  <c r="X16" i="52"/>
  <c r="W16" i="52"/>
  <c r="V16" i="52"/>
  <c r="U16" i="52"/>
  <c r="T16" i="52"/>
  <c r="S16" i="52"/>
  <c r="R16" i="52"/>
  <c r="Q16" i="52"/>
  <c r="P16" i="52"/>
  <c r="O16" i="52"/>
  <c r="N16" i="52"/>
  <c r="M16" i="52"/>
  <c r="Y15" i="52"/>
  <c r="X15" i="52"/>
  <c r="W15" i="52"/>
  <c r="V15" i="52"/>
  <c r="U15" i="52"/>
  <c r="T15" i="52"/>
  <c r="S15" i="52"/>
  <c r="R15" i="52"/>
  <c r="Q15" i="52"/>
  <c r="P15" i="52"/>
  <c r="O15" i="52"/>
  <c r="N15" i="52"/>
  <c r="M15" i="52"/>
  <c r="Y14" i="52"/>
  <c r="X14" i="52"/>
  <c r="W14" i="52"/>
  <c r="V14" i="52"/>
  <c r="U14" i="52"/>
  <c r="T14" i="52"/>
  <c r="S14" i="52"/>
  <c r="R14" i="52"/>
  <c r="Q14" i="52"/>
  <c r="P14" i="52"/>
  <c r="O14" i="52"/>
  <c r="N14" i="52"/>
  <c r="M14" i="52"/>
  <c r="F13" i="52"/>
  <c r="G13" i="52" s="1"/>
  <c r="H13" i="52" s="1"/>
  <c r="I13" i="52" s="1"/>
  <c r="J13" i="52" s="1"/>
  <c r="K13" i="52" s="1"/>
  <c r="L13" i="52" s="1"/>
  <c r="M13" i="52" s="1"/>
  <c r="N13" i="52" s="1"/>
  <c r="O13" i="52" s="1"/>
  <c r="P13" i="52" s="1"/>
  <c r="Q13" i="52" s="1"/>
  <c r="R13" i="52" s="1"/>
  <c r="S13" i="52" s="1"/>
  <c r="T13" i="52" s="1"/>
  <c r="U13" i="52" s="1"/>
  <c r="V13" i="52" s="1"/>
  <c r="W13" i="52" s="1"/>
  <c r="X13" i="52" s="1"/>
  <c r="Y13" i="52" s="1"/>
  <c r="Z13" i="52" s="1"/>
  <c r="AA13" i="52" s="1"/>
  <c r="AB13" i="52" s="1"/>
  <c r="F124" i="43"/>
  <c r="G124" i="43" s="1"/>
  <c r="H124" i="43" s="1"/>
  <c r="I124" i="43" s="1"/>
  <c r="J124" i="43" s="1"/>
  <c r="K124" i="43" s="1"/>
  <c r="L124" i="43" s="1"/>
  <c r="M124" i="43" s="1"/>
  <c r="N124" i="43" s="1"/>
  <c r="O124" i="43" s="1"/>
  <c r="P124" i="43" s="1"/>
  <c r="Q124" i="43" s="1"/>
  <c r="R124" i="43" s="1"/>
  <c r="S124" i="43" s="1"/>
  <c r="T124" i="43" s="1"/>
  <c r="U124" i="43" s="1"/>
  <c r="V124" i="43" s="1"/>
  <c r="W124" i="43" s="1"/>
  <c r="X124" i="43" s="1"/>
  <c r="Y124" i="43" s="1"/>
  <c r="Z124" i="43" s="1"/>
  <c r="AA124" i="43" s="1"/>
  <c r="AB124" i="43" s="1"/>
  <c r="F514" i="43"/>
  <c r="G514" i="43" s="1"/>
  <c r="H514" i="43" s="1"/>
  <c r="I514" i="43" s="1"/>
  <c r="J514" i="43" s="1"/>
  <c r="K514" i="43" s="1"/>
  <c r="L514" i="43" s="1"/>
  <c r="M514" i="43" s="1"/>
  <c r="N514" i="43" s="1"/>
  <c r="O514" i="43" s="1"/>
  <c r="P514" i="43" s="1"/>
  <c r="D506" i="43"/>
  <c r="D507" i="43" s="1"/>
  <c r="D508" i="43" s="1"/>
  <c r="D509" i="43" s="1"/>
  <c r="D510" i="43" s="1"/>
  <c r="D511" i="43" s="1"/>
  <c r="F504" i="43"/>
  <c r="G504" i="43" s="1"/>
  <c r="H504" i="43" s="1"/>
  <c r="I504" i="43" s="1"/>
  <c r="J504" i="43" s="1"/>
  <c r="K504" i="43" s="1"/>
  <c r="L504" i="43" s="1"/>
  <c r="M504" i="43" s="1"/>
  <c r="N504" i="43" s="1"/>
  <c r="O504" i="43" s="1"/>
  <c r="P504" i="43" s="1"/>
  <c r="Q504" i="43" s="1"/>
  <c r="R504" i="43" s="1"/>
  <c r="S504" i="43" s="1"/>
  <c r="T504" i="43" s="1"/>
  <c r="U504" i="43" s="1"/>
  <c r="V504" i="43" s="1"/>
  <c r="W504" i="43" s="1"/>
  <c r="X504" i="43" s="1"/>
  <c r="Y504" i="43" s="1"/>
  <c r="Z504" i="43" s="1"/>
  <c r="AA504" i="43" s="1"/>
  <c r="AB504" i="43" s="1"/>
  <c r="D504" i="43"/>
  <c r="F491" i="43"/>
  <c r="G491" i="43" s="1"/>
  <c r="H491" i="43" s="1"/>
  <c r="I491" i="43" s="1"/>
  <c r="J491" i="43" s="1"/>
  <c r="K491" i="43" s="1"/>
  <c r="L491" i="43" s="1"/>
  <c r="M491" i="43" s="1"/>
  <c r="N491" i="43" s="1"/>
  <c r="O491" i="43" s="1"/>
  <c r="P491" i="43" s="1"/>
  <c r="D483" i="43"/>
  <c r="D484" i="43" s="1"/>
  <c r="D485" i="43" s="1"/>
  <c r="D486" i="43" s="1"/>
  <c r="D487" i="43" s="1"/>
  <c r="D488" i="43" s="1"/>
  <c r="F481" i="43"/>
  <c r="G481" i="43" s="1"/>
  <c r="H481" i="43" s="1"/>
  <c r="I481" i="43" s="1"/>
  <c r="J481" i="43" s="1"/>
  <c r="K481" i="43" s="1"/>
  <c r="L481" i="43" s="1"/>
  <c r="M481" i="43" s="1"/>
  <c r="N481" i="43" s="1"/>
  <c r="O481" i="43" s="1"/>
  <c r="P481" i="43" s="1"/>
  <c r="Q481" i="43" s="1"/>
  <c r="R481" i="43" s="1"/>
  <c r="S481" i="43" s="1"/>
  <c r="T481" i="43" s="1"/>
  <c r="U481" i="43" s="1"/>
  <c r="V481" i="43" s="1"/>
  <c r="W481" i="43" s="1"/>
  <c r="X481" i="43" s="1"/>
  <c r="Y481" i="43" s="1"/>
  <c r="Z481" i="43" s="1"/>
  <c r="AA481" i="43" s="1"/>
  <c r="AB481" i="43" s="1"/>
  <c r="D481" i="43"/>
  <c r="I478" i="43"/>
  <c r="I501" i="43" s="1"/>
  <c r="F468" i="43"/>
  <c r="G468" i="43" s="1"/>
  <c r="H468" i="43" s="1"/>
  <c r="I468" i="43" s="1"/>
  <c r="J468" i="43" s="1"/>
  <c r="K468" i="43" s="1"/>
  <c r="L468" i="43" s="1"/>
  <c r="M468" i="43" s="1"/>
  <c r="N468" i="43" s="1"/>
  <c r="O468" i="43" s="1"/>
  <c r="P468" i="43" s="1"/>
  <c r="D460" i="43"/>
  <c r="D461" i="43" s="1"/>
  <c r="D462" i="43" s="1"/>
  <c r="D463" i="43" s="1"/>
  <c r="D464" i="43" s="1"/>
  <c r="D465" i="43" s="1"/>
  <c r="F458" i="43"/>
  <c r="G458" i="43" s="1"/>
  <c r="H458" i="43" s="1"/>
  <c r="I458" i="43" s="1"/>
  <c r="J458" i="43" s="1"/>
  <c r="K458" i="43" s="1"/>
  <c r="L458" i="43" s="1"/>
  <c r="M458" i="43" s="1"/>
  <c r="N458" i="43" s="1"/>
  <c r="O458" i="43" s="1"/>
  <c r="P458" i="43" s="1"/>
  <c r="Q458" i="43" s="1"/>
  <c r="R458" i="43" s="1"/>
  <c r="S458" i="43" s="1"/>
  <c r="T458" i="43" s="1"/>
  <c r="U458" i="43" s="1"/>
  <c r="V458" i="43" s="1"/>
  <c r="W458" i="43" s="1"/>
  <c r="X458" i="43" s="1"/>
  <c r="Y458" i="43" s="1"/>
  <c r="Z458" i="43" s="1"/>
  <c r="AA458" i="43" s="1"/>
  <c r="AB458" i="43" s="1"/>
  <c r="F438" i="43"/>
  <c r="G438" i="43" s="1"/>
  <c r="H438" i="43" s="1"/>
  <c r="I438" i="43" s="1"/>
  <c r="J438" i="43" s="1"/>
  <c r="K438" i="43" s="1"/>
  <c r="L438" i="43" s="1"/>
  <c r="M438" i="43" s="1"/>
  <c r="N438" i="43" s="1"/>
  <c r="O438" i="43" s="1"/>
  <c r="P438" i="43" s="1"/>
  <c r="D430" i="43"/>
  <c r="D431" i="43" s="1"/>
  <c r="D432" i="43" s="1"/>
  <c r="D433" i="43" s="1"/>
  <c r="D434" i="43" s="1"/>
  <c r="D435" i="43" s="1"/>
  <c r="F428" i="43"/>
  <c r="G428" i="43" s="1"/>
  <c r="H428" i="43" s="1"/>
  <c r="I428" i="43" s="1"/>
  <c r="J428" i="43" s="1"/>
  <c r="K428" i="43" s="1"/>
  <c r="L428" i="43" s="1"/>
  <c r="M428" i="43" s="1"/>
  <c r="N428" i="43" s="1"/>
  <c r="O428" i="43" s="1"/>
  <c r="P428" i="43" s="1"/>
  <c r="Q428" i="43" s="1"/>
  <c r="R428" i="43" s="1"/>
  <c r="S428" i="43" s="1"/>
  <c r="T428" i="43" s="1"/>
  <c r="U428" i="43" s="1"/>
  <c r="V428" i="43" s="1"/>
  <c r="W428" i="43" s="1"/>
  <c r="X428" i="43" s="1"/>
  <c r="Y428" i="43" s="1"/>
  <c r="Z428" i="43" s="1"/>
  <c r="AA428" i="43" s="1"/>
  <c r="AB428" i="43" s="1"/>
  <c r="D428" i="43"/>
  <c r="F415" i="43"/>
  <c r="G415" i="43" s="1"/>
  <c r="H415" i="43" s="1"/>
  <c r="I415" i="43" s="1"/>
  <c r="J415" i="43" s="1"/>
  <c r="K415" i="43" s="1"/>
  <c r="L415" i="43" s="1"/>
  <c r="M415" i="43" s="1"/>
  <c r="N415" i="43" s="1"/>
  <c r="O415" i="43" s="1"/>
  <c r="P415" i="43" s="1"/>
  <c r="D407" i="43"/>
  <c r="D408" i="43" s="1"/>
  <c r="D409" i="43" s="1"/>
  <c r="D410" i="43" s="1"/>
  <c r="D411" i="43" s="1"/>
  <c r="D412" i="43" s="1"/>
  <c r="F405" i="43"/>
  <c r="G405" i="43" s="1"/>
  <c r="H405" i="43" s="1"/>
  <c r="I405" i="43" s="1"/>
  <c r="J405" i="43" s="1"/>
  <c r="K405" i="43" s="1"/>
  <c r="L405" i="43" s="1"/>
  <c r="M405" i="43" s="1"/>
  <c r="N405" i="43" s="1"/>
  <c r="O405" i="43" s="1"/>
  <c r="P405" i="43" s="1"/>
  <c r="Q405" i="43" s="1"/>
  <c r="R405" i="43" s="1"/>
  <c r="S405" i="43" s="1"/>
  <c r="T405" i="43" s="1"/>
  <c r="U405" i="43" s="1"/>
  <c r="V405" i="43" s="1"/>
  <c r="W405" i="43" s="1"/>
  <c r="X405" i="43" s="1"/>
  <c r="Y405" i="43" s="1"/>
  <c r="Z405" i="43" s="1"/>
  <c r="AA405" i="43" s="1"/>
  <c r="AB405" i="43" s="1"/>
  <c r="D405" i="43"/>
  <c r="I402" i="43"/>
  <c r="I425" i="43" s="1"/>
  <c r="F392" i="43"/>
  <c r="G392" i="43" s="1"/>
  <c r="H392" i="43" s="1"/>
  <c r="I392" i="43" s="1"/>
  <c r="J392" i="43" s="1"/>
  <c r="K392" i="43" s="1"/>
  <c r="L392" i="43" s="1"/>
  <c r="M392" i="43" s="1"/>
  <c r="N392" i="43" s="1"/>
  <c r="O392" i="43" s="1"/>
  <c r="P392" i="43" s="1"/>
  <c r="D384" i="43"/>
  <c r="D385" i="43" s="1"/>
  <c r="D386" i="43" s="1"/>
  <c r="D387" i="43" s="1"/>
  <c r="D388" i="43" s="1"/>
  <c r="D389" i="43" s="1"/>
  <c r="F382" i="43"/>
  <c r="G382" i="43" s="1"/>
  <c r="H382" i="43" s="1"/>
  <c r="I382" i="43" s="1"/>
  <c r="J382" i="43" s="1"/>
  <c r="K382" i="43" s="1"/>
  <c r="L382" i="43" s="1"/>
  <c r="M382" i="43" s="1"/>
  <c r="N382" i="43" s="1"/>
  <c r="O382" i="43" s="1"/>
  <c r="P382" i="43" s="1"/>
  <c r="Q382" i="43" s="1"/>
  <c r="R382" i="43" s="1"/>
  <c r="S382" i="43" s="1"/>
  <c r="T382" i="43" s="1"/>
  <c r="U382" i="43" s="1"/>
  <c r="V382" i="43" s="1"/>
  <c r="W382" i="43" s="1"/>
  <c r="X382" i="43" s="1"/>
  <c r="Y382" i="43" s="1"/>
  <c r="Z382" i="43" s="1"/>
  <c r="AA382" i="43" s="1"/>
  <c r="AB382" i="43" s="1"/>
  <c r="AF126" i="30"/>
  <c r="AF129" i="30"/>
  <c r="AF128" i="30" l="1"/>
  <c r="AF127" i="30"/>
  <c r="H9" i="52"/>
  <c r="H8" i="52"/>
  <c r="F41" i="29"/>
  <c r="G41" i="29" s="1"/>
  <c r="H41" i="29" s="1"/>
  <c r="I41" i="29" s="1"/>
  <c r="J41" i="29" s="1"/>
  <c r="K41" i="29" s="1"/>
  <c r="L41" i="29" s="1"/>
  <c r="M41" i="29" s="1"/>
  <c r="N41" i="29" s="1"/>
  <c r="O41" i="29" s="1"/>
  <c r="P41" i="29" s="1"/>
  <c r="F31" i="29"/>
  <c r="G31" i="29" s="1"/>
  <c r="H31" i="29" s="1"/>
  <c r="I31" i="29" s="1"/>
  <c r="J31" i="29" s="1"/>
  <c r="K31" i="29" s="1"/>
  <c r="L31" i="29" s="1"/>
  <c r="M31" i="29" s="1"/>
  <c r="N31" i="29" s="1"/>
  <c r="O31" i="29" s="1"/>
  <c r="P31" i="29" s="1"/>
  <c r="Q31" i="29" s="1"/>
  <c r="R31" i="29" s="1"/>
  <c r="S31" i="29" s="1"/>
  <c r="T31" i="29" s="1"/>
  <c r="U31" i="29" s="1"/>
  <c r="V31" i="29" s="1"/>
  <c r="W31" i="29" s="1"/>
  <c r="X31" i="29" s="1"/>
  <c r="Y31" i="29" s="1"/>
  <c r="Z31" i="29" s="1"/>
  <c r="AA31" i="29" s="1"/>
  <c r="AB31" i="29" s="1"/>
  <c r="F23" i="51"/>
  <c r="G23" i="51" s="1"/>
  <c r="H23" i="51" s="1"/>
  <c r="I23" i="51" s="1"/>
  <c r="J23" i="51" s="1"/>
  <c r="K23" i="51" s="1"/>
  <c r="L23" i="51" s="1"/>
  <c r="M23" i="51" s="1"/>
  <c r="N23" i="51" s="1"/>
  <c r="O23" i="51" s="1"/>
  <c r="P23" i="51" s="1"/>
  <c r="F13" i="51"/>
  <c r="G13" i="51" s="1"/>
  <c r="H13" i="51" s="1"/>
  <c r="I13" i="51" s="1"/>
  <c r="J13" i="51" s="1"/>
  <c r="K13" i="51" s="1"/>
  <c r="L13" i="51" s="1"/>
  <c r="M13" i="51" s="1"/>
  <c r="N13" i="51" s="1"/>
  <c r="O13" i="51" s="1"/>
  <c r="P13" i="51" s="1"/>
  <c r="Q13" i="51" s="1"/>
  <c r="R13" i="51" s="1"/>
  <c r="S13" i="51" s="1"/>
  <c r="T13" i="51" s="1"/>
  <c r="U13" i="51" s="1"/>
  <c r="V13" i="51" s="1"/>
  <c r="W13" i="51" s="1"/>
  <c r="X13" i="51" s="1"/>
  <c r="Y13" i="51" s="1"/>
  <c r="Z13" i="51" s="1"/>
  <c r="AA13" i="51" s="1"/>
  <c r="AB13" i="51" s="1"/>
  <c r="F41" i="30"/>
  <c r="G41" i="30" s="1"/>
  <c r="H41" i="30" s="1"/>
  <c r="I41" i="30" s="1"/>
  <c r="J41" i="30" s="1"/>
  <c r="K41" i="30" s="1"/>
  <c r="L41" i="30" s="1"/>
  <c r="M41" i="30" s="1"/>
  <c r="N41" i="30" s="1"/>
  <c r="O41" i="30" s="1"/>
  <c r="P41" i="30" s="1"/>
  <c r="F31" i="30"/>
  <c r="G31" i="30" s="1"/>
  <c r="H31" i="30" s="1"/>
  <c r="I31" i="30" s="1"/>
  <c r="J31" i="30" s="1"/>
  <c r="K31" i="30" s="1"/>
  <c r="L31" i="30" s="1"/>
  <c r="M31" i="30" s="1"/>
  <c r="N31" i="30" s="1"/>
  <c r="O31" i="30" s="1"/>
  <c r="P31" i="30" s="1"/>
  <c r="Q31" i="30" s="1"/>
  <c r="R31" i="30" s="1"/>
  <c r="S31" i="30" s="1"/>
  <c r="T31" i="30" s="1"/>
  <c r="U31" i="30" s="1"/>
  <c r="V31" i="30" s="1"/>
  <c r="W31" i="30" s="1"/>
  <c r="X31" i="30" s="1"/>
  <c r="Y31" i="30" s="1"/>
  <c r="Z31" i="30" s="1"/>
  <c r="AA31" i="30" s="1"/>
  <c r="AB31" i="30" s="1"/>
  <c r="F41" i="28"/>
  <c r="G41" i="28" s="1"/>
  <c r="H41" i="28" s="1"/>
  <c r="I41" i="28" s="1"/>
  <c r="J41" i="28" s="1"/>
  <c r="K41" i="28" s="1"/>
  <c r="L41" i="28" s="1"/>
  <c r="M41" i="28" s="1"/>
  <c r="N41" i="28" s="1"/>
  <c r="O41" i="28" s="1"/>
  <c r="P41" i="28" s="1"/>
  <c r="F31" i="28"/>
  <c r="G31" i="28" s="1"/>
  <c r="H31" i="28" s="1"/>
  <c r="I31" i="28" s="1"/>
  <c r="J31" i="28" s="1"/>
  <c r="K31" i="28" s="1"/>
  <c r="L31" i="28" s="1"/>
  <c r="M31" i="28" s="1"/>
  <c r="N31" i="28" s="1"/>
  <c r="O31" i="28" s="1"/>
  <c r="P31" i="28" s="1"/>
  <c r="Q31" i="28" s="1"/>
  <c r="R31" i="28" s="1"/>
  <c r="S31" i="28" s="1"/>
  <c r="T31" i="28" s="1"/>
  <c r="U31" i="28" s="1"/>
  <c r="V31" i="28" s="1"/>
  <c r="W31" i="28" s="1"/>
  <c r="X31" i="28" s="1"/>
  <c r="Y31" i="28" s="1"/>
  <c r="Z31" i="28" s="1"/>
  <c r="AA31" i="28" s="1"/>
  <c r="AB31" i="28" s="1"/>
  <c r="F41" i="27"/>
  <c r="G41" i="27" s="1"/>
  <c r="H41" i="27" s="1"/>
  <c r="I41" i="27" s="1"/>
  <c r="J41" i="27" s="1"/>
  <c r="K41" i="27" s="1"/>
  <c r="L41" i="27" s="1"/>
  <c r="M41" i="27" s="1"/>
  <c r="N41" i="27" s="1"/>
  <c r="O41" i="27" s="1"/>
  <c r="P41" i="27" s="1"/>
  <c r="F31" i="27"/>
  <c r="G31" i="27" s="1"/>
  <c r="H31" i="27" s="1"/>
  <c r="I31" i="27" s="1"/>
  <c r="J31" i="27" s="1"/>
  <c r="K31" i="27" s="1"/>
  <c r="L31" i="27" s="1"/>
  <c r="M31" i="27" s="1"/>
  <c r="N31" i="27" s="1"/>
  <c r="O31" i="27" s="1"/>
  <c r="P31" i="27" s="1"/>
  <c r="Q31" i="27" s="1"/>
  <c r="R31" i="27" s="1"/>
  <c r="S31" i="27" s="1"/>
  <c r="T31" i="27" s="1"/>
  <c r="U31" i="27" s="1"/>
  <c r="V31" i="27" s="1"/>
  <c r="W31" i="27" s="1"/>
  <c r="X31" i="27" s="1"/>
  <c r="Y31" i="27" s="1"/>
  <c r="Z31" i="27" s="1"/>
  <c r="AA31" i="27" s="1"/>
  <c r="AB31" i="27" s="1"/>
  <c r="F41" i="26"/>
  <c r="G41" i="26" s="1"/>
  <c r="H41" i="26" s="1"/>
  <c r="I41" i="26" s="1"/>
  <c r="J41" i="26" s="1"/>
  <c r="K41" i="26" s="1"/>
  <c r="L41" i="26" s="1"/>
  <c r="M41" i="26" s="1"/>
  <c r="N41" i="26" s="1"/>
  <c r="O41" i="26" s="1"/>
  <c r="P41" i="26" s="1"/>
  <c r="F31" i="26"/>
  <c r="G31" i="26" s="1"/>
  <c r="H31" i="26" s="1"/>
  <c r="I31" i="26" s="1"/>
  <c r="J31" i="26" s="1"/>
  <c r="K31" i="26" s="1"/>
  <c r="L31" i="26" s="1"/>
  <c r="M31" i="26" s="1"/>
  <c r="N31" i="26" s="1"/>
  <c r="O31" i="26" s="1"/>
  <c r="P31" i="26" s="1"/>
  <c r="Q31" i="26" s="1"/>
  <c r="R31" i="26" s="1"/>
  <c r="S31" i="26" s="1"/>
  <c r="T31" i="26" s="1"/>
  <c r="U31" i="26" s="1"/>
  <c r="V31" i="26" s="1"/>
  <c r="W31" i="26" s="1"/>
  <c r="X31" i="26" s="1"/>
  <c r="Y31" i="26" s="1"/>
  <c r="Z31" i="26" s="1"/>
  <c r="AA31" i="26" s="1"/>
  <c r="AB31" i="26" s="1"/>
  <c r="F41" i="40"/>
  <c r="G41" i="40" s="1"/>
  <c r="H41" i="40" s="1"/>
  <c r="I41" i="40" s="1"/>
  <c r="J41" i="40" s="1"/>
  <c r="K41" i="40" s="1"/>
  <c r="L41" i="40" s="1"/>
  <c r="M41" i="40" s="1"/>
  <c r="N41" i="40" s="1"/>
  <c r="O41" i="40" s="1"/>
  <c r="P41" i="40" s="1"/>
  <c r="F31" i="40"/>
  <c r="G31" i="40" s="1"/>
  <c r="H31" i="40" s="1"/>
  <c r="I31" i="40" s="1"/>
  <c r="J31" i="40" s="1"/>
  <c r="K31" i="40" s="1"/>
  <c r="L31" i="40" s="1"/>
  <c r="M31" i="40" s="1"/>
  <c r="N31" i="40" s="1"/>
  <c r="O31" i="40" s="1"/>
  <c r="P31" i="40" s="1"/>
  <c r="Q31" i="40" s="1"/>
  <c r="R31" i="40" s="1"/>
  <c r="S31" i="40" s="1"/>
  <c r="T31" i="40" s="1"/>
  <c r="U31" i="40" s="1"/>
  <c r="V31" i="40" s="1"/>
  <c r="W31" i="40" s="1"/>
  <c r="X31" i="40" s="1"/>
  <c r="Y31" i="40" s="1"/>
  <c r="Z31" i="40" s="1"/>
  <c r="AA31" i="40" s="1"/>
  <c r="AB31" i="40" s="1"/>
  <c r="F41" i="39"/>
  <c r="G41" i="39" s="1"/>
  <c r="H41" i="39" s="1"/>
  <c r="I41" i="39" s="1"/>
  <c r="J41" i="39" s="1"/>
  <c r="K41" i="39" s="1"/>
  <c r="L41" i="39" s="1"/>
  <c r="M41" i="39" s="1"/>
  <c r="N41" i="39" s="1"/>
  <c r="O41" i="39" s="1"/>
  <c r="P41" i="39" s="1"/>
  <c r="F31" i="39"/>
  <c r="G31" i="39" s="1"/>
  <c r="H31" i="39" s="1"/>
  <c r="I31" i="39" s="1"/>
  <c r="J31" i="39" s="1"/>
  <c r="K31" i="39" s="1"/>
  <c r="L31" i="39" s="1"/>
  <c r="M31" i="39" s="1"/>
  <c r="N31" i="39" s="1"/>
  <c r="O31" i="39" s="1"/>
  <c r="P31" i="39" s="1"/>
  <c r="Q31" i="39" s="1"/>
  <c r="R31" i="39" s="1"/>
  <c r="S31" i="39" s="1"/>
  <c r="T31" i="39" s="1"/>
  <c r="U31" i="39" s="1"/>
  <c r="V31" i="39" s="1"/>
  <c r="W31" i="39" s="1"/>
  <c r="X31" i="39" s="1"/>
  <c r="Y31" i="39" s="1"/>
  <c r="Z31" i="39" s="1"/>
  <c r="AA31" i="39" s="1"/>
  <c r="AB31" i="39" s="1"/>
  <c r="F41" i="14"/>
  <c r="G41" i="14" s="1"/>
  <c r="H41" i="14" s="1"/>
  <c r="I41" i="14" s="1"/>
  <c r="J41" i="14" s="1"/>
  <c r="K41" i="14" s="1"/>
  <c r="L41" i="14" s="1"/>
  <c r="M41" i="14" s="1"/>
  <c r="N41" i="14" s="1"/>
  <c r="O41" i="14" s="1"/>
  <c r="P41" i="14" s="1"/>
  <c r="F31" i="14"/>
  <c r="G31" i="14" s="1"/>
  <c r="H31" i="14" s="1"/>
  <c r="I31" i="14" s="1"/>
  <c r="J31" i="14" s="1"/>
  <c r="K31" i="14" s="1"/>
  <c r="L31" i="14" s="1"/>
  <c r="M31" i="14" s="1"/>
  <c r="N31" i="14" s="1"/>
  <c r="O31" i="14" s="1"/>
  <c r="P31" i="14" s="1"/>
  <c r="Q31" i="14" s="1"/>
  <c r="R31" i="14" s="1"/>
  <c r="S31" i="14" s="1"/>
  <c r="T31" i="14" s="1"/>
  <c r="U31" i="14" s="1"/>
  <c r="V31" i="14" s="1"/>
  <c r="W31" i="14" s="1"/>
  <c r="X31" i="14" s="1"/>
  <c r="Y31" i="14" s="1"/>
  <c r="Z31" i="14" s="1"/>
  <c r="AA31" i="14" s="1"/>
  <c r="AB31" i="14" s="1"/>
  <c r="F41" i="13"/>
  <c r="G41" i="13" s="1"/>
  <c r="H41" i="13" s="1"/>
  <c r="I41" i="13" s="1"/>
  <c r="J41" i="13" s="1"/>
  <c r="K41" i="13" s="1"/>
  <c r="L41" i="13" s="1"/>
  <c r="M41" i="13" s="1"/>
  <c r="N41" i="13" s="1"/>
  <c r="O41" i="13" s="1"/>
  <c r="P41" i="13" s="1"/>
  <c r="F31" i="13"/>
  <c r="G31" i="13" s="1"/>
  <c r="H31" i="13" s="1"/>
  <c r="I31" i="13" s="1"/>
  <c r="J31" i="13" s="1"/>
  <c r="K31" i="13" s="1"/>
  <c r="L31" i="13" s="1"/>
  <c r="M31" i="13" s="1"/>
  <c r="N31" i="13" s="1"/>
  <c r="O31" i="13" s="1"/>
  <c r="P31" i="13" s="1"/>
  <c r="Q31" i="13" s="1"/>
  <c r="R31" i="13" s="1"/>
  <c r="S31" i="13" s="1"/>
  <c r="T31" i="13" s="1"/>
  <c r="U31" i="13" s="1"/>
  <c r="V31" i="13" s="1"/>
  <c r="W31" i="13" s="1"/>
  <c r="X31" i="13" s="1"/>
  <c r="Y31" i="13" s="1"/>
  <c r="Z31" i="13" s="1"/>
  <c r="AA31" i="13" s="1"/>
  <c r="AB31" i="13" s="1"/>
  <c r="F41" i="10"/>
  <c r="G41" i="10" s="1"/>
  <c r="H41" i="10" s="1"/>
  <c r="I41" i="10" s="1"/>
  <c r="J41" i="10" s="1"/>
  <c r="K41" i="10" s="1"/>
  <c r="L41" i="10" s="1"/>
  <c r="M41" i="10" s="1"/>
  <c r="N41" i="10" s="1"/>
  <c r="O41" i="10" s="1"/>
  <c r="P41" i="10" s="1"/>
  <c r="F31" i="10"/>
  <c r="G31" i="10" s="1"/>
  <c r="H31" i="10" s="1"/>
  <c r="I31" i="10" s="1"/>
  <c r="J31" i="10" s="1"/>
  <c r="K31" i="10" s="1"/>
  <c r="L31" i="10" s="1"/>
  <c r="M31" i="10" s="1"/>
  <c r="N31" i="10" s="1"/>
  <c r="O31" i="10" s="1"/>
  <c r="P31" i="10" s="1"/>
  <c r="Q31" i="10" s="1"/>
  <c r="R31" i="10" s="1"/>
  <c r="S31" i="10" s="1"/>
  <c r="T31" i="10" s="1"/>
  <c r="U31" i="10" s="1"/>
  <c r="V31" i="10" s="1"/>
  <c r="W31" i="10" s="1"/>
  <c r="X31" i="10" s="1"/>
  <c r="Y31" i="10" s="1"/>
  <c r="Z31" i="10" s="1"/>
  <c r="AA31" i="10" s="1"/>
  <c r="AB31" i="10" s="1"/>
  <c r="F41" i="9"/>
  <c r="G41" i="9" s="1"/>
  <c r="H41" i="9" s="1"/>
  <c r="I41" i="9" s="1"/>
  <c r="J41" i="9" s="1"/>
  <c r="K41" i="9" s="1"/>
  <c r="L41" i="9" s="1"/>
  <c r="M41" i="9" s="1"/>
  <c r="N41" i="9" s="1"/>
  <c r="O41" i="9" s="1"/>
  <c r="P41" i="9" s="1"/>
  <c r="F31" i="9"/>
  <c r="G31" i="9" s="1"/>
  <c r="H31" i="9" s="1"/>
  <c r="I31" i="9" s="1"/>
  <c r="J31" i="9" s="1"/>
  <c r="K31" i="9" s="1"/>
  <c r="L31" i="9" s="1"/>
  <c r="M31" i="9" s="1"/>
  <c r="N31" i="9" s="1"/>
  <c r="O31" i="9" s="1"/>
  <c r="P31" i="9" s="1"/>
  <c r="Q31" i="9" s="1"/>
  <c r="R31" i="9" s="1"/>
  <c r="S31" i="9" s="1"/>
  <c r="T31" i="9" s="1"/>
  <c r="U31" i="9" s="1"/>
  <c r="V31" i="9" s="1"/>
  <c r="W31" i="9" s="1"/>
  <c r="X31" i="9" s="1"/>
  <c r="Y31" i="9" s="1"/>
  <c r="Z31" i="9" s="1"/>
  <c r="AA31" i="9" s="1"/>
  <c r="AB31" i="9" s="1"/>
  <c r="F49" i="9"/>
  <c r="G49" i="9" s="1"/>
  <c r="H49" i="9" s="1"/>
  <c r="I49" i="9" s="1"/>
  <c r="J49" i="9" s="1"/>
  <c r="K49" i="9" s="1"/>
  <c r="L49" i="9" s="1"/>
  <c r="M49" i="9" s="1"/>
  <c r="N49" i="9" s="1"/>
  <c r="O49" i="9" s="1"/>
  <c r="P49" i="9" s="1"/>
  <c r="Q49" i="9" s="1"/>
  <c r="R49" i="9" s="1"/>
  <c r="S49" i="9" s="1"/>
  <c r="T49" i="9" s="1"/>
  <c r="U49" i="9" s="1"/>
  <c r="V49" i="9" s="1"/>
  <c r="W49" i="9" s="1"/>
  <c r="X49" i="9" s="1"/>
  <c r="Y49" i="9" s="1"/>
  <c r="Z49" i="9" s="1"/>
  <c r="AA49" i="9" s="1"/>
  <c r="AB49" i="9" s="1"/>
  <c r="F59" i="9"/>
  <c r="G59" i="9" s="1"/>
  <c r="H59" i="9" s="1"/>
  <c r="I59" i="9" s="1"/>
  <c r="J59" i="9" s="1"/>
  <c r="K59" i="9" s="1"/>
  <c r="L59" i="9" s="1"/>
  <c r="M59" i="9" s="1"/>
  <c r="N59" i="9" s="1"/>
  <c r="O59" i="9" s="1"/>
  <c r="P59" i="9" s="1"/>
  <c r="F41" i="6"/>
  <c r="G41" i="6" s="1"/>
  <c r="H41" i="6" s="1"/>
  <c r="I41" i="6" s="1"/>
  <c r="J41" i="6" s="1"/>
  <c r="K41" i="6" s="1"/>
  <c r="L41" i="6" s="1"/>
  <c r="M41" i="6" s="1"/>
  <c r="N41" i="6" s="1"/>
  <c r="O41" i="6" s="1"/>
  <c r="P41" i="6" s="1"/>
  <c r="F31" i="6"/>
  <c r="G31" i="6" s="1"/>
  <c r="H31" i="6" s="1"/>
  <c r="I31" i="6" s="1"/>
  <c r="J31" i="6" s="1"/>
  <c r="K31" i="6" s="1"/>
  <c r="L31" i="6" s="1"/>
  <c r="M31" i="6" s="1"/>
  <c r="N31" i="6" s="1"/>
  <c r="O31" i="6" s="1"/>
  <c r="P31" i="6" s="1"/>
  <c r="Q31" i="6" s="1"/>
  <c r="R31" i="6" s="1"/>
  <c r="S31" i="6" s="1"/>
  <c r="T31" i="6" s="1"/>
  <c r="U31" i="6" s="1"/>
  <c r="V31" i="6" s="1"/>
  <c r="W31" i="6" s="1"/>
  <c r="X31" i="6" s="1"/>
  <c r="Y31" i="6" s="1"/>
  <c r="Z31" i="6" s="1"/>
  <c r="AA31" i="6" s="1"/>
  <c r="AB31" i="6" s="1"/>
  <c r="F362" i="51"/>
  <c r="G362" i="51" s="1"/>
  <c r="H362" i="51" s="1"/>
  <c r="I362" i="51" s="1"/>
  <c r="J362" i="51" s="1"/>
  <c r="K362" i="51" s="1"/>
  <c r="L362" i="51" s="1"/>
  <c r="M362" i="51" s="1"/>
  <c r="N362" i="51" s="1"/>
  <c r="O362" i="51" s="1"/>
  <c r="P362" i="51" s="1"/>
  <c r="D354" i="51"/>
  <c r="D355" i="51" s="1"/>
  <c r="D356" i="51" s="1"/>
  <c r="D357" i="51" s="1"/>
  <c r="D358" i="51" s="1"/>
  <c r="D359" i="51" s="1"/>
  <c r="F352" i="51"/>
  <c r="G352" i="51" s="1"/>
  <c r="H352" i="51" s="1"/>
  <c r="I352" i="51" s="1"/>
  <c r="J352" i="51" s="1"/>
  <c r="K352" i="51" s="1"/>
  <c r="L352" i="51" s="1"/>
  <c r="M352" i="51" s="1"/>
  <c r="N352" i="51" s="1"/>
  <c r="O352" i="51" s="1"/>
  <c r="P352" i="51" s="1"/>
  <c r="Q352" i="51" s="1"/>
  <c r="R352" i="51" s="1"/>
  <c r="S352" i="51" s="1"/>
  <c r="T352" i="51" s="1"/>
  <c r="U352" i="51" s="1"/>
  <c r="V352" i="51" s="1"/>
  <c r="W352" i="51" s="1"/>
  <c r="X352" i="51" s="1"/>
  <c r="Y352" i="51" s="1"/>
  <c r="Z352" i="51" s="1"/>
  <c r="AA352" i="51" s="1"/>
  <c r="AB352" i="51" s="1"/>
  <c r="D352" i="51"/>
  <c r="F339" i="51"/>
  <c r="G339" i="51" s="1"/>
  <c r="H339" i="51" s="1"/>
  <c r="I339" i="51" s="1"/>
  <c r="J339" i="51" s="1"/>
  <c r="K339" i="51" s="1"/>
  <c r="L339" i="51" s="1"/>
  <c r="M339" i="51" s="1"/>
  <c r="N339" i="51" s="1"/>
  <c r="O339" i="51" s="1"/>
  <c r="P339" i="51" s="1"/>
  <c r="D331" i="51"/>
  <c r="D332" i="51" s="1"/>
  <c r="D333" i="51" s="1"/>
  <c r="D334" i="51" s="1"/>
  <c r="D335" i="51" s="1"/>
  <c r="D336" i="51" s="1"/>
  <c r="F329" i="51"/>
  <c r="G329" i="51" s="1"/>
  <c r="H329" i="51" s="1"/>
  <c r="I329" i="51" s="1"/>
  <c r="J329" i="51" s="1"/>
  <c r="K329" i="51" s="1"/>
  <c r="L329" i="51" s="1"/>
  <c r="M329" i="51" s="1"/>
  <c r="N329" i="51" s="1"/>
  <c r="O329" i="51" s="1"/>
  <c r="P329" i="51" s="1"/>
  <c r="Q329" i="51" s="1"/>
  <c r="R329" i="51" s="1"/>
  <c r="S329" i="51" s="1"/>
  <c r="T329" i="51" s="1"/>
  <c r="U329" i="51" s="1"/>
  <c r="V329" i="51" s="1"/>
  <c r="W329" i="51" s="1"/>
  <c r="X329" i="51" s="1"/>
  <c r="Y329" i="51" s="1"/>
  <c r="Z329" i="51" s="1"/>
  <c r="AA329" i="51" s="1"/>
  <c r="AB329" i="51" s="1"/>
  <c r="D329" i="51"/>
  <c r="I326" i="51"/>
  <c r="I349" i="51" s="1"/>
  <c r="F316" i="51"/>
  <c r="G316" i="51" s="1"/>
  <c r="H316" i="51" s="1"/>
  <c r="I316" i="51" s="1"/>
  <c r="J316" i="51" s="1"/>
  <c r="K316" i="51" s="1"/>
  <c r="L316" i="51" s="1"/>
  <c r="M316" i="51" s="1"/>
  <c r="N316" i="51" s="1"/>
  <c r="O316" i="51" s="1"/>
  <c r="P316" i="51" s="1"/>
  <c r="D308" i="51"/>
  <c r="D309" i="51" s="1"/>
  <c r="D310" i="51" s="1"/>
  <c r="D311" i="51" s="1"/>
  <c r="D312" i="51" s="1"/>
  <c r="D313" i="51" s="1"/>
  <c r="F306" i="51"/>
  <c r="G306" i="51" s="1"/>
  <c r="H306" i="51" s="1"/>
  <c r="I306" i="51" s="1"/>
  <c r="J306" i="51" s="1"/>
  <c r="K306" i="51" s="1"/>
  <c r="L306" i="51" s="1"/>
  <c r="M306" i="51" s="1"/>
  <c r="N306" i="51" s="1"/>
  <c r="O306" i="51" s="1"/>
  <c r="P306" i="51" s="1"/>
  <c r="Q306" i="51" s="1"/>
  <c r="R306" i="51" s="1"/>
  <c r="S306" i="51" s="1"/>
  <c r="T306" i="51" s="1"/>
  <c r="U306" i="51" s="1"/>
  <c r="V306" i="51" s="1"/>
  <c r="W306" i="51" s="1"/>
  <c r="X306" i="51" s="1"/>
  <c r="Y306" i="51" s="1"/>
  <c r="Z306" i="51" s="1"/>
  <c r="AA306" i="51" s="1"/>
  <c r="AB306" i="51" s="1"/>
  <c r="F286" i="51"/>
  <c r="G286" i="51" s="1"/>
  <c r="H286" i="51" s="1"/>
  <c r="I286" i="51" s="1"/>
  <c r="J286" i="51" s="1"/>
  <c r="K286" i="51" s="1"/>
  <c r="L286" i="51" s="1"/>
  <c r="M286" i="51" s="1"/>
  <c r="N286" i="51" s="1"/>
  <c r="O286" i="51" s="1"/>
  <c r="P286" i="51" s="1"/>
  <c r="D278" i="51"/>
  <c r="D279" i="51" s="1"/>
  <c r="D280" i="51" s="1"/>
  <c r="D281" i="51" s="1"/>
  <c r="D282" i="51" s="1"/>
  <c r="D283" i="51" s="1"/>
  <c r="F276" i="51"/>
  <c r="G276" i="51" s="1"/>
  <c r="H276" i="51" s="1"/>
  <c r="I276" i="51" s="1"/>
  <c r="J276" i="51" s="1"/>
  <c r="K276" i="51" s="1"/>
  <c r="L276" i="51" s="1"/>
  <c r="M276" i="51" s="1"/>
  <c r="N276" i="51" s="1"/>
  <c r="O276" i="51" s="1"/>
  <c r="P276" i="51" s="1"/>
  <c r="Q276" i="51" s="1"/>
  <c r="R276" i="51" s="1"/>
  <c r="S276" i="51" s="1"/>
  <c r="T276" i="51" s="1"/>
  <c r="U276" i="51" s="1"/>
  <c r="V276" i="51" s="1"/>
  <c r="W276" i="51" s="1"/>
  <c r="X276" i="51" s="1"/>
  <c r="Y276" i="51" s="1"/>
  <c r="Z276" i="51" s="1"/>
  <c r="AA276" i="51" s="1"/>
  <c r="AB276" i="51" s="1"/>
  <c r="D276" i="51"/>
  <c r="F263" i="51"/>
  <c r="G263" i="51" s="1"/>
  <c r="H263" i="51" s="1"/>
  <c r="I263" i="51" s="1"/>
  <c r="J263" i="51" s="1"/>
  <c r="K263" i="51" s="1"/>
  <c r="L263" i="51" s="1"/>
  <c r="M263" i="51" s="1"/>
  <c r="N263" i="51" s="1"/>
  <c r="O263" i="51" s="1"/>
  <c r="P263" i="51" s="1"/>
  <c r="D255" i="51"/>
  <c r="D256" i="51" s="1"/>
  <c r="D257" i="51" s="1"/>
  <c r="D258" i="51" s="1"/>
  <c r="D259" i="51" s="1"/>
  <c r="D260" i="51" s="1"/>
  <c r="F253" i="51"/>
  <c r="G253" i="51" s="1"/>
  <c r="H253" i="51" s="1"/>
  <c r="I253" i="51" s="1"/>
  <c r="J253" i="51" s="1"/>
  <c r="K253" i="51" s="1"/>
  <c r="L253" i="51" s="1"/>
  <c r="M253" i="51" s="1"/>
  <c r="N253" i="51" s="1"/>
  <c r="O253" i="51" s="1"/>
  <c r="P253" i="51" s="1"/>
  <c r="Q253" i="51" s="1"/>
  <c r="R253" i="51" s="1"/>
  <c r="S253" i="51" s="1"/>
  <c r="T253" i="51" s="1"/>
  <c r="U253" i="51" s="1"/>
  <c r="V253" i="51" s="1"/>
  <c r="W253" i="51" s="1"/>
  <c r="X253" i="51" s="1"/>
  <c r="Y253" i="51" s="1"/>
  <c r="Z253" i="51" s="1"/>
  <c r="AA253" i="51" s="1"/>
  <c r="AB253" i="51" s="1"/>
  <c r="I250" i="51"/>
  <c r="I273" i="51" s="1"/>
  <c r="F240" i="51"/>
  <c r="G240" i="51" s="1"/>
  <c r="H240" i="51" s="1"/>
  <c r="I240" i="51" s="1"/>
  <c r="J240" i="51" s="1"/>
  <c r="K240" i="51" s="1"/>
  <c r="L240" i="51" s="1"/>
  <c r="M240" i="51" s="1"/>
  <c r="N240" i="51" s="1"/>
  <c r="O240" i="51" s="1"/>
  <c r="P240" i="51" s="1"/>
  <c r="D232" i="51"/>
  <c r="D233" i="51" s="1"/>
  <c r="D234" i="51" s="1"/>
  <c r="D235" i="51" s="1"/>
  <c r="D236" i="51" s="1"/>
  <c r="D237" i="51" s="1"/>
  <c r="F230" i="51"/>
  <c r="G230" i="51" s="1"/>
  <c r="H230" i="51" s="1"/>
  <c r="I230" i="51" s="1"/>
  <c r="J230" i="51" s="1"/>
  <c r="K230" i="51" s="1"/>
  <c r="L230" i="51" s="1"/>
  <c r="M230" i="51" s="1"/>
  <c r="N230" i="51" s="1"/>
  <c r="O230" i="51" s="1"/>
  <c r="P230" i="51" s="1"/>
  <c r="Q230" i="51" s="1"/>
  <c r="R230" i="51" s="1"/>
  <c r="S230" i="51" s="1"/>
  <c r="T230" i="51" s="1"/>
  <c r="U230" i="51" s="1"/>
  <c r="V230" i="51" s="1"/>
  <c r="W230" i="51" s="1"/>
  <c r="X230" i="51" s="1"/>
  <c r="Y230" i="51" s="1"/>
  <c r="Z230" i="51" s="1"/>
  <c r="AA230" i="51" s="1"/>
  <c r="AB230" i="51" s="1"/>
  <c r="F210" i="51"/>
  <c r="G210" i="51" s="1"/>
  <c r="H210" i="51" s="1"/>
  <c r="I210" i="51" s="1"/>
  <c r="J210" i="51" s="1"/>
  <c r="K210" i="51" s="1"/>
  <c r="L210" i="51" s="1"/>
  <c r="M210" i="51" s="1"/>
  <c r="N210" i="51" s="1"/>
  <c r="O210" i="51" s="1"/>
  <c r="P210" i="51" s="1"/>
  <c r="D202" i="51"/>
  <c r="D203" i="51" s="1"/>
  <c r="D204" i="51" s="1"/>
  <c r="D205" i="51" s="1"/>
  <c r="D206" i="51" s="1"/>
  <c r="D207" i="51" s="1"/>
  <c r="F200" i="51"/>
  <c r="G200" i="51" s="1"/>
  <c r="H200" i="51" s="1"/>
  <c r="I200" i="51" s="1"/>
  <c r="J200" i="51" s="1"/>
  <c r="K200" i="51" s="1"/>
  <c r="L200" i="51" s="1"/>
  <c r="M200" i="51" s="1"/>
  <c r="N200" i="51" s="1"/>
  <c r="O200" i="51" s="1"/>
  <c r="P200" i="51" s="1"/>
  <c r="Q200" i="51" s="1"/>
  <c r="R200" i="51" s="1"/>
  <c r="S200" i="51" s="1"/>
  <c r="T200" i="51" s="1"/>
  <c r="U200" i="51" s="1"/>
  <c r="V200" i="51" s="1"/>
  <c r="W200" i="51" s="1"/>
  <c r="X200" i="51" s="1"/>
  <c r="Y200" i="51" s="1"/>
  <c r="Z200" i="51" s="1"/>
  <c r="AA200" i="51" s="1"/>
  <c r="AB200" i="51" s="1"/>
  <c r="D200" i="51"/>
  <c r="F187" i="51"/>
  <c r="G187" i="51" s="1"/>
  <c r="H187" i="51" s="1"/>
  <c r="I187" i="51" s="1"/>
  <c r="J187" i="51" s="1"/>
  <c r="K187" i="51" s="1"/>
  <c r="L187" i="51" s="1"/>
  <c r="M187" i="51" s="1"/>
  <c r="N187" i="51" s="1"/>
  <c r="O187" i="51" s="1"/>
  <c r="P187" i="51" s="1"/>
  <c r="D179" i="51"/>
  <c r="D180" i="51" s="1"/>
  <c r="D181" i="51" s="1"/>
  <c r="D182" i="51" s="1"/>
  <c r="D183" i="51" s="1"/>
  <c r="D184" i="51" s="1"/>
  <c r="F177" i="51"/>
  <c r="G177" i="51" s="1"/>
  <c r="H177" i="51" s="1"/>
  <c r="I177" i="51" s="1"/>
  <c r="J177" i="51" s="1"/>
  <c r="K177" i="51" s="1"/>
  <c r="L177" i="51" s="1"/>
  <c r="M177" i="51" s="1"/>
  <c r="N177" i="51" s="1"/>
  <c r="O177" i="51" s="1"/>
  <c r="P177" i="51" s="1"/>
  <c r="Q177" i="51" s="1"/>
  <c r="R177" i="51" s="1"/>
  <c r="S177" i="51" s="1"/>
  <c r="T177" i="51" s="1"/>
  <c r="U177" i="51" s="1"/>
  <c r="V177" i="51" s="1"/>
  <c r="W177" i="51" s="1"/>
  <c r="X177" i="51" s="1"/>
  <c r="Y177" i="51" s="1"/>
  <c r="Z177" i="51" s="1"/>
  <c r="AA177" i="51" s="1"/>
  <c r="AB177" i="51" s="1"/>
  <c r="D177" i="51"/>
  <c r="I174" i="51"/>
  <c r="I197" i="51" s="1"/>
  <c r="F164" i="51"/>
  <c r="G164" i="51" s="1"/>
  <c r="H164" i="51" s="1"/>
  <c r="I164" i="51" s="1"/>
  <c r="J164" i="51" s="1"/>
  <c r="K164" i="51" s="1"/>
  <c r="L164" i="51" s="1"/>
  <c r="M164" i="51" s="1"/>
  <c r="N164" i="51" s="1"/>
  <c r="O164" i="51" s="1"/>
  <c r="P164" i="51" s="1"/>
  <c r="D156" i="51"/>
  <c r="D157" i="51" s="1"/>
  <c r="D158" i="51" s="1"/>
  <c r="D159" i="51" s="1"/>
  <c r="D160" i="51" s="1"/>
  <c r="D161" i="51" s="1"/>
  <c r="F154" i="51"/>
  <c r="G154" i="51" s="1"/>
  <c r="H154" i="51" s="1"/>
  <c r="I154" i="51" s="1"/>
  <c r="J154" i="51" s="1"/>
  <c r="K154" i="51" s="1"/>
  <c r="L154" i="51" s="1"/>
  <c r="M154" i="51" s="1"/>
  <c r="N154" i="51" s="1"/>
  <c r="O154" i="51" s="1"/>
  <c r="P154" i="51" s="1"/>
  <c r="Q154" i="51" s="1"/>
  <c r="R154" i="51" s="1"/>
  <c r="S154" i="51" s="1"/>
  <c r="T154" i="51" s="1"/>
  <c r="U154" i="51" s="1"/>
  <c r="V154" i="51" s="1"/>
  <c r="W154" i="51" s="1"/>
  <c r="X154" i="51" s="1"/>
  <c r="Y154" i="51" s="1"/>
  <c r="Z154" i="51" s="1"/>
  <c r="AA154" i="51" s="1"/>
  <c r="AB154" i="51" s="1"/>
  <c r="F134" i="51"/>
  <c r="G134" i="51" s="1"/>
  <c r="H134" i="51" s="1"/>
  <c r="I134" i="51" s="1"/>
  <c r="J134" i="51" s="1"/>
  <c r="K134" i="51" s="1"/>
  <c r="L134" i="51" s="1"/>
  <c r="M134" i="51" s="1"/>
  <c r="N134" i="51" s="1"/>
  <c r="O134" i="51" s="1"/>
  <c r="P134" i="51" s="1"/>
  <c r="F124" i="51"/>
  <c r="G124" i="51" s="1"/>
  <c r="H124" i="51" s="1"/>
  <c r="I124" i="51" s="1"/>
  <c r="J124" i="51" s="1"/>
  <c r="K124" i="51" s="1"/>
  <c r="L124" i="51" s="1"/>
  <c r="M124" i="51" s="1"/>
  <c r="N124" i="51" s="1"/>
  <c r="O124" i="51" s="1"/>
  <c r="P124" i="51" s="1"/>
  <c r="Q124" i="51" s="1"/>
  <c r="R124" i="51" s="1"/>
  <c r="S124" i="51" s="1"/>
  <c r="T124" i="51" s="1"/>
  <c r="U124" i="51" s="1"/>
  <c r="V124" i="51" s="1"/>
  <c r="W124" i="51" s="1"/>
  <c r="X124" i="51" s="1"/>
  <c r="Y124" i="51" s="1"/>
  <c r="Z124" i="51" s="1"/>
  <c r="AA124" i="51" s="1"/>
  <c r="AB124" i="51" s="1"/>
  <c r="F113" i="51"/>
  <c r="G113" i="51" s="1"/>
  <c r="H113" i="51" s="1"/>
  <c r="I113" i="51" s="1"/>
  <c r="J113" i="51" s="1"/>
  <c r="K113" i="51" s="1"/>
  <c r="L113" i="51" s="1"/>
  <c r="M113" i="51" s="1"/>
  <c r="N113" i="51" s="1"/>
  <c r="O113" i="51" s="1"/>
  <c r="P113" i="51" s="1"/>
  <c r="F103" i="51"/>
  <c r="G103" i="51" s="1"/>
  <c r="H103" i="51" s="1"/>
  <c r="I103" i="51" s="1"/>
  <c r="J103" i="51" s="1"/>
  <c r="K103" i="51" s="1"/>
  <c r="L103" i="51" s="1"/>
  <c r="M103" i="51" s="1"/>
  <c r="N103" i="51" s="1"/>
  <c r="O103" i="51" s="1"/>
  <c r="P103" i="51" s="1"/>
  <c r="Q103" i="51" s="1"/>
  <c r="R103" i="51" s="1"/>
  <c r="S103" i="51" s="1"/>
  <c r="T103" i="51" s="1"/>
  <c r="U103" i="51" s="1"/>
  <c r="V103" i="51" s="1"/>
  <c r="W103" i="51" s="1"/>
  <c r="X103" i="51" s="1"/>
  <c r="Y103" i="51" s="1"/>
  <c r="Z103" i="51" s="1"/>
  <c r="AA103" i="51" s="1"/>
  <c r="AB103" i="51" s="1"/>
  <c r="F95" i="51"/>
  <c r="G95" i="51" s="1"/>
  <c r="H95" i="51" s="1"/>
  <c r="I95" i="51" s="1"/>
  <c r="J95" i="51" s="1"/>
  <c r="K95" i="51" s="1"/>
  <c r="L95" i="51" s="1"/>
  <c r="M95" i="51" s="1"/>
  <c r="N95" i="51" s="1"/>
  <c r="O95" i="51" s="1"/>
  <c r="P95" i="51" s="1"/>
  <c r="F85" i="51"/>
  <c r="G85" i="51" s="1"/>
  <c r="H85" i="51" s="1"/>
  <c r="I85" i="51" s="1"/>
  <c r="J85" i="51" s="1"/>
  <c r="K85" i="51" s="1"/>
  <c r="L85" i="51" s="1"/>
  <c r="M85" i="51" s="1"/>
  <c r="N85" i="51" s="1"/>
  <c r="O85" i="51" s="1"/>
  <c r="P85" i="51" s="1"/>
  <c r="Q85" i="51" s="1"/>
  <c r="R85" i="51" s="1"/>
  <c r="S85" i="51" s="1"/>
  <c r="T85" i="51" s="1"/>
  <c r="U85" i="51" s="1"/>
  <c r="V85" i="51" s="1"/>
  <c r="W85" i="51" s="1"/>
  <c r="X85" i="51" s="1"/>
  <c r="Y85" i="51" s="1"/>
  <c r="Z85" i="51" s="1"/>
  <c r="AA85" i="51" s="1"/>
  <c r="AB85" i="51" s="1"/>
  <c r="F77" i="51"/>
  <c r="G77" i="51" s="1"/>
  <c r="H77" i="51" s="1"/>
  <c r="I77" i="51" s="1"/>
  <c r="J77" i="51" s="1"/>
  <c r="K77" i="51" s="1"/>
  <c r="L77" i="51" s="1"/>
  <c r="M77" i="51" s="1"/>
  <c r="N77" i="51" s="1"/>
  <c r="O77" i="51" s="1"/>
  <c r="P77" i="51" s="1"/>
  <c r="F67" i="51"/>
  <c r="G67" i="51" s="1"/>
  <c r="H67" i="51" s="1"/>
  <c r="I67" i="51" s="1"/>
  <c r="J67" i="51" s="1"/>
  <c r="K67" i="51" s="1"/>
  <c r="L67" i="51" s="1"/>
  <c r="M67" i="51" s="1"/>
  <c r="N67" i="51" s="1"/>
  <c r="O67" i="51" s="1"/>
  <c r="P67" i="51" s="1"/>
  <c r="Q67" i="51" s="1"/>
  <c r="R67" i="51" s="1"/>
  <c r="S67" i="51" s="1"/>
  <c r="T67" i="51" s="1"/>
  <c r="U67" i="51" s="1"/>
  <c r="V67" i="51" s="1"/>
  <c r="W67" i="51" s="1"/>
  <c r="X67" i="51" s="1"/>
  <c r="Y67" i="51" s="1"/>
  <c r="Z67" i="51" s="1"/>
  <c r="AA67" i="51" s="1"/>
  <c r="AB67" i="51" s="1"/>
  <c r="F59" i="51"/>
  <c r="G59" i="51" s="1"/>
  <c r="H59" i="51" s="1"/>
  <c r="I59" i="51" s="1"/>
  <c r="J59" i="51" s="1"/>
  <c r="K59" i="51" s="1"/>
  <c r="L59" i="51" s="1"/>
  <c r="M59" i="51" s="1"/>
  <c r="N59" i="51" s="1"/>
  <c r="O59" i="51" s="1"/>
  <c r="P59" i="51" s="1"/>
  <c r="F49" i="51"/>
  <c r="G49" i="51" s="1"/>
  <c r="H49" i="51" s="1"/>
  <c r="I49" i="51" s="1"/>
  <c r="J49" i="51" s="1"/>
  <c r="K49" i="51" s="1"/>
  <c r="L49" i="51" s="1"/>
  <c r="M49" i="51" s="1"/>
  <c r="N49" i="51" s="1"/>
  <c r="O49" i="51" s="1"/>
  <c r="P49" i="51" s="1"/>
  <c r="Q49" i="51" s="1"/>
  <c r="R49" i="51" s="1"/>
  <c r="S49" i="51" s="1"/>
  <c r="T49" i="51" s="1"/>
  <c r="U49" i="51" s="1"/>
  <c r="V49" i="51" s="1"/>
  <c r="W49" i="51" s="1"/>
  <c r="X49" i="51" s="1"/>
  <c r="Y49" i="51" s="1"/>
  <c r="Z49" i="51" s="1"/>
  <c r="AA49" i="51" s="1"/>
  <c r="AB49" i="51" s="1"/>
  <c r="F41" i="51"/>
  <c r="G41" i="51" s="1"/>
  <c r="H41" i="51" s="1"/>
  <c r="I41" i="51" s="1"/>
  <c r="J41" i="51" s="1"/>
  <c r="K41" i="51" s="1"/>
  <c r="L41" i="51" s="1"/>
  <c r="M41" i="51" s="1"/>
  <c r="N41" i="51" s="1"/>
  <c r="O41" i="51" s="1"/>
  <c r="P41" i="51" s="1"/>
  <c r="F31" i="51"/>
  <c r="G31" i="51" s="1"/>
  <c r="H31" i="51" s="1"/>
  <c r="I31" i="51" s="1"/>
  <c r="J31" i="51" s="1"/>
  <c r="K31" i="51" s="1"/>
  <c r="L31" i="51" s="1"/>
  <c r="M31" i="51" s="1"/>
  <c r="N31" i="51" s="1"/>
  <c r="O31" i="51" s="1"/>
  <c r="P31" i="51" s="1"/>
  <c r="Q31" i="51" s="1"/>
  <c r="R31" i="51" s="1"/>
  <c r="S31" i="51" s="1"/>
  <c r="T31" i="51" s="1"/>
  <c r="U31" i="51" s="1"/>
  <c r="V31" i="51" s="1"/>
  <c r="W31" i="51" s="1"/>
  <c r="X31" i="51" s="1"/>
  <c r="Y31" i="51" s="1"/>
  <c r="Z31" i="51" s="1"/>
  <c r="AA31" i="51" s="1"/>
  <c r="AB31" i="51" s="1"/>
  <c r="F362" i="44"/>
  <c r="G362" i="44" s="1"/>
  <c r="H362" i="44" s="1"/>
  <c r="I362" i="44" s="1"/>
  <c r="J362" i="44" s="1"/>
  <c r="K362" i="44" s="1"/>
  <c r="L362" i="44" s="1"/>
  <c r="M362" i="44" s="1"/>
  <c r="N362" i="44" s="1"/>
  <c r="O362" i="44" s="1"/>
  <c r="P362" i="44" s="1"/>
  <c r="D354" i="44"/>
  <c r="D355" i="44" s="1"/>
  <c r="D356" i="44" s="1"/>
  <c r="D357" i="44" s="1"/>
  <c r="D358" i="44" s="1"/>
  <c r="D359" i="44" s="1"/>
  <c r="F352" i="44"/>
  <c r="G352" i="44" s="1"/>
  <c r="H352" i="44" s="1"/>
  <c r="I352" i="44" s="1"/>
  <c r="J352" i="44" s="1"/>
  <c r="K352" i="44" s="1"/>
  <c r="L352" i="44" s="1"/>
  <c r="M352" i="44" s="1"/>
  <c r="N352" i="44" s="1"/>
  <c r="O352" i="44" s="1"/>
  <c r="P352" i="44" s="1"/>
  <c r="Q352" i="44" s="1"/>
  <c r="R352" i="44" s="1"/>
  <c r="S352" i="44" s="1"/>
  <c r="T352" i="44" s="1"/>
  <c r="U352" i="44" s="1"/>
  <c r="V352" i="44" s="1"/>
  <c r="W352" i="44" s="1"/>
  <c r="X352" i="44" s="1"/>
  <c r="Y352" i="44" s="1"/>
  <c r="Z352" i="44" s="1"/>
  <c r="AA352" i="44" s="1"/>
  <c r="AB352" i="44" s="1"/>
  <c r="D352" i="44"/>
  <c r="F339" i="44"/>
  <c r="G339" i="44" s="1"/>
  <c r="H339" i="44" s="1"/>
  <c r="I339" i="44" s="1"/>
  <c r="J339" i="44" s="1"/>
  <c r="K339" i="44" s="1"/>
  <c r="L339" i="44" s="1"/>
  <c r="M339" i="44" s="1"/>
  <c r="N339" i="44" s="1"/>
  <c r="O339" i="44" s="1"/>
  <c r="P339" i="44" s="1"/>
  <c r="D331" i="44"/>
  <c r="D332" i="44" s="1"/>
  <c r="D333" i="44" s="1"/>
  <c r="D334" i="44" s="1"/>
  <c r="D335" i="44" s="1"/>
  <c r="D336" i="44" s="1"/>
  <c r="F329" i="44"/>
  <c r="G329" i="44" s="1"/>
  <c r="H329" i="44" s="1"/>
  <c r="I329" i="44" s="1"/>
  <c r="J329" i="44" s="1"/>
  <c r="K329" i="44" s="1"/>
  <c r="L329" i="44" s="1"/>
  <c r="M329" i="44" s="1"/>
  <c r="N329" i="44" s="1"/>
  <c r="O329" i="44" s="1"/>
  <c r="P329" i="44" s="1"/>
  <c r="Q329" i="44" s="1"/>
  <c r="R329" i="44" s="1"/>
  <c r="S329" i="44" s="1"/>
  <c r="T329" i="44" s="1"/>
  <c r="U329" i="44" s="1"/>
  <c r="V329" i="44" s="1"/>
  <c r="W329" i="44" s="1"/>
  <c r="X329" i="44" s="1"/>
  <c r="Y329" i="44" s="1"/>
  <c r="Z329" i="44" s="1"/>
  <c r="AA329" i="44" s="1"/>
  <c r="AB329" i="44" s="1"/>
  <c r="D329" i="44"/>
  <c r="I326" i="44"/>
  <c r="I349" i="44" s="1"/>
  <c r="F316" i="44"/>
  <c r="G316" i="44" s="1"/>
  <c r="H316" i="44" s="1"/>
  <c r="I316" i="44" s="1"/>
  <c r="J316" i="44" s="1"/>
  <c r="K316" i="44" s="1"/>
  <c r="L316" i="44" s="1"/>
  <c r="M316" i="44" s="1"/>
  <c r="N316" i="44" s="1"/>
  <c r="O316" i="44" s="1"/>
  <c r="P316" i="44" s="1"/>
  <c r="D308" i="44"/>
  <c r="D309" i="44" s="1"/>
  <c r="D310" i="44" s="1"/>
  <c r="D311" i="44" s="1"/>
  <c r="D312" i="44" s="1"/>
  <c r="D313" i="44" s="1"/>
  <c r="F306" i="44"/>
  <c r="G306" i="44" s="1"/>
  <c r="H306" i="44" s="1"/>
  <c r="I306" i="44" s="1"/>
  <c r="J306" i="44" s="1"/>
  <c r="K306" i="44" s="1"/>
  <c r="L306" i="44" s="1"/>
  <c r="M306" i="44" s="1"/>
  <c r="N306" i="44" s="1"/>
  <c r="O306" i="44" s="1"/>
  <c r="P306" i="44" s="1"/>
  <c r="Q306" i="44" s="1"/>
  <c r="R306" i="44" s="1"/>
  <c r="S306" i="44" s="1"/>
  <c r="T306" i="44" s="1"/>
  <c r="U306" i="44" s="1"/>
  <c r="V306" i="44" s="1"/>
  <c r="W306" i="44" s="1"/>
  <c r="X306" i="44" s="1"/>
  <c r="Y306" i="44" s="1"/>
  <c r="Z306" i="44" s="1"/>
  <c r="AA306" i="44" s="1"/>
  <c r="AB306" i="44" s="1"/>
  <c r="I633" i="50"/>
  <c r="I656" i="50"/>
  <c r="E608" i="50"/>
  <c r="F287" i="50"/>
  <c r="G287" i="50" s="1"/>
  <c r="H287" i="50" s="1"/>
  <c r="I287" i="50" s="1"/>
  <c r="J287" i="50" s="1"/>
  <c r="K287" i="50" s="1"/>
  <c r="L287" i="50" s="1"/>
  <c r="M287" i="50" s="1"/>
  <c r="N287" i="50" s="1"/>
  <c r="O287" i="50" s="1"/>
  <c r="P287" i="50" s="1"/>
  <c r="D279" i="50"/>
  <c r="D280" i="50" s="1"/>
  <c r="D281" i="50" s="1"/>
  <c r="D282" i="50" s="1"/>
  <c r="D283" i="50" s="1"/>
  <c r="D284" i="50" s="1"/>
  <c r="F277" i="50"/>
  <c r="G277" i="50" s="1"/>
  <c r="H277" i="50" s="1"/>
  <c r="I277" i="50" s="1"/>
  <c r="J277" i="50" s="1"/>
  <c r="K277" i="50" s="1"/>
  <c r="L277" i="50" s="1"/>
  <c r="M277" i="50" s="1"/>
  <c r="N277" i="50" s="1"/>
  <c r="O277" i="50" s="1"/>
  <c r="P277" i="50" s="1"/>
  <c r="Q277" i="50" s="1"/>
  <c r="R277" i="50" s="1"/>
  <c r="S277" i="50" s="1"/>
  <c r="T277" i="50" s="1"/>
  <c r="U277" i="50" s="1"/>
  <c r="V277" i="50" s="1"/>
  <c r="W277" i="50" s="1"/>
  <c r="X277" i="50" s="1"/>
  <c r="Y277" i="50" s="1"/>
  <c r="Z277" i="50" s="1"/>
  <c r="AA277" i="50" s="1"/>
  <c r="AB277" i="50" s="1"/>
  <c r="D277" i="50"/>
  <c r="F264" i="50"/>
  <c r="G264" i="50" s="1"/>
  <c r="H264" i="50" s="1"/>
  <c r="I264" i="50" s="1"/>
  <c r="J264" i="50" s="1"/>
  <c r="K264" i="50" s="1"/>
  <c r="L264" i="50" s="1"/>
  <c r="M264" i="50" s="1"/>
  <c r="N264" i="50" s="1"/>
  <c r="O264" i="50" s="1"/>
  <c r="P264" i="50" s="1"/>
  <c r="D256" i="50"/>
  <c r="D257" i="50"/>
  <c r="D258" i="50"/>
  <c r="D259" i="50" s="1"/>
  <c r="D260" i="50" s="1"/>
  <c r="D261" i="50" s="1"/>
  <c r="F254" i="50"/>
  <c r="G254" i="50" s="1"/>
  <c r="H254" i="50" s="1"/>
  <c r="I254" i="50" s="1"/>
  <c r="J254" i="50" s="1"/>
  <c r="K254" i="50" s="1"/>
  <c r="L254" i="50" s="1"/>
  <c r="M254" i="50" s="1"/>
  <c r="N254" i="50" s="1"/>
  <c r="O254" i="50" s="1"/>
  <c r="P254" i="50" s="1"/>
  <c r="Q254" i="50" s="1"/>
  <c r="R254" i="50" s="1"/>
  <c r="S254" i="50" s="1"/>
  <c r="T254" i="50" s="1"/>
  <c r="U254" i="50" s="1"/>
  <c r="V254" i="50" s="1"/>
  <c r="W254" i="50" s="1"/>
  <c r="X254" i="50" s="1"/>
  <c r="Y254" i="50" s="1"/>
  <c r="Z254" i="50" s="1"/>
  <c r="AA254" i="50" s="1"/>
  <c r="AB254" i="50" s="1"/>
  <c r="D254" i="50"/>
  <c r="I251" i="50"/>
  <c r="I274" i="50" s="1"/>
  <c r="F241" i="50"/>
  <c r="G241" i="50"/>
  <c r="H241" i="50" s="1"/>
  <c r="I241" i="50" s="1"/>
  <c r="J241" i="50" s="1"/>
  <c r="K241" i="50" s="1"/>
  <c r="L241" i="50" s="1"/>
  <c r="M241" i="50" s="1"/>
  <c r="N241" i="50" s="1"/>
  <c r="O241" i="50" s="1"/>
  <c r="P241" i="50" s="1"/>
  <c r="D233" i="50"/>
  <c r="D234" i="50"/>
  <c r="D235" i="50" s="1"/>
  <c r="D236" i="50" s="1"/>
  <c r="D237" i="50" s="1"/>
  <c r="D238" i="50" s="1"/>
  <c r="F231" i="50"/>
  <c r="G231" i="50" s="1"/>
  <c r="H231" i="50" s="1"/>
  <c r="I231" i="50" s="1"/>
  <c r="J231" i="50" s="1"/>
  <c r="K231" i="50" s="1"/>
  <c r="L231" i="50" s="1"/>
  <c r="M231" i="50" s="1"/>
  <c r="N231" i="50" s="1"/>
  <c r="O231" i="50" s="1"/>
  <c r="P231" i="50" s="1"/>
  <c r="Q231" i="50" s="1"/>
  <c r="R231" i="50" s="1"/>
  <c r="S231" i="50" s="1"/>
  <c r="T231" i="50" s="1"/>
  <c r="U231" i="50" s="1"/>
  <c r="V231" i="50" s="1"/>
  <c r="W231" i="50" s="1"/>
  <c r="X231" i="50" s="1"/>
  <c r="Y231" i="50" s="1"/>
  <c r="Z231" i="50" s="1"/>
  <c r="AA231" i="50" s="1"/>
  <c r="AB231" i="50" s="1"/>
  <c r="F210" i="50"/>
  <c r="G210" i="50"/>
  <c r="H210" i="50"/>
  <c r="I210" i="50" s="1"/>
  <c r="J210" i="50" s="1"/>
  <c r="K210" i="50" s="1"/>
  <c r="L210" i="50" s="1"/>
  <c r="M210" i="50" s="1"/>
  <c r="N210" i="50" s="1"/>
  <c r="O210" i="50" s="1"/>
  <c r="P210" i="50" s="1"/>
  <c r="D202" i="50"/>
  <c r="D203" i="50" s="1"/>
  <c r="D204" i="50" s="1"/>
  <c r="D205" i="50" s="1"/>
  <c r="D206" i="50" s="1"/>
  <c r="D207" i="50" s="1"/>
  <c r="F200" i="50"/>
  <c r="G200" i="50"/>
  <c r="H200" i="50" s="1"/>
  <c r="I200" i="50" s="1"/>
  <c r="J200" i="50" s="1"/>
  <c r="K200" i="50" s="1"/>
  <c r="L200" i="50" s="1"/>
  <c r="M200" i="50" s="1"/>
  <c r="N200" i="50" s="1"/>
  <c r="O200" i="50" s="1"/>
  <c r="P200" i="50" s="1"/>
  <c r="Q200" i="50" s="1"/>
  <c r="R200" i="50" s="1"/>
  <c r="S200" i="50" s="1"/>
  <c r="T200" i="50" s="1"/>
  <c r="U200" i="50" s="1"/>
  <c r="V200" i="50" s="1"/>
  <c r="W200" i="50" s="1"/>
  <c r="X200" i="50" s="1"/>
  <c r="Y200" i="50" s="1"/>
  <c r="Z200" i="50" s="1"/>
  <c r="AA200" i="50" s="1"/>
  <c r="AB200" i="50" s="1"/>
  <c r="D200" i="50"/>
  <c r="F187" i="50"/>
  <c r="G187" i="50"/>
  <c r="H187" i="50" s="1"/>
  <c r="I187" i="50" s="1"/>
  <c r="J187" i="50" s="1"/>
  <c r="K187" i="50" s="1"/>
  <c r="L187" i="50" s="1"/>
  <c r="M187" i="50" s="1"/>
  <c r="N187" i="50" s="1"/>
  <c r="O187" i="50" s="1"/>
  <c r="P187" i="50" s="1"/>
  <c r="D179" i="50"/>
  <c r="D180" i="50"/>
  <c r="D181" i="50"/>
  <c r="D182" i="50"/>
  <c r="D183" i="50" s="1"/>
  <c r="D184" i="50" s="1"/>
  <c r="F177" i="50"/>
  <c r="G177" i="50" s="1"/>
  <c r="H177" i="50" s="1"/>
  <c r="I177" i="50" s="1"/>
  <c r="J177" i="50" s="1"/>
  <c r="K177" i="50" s="1"/>
  <c r="L177" i="50" s="1"/>
  <c r="M177" i="50" s="1"/>
  <c r="N177" i="50" s="1"/>
  <c r="O177" i="50" s="1"/>
  <c r="P177" i="50" s="1"/>
  <c r="Q177" i="50" s="1"/>
  <c r="R177" i="50" s="1"/>
  <c r="S177" i="50" s="1"/>
  <c r="T177" i="50" s="1"/>
  <c r="U177" i="50" s="1"/>
  <c r="V177" i="50" s="1"/>
  <c r="W177" i="50" s="1"/>
  <c r="X177" i="50" s="1"/>
  <c r="Y177" i="50" s="1"/>
  <c r="Z177" i="50" s="1"/>
  <c r="AA177" i="50" s="1"/>
  <c r="AB177" i="50" s="1"/>
  <c r="D177" i="50"/>
  <c r="I174" i="50"/>
  <c r="I197" i="50" s="1"/>
  <c r="F164" i="50"/>
  <c r="G164" i="50"/>
  <c r="H164" i="50"/>
  <c r="I164" i="50"/>
  <c r="J164" i="50" s="1"/>
  <c r="K164" i="50" s="1"/>
  <c r="L164" i="50" s="1"/>
  <c r="M164" i="50" s="1"/>
  <c r="N164" i="50" s="1"/>
  <c r="O164" i="50" s="1"/>
  <c r="P164" i="50" s="1"/>
  <c r="D156" i="50"/>
  <c r="D157" i="50" s="1"/>
  <c r="D158" i="50" s="1"/>
  <c r="D159" i="50" s="1"/>
  <c r="D160" i="50" s="1"/>
  <c r="D161" i="50" s="1"/>
  <c r="F154" i="50"/>
  <c r="G154" i="50"/>
  <c r="H154" i="50"/>
  <c r="I154" i="50" s="1"/>
  <c r="J154" i="50" s="1"/>
  <c r="K154" i="50" s="1"/>
  <c r="L154" i="50" s="1"/>
  <c r="M154" i="50" s="1"/>
  <c r="N154" i="50" s="1"/>
  <c r="O154" i="50" s="1"/>
  <c r="P154" i="50" s="1"/>
  <c r="Q154" i="50" s="1"/>
  <c r="R154" i="50" s="1"/>
  <c r="S154" i="50" s="1"/>
  <c r="T154" i="50" s="1"/>
  <c r="U154" i="50" s="1"/>
  <c r="V154" i="50" s="1"/>
  <c r="W154" i="50" s="1"/>
  <c r="X154" i="50" s="1"/>
  <c r="Y154" i="50" s="1"/>
  <c r="Z154" i="50" s="1"/>
  <c r="AA154" i="50" s="1"/>
  <c r="AB154" i="50" s="1"/>
  <c r="F134" i="50"/>
  <c r="G134" i="50" s="1"/>
  <c r="H134" i="50" s="1"/>
  <c r="I134" i="50" s="1"/>
  <c r="J134" i="50" s="1"/>
  <c r="K134" i="50" s="1"/>
  <c r="L134" i="50" s="1"/>
  <c r="M134" i="50" s="1"/>
  <c r="N134" i="50" s="1"/>
  <c r="O134" i="50" s="1"/>
  <c r="P134" i="50" s="1"/>
  <c r="F124" i="50"/>
  <c r="G124" i="50" s="1"/>
  <c r="H124" i="50" s="1"/>
  <c r="I124" i="50" s="1"/>
  <c r="J124" i="50" s="1"/>
  <c r="K124" i="50" s="1"/>
  <c r="L124" i="50" s="1"/>
  <c r="M124" i="50" s="1"/>
  <c r="N124" i="50" s="1"/>
  <c r="O124" i="50" s="1"/>
  <c r="P124" i="50" s="1"/>
  <c r="Q124" i="50" s="1"/>
  <c r="R124" i="50" s="1"/>
  <c r="S124" i="50" s="1"/>
  <c r="T124" i="50" s="1"/>
  <c r="U124" i="50" s="1"/>
  <c r="V124" i="50" s="1"/>
  <c r="W124" i="50" s="1"/>
  <c r="X124" i="50" s="1"/>
  <c r="Y124" i="50" s="1"/>
  <c r="Z124" i="50" s="1"/>
  <c r="AA124" i="50" s="1"/>
  <c r="AB124" i="50" s="1"/>
  <c r="F113" i="50"/>
  <c r="G113" i="50" s="1"/>
  <c r="H113" i="50" s="1"/>
  <c r="I113" i="50" s="1"/>
  <c r="J113" i="50" s="1"/>
  <c r="K113" i="50" s="1"/>
  <c r="L113" i="50" s="1"/>
  <c r="M113" i="50" s="1"/>
  <c r="N113" i="50" s="1"/>
  <c r="O113" i="50" s="1"/>
  <c r="P113" i="50" s="1"/>
  <c r="F103" i="50"/>
  <c r="G103" i="50" s="1"/>
  <c r="H103" i="50" s="1"/>
  <c r="I103" i="50" s="1"/>
  <c r="J103" i="50" s="1"/>
  <c r="K103" i="50" s="1"/>
  <c r="L103" i="50" s="1"/>
  <c r="M103" i="50" s="1"/>
  <c r="N103" i="50" s="1"/>
  <c r="O103" i="50" s="1"/>
  <c r="P103" i="50" s="1"/>
  <c r="Q103" i="50" s="1"/>
  <c r="R103" i="50" s="1"/>
  <c r="S103" i="50" s="1"/>
  <c r="T103" i="50" s="1"/>
  <c r="U103" i="50" s="1"/>
  <c r="V103" i="50" s="1"/>
  <c r="W103" i="50" s="1"/>
  <c r="X103" i="50" s="1"/>
  <c r="Y103" i="50" s="1"/>
  <c r="Z103" i="50" s="1"/>
  <c r="AA103" i="50" s="1"/>
  <c r="AB103" i="50" s="1"/>
  <c r="F95" i="50"/>
  <c r="G95" i="50"/>
  <c r="H95" i="50"/>
  <c r="I95" i="50" s="1"/>
  <c r="J95" i="50" s="1"/>
  <c r="K95" i="50" s="1"/>
  <c r="L95" i="50" s="1"/>
  <c r="M95" i="50" s="1"/>
  <c r="N95" i="50" s="1"/>
  <c r="O95" i="50" s="1"/>
  <c r="P95" i="50" s="1"/>
  <c r="F85" i="50"/>
  <c r="G85" i="50"/>
  <c r="H85" i="50"/>
  <c r="I85" i="50"/>
  <c r="J85" i="50"/>
  <c r="K85" i="50" s="1"/>
  <c r="L85" i="50" s="1"/>
  <c r="M85" i="50" s="1"/>
  <c r="N85" i="50" s="1"/>
  <c r="O85" i="50" s="1"/>
  <c r="P85" i="50" s="1"/>
  <c r="Q85" i="50" s="1"/>
  <c r="R85" i="50" s="1"/>
  <c r="S85" i="50" s="1"/>
  <c r="T85" i="50" s="1"/>
  <c r="U85" i="50" s="1"/>
  <c r="V85" i="50" s="1"/>
  <c r="W85" i="50" s="1"/>
  <c r="X85" i="50" s="1"/>
  <c r="Y85" i="50" s="1"/>
  <c r="Z85" i="50" s="1"/>
  <c r="AA85" i="50" s="1"/>
  <c r="AB85" i="50" s="1"/>
  <c r="F77" i="50"/>
  <c r="G77" i="50" s="1"/>
  <c r="H77" i="50" s="1"/>
  <c r="I77" i="50" s="1"/>
  <c r="J77" i="50" s="1"/>
  <c r="K77" i="50" s="1"/>
  <c r="L77" i="50" s="1"/>
  <c r="M77" i="50" s="1"/>
  <c r="N77" i="50" s="1"/>
  <c r="O77" i="50" s="1"/>
  <c r="P77" i="50" s="1"/>
  <c r="F67" i="50"/>
  <c r="G67" i="50"/>
  <c r="H67" i="50"/>
  <c r="I67" i="50"/>
  <c r="J67" i="50"/>
  <c r="K67" i="50" s="1"/>
  <c r="L67" i="50" s="1"/>
  <c r="M67" i="50" s="1"/>
  <c r="N67" i="50" s="1"/>
  <c r="O67" i="50" s="1"/>
  <c r="P67" i="50" s="1"/>
  <c r="Q67" i="50" s="1"/>
  <c r="R67" i="50" s="1"/>
  <c r="S67" i="50" s="1"/>
  <c r="T67" i="50" s="1"/>
  <c r="U67" i="50" s="1"/>
  <c r="V67" i="50" s="1"/>
  <c r="W67" i="50" s="1"/>
  <c r="X67" i="50" s="1"/>
  <c r="Y67" i="50" s="1"/>
  <c r="Z67" i="50" s="1"/>
  <c r="AA67" i="50" s="1"/>
  <c r="AB67" i="50" s="1"/>
  <c r="F59" i="50"/>
  <c r="G59" i="50" s="1"/>
  <c r="H59" i="50" s="1"/>
  <c r="I59" i="50" s="1"/>
  <c r="J59" i="50" s="1"/>
  <c r="K59" i="50" s="1"/>
  <c r="L59" i="50" s="1"/>
  <c r="M59" i="50" s="1"/>
  <c r="N59" i="50" s="1"/>
  <c r="O59" i="50" s="1"/>
  <c r="P59" i="50" s="1"/>
  <c r="F49" i="50"/>
  <c r="G49" i="50" s="1"/>
  <c r="H49" i="50" s="1"/>
  <c r="I49" i="50" s="1"/>
  <c r="J49" i="50" s="1"/>
  <c r="K49" i="50" s="1"/>
  <c r="L49" i="50" s="1"/>
  <c r="M49" i="50" s="1"/>
  <c r="N49" i="50" s="1"/>
  <c r="O49" i="50" s="1"/>
  <c r="P49" i="50" s="1"/>
  <c r="Q49" i="50" s="1"/>
  <c r="R49" i="50" s="1"/>
  <c r="S49" i="50" s="1"/>
  <c r="T49" i="50" s="1"/>
  <c r="U49" i="50" s="1"/>
  <c r="V49" i="50" s="1"/>
  <c r="W49" i="50" s="1"/>
  <c r="X49" i="50" s="1"/>
  <c r="Y49" i="50" s="1"/>
  <c r="Z49" i="50" s="1"/>
  <c r="AA49" i="50" s="1"/>
  <c r="AB49" i="50" s="1"/>
  <c r="F41" i="50"/>
  <c r="G41" i="50"/>
  <c r="H41" i="50"/>
  <c r="I41" i="50"/>
  <c r="J41" i="50" s="1"/>
  <c r="K41" i="50" s="1"/>
  <c r="L41" i="50" s="1"/>
  <c r="M41" i="50" s="1"/>
  <c r="N41" i="50" s="1"/>
  <c r="O41" i="50" s="1"/>
  <c r="P41" i="50" s="1"/>
  <c r="F31" i="50"/>
  <c r="G31" i="50" s="1"/>
  <c r="H31" i="50" s="1"/>
  <c r="I31" i="50" s="1"/>
  <c r="J31" i="50" s="1"/>
  <c r="K31" i="50" s="1"/>
  <c r="L31" i="50" s="1"/>
  <c r="M31" i="50" s="1"/>
  <c r="N31" i="50" s="1"/>
  <c r="O31" i="50" s="1"/>
  <c r="P31" i="50" s="1"/>
  <c r="Q31" i="50" s="1"/>
  <c r="R31" i="50" s="1"/>
  <c r="S31" i="50" s="1"/>
  <c r="T31" i="50" s="1"/>
  <c r="U31" i="50" s="1"/>
  <c r="V31" i="50" s="1"/>
  <c r="W31" i="50" s="1"/>
  <c r="X31" i="50" s="1"/>
  <c r="Y31" i="50" s="1"/>
  <c r="Z31" i="50" s="1"/>
  <c r="AA31" i="50" s="1"/>
  <c r="AB31" i="50" s="1"/>
  <c r="F23" i="50"/>
  <c r="G23" i="50" s="1"/>
  <c r="H23" i="50" s="1"/>
  <c r="I23" i="50" s="1"/>
  <c r="J23" i="50" s="1"/>
  <c r="K23" i="50" s="1"/>
  <c r="L23" i="50" s="1"/>
  <c r="M23" i="50" s="1"/>
  <c r="N23" i="50" s="1"/>
  <c r="O23" i="50" s="1"/>
  <c r="P23" i="50" s="1"/>
  <c r="F13" i="50"/>
  <c r="G13" i="50" s="1"/>
  <c r="H13" i="50" s="1"/>
  <c r="I13" i="50" s="1"/>
  <c r="J13" i="50" s="1"/>
  <c r="K13" i="50" s="1"/>
  <c r="L13" i="50" s="1"/>
  <c r="M13" i="50" s="1"/>
  <c r="N13" i="50" s="1"/>
  <c r="O13" i="50" s="1"/>
  <c r="P13" i="50" s="1"/>
  <c r="Q13" i="50" s="1"/>
  <c r="R13" i="50" s="1"/>
  <c r="S13" i="50" s="1"/>
  <c r="T13" i="50" s="1"/>
  <c r="U13" i="50" s="1"/>
  <c r="V13" i="50" s="1"/>
  <c r="W13" i="50" s="1"/>
  <c r="X13" i="50" s="1"/>
  <c r="Y13" i="50" s="1"/>
  <c r="Z13" i="50" s="1"/>
  <c r="AA13" i="50" s="1"/>
  <c r="AB13" i="50" s="1"/>
  <c r="H9" i="50"/>
  <c r="H8" i="50"/>
  <c r="F591" i="49"/>
  <c r="G591" i="49" s="1"/>
  <c r="H591" i="49" s="1"/>
  <c r="I591" i="49" s="1"/>
  <c r="J591" i="49" s="1"/>
  <c r="K591" i="49" s="1"/>
  <c r="L591" i="49" s="1"/>
  <c r="M591" i="49" s="1"/>
  <c r="N591" i="49" s="1"/>
  <c r="O591" i="49" s="1"/>
  <c r="P591" i="49" s="1"/>
  <c r="D583" i="49"/>
  <c r="D584" i="49" s="1"/>
  <c r="D585" i="49" s="1"/>
  <c r="D586" i="49" s="1"/>
  <c r="D587" i="49" s="1"/>
  <c r="D588" i="49" s="1"/>
  <c r="F581" i="49"/>
  <c r="G581" i="49" s="1"/>
  <c r="H581" i="49" s="1"/>
  <c r="I581" i="49" s="1"/>
  <c r="J581" i="49" s="1"/>
  <c r="K581" i="49" s="1"/>
  <c r="L581" i="49" s="1"/>
  <c r="M581" i="49" s="1"/>
  <c r="N581" i="49" s="1"/>
  <c r="O581" i="49" s="1"/>
  <c r="P581" i="49" s="1"/>
  <c r="Q581" i="49" s="1"/>
  <c r="R581" i="49" s="1"/>
  <c r="S581" i="49" s="1"/>
  <c r="T581" i="49" s="1"/>
  <c r="U581" i="49" s="1"/>
  <c r="V581" i="49" s="1"/>
  <c r="W581" i="49" s="1"/>
  <c r="X581" i="49" s="1"/>
  <c r="Y581" i="49" s="1"/>
  <c r="Z581" i="49" s="1"/>
  <c r="AA581" i="49" s="1"/>
  <c r="AB581" i="49" s="1"/>
  <c r="D581" i="49"/>
  <c r="F568" i="49"/>
  <c r="G568" i="49" s="1"/>
  <c r="H568" i="49" s="1"/>
  <c r="I568" i="49" s="1"/>
  <c r="J568" i="49" s="1"/>
  <c r="K568" i="49" s="1"/>
  <c r="L568" i="49" s="1"/>
  <c r="M568" i="49" s="1"/>
  <c r="N568" i="49" s="1"/>
  <c r="O568" i="49" s="1"/>
  <c r="P568" i="49" s="1"/>
  <c r="D560" i="49"/>
  <c r="D561" i="49" s="1"/>
  <c r="D562" i="49" s="1"/>
  <c r="D563" i="49" s="1"/>
  <c r="D564" i="49" s="1"/>
  <c r="D565" i="49" s="1"/>
  <c r="F558" i="49"/>
  <c r="G558" i="49" s="1"/>
  <c r="H558" i="49" s="1"/>
  <c r="I558" i="49" s="1"/>
  <c r="J558" i="49" s="1"/>
  <c r="K558" i="49" s="1"/>
  <c r="L558" i="49" s="1"/>
  <c r="M558" i="49" s="1"/>
  <c r="N558" i="49" s="1"/>
  <c r="O558" i="49" s="1"/>
  <c r="P558" i="49" s="1"/>
  <c r="Q558" i="49" s="1"/>
  <c r="R558" i="49" s="1"/>
  <c r="S558" i="49" s="1"/>
  <c r="T558" i="49" s="1"/>
  <c r="U558" i="49" s="1"/>
  <c r="V558" i="49" s="1"/>
  <c r="W558" i="49" s="1"/>
  <c r="X558" i="49" s="1"/>
  <c r="Y558" i="49" s="1"/>
  <c r="Z558" i="49" s="1"/>
  <c r="AA558" i="49" s="1"/>
  <c r="AB558" i="49" s="1"/>
  <c r="D558" i="49"/>
  <c r="I555" i="49"/>
  <c r="F545" i="49"/>
  <c r="G545" i="49" s="1"/>
  <c r="H545" i="49" s="1"/>
  <c r="I545" i="49" s="1"/>
  <c r="J545" i="49" s="1"/>
  <c r="K545" i="49" s="1"/>
  <c r="L545" i="49" s="1"/>
  <c r="M545" i="49" s="1"/>
  <c r="N545" i="49" s="1"/>
  <c r="O545" i="49" s="1"/>
  <c r="P545" i="49" s="1"/>
  <c r="D537" i="49"/>
  <c r="D538" i="49" s="1"/>
  <c r="D539" i="49" s="1"/>
  <c r="D540" i="49" s="1"/>
  <c r="D541" i="49" s="1"/>
  <c r="D542" i="49" s="1"/>
  <c r="F535" i="49"/>
  <c r="G535" i="49" s="1"/>
  <c r="H535" i="49" s="1"/>
  <c r="I535" i="49" s="1"/>
  <c r="J535" i="49" s="1"/>
  <c r="K535" i="49" s="1"/>
  <c r="L535" i="49" s="1"/>
  <c r="M535" i="49" s="1"/>
  <c r="N535" i="49" s="1"/>
  <c r="O535" i="49" s="1"/>
  <c r="P535" i="49" s="1"/>
  <c r="Q535" i="49" s="1"/>
  <c r="R535" i="49" s="1"/>
  <c r="S535" i="49" s="1"/>
  <c r="T535" i="49" s="1"/>
  <c r="U535" i="49" s="1"/>
  <c r="V535" i="49" s="1"/>
  <c r="W535" i="49" s="1"/>
  <c r="X535" i="49" s="1"/>
  <c r="Y535" i="49" s="1"/>
  <c r="Z535" i="49" s="1"/>
  <c r="AA535" i="49" s="1"/>
  <c r="AB535" i="49" s="1"/>
  <c r="F515" i="49"/>
  <c r="G515" i="49" s="1"/>
  <c r="H515" i="49" s="1"/>
  <c r="I515" i="49" s="1"/>
  <c r="J515" i="49" s="1"/>
  <c r="K515" i="49" s="1"/>
  <c r="L515" i="49" s="1"/>
  <c r="M515" i="49" s="1"/>
  <c r="N515" i="49" s="1"/>
  <c r="O515" i="49" s="1"/>
  <c r="P515" i="49" s="1"/>
  <c r="D507" i="49"/>
  <c r="D508" i="49" s="1"/>
  <c r="D509" i="49" s="1"/>
  <c r="D510" i="49" s="1"/>
  <c r="D511" i="49" s="1"/>
  <c r="D512" i="49" s="1"/>
  <c r="F505" i="49"/>
  <c r="G505" i="49" s="1"/>
  <c r="H505" i="49" s="1"/>
  <c r="I505" i="49" s="1"/>
  <c r="J505" i="49" s="1"/>
  <c r="K505" i="49" s="1"/>
  <c r="L505" i="49" s="1"/>
  <c r="M505" i="49" s="1"/>
  <c r="N505" i="49" s="1"/>
  <c r="O505" i="49" s="1"/>
  <c r="P505" i="49" s="1"/>
  <c r="Q505" i="49" s="1"/>
  <c r="R505" i="49" s="1"/>
  <c r="S505" i="49" s="1"/>
  <c r="T505" i="49" s="1"/>
  <c r="U505" i="49" s="1"/>
  <c r="V505" i="49" s="1"/>
  <c r="W505" i="49" s="1"/>
  <c r="X505" i="49" s="1"/>
  <c r="Y505" i="49" s="1"/>
  <c r="Z505" i="49" s="1"/>
  <c r="AA505" i="49" s="1"/>
  <c r="AB505" i="49" s="1"/>
  <c r="D505" i="49"/>
  <c r="F492" i="49"/>
  <c r="G492" i="49" s="1"/>
  <c r="H492" i="49" s="1"/>
  <c r="I492" i="49" s="1"/>
  <c r="J492" i="49" s="1"/>
  <c r="K492" i="49" s="1"/>
  <c r="L492" i="49" s="1"/>
  <c r="M492" i="49" s="1"/>
  <c r="N492" i="49" s="1"/>
  <c r="O492" i="49" s="1"/>
  <c r="P492" i="49" s="1"/>
  <c r="D484" i="49"/>
  <c r="D485" i="49" s="1"/>
  <c r="D486" i="49" s="1"/>
  <c r="D487" i="49" s="1"/>
  <c r="D488" i="49" s="1"/>
  <c r="D489" i="49" s="1"/>
  <c r="F482" i="49"/>
  <c r="G482" i="49" s="1"/>
  <c r="H482" i="49" s="1"/>
  <c r="I482" i="49" s="1"/>
  <c r="J482" i="49" s="1"/>
  <c r="K482" i="49" s="1"/>
  <c r="L482" i="49" s="1"/>
  <c r="M482" i="49" s="1"/>
  <c r="N482" i="49" s="1"/>
  <c r="O482" i="49" s="1"/>
  <c r="P482" i="49" s="1"/>
  <c r="Q482" i="49" s="1"/>
  <c r="R482" i="49" s="1"/>
  <c r="S482" i="49" s="1"/>
  <c r="T482" i="49" s="1"/>
  <c r="U482" i="49" s="1"/>
  <c r="V482" i="49" s="1"/>
  <c r="W482" i="49" s="1"/>
  <c r="X482" i="49" s="1"/>
  <c r="Y482" i="49" s="1"/>
  <c r="Z482" i="49" s="1"/>
  <c r="AA482" i="49" s="1"/>
  <c r="AB482" i="49" s="1"/>
  <c r="I479" i="49"/>
  <c r="F469" i="49"/>
  <c r="G469" i="49" s="1"/>
  <c r="H469" i="49" s="1"/>
  <c r="I469" i="49" s="1"/>
  <c r="J469" i="49" s="1"/>
  <c r="K469" i="49" s="1"/>
  <c r="L469" i="49" s="1"/>
  <c r="M469" i="49" s="1"/>
  <c r="N469" i="49" s="1"/>
  <c r="O469" i="49" s="1"/>
  <c r="P469" i="49" s="1"/>
  <c r="D461" i="49"/>
  <c r="D462" i="49" s="1"/>
  <c r="D463" i="49" s="1"/>
  <c r="D464" i="49" s="1"/>
  <c r="D465" i="49" s="1"/>
  <c r="D466" i="49" s="1"/>
  <c r="F459" i="49"/>
  <c r="G459" i="49" s="1"/>
  <c r="H459" i="49" s="1"/>
  <c r="I459" i="49" s="1"/>
  <c r="J459" i="49" s="1"/>
  <c r="K459" i="49" s="1"/>
  <c r="L459" i="49" s="1"/>
  <c r="M459" i="49" s="1"/>
  <c r="N459" i="49" s="1"/>
  <c r="O459" i="49" s="1"/>
  <c r="P459" i="49" s="1"/>
  <c r="Q459" i="49" s="1"/>
  <c r="R459" i="49" s="1"/>
  <c r="S459" i="49" s="1"/>
  <c r="T459" i="49" s="1"/>
  <c r="U459" i="49" s="1"/>
  <c r="V459" i="49" s="1"/>
  <c r="W459" i="49" s="1"/>
  <c r="X459" i="49" s="1"/>
  <c r="Y459" i="49" s="1"/>
  <c r="Z459" i="49" s="1"/>
  <c r="AA459" i="49" s="1"/>
  <c r="AB459" i="49" s="1"/>
  <c r="F438" i="49"/>
  <c r="G438" i="49" s="1"/>
  <c r="H438" i="49" s="1"/>
  <c r="I438" i="49" s="1"/>
  <c r="J438" i="49" s="1"/>
  <c r="K438" i="49" s="1"/>
  <c r="L438" i="49" s="1"/>
  <c r="M438" i="49" s="1"/>
  <c r="N438" i="49" s="1"/>
  <c r="O438" i="49" s="1"/>
  <c r="P438" i="49" s="1"/>
  <c r="D430" i="49"/>
  <c r="D431" i="49" s="1"/>
  <c r="D432" i="49" s="1"/>
  <c r="D433" i="49" s="1"/>
  <c r="D434" i="49" s="1"/>
  <c r="D435" i="49" s="1"/>
  <c r="F428" i="49"/>
  <c r="G428" i="49" s="1"/>
  <c r="H428" i="49" s="1"/>
  <c r="I428" i="49" s="1"/>
  <c r="J428" i="49" s="1"/>
  <c r="K428" i="49" s="1"/>
  <c r="L428" i="49" s="1"/>
  <c r="M428" i="49" s="1"/>
  <c r="N428" i="49" s="1"/>
  <c r="O428" i="49" s="1"/>
  <c r="P428" i="49" s="1"/>
  <c r="Q428" i="49" s="1"/>
  <c r="R428" i="49" s="1"/>
  <c r="S428" i="49" s="1"/>
  <c r="T428" i="49" s="1"/>
  <c r="U428" i="49" s="1"/>
  <c r="V428" i="49" s="1"/>
  <c r="W428" i="49" s="1"/>
  <c r="X428" i="49" s="1"/>
  <c r="Y428" i="49" s="1"/>
  <c r="Z428" i="49" s="1"/>
  <c r="AA428" i="49" s="1"/>
  <c r="AB428" i="49" s="1"/>
  <c r="D428" i="49"/>
  <c r="F415" i="49"/>
  <c r="G415" i="49" s="1"/>
  <c r="H415" i="49" s="1"/>
  <c r="I415" i="49" s="1"/>
  <c r="J415" i="49" s="1"/>
  <c r="K415" i="49" s="1"/>
  <c r="L415" i="49" s="1"/>
  <c r="M415" i="49" s="1"/>
  <c r="N415" i="49" s="1"/>
  <c r="O415" i="49" s="1"/>
  <c r="P415" i="49" s="1"/>
  <c r="D407" i="49"/>
  <c r="D408" i="49" s="1"/>
  <c r="D409" i="49" s="1"/>
  <c r="D410" i="49" s="1"/>
  <c r="D411" i="49" s="1"/>
  <c r="D412" i="49" s="1"/>
  <c r="F405" i="49"/>
  <c r="G405" i="49" s="1"/>
  <c r="H405" i="49" s="1"/>
  <c r="I405" i="49" s="1"/>
  <c r="J405" i="49" s="1"/>
  <c r="K405" i="49" s="1"/>
  <c r="L405" i="49" s="1"/>
  <c r="M405" i="49" s="1"/>
  <c r="N405" i="49" s="1"/>
  <c r="O405" i="49" s="1"/>
  <c r="P405" i="49" s="1"/>
  <c r="Q405" i="49" s="1"/>
  <c r="R405" i="49" s="1"/>
  <c r="S405" i="49" s="1"/>
  <c r="T405" i="49" s="1"/>
  <c r="U405" i="49" s="1"/>
  <c r="V405" i="49" s="1"/>
  <c r="W405" i="49" s="1"/>
  <c r="X405" i="49" s="1"/>
  <c r="Y405" i="49" s="1"/>
  <c r="Z405" i="49" s="1"/>
  <c r="AA405" i="49" s="1"/>
  <c r="AB405" i="49" s="1"/>
  <c r="D405" i="49"/>
  <c r="I402" i="49"/>
  <c r="I425" i="49" s="1"/>
  <c r="F392" i="49"/>
  <c r="G392" i="49" s="1"/>
  <c r="H392" i="49" s="1"/>
  <c r="I392" i="49" s="1"/>
  <c r="J392" i="49" s="1"/>
  <c r="K392" i="49" s="1"/>
  <c r="L392" i="49" s="1"/>
  <c r="M392" i="49" s="1"/>
  <c r="N392" i="49" s="1"/>
  <c r="O392" i="49" s="1"/>
  <c r="P392" i="49" s="1"/>
  <c r="D384" i="49"/>
  <c r="D385" i="49" s="1"/>
  <c r="D386" i="49" s="1"/>
  <c r="D387" i="49" s="1"/>
  <c r="D388" i="49" s="1"/>
  <c r="D389" i="49" s="1"/>
  <c r="F382" i="49"/>
  <c r="G382" i="49" s="1"/>
  <c r="H382" i="49" s="1"/>
  <c r="I382" i="49" s="1"/>
  <c r="J382" i="49" s="1"/>
  <c r="K382" i="49" s="1"/>
  <c r="L382" i="49" s="1"/>
  <c r="M382" i="49" s="1"/>
  <c r="N382" i="49" s="1"/>
  <c r="O382" i="49" s="1"/>
  <c r="P382" i="49" s="1"/>
  <c r="Q382" i="49" s="1"/>
  <c r="R382" i="49" s="1"/>
  <c r="S382" i="49" s="1"/>
  <c r="T382" i="49" s="1"/>
  <c r="U382" i="49" s="1"/>
  <c r="V382" i="49" s="1"/>
  <c r="W382" i="49" s="1"/>
  <c r="X382" i="49" s="1"/>
  <c r="Y382" i="49" s="1"/>
  <c r="Z382" i="49" s="1"/>
  <c r="AA382" i="49" s="1"/>
  <c r="AB382" i="49" s="1"/>
  <c r="F362" i="49"/>
  <c r="G362" i="49"/>
  <c r="H362" i="49" s="1"/>
  <c r="I362" i="49" s="1"/>
  <c r="J362" i="49" s="1"/>
  <c r="K362" i="49" s="1"/>
  <c r="L362" i="49" s="1"/>
  <c r="M362" i="49" s="1"/>
  <c r="N362" i="49" s="1"/>
  <c r="O362" i="49" s="1"/>
  <c r="P362" i="49" s="1"/>
  <c r="D354" i="49"/>
  <c r="D355" i="49" s="1"/>
  <c r="D356" i="49" s="1"/>
  <c r="D357" i="49" s="1"/>
  <c r="D358" i="49" s="1"/>
  <c r="D359" i="49" s="1"/>
  <c r="F352" i="49"/>
  <c r="G352" i="49" s="1"/>
  <c r="H352" i="49" s="1"/>
  <c r="I352" i="49" s="1"/>
  <c r="J352" i="49" s="1"/>
  <c r="K352" i="49" s="1"/>
  <c r="L352" i="49" s="1"/>
  <c r="M352" i="49" s="1"/>
  <c r="N352" i="49" s="1"/>
  <c r="O352" i="49" s="1"/>
  <c r="P352" i="49" s="1"/>
  <c r="Q352" i="49" s="1"/>
  <c r="R352" i="49" s="1"/>
  <c r="S352" i="49" s="1"/>
  <c r="T352" i="49" s="1"/>
  <c r="U352" i="49" s="1"/>
  <c r="V352" i="49" s="1"/>
  <c r="W352" i="49" s="1"/>
  <c r="X352" i="49" s="1"/>
  <c r="Y352" i="49" s="1"/>
  <c r="Z352" i="49" s="1"/>
  <c r="AA352" i="49" s="1"/>
  <c r="AB352" i="49" s="1"/>
  <c r="D352" i="49"/>
  <c r="F339" i="49"/>
  <c r="G339" i="49"/>
  <c r="H339" i="49" s="1"/>
  <c r="I339" i="49" s="1"/>
  <c r="J339" i="49" s="1"/>
  <c r="K339" i="49" s="1"/>
  <c r="L339" i="49" s="1"/>
  <c r="M339" i="49" s="1"/>
  <c r="N339" i="49" s="1"/>
  <c r="O339" i="49" s="1"/>
  <c r="P339" i="49" s="1"/>
  <c r="D331" i="49"/>
  <c r="D332" i="49"/>
  <c r="D333" i="49" s="1"/>
  <c r="D334" i="49" s="1"/>
  <c r="D335" i="49" s="1"/>
  <c r="D336" i="49" s="1"/>
  <c r="F329" i="49"/>
  <c r="G329" i="49" s="1"/>
  <c r="H329" i="49" s="1"/>
  <c r="I329" i="49" s="1"/>
  <c r="J329" i="49" s="1"/>
  <c r="K329" i="49" s="1"/>
  <c r="L329" i="49" s="1"/>
  <c r="M329" i="49" s="1"/>
  <c r="N329" i="49" s="1"/>
  <c r="O329" i="49" s="1"/>
  <c r="P329" i="49" s="1"/>
  <c r="Q329" i="49" s="1"/>
  <c r="R329" i="49" s="1"/>
  <c r="S329" i="49" s="1"/>
  <c r="T329" i="49" s="1"/>
  <c r="U329" i="49" s="1"/>
  <c r="V329" i="49" s="1"/>
  <c r="W329" i="49" s="1"/>
  <c r="X329" i="49" s="1"/>
  <c r="Y329" i="49" s="1"/>
  <c r="Z329" i="49" s="1"/>
  <c r="AA329" i="49" s="1"/>
  <c r="AB329" i="49" s="1"/>
  <c r="D329" i="49"/>
  <c r="I326" i="49"/>
  <c r="I349" i="49" s="1"/>
  <c r="F316" i="49"/>
  <c r="G316" i="49" s="1"/>
  <c r="H316" i="49" s="1"/>
  <c r="I316" i="49" s="1"/>
  <c r="J316" i="49" s="1"/>
  <c r="K316" i="49" s="1"/>
  <c r="L316" i="49" s="1"/>
  <c r="M316" i="49" s="1"/>
  <c r="N316" i="49" s="1"/>
  <c r="O316" i="49" s="1"/>
  <c r="P316" i="49" s="1"/>
  <c r="D308" i="49"/>
  <c r="D309" i="49"/>
  <c r="D310" i="49" s="1"/>
  <c r="D311" i="49" s="1"/>
  <c r="D312" i="49" s="1"/>
  <c r="D313" i="49" s="1"/>
  <c r="F306" i="49"/>
  <c r="G306" i="49" s="1"/>
  <c r="H306" i="49" s="1"/>
  <c r="I306" i="49" s="1"/>
  <c r="J306" i="49" s="1"/>
  <c r="K306" i="49" s="1"/>
  <c r="L306" i="49" s="1"/>
  <c r="M306" i="49" s="1"/>
  <c r="N306" i="49" s="1"/>
  <c r="O306" i="49" s="1"/>
  <c r="P306" i="49" s="1"/>
  <c r="Q306" i="49" s="1"/>
  <c r="R306" i="49" s="1"/>
  <c r="S306" i="49" s="1"/>
  <c r="T306" i="49" s="1"/>
  <c r="U306" i="49" s="1"/>
  <c r="V306" i="49" s="1"/>
  <c r="W306" i="49" s="1"/>
  <c r="X306" i="49" s="1"/>
  <c r="Y306" i="49" s="1"/>
  <c r="Z306" i="49" s="1"/>
  <c r="AA306" i="49" s="1"/>
  <c r="AB306" i="49" s="1"/>
  <c r="I301" i="49"/>
  <c r="F286" i="49"/>
  <c r="G286" i="49" s="1"/>
  <c r="H286" i="49" s="1"/>
  <c r="I286" i="49" s="1"/>
  <c r="J286" i="49" s="1"/>
  <c r="K286" i="49" s="1"/>
  <c r="L286" i="49" s="1"/>
  <c r="M286" i="49" s="1"/>
  <c r="N286" i="49" s="1"/>
  <c r="O286" i="49" s="1"/>
  <c r="P286" i="49" s="1"/>
  <c r="D278" i="49"/>
  <c r="D279" i="49" s="1"/>
  <c r="D280" i="49" s="1"/>
  <c r="D281" i="49" s="1"/>
  <c r="D282" i="49" s="1"/>
  <c r="D283" i="49" s="1"/>
  <c r="F276" i="49"/>
  <c r="G276" i="49" s="1"/>
  <c r="H276" i="49" s="1"/>
  <c r="I276" i="49" s="1"/>
  <c r="J276" i="49" s="1"/>
  <c r="K276" i="49" s="1"/>
  <c r="L276" i="49" s="1"/>
  <c r="M276" i="49" s="1"/>
  <c r="N276" i="49" s="1"/>
  <c r="O276" i="49" s="1"/>
  <c r="P276" i="49" s="1"/>
  <c r="Q276" i="49" s="1"/>
  <c r="R276" i="49" s="1"/>
  <c r="S276" i="49" s="1"/>
  <c r="T276" i="49" s="1"/>
  <c r="U276" i="49" s="1"/>
  <c r="V276" i="49" s="1"/>
  <c r="W276" i="49" s="1"/>
  <c r="X276" i="49" s="1"/>
  <c r="Y276" i="49" s="1"/>
  <c r="Z276" i="49" s="1"/>
  <c r="AA276" i="49" s="1"/>
  <c r="AB276" i="49" s="1"/>
  <c r="D276" i="49"/>
  <c r="F263" i="49"/>
  <c r="G263" i="49" s="1"/>
  <c r="H263" i="49" s="1"/>
  <c r="I263" i="49" s="1"/>
  <c r="J263" i="49" s="1"/>
  <c r="K263" i="49" s="1"/>
  <c r="L263" i="49" s="1"/>
  <c r="M263" i="49" s="1"/>
  <c r="N263" i="49" s="1"/>
  <c r="O263" i="49" s="1"/>
  <c r="P263" i="49" s="1"/>
  <c r="D255" i="49"/>
  <c r="D256" i="49" s="1"/>
  <c r="D257" i="49" s="1"/>
  <c r="D258" i="49" s="1"/>
  <c r="D259" i="49" s="1"/>
  <c r="D260" i="49" s="1"/>
  <c r="F253" i="49"/>
  <c r="G253" i="49" s="1"/>
  <c r="H253" i="49" s="1"/>
  <c r="I253" i="49" s="1"/>
  <c r="J253" i="49" s="1"/>
  <c r="K253" i="49" s="1"/>
  <c r="L253" i="49" s="1"/>
  <c r="M253" i="49" s="1"/>
  <c r="N253" i="49" s="1"/>
  <c r="O253" i="49" s="1"/>
  <c r="P253" i="49" s="1"/>
  <c r="Q253" i="49" s="1"/>
  <c r="R253" i="49" s="1"/>
  <c r="S253" i="49" s="1"/>
  <c r="T253" i="49" s="1"/>
  <c r="U253" i="49" s="1"/>
  <c r="V253" i="49" s="1"/>
  <c r="W253" i="49" s="1"/>
  <c r="X253" i="49" s="1"/>
  <c r="Y253" i="49" s="1"/>
  <c r="Z253" i="49" s="1"/>
  <c r="AA253" i="49" s="1"/>
  <c r="AB253" i="49" s="1"/>
  <c r="I250" i="49"/>
  <c r="I273" i="49" s="1"/>
  <c r="F240" i="49"/>
  <c r="G240" i="49" s="1"/>
  <c r="H240" i="49" s="1"/>
  <c r="I240" i="49" s="1"/>
  <c r="J240" i="49" s="1"/>
  <c r="K240" i="49" s="1"/>
  <c r="L240" i="49" s="1"/>
  <c r="M240" i="49" s="1"/>
  <c r="N240" i="49" s="1"/>
  <c r="O240" i="49" s="1"/>
  <c r="P240" i="49" s="1"/>
  <c r="D232" i="49"/>
  <c r="D233" i="49" s="1"/>
  <c r="D234" i="49" s="1"/>
  <c r="D235" i="49" s="1"/>
  <c r="D236" i="49" s="1"/>
  <c r="D237" i="49" s="1"/>
  <c r="F230" i="49"/>
  <c r="G230" i="49"/>
  <c r="H230" i="49" s="1"/>
  <c r="I230" i="49" s="1"/>
  <c r="J230" i="49" s="1"/>
  <c r="K230" i="49" s="1"/>
  <c r="L230" i="49" s="1"/>
  <c r="M230" i="49" s="1"/>
  <c r="N230" i="49" s="1"/>
  <c r="O230" i="49" s="1"/>
  <c r="P230" i="49" s="1"/>
  <c r="Q230" i="49" s="1"/>
  <c r="R230" i="49" s="1"/>
  <c r="S230" i="49" s="1"/>
  <c r="T230" i="49" s="1"/>
  <c r="U230" i="49" s="1"/>
  <c r="V230" i="49" s="1"/>
  <c r="W230" i="49" s="1"/>
  <c r="X230" i="49" s="1"/>
  <c r="Y230" i="49" s="1"/>
  <c r="Z230" i="49" s="1"/>
  <c r="AA230" i="49" s="1"/>
  <c r="AB230" i="49" s="1"/>
  <c r="I225" i="49"/>
  <c r="F210" i="49"/>
  <c r="G210" i="49" s="1"/>
  <c r="H210" i="49" s="1"/>
  <c r="I210" i="49" s="1"/>
  <c r="J210" i="49" s="1"/>
  <c r="K210" i="49" s="1"/>
  <c r="L210" i="49" s="1"/>
  <c r="M210" i="49" s="1"/>
  <c r="N210" i="49" s="1"/>
  <c r="O210" i="49" s="1"/>
  <c r="P210" i="49" s="1"/>
  <c r="D202" i="49"/>
  <c r="D203" i="49" s="1"/>
  <c r="D204" i="49" s="1"/>
  <c r="D205" i="49" s="1"/>
  <c r="D206" i="49" s="1"/>
  <c r="D207" i="49" s="1"/>
  <c r="F200" i="49"/>
  <c r="G200" i="49" s="1"/>
  <c r="H200" i="49" s="1"/>
  <c r="I200" i="49" s="1"/>
  <c r="J200" i="49" s="1"/>
  <c r="K200" i="49" s="1"/>
  <c r="L200" i="49" s="1"/>
  <c r="M200" i="49" s="1"/>
  <c r="N200" i="49" s="1"/>
  <c r="O200" i="49" s="1"/>
  <c r="P200" i="49" s="1"/>
  <c r="Q200" i="49" s="1"/>
  <c r="R200" i="49" s="1"/>
  <c r="S200" i="49" s="1"/>
  <c r="T200" i="49" s="1"/>
  <c r="U200" i="49" s="1"/>
  <c r="V200" i="49" s="1"/>
  <c r="W200" i="49" s="1"/>
  <c r="X200" i="49" s="1"/>
  <c r="Y200" i="49" s="1"/>
  <c r="Z200" i="49" s="1"/>
  <c r="AA200" i="49" s="1"/>
  <c r="AB200" i="49" s="1"/>
  <c r="D200" i="49"/>
  <c r="I197" i="49"/>
  <c r="F187" i="49"/>
  <c r="G187" i="49" s="1"/>
  <c r="H187" i="49" s="1"/>
  <c r="I187" i="49" s="1"/>
  <c r="J187" i="49" s="1"/>
  <c r="K187" i="49" s="1"/>
  <c r="L187" i="49" s="1"/>
  <c r="M187" i="49" s="1"/>
  <c r="N187" i="49" s="1"/>
  <c r="O187" i="49" s="1"/>
  <c r="P187" i="49" s="1"/>
  <c r="D179" i="49"/>
  <c r="D180" i="49" s="1"/>
  <c r="D181" i="49" s="1"/>
  <c r="D182" i="49" s="1"/>
  <c r="D183" i="49" s="1"/>
  <c r="D184" i="49" s="1"/>
  <c r="F177" i="49"/>
  <c r="G177" i="49"/>
  <c r="H177" i="49" s="1"/>
  <c r="I177" i="49" s="1"/>
  <c r="J177" i="49" s="1"/>
  <c r="K177" i="49" s="1"/>
  <c r="L177" i="49" s="1"/>
  <c r="M177" i="49" s="1"/>
  <c r="N177" i="49" s="1"/>
  <c r="O177" i="49" s="1"/>
  <c r="P177" i="49" s="1"/>
  <c r="Q177" i="49" s="1"/>
  <c r="R177" i="49" s="1"/>
  <c r="S177" i="49" s="1"/>
  <c r="T177" i="49" s="1"/>
  <c r="U177" i="49" s="1"/>
  <c r="V177" i="49" s="1"/>
  <c r="W177" i="49" s="1"/>
  <c r="X177" i="49" s="1"/>
  <c r="Y177" i="49" s="1"/>
  <c r="Z177" i="49" s="1"/>
  <c r="AA177" i="49" s="1"/>
  <c r="AB177" i="49" s="1"/>
  <c r="D177" i="49"/>
  <c r="F164" i="49"/>
  <c r="G164" i="49" s="1"/>
  <c r="H164" i="49" s="1"/>
  <c r="I164" i="49" s="1"/>
  <c r="J164" i="49" s="1"/>
  <c r="K164" i="49" s="1"/>
  <c r="L164" i="49" s="1"/>
  <c r="M164" i="49" s="1"/>
  <c r="N164" i="49" s="1"/>
  <c r="O164" i="49" s="1"/>
  <c r="P164" i="49" s="1"/>
  <c r="D156" i="49"/>
  <c r="D157" i="49" s="1"/>
  <c r="D158" i="49" s="1"/>
  <c r="D159" i="49" s="1"/>
  <c r="D160" i="49" s="1"/>
  <c r="D161" i="49" s="1"/>
  <c r="F154" i="49"/>
  <c r="G154" i="49" s="1"/>
  <c r="H154" i="49" s="1"/>
  <c r="I154" i="49" s="1"/>
  <c r="J154" i="49" s="1"/>
  <c r="K154" i="49" s="1"/>
  <c r="L154" i="49" s="1"/>
  <c r="M154" i="49" s="1"/>
  <c r="N154" i="49" s="1"/>
  <c r="O154" i="49" s="1"/>
  <c r="P154" i="49" s="1"/>
  <c r="Q154" i="49" s="1"/>
  <c r="R154" i="49" s="1"/>
  <c r="S154" i="49" s="1"/>
  <c r="T154" i="49" s="1"/>
  <c r="U154" i="49" s="1"/>
  <c r="V154" i="49" s="1"/>
  <c r="W154" i="49" s="1"/>
  <c r="X154" i="49" s="1"/>
  <c r="Y154" i="49" s="1"/>
  <c r="Z154" i="49" s="1"/>
  <c r="AA154" i="49" s="1"/>
  <c r="AB154" i="49" s="1"/>
  <c r="F134" i="49"/>
  <c r="G134" i="49" s="1"/>
  <c r="H134" i="49" s="1"/>
  <c r="I134" i="49" s="1"/>
  <c r="J134" i="49" s="1"/>
  <c r="K134" i="49" s="1"/>
  <c r="L134" i="49" s="1"/>
  <c r="M134" i="49" s="1"/>
  <c r="N134" i="49" s="1"/>
  <c r="O134" i="49" s="1"/>
  <c r="P134" i="49" s="1"/>
  <c r="F124" i="49"/>
  <c r="G124" i="49" s="1"/>
  <c r="H124" i="49" s="1"/>
  <c r="I124" i="49" s="1"/>
  <c r="J124" i="49" s="1"/>
  <c r="K124" i="49" s="1"/>
  <c r="L124" i="49" s="1"/>
  <c r="M124" i="49" s="1"/>
  <c r="N124" i="49" s="1"/>
  <c r="O124" i="49" s="1"/>
  <c r="P124" i="49" s="1"/>
  <c r="Q124" i="49" s="1"/>
  <c r="R124" i="49" s="1"/>
  <c r="S124" i="49" s="1"/>
  <c r="T124" i="49" s="1"/>
  <c r="U124" i="49" s="1"/>
  <c r="V124" i="49" s="1"/>
  <c r="W124" i="49" s="1"/>
  <c r="X124" i="49" s="1"/>
  <c r="Y124" i="49" s="1"/>
  <c r="Z124" i="49" s="1"/>
  <c r="AA124" i="49" s="1"/>
  <c r="AB124" i="49" s="1"/>
  <c r="F113" i="49"/>
  <c r="G113" i="49" s="1"/>
  <c r="H113" i="49" s="1"/>
  <c r="I113" i="49" s="1"/>
  <c r="J113" i="49" s="1"/>
  <c r="K113" i="49" s="1"/>
  <c r="L113" i="49" s="1"/>
  <c r="M113" i="49" s="1"/>
  <c r="N113" i="49" s="1"/>
  <c r="O113" i="49" s="1"/>
  <c r="P113" i="49" s="1"/>
  <c r="F103" i="49"/>
  <c r="G103" i="49" s="1"/>
  <c r="H103" i="49" s="1"/>
  <c r="I103" i="49" s="1"/>
  <c r="J103" i="49" s="1"/>
  <c r="K103" i="49" s="1"/>
  <c r="L103" i="49" s="1"/>
  <c r="M103" i="49" s="1"/>
  <c r="N103" i="49" s="1"/>
  <c r="O103" i="49" s="1"/>
  <c r="P103" i="49" s="1"/>
  <c r="Q103" i="49" s="1"/>
  <c r="R103" i="49" s="1"/>
  <c r="S103" i="49" s="1"/>
  <c r="T103" i="49" s="1"/>
  <c r="U103" i="49" s="1"/>
  <c r="V103" i="49" s="1"/>
  <c r="W103" i="49" s="1"/>
  <c r="X103" i="49" s="1"/>
  <c r="Y103" i="49" s="1"/>
  <c r="Z103" i="49" s="1"/>
  <c r="AA103" i="49" s="1"/>
  <c r="AB103" i="49" s="1"/>
  <c r="F95" i="49"/>
  <c r="G95" i="49" s="1"/>
  <c r="H95" i="49" s="1"/>
  <c r="I95" i="49" s="1"/>
  <c r="J95" i="49" s="1"/>
  <c r="K95" i="49" s="1"/>
  <c r="L95" i="49" s="1"/>
  <c r="M95" i="49" s="1"/>
  <c r="N95" i="49" s="1"/>
  <c r="O95" i="49" s="1"/>
  <c r="P95" i="49" s="1"/>
  <c r="F85" i="49"/>
  <c r="G85" i="49" s="1"/>
  <c r="H85" i="49" s="1"/>
  <c r="I85" i="49" s="1"/>
  <c r="J85" i="49" s="1"/>
  <c r="K85" i="49" s="1"/>
  <c r="L85" i="49" s="1"/>
  <c r="M85" i="49" s="1"/>
  <c r="N85" i="49" s="1"/>
  <c r="O85" i="49" s="1"/>
  <c r="P85" i="49" s="1"/>
  <c r="Q85" i="49" s="1"/>
  <c r="R85" i="49" s="1"/>
  <c r="S85" i="49" s="1"/>
  <c r="T85" i="49" s="1"/>
  <c r="U85" i="49" s="1"/>
  <c r="V85" i="49" s="1"/>
  <c r="W85" i="49" s="1"/>
  <c r="X85" i="49" s="1"/>
  <c r="Y85" i="49" s="1"/>
  <c r="Z85" i="49" s="1"/>
  <c r="AA85" i="49" s="1"/>
  <c r="AB85" i="49" s="1"/>
  <c r="F77" i="49"/>
  <c r="G77" i="49" s="1"/>
  <c r="H77" i="49" s="1"/>
  <c r="I77" i="49" s="1"/>
  <c r="J77" i="49" s="1"/>
  <c r="K77" i="49" s="1"/>
  <c r="L77" i="49" s="1"/>
  <c r="M77" i="49" s="1"/>
  <c r="N77" i="49" s="1"/>
  <c r="O77" i="49" s="1"/>
  <c r="P77" i="49" s="1"/>
  <c r="F67" i="49"/>
  <c r="G67" i="49" s="1"/>
  <c r="H67" i="49" s="1"/>
  <c r="I67" i="49" s="1"/>
  <c r="J67" i="49" s="1"/>
  <c r="K67" i="49" s="1"/>
  <c r="L67" i="49" s="1"/>
  <c r="M67" i="49" s="1"/>
  <c r="N67" i="49" s="1"/>
  <c r="O67" i="49" s="1"/>
  <c r="P67" i="49" s="1"/>
  <c r="Q67" i="49" s="1"/>
  <c r="R67" i="49" s="1"/>
  <c r="S67" i="49" s="1"/>
  <c r="T67" i="49" s="1"/>
  <c r="U67" i="49" s="1"/>
  <c r="V67" i="49" s="1"/>
  <c r="W67" i="49" s="1"/>
  <c r="X67" i="49" s="1"/>
  <c r="Y67" i="49" s="1"/>
  <c r="Z67" i="49" s="1"/>
  <c r="AA67" i="49" s="1"/>
  <c r="AB67" i="49" s="1"/>
  <c r="F59" i="49"/>
  <c r="G59" i="49" s="1"/>
  <c r="H59" i="49" s="1"/>
  <c r="I59" i="49" s="1"/>
  <c r="J59" i="49" s="1"/>
  <c r="K59" i="49" s="1"/>
  <c r="L59" i="49" s="1"/>
  <c r="M59" i="49" s="1"/>
  <c r="N59" i="49" s="1"/>
  <c r="O59" i="49" s="1"/>
  <c r="P59" i="49" s="1"/>
  <c r="F49" i="49"/>
  <c r="G49" i="49" s="1"/>
  <c r="H49" i="49" s="1"/>
  <c r="I49" i="49" s="1"/>
  <c r="J49" i="49" s="1"/>
  <c r="K49" i="49" s="1"/>
  <c r="L49" i="49" s="1"/>
  <c r="M49" i="49" s="1"/>
  <c r="N49" i="49" s="1"/>
  <c r="O49" i="49" s="1"/>
  <c r="P49" i="49" s="1"/>
  <c r="Q49" i="49" s="1"/>
  <c r="R49" i="49" s="1"/>
  <c r="S49" i="49" s="1"/>
  <c r="T49" i="49" s="1"/>
  <c r="U49" i="49" s="1"/>
  <c r="V49" i="49" s="1"/>
  <c r="W49" i="49" s="1"/>
  <c r="X49" i="49" s="1"/>
  <c r="Y49" i="49" s="1"/>
  <c r="Z49" i="49" s="1"/>
  <c r="AA49" i="49" s="1"/>
  <c r="AB49" i="49" s="1"/>
  <c r="F41" i="49"/>
  <c r="G41" i="49" s="1"/>
  <c r="H41" i="49" s="1"/>
  <c r="I41" i="49" s="1"/>
  <c r="J41" i="49" s="1"/>
  <c r="K41" i="49" s="1"/>
  <c r="L41" i="49" s="1"/>
  <c r="M41" i="49" s="1"/>
  <c r="N41" i="49" s="1"/>
  <c r="O41" i="49" s="1"/>
  <c r="P41" i="49" s="1"/>
  <c r="F31" i="49"/>
  <c r="G31" i="49" s="1"/>
  <c r="H31" i="49" s="1"/>
  <c r="I31" i="49" s="1"/>
  <c r="J31" i="49" s="1"/>
  <c r="K31" i="49" s="1"/>
  <c r="L31" i="49" s="1"/>
  <c r="M31" i="49" s="1"/>
  <c r="N31" i="49" s="1"/>
  <c r="O31" i="49" s="1"/>
  <c r="P31" i="49" s="1"/>
  <c r="Q31" i="49" s="1"/>
  <c r="R31" i="49" s="1"/>
  <c r="S31" i="49" s="1"/>
  <c r="T31" i="49" s="1"/>
  <c r="U31" i="49" s="1"/>
  <c r="V31" i="49" s="1"/>
  <c r="W31" i="49" s="1"/>
  <c r="X31" i="49" s="1"/>
  <c r="Y31" i="49" s="1"/>
  <c r="Z31" i="49" s="1"/>
  <c r="AA31" i="49" s="1"/>
  <c r="AB31" i="49" s="1"/>
  <c r="F23" i="49"/>
  <c r="G23" i="49" s="1"/>
  <c r="H23" i="49" s="1"/>
  <c r="I23" i="49" s="1"/>
  <c r="J23" i="49" s="1"/>
  <c r="K23" i="49" s="1"/>
  <c r="L23" i="49" s="1"/>
  <c r="M23" i="49" s="1"/>
  <c r="N23" i="49" s="1"/>
  <c r="O23" i="49" s="1"/>
  <c r="P23" i="49" s="1"/>
  <c r="V20" i="49"/>
  <c r="U20" i="49"/>
  <c r="T20" i="49"/>
  <c r="S20" i="49"/>
  <c r="R20" i="49"/>
  <c r="Q20" i="49"/>
  <c r="P20" i="49"/>
  <c r="O20" i="49"/>
  <c r="N20" i="49"/>
  <c r="V19" i="49"/>
  <c r="U19" i="49"/>
  <c r="T19" i="49"/>
  <c r="S19" i="49"/>
  <c r="R19" i="49"/>
  <c r="Q19" i="49"/>
  <c r="P19" i="49"/>
  <c r="O19" i="49"/>
  <c r="N19" i="49"/>
  <c r="V18" i="49"/>
  <c r="U18" i="49"/>
  <c r="T18" i="49"/>
  <c r="S18" i="49"/>
  <c r="R18" i="49"/>
  <c r="Q18" i="49"/>
  <c r="P18" i="49"/>
  <c r="O18" i="49"/>
  <c r="N18" i="49"/>
  <c r="V17" i="49"/>
  <c r="U17" i="49"/>
  <c r="T17" i="49"/>
  <c r="S17" i="49"/>
  <c r="R17" i="49"/>
  <c r="Q17" i="49"/>
  <c r="P17" i="49"/>
  <c r="O17" i="49"/>
  <c r="N17" i="49"/>
  <c r="V16" i="49"/>
  <c r="U16" i="49"/>
  <c r="T16" i="49"/>
  <c r="S16" i="49"/>
  <c r="R16" i="49"/>
  <c r="Q16" i="49"/>
  <c r="P16" i="49"/>
  <c r="O16" i="49"/>
  <c r="N16" i="49"/>
  <c r="V15" i="49"/>
  <c r="U15" i="49"/>
  <c r="T15" i="49"/>
  <c r="S15" i="49"/>
  <c r="R15" i="49"/>
  <c r="Q15" i="49"/>
  <c r="P15" i="49"/>
  <c r="O15" i="49"/>
  <c r="N15" i="49"/>
  <c r="V14" i="49"/>
  <c r="U14" i="49"/>
  <c r="T14" i="49"/>
  <c r="S14" i="49"/>
  <c r="R14" i="49"/>
  <c r="Q14" i="49"/>
  <c r="P14" i="49"/>
  <c r="O14" i="49"/>
  <c r="N14" i="49"/>
  <c r="F13" i="49"/>
  <c r="G13" i="49"/>
  <c r="H13" i="49" s="1"/>
  <c r="I13" i="49" s="1"/>
  <c r="J13" i="49" s="1"/>
  <c r="K13" i="49" s="1"/>
  <c r="L13" i="49" s="1"/>
  <c r="M13" i="49" s="1"/>
  <c r="N13" i="49" s="1"/>
  <c r="O13" i="49" s="1"/>
  <c r="P13" i="49" s="1"/>
  <c r="Q13" i="49" s="1"/>
  <c r="R13" i="49" s="1"/>
  <c r="S13" i="49" s="1"/>
  <c r="T13" i="49" s="1"/>
  <c r="U13" i="49" s="1"/>
  <c r="V13" i="49" s="1"/>
  <c r="W13" i="49" s="1"/>
  <c r="X13" i="49" s="1"/>
  <c r="Y13" i="49" s="1"/>
  <c r="Z13" i="49" s="1"/>
  <c r="AA13" i="49" s="1"/>
  <c r="AB13" i="49" s="1"/>
  <c r="F438" i="48"/>
  <c r="G438" i="48"/>
  <c r="H438" i="48" s="1"/>
  <c r="I438" i="48" s="1"/>
  <c r="J438" i="48" s="1"/>
  <c r="K438" i="48" s="1"/>
  <c r="L438" i="48" s="1"/>
  <c r="M438" i="48" s="1"/>
  <c r="N438" i="48" s="1"/>
  <c r="O438" i="48" s="1"/>
  <c r="P438" i="48" s="1"/>
  <c r="D430" i="48"/>
  <c r="D431" i="48" s="1"/>
  <c r="D432" i="48" s="1"/>
  <c r="D433" i="48" s="1"/>
  <c r="D434" i="48" s="1"/>
  <c r="D435" i="48" s="1"/>
  <c r="F428" i="48"/>
  <c r="G428" i="48" s="1"/>
  <c r="H428" i="48" s="1"/>
  <c r="I428" i="48" s="1"/>
  <c r="J428" i="48" s="1"/>
  <c r="K428" i="48" s="1"/>
  <c r="L428" i="48" s="1"/>
  <c r="M428" i="48" s="1"/>
  <c r="N428" i="48" s="1"/>
  <c r="O428" i="48" s="1"/>
  <c r="P428" i="48" s="1"/>
  <c r="Q428" i="48" s="1"/>
  <c r="R428" i="48" s="1"/>
  <c r="S428" i="48" s="1"/>
  <c r="T428" i="48" s="1"/>
  <c r="U428" i="48" s="1"/>
  <c r="V428" i="48" s="1"/>
  <c r="W428" i="48" s="1"/>
  <c r="X428" i="48" s="1"/>
  <c r="Y428" i="48" s="1"/>
  <c r="Z428" i="48" s="1"/>
  <c r="AA428" i="48" s="1"/>
  <c r="AB428" i="48" s="1"/>
  <c r="D428" i="48"/>
  <c r="F415" i="48"/>
  <c r="G415" i="48" s="1"/>
  <c r="H415" i="48" s="1"/>
  <c r="I415" i="48" s="1"/>
  <c r="J415" i="48" s="1"/>
  <c r="K415" i="48" s="1"/>
  <c r="L415" i="48" s="1"/>
  <c r="M415" i="48" s="1"/>
  <c r="N415" i="48" s="1"/>
  <c r="O415" i="48" s="1"/>
  <c r="P415" i="48" s="1"/>
  <c r="D407" i="48"/>
  <c r="D408" i="48" s="1"/>
  <c r="D409" i="48" s="1"/>
  <c r="D410" i="48" s="1"/>
  <c r="D411" i="48" s="1"/>
  <c r="D412" i="48" s="1"/>
  <c r="F405" i="48"/>
  <c r="G405" i="48" s="1"/>
  <c r="H405" i="48" s="1"/>
  <c r="I405" i="48" s="1"/>
  <c r="J405" i="48" s="1"/>
  <c r="K405" i="48" s="1"/>
  <c r="L405" i="48" s="1"/>
  <c r="M405" i="48" s="1"/>
  <c r="N405" i="48" s="1"/>
  <c r="O405" i="48" s="1"/>
  <c r="P405" i="48" s="1"/>
  <c r="Q405" i="48" s="1"/>
  <c r="R405" i="48" s="1"/>
  <c r="S405" i="48" s="1"/>
  <c r="T405" i="48" s="1"/>
  <c r="U405" i="48" s="1"/>
  <c r="V405" i="48" s="1"/>
  <c r="W405" i="48" s="1"/>
  <c r="X405" i="48" s="1"/>
  <c r="Y405" i="48" s="1"/>
  <c r="Z405" i="48" s="1"/>
  <c r="AA405" i="48" s="1"/>
  <c r="AB405" i="48" s="1"/>
  <c r="D405" i="48"/>
  <c r="I402" i="48"/>
  <c r="I425" i="48" s="1"/>
  <c r="F392" i="48"/>
  <c r="G392" i="48"/>
  <c r="H392" i="48" s="1"/>
  <c r="I392" i="48" s="1"/>
  <c r="J392" i="48" s="1"/>
  <c r="K392" i="48" s="1"/>
  <c r="L392" i="48" s="1"/>
  <c r="M392" i="48" s="1"/>
  <c r="N392" i="48" s="1"/>
  <c r="O392" i="48" s="1"/>
  <c r="P392" i="48" s="1"/>
  <c r="D384" i="48"/>
  <c r="D385" i="48" s="1"/>
  <c r="D386" i="48" s="1"/>
  <c r="D387" i="48" s="1"/>
  <c r="D388" i="48" s="1"/>
  <c r="D389" i="48" s="1"/>
  <c r="F382" i="48"/>
  <c r="G382" i="48" s="1"/>
  <c r="H382" i="48" s="1"/>
  <c r="I382" i="48" s="1"/>
  <c r="J382" i="48" s="1"/>
  <c r="K382" i="48" s="1"/>
  <c r="L382" i="48" s="1"/>
  <c r="M382" i="48" s="1"/>
  <c r="N382" i="48" s="1"/>
  <c r="O382" i="48" s="1"/>
  <c r="P382" i="48" s="1"/>
  <c r="Q382" i="48" s="1"/>
  <c r="R382" i="48" s="1"/>
  <c r="S382" i="48" s="1"/>
  <c r="T382" i="48" s="1"/>
  <c r="U382" i="48" s="1"/>
  <c r="V382" i="48" s="1"/>
  <c r="W382" i="48" s="1"/>
  <c r="X382" i="48" s="1"/>
  <c r="Y382" i="48" s="1"/>
  <c r="Z382" i="48" s="1"/>
  <c r="AA382" i="48" s="1"/>
  <c r="AB382" i="48" s="1"/>
  <c r="F362" i="48"/>
  <c r="G362" i="48"/>
  <c r="H362" i="48" s="1"/>
  <c r="I362" i="48" s="1"/>
  <c r="J362" i="48" s="1"/>
  <c r="K362" i="48" s="1"/>
  <c r="L362" i="48" s="1"/>
  <c r="M362" i="48" s="1"/>
  <c r="N362" i="48" s="1"/>
  <c r="O362" i="48" s="1"/>
  <c r="P362" i="48" s="1"/>
  <c r="D354" i="48"/>
  <c r="D355" i="48" s="1"/>
  <c r="D356" i="48" s="1"/>
  <c r="D357" i="48" s="1"/>
  <c r="D358" i="48" s="1"/>
  <c r="D359" i="48" s="1"/>
  <c r="F352" i="48"/>
  <c r="G352" i="48" s="1"/>
  <c r="H352" i="48" s="1"/>
  <c r="I352" i="48" s="1"/>
  <c r="J352" i="48" s="1"/>
  <c r="K352" i="48" s="1"/>
  <c r="L352" i="48" s="1"/>
  <c r="M352" i="48" s="1"/>
  <c r="N352" i="48" s="1"/>
  <c r="O352" i="48" s="1"/>
  <c r="P352" i="48" s="1"/>
  <c r="Q352" i="48" s="1"/>
  <c r="R352" i="48" s="1"/>
  <c r="S352" i="48" s="1"/>
  <c r="T352" i="48" s="1"/>
  <c r="U352" i="48" s="1"/>
  <c r="V352" i="48" s="1"/>
  <c r="W352" i="48" s="1"/>
  <c r="X352" i="48" s="1"/>
  <c r="Y352" i="48" s="1"/>
  <c r="Z352" i="48" s="1"/>
  <c r="AA352" i="48" s="1"/>
  <c r="AB352" i="48" s="1"/>
  <c r="D352" i="48"/>
  <c r="F339" i="48"/>
  <c r="G339" i="48" s="1"/>
  <c r="H339" i="48" s="1"/>
  <c r="I339" i="48" s="1"/>
  <c r="J339" i="48" s="1"/>
  <c r="K339" i="48" s="1"/>
  <c r="L339" i="48" s="1"/>
  <c r="M339" i="48" s="1"/>
  <c r="N339" i="48" s="1"/>
  <c r="O339" i="48" s="1"/>
  <c r="P339" i="48" s="1"/>
  <c r="D331" i="48"/>
  <c r="D332" i="48" s="1"/>
  <c r="D333" i="48" s="1"/>
  <c r="D334" i="48" s="1"/>
  <c r="D335" i="48" s="1"/>
  <c r="D336" i="48" s="1"/>
  <c r="F329" i="48"/>
  <c r="G329" i="48" s="1"/>
  <c r="H329" i="48" s="1"/>
  <c r="I329" i="48" s="1"/>
  <c r="J329" i="48" s="1"/>
  <c r="K329" i="48" s="1"/>
  <c r="L329" i="48" s="1"/>
  <c r="M329" i="48" s="1"/>
  <c r="N329" i="48" s="1"/>
  <c r="O329" i="48" s="1"/>
  <c r="P329" i="48" s="1"/>
  <c r="Q329" i="48" s="1"/>
  <c r="R329" i="48" s="1"/>
  <c r="S329" i="48" s="1"/>
  <c r="T329" i="48" s="1"/>
  <c r="U329" i="48" s="1"/>
  <c r="V329" i="48" s="1"/>
  <c r="W329" i="48" s="1"/>
  <c r="X329" i="48" s="1"/>
  <c r="Y329" i="48" s="1"/>
  <c r="Z329" i="48" s="1"/>
  <c r="AA329" i="48" s="1"/>
  <c r="AB329" i="48" s="1"/>
  <c r="D329" i="48"/>
  <c r="I326" i="48"/>
  <c r="I349" i="48" s="1"/>
  <c r="F316" i="48"/>
  <c r="G316" i="48" s="1"/>
  <c r="H316" i="48" s="1"/>
  <c r="I316" i="48" s="1"/>
  <c r="J316" i="48" s="1"/>
  <c r="K316" i="48" s="1"/>
  <c r="L316" i="48" s="1"/>
  <c r="M316" i="48" s="1"/>
  <c r="N316" i="48" s="1"/>
  <c r="O316" i="48" s="1"/>
  <c r="P316" i="48" s="1"/>
  <c r="D308" i="48"/>
  <c r="D309" i="48"/>
  <c r="D310" i="48" s="1"/>
  <c r="D311" i="48" s="1"/>
  <c r="D312" i="48" s="1"/>
  <c r="D313" i="48" s="1"/>
  <c r="F306" i="48"/>
  <c r="G306" i="48" s="1"/>
  <c r="H306" i="48" s="1"/>
  <c r="I306" i="48" s="1"/>
  <c r="J306" i="48" s="1"/>
  <c r="K306" i="48" s="1"/>
  <c r="L306" i="48" s="1"/>
  <c r="M306" i="48" s="1"/>
  <c r="N306" i="48" s="1"/>
  <c r="O306" i="48" s="1"/>
  <c r="P306" i="48" s="1"/>
  <c r="Q306" i="48" s="1"/>
  <c r="R306" i="48" s="1"/>
  <c r="S306" i="48" s="1"/>
  <c r="T306" i="48" s="1"/>
  <c r="U306" i="48" s="1"/>
  <c r="V306" i="48" s="1"/>
  <c r="W306" i="48" s="1"/>
  <c r="X306" i="48" s="1"/>
  <c r="Y306" i="48" s="1"/>
  <c r="Z306" i="48" s="1"/>
  <c r="AA306" i="48" s="1"/>
  <c r="AB306" i="48" s="1"/>
  <c r="F286" i="48"/>
  <c r="G286" i="48" s="1"/>
  <c r="H286" i="48" s="1"/>
  <c r="I286" i="48" s="1"/>
  <c r="J286" i="48" s="1"/>
  <c r="K286" i="48" s="1"/>
  <c r="L286" i="48" s="1"/>
  <c r="M286" i="48" s="1"/>
  <c r="N286" i="48" s="1"/>
  <c r="O286" i="48" s="1"/>
  <c r="P286" i="48" s="1"/>
  <c r="D278" i="48"/>
  <c r="D279" i="48" s="1"/>
  <c r="D280" i="48" s="1"/>
  <c r="D281" i="48" s="1"/>
  <c r="D282" i="48" s="1"/>
  <c r="D283" i="48" s="1"/>
  <c r="F276" i="48"/>
  <c r="G276" i="48" s="1"/>
  <c r="H276" i="48" s="1"/>
  <c r="I276" i="48" s="1"/>
  <c r="J276" i="48" s="1"/>
  <c r="K276" i="48" s="1"/>
  <c r="L276" i="48" s="1"/>
  <c r="M276" i="48" s="1"/>
  <c r="N276" i="48" s="1"/>
  <c r="O276" i="48" s="1"/>
  <c r="P276" i="48" s="1"/>
  <c r="Q276" i="48" s="1"/>
  <c r="R276" i="48" s="1"/>
  <c r="S276" i="48" s="1"/>
  <c r="T276" i="48" s="1"/>
  <c r="U276" i="48" s="1"/>
  <c r="V276" i="48" s="1"/>
  <c r="W276" i="48" s="1"/>
  <c r="X276" i="48" s="1"/>
  <c r="Y276" i="48" s="1"/>
  <c r="Z276" i="48" s="1"/>
  <c r="AA276" i="48" s="1"/>
  <c r="AB276" i="48" s="1"/>
  <c r="D276" i="48"/>
  <c r="F263" i="48"/>
  <c r="G263" i="48" s="1"/>
  <c r="H263" i="48" s="1"/>
  <c r="I263" i="48" s="1"/>
  <c r="J263" i="48" s="1"/>
  <c r="K263" i="48" s="1"/>
  <c r="L263" i="48" s="1"/>
  <c r="M263" i="48" s="1"/>
  <c r="N263" i="48" s="1"/>
  <c r="O263" i="48" s="1"/>
  <c r="P263" i="48" s="1"/>
  <c r="D255" i="48"/>
  <c r="D256" i="48" s="1"/>
  <c r="D257" i="48" s="1"/>
  <c r="D258" i="48" s="1"/>
  <c r="D259" i="48" s="1"/>
  <c r="D260" i="48" s="1"/>
  <c r="F253" i="48"/>
  <c r="G253" i="48" s="1"/>
  <c r="H253" i="48" s="1"/>
  <c r="I253" i="48" s="1"/>
  <c r="J253" i="48" s="1"/>
  <c r="K253" i="48" s="1"/>
  <c r="L253" i="48" s="1"/>
  <c r="M253" i="48" s="1"/>
  <c r="N253" i="48" s="1"/>
  <c r="O253" i="48" s="1"/>
  <c r="P253" i="48" s="1"/>
  <c r="Q253" i="48" s="1"/>
  <c r="R253" i="48" s="1"/>
  <c r="S253" i="48" s="1"/>
  <c r="T253" i="48" s="1"/>
  <c r="U253" i="48" s="1"/>
  <c r="V253" i="48" s="1"/>
  <c r="W253" i="48" s="1"/>
  <c r="X253" i="48" s="1"/>
  <c r="Y253" i="48" s="1"/>
  <c r="Z253" i="48" s="1"/>
  <c r="AA253" i="48" s="1"/>
  <c r="AB253" i="48" s="1"/>
  <c r="D253" i="48"/>
  <c r="I250" i="48"/>
  <c r="I273" i="48" s="1"/>
  <c r="F240" i="48"/>
  <c r="G240" i="48" s="1"/>
  <c r="H240" i="48" s="1"/>
  <c r="I240" i="48" s="1"/>
  <c r="J240" i="48" s="1"/>
  <c r="K240" i="48" s="1"/>
  <c r="L240" i="48" s="1"/>
  <c r="M240" i="48" s="1"/>
  <c r="N240" i="48" s="1"/>
  <c r="O240" i="48" s="1"/>
  <c r="P240" i="48" s="1"/>
  <c r="D232" i="48"/>
  <c r="D233" i="48" s="1"/>
  <c r="D234" i="48" s="1"/>
  <c r="D235" i="48" s="1"/>
  <c r="D236" i="48" s="1"/>
  <c r="D237" i="48" s="1"/>
  <c r="F230" i="48"/>
  <c r="G230" i="48"/>
  <c r="H230" i="48" s="1"/>
  <c r="I230" i="48" s="1"/>
  <c r="J230" i="48" s="1"/>
  <c r="K230" i="48" s="1"/>
  <c r="L230" i="48" s="1"/>
  <c r="M230" i="48" s="1"/>
  <c r="N230" i="48" s="1"/>
  <c r="O230" i="48" s="1"/>
  <c r="P230" i="48" s="1"/>
  <c r="Q230" i="48" s="1"/>
  <c r="R230" i="48" s="1"/>
  <c r="S230" i="48" s="1"/>
  <c r="T230" i="48" s="1"/>
  <c r="U230" i="48" s="1"/>
  <c r="V230" i="48" s="1"/>
  <c r="W230" i="48" s="1"/>
  <c r="X230" i="48" s="1"/>
  <c r="Y230" i="48" s="1"/>
  <c r="Z230" i="48" s="1"/>
  <c r="AA230" i="48" s="1"/>
  <c r="AB230" i="48" s="1"/>
  <c r="F210" i="48"/>
  <c r="G210" i="48" s="1"/>
  <c r="H210" i="48" s="1"/>
  <c r="I210" i="48" s="1"/>
  <c r="J210" i="48" s="1"/>
  <c r="K210" i="48" s="1"/>
  <c r="L210" i="48" s="1"/>
  <c r="M210" i="48" s="1"/>
  <c r="N210" i="48" s="1"/>
  <c r="O210" i="48" s="1"/>
  <c r="P210" i="48" s="1"/>
  <c r="D202" i="48"/>
  <c r="D203" i="48" s="1"/>
  <c r="D204" i="48" s="1"/>
  <c r="D205" i="48" s="1"/>
  <c r="D206" i="48" s="1"/>
  <c r="D207" i="48" s="1"/>
  <c r="F200" i="48"/>
  <c r="G200" i="48" s="1"/>
  <c r="H200" i="48" s="1"/>
  <c r="I200" i="48" s="1"/>
  <c r="J200" i="48" s="1"/>
  <c r="K200" i="48" s="1"/>
  <c r="L200" i="48" s="1"/>
  <c r="M200" i="48" s="1"/>
  <c r="N200" i="48" s="1"/>
  <c r="O200" i="48" s="1"/>
  <c r="P200" i="48" s="1"/>
  <c r="Q200" i="48" s="1"/>
  <c r="R200" i="48" s="1"/>
  <c r="S200" i="48" s="1"/>
  <c r="T200" i="48" s="1"/>
  <c r="U200" i="48" s="1"/>
  <c r="V200" i="48" s="1"/>
  <c r="W200" i="48" s="1"/>
  <c r="X200" i="48" s="1"/>
  <c r="Y200" i="48" s="1"/>
  <c r="Z200" i="48" s="1"/>
  <c r="AA200" i="48" s="1"/>
  <c r="AB200" i="48" s="1"/>
  <c r="D200" i="48"/>
  <c r="F187" i="48"/>
  <c r="G187" i="48" s="1"/>
  <c r="H187" i="48" s="1"/>
  <c r="I187" i="48" s="1"/>
  <c r="J187" i="48" s="1"/>
  <c r="K187" i="48" s="1"/>
  <c r="L187" i="48" s="1"/>
  <c r="M187" i="48" s="1"/>
  <c r="N187" i="48" s="1"/>
  <c r="O187" i="48" s="1"/>
  <c r="P187" i="48" s="1"/>
  <c r="D179" i="48"/>
  <c r="D180" i="48" s="1"/>
  <c r="D181" i="48" s="1"/>
  <c r="D182" i="48" s="1"/>
  <c r="D183" i="48" s="1"/>
  <c r="D184" i="48" s="1"/>
  <c r="F177" i="48"/>
  <c r="G177" i="48" s="1"/>
  <c r="H177" i="48" s="1"/>
  <c r="I177" i="48" s="1"/>
  <c r="J177" i="48" s="1"/>
  <c r="K177" i="48" s="1"/>
  <c r="L177" i="48" s="1"/>
  <c r="M177" i="48" s="1"/>
  <c r="N177" i="48" s="1"/>
  <c r="O177" i="48" s="1"/>
  <c r="P177" i="48" s="1"/>
  <c r="Q177" i="48" s="1"/>
  <c r="R177" i="48" s="1"/>
  <c r="S177" i="48" s="1"/>
  <c r="T177" i="48" s="1"/>
  <c r="U177" i="48" s="1"/>
  <c r="V177" i="48" s="1"/>
  <c r="W177" i="48" s="1"/>
  <c r="X177" i="48" s="1"/>
  <c r="Y177" i="48" s="1"/>
  <c r="Z177" i="48" s="1"/>
  <c r="AA177" i="48" s="1"/>
  <c r="AB177" i="48" s="1"/>
  <c r="D177" i="48"/>
  <c r="I174" i="48"/>
  <c r="I197" i="48" s="1"/>
  <c r="F164" i="48"/>
  <c r="G164" i="48"/>
  <c r="H164" i="48" s="1"/>
  <c r="I164" i="48" s="1"/>
  <c r="J164" i="48" s="1"/>
  <c r="K164" i="48" s="1"/>
  <c r="L164" i="48" s="1"/>
  <c r="M164" i="48" s="1"/>
  <c r="N164" i="48" s="1"/>
  <c r="O164" i="48" s="1"/>
  <c r="P164" i="48" s="1"/>
  <c r="D156" i="48"/>
  <c r="D157" i="48" s="1"/>
  <c r="D158" i="48" s="1"/>
  <c r="D159" i="48" s="1"/>
  <c r="D160" i="48" s="1"/>
  <c r="D161" i="48" s="1"/>
  <c r="F154" i="48"/>
  <c r="G154" i="48" s="1"/>
  <c r="H154" i="48" s="1"/>
  <c r="I154" i="48" s="1"/>
  <c r="J154" i="48" s="1"/>
  <c r="K154" i="48" s="1"/>
  <c r="L154" i="48" s="1"/>
  <c r="M154" i="48" s="1"/>
  <c r="N154" i="48" s="1"/>
  <c r="O154" i="48" s="1"/>
  <c r="P154" i="48" s="1"/>
  <c r="Q154" i="48" s="1"/>
  <c r="R154" i="48" s="1"/>
  <c r="S154" i="48" s="1"/>
  <c r="T154" i="48" s="1"/>
  <c r="U154" i="48" s="1"/>
  <c r="V154" i="48" s="1"/>
  <c r="W154" i="48" s="1"/>
  <c r="X154" i="48" s="1"/>
  <c r="Y154" i="48" s="1"/>
  <c r="Z154" i="48" s="1"/>
  <c r="AA154" i="48" s="1"/>
  <c r="AB154" i="48" s="1"/>
  <c r="F134" i="48"/>
  <c r="G134" i="48" s="1"/>
  <c r="H134" i="48" s="1"/>
  <c r="I134" i="48" s="1"/>
  <c r="J134" i="48" s="1"/>
  <c r="K134" i="48" s="1"/>
  <c r="L134" i="48" s="1"/>
  <c r="M134" i="48" s="1"/>
  <c r="N134" i="48" s="1"/>
  <c r="O134" i="48" s="1"/>
  <c r="P134" i="48" s="1"/>
  <c r="F124" i="48"/>
  <c r="G124" i="48" s="1"/>
  <c r="H124" i="48" s="1"/>
  <c r="I124" i="48" s="1"/>
  <c r="J124" i="48" s="1"/>
  <c r="K124" i="48" s="1"/>
  <c r="L124" i="48" s="1"/>
  <c r="M124" i="48" s="1"/>
  <c r="N124" i="48" s="1"/>
  <c r="O124" i="48" s="1"/>
  <c r="P124" i="48" s="1"/>
  <c r="Q124" i="48" s="1"/>
  <c r="R124" i="48" s="1"/>
  <c r="S124" i="48" s="1"/>
  <c r="T124" i="48" s="1"/>
  <c r="U124" i="48" s="1"/>
  <c r="V124" i="48" s="1"/>
  <c r="W124" i="48" s="1"/>
  <c r="X124" i="48" s="1"/>
  <c r="Y124" i="48" s="1"/>
  <c r="Z124" i="48" s="1"/>
  <c r="AA124" i="48" s="1"/>
  <c r="AB124" i="48" s="1"/>
  <c r="F113" i="48"/>
  <c r="G113" i="48" s="1"/>
  <c r="H113" i="48" s="1"/>
  <c r="I113" i="48" s="1"/>
  <c r="J113" i="48" s="1"/>
  <c r="K113" i="48" s="1"/>
  <c r="L113" i="48" s="1"/>
  <c r="M113" i="48" s="1"/>
  <c r="N113" i="48" s="1"/>
  <c r="O113" i="48" s="1"/>
  <c r="P113" i="48" s="1"/>
  <c r="F103" i="48"/>
  <c r="G103" i="48" s="1"/>
  <c r="H103" i="48" s="1"/>
  <c r="I103" i="48" s="1"/>
  <c r="J103" i="48" s="1"/>
  <c r="K103" i="48" s="1"/>
  <c r="L103" i="48" s="1"/>
  <c r="M103" i="48" s="1"/>
  <c r="N103" i="48" s="1"/>
  <c r="O103" i="48" s="1"/>
  <c r="P103" i="48" s="1"/>
  <c r="Q103" i="48" s="1"/>
  <c r="R103" i="48" s="1"/>
  <c r="S103" i="48" s="1"/>
  <c r="T103" i="48" s="1"/>
  <c r="U103" i="48" s="1"/>
  <c r="V103" i="48" s="1"/>
  <c r="W103" i="48" s="1"/>
  <c r="X103" i="48" s="1"/>
  <c r="Y103" i="48" s="1"/>
  <c r="Z103" i="48" s="1"/>
  <c r="AA103" i="48" s="1"/>
  <c r="AB103" i="48" s="1"/>
  <c r="F95" i="48"/>
  <c r="G95" i="48"/>
  <c r="H95" i="48" s="1"/>
  <c r="I95" i="48" s="1"/>
  <c r="J95" i="48" s="1"/>
  <c r="K95" i="48" s="1"/>
  <c r="L95" i="48" s="1"/>
  <c r="M95" i="48" s="1"/>
  <c r="N95" i="48" s="1"/>
  <c r="O95" i="48" s="1"/>
  <c r="P95" i="48" s="1"/>
  <c r="F85" i="48"/>
  <c r="G85" i="48" s="1"/>
  <c r="H85" i="48" s="1"/>
  <c r="I85" i="48" s="1"/>
  <c r="J85" i="48" s="1"/>
  <c r="K85" i="48" s="1"/>
  <c r="L85" i="48" s="1"/>
  <c r="M85" i="48" s="1"/>
  <c r="N85" i="48" s="1"/>
  <c r="O85" i="48" s="1"/>
  <c r="P85" i="48" s="1"/>
  <c r="Q85" i="48" s="1"/>
  <c r="R85" i="48" s="1"/>
  <c r="S85" i="48" s="1"/>
  <c r="T85" i="48" s="1"/>
  <c r="U85" i="48" s="1"/>
  <c r="V85" i="48" s="1"/>
  <c r="W85" i="48" s="1"/>
  <c r="X85" i="48" s="1"/>
  <c r="Y85" i="48" s="1"/>
  <c r="Z85" i="48" s="1"/>
  <c r="AA85" i="48" s="1"/>
  <c r="AB85" i="48" s="1"/>
  <c r="F77" i="48"/>
  <c r="G77" i="48" s="1"/>
  <c r="H77" i="48" s="1"/>
  <c r="I77" i="48" s="1"/>
  <c r="J77" i="48" s="1"/>
  <c r="K77" i="48" s="1"/>
  <c r="L77" i="48" s="1"/>
  <c r="M77" i="48" s="1"/>
  <c r="N77" i="48" s="1"/>
  <c r="O77" i="48" s="1"/>
  <c r="P77" i="48" s="1"/>
  <c r="F67" i="48"/>
  <c r="G67" i="48" s="1"/>
  <c r="H67" i="48" s="1"/>
  <c r="I67" i="48" s="1"/>
  <c r="J67" i="48" s="1"/>
  <c r="K67" i="48" s="1"/>
  <c r="L67" i="48" s="1"/>
  <c r="M67" i="48" s="1"/>
  <c r="N67" i="48" s="1"/>
  <c r="O67" i="48" s="1"/>
  <c r="P67" i="48" s="1"/>
  <c r="Q67" i="48" s="1"/>
  <c r="R67" i="48" s="1"/>
  <c r="S67" i="48" s="1"/>
  <c r="T67" i="48" s="1"/>
  <c r="U67" i="48" s="1"/>
  <c r="V67" i="48" s="1"/>
  <c r="W67" i="48" s="1"/>
  <c r="X67" i="48" s="1"/>
  <c r="Y67" i="48" s="1"/>
  <c r="Z67" i="48" s="1"/>
  <c r="AA67" i="48" s="1"/>
  <c r="AB67" i="48" s="1"/>
  <c r="F59" i="48"/>
  <c r="G59" i="48" s="1"/>
  <c r="H59" i="48" s="1"/>
  <c r="I59" i="48" s="1"/>
  <c r="J59" i="48" s="1"/>
  <c r="K59" i="48" s="1"/>
  <c r="L59" i="48" s="1"/>
  <c r="M59" i="48" s="1"/>
  <c r="N59" i="48" s="1"/>
  <c r="O59" i="48" s="1"/>
  <c r="P59" i="48" s="1"/>
  <c r="F49" i="48"/>
  <c r="G49" i="48" s="1"/>
  <c r="H49" i="48" s="1"/>
  <c r="I49" i="48" s="1"/>
  <c r="J49" i="48" s="1"/>
  <c r="K49" i="48" s="1"/>
  <c r="L49" i="48" s="1"/>
  <c r="M49" i="48" s="1"/>
  <c r="N49" i="48" s="1"/>
  <c r="O49" i="48" s="1"/>
  <c r="P49" i="48" s="1"/>
  <c r="Q49" i="48" s="1"/>
  <c r="R49" i="48" s="1"/>
  <c r="S49" i="48" s="1"/>
  <c r="T49" i="48" s="1"/>
  <c r="U49" i="48" s="1"/>
  <c r="V49" i="48" s="1"/>
  <c r="W49" i="48" s="1"/>
  <c r="X49" i="48" s="1"/>
  <c r="Y49" i="48" s="1"/>
  <c r="Z49" i="48" s="1"/>
  <c r="AA49" i="48" s="1"/>
  <c r="AB49" i="48" s="1"/>
  <c r="F41" i="48"/>
  <c r="G41" i="48" s="1"/>
  <c r="H41" i="48" s="1"/>
  <c r="I41" i="48" s="1"/>
  <c r="J41" i="48" s="1"/>
  <c r="K41" i="48" s="1"/>
  <c r="L41" i="48" s="1"/>
  <c r="M41" i="48" s="1"/>
  <c r="N41" i="48" s="1"/>
  <c r="O41" i="48" s="1"/>
  <c r="P41" i="48" s="1"/>
  <c r="F31" i="48"/>
  <c r="G31" i="48" s="1"/>
  <c r="H31" i="48" s="1"/>
  <c r="I31" i="48" s="1"/>
  <c r="J31" i="48" s="1"/>
  <c r="K31" i="48" s="1"/>
  <c r="L31" i="48" s="1"/>
  <c r="M31" i="48" s="1"/>
  <c r="N31" i="48" s="1"/>
  <c r="O31" i="48" s="1"/>
  <c r="P31" i="48" s="1"/>
  <c r="Q31" i="48" s="1"/>
  <c r="R31" i="48" s="1"/>
  <c r="S31" i="48" s="1"/>
  <c r="T31" i="48" s="1"/>
  <c r="U31" i="48" s="1"/>
  <c r="V31" i="48" s="1"/>
  <c r="W31" i="48" s="1"/>
  <c r="X31" i="48" s="1"/>
  <c r="Y31" i="48" s="1"/>
  <c r="Z31" i="48" s="1"/>
  <c r="AA31" i="48" s="1"/>
  <c r="AB31" i="48" s="1"/>
  <c r="F23" i="48"/>
  <c r="G23" i="48" s="1"/>
  <c r="H23" i="48" s="1"/>
  <c r="I23" i="48" s="1"/>
  <c r="J23" i="48" s="1"/>
  <c r="K23" i="48" s="1"/>
  <c r="L23" i="48" s="1"/>
  <c r="M23" i="48" s="1"/>
  <c r="N23" i="48" s="1"/>
  <c r="O23" i="48" s="1"/>
  <c r="P23" i="48" s="1"/>
  <c r="F13" i="48"/>
  <c r="G13" i="48" s="1"/>
  <c r="H13" i="48" s="1"/>
  <c r="I13" i="48" s="1"/>
  <c r="J13" i="48" s="1"/>
  <c r="K13" i="48" s="1"/>
  <c r="L13" i="48" s="1"/>
  <c r="M13" i="48" s="1"/>
  <c r="N13" i="48" s="1"/>
  <c r="O13" i="48" s="1"/>
  <c r="P13" i="48" s="1"/>
  <c r="Q13" i="48" s="1"/>
  <c r="R13" i="48" s="1"/>
  <c r="S13" i="48" s="1"/>
  <c r="T13" i="48" s="1"/>
  <c r="U13" i="48" s="1"/>
  <c r="V13" i="48" s="1"/>
  <c r="W13" i="48" s="1"/>
  <c r="X13" i="48" s="1"/>
  <c r="Y13" i="48" s="1"/>
  <c r="Z13" i="48" s="1"/>
  <c r="AA13" i="48" s="1"/>
  <c r="AB13" i="48" s="1"/>
  <c r="H9" i="48"/>
  <c r="H8" i="48"/>
  <c r="F438" i="47"/>
  <c r="G438" i="47" s="1"/>
  <c r="H438" i="47" s="1"/>
  <c r="I438" i="47" s="1"/>
  <c r="J438" i="47" s="1"/>
  <c r="K438" i="47" s="1"/>
  <c r="L438" i="47" s="1"/>
  <c r="M438" i="47" s="1"/>
  <c r="N438" i="47" s="1"/>
  <c r="O438" i="47" s="1"/>
  <c r="P438" i="47" s="1"/>
  <c r="D430" i="47"/>
  <c r="D431" i="47" s="1"/>
  <c r="D432" i="47" s="1"/>
  <c r="D433" i="47" s="1"/>
  <c r="D434" i="47" s="1"/>
  <c r="D435" i="47" s="1"/>
  <c r="F428" i="47"/>
  <c r="G428" i="47" s="1"/>
  <c r="H428" i="47" s="1"/>
  <c r="I428" i="47" s="1"/>
  <c r="J428" i="47" s="1"/>
  <c r="K428" i="47" s="1"/>
  <c r="L428" i="47" s="1"/>
  <c r="M428" i="47" s="1"/>
  <c r="N428" i="47" s="1"/>
  <c r="O428" i="47" s="1"/>
  <c r="P428" i="47" s="1"/>
  <c r="Q428" i="47" s="1"/>
  <c r="R428" i="47" s="1"/>
  <c r="S428" i="47" s="1"/>
  <c r="T428" i="47" s="1"/>
  <c r="U428" i="47" s="1"/>
  <c r="V428" i="47" s="1"/>
  <c r="W428" i="47" s="1"/>
  <c r="X428" i="47" s="1"/>
  <c r="Y428" i="47" s="1"/>
  <c r="Z428" i="47" s="1"/>
  <c r="AA428" i="47" s="1"/>
  <c r="AB428" i="47" s="1"/>
  <c r="D428" i="47"/>
  <c r="I425" i="47"/>
  <c r="F415" i="47"/>
  <c r="G415" i="47"/>
  <c r="H415" i="47"/>
  <c r="I415" i="47" s="1"/>
  <c r="J415" i="47" s="1"/>
  <c r="K415" i="47" s="1"/>
  <c r="L415" i="47" s="1"/>
  <c r="M415" i="47" s="1"/>
  <c r="N415" i="47" s="1"/>
  <c r="O415" i="47" s="1"/>
  <c r="P415" i="47" s="1"/>
  <c r="D407" i="47"/>
  <c r="D408" i="47"/>
  <c r="D409" i="47" s="1"/>
  <c r="D410" i="47" s="1"/>
  <c r="D411" i="47" s="1"/>
  <c r="D412" i="47" s="1"/>
  <c r="F405" i="47"/>
  <c r="G405" i="47" s="1"/>
  <c r="H405" i="47" s="1"/>
  <c r="I405" i="47" s="1"/>
  <c r="J405" i="47" s="1"/>
  <c r="K405" i="47" s="1"/>
  <c r="L405" i="47" s="1"/>
  <c r="M405" i="47" s="1"/>
  <c r="N405" i="47" s="1"/>
  <c r="O405" i="47" s="1"/>
  <c r="P405" i="47" s="1"/>
  <c r="Q405" i="47" s="1"/>
  <c r="R405" i="47" s="1"/>
  <c r="S405" i="47" s="1"/>
  <c r="T405" i="47" s="1"/>
  <c r="U405" i="47" s="1"/>
  <c r="V405" i="47" s="1"/>
  <c r="W405" i="47" s="1"/>
  <c r="X405" i="47" s="1"/>
  <c r="Y405" i="47" s="1"/>
  <c r="Z405" i="47" s="1"/>
  <c r="AA405" i="47" s="1"/>
  <c r="AB405" i="47" s="1"/>
  <c r="D405" i="47"/>
  <c r="F392" i="47"/>
  <c r="G392" i="47" s="1"/>
  <c r="H392" i="47" s="1"/>
  <c r="I392" i="47" s="1"/>
  <c r="J392" i="47" s="1"/>
  <c r="K392" i="47" s="1"/>
  <c r="L392" i="47" s="1"/>
  <c r="M392" i="47" s="1"/>
  <c r="N392" i="47" s="1"/>
  <c r="O392" i="47" s="1"/>
  <c r="P392" i="47" s="1"/>
  <c r="D384" i="47"/>
  <c r="D385" i="47" s="1"/>
  <c r="D386" i="47" s="1"/>
  <c r="D387" i="47" s="1"/>
  <c r="D388" i="47" s="1"/>
  <c r="D389" i="47" s="1"/>
  <c r="F382" i="47"/>
  <c r="G382" i="47" s="1"/>
  <c r="H382" i="47" s="1"/>
  <c r="I382" i="47" s="1"/>
  <c r="J382" i="47" s="1"/>
  <c r="K382" i="47" s="1"/>
  <c r="L382" i="47" s="1"/>
  <c r="M382" i="47" s="1"/>
  <c r="N382" i="47" s="1"/>
  <c r="O382" i="47" s="1"/>
  <c r="P382" i="47" s="1"/>
  <c r="Q382" i="47" s="1"/>
  <c r="R382" i="47" s="1"/>
  <c r="S382" i="47" s="1"/>
  <c r="T382" i="47" s="1"/>
  <c r="U382" i="47" s="1"/>
  <c r="V382" i="47" s="1"/>
  <c r="W382" i="47" s="1"/>
  <c r="X382" i="47" s="1"/>
  <c r="Y382" i="47" s="1"/>
  <c r="Z382" i="47" s="1"/>
  <c r="AA382" i="47" s="1"/>
  <c r="AB382" i="47" s="1"/>
  <c r="F362" i="47"/>
  <c r="G362" i="47"/>
  <c r="H362" i="47" s="1"/>
  <c r="I362" i="47" s="1"/>
  <c r="J362" i="47" s="1"/>
  <c r="K362" i="47" s="1"/>
  <c r="L362" i="47" s="1"/>
  <c r="M362" i="47" s="1"/>
  <c r="N362" i="47" s="1"/>
  <c r="O362" i="47" s="1"/>
  <c r="P362" i="47" s="1"/>
  <c r="D354" i="47"/>
  <c r="D355" i="47" s="1"/>
  <c r="D356" i="47" s="1"/>
  <c r="D357" i="47" s="1"/>
  <c r="D358" i="47" s="1"/>
  <c r="D359" i="47" s="1"/>
  <c r="F352" i="47"/>
  <c r="G352" i="47" s="1"/>
  <c r="H352" i="47" s="1"/>
  <c r="I352" i="47" s="1"/>
  <c r="J352" i="47" s="1"/>
  <c r="K352" i="47" s="1"/>
  <c r="L352" i="47" s="1"/>
  <c r="M352" i="47" s="1"/>
  <c r="N352" i="47" s="1"/>
  <c r="O352" i="47" s="1"/>
  <c r="P352" i="47" s="1"/>
  <c r="Q352" i="47" s="1"/>
  <c r="R352" i="47" s="1"/>
  <c r="S352" i="47" s="1"/>
  <c r="T352" i="47" s="1"/>
  <c r="U352" i="47" s="1"/>
  <c r="V352" i="47" s="1"/>
  <c r="W352" i="47" s="1"/>
  <c r="X352" i="47" s="1"/>
  <c r="Y352" i="47" s="1"/>
  <c r="Z352" i="47" s="1"/>
  <c r="AA352" i="47" s="1"/>
  <c r="AB352" i="47" s="1"/>
  <c r="D352" i="47"/>
  <c r="I349" i="47"/>
  <c r="F339" i="47"/>
  <c r="G339" i="47" s="1"/>
  <c r="H339" i="47" s="1"/>
  <c r="I339" i="47" s="1"/>
  <c r="J339" i="47" s="1"/>
  <c r="K339" i="47" s="1"/>
  <c r="L339" i="47" s="1"/>
  <c r="M339" i="47" s="1"/>
  <c r="N339" i="47" s="1"/>
  <c r="O339" i="47" s="1"/>
  <c r="P339" i="47" s="1"/>
  <c r="D331" i="47"/>
  <c r="D332" i="47" s="1"/>
  <c r="D333" i="47" s="1"/>
  <c r="D334" i="47" s="1"/>
  <c r="D335" i="47" s="1"/>
  <c r="D336" i="47" s="1"/>
  <c r="F329" i="47"/>
  <c r="G329" i="47" s="1"/>
  <c r="H329" i="47" s="1"/>
  <c r="I329" i="47" s="1"/>
  <c r="J329" i="47" s="1"/>
  <c r="K329" i="47" s="1"/>
  <c r="L329" i="47" s="1"/>
  <c r="M329" i="47" s="1"/>
  <c r="N329" i="47" s="1"/>
  <c r="O329" i="47" s="1"/>
  <c r="P329" i="47" s="1"/>
  <c r="Q329" i="47" s="1"/>
  <c r="R329" i="47" s="1"/>
  <c r="S329" i="47" s="1"/>
  <c r="T329" i="47" s="1"/>
  <c r="U329" i="47" s="1"/>
  <c r="V329" i="47" s="1"/>
  <c r="W329" i="47" s="1"/>
  <c r="X329" i="47" s="1"/>
  <c r="Y329" i="47" s="1"/>
  <c r="Z329" i="47" s="1"/>
  <c r="AA329" i="47" s="1"/>
  <c r="AB329" i="47" s="1"/>
  <c r="D329" i="47"/>
  <c r="F316" i="47"/>
  <c r="G316" i="47" s="1"/>
  <c r="H316" i="47" s="1"/>
  <c r="I316" i="47" s="1"/>
  <c r="J316" i="47" s="1"/>
  <c r="K316" i="47" s="1"/>
  <c r="L316" i="47" s="1"/>
  <c r="M316" i="47" s="1"/>
  <c r="N316" i="47" s="1"/>
  <c r="O316" i="47" s="1"/>
  <c r="P316" i="47" s="1"/>
  <c r="D308" i="47"/>
  <c r="D309" i="47" s="1"/>
  <c r="D310" i="47" s="1"/>
  <c r="D311" i="47" s="1"/>
  <c r="D312" i="47" s="1"/>
  <c r="D313" i="47" s="1"/>
  <c r="F306" i="47"/>
  <c r="G306" i="47" s="1"/>
  <c r="H306" i="47" s="1"/>
  <c r="I306" i="47" s="1"/>
  <c r="J306" i="47" s="1"/>
  <c r="K306" i="47" s="1"/>
  <c r="L306" i="47" s="1"/>
  <c r="M306" i="47" s="1"/>
  <c r="N306" i="47" s="1"/>
  <c r="O306" i="47" s="1"/>
  <c r="P306" i="47" s="1"/>
  <c r="Q306" i="47" s="1"/>
  <c r="R306" i="47" s="1"/>
  <c r="S306" i="47" s="1"/>
  <c r="T306" i="47" s="1"/>
  <c r="U306" i="47" s="1"/>
  <c r="V306" i="47" s="1"/>
  <c r="W306" i="47" s="1"/>
  <c r="X306" i="47" s="1"/>
  <c r="Y306" i="47" s="1"/>
  <c r="Z306" i="47" s="1"/>
  <c r="AA306" i="47" s="1"/>
  <c r="AB306" i="47" s="1"/>
  <c r="I301" i="47"/>
  <c r="F286" i="47"/>
  <c r="G286" i="47" s="1"/>
  <c r="H286" i="47" s="1"/>
  <c r="I286" i="47" s="1"/>
  <c r="J286" i="47" s="1"/>
  <c r="K286" i="47" s="1"/>
  <c r="L286" i="47" s="1"/>
  <c r="M286" i="47" s="1"/>
  <c r="N286" i="47" s="1"/>
  <c r="O286" i="47" s="1"/>
  <c r="P286" i="47" s="1"/>
  <c r="D278" i="47"/>
  <c r="D279" i="47" s="1"/>
  <c r="D280" i="47" s="1"/>
  <c r="D281" i="47" s="1"/>
  <c r="D282" i="47" s="1"/>
  <c r="D283" i="47" s="1"/>
  <c r="F276" i="47"/>
  <c r="G276" i="47" s="1"/>
  <c r="H276" i="47" s="1"/>
  <c r="I276" i="47" s="1"/>
  <c r="J276" i="47" s="1"/>
  <c r="K276" i="47" s="1"/>
  <c r="L276" i="47" s="1"/>
  <c r="M276" i="47" s="1"/>
  <c r="N276" i="47" s="1"/>
  <c r="O276" i="47" s="1"/>
  <c r="P276" i="47" s="1"/>
  <c r="Q276" i="47" s="1"/>
  <c r="R276" i="47" s="1"/>
  <c r="S276" i="47" s="1"/>
  <c r="T276" i="47" s="1"/>
  <c r="U276" i="47" s="1"/>
  <c r="V276" i="47" s="1"/>
  <c r="W276" i="47" s="1"/>
  <c r="X276" i="47" s="1"/>
  <c r="Y276" i="47" s="1"/>
  <c r="Z276" i="47" s="1"/>
  <c r="AA276" i="47" s="1"/>
  <c r="AB276" i="47" s="1"/>
  <c r="D276" i="47"/>
  <c r="I273" i="47"/>
  <c r="F263" i="47"/>
  <c r="G263" i="47" s="1"/>
  <c r="H263" i="47" s="1"/>
  <c r="I263" i="47" s="1"/>
  <c r="J263" i="47" s="1"/>
  <c r="K263" i="47" s="1"/>
  <c r="L263" i="47" s="1"/>
  <c r="M263" i="47" s="1"/>
  <c r="N263" i="47" s="1"/>
  <c r="O263" i="47" s="1"/>
  <c r="P263" i="47" s="1"/>
  <c r="D255" i="47"/>
  <c r="D256" i="47" s="1"/>
  <c r="D257" i="47" s="1"/>
  <c r="D258" i="47" s="1"/>
  <c r="D259" i="47" s="1"/>
  <c r="D260" i="47" s="1"/>
  <c r="F253" i="47"/>
  <c r="G253" i="47" s="1"/>
  <c r="H253" i="47" s="1"/>
  <c r="I253" i="47" s="1"/>
  <c r="J253" i="47" s="1"/>
  <c r="K253" i="47" s="1"/>
  <c r="L253" i="47" s="1"/>
  <c r="M253" i="47" s="1"/>
  <c r="N253" i="47" s="1"/>
  <c r="O253" i="47" s="1"/>
  <c r="P253" i="47" s="1"/>
  <c r="Q253" i="47" s="1"/>
  <c r="R253" i="47" s="1"/>
  <c r="S253" i="47" s="1"/>
  <c r="T253" i="47" s="1"/>
  <c r="U253" i="47" s="1"/>
  <c r="V253" i="47" s="1"/>
  <c r="W253" i="47" s="1"/>
  <c r="X253" i="47" s="1"/>
  <c r="Y253" i="47" s="1"/>
  <c r="Z253" i="47" s="1"/>
  <c r="AA253" i="47" s="1"/>
  <c r="AB253" i="47" s="1"/>
  <c r="F240" i="47"/>
  <c r="G240" i="47" s="1"/>
  <c r="H240" i="47" s="1"/>
  <c r="I240" i="47" s="1"/>
  <c r="J240" i="47" s="1"/>
  <c r="K240" i="47" s="1"/>
  <c r="L240" i="47" s="1"/>
  <c r="M240" i="47" s="1"/>
  <c r="N240" i="47" s="1"/>
  <c r="O240" i="47" s="1"/>
  <c r="P240" i="47" s="1"/>
  <c r="D232" i="47"/>
  <c r="D233" i="47" s="1"/>
  <c r="D234" i="47" s="1"/>
  <c r="D235" i="47" s="1"/>
  <c r="D236" i="47" s="1"/>
  <c r="D237" i="47" s="1"/>
  <c r="F230" i="47"/>
  <c r="G230" i="47" s="1"/>
  <c r="H230" i="47" s="1"/>
  <c r="I230" i="47" s="1"/>
  <c r="J230" i="47" s="1"/>
  <c r="K230" i="47" s="1"/>
  <c r="L230" i="47" s="1"/>
  <c r="M230" i="47" s="1"/>
  <c r="N230" i="47" s="1"/>
  <c r="O230" i="47" s="1"/>
  <c r="P230" i="47" s="1"/>
  <c r="Q230" i="47" s="1"/>
  <c r="R230" i="47" s="1"/>
  <c r="S230" i="47" s="1"/>
  <c r="T230" i="47" s="1"/>
  <c r="U230" i="47" s="1"/>
  <c r="V230" i="47" s="1"/>
  <c r="W230" i="47" s="1"/>
  <c r="X230" i="47" s="1"/>
  <c r="Y230" i="47" s="1"/>
  <c r="Z230" i="47" s="1"/>
  <c r="AA230" i="47" s="1"/>
  <c r="AB230" i="47" s="1"/>
  <c r="I225" i="47"/>
  <c r="F210" i="47"/>
  <c r="G210" i="47" s="1"/>
  <c r="H210" i="47" s="1"/>
  <c r="I210" i="47" s="1"/>
  <c r="J210" i="47" s="1"/>
  <c r="K210" i="47" s="1"/>
  <c r="L210" i="47" s="1"/>
  <c r="M210" i="47" s="1"/>
  <c r="N210" i="47" s="1"/>
  <c r="O210" i="47" s="1"/>
  <c r="P210" i="47" s="1"/>
  <c r="D202" i="47"/>
  <c r="D203" i="47" s="1"/>
  <c r="D204" i="47" s="1"/>
  <c r="D205" i="47" s="1"/>
  <c r="D206" i="47" s="1"/>
  <c r="D207" i="47" s="1"/>
  <c r="F200" i="47"/>
  <c r="G200" i="47" s="1"/>
  <c r="H200" i="47" s="1"/>
  <c r="I200" i="47" s="1"/>
  <c r="J200" i="47" s="1"/>
  <c r="K200" i="47" s="1"/>
  <c r="L200" i="47" s="1"/>
  <c r="M200" i="47" s="1"/>
  <c r="N200" i="47" s="1"/>
  <c r="O200" i="47" s="1"/>
  <c r="P200" i="47" s="1"/>
  <c r="Q200" i="47" s="1"/>
  <c r="R200" i="47" s="1"/>
  <c r="S200" i="47" s="1"/>
  <c r="T200" i="47" s="1"/>
  <c r="U200" i="47" s="1"/>
  <c r="V200" i="47" s="1"/>
  <c r="W200" i="47" s="1"/>
  <c r="X200" i="47" s="1"/>
  <c r="Y200" i="47" s="1"/>
  <c r="Z200" i="47" s="1"/>
  <c r="AA200" i="47" s="1"/>
  <c r="AB200" i="47" s="1"/>
  <c r="D200" i="47"/>
  <c r="I197" i="47"/>
  <c r="F187" i="47"/>
  <c r="G187" i="47" s="1"/>
  <c r="H187" i="47" s="1"/>
  <c r="I187" i="47" s="1"/>
  <c r="J187" i="47" s="1"/>
  <c r="K187" i="47" s="1"/>
  <c r="L187" i="47" s="1"/>
  <c r="M187" i="47" s="1"/>
  <c r="N187" i="47" s="1"/>
  <c r="O187" i="47" s="1"/>
  <c r="P187" i="47" s="1"/>
  <c r="D179" i="47"/>
  <c r="D180" i="47" s="1"/>
  <c r="D181" i="47" s="1"/>
  <c r="D182" i="47" s="1"/>
  <c r="D183" i="47" s="1"/>
  <c r="D184" i="47" s="1"/>
  <c r="F177" i="47"/>
  <c r="G177" i="47" s="1"/>
  <c r="H177" i="47" s="1"/>
  <c r="I177" i="47" s="1"/>
  <c r="J177" i="47" s="1"/>
  <c r="K177" i="47" s="1"/>
  <c r="L177" i="47" s="1"/>
  <c r="M177" i="47" s="1"/>
  <c r="N177" i="47" s="1"/>
  <c r="O177" i="47" s="1"/>
  <c r="P177" i="47" s="1"/>
  <c r="Q177" i="47" s="1"/>
  <c r="R177" i="47" s="1"/>
  <c r="S177" i="47" s="1"/>
  <c r="T177" i="47" s="1"/>
  <c r="U177" i="47" s="1"/>
  <c r="V177" i="47" s="1"/>
  <c r="W177" i="47" s="1"/>
  <c r="X177" i="47" s="1"/>
  <c r="Y177" i="47" s="1"/>
  <c r="Z177" i="47" s="1"/>
  <c r="AA177" i="47" s="1"/>
  <c r="AB177" i="47" s="1"/>
  <c r="D177" i="47"/>
  <c r="F164" i="47"/>
  <c r="G164" i="47" s="1"/>
  <c r="H164" i="47" s="1"/>
  <c r="I164" i="47" s="1"/>
  <c r="J164" i="47" s="1"/>
  <c r="K164" i="47" s="1"/>
  <c r="L164" i="47" s="1"/>
  <c r="M164" i="47" s="1"/>
  <c r="N164" i="47" s="1"/>
  <c r="O164" i="47" s="1"/>
  <c r="P164" i="47" s="1"/>
  <c r="D156" i="47"/>
  <c r="D157" i="47" s="1"/>
  <c r="D158" i="47" s="1"/>
  <c r="D159" i="47" s="1"/>
  <c r="D160" i="47" s="1"/>
  <c r="D161" i="47" s="1"/>
  <c r="F154" i="47"/>
  <c r="G154" i="47" s="1"/>
  <c r="H154" i="47" s="1"/>
  <c r="I154" i="47" s="1"/>
  <c r="J154" i="47" s="1"/>
  <c r="K154" i="47" s="1"/>
  <c r="L154" i="47" s="1"/>
  <c r="M154" i="47" s="1"/>
  <c r="N154" i="47" s="1"/>
  <c r="O154" i="47" s="1"/>
  <c r="P154" i="47" s="1"/>
  <c r="Q154" i="47" s="1"/>
  <c r="R154" i="47" s="1"/>
  <c r="S154" i="47" s="1"/>
  <c r="T154" i="47" s="1"/>
  <c r="U154" i="47" s="1"/>
  <c r="V154" i="47" s="1"/>
  <c r="W154" i="47" s="1"/>
  <c r="X154" i="47" s="1"/>
  <c r="Y154" i="47" s="1"/>
  <c r="Z154" i="47" s="1"/>
  <c r="AA154" i="47" s="1"/>
  <c r="AB154" i="47" s="1"/>
  <c r="F134" i="47"/>
  <c r="G134" i="47" s="1"/>
  <c r="H134" i="47" s="1"/>
  <c r="I134" i="47" s="1"/>
  <c r="J134" i="47" s="1"/>
  <c r="K134" i="47" s="1"/>
  <c r="L134" i="47" s="1"/>
  <c r="M134" i="47" s="1"/>
  <c r="N134" i="47" s="1"/>
  <c r="O134" i="47" s="1"/>
  <c r="P134" i="47" s="1"/>
  <c r="F124" i="47"/>
  <c r="G124" i="47" s="1"/>
  <c r="H124" i="47" s="1"/>
  <c r="I124" i="47" s="1"/>
  <c r="J124" i="47" s="1"/>
  <c r="K124" i="47" s="1"/>
  <c r="L124" i="47" s="1"/>
  <c r="M124" i="47" s="1"/>
  <c r="N124" i="47" s="1"/>
  <c r="O124" i="47" s="1"/>
  <c r="P124" i="47" s="1"/>
  <c r="Q124" i="47" s="1"/>
  <c r="R124" i="47" s="1"/>
  <c r="S124" i="47" s="1"/>
  <c r="T124" i="47" s="1"/>
  <c r="U124" i="47" s="1"/>
  <c r="V124" i="47" s="1"/>
  <c r="W124" i="47" s="1"/>
  <c r="X124" i="47" s="1"/>
  <c r="Y124" i="47" s="1"/>
  <c r="Z124" i="47" s="1"/>
  <c r="AA124" i="47" s="1"/>
  <c r="AB124" i="47" s="1"/>
  <c r="F113" i="47"/>
  <c r="G113" i="47" s="1"/>
  <c r="H113" i="47" s="1"/>
  <c r="I113" i="47" s="1"/>
  <c r="J113" i="47" s="1"/>
  <c r="K113" i="47" s="1"/>
  <c r="L113" i="47" s="1"/>
  <c r="M113" i="47" s="1"/>
  <c r="N113" i="47" s="1"/>
  <c r="O113" i="47" s="1"/>
  <c r="P113" i="47" s="1"/>
  <c r="F103" i="47"/>
  <c r="G103" i="47" s="1"/>
  <c r="H103" i="47" s="1"/>
  <c r="I103" i="47" s="1"/>
  <c r="J103" i="47" s="1"/>
  <c r="K103" i="47" s="1"/>
  <c r="L103" i="47" s="1"/>
  <c r="M103" i="47" s="1"/>
  <c r="N103" i="47" s="1"/>
  <c r="O103" i="47" s="1"/>
  <c r="P103" i="47" s="1"/>
  <c r="Q103" i="47" s="1"/>
  <c r="R103" i="47" s="1"/>
  <c r="S103" i="47" s="1"/>
  <c r="T103" i="47" s="1"/>
  <c r="U103" i="47" s="1"/>
  <c r="V103" i="47" s="1"/>
  <c r="W103" i="47" s="1"/>
  <c r="X103" i="47" s="1"/>
  <c r="Y103" i="47" s="1"/>
  <c r="Z103" i="47" s="1"/>
  <c r="AA103" i="47" s="1"/>
  <c r="AB103" i="47" s="1"/>
  <c r="F95" i="47"/>
  <c r="G95" i="47" s="1"/>
  <c r="H95" i="47" s="1"/>
  <c r="I95" i="47" s="1"/>
  <c r="J95" i="47" s="1"/>
  <c r="K95" i="47" s="1"/>
  <c r="L95" i="47" s="1"/>
  <c r="M95" i="47" s="1"/>
  <c r="N95" i="47" s="1"/>
  <c r="O95" i="47" s="1"/>
  <c r="P95" i="47" s="1"/>
  <c r="F85" i="47"/>
  <c r="G85" i="47" s="1"/>
  <c r="H85" i="47" s="1"/>
  <c r="I85" i="47" s="1"/>
  <c r="J85" i="47" s="1"/>
  <c r="K85" i="47" s="1"/>
  <c r="L85" i="47" s="1"/>
  <c r="M85" i="47" s="1"/>
  <c r="N85" i="47" s="1"/>
  <c r="O85" i="47" s="1"/>
  <c r="P85" i="47" s="1"/>
  <c r="Q85" i="47" s="1"/>
  <c r="R85" i="47" s="1"/>
  <c r="S85" i="47" s="1"/>
  <c r="T85" i="47" s="1"/>
  <c r="U85" i="47" s="1"/>
  <c r="V85" i="47" s="1"/>
  <c r="W85" i="47" s="1"/>
  <c r="X85" i="47" s="1"/>
  <c r="Y85" i="47" s="1"/>
  <c r="Z85" i="47" s="1"/>
  <c r="AA85" i="47" s="1"/>
  <c r="AB85" i="47" s="1"/>
  <c r="F77" i="47"/>
  <c r="G77" i="47" s="1"/>
  <c r="H77" i="47" s="1"/>
  <c r="I77" i="47" s="1"/>
  <c r="J77" i="47" s="1"/>
  <c r="K77" i="47" s="1"/>
  <c r="L77" i="47" s="1"/>
  <c r="M77" i="47" s="1"/>
  <c r="N77" i="47" s="1"/>
  <c r="O77" i="47" s="1"/>
  <c r="P77" i="47" s="1"/>
  <c r="F67" i="47"/>
  <c r="G67" i="47" s="1"/>
  <c r="H67" i="47" s="1"/>
  <c r="I67" i="47" s="1"/>
  <c r="J67" i="47" s="1"/>
  <c r="K67" i="47" s="1"/>
  <c r="L67" i="47" s="1"/>
  <c r="M67" i="47" s="1"/>
  <c r="N67" i="47" s="1"/>
  <c r="O67" i="47" s="1"/>
  <c r="P67" i="47" s="1"/>
  <c r="Q67" i="47" s="1"/>
  <c r="R67" i="47" s="1"/>
  <c r="S67" i="47" s="1"/>
  <c r="T67" i="47" s="1"/>
  <c r="U67" i="47" s="1"/>
  <c r="V67" i="47" s="1"/>
  <c r="W67" i="47" s="1"/>
  <c r="X67" i="47" s="1"/>
  <c r="Y67" i="47" s="1"/>
  <c r="Z67" i="47" s="1"/>
  <c r="AA67" i="47" s="1"/>
  <c r="AB67" i="47" s="1"/>
  <c r="F59" i="47"/>
  <c r="G59" i="47" s="1"/>
  <c r="H59" i="47" s="1"/>
  <c r="I59" i="47" s="1"/>
  <c r="J59" i="47" s="1"/>
  <c r="K59" i="47" s="1"/>
  <c r="L59" i="47" s="1"/>
  <c r="M59" i="47" s="1"/>
  <c r="N59" i="47" s="1"/>
  <c r="O59" i="47" s="1"/>
  <c r="P59" i="47" s="1"/>
  <c r="F49" i="47"/>
  <c r="G49" i="47" s="1"/>
  <c r="H49" i="47" s="1"/>
  <c r="I49" i="47" s="1"/>
  <c r="J49" i="47" s="1"/>
  <c r="K49" i="47" s="1"/>
  <c r="L49" i="47" s="1"/>
  <c r="M49" i="47" s="1"/>
  <c r="N49" i="47" s="1"/>
  <c r="O49" i="47" s="1"/>
  <c r="P49" i="47" s="1"/>
  <c r="Q49" i="47" s="1"/>
  <c r="R49" i="47" s="1"/>
  <c r="S49" i="47" s="1"/>
  <c r="T49" i="47" s="1"/>
  <c r="U49" i="47" s="1"/>
  <c r="V49" i="47" s="1"/>
  <c r="W49" i="47" s="1"/>
  <c r="X49" i="47" s="1"/>
  <c r="Y49" i="47" s="1"/>
  <c r="Z49" i="47" s="1"/>
  <c r="AA49" i="47" s="1"/>
  <c r="AB49" i="47" s="1"/>
  <c r="F41" i="47"/>
  <c r="G41" i="47" s="1"/>
  <c r="H41" i="47" s="1"/>
  <c r="I41" i="47" s="1"/>
  <c r="J41" i="47" s="1"/>
  <c r="K41" i="47" s="1"/>
  <c r="L41" i="47" s="1"/>
  <c r="M41" i="47" s="1"/>
  <c r="N41" i="47" s="1"/>
  <c r="O41" i="47" s="1"/>
  <c r="P41" i="47" s="1"/>
  <c r="F31" i="47"/>
  <c r="G31" i="47" s="1"/>
  <c r="H31" i="47" s="1"/>
  <c r="I31" i="47" s="1"/>
  <c r="J31" i="47" s="1"/>
  <c r="K31" i="47" s="1"/>
  <c r="L31" i="47" s="1"/>
  <c r="M31" i="47" s="1"/>
  <c r="N31" i="47" s="1"/>
  <c r="O31" i="47" s="1"/>
  <c r="P31" i="47" s="1"/>
  <c r="Q31" i="47" s="1"/>
  <c r="R31" i="47" s="1"/>
  <c r="S31" i="47" s="1"/>
  <c r="T31" i="47" s="1"/>
  <c r="U31" i="47" s="1"/>
  <c r="V31" i="47" s="1"/>
  <c r="W31" i="47" s="1"/>
  <c r="X31" i="47" s="1"/>
  <c r="Y31" i="47" s="1"/>
  <c r="Z31" i="47" s="1"/>
  <c r="AA31" i="47" s="1"/>
  <c r="AB31" i="47" s="1"/>
  <c r="F23" i="47"/>
  <c r="G23" i="47" s="1"/>
  <c r="H23" i="47" s="1"/>
  <c r="I23" i="47" s="1"/>
  <c r="J23" i="47" s="1"/>
  <c r="K23" i="47" s="1"/>
  <c r="L23" i="47" s="1"/>
  <c r="M23" i="47" s="1"/>
  <c r="N23" i="47" s="1"/>
  <c r="O23" i="47" s="1"/>
  <c r="P23" i="47" s="1"/>
  <c r="V20" i="47"/>
  <c r="U20" i="47"/>
  <c r="T20" i="47"/>
  <c r="S20" i="47"/>
  <c r="R20" i="47"/>
  <c r="Q20" i="47"/>
  <c r="P20" i="47"/>
  <c r="O20" i="47"/>
  <c r="N20" i="47"/>
  <c r="V19" i="47"/>
  <c r="U19" i="47"/>
  <c r="T19" i="47"/>
  <c r="S19" i="47"/>
  <c r="R19" i="47"/>
  <c r="Q19" i="47"/>
  <c r="P19" i="47"/>
  <c r="O19" i="47"/>
  <c r="N19" i="47"/>
  <c r="V18" i="47"/>
  <c r="U18" i="47"/>
  <c r="T18" i="47"/>
  <c r="S18" i="47"/>
  <c r="R18" i="47"/>
  <c r="Q18" i="47"/>
  <c r="P18" i="47"/>
  <c r="O18" i="47"/>
  <c r="N18" i="47"/>
  <c r="V17" i="47"/>
  <c r="U17" i="47"/>
  <c r="T17" i="47"/>
  <c r="S17" i="47"/>
  <c r="R17" i="47"/>
  <c r="Q17" i="47"/>
  <c r="P17" i="47"/>
  <c r="O17" i="47"/>
  <c r="N17" i="47"/>
  <c r="V16" i="47"/>
  <c r="U16" i="47"/>
  <c r="T16" i="47"/>
  <c r="S16" i="47"/>
  <c r="R16" i="47"/>
  <c r="Q16" i="47"/>
  <c r="P16" i="47"/>
  <c r="O16" i="47"/>
  <c r="N16" i="47"/>
  <c r="V15" i="47"/>
  <c r="U15" i="47"/>
  <c r="T15" i="47"/>
  <c r="S15" i="47"/>
  <c r="R15" i="47"/>
  <c r="Q15" i="47"/>
  <c r="P15" i="47"/>
  <c r="O15" i="47"/>
  <c r="N15" i="47"/>
  <c r="V14" i="47"/>
  <c r="U14" i="47"/>
  <c r="T14" i="47"/>
  <c r="S14" i="47"/>
  <c r="R14" i="47"/>
  <c r="Q14" i="47"/>
  <c r="P14" i="47"/>
  <c r="O14" i="47"/>
  <c r="N14" i="47"/>
  <c r="H9" i="47" s="1"/>
  <c r="F13" i="47"/>
  <c r="G13" i="47" s="1"/>
  <c r="H13" i="47" s="1"/>
  <c r="I13" i="47" s="1"/>
  <c r="J13" i="47" s="1"/>
  <c r="K13" i="47" s="1"/>
  <c r="L13" i="47" s="1"/>
  <c r="M13" i="47" s="1"/>
  <c r="N13" i="47" s="1"/>
  <c r="O13" i="47" s="1"/>
  <c r="P13" i="47" s="1"/>
  <c r="Q13" i="47" s="1"/>
  <c r="R13" i="47" s="1"/>
  <c r="S13" i="47" s="1"/>
  <c r="T13" i="47" s="1"/>
  <c r="U13" i="47" s="1"/>
  <c r="V13" i="47" s="1"/>
  <c r="W13" i="47" s="1"/>
  <c r="X13" i="47" s="1"/>
  <c r="Y13" i="47" s="1"/>
  <c r="Z13" i="47" s="1"/>
  <c r="AA13" i="47" s="1"/>
  <c r="AB13" i="47" s="1"/>
  <c r="F438" i="46"/>
  <c r="G438" i="46" s="1"/>
  <c r="H438" i="46" s="1"/>
  <c r="I438" i="46" s="1"/>
  <c r="J438" i="46" s="1"/>
  <c r="K438" i="46" s="1"/>
  <c r="L438" i="46" s="1"/>
  <c r="M438" i="46" s="1"/>
  <c r="N438" i="46" s="1"/>
  <c r="O438" i="46" s="1"/>
  <c r="P438" i="46" s="1"/>
  <c r="D430" i="46"/>
  <c r="D431" i="46" s="1"/>
  <c r="D432" i="46" s="1"/>
  <c r="D433" i="46" s="1"/>
  <c r="D434" i="46" s="1"/>
  <c r="D435" i="46" s="1"/>
  <c r="F428" i="46"/>
  <c r="G428" i="46" s="1"/>
  <c r="H428" i="46" s="1"/>
  <c r="I428" i="46" s="1"/>
  <c r="J428" i="46" s="1"/>
  <c r="K428" i="46" s="1"/>
  <c r="L428" i="46" s="1"/>
  <c r="M428" i="46" s="1"/>
  <c r="N428" i="46" s="1"/>
  <c r="O428" i="46" s="1"/>
  <c r="P428" i="46" s="1"/>
  <c r="Q428" i="46" s="1"/>
  <c r="R428" i="46" s="1"/>
  <c r="S428" i="46" s="1"/>
  <c r="T428" i="46" s="1"/>
  <c r="U428" i="46" s="1"/>
  <c r="V428" i="46" s="1"/>
  <c r="W428" i="46" s="1"/>
  <c r="X428" i="46" s="1"/>
  <c r="Y428" i="46" s="1"/>
  <c r="Z428" i="46" s="1"/>
  <c r="AA428" i="46" s="1"/>
  <c r="AB428" i="46" s="1"/>
  <c r="D428" i="46"/>
  <c r="F415" i="46"/>
  <c r="G415" i="46" s="1"/>
  <c r="H415" i="46" s="1"/>
  <c r="I415" i="46" s="1"/>
  <c r="J415" i="46" s="1"/>
  <c r="K415" i="46" s="1"/>
  <c r="L415" i="46" s="1"/>
  <c r="M415" i="46" s="1"/>
  <c r="N415" i="46" s="1"/>
  <c r="O415" i="46" s="1"/>
  <c r="P415" i="46" s="1"/>
  <c r="D407" i="46"/>
  <c r="D408" i="46" s="1"/>
  <c r="D409" i="46" s="1"/>
  <c r="D410" i="46" s="1"/>
  <c r="D411" i="46" s="1"/>
  <c r="D412" i="46" s="1"/>
  <c r="F405" i="46"/>
  <c r="G405" i="46" s="1"/>
  <c r="H405" i="46" s="1"/>
  <c r="I405" i="46" s="1"/>
  <c r="J405" i="46" s="1"/>
  <c r="K405" i="46" s="1"/>
  <c r="L405" i="46" s="1"/>
  <c r="M405" i="46" s="1"/>
  <c r="N405" i="46" s="1"/>
  <c r="O405" i="46" s="1"/>
  <c r="P405" i="46" s="1"/>
  <c r="Q405" i="46" s="1"/>
  <c r="R405" i="46" s="1"/>
  <c r="S405" i="46" s="1"/>
  <c r="T405" i="46" s="1"/>
  <c r="U405" i="46" s="1"/>
  <c r="V405" i="46" s="1"/>
  <c r="W405" i="46" s="1"/>
  <c r="X405" i="46" s="1"/>
  <c r="Y405" i="46" s="1"/>
  <c r="Z405" i="46" s="1"/>
  <c r="AA405" i="46" s="1"/>
  <c r="AB405" i="46" s="1"/>
  <c r="D405" i="46"/>
  <c r="I402" i="46"/>
  <c r="I425" i="46" s="1"/>
  <c r="F392" i="46"/>
  <c r="G392" i="46"/>
  <c r="H392" i="46" s="1"/>
  <c r="I392" i="46" s="1"/>
  <c r="J392" i="46" s="1"/>
  <c r="K392" i="46" s="1"/>
  <c r="L392" i="46" s="1"/>
  <c r="M392" i="46" s="1"/>
  <c r="N392" i="46" s="1"/>
  <c r="O392" i="46" s="1"/>
  <c r="P392" i="46" s="1"/>
  <c r="D384" i="46"/>
  <c r="D385" i="46" s="1"/>
  <c r="D386" i="46" s="1"/>
  <c r="D387" i="46" s="1"/>
  <c r="D388" i="46" s="1"/>
  <c r="D389" i="46" s="1"/>
  <c r="F382" i="46"/>
  <c r="G382" i="46" s="1"/>
  <c r="H382" i="46" s="1"/>
  <c r="I382" i="46" s="1"/>
  <c r="J382" i="46" s="1"/>
  <c r="K382" i="46" s="1"/>
  <c r="L382" i="46" s="1"/>
  <c r="M382" i="46" s="1"/>
  <c r="N382" i="46" s="1"/>
  <c r="O382" i="46" s="1"/>
  <c r="P382" i="46" s="1"/>
  <c r="Q382" i="46" s="1"/>
  <c r="R382" i="46" s="1"/>
  <c r="S382" i="46" s="1"/>
  <c r="T382" i="46" s="1"/>
  <c r="U382" i="46" s="1"/>
  <c r="V382" i="46" s="1"/>
  <c r="W382" i="46" s="1"/>
  <c r="X382" i="46" s="1"/>
  <c r="Y382" i="46" s="1"/>
  <c r="Z382" i="46" s="1"/>
  <c r="AA382" i="46" s="1"/>
  <c r="AB382" i="46" s="1"/>
  <c r="F362" i="46"/>
  <c r="G362" i="46" s="1"/>
  <c r="H362" i="46" s="1"/>
  <c r="I362" i="46" s="1"/>
  <c r="J362" i="46" s="1"/>
  <c r="K362" i="46" s="1"/>
  <c r="L362" i="46" s="1"/>
  <c r="M362" i="46" s="1"/>
  <c r="N362" i="46" s="1"/>
  <c r="O362" i="46" s="1"/>
  <c r="P362" i="46" s="1"/>
  <c r="D354" i="46"/>
  <c r="D355" i="46" s="1"/>
  <c r="D356" i="46" s="1"/>
  <c r="D357" i="46" s="1"/>
  <c r="D358" i="46" s="1"/>
  <c r="D359" i="46" s="1"/>
  <c r="F352" i="46"/>
  <c r="G352" i="46" s="1"/>
  <c r="H352" i="46" s="1"/>
  <c r="I352" i="46" s="1"/>
  <c r="J352" i="46" s="1"/>
  <c r="K352" i="46" s="1"/>
  <c r="L352" i="46" s="1"/>
  <c r="M352" i="46" s="1"/>
  <c r="N352" i="46" s="1"/>
  <c r="O352" i="46" s="1"/>
  <c r="P352" i="46" s="1"/>
  <c r="Q352" i="46" s="1"/>
  <c r="R352" i="46" s="1"/>
  <c r="S352" i="46" s="1"/>
  <c r="T352" i="46" s="1"/>
  <c r="U352" i="46" s="1"/>
  <c r="V352" i="46" s="1"/>
  <c r="W352" i="46" s="1"/>
  <c r="X352" i="46" s="1"/>
  <c r="Y352" i="46" s="1"/>
  <c r="Z352" i="46" s="1"/>
  <c r="AA352" i="46" s="1"/>
  <c r="AB352" i="46" s="1"/>
  <c r="D352" i="46"/>
  <c r="F339" i="46"/>
  <c r="G339" i="46" s="1"/>
  <c r="H339" i="46" s="1"/>
  <c r="I339" i="46" s="1"/>
  <c r="J339" i="46" s="1"/>
  <c r="K339" i="46" s="1"/>
  <c r="L339" i="46" s="1"/>
  <c r="M339" i="46" s="1"/>
  <c r="N339" i="46" s="1"/>
  <c r="O339" i="46" s="1"/>
  <c r="P339" i="46" s="1"/>
  <c r="D331" i="46"/>
  <c r="D332" i="46" s="1"/>
  <c r="D333" i="46" s="1"/>
  <c r="D334" i="46" s="1"/>
  <c r="D335" i="46" s="1"/>
  <c r="D336" i="46" s="1"/>
  <c r="F329" i="46"/>
  <c r="G329" i="46" s="1"/>
  <c r="H329" i="46" s="1"/>
  <c r="I329" i="46" s="1"/>
  <c r="J329" i="46" s="1"/>
  <c r="K329" i="46" s="1"/>
  <c r="L329" i="46" s="1"/>
  <c r="M329" i="46" s="1"/>
  <c r="N329" i="46" s="1"/>
  <c r="O329" i="46" s="1"/>
  <c r="P329" i="46" s="1"/>
  <c r="Q329" i="46" s="1"/>
  <c r="R329" i="46" s="1"/>
  <c r="S329" i="46" s="1"/>
  <c r="T329" i="46" s="1"/>
  <c r="U329" i="46" s="1"/>
  <c r="V329" i="46" s="1"/>
  <c r="W329" i="46" s="1"/>
  <c r="X329" i="46" s="1"/>
  <c r="Y329" i="46" s="1"/>
  <c r="Z329" i="46" s="1"/>
  <c r="AA329" i="46" s="1"/>
  <c r="AB329" i="46" s="1"/>
  <c r="D329" i="46"/>
  <c r="I326" i="46"/>
  <c r="I349" i="46" s="1"/>
  <c r="F316" i="46"/>
  <c r="G316" i="46" s="1"/>
  <c r="H316" i="46" s="1"/>
  <c r="I316" i="46" s="1"/>
  <c r="J316" i="46" s="1"/>
  <c r="K316" i="46" s="1"/>
  <c r="L316" i="46" s="1"/>
  <c r="M316" i="46" s="1"/>
  <c r="N316" i="46" s="1"/>
  <c r="O316" i="46" s="1"/>
  <c r="P316" i="46" s="1"/>
  <c r="D308" i="46"/>
  <c r="D309" i="46" s="1"/>
  <c r="D310" i="46" s="1"/>
  <c r="D311" i="46" s="1"/>
  <c r="D312" i="46" s="1"/>
  <c r="D313" i="46" s="1"/>
  <c r="F306" i="46"/>
  <c r="G306" i="46" s="1"/>
  <c r="H306" i="46" s="1"/>
  <c r="I306" i="46" s="1"/>
  <c r="J306" i="46" s="1"/>
  <c r="K306" i="46" s="1"/>
  <c r="L306" i="46" s="1"/>
  <c r="M306" i="46" s="1"/>
  <c r="N306" i="46" s="1"/>
  <c r="O306" i="46" s="1"/>
  <c r="P306" i="46" s="1"/>
  <c r="Q306" i="46" s="1"/>
  <c r="R306" i="46" s="1"/>
  <c r="S306" i="46" s="1"/>
  <c r="T306" i="46" s="1"/>
  <c r="U306" i="46" s="1"/>
  <c r="V306" i="46" s="1"/>
  <c r="W306" i="46" s="1"/>
  <c r="X306" i="46" s="1"/>
  <c r="Y306" i="46" s="1"/>
  <c r="Z306" i="46" s="1"/>
  <c r="AA306" i="46" s="1"/>
  <c r="AB306" i="46" s="1"/>
  <c r="F286" i="46"/>
  <c r="G286" i="46" s="1"/>
  <c r="H286" i="46" s="1"/>
  <c r="I286" i="46" s="1"/>
  <c r="J286" i="46" s="1"/>
  <c r="K286" i="46" s="1"/>
  <c r="L286" i="46" s="1"/>
  <c r="M286" i="46" s="1"/>
  <c r="N286" i="46" s="1"/>
  <c r="O286" i="46" s="1"/>
  <c r="P286" i="46" s="1"/>
  <c r="D278" i="46"/>
  <c r="D279" i="46" s="1"/>
  <c r="D280" i="46" s="1"/>
  <c r="D281" i="46" s="1"/>
  <c r="D282" i="46" s="1"/>
  <c r="D283" i="46" s="1"/>
  <c r="F276" i="46"/>
  <c r="G276" i="46" s="1"/>
  <c r="H276" i="46" s="1"/>
  <c r="I276" i="46" s="1"/>
  <c r="J276" i="46" s="1"/>
  <c r="K276" i="46" s="1"/>
  <c r="L276" i="46" s="1"/>
  <c r="M276" i="46" s="1"/>
  <c r="N276" i="46" s="1"/>
  <c r="O276" i="46" s="1"/>
  <c r="P276" i="46" s="1"/>
  <c r="Q276" i="46" s="1"/>
  <c r="R276" i="46" s="1"/>
  <c r="S276" i="46" s="1"/>
  <c r="T276" i="46" s="1"/>
  <c r="U276" i="46" s="1"/>
  <c r="V276" i="46" s="1"/>
  <c r="W276" i="46" s="1"/>
  <c r="X276" i="46" s="1"/>
  <c r="Y276" i="46" s="1"/>
  <c r="Z276" i="46" s="1"/>
  <c r="AA276" i="46" s="1"/>
  <c r="AB276" i="46" s="1"/>
  <c r="D276" i="46"/>
  <c r="F263" i="46"/>
  <c r="G263" i="46" s="1"/>
  <c r="H263" i="46" s="1"/>
  <c r="I263" i="46" s="1"/>
  <c r="J263" i="46" s="1"/>
  <c r="K263" i="46" s="1"/>
  <c r="L263" i="46" s="1"/>
  <c r="M263" i="46" s="1"/>
  <c r="N263" i="46" s="1"/>
  <c r="O263" i="46" s="1"/>
  <c r="P263" i="46" s="1"/>
  <c r="D255" i="46"/>
  <c r="D256" i="46" s="1"/>
  <c r="D257" i="46" s="1"/>
  <c r="D258" i="46" s="1"/>
  <c r="D259" i="46" s="1"/>
  <c r="D260" i="46" s="1"/>
  <c r="F253" i="46"/>
  <c r="G253" i="46" s="1"/>
  <c r="H253" i="46" s="1"/>
  <c r="I253" i="46" s="1"/>
  <c r="J253" i="46" s="1"/>
  <c r="K253" i="46" s="1"/>
  <c r="L253" i="46" s="1"/>
  <c r="M253" i="46" s="1"/>
  <c r="N253" i="46" s="1"/>
  <c r="O253" i="46" s="1"/>
  <c r="P253" i="46" s="1"/>
  <c r="Q253" i="46" s="1"/>
  <c r="R253" i="46" s="1"/>
  <c r="S253" i="46" s="1"/>
  <c r="T253" i="46" s="1"/>
  <c r="U253" i="46" s="1"/>
  <c r="V253" i="46" s="1"/>
  <c r="W253" i="46" s="1"/>
  <c r="X253" i="46" s="1"/>
  <c r="Y253" i="46" s="1"/>
  <c r="Z253" i="46" s="1"/>
  <c r="AA253" i="46" s="1"/>
  <c r="AB253" i="46" s="1"/>
  <c r="D253" i="46"/>
  <c r="I250" i="46"/>
  <c r="I273" i="46" s="1"/>
  <c r="F240" i="46"/>
  <c r="G240" i="46" s="1"/>
  <c r="H240" i="46" s="1"/>
  <c r="I240" i="46" s="1"/>
  <c r="J240" i="46" s="1"/>
  <c r="K240" i="46" s="1"/>
  <c r="L240" i="46" s="1"/>
  <c r="M240" i="46" s="1"/>
  <c r="N240" i="46" s="1"/>
  <c r="O240" i="46" s="1"/>
  <c r="P240" i="46" s="1"/>
  <c r="D232" i="46"/>
  <c r="D233" i="46" s="1"/>
  <c r="D234" i="46" s="1"/>
  <c r="D235" i="46" s="1"/>
  <c r="D236" i="46" s="1"/>
  <c r="D237" i="46" s="1"/>
  <c r="F230" i="46"/>
  <c r="G230" i="46" s="1"/>
  <c r="H230" i="46" s="1"/>
  <c r="I230" i="46" s="1"/>
  <c r="J230" i="46" s="1"/>
  <c r="K230" i="46" s="1"/>
  <c r="L230" i="46" s="1"/>
  <c r="M230" i="46" s="1"/>
  <c r="N230" i="46" s="1"/>
  <c r="O230" i="46" s="1"/>
  <c r="P230" i="46" s="1"/>
  <c r="Q230" i="46" s="1"/>
  <c r="R230" i="46" s="1"/>
  <c r="S230" i="46" s="1"/>
  <c r="T230" i="46" s="1"/>
  <c r="U230" i="46" s="1"/>
  <c r="V230" i="46" s="1"/>
  <c r="W230" i="46" s="1"/>
  <c r="X230" i="46" s="1"/>
  <c r="Y230" i="46" s="1"/>
  <c r="Z230" i="46" s="1"/>
  <c r="AA230" i="46" s="1"/>
  <c r="AB230" i="46" s="1"/>
  <c r="F210" i="46"/>
  <c r="G210" i="46" s="1"/>
  <c r="H210" i="46" s="1"/>
  <c r="I210" i="46" s="1"/>
  <c r="J210" i="46" s="1"/>
  <c r="K210" i="46" s="1"/>
  <c r="L210" i="46" s="1"/>
  <c r="M210" i="46" s="1"/>
  <c r="N210" i="46" s="1"/>
  <c r="O210" i="46" s="1"/>
  <c r="P210" i="46" s="1"/>
  <c r="D202" i="46"/>
  <c r="D203" i="46" s="1"/>
  <c r="D204" i="46" s="1"/>
  <c r="D205" i="46" s="1"/>
  <c r="D206" i="46" s="1"/>
  <c r="D207" i="46" s="1"/>
  <c r="F200" i="46"/>
  <c r="G200" i="46" s="1"/>
  <c r="H200" i="46" s="1"/>
  <c r="I200" i="46" s="1"/>
  <c r="J200" i="46" s="1"/>
  <c r="K200" i="46" s="1"/>
  <c r="L200" i="46" s="1"/>
  <c r="M200" i="46" s="1"/>
  <c r="N200" i="46" s="1"/>
  <c r="O200" i="46" s="1"/>
  <c r="P200" i="46" s="1"/>
  <c r="Q200" i="46" s="1"/>
  <c r="R200" i="46" s="1"/>
  <c r="S200" i="46" s="1"/>
  <c r="T200" i="46" s="1"/>
  <c r="U200" i="46" s="1"/>
  <c r="V200" i="46" s="1"/>
  <c r="W200" i="46" s="1"/>
  <c r="X200" i="46" s="1"/>
  <c r="Y200" i="46" s="1"/>
  <c r="Z200" i="46" s="1"/>
  <c r="AA200" i="46" s="1"/>
  <c r="AB200" i="46" s="1"/>
  <c r="D200" i="46"/>
  <c r="F187" i="46"/>
  <c r="G187" i="46" s="1"/>
  <c r="H187" i="46" s="1"/>
  <c r="I187" i="46" s="1"/>
  <c r="J187" i="46" s="1"/>
  <c r="K187" i="46" s="1"/>
  <c r="L187" i="46" s="1"/>
  <c r="M187" i="46" s="1"/>
  <c r="N187" i="46" s="1"/>
  <c r="O187" i="46" s="1"/>
  <c r="P187" i="46" s="1"/>
  <c r="D179" i="46"/>
  <c r="D180" i="46" s="1"/>
  <c r="D181" i="46" s="1"/>
  <c r="D182" i="46" s="1"/>
  <c r="D183" i="46" s="1"/>
  <c r="D184" i="46" s="1"/>
  <c r="F177" i="46"/>
  <c r="G177" i="46" s="1"/>
  <c r="H177" i="46" s="1"/>
  <c r="I177" i="46" s="1"/>
  <c r="J177" i="46" s="1"/>
  <c r="K177" i="46" s="1"/>
  <c r="L177" i="46" s="1"/>
  <c r="M177" i="46" s="1"/>
  <c r="N177" i="46" s="1"/>
  <c r="O177" i="46" s="1"/>
  <c r="P177" i="46" s="1"/>
  <c r="Q177" i="46" s="1"/>
  <c r="R177" i="46" s="1"/>
  <c r="S177" i="46" s="1"/>
  <c r="T177" i="46" s="1"/>
  <c r="U177" i="46" s="1"/>
  <c r="V177" i="46" s="1"/>
  <c r="W177" i="46" s="1"/>
  <c r="X177" i="46" s="1"/>
  <c r="Y177" i="46" s="1"/>
  <c r="Z177" i="46" s="1"/>
  <c r="AA177" i="46" s="1"/>
  <c r="AB177" i="46" s="1"/>
  <c r="D177" i="46"/>
  <c r="I174" i="46"/>
  <c r="I197" i="46" s="1"/>
  <c r="F164" i="46"/>
  <c r="G164" i="46" s="1"/>
  <c r="H164" i="46" s="1"/>
  <c r="I164" i="46" s="1"/>
  <c r="J164" i="46" s="1"/>
  <c r="K164" i="46" s="1"/>
  <c r="L164" i="46" s="1"/>
  <c r="M164" i="46" s="1"/>
  <c r="N164" i="46" s="1"/>
  <c r="O164" i="46" s="1"/>
  <c r="P164" i="46" s="1"/>
  <c r="D156" i="46"/>
  <c r="D157" i="46" s="1"/>
  <c r="D158" i="46" s="1"/>
  <c r="D159" i="46" s="1"/>
  <c r="D160" i="46" s="1"/>
  <c r="D161" i="46" s="1"/>
  <c r="F154" i="46"/>
  <c r="G154" i="46" s="1"/>
  <c r="H154" i="46" s="1"/>
  <c r="I154" i="46" s="1"/>
  <c r="J154" i="46" s="1"/>
  <c r="K154" i="46" s="1"/>
  <c r="L154" i="46" s="1"/>
  <c r="M154" i="46" s="1"/>
  <c r="N154" i="46" s="1"/>
  <c r="O154" i="46" s="1"/>
  <c r="P154" i="46" s="1"/>
  <c r="Q154" i="46" s="1"/>
  <c r="R154" i="46" s="1"/>
  <c r="S154" i="46" s="1"/>
  <c r="T154" i="46" s="1"/>
  <c r="U154" i="46" s="1"/>
  <c r="V154" i="46" s="1"/>
  <c r="W154" i="46" s="1"/>
  <c r="X154" i="46" s="1"/>
  <c r="Y154" i="46" s="1"/>
  <c r="Z154" i="46" s="1"/>
  <c r="AA154" i="46" s="1"/>
  <c r="AB154" i="46" s="1"/>
  <c r="F134" i="46"/>
  <c r="G134" i="46" s="1"/>
  <c r="H134" i="46" s="1"/>
  <c r="I134" i="46" s="1"/>
  <c r="J134" i="46" s="1"/>
  <c r="K134" i="46" s="1"/>
  <c r="L134" i="46" s="1"/>
  <c r="M134" i="46" s="1"/>
  <c r="N134" i="46" s="1"/>
  <c r="O134" i="46" s="1"/>
  <c r="P134" i="46" s="1"/>
  <c r="F124" i="46"/>
  <c r="G124" i="46" s="1"/>
  <c r="H124" i="46" s="1"/>
  <c r="I124" i="46" s="1"/>
  <c r="J124" i="46" s="1"/>
  <c r="K124" i="46" s="1"/>
  <c r="L124" i="46" s="1"/>
  <c r="M124" i="46" s="1"/>
  <c r="N124" i="46" s="1"/>
  <c r="O124" i="46" s="1"/>
  <c r="P124" i="46" s="1"/>
  <c r="Q124" i="46" s="1"/>
  <c r="R124" i="46" s="1"/>
  <c r="S124" i="46" s="1"/>
  <c r="T124" i="46" s="1"/>
  <c r="U124" i="46" s="1"/>
  <c r="V124" i="46" s="1"/>
  <c r="W124" i="46" s="1"/>
  <c r="X124" i="46" s="1"/>
  <c r="Y124" i="46" s="1"/>
  <c r="Z124" i="46" s="1"/>
  <c r="AA124" i="46" s="1"/>
  <c r="AB124" i="46" s="1"/>
  <c r="F113" i="46"/>
  <c r="G113" i="46" s="1"/>
  <c r="H113" i="46" s="1"/>
  <c r="I113" i="46" s="1"/>
  <c r="J113" i="46" s="1"/>
  <c r="K113" i="46" s="1"/>
  <c r="L113" i="46" s="1"/>
  <c r="M113" i="46" s="1"/>
  <c r="N113" i="46" s="1"/>
  <c r="O113" i="46" s="1"/>
  <c r="P113" i="46" s="1"/>
  <c r="F103" i="46"/>
  <c r="G103" i="46" s="1"/>
  <c r="H103" i="46" s="1"/>
  <c r="I103" i="46" s="1"/>
  <c r="J103" i="46" s="1"/>
  <c r="K103" i="46" s="1"/>
  <c r="L103" i="46" s="1"/>
  <c r="M103" i="46" s="1"/>
  <c r="N103" i="46" s="1"/>
  <c r="O103" i="46" s="1"/>
  <c r="P103" i="46" s="1"/>
  <c r="Q103" i="46" s="1"/>
  <c r="R103" i="46" s="1"/>
  <c r="S103" i="46" s="1"/>
  <c r="T103" i="46" s="1"/>
  <c r="U103" i="46" s="1"/>
  <c r="V103" i="46" s="1"/>
  <c r="W103" i="46" s="1"/>
  <c r="X103" i="46" s="1"/>
  <c r="Y103" i="46" s="1"/>
  <c r="Z103" i="46" s="1"/>
  <c r="AA103" i="46" s="1"/>
  <c r="AB103" i="46" s="1"/>
  <c r="F95" i="46"/>
  <c r="G95" i="46" s="1"/>
  <c r="H95" i="46" s="1"/>
  <c r="I95" i="46" s="1"/>
  <c r="J95" i="46" s="1"/>
  <c r="K95" i="46" s="1"/>
  <c r="L95" i="46" s="1"/>
  <c r="M95" i="46" s="1"/>
  <c r="N95" i="46" s="1"/>
  <c r="O95" i="46" s="1"/>
  <c r="P95" i="46" s="1"/>
  <c r="F85" i="46"/>
  <c r="G85" i="46" s="1"/>
  <c r="H85" i="46" s="1"/>
  <c r="I85" i="46" s="1"/>
  <c r="J85" i="46" s="1"/>
  <c r="K85" i="46" s="1"/>
  <c r="L85" i="46" s="1"/>
  <c r="M85" i="46" s="1"/>
  <c r="N85" i="46" s="1"/>
  <c r="O85" i="46" s="1"/>
  <c r="P85" i="46" s="1"/>
  <c r="Q85" i="46" s="1"/>
  <c r="R85" i="46" s="1"/>
  <c r="S85" i="46" s="1"/>
  <c r="T85" i="46" s="1"/>
  <c r="U85" i="46" s="1"/>
  <c r="V85" i="46" s="1"/>
  <c r="W85" i="46" s="1"/>
  <c r="X85" i="46" s="1"/>
  <c r="Y85" i="46" s="1"/>
  <c r="Z85" i="46" s="1"/>
  <c r="AA85" i="46" s="1"/>
  <c r="AB85" i="46" s="1"/>
  <c r="F77" i="46"/>
  <c r="G77" i="46" s="1"/>
  <c r="H77" i="46" s="1"/>
  <c r="I77" i="46" s="1"/>
  <c r="J77" i="46" s="1"/>
  <c r="K77" i="46" s="1"/>
  <c r="L77" i="46" s="1"/>
  <c r="M77" i="46" s="1"/>
  <c r="N77" i="46" s="1"/>
  <c r="O77" i="46" s="1"/>
  <c r="P77" i="46" s="1"/>
  <c r="F67" i="46"/>
  <c r="G67" i="46" s="1"/>
  <c r="H67" i="46" s="1"/>
  <c r="I67" i="46" s="1"/>
  <c r="J67" i="46" s="1"/>
  <c r="K67" i="46" s="1"/>
  <c r="L67" i="46" s="1"/>
  <c r="M67" i="46" s="1"/>
  <c r="N67" i="46" s="1"/>
  <c r="O67" i="46" s="1"/>
  <c r="P67" i="46" s="1"/>
  <c r="Q67" i="46" s="1"/>
  <c r="R67" i="46" s="1"/>
  <c r="S67" i="46" s="1"/>
  <c r="T67" i="46" s="1"/>
  <c r="U67" i="46" s="1"/>
  <c r="V67" i="46" s="1"/>
  <c r="W67" i="46" s="1"/>
  <c r="X67" i="46" s="1"/>
  <c r="Y67" i="46" s="1"/>
  <c r="Z67" i="46" s="1"/>
  <c r="AA67" i="46" s="1"/>
  <c r="AB67" i="46" s="1"/>
  <c r="F59" i="46"/>
  <c r="G59" i="46" s="1"/>
  <c r="H59" i="46" s="1"/>
  <c r="I59" i="46" s="1"/>
  <c r="J59" i="46" s="1"/>
  <c r="K59" i="46" s="1"/>
  <c r="L59" i="46" s="1"/>
  <c r="M59" i="46" s="1"/>
  <c r="N59" i="46" s="1"/>
  <c r="O59" i="46" s="1"/>
  <c r="P59" i="46" s="1"/>
  <c r="F49" i="46"/>
  <c r="G49" i="46" s="1"/>
  <c r="H49" i="46" s="1"/>
  <c r="I49" i="46" s="1"/>
  <c r="J49" i="46" s="1"/>
  <c r="K49" i="46" s="1"/>
  <c r="L49" i="46" s="1"/>
  <c r="M49" i="46" s="1"/>
  <c r="N49" i="46" s="1"/>
  <c r="O49" i="46" s="1"/>
  <c r="P49" i="46" s="1"/>
  <c r="Q49" i="46" s="1"/>
  <c r="R49" i="46" s="1"/>
  <c r="S49" i="46" s="1"/>
  <c r="T49" i="46" s="1"/>
  <c r="U49" i="46" s="1"/>
  <c r="V49" i="46" s="1"/>
  <c r="W49" i="46" s="1"/>
  <c r="X49" i="46" s="1"/>
  <c r="Y49" i="46" s="1"/>
  <c r="Z49" i="46" s="1"/>
  <c r="AA49" i="46" s="1"/>
  <c r="AB49" i="46" s="1"/>
  <c r="F41" i="46"/>
  <c r="G41" i="46" s="1"/>
  <c r="H41" i="46" s="1"/>
  <c r="I41" i="46" s="1"/>
  <c r="J41" i="46" s="1"/>
  <c r="K41" i="46" s="1"/>
  <c r="L41" i="46" s="1"/>
  <c r="M41" i="46" s="1"/>
  <c r="N41" i="46" s="1"/>
  <c r="O41" i="46" s="1"/>
  <c r="P41" i="46" s="1"/>
  <c r="F31" i="46"/>
  <c r="G31" i="46" s="1"/>
  <c r="H31" i="46" s="1"/>
  <c r="I31" i="46" s="1"/>
  <c r="J31" i="46" s="1"/>
  <c r="K31" i="46" s="1"/>
  <c r="L31" i="46" s="1"/>
  <c r="M31" i="46" s="1"/>
  <c r="N31" i="46" s="1"/>
  <c r="O31" i="46" s="1"/>
  <c r="P31" i="46" s="1"/>
  <c r="Q31" i="46" s="1"/>
  <c r="R31" i="46" s="1"/>
  <c r="S31" i="46" s="1"/>
  <c r="T31" i="46" s="1"/>
  <c r="U31" i="46" s="1"/>
  <c r="V31" i="46" s="1"/>
  <c r="W31" i="46" s="1"/>
  <c r="X31" i="46" s="1"/>
  <c r="Y31" i="46" s="1"/>
  <c r="Z31" i="46" s="1"/>
  <c r="AA31" i="46" s="1"/>
  <c r="AB31" i="46" s="1"/>
  <c r="F23" i="46"/>
  <c r="G23" i="46" s="1"/>
  <c r="H23" i="46" s="1"/>
  <c r="I23" i="46" s="1"/>
  <c r="J23" i="46" s="1"/>
  <c r="K23" i="46" s="1"/>
  <c r="L23" i="46" s="1"/>
  <c r="M23" i="46" s="1"/>
  <c r="N23" i="46" s="1"/>
  <c r="O23" i="46" s="1"/>
  <c r="P23" i="46" s="1"/>
  <c r="F13" i="46"/>
  <c r="G13" i="46" s="1"/>
  <c r="H13" i="46" s="1"/>
  <c r="I13" i="46" s="1"/>
  <c r="J13" i="46" s="1"/>
  <c r="K13" i="46" s="1"/>
  <c r="L13" i="46" s="1"/>
  <c r="M13" i="46" s="1"/>
  <c r="N13" i="46" s="1"/>
  <c r="O13" i="46" s="1"/>
  <c r="P13" i="46" s="1"/>
  <c r="Q13" i="46" s="1"/>
  <c r="R13" i="46" s="1"/>
  <c r="S13" i="46" s="1"/>
  <c r="T13" i="46" s="1"/>
  <c r="U13" i="46" s="1"/>
  <c r="V13" i="46" s="1"/>
  <c r="W13" i="46" s="1"/>
  <c r="X13" i="46" s="1"/>
  <c r="Y13" i="46" s="1"/>
  <c r="Z13" i="46" s="1"/>
  <c r="AA13" i="46" s="1"/>
  <c r="AB13" i="46" s="1"/>
  <c r="H9" i="46"/>
  <c r="H8" i="46"/>
  <c r="F818" i="45"/>
  <c r="G818" i="45" s="1"/>
  <c r="H818" i="45" s="1"/>
  <c r="I818" i="45" s="1"/>
  <c r="J818" i="45" s="1"/>
  <c r="K818" i="45" s="1"/>
  <c r="L818" i="45" s="1"/>
  <c r="M818" i="45" s="1"/>
  <c r="N818" i="45" s="1"/>
  <c r="O818" i="45" s="1"/>
  <c r="P818" i="45" s="1"/>
  <c r="D810" i="45"/>
  <c r="D811" i="45" s="1"/>
  <c r="D812" i="45" s="1"/>
  <c r="D813" i="45" s="1"/>
  <c r="D814" i="45" s="1"/>
  <c r="D815" i="45" s="1"/>
  <c r="F808" i="45"/>
  <c r="G808" i="45" s="1"/>
  <c r="H808" i="45" s="1"/>
  <c r="I808" i="45" s="1"/>
  <c r="J808" i="45" s="1"/>
  <c r="K808" i="45" s="1"/>
  <c r="L808" i="45" s="1"/>
  <c r="M808" i="45" s="1"/>
  <c r="N808" i="45" s="1"/>
  <c r="O808" i="45" s="1"/>
  <c r="P808" i="45" s="1"/>
  <c r="Q808" i="45" s="1"/>
  <c r="R808" i="45" s="1"/>
  <c r="S808" i="45" s="1"/>
  <c r="T808" i="45" s="1"/>
  <c r="U808" i="45" s="1"/>
  <c r="V808" i="45" s="1"/>
  <c r="W808" i="45" s="1"/>
  <c r="X808" i="45" s="1"/>
  <c r="Y808" i="45" s="1"/>
  <c r="Z808" i="45" s="1"/>
  <c r="AA808" i="45" s="1"/>
  <c r="AB808" i="45" s="1"/>
  <c r="D808" i="45"/>
  <c r="F795" i="45"/>
  <c r="G795" i="45" s="1"/>
  <c r="H795" i="45" s="1"/>
  <c r="I795" i="45" s="1"/>
  <c r="J795" i="45" s="1"/>
  <c r="K795" i="45" s="1"/>
  <c r="L795" i="45" s="1"/>
  <c r="M795" i="45" s="1"/>
  <c r="N795" i="45" s="1"/>
  <c r="O795" i="45" s="1"/>
  <c r="P795" i="45" s="1"/>
  <c r="D787" i="45"/>
  <c r="D788" i="45" s="1"/>
  <c r="D789" i="45" s="1"/>
  <c r="D790" i="45" s="1"/>
  <c r="D791" i="45" s="1"/>
  <c r="D792" i="45" s="1"/>
  <c r="F785" i="45"/>
  <c r="G785" i="45" s="1"/>
  <c r="H785" i="45" s="1"/>
  <c r="I785" i="45" s="1"/>
  <c r="J785" i="45" s="1"/>
  <c r="K785" i="45" s="1"/>
  <c r="L785" i="45" s="1"/>
  <c r="M785" i="45" s="1"/>
  <c r="N785" i="45" s="1"/>
  <c r="O785" i="45" s="1"/>
  <c r="P785" i="45" s="1"/>
  <c r="Q785" i="45" s="1"/>
  <c r="R785" i="45" s="1"/>
  <c r="S785" i="45" s="1"/>
  <c r="T785" i="45" s="1"/>
  <c r="U785" i="45" s="1"/>
  <c r="V785" i="45" s="1"/>
  <c r="W785" i="45" s="1"/>
  <c r="X785" i="45" s="1"/>
  <c r="Y785" i="45" s="1"/>
  <c r="Z785" i="45" s="1"/>
  <c r="AA785" i="45" s="1"/>
  <c r="AB785" i="45" s="1"/>
  <c r="D785" i="45"/>
  <c r="I782" i="45"/>
  <c r="I805" i="45" s="1"/>
  <c r="F772" i="45"/>
  <c r="G772" i="45" s="1"/>
  <c r="H772" i="45" s="1"/>
  <c r="I772" i="45" s="1"/>
  <c r="J772" i="45" s="1"/>
  <c r="K772" i="45" s="1"/>
  <c r="L772" i="45" s="1"/>
  <c r="M772" i="45" s="1"/>
  <c r="N772" i="45" s="1"/>
  <c r="O772" i="45" s="1"/>
  <c r="P772" i="45" s="1"/>
  <c r="D764" i="45"/>
  <c r="D765" i="45"/>
  <c r="D766" i="45" s="1"/>
  <c r="D767" i="45" s="1"/>
  <c r="D768" i="45" s="1"/>
  <c r="D769" i="45" s="1"/>
  <c r="F762" i="45"/>
  <c r="G762" i="45"/>
  <c r="H762" i="45" s="1"/>
  <c r="I762" i="45" s="1"/>
  <c r="J762" i="45" s="1"/>
  <c r="K762" i="45" s="1"/>
  <c r="L762" i="45" s="1"/>
  <c r="M762" i="45" s="1"/>
  <c r="N762" i="45" s="1"/>
  <c r="O762" i="45" s="1"/>
  <c r="P762" i="45" s="1"/>
  <c r="Q762" i="45" s="1"/>
  <c r="R762" i="45" s="1"/>
  <c r="S762" i="45" s="1"/>
  <c r="T762" i="45" s="1"/>
  <c r="U762" i="45" s="1"/>
  <c r="V762" i="45" s="1"/>
  <c r="W762" i="45" s="1"/>
  <c r="X762" i="45" s="1"/>
  <c r="Y762" i="45" s="1"/>
  <c r="Z762" i="45" s="1"/>
  <c r="AA762" i="45" s="1"/>
  <c r="AB762" i="45" s="1"/>
  <c r="F742" i="45"/>
  <c r="G742" i="45" s="1"/>
  <c r="H742" i="45" s="1"/>
  <c r="I742" i="45" s="1"/>
  <c r="J742" i="45" s="1"/>
  <c r="K742" i="45" s="1"/>
  <c r="L742" i="45" s="1"/>
  <c r="M742" i="45" s="1"/>
  <c r="N742" i="45" s="1"/>
  <c r="O742" i="45" s="1"/>
  <c r="P742" i="45" s="1"/>
  <c r="D734" i="45"/>
  <c r="D735" i="45" s="1"/>
  <c r="D736" i="45" s="1"/>
  <c r="D737" i="45" s="1"/>
  <c r="D738" i="45" s="1"/>
  <c r="D739" i="45" s="1"/>
  <c r="F732" i="45"/>
  <c r="G732" i="45" s="1"/>
  <c r="H732" i="45" s="1"/>
  <c r="I732" i="45" s="1"/>
  <c r="J732" i="45" s="1"/>
  <c r="K732" i="45" s="1"/>
  <c r="L732" i="45" s="1"/>
  <c r="M732" i="45" s="1"/>
  <c r="N732" i="45" s="1"/>
  <c r="O732" i="45" s="1"/>
  <c r="P732" i="45" s="1"/>
  <c r="Q732" i="45" s="1"/>
  <c r="R732" i="45" s="1"/>
  <c r="S732" i="45" s="1"/>
  <c r="T732" i="45" s="1"/>
  <c r="U732" i="45" s="1"/>
  <c r="V732" i="45" s="1"/>
  <c r="W732" i="45" s="1"/>
  <c r="X732" i="45" s="1"/>
  <c r="Y732" i="45" s="1"/>
  <c r="Z732" i="45" s="1"/>
  <c r="AA732" i="45" s="1"/>
  <c r="AB732" i="45" s="1"/>
  <c r="D732" i="45"/>
  <c r="F719" i="45"/>
  <c r="G719" i="45" s="1"/>
  <c r="H719" i="45" s="1"/>
  <c r="I719" i="45" s="1"/>
  <c r="J719" i="45" s="1"/>
  <c r="K719" i="45" s="1"/>
  <c r="L719" i="45" s="1"/>
  <c r="M719" i="45" s="1"/>
  <c r="N719" i="45" s="1"/>
  <c r="O719" i="45" s="1"/>
  <c r="P719" i="45" s="1"/>
  <c r="D711" i="45"/>
  <c r="D712" i="45" s="1"/>
  <c r="D713" i="45" s="1"/>
  <c r="D714" i="45" s="1"/>
  <c r="D715" i="45" s="1"/>
  <c r="D716" i="45" s="1"/>
  <c r="F709" i="45"/>
  <c r="G709" i="45" s="1"/>
  <c r="H709" i="45" s="1"/>
  <c r="I709" i="45" s="1"/>
  <c r="J709" i="45" s="1"/>
  <c r="K709" i="45" s="1"/>
  <c r="L709" i="45" s="1"/>
  <c r="M709" i="45" s="1"/>
  <c r="N709" i="45" s="1"/>
  <c r="O709" i="45" s="1"/>
  <c r="P709" i="45" s="1"/>
  <c r="Q709" i="45" s="1"/>
  <c r="R709" i="45" s="1"/>
  <c r="S709" i="45" s="1"/>
  <c r="T709" i="45" s="1"/>
  <c r="U709" i="45" s="1"/>
  <c r="V709" i="45" s="1"/>
  <c r="W709" i="45" s="1"/>
  <c r="X709" i="45" s="1"/>
  <c r="Y709" i="45" s="1"/>
  <c r="Z709" i="45" s="1"/>
  <c r="AA709" i="45" s="1"/>
  <c r="AB709" i="45" s="1"/>
  <c r="D709" i="45"/>
  <c r="I706" i="45"/>
  <c r="I729" i="45" s="1"/>
  <c r="F696" i="45"/>
  <c r="G696" i="45" s="1"/>
  <c r="H696" i="45" s="1"/>
  <c r="I696" i="45" s="1"/>
  <c r="J696" i="45" s="1"/>
  <c r="K696" i="45" s="1"/>
  <c r="L696" i="45" s="1"/>
  <c r="M696" i="45" s="1"/>
  <c r="N696" i="45" s="1"/>
  <c r="O696" i="45" s="1"/>
  <c r="P696" i="45" s="1"/>
  <c r="D688" i="45"/>
  <c r="D689" i="45" s="1"/>
  <c r="D690" i="45" s="1"/>
  <c r="D691" i="45" s="1"/>
  <c r="D692" i="45" s="1"/>
  <c r="D693" i="45" s="1"/>
  <c r="F686" i="45"/>
  <c r="G686" i="45" s="1"/>
  <c r="H686" i="45" s="1"/>
  <c r="I686" i="45" s="1"/>
  <c r="J686" i="45" s="1"/>
  <c r="K686" i="45" s="1"/>
  <c r="L686" i="45" s="1"/>
  <c r="M686" i="45" s="1"/>
  <c r="N686" i="45" s="1"/>
  <c r="O686" i="45" s="1"/>
  <c r="P686" i="45" s="1"/>
  <c r="Q686" i="45" s="1"/>
  <c r="R686" i="45" s="1"/>
  <c r="S686" i="45" s="1"/>
  <c r="T686" i="45" s="1"/>
  <c r="U686" i="45" s="1"/>
  <c r="V686" i="45" s="1"/>
  <c r="W686" i="45" s="1"/>
  <c r="X686" i="45" s="1"/>
  <c r="Y686" i="45" s="1"/>
  <c r="Z686" i="45" s="1"/>
  <c r="AA686" i="45" s="1"/>
  <c r="AB686" i="45" s="1"/>
  <c r="F666" i="45"/>
  <c r="G666" i="45" s="1"/>
  <c r="H666" i="45" s="1"/>
  <c r="I666" i="45" s="1"/>
  <c r="J666" i="45" s="1"/>
  <c r="K666" i="45" s="1"/>
  <c r="L666" i="45" s="1"/>
  <c r="M666" i="45" s="1"/>
  <c r="N666" i="45" s="1"/>
  <c r="O666" i="45" s="1"/>
  <c r="P666" i="45" s="1"/>
  <c r="D658" i="45"/>
  <c r="D659" i="45" s="1"/>
  <c r="D660" i="45" s="1"/>
  <c r="D661" i="45" s="1"/>
  <c r="D662" i="45" s="1"/>
  <c r="D663" i="45" s="1"/>
  <c r="F656" i="45"/>
  <c r="G656" i="45" s="1"/>
  <c r="H656" i="45" s="1"/>
  <c r="I656" i="45" s="1"/>
  <c r="J656" i="45" s="1"/>
  <c r="K656" i="45" s="1"/>
  <c r="L656" i="45" s="1"/>
  <c r="M656" i="45" s="1"/>
  <c r="N656" i="45" s="1"/>
  <c r="O656" i="45" s="1"/>
  <c r="P656" i="45" s="1"/>
  <c r="Q656" i="45" s="1"/>
  <c r="R656" i="45" s="1"/>
  <c r="S656" i="45" s="1"/>
  <c r="T656" i="45" s="1"/>
  <c r="U656" i="45" s="1"/>
  <c r="V656" i="45" s="1"/>
  <c r="W656" i="45" s="1"/>
  <c r="X656" i="45" s="1"/>
  <c r="Y656" i="45" s="1"/>
  <c r="Z656" i="45" s="1"/>
  <c r="AA656" i="45" s="1"/>
  <c r="AB656" i="45" s="1"/>
  <c r="D656" i="45"/>
  <c r="F643" i="45"/>
  <c r="G643" i="45" s="1"/>
  <c r="H643" i="45" s="1"/>
  <c r="I643" i="45" s="1"/>
  <c r="J643" i="45" s="1"/>
  <c r="K643" i="45" s="1"/>
  <c r="L643" i="45" s="1"/>
  <c r="M643" i="45" s="1"/>
  <c r="N643" i="45" s="1"/>
  <c r="O643" i="45" s="1"/>
  <c r="P643" i="45" s="1"/>
  <c r="D635" i="45"/>
  <c r="D636" i="45" s="1"/>
  <c r="D637" i="45" s="1"/>
  <c r="D638" i="45" s="1"/>
  <c r="D639" i="45" s="1"/>
  <c r="D640" i="45" s="1"/>
  <c r="F633" i="45"/>
  <c r="G633" i="45" s="1"/>
  <c r="H633" i="45" s="1"/>
  <c r="I633" i="45" s="1"/>
  <c r="J633" i="45" s="1"/>
  <c r="K633" i="45" s="1"/>
  <c r="L633" i="45" s="1"/>
  <c r="M633" i="45" s="1"/>
  <c r="N633" i="45" s="1"/>
  <c r="O633" i="45" s="1"/>
  <c r="P633" i="45" s="1"/>
  <c r="Q633" i="45" s="1"/>
  <c r="R633" i="45" s="1"/>
  <c r="S633" i="45" s="1"/>
  <c r="T633" i="45" s="1"/>
  <c r="U633" i="45" s="1"/>
  <c r="V633" i="45" s="1"/>
  <c r="W633" i="45" s="1"/>
  <c r="X633" i="45" s="1"/>
  <c r="Y633" i="45" s="1"/>
  <c r="Z633" i="45" s="1"/>
  <c r="AA633" i="45" s="1"/>
  <c r="AB633" i="45" s="1"/>
  <c r="D633" i="45"/>
  <c r="I630" i="45"/>
  <c r="I653" i="45" s="1"/>
  <c r="F620" i="45"/>
  <c r="G620" i="45" s="1"/>
  <c r="H620" i="45" s="1"/>
  <c r="I620" i="45" s="1"/>
  <c r="J620" i="45" s="1"/>
  <c r="K620" i="45" s="1"/>
  <c r="L620" i="45" s="1"/>
  <c r="M620" i="45" s="1"/>
  <c r="N620" i="45" s="1"/>
  <c r="O620" i="45" s="1"/>
  <c r="P620" i="45" s="1"/>
  <c r="D612" i="45"/>
  <c r="D613" i="45" s="1"/>
  <c r="D614" i="45" s="1"/>
  <c r="D615" i="45" s="1"/>
  <c r="D616" i="45" s="1"/>
  <c r="D617" i="45" s="1"/>
  <c r="F610" i="45"/>
  <c r="G610" i="45" s="1"/>
  <c r="H610" i="45" s="1"/>
  <c r="I610" i="45" s="1"/>
  <c r="J610" i="45" s="1"/>
  <c r="K610" i="45" s="1"/>
  <c r="L610" i="45" s="1"/>
  <c r="M610" i="45" s="1"/>
  <c r="N610" i="45" s="1"/>
  <c r="O610" i="45" s="1"/>
  <c r="P610" i="45" s="1"/>
  <c r="Q610" i="45" s="1"/>
  <c r="R610" i="45" s="1"/>
  <c r="S610" i="45" s="1"/>
  <c r="T610" i="45" s="1"/>
  <c r="U610" i="45" s="1"/>
  <c r="V610" i="45" s="1"/>
  <c r="W610" i="45" s="1"/>
  <c r="X610" i="45" s="1"/>
  <c r="Y610" i="45" s="1"/>
  <c r="Z610" i="45" s="1"/>
  <c r="AA610" i="45" s="1"/>
  <c r="AB610" i="45" s="1"/>
  <c r="F590" i="45"/>
  <c r="G590" i="45" s="1"/>
  <c r="H590" i="45" s="1"/>
  <c r="I590" i="45" s="1"/>
  <c r="J590" i="45" s="1"/>
  <c r="K590" i="45" s="1"/>
  <c r="L590" i="45" s="1"/>
  <c r="M590" i="45" s="1"/>
  <c r="N590" i="45" s="1"/>
  <c r="O590" i="45" s="1"/>
  <c r="P590" i="45" s="1"/>
  <c r="D582" i="45"/>
  <c r="D583" i="45" s="1"/>
  <c r="D584" i="45" s="1"/>
  <c r="D585" i="45" s="1"/>
  <c r="D586" i="45" s="1"/>
  <c r="D587" i="45" s="1"/>
  <c r="F580" i="45"/>
  <c r="G580" i="45"/>
  <c r="H580" i="45" s="1"/>
  <c r="I580" i="45" s="1"/>
  <c r="J580" i="45" s="1"/>
  <c r="K580" i="45" s="1"/>
  <c r="L580" i="45" s="1"/>
  <c r="M580" i="45" s="1"/>
  <c r="N580" i="45" s="1"/>
  <c r="O580" i="45" s="1"/>
  <c r="P580" i="45" s="1"/>
  <c r="Q580" i="45" s="1"/>
  <c r="R580" i="45" s="1"/>
  <c r="S580" i="45" s="1"/>
  <c r="T580" i="45" s="1"/>
  <c r="U580" i="45" s="1"/>
  <c r="V580" i="45" s="1"/>
  <c r="W580" i="45" s="1"/>
  <c r="X580" i="45" s="1"/>
  <c r="Y580" i="45" s="1"/>
  <c r="Z580" i="45" s="1"/>
  <c r="AA580" i="45" s="1"/>
  <c r="AB580" i="45" s="1"/>
  <c r="D580" i="45"/>
  <c r="F567" i="45"/>
  <c r="G567" i="45" s="1"/>
  <c r="H567" i="45" s="1"/>
  <c r="I567" i="45" s="1"/>
  <c r="J567" i="45" s="1"/>
  <c r="K567" i="45" s="1"/>
  <c r="L567" i="45" s="1"/>
  <c r="M567" i="45" s="1"/>
  <c r="N567" i="45" s="1"/>
  <c r="O567" i="45" s="1"/>
  <c r="P567" i="45" s="1"/>
  <c r="D559" i="45"/>
  <c r="D560" i="45" s="1"/>
  <c r="D561" i="45" s="1"/>
  <c r="D562" i="45" s="1"/>
  <c r="D563" i="45" s="1"/>
  <c r="D564" i="45" s="1"/>
  <c r="F557" i="45"/>
  <c r="G557" i="45" s="1"/>
  <c r="H557" i="45" s="1"/>
  <c r="I557" i="45" s="1"/>
  <c r="J557" i="45" s="1"/>
  <c r="K557" i="45" s="1"/>
  <c r="L557" i="45" s="1"/>
  <c r="M557" i="45" s="1"/>
  <c r="N557" i="45" s="1"/>
  <c r="O557" i="45" s="1"/>
  <c r="P557" i="45" s="1"/>
  <c r="Q557" i="45" s="1"/>
  <c r="R557" i="45" s="1"/>
  <c r="S557" i="45" s="1"/>
  <c r="T557" i="45" s="1"/>
  <c r="U557" i="45" s="1"/>
  <c r="V557" i="45" s="1"/>
  <c r="W557" i="45" s="1"/>
  <c r="X557" i="45" s="1"/>
  <c r="Y557" i="45" s="1"/>
  <c r="Z557" i="45" s="1"/>
  <c r="AA557" i="45" s="1"/>
  <c r="AB557" i="45" s="1"/>
  <c r="D557" i="45"/>
  <c r="I554" i="45"/>
  <c r="I577" i="45" s="1"/>
  <c r="F544" i="45"/>
  <c r="G544" i="45" s="1"/>
  <c r="H544" i="45" s="1"/>
  <c r="I544" i="45" s="1"/>
  <c r="J544" i="45" s="1"/>
  <c r="K544" i="45" s="1"/>
  <c r="L544" i="45" s="1"/>
  <c r="M544" i="45" s="1"/>
  <c r="N544" i="45" s="1"/>
  <c r="O544" i="45" s="1"/>
  <c r="P544" i="45" s="1"/>
  <c r="D536" i="45"/>
  <c r="D537" i="45"/>
  <c r="D538" i="45"/>
  <c r="D539" i="45"/>
  <c r="D540" i="45" s="1"/>
  <c r="D541" i="45" s="1"/>
  <c r="F534" i="45"/>
  <c r="G534" i="45"/>
  <c r="H534" i="45" s="1"/>
  <c r="I534" i="45" s="1"/>
  <c r="J534" i="45" s="1"/>
  <c r="K534" i="45" s="1"/>
  <c r="L534" i="45" s="1"/>
  <c r="M534" i="45" s="1"/>
  <c r="N534" i="45" s="1"/>
  <c r="O534" i="45" s="1"/>
  <c r="P534" i="45" s="1"/>
  <c r="Q534" i="45" s="1"/>
  <c r="R534" i="45" s="1"/>
  <c r="S534" i="45" s="1"/>
  <c r="T534" i="45" s="1"/>
  <c r="U534" i="45" s="1"/>
  <c r="V534" i="45" s="1"/>
  <c r="W534" i="45" s="1"/>
  <c r="X534" i="45" s="1"/>
  <c r="Y534" i="45" s="1"/>
  <c r="Z534" i="45" s="1"/>
  <c r="AA534" i="45" s="1"/>
  <c r="AB534" i="45" s="1"/>
  <c r="F514" i="45"/>
  <c r="G514" i="45" s="1"/>
  <c r="H514" i="45" s="1"/>
  <c r="I514" i="45" s="1"/>
  <c r="J514" i="45" s="1"/>
  <c r="K514" i="45" s="1"/>
  <c r="L514" i="45" s="1"/>
  <c r="M514" i="45" s="1"/>
  <c r="N514" i="45" s="1"/>
  <c r="O514" i="45" s="1"/>
  <c r="P514" i="45" s="1"/>
  <c r="D506" i="45"/>
  <c r="D507" i="45"/>
  <c r="D508" i="45" s="1"/>
  <c r="D509" i="45" s="1"/>
  <c r="D510" i="45" s="1"/>
  <c r="D511" i="45" s="1"/>
  <c r="F504" i="45"/>
  <c r="G504" i="45"/>
  <c r="H504" i="45" s="1"/>
  <c r="I504" i="45" s="1"/>
  <c r="J504" i="45" s="1"/>
  <c r="K504" i="45" s="1"/>
  <c r="L504" i="45" s="1"/>
  <c r="M504" i="45" s="1"/>
  <c r="N504" i="45" s="1"/>
  <c r="O504" i="45" s="1"/>
  <c r="P504" i="45" s="1"/>
  <c r="Q504" i="45" s="1"/>
  <c r="R504" i="45" s="1"/>
  <c r="S504" i="45" s="1"/>
  <c r="T504" i="45" s="1"/>
  <c r="U504" i="45" s="1"/>
  <c r="V504" i="45" s="1"/>
  <c r="W504" i="45" s="1"/>
  <c r="X504" i="45" s="1"/>
  <c r="Y504" i="45" s="1"/>
  <c r="Z504" i="45" s="1"/>
  <c r="AA504" i="45" s="1"/>
  <c r="AB504" i="45" s="1"/>
  <c r="D504" i="45"/>
  <c r="F491" i="45"/>
  <c r="G491" i="45" s="1"/>
  <c r="H491" i="45" s="1"/>
  <c r="I491" i="45" s="1"/>
  <c r="J491" i="45" s="1"/>
  <c r="K491" i="45" s="1"/>
  <c r="L491" i="45" s="1"/>
  <c r="M491" i="45" s="1"/>
  <c r="N491" i="45" s="1"/>
  <c r="O491" i="45" s="1"/>
  <c r="P491" i="45" s="1"/>
  <c r="D483" i="45"/>
  <c r="D484" i="45" s="1"/>
  <c r="D485" i="45" s="1"/>
  <c r="D486" i="45" s="1"/>
  <c r="D487" i="45" s="1"/>
  <c r="D488" i="45" s="1"/>
  <c r="F481" i="45"/>
  <c r="G481" i="45" s="1"/>
  <c r="H481" i="45" s="1"/>
  <c r="I481" i="45" s="1"/>
  <c r="J481" i="45" s="1"/>
  <c r="K481" i="45" s="1"/>
  <c r="L481" i="45" s="1"/>
  <c r="M481" i="45" s="1"/>
  <c r="N481" i="45" s="1"/>
  <c r="O481" i="45" s="1"/>
  <c r="P481" i="45" s="1"/>
  <c r="Q481" i="45" s="1"/>
  <c r="R481" i="45" s="1"/>
  <c r="S481" i="45" s="1"/>
  <c r="T481" i="45" s="1"/>
  <c r="U481" i="45" s="1"/>
  <c r="V481" i="45" s="1"/>
  <c r="W481" i="45" s="1"/>
  <c r="X481" i="45" s="1"/>
  <c r="Y481" i="45" s="1"/>
  <c r="Z481" i="45" s="1"/>
  <c r="AA481" i="45" s="1"/>
  <c r="AB481" i="45" s="1"/>
  <c r="D481" i="45"/>
  <c r="I478" i="45"/>
  <c r="I501" i="45" s="1"/>
  <c r="F468" i="45"/>
  <c r="G468" i="45" s="1"/>
  <c r="H468" i="45" s="1"/>
  <c r="I468" i="45" s="1"/>
  <c r="J468" i="45" s="1"/>
  <c r="K468" i="45" s="1"/>
  <c r="L468" i="45" s="1"/>
  <c r="M468" i="45" s="1"/>
  <c r="N468" i="45" s="1"/>
  <c r="O468" i="45" s="1"/>
  <c r="P468" i="45" s="1"/>
  <c r="D460" i="45"/>
  <c r="D461" i="45"/>
  <c r="D462" i="45"/>
  <c r="D463" i="45" s="1"/>
  <c r="D464" i="45" s="1"/>
  <c r="D465" i="45" s="1"/>
  <c r="F458" i="45"/>
  <c r="G458" i="45" s="1"/>
  <c r="H458" i="45" s="1"/>
  <c r="I458" i="45" s="1"/>
  <c r="J458" i="45" s="1"/>
  <c r="K458" i="45" s="1"/>
  <c r="L458" i="45" s="1"/>
  <c r="M458" i="45" s="1"/>
  <c r="N458" i="45" s="1"/>
  <c r="O458" i="45" s="1"/>
  <c r="P458" i="45" s="1"/>
  <c r="Q458" i="45" s="1"/>
  <c r="R458" i="45" s="1"/>
  <c r="S458" i="45" s="1"/>
  <c r="T458" i="45" s="1"/>
  <c r="U458" i="45" s="1"/>
  <c r="V458" i="45" s="1"/>
  <c r="W458" i="45" s="1"/>
  <c r="X458" i="45" s="1"/>
  <c r="Y458" i="45" s="1"/>
  <c r="Z458" i="45" s="1"/>
  <c r="AA458" i="45" s="1"/>
  <c r="AB458" i="45" s="1"/>
  <c r="F438" i="45"/>
  <c r="G438" i="45" s="1"/>
  <c r="H438" i="45" s="1"/>
  <c r="I438" i="45" s="1"/>
  <c r="J438" i="45" s="1"/>
  <c r="K438" i="45" s="1"/>
  <c r="L438" i="45" s="1"/>
  <c r="M438" i="45" s="1"/>
  <c r="N438" i="45" s="1"/>
  <c r="O438" i="45" s="1"/>
  <c r="P438" i="45" s="1"/>
  <c r="D430" i="45"/>
  <c r="D431" i="45" s="1"/>
  <c r="D432" i="45" s="1"/>
  <c r="D433" i="45" s="1"/>
  <c r="D434" i="45" s="1"/>
  <c r="D435" i="45" s="1"/>
  <c r="F428" i="45"/>
  <c r="G428" i="45" s="1"/>
  <c r="H428" i="45" s="1"/>
  <c r="I428" i="45" s="1"/>
  <c r="J428" i="45" s="1"/>
  <c r="K428" i="45" s="1"/>
  <c r="L428" i="45" s="1"/>
  <c r="M428" i="45" s="1"/>
  <c r="N428" i="45" s="1"/>
  <c r="O428" i="45" s="1"/>
  <c r="P428" i="45" s="1"/>
  <c r="Q428" i="45" s="1"/>
  <c r="R428" i="45" s="1"/>
  <c r="S428" i="45" s="1"/>
  <c r="T428" i="45" s="1"/>
  <c r="U428" i="45" s="1"/>
  <c r="V428" i="45" s="1"/>
  <c r="W428" i="45" s="1"/>
  <c r="X428" i="45" s="1"/>
  <c r="Y428" i="45" s="1"/>
  <c r="Z428" i="45" s="1"/>
  <c r="AA428" i="45" s="1"/>
  <c r="AB428" i="45" s="1"/>
  <c r="D428" i="45"/>
  <c r="F415" i="45"/>
  <c r="G415" i="45" s="1"/>
  <c r="H415" i="45" s="1"/>
  <c r="I415" i="45" s="1"/>
  <c r="J415" i="45" s="1"/>
  <c r="K415" i="45" s="1"/>
  <c r="L415" i="45" s="1"/>
  <c r="M415" i="45" s="1"/>
  <c r="N415" i="45" s="1"/>
  <c r="O415" i="45" s="1"/>
  <c r="P415" i="45" s="1"/>
  <c r="D407" i="45"/>
  <c r="D408" i="45" s="1"/>
  <c r="D409" i="45" s="1"/>
  <c r="D410" i="45" s="1"/>
  <c r="D411" i="45" s="1"/>
  <c r="D412" i="45" s="1"/>
  <c r="F405" i="45"/>
  <c r="G405" i="45" s="1"/>
  <c r="H405" i="45" s="1"/>
  <c r="I405" i="45" s="1"/>
  <c r="J405" i="45" s="1"/>
  <c r="K405" i="45" s="1"/>
  <c r="L405" i="45" s="1"/>
  <c r="M405" i="45" s="1"/>
  <c r="N405" i="45" s="1"/>
  <c r="O405" i="45" s="1"/>
  <c r="P405" i="45" s="1"/>
  <c r="Q405" i="45" s="1"/>
  <c r="R405" i="45" s="1"/>
  <c r="S405" i="45" s="1"/>
  <c r="T405" i="45" s="1"/>
  <c r="U405" i="45" s="1"/>
  <c r="V405" i="45" s="1"/>
  <c r="W405" i="45" s="1"/>
  <c r="X405" i="45" s="1"/>
  <c r="Y405" i="45" s="1"/>
  <c r="Z405" i="45" s="1"/>
  <c r="AA405" i="45" s="1"/>
  <c r="AB405" i="45" s="1"/>
  <c r="D405" i="45"/>
  <c r="I402" i="45"/>
  <c r="I425" i="45" s="1"/>
  <c r="F392" i="45"/>
  <c r="G392" i="45" s="1"/>
  <c r="H392" i="45" s="1"/>
  <c r="I392" i="45" s="1"/>
  <c r="J392" i="45" s="1"/>
  <c r="K392" i="45" s="1"/>
  <c r="L392" i="45" s="1"/>
  <c r="M392" i="45" s="1"/>
  <c r="N392" i="45" s="1"/>
  <c r="O392" i="45" s="1"/>
  <c r="P392" i="45" s="1"/>
  <c r="D384" i="45"/>
  <c r="D385" i="45" s="1"/>
  <c r="D386" i="45" s="1"/>
  <c r="D387" i="45" s="1"/>
  <c r="D388" i="45" s="1"/>
  <c r="D389" i="45" s="1"/>
  <c r="F382" i="45"/>
  <c r="G382" i="45" s="1"/>
  <c r="H382" i="45" s="1"/>
  <c r="I382" i="45" s="1"/>
  <c r="J382" i="45" s="1"/>
  <c r="K382" i="45" s="1"/>
  <c r="L382" i="45" s="1"/>
  <c r="M382" i="45" s="1"/>
  <c r="N382" i="45" s="1"/>
  <c r="O382" i="45" s="1"/>
  <c r="P382" i="45" s="1"/>
  <c r="Q382" i="45" s="1"/>
  <c r="R382" i="45" s="1"/>
  <c r="S382" i="45" s="1"/>
  <c r="T382" i="45" s="1"/>
  <c r="U382" i="45" s="1"/>
  <c r="V382" i="45" s="1"/>
  <c r="W382" i="45" s="1"/>
  <c r="X382" i="45" s="1"/>
  <c r="Y382" i="45" s="1"/>
  <c r="Z382" i="45" s="1"/>
  <c r="AA382" i="45" s="1"/>
  <c r="AB382" i="45" s="1"/>
  <c r="F362" i="45"/>
  <c r="G362" i="45"/>
  <c r="H362" i="45" s="1"/>
  <c r="I362" i="45" s="1"/>
  <c r="J362" i="45" s="1"/>
  <c r="K362" i="45" s="1"/>
  <c r="L362" i="45" s="1"/>
  <c r="M362" i="45" s="1"/>
  <c r="N362" i="45" s="1"/>
  <c r="O362" i="45" s="1"/>
  <c r="P362" i="45" s="1"/>
  <c r="D354" i="45"/>
  <c r="D355" i="45" s="1"/>
  <c r="D356" i="45" s="1"/>
  <c r="D357" i="45" s="1"/>
  <c r="D358" i="45" s="1"/>
  <c r="D359" i="45" s="1"/>
  <c r="F352" i="45"/>
  <c r="G352" i="45" s="1"/>
  <c r="H352" i="45" s="1"/>
  <c r="I352" i="45" s="1"/>
  <c r="J352" i="45" s="1"/>
  <c r="K352" i="45" s="1"/>
  <c r="L352" i="45" s="1"/>
  <c r="M352" i="45" s="1"/>
  <c r="N352" i="45" s="1"/>
  <c r="O352" i="45" s="1"/>
  <c r="P352" i="45" s="1"/>
  <c r="Q352" i="45" s="1"/>
  <c r="R352" i="45" s="1"/>
  <c r="S352" i="45" s="1"/>
  <c r="T352" i="45" s="1"/>
  <c r="U352" i="45" s="1"/>
  <c r="V352" i="45" s="1"/>
  <c r="W352" i="45" s="1"/>
  <c r="X352" i="45" s="1"/>
  <c r="Y352" i="45" s="1"/>
  <c r="Z352" i="45" s="1"/>
  <c r="AA352" i="45" s="1"/>
  <c r="AB352" i="45" s="1"/>
  <c r="D352" i="45"/>
  <c r="F339" i="45"/>
  <c r="G339" i="45"/>
  <c r="H339" i="45" s="1"/>
  <c r="I339" i="45" s="1"/>
  <c r="J339" i="45" s="1"/>
  <c r="K339" i="45" s="1"/>
  <c r="L339" i="45" s="1"/>
  <c r="M339" i="45" s="1"/>
  <c r="N339" i="45" s="1"/>
  <c r="O339" i="45" s="1"/>
  <c r="P339" i="45" s="1"/>
  <c r="D331" i="45"/>
  <c r="D332" i="45"/>
  <c r="D333" i="45" s="1"/>
  <c r="D334" i="45" s="1"/>
  <c r="D335" i="45" s="1"/>
  <c r="D336" i="45" s="1"/>
  <c r="F329" i="45"/>
  <c r="G329" i="45" s="1"/>
  <c r="H329" i="45" s="1"/>
  <c r="I329" i="45" s="1"/>
  <c r="J329" i="45" s="1"/>
  <c r="K329" i="45" s="1"/>
  <c r="L329" i="45" s="1"/>
  <c r="M329" i="45" s="1"/>
  <c r="N329" i="45" s="1"/>
  <c r="O329" i="45" s="1"/>
  <c r="P329" i="45" s="1"/>
  <c r="Q329" i="45" s="1"/>
  <c r="R329" i="45" s="1"/>
  <c r="S329" i="45" s="1"/>
  <c r="T329" i="45" s="1"/>
  <c r="U329" i="45" s="1"/>
  <c r="V329" i="45" s="1"/>
  <c r="W329" i="45" s="1"/>
  <c r="X329" i="45" s="1"/>
  <c r="Y329" i="45" s="1"/>
  <c r="Z329" i="45" s="1"/>
  <c r="AA329" i="45" s="1"/>
  <c r="AB329" i="45" s="1"/>
  <c r="D329" i="45"/>
  <c r="I326" i="45"/>
  <c r="I349" i="45"/>
  <c r="F316" i="45"/>
  <c r="G316" i="45" s="1"/>
  <c r="H316" i="45" s="1"/>
  <c r="I316" i="45" s="1"/>
  <c r="J316" i="45" s="1"/>
  <c r="K316" i="45" s="1"/>
  <c r="L316" i="45" s="1"/>
  <c r="M316" i="45" s="1"/>
  <c r="N316" i="45" s="1"/>
  <c r="O316" i="45" s="1"/>
  <c r="P316" i="45" s="1"/>
  <c r="D308" i="45"/>
  <c r="D309" i="45"/>
  <c r="D310" i="45" s="1"/>
  <c r="D311" i="45" s="1"/>
  <c r="D312" i="45" s="1"/>
  <c r="D313" i="45" s="1"/>
  <c r="F306" i="45"/>
  <c r="G306" i="45"/>
  <c r="H306" i="45" s="1"/>
  <c r="I306" i="45" s="1"/>
  <c r="J306" i="45" s="1"/>
  <c r="K306" i="45" s="1"/>
  <c r="L306" i="45" s="1"/>
  <c r="M306" i="45" s="1"/>
  <c r="N306" i="45" s="1"/>
  <c r="O306" i="45" s="1"/>
  <c r="P306" i="45" s="1"/>
  <c r="Q306" i="45" s="1"/>
  <c r="R306" i="45" s="1"/>
  <c r="S306" i="45" s="1"/>
  <c r="T306" i="45" s="1"/>
  <c r="U306" i="45" s="1"/>
  <c r="V306" i="45" s="1"/>
  <c r="W306" i="45" s="1"/>
  <c r="X306" i="45" s="1"/>
  <c r="Y306" i="45" s="1"/>
  <c r="Z306" i="45" s="1"/>
  <c r="AA306" i="45" s="1"/>
  <c r="AB306" i="45" s="1"/>
  <c r="F286" i="45"/>
  <c r="G286" i="45" s="1"/>
  <c r="H286" i="45" s="1"/>
  <c r="I286" i="45" s="1"/>
  <c r="J286" i="45" s="1"/>
  <c r="K286" i="45" s="1"/>
  <c r="L286" i="45" s="1"/>
  <c r="M286" i="45" s="1"/>
  <c r="N286" i="45" s="1"/>
  <c r="O286" i="45" s="1"/>
  <c r="P286" i="45" s="1"/>
  <c r="D278" i="45"/>
  <c r="D279" i="45" s="1"/>
  <c r="D280" i="45" s="1"/>
  <c r="D281" i="45" s="1"/>
  <c r="D282" i="45" s="1"/>
  <c r="D283" i="45" s="1"/>
  <c r="F276" i="45"/>
  <c r="G276" i="45" s="1"/>
  <c r="H276" i="45" s="1"/>
  <c r="I276" i="45" s="1"/>
  <c r="J276" i="45" s="1"/>
  <c r="K276" i="45" s="1"/>
  <c r="L276" i="45" s="1"/>
  <c r="M276" i="45" s="1"/>
  <c r="N276" i="45" s="1"/>
  <c r="O276" i="45" s="1"/>
  <c r="P276" i="45" s="1"/>
  <c r="Q276" i="45" s="1"/>
  <c r="R276" i="45" s="1"/>
  <c r="S276" i="45" s="1"/>
  <c r="T276" i="45" s="1"/>
  <c r="U276" i="45" s="1"/>
  <c r="V276" i="45" s="1"/>
  <c r="W276" i="45" s="1"/>
  <c r="X276" i="45" s="1"/>
  <c r="Y276" i="45" s="1"/>
  <c r="Z276" i="45" s="1"/>
  <c r="AA276" i="45" s="1"/>
  <c r="AB276" i="45" s="1"/>
  <c r="D276" i="45"/>
  <c r="F263" i="45"/>
  <c r="G263" i="45" s="1"/>
  <c r="H263" i="45" s="1"/>
  <c r="I263" i="45" s="1"/>
  <c r="J263" i="45" s="1"/>
  <c r="K263" i="45" s="1"/>
  <c r="L263" i="45" s="1"/>
  <c r="M263" i="45" s="1"/>
  <c r="N263" i="45" s="1"/>
  <c r="O263" i="45" s="1"/>
  <c r="P263" i="45" s="1"/>
  <c r="D255" i="45"/>
  <c r="D256" i="45" s="1"/>
  <c r="D257" i="45" s="1"/>
  <c r="D258" i="45" s="1"/>
  <c r="D259" i="45" s="1"/>
  <c r="D260" i="45" s="1"/>
  <c r="F253" i="45"/>
  <c r="G253" i="45" s="1"/>
  <c r="H253" i="45" s="1"/>
  <c r="I253" i="45" s="1"/>
  <c r="J253" i="45" s="1"/>
  <c r="K253" i="45" s="1"/>
  <c r="L253" i="45" s="1"/>
  <c r="M253" i="45" s="1"/>
  <c r="N253" i="45" s="1"/>
  <c r="O253" i="45" s="1"/>
  <c r="P253" i="45" s="1"/>
  <c r="Q253" i="45" s="1"/>
  <c r="R253" i="45" s="1"/>
  <c r="S253" i="45" s="1"/>
  <c r="T253" i="45" s="1"/>
  <c r="U253" i="45" s="1"/>
  <c r="V253" i="45" s="1"/>
  <c r="W253" i="45" s="1"/>
  <c r="X253" i="45" s="1"/>
  <c r="Y253" i="45" s="1"/>
  <c r="Z253" i="45" s="1"/>
  <c r="AA253" i="45" s="1"/>
  <c r="AB253" i="45" s="1"/>
  <c r="D253" i="45"/>
  <c r="I250" i="45"/>
  <c r="I273" i="45" s="1"/>
  <c r="F240" i="45"/>
  <c r="G240" i="45" s="1"/>
  <c r="H240" i="45" s="1"/>
  <c r="I240" i="45" s="1"/>
  <c r="J240" i="45" s="1"/>
  <c r="K240" i="45" s="1"/>
  <c r="L240" i="45" s="1"/>
  <c r="M240" i="45" s="1"/>
  <c r="N240" i="45" s="1"/>
  <c r="O240" i="45" s="1"/>
  <c r="P240" i="45" s="1"/>
  <c r="D232" i="45"/>
  <c r="D233" i="45" s="1"/>
  <c r="D234" i="45" s="1"/>
  <c r="D235" i="45" s="1"/>
  <c r="D236" i="45" s="1"/>
  <c r="D237" i="45" s="1"/>
  <c r="F230" i="45"/>
  <c r="G230" i="45"/>
  <c r="H230" i="45"/>
  <c r="I230" i="45" s="1"/>
  <c r="J230" i="45" s="1"/>
  <c r="K230" i="45" s="1"/>
  <c r="L230" i="45" s="1"/>
  <c r="M230" i="45" s="1"/>
  <c r="N230" i="45" s="1"/>
  <c r="O230" i="45" s="1"/>
  <c r="P230" i="45" s="1"/>
  <c r="Q230" i="45" s="1"/>
  <c r="R230" i="45" s="1"/>
  <c r="S230" i="45" s="1"/>
  <c r="T230" i="45" s="1"/>
  <c r="U230" i="45" s="1"/>
  <c r="V230" i="45" s="1"/>
  <c r="W230" i="45" s="1"/>
  <c r="X230" i="45" s="1"/>
  <c r="Y230" i="45" s="1"/>
  <c r="Z230" i="45" s="1"/>
  <c r="AA230" i="45" s="1"/>
  <c r="AB230" i="45" s="1"/>
  <c r="F210" i="45"/>
  <c r="G210" i="45" s="1"/>
  <c r="H210" i="45" s="1"/>
  <c r="I210" i="45" s="1"/>
  <c r="J210" i="45" s="1"/>
  <c r="K210" i="45" s="1"/>
  <c r="L210" i="45" s="1"/>
  <c r="M210" i="45" s="1"/>
  <c r="N210" i="45" s="1"/>
  <c r="O210" i="45" s="1"/>
  <c r="P210" i="45" s="1"/>
  <c r="D202" i="45"/>
  <c r="D203" i="45"/>
  <c r="D204" i="45" s="1"/>
  <c r="D205" i="45" s="1"/>
  <c r="D206" i="45" s="1"/>
  <c r="D207" i="45" s="1"/>
  <c r="F200" i="45"/>
  <c r="G200" i="45" s="1"/>
  <c r="H200" i="45" s="1"/>
  <c r="I200" i="45" s="1"/>
  <c r="J200" i="45" s="1"/>
  <c r="K200" i="45" s="1"/>
  <c r="L200" i="45" s="1"/>
  <c r="M200" i="45" s="1"/>
  <c r="N200" i="45" s="1"/>
  <c r="O200" i="45" s="1"/>
  <c r="P200" i="45" s="1"/>
  <c r="Q200" i="45" s="1"/>
  <c r="R200" i="45" s="1"/>
  <c r="S200" i="45" s="1"/>
  <c r="T200" i="45" s="1"/>
  <c r="U200" i="45" s="1"/>
  <c r="V200" i="45" s="1"/>
  <c r="W200" i="45" s="1"/>
  <c r="X200" i="45" s="1"/>
  <c r="Y200" i="45" s="1"/>
  <c r="Z200" i="45" s="1"/>
  <c r="AA200" i="45" s="1"/>
  <c r="AB200" i="45" s="1"/>
  <c r="D200" i="45"/>
  <c r="F187" i="45"/>
  <c r="G187" i="45"/>
  <c r="H187" i="45" s="1"/>
  <c r="I187" i="45" s="1"/>
  <c r="J187" i="45" s="1"/>
  <c r="K187" i="45" s="1"/>
  <c r="L187" i="45" s="1"/>
  <c r="M187" i="45" s="1"/>
  <c r="N187" i="45" s="1"/>
  <c r="O187" i="45" s="1"/>
  <c r="P187" i="45" s="1"/>
  <c r="D179" i="45"/>
  <c r="D180" i="45" s="1"/>
  <c r="D181" i="45" s="1"/>
  <c r="D182" i="45" s="1"/>
  <c r="D183" i="45" s="1"/>
  <c r="D184" i="45" s="1"/>
  <c r="F177" i="45"/>
  <c r="G177" i="45" s="1"/>
  <c r="H177" i="45" s="1"/>
  <c r="I177" i="45" s="1"/>
  <c r="J177" i="45" s="1"/>
  <c r="K177" i="45" s="1"/>
  <c r="L177" i="45" s="1"/>
  <c r="M177" i="45" s="1"/>
  <c r="N177" i="45" s="1"/>
  <c r="O177" i="45" s="1"/>
  <c r="P177" i="45" s="1"/>
  <c r="Q177" i="45" s="1"/>
  <c r="R177" i="45" s="1"/>
  <c r="S177" i="45" s="1"/>
  <c r="T177" i="45" s="1"/>
  <c r="U177" i="45" s="1"/>
  <c r="V177" i="45" s="1"/>
  <c r="W177" i="45" s="1"/>
  <c r="X177" i="45" s="1"/>
  <c r="Y177" i="45" s="1"/>
  <c r="Z177" i="45" s="1"/>
  <c r="AA177" i="45" s="1"/>
  <c r="AB177" i="45" s="1"/>
  <c r="D177" i="45"/>
  <c r="I174" i="45"/>
  <c r="I197" i="45" s="1"/>
  <c r="F164" i="45"/>
  <c r="G164" i="45" s="1"/>
  <c r="H164" i="45" s="1"/>
  <c r="I164" i="45" s="1"/>
  <c r="J164" i="45" s="1"/>
  <c r="K164" i="45" s="1"/>
  <c r="L164" i="45" s="1"/>
  <c r="M164" i="45" s="1"/>
  <c r="N164" i="45" s="1"/>
  <c r="O164" i="45" s="1"/>
  <c r="P164" i="45" s="1"/>
  <c r="D156" i="45"/>
  <c r="D157" i="45"/>
  <c r="D158" i="45"/>
  <c r="D159" i="45" s="1"/>
  <c r="D160" i="45" s="1"/>
  <c r="D161" i="45" s="1"/>
  <c r="F154" i="45"/>
  <c r="G154" i="45" s="1"/>
  <c r="H154" i="45" s="1"/>
  <c r="I154" i="45" s="1"/>
  <c r="J154" i="45" s="1"/>
  <c r="K154" i="45" s="1"/>
  <c r="L154" i="45" s="1"/>
  <c r="M154" i="45" s="1"/>
  <c r="N154" i="45" s="1"/>
  <c r="O154" i="45" s="1"/>
  <c r="P154" i="45" s="1"/>
  <c r="Q154" i="45" s="1"/>
  <c r="R154" i="45" s="1"/>
  <c r="S154" i="45" s="1"/>
  <c r="T154" i="45" s="1"/>
  <c r="U154" i="45" s="1"/>
  <c r="V154" i="45" s="1"/>
  <c r="W154" i="45" s="1"/>
  <c r="X154" i="45" s="1"/>
  <c r="Y154" i="45" s="1"/>
  <c r="Z154" i="45" s="1"/>
  <c r="AA154" i="45" s="1"/>
  <c r="AB154" i="45" s="1"/>
  <c r="F134" i="45"/>
  <c r="G134" i="45" s="1"/>
  <c r="H134" i="45" s="1"/>
  <c r="I134" i="45" s="1"/>
  <c r="J134" i="45" s="1"/>
  <c r="K134" i="45" s="1"/>
  <c r="L134" i="45" s="1"/>
  <c r="M134" i="45" s="1"/>
  <c r="N134" i="45" s="1"/>
  <c r="O134" i="45" s="1"/>
  <c r="P134" i="45" s="1"/>
  <c r="F124" i="45"/>
  <c r="G124" i="45" s="1"/>
  <c r="H124" i="45" s="1"/>
  <c r="I124" i="45" s="1"/>
  <c r="J124" i="45" s="1"/>
  <c r="K124" i="45" s="1"/>
  <c r="L124" i="45" s="1"/>
  <c r="M124" i="45" s="1"/>
  <c r="N124" i="45" s="1"/>
  <c r="O124" i="45" s="1"/>
  <c r="P124" i="45" s="1"/>
  <c r="Q124" i="45" s="1"/>
  <c r="R124" i="45" s="1"/>
  <c r="S124" i="45" s="1"/>
  <c r="T124" i="45" s="1"/>
  <c r="U124" i="45" s="1"/>
  <c r="V124" i="45" s="1"/>
  <c r="W124" i="45" s="1"/>
  <c r="X124" i="45" s="1"/>
  <c r="Y124" i="45" s="1"/>
  <c r="Z124" i="45" s="1"/>
  <c r="AA124" i="45" s="1"/>
  <c r="AB124" i="45" s="1"/>
  <c r="F113" i="45"/>
  <c r="G113" i="45" s="1"/>
  <c r="H113" i="45" s="1"/>
  <c r="I113" i="45" s="1"/>
  <c r="J113" i="45" s="1"/>
  <c r="K113" i="45" s="1"/>
  <c r="L113" i="45" s="1"/>
  <c r="M113" i="45" s="1"/>
  <c r="N113" i="45" s="1"/>
  <c r="O113" i="45" s="1"/>
  <c r="P113" i="45" s="1"/>
  <c r="F103" i="45"/>
  <c r="G103" i="45" s="1"/>
  <c r="H103" i="45" s="1"/>
  <c r="I103" i="45" s="1"/>
  <c r="J103" i="45" s="1"/>
  <c r="K103" i="45" s="1"/>
  <c r="L103" i="45" s="1"/>
  <c r="M103" i="45" s="1"/>
  <c r="N103" i="45" s="1"/>
  <c r="O103" i="45" s="1"/>
  <c r="P103" i="45" s="1"/>
  <c r="Q103" i="45" s="1"/>
  <c r="R103" i="45" s="1"/>
  <c r="S103" i="45" s="1"/>
  <c r="T103" i="45" s="1"/>
  <c r="U103" i="45" s="1"/>
  <c r="V103" i="45" s="1"/>
  <c r="W103" i="45" s="1"/>
  <c r="X103" i="45" s="1"/>
  <c r="Y103" i="45" s="1"/>
  <c r="Z103" i="45" s="1"/>
  <c r="AA103" i="45" s="1"/>
  <c r="AB103" i="45" s="1"/>
  <c r="F95" i="45"/>
  <c r="G95" i="45"/>
  <c r="H95" i="45" s="1"/>
  <c r="I95" i="45" s="1"/>
  <c r="J95" i="45" s="1"/>
  <c r="K95" i="45" s="1"/>
  <c r="L95" i="45" s="1"/>
  <c r="M95" i="45" s="1"/>
  <c r="N95" i="45" s="1"/>
  <c r="O95" i="45" s="1"/>
  <c r="P95" i="45" s="1"/>
  <c r="F85" i="45"/>
  <c r="G85" i="45"/>
  <c r="H85" i="45"/>
  <c r="I85" i="45" s="1"/>
  <c r="J85" i="45" s="1"/>
  <c r="K85" i="45" s="1"/>
  <c r="L85" i="45" s="1"/>
  <c r="M85" i="45" s="1"/>
  <c r="N85" i="45" s="1"/>
  <c r="O85" i="45" s="1"/>
  <c r="P85" i="45" s="1"/>
  <c r="Q85" i="45" s="1"/>
  <c r="R85" i="45" s="1"/>
  <c r="S85" i="45" s="1"/>
  <c r="T85" i="45" s="1"/>
  <c r="U85" i="45" s="1"/>
  <c r="V85" i="45" s="1"/>
  <c r="W85" i="45" s="1"/>
  <c r="X85" i="45" s="1"/>
  <c r="Y85" i="45" s="1"/>
  <c r="Z85" i="45" s="1"/>
  <c r="AA85" i="45" s="1"/>
  <c r="AB85" i="45" s="1"/>
  <c r="F77" i="45"/>
  <c r="G77" i="45" s="1"/>
  <c r="H77" i="45" s="1"/>
  <c r="I77" i="45" s="1"/>
  <c r="J77" i="45" s="1"/>
  <c r="K77" i="45" s="1"/>
  <c r="L77" i="45" s="1"/>
  <c r="M77" i="45" s="1"/>
  <c r="N77" i="45" s="1"/>
  <c r="O77" i="45" s="1"/>
  <c r="P77" i="45" s="1"/>
  <c r="F67" i="45"/>
  <c r="G67" i="45"/>
  <c r="H67" i="45"/>
  <c r="I67" i="45" s="1"/>
  <c r="J67" i="45" s="1"/>
  <c r="K67" i="45" s="1"/>
  <c r="L67" i="45" s="1"/>
  <c r="M67" i="45" s="1"/>
  <c r="N67" i="45" s="1"/>
  <c r="O67" i="45" s="1"/>
  <c r="P67" i="45" s="1"/>
  <c r="Q67" i="45" s="1"/>
  <c r="R67" i="45" s="1"/>
  <c r="S67" i="45" s="1"/>
  <c r="T67" i="45" s="1"/>
  <c r="U67" i="45" s="1"/>
  <c r="V67" i="45" s="1"/>
  <c r="W67" i="45" s="1"/>
  <c r="X67" i="45" s="1"/>
  <c r="Y67" i="45" s="1"/>
  <c r="Z67" i="45" s="1"/>
  <c r="AA67" i="45" s="1"/>
  <c r="AB67" i="45" s="1"/>
  <c r="F59" i="45"/>
  <c r="G59" i="45" s="1"/>
  <c r="H59" i="45" s="1"/>
  <c r="I59" i="45" s="1"/>
  <c r="J59" i="45" s="1"/>
  <c r="K59" i="45" s="1"/>
  <c r="L59" i="45" s="1"/>
  <c r="M59" i="45" s="1"/>
  <c r="N59" i="45" s="1"/>
  <c r="O59" i="45" s="1"/>
  <c r="P59" i="45" s="1"/>
  <c r="F49" i="45"/>
  <c r="G49" i="45" s="1"/>
  <c r="H49" i="45" s="1"/>
  <c r="I49" i="45" s="1"/>
  <c r="J49" i="45" s="1"/>
  <c r="K49" i="45" s="1"/>
  <c r="L49" i="45" s="1"/>
  <c r="M49" i="45" s="1"/>
  <c r="N49" i="45" s="1"/>
  <c r="O49" i="45" s="1"/>
  <c r="P49" i="45" s="1"/>
  <c r="Q49" i="45" s="1"/>
  <c r="R49" i="45" s="1"/>
  <c r="S49" i="45" s="1"/>
  <c r="T49" i="45" s="1"/>
  <c r="U49" i="45" s="1"/>
  <c r="V49" i="45" s="1"/>
  <c r="W49" i="45" s="1"/>
  <c r="X49" i="45" s="1"/>
  <c r="Y49" i="45" s="1"/>
  <c r="Z49" i="45" s="1"/>
  <c r="AA49" i="45" s="1"/>
  <c r="AB49" i="45" s="1"/>
  <c r="F41" i="45"/>
  <c r="G41" i="45"/>
  <c r="H41" i="45" s="1"/>
  <c r="I41" i="45" s="1"/>
  <c r="J41" i="45" s="1"/>
  <c r="K41" i="45" s="1"/>
  <c r="L41" i="45" s="1"/>
  <c r="M41" i="45" s="1"/>
  <c r="N41" i="45" s="1"/>
  <c r="O41" i="45" s="1"/>
  <c r="P41" i="45" s="1"/>
  <c r="F31" i="45"/>
  <c r="G31" i="45" s="1"/>
  <c r="H31" i="45" s="1"/>
  <c r="I31" i="45" s="1"/>
  <c r="J31" i="45" s="1"/>
  <c r="K31" i="45" s="1"/>
  <c r="L31" i="45" s="1"/>
  <c r="M31" i="45" s="1"/>
  <c r="N31" i="45" s="1"/>
  <c r="O31" i="45" s="1"/>
  <c r="P31" i="45" s="1"/>
  <c r="Q31" i="45" s="1"/>
  <c r="R31" i="45" s="1"/>
  <c r="S31" i="45" s="1"/>
  <c r="T31" i="45" s="1"/>
  <c r="U31" i="45" s="1"/>
  <c r="V31" i="45" s="1"/>
  <c r="W31" i="45" s="1"/>
  <c r="X31" i="45" s="1"/>
  <c r="Y31" i="45" s="1"/>
  <c r="Z31" i="45" s="1"/>
  <c r="AA31" i="45" s="1"/>
  <c r="AB31" i="45" s="1"/>
  <c r="F23" i="45"/>
  <c r="G23" i="45" s="1"/>
  <c r="H23" i="45" s="1"/>
  <c r="I23" i="45" s="1"/>
  <c r="J23" i="45" s="1"/>
  <c r="K23" i="45" s="1"/>
  <c r="L23" i="45" s="1"/>
  <c r="M23" i="45" s="1"/>
  <c r="N23" i="45" s="1"/>
  <c r="O23" i="45" s="1"/>
  <c r="P23" i="45" s="1"/>
  <c r="P19" i="45"/>
  <c r="O19" i="45"/>
  <c r="N19" i="45"/>
  <c r="M19" i="45"/>
  <c r="L19" i="45"/>
  <c r="W18" i="45"/>
  <c r="V18" i="45"/>
  <c r="U18" i="45"/>
  <c r="T18" i="45"/>
  <c r="S18" i="45"/>
  <c r="R18" i="45"/>
  <c r="Q18" i="45"/>
  <c r="P18" i="45"/>
  <c r="O18" i="45"/>
  <c r="N18" i="45"/>
  <c r="M18" i="45"/>
  <c r="L18" i="45"/>
  <c r="W17" i="45"/>
  <c r="V17" i="45"/>
  <c r="U17" i="45"/>
  <c r="T17" i="45"/>
  <c r="S17" i="45"/>
  <c r="R17" i="45"/>
  <c r="Q17" i="45"/>
  <c r="P17" i="45"/>
  <c r="O17" i="45"/>
  <c r="N17" i="45"/>
  <c r="M17" i="45"/>
  <c r="L17" i="45"/>
  <c r="W16" i="45"/>
  <c r="V16" i="45"/>
  <c r="U16" i="45"/>
  <c r="T16" i="45"/>
  <c r="S16" i="45"/>
  <c r="R16" i="45"/>
  <c r="Q16" i="45"/>
  <c r="P16" i="45"/>
  <c r="O16" i="45"/>
  <c r="N16" i="45"/>
  <c r="M16" i="45"/>
  <c r="L16" i="45"/>
  <c r="W15" i="45"/>
  <c r="V15" i="45"/>
  <c r="U15" i="45"/>
  <c r="T15" i="45"/>
  <c r="S15" i="45"/>
  <c r="R15" i="45"/>
  <c r="Q15" i="45"/>
  <c r="P15" i="45"/>
  <c r="O15" i="45"/>
  <c r="N15" i="45"/>
  <c r="M15" i="45"/>
  <c r="L15" i="45"/>
  <c r="W14" i="45"/>
  <c r="V14" i="45"/>
  <c r="U14" i="45"/>
  <c r="T14" i="45"/>
  <c r="S14" i="45"/>
  <c r="R14" i="45"/>
  <c r="Q14" i="45"/>
  <c r="P14" i="45"/>
  <c r="O14" i="45"/>
  <c r="N14" i="45"/>
  <c r="M14" i="45"/>
  <c r="L14" i="45"/>
  <c r="H9" i="45" s="1"/>
  <c r="H8" i="45"/>
  <c r="F13" i="45"/>
  <c r="G13" i="45" s="1"/>
  <c r="H13" i="45" s="1"/>
  <c r="I13" i="45" s="1"/>
  <c r="J13" i="45" s="1"/>
  <c r="K13" i="45" s="1"/>
  <c r="L13" i="45" s="1"/>
  <c r="M13" i="45" s="1"/>
  <c r="N13" i="45" s="1"/>
  <c r="O13" i="45" s="1"/>
  <c r="P13" i="45" s="1"/>
  <c r="Q13" i="45" s="1"/>
  <c r="R13" i="45" s="1"/>
  <c r="S13" i="45" s="1"/>
  <c r="T13" i="45" s="1"/>
  <c r="U13" i="45" s="1"/>
  <c r="V13" i="45" s="1"/>
  <c r="W13" i="45" s="1"/>
  <c r="X13" i="45" s="1"/>
  <c r="Y13" i="45" s="1"/>
  <c r="Z13" i="45" s="1"/>
  <c r="AA13" i="45" s="1"/>
  <c r="AB13" i="45" s="1"/>
  <c r="F286" i="44"/>
  <c r="G286" i="44" s="1"/>
  <c r="H286" i="44" s="1"/>
  <c r="I286" i="44" s="1"/>
  <c r="J286" i="44" s="1"/>
  <c r="K286" i="44" s="1"/>
  <c r="L286" i="44" s="1"/>
  <c r="M286" i="44" s="1"/>
  <c r="N286" i="44" s="1"/>
  <c r="O286" i="44" s="1"/>
  <c r="P286" i="44" s="1"/>
  <c r="D278" i="44"/>
  <c r="D279" i="44" s="1"/>
  <c r="D280" i="44" s="1"/>
  <c r="D281" i="44" s="1"/>
  <c r="D282" i="44" s="1"/>
  <c r="D283" i="44" s="1"/>
  <c r="F276" i="44"/>
  <c r="G276" i="44" s="1"/>
  <c r="H276" i="44" s="1"/>
  <c r="I276" i="44" s="1"/>
  <c r="J276" i="44" s="1"/>
  <c r="K276" i="44" s="1"/>
  <c r="L276" i="44" s="1"/>
  <c r="M276" i="44" s="1"/>
  <c r="N276" i="44" s="1"/>
  <c r="O276" i="44" s="1"/>
  <c r="P276" i="44" s="1"/>
  <c r="Q276" i="44" s="1"/>
  <c r="R276" i="44" s="1"/>
  <c r="S276" i="44" s="1"/>
  <c r="T276" i="44" s="1"/>
  <c r="U276" i="44" s="1"/>
  <c r="V276" i="44" s="1"/>
  <c r="W276" i="44" s="1"/>
  <c r="X276" i="44" s="1"/>
  <c r="Y276" i="44" s="1"/>
  <c r="Z276" i="44" s="1"/>
  <c r="AA276" i="44" s="1"/>
  <c r="AB276" i="44" s="1"/>
  <c r="D276" i="44"/>
  <c r="F263" i="44"/>
  <c r="G263" i="44" s="1"/>
  <c r="H263" i="44" s="1"/>
  <c r="I263" i="44" s="1"/>
  <c r="J263" i="44" s="1"/>
  <c r="K263" i="44" s="1"/>
  <c r="L263" i="44" s="1"/>
  <c r="M263" i="44" s="1"/>
  <c r="N263" i="44" s="1"/>
  <c r="O263" i="44" s="1"/>
  <c r="P263" i="44" s="1"/>
  <c r="D255" i="44"/>
  <c r="D256" i="44" s="1"/>
  <c r="D257" i="44" s="1"/>
  <c r="D258" i="44" s="1"/>
  <c r="D259" i="44" s="1"/>
  <c r="D260" i="44" s="1"/>
  <c r="F253" i="44"/>
  <c r="G253" i="44" s="1"/>
  <c r="H253" i="44" s="1"/>
  <c r="I253" i="44" s="1"/>
  <c r="J253" i="44" s="1"/>
  <c r="K253" i="44" s="1"/>
  <c r="L253" i="44" s="1"/>
  <c r="M253" i="44" s="1"/>
  <c r="N253" i="44" s="1"/>
  <c r="O253" i="44" s="1"/>
  <c r="P253" i="44" s="1"/>
  <c r="Q253" i="44" s="1"/>
  <c r="R253" i="44" s="1"/>
  <c r="S253" i="44" s="1"/>
  <c r="T253" i="44" s="1"/>
  <c r="U253" i="44" s="1"/>
  <c r="V253" i="44" s="1"/>
  <c r="W253" i="44" s="1"/>
  <c r="X253" i="44" s="1"/>
  <c r="Y253" i="44" s="1"/>
  <c r="Z253" i="44" s="1"/>
  <c r="AA253" i="44" s="1"/>
  <c r="AB253" i="44" s="1"/>
  <c r="D253" i="44"/>
  <c r="I250" i="44"/>
  <c r="I273" i="44" s="1"/>
  <c r="F240" i="44"/>
  <c r="G240" i="44" s="1"/>
  <c r="H240" i="44" s="1"/>
  <c r="I240" i="44" s="1"/>
  <c r="J240" i="44" s="1"/>
  <c r="K240" i="44" s="1"/>
  <c r="L240" i="44" s="1"/>
  <c r="M240" i="44" s="1"/>
  <c r="N240" i="44" s="1"/>
  <c r="O240" i="44" s="1"/>
  <c r="P240" i="44" s="1"/>
  <c r="D232" i="44"/>
  <c r="D233" i="44" s="1"/>
  <c r="D234" i="44" s="1"/>
  <c r="D235" i="44" s="1"/>
  <c r="D236" i="44" s="1"/>
  <c r="D237" i="44" s="1"/>
  <c r="F230" i="44"/>
  <c r="G230" i="44" s="1"/>
  <c r="H230" i="44" s="1"/>
  <c r="I230" i="44" s="1"/>
  <c r="J230" i="44" s="1"/>
  <c r="K230" i="44" s="1"/>
  <c r="L230" i="44" s="1"/>
  <c r="M230" i="44" s="1"/>
  <c r="N230" i="44" s="1"/>
  <c r="O230" i="44" s="1"/>
  <c r="P230" i="44" s="1"/>
  <c r="Q230" i="44" s="1"/>
  <c r="R230" i="44" s="1"/>
  <c r="S230" i="44" s="1"/>
  <c r="T230" i="44" s="1"/>
  <c r="U230" i="44" s="1"/>
  <c r="V230" i="44" s="1"/>
  <c r="W230" i="44" s="1"/>
  <c r="X230" i="44" s="1"/>
  <c r="Y230" i="44" s="1"/>
  <c r="Z230" i="44" s="1"/>
  <c r="AA230" i="44" s="1"/>
  <c r="AB230" i="44" s="1"/>
  <c r="F210" i="44"/>
  <c r="G210" i="44" s="1"/>
  <c r="H210" i="44" s="1"/>
  <c r="I210" i="44" s="1"/>
  <c r="J210" i="44" s="1"/>
  <c r="K210" i="44" s="1"/>
  <c r="L210" i="44" s="1"/>
  <c r="M210" i="44" s="1"/>
  <c r="N210" i="44" s="1"/>
  <c r="O210" i="44" s="1"/>
  <c r="P210" i="44" s="1"/>
  <c r="D202" i="44"/>
  <c r="D203" i="44" s="1"/>
  <c r="D204" i="44" s="1"/>
  <c r="D205" i="44" s="1"/>
  <c r="D206" i="44" s="1"/>
  <c r="D207" i="44" s="1"/>
  <c r="F200" i="44"/>
  <c r="G200" i="44" s="1"/>
  <c r="H200" i="44" s="1"/>
  <c r="I200" i="44" s="1"/>
  <c r="J200" i="44" s="1"/>
  <c r="K200" i="44" s="1"/>
  <c r="L200" i="44" s="1"/>
  <c r="M200" i="44" s="1"/>
  <c r="N200" i="44" s="1"/>
  <c r="O200" i="44" s="1"/>
  <c r="P200" i="44" s="1"/>
  <c r="Q200" i="44" s="1"/>
  <c r="R200" i="44" s="1"/>
  <c r="S200" i="44" s="1"/>
  <c r="T200" i="44" s="1"/>
  <c r="U200" i="44" s="1"/>
  <c r="V200" i="44" s="1"/>
  <c r="W200" i="44" s="1"/>
  <c r="X200" i="44" s="1"/>
  <c r="Y200" i="44" s="1"/>
  <c r="Z200" i="44" s="1"/>
  <c r="AA200" i="44" s="1"/>
  <c r="AB200" i="44" s="1"/>
  <c r="D200" i="44"/>
  <c r="F187" i="44"/>
  <c r="G187" i="44" s="1"/>
  <c r="H187" i="44" s="1"/>
  <c r="I187" i="44" s="1"/>
  <c r="J187" i="44" s="1"/>
  <c r="K187" i="44" s="1"/>
  <c r="L187" i="44" s="1"/>
  <c r="M187" i="44" s="1"/>
  <c r="N187" i="44" s="1"/>
  <c r="O187" i="44" s="1"/>
  <c r="P187" i="44" s="1"/>
  <c r="D179" i="44"/>
  <c r="D180" i="44" s="1"/>
  <c r="D181" i="44" s="1"/>
  <c r="D182" i="44" s="1"/>
  <c r="D183" i="44" s="1"/>
  <c r="D184" i="44" s="1"/>
  <c r="F177" i="44"/>
  <c r="G177" i="44" s="1"/>
  <c r="H177" i="44" s="1"/>
  <c r="I177" i="44" s="1"/>
  <c r="J177" i="44" s="1"/>
  <c r="K177" i="44" s="1"/>
  <c r="L177" i="44" s="1"/>
  <c r="M177" i="44" s="1"/>
  <c r="N177" i="44" s="1"/>
  <c r="O177" i="44" s="1"/>
  <c r="P177" i="44" s="1"/>
  <c r="Q177" i="44" s="1"/>
  <c r="R177" i="44" s="1"/>
  <c r="S177" i="44" s="1"/>
  <c r="T177" i="44" s="1"/>
  <c r="U177" i="44" s="1"/>
  <c r="V177" i="44" s="1"/>
  <c r="W177" i="44" s="1"/>
  <c r="X177" i="44" s="1"/>
  <c r="Y177" i="44" s="1"/>
  <c r="Z177" i="44" s="1"/>
  <c r="AA177" i="44" s="1"/>
  <c r="AB177" i="44" s="1"/>
  <c r="D177" i="44"/>
  <c r="I174" i="44"/>
  <c r="I197" i="44" s="1"/>
  <c r="F164" i="44"/>
  <c r="G164" i="44" s="1"/>
  <c r="H164" i="44" s="1"/>
  <c r="I164" i="44" s="1"/>
  <c r="J164" i="44" s="1"/>
  <c r="K164" i="44" s="1"/>
  <c r="L164" i="44" s="1"/>
  <c r="M164" i="44" s="1"/>
  <c r="N164" i="44" s="1"/>
  <c r="O164" i="44" s="1"/>
  <c r="P164" i="44" s="1"/>
  <c r="D156" i="44"/>
  <c r="D157" i="44" s="1"/>
  <c r="D158" i="44" s="1"/>
  <c r="D159" i="44" s="1"/>
  <c r="D160" i="44" s="1"/>
  <c r="D161" i="44" s="1"/>
  <c r="F154" i="44"/>
  <c r="G154" i="44" s="1"/>
  <c r="H154" i="44" s="1"/>
  <c r="I154" i="44" s="1"/>
  <c r="J154" i="44" s="1"/>
  <c r="K154" i="44" s="1"/>
  <c r="L154" i="44" s="1"/>
  <c r="M154" i="44" s="1"/>
  <c r="N154" i="44" s="1"/>
  <c r="O154" i="44" s="1"/>
  <c r="P154" i="44" s="1"/>
  <c r="Q154" i="44" s="1"/>
  <c r="R154" i="44" s="1"/>
  <c r="S154" i="44" s="1"/>
  <c r="T154" i="44" s="1"/>
  <c r="U154" i="44" s="1"/>
  <c r="V154" i="44" s="1"/>
  <c r="W154" i="44" s="1"/>
  <c r="X154" i="44" s="1"/>
  <c r="Y154" i="44" s="1"/>
  <c r="Z154" i="44" s="1"/>
  <c r="AA154" i="44" s="1"/>
  <c r="AB154" i="44" s="1"/>
  <c r="F134" i="44"/>
  <c r="G134" i="44" s="1"/>
  <c r="H134" i="44" s="1"/>
  <c r="I134" i="44" s="1"/>
  <c r="J134" i="44" s="1"/>
  <c r="K134" i="44" s="1"/>
  <c r="L134" i="44" s="1"/>
  <c r="M134" i="44" s="1"/>
  <c r="N134" i="44" s="1"/>
  <c r="O134" i="44" s="1"/>
  <c r="P134" i="44" s="1"/>
  <c r="F124" i="44"/>
  <c r="G124" i="44" s="1"/>
  <c r="H124" i="44" s="1"/>
  <c r="I124" i="44" s="1"/>
  <c r="J124" i="44" s="1"/>
  <c r="K124" i="44" s="1"/>
  <c r="L124" i="44" s="1"/>
  <c r="M124" i="44" s="1"/>
  <c r="N124" i="44" s="1"/>
  <c r="O124" i="44" s="1"/>
  <c r="P124" i="44" s="1"/>
  <c r="Q124" i="44" s="1"/>
  <c r="R124" i="44" s="1"/>
  <c r="S124" i="44" s="1"/>
  <c r="T124" i="44" s="1"/>
  <c r="U124" i="44" s="1"/>
  <c r="V124" i="44" s="1"/>
  <c r="W124" i="44" s="1"/>
  <c r="X124" i="44" s="1"/>
  <c r="Y124" i="44" s="1"/>
  <c r="Z124" i="44" s="1"/>
  <c r="AA124" i="44" s="1"/>
  <c r="AB124" i="44" s="1"/>
  <c r="F113" i="44"/>
  <c r="G113" i="44" s="1"/>
  <c r="H113" i="44" s="1"/>
  <c r="I113" i="44" s="1"/>
  <c r="J113" i="44" s="1"/>
  <c r="K113" i="44" s="1"/>
  <c r="L113" i="44" s="1"/>
  <c r="M113" i="44" s="1"/>
  <c r="N113" i="44" s="1"/>
  <c r="O113" i="44" s="1"/>
  <c r="P113" i="44" s="1"/>
  <c r="F103" i="44"/>
  <c r="G103" i="44" s="1"/>
  <c r="H103" i="44" s="1"/>
  <c r="I103" i="44" s="1"/>
  <c r="J103" i="44" s="1"/>
  <c r="K103" i="44" s="1"/>
  <c r="L103" i="44" s="1"/>
  <c r="M103" i="44" s="1"/>
  <c r="N103" i="44" s="1"/>
  <c r="O103" i="44" s="1"/>
  <c r="P103" i="44" s="1"/>
  <c r="Q103" i="44" s="1"/>
  <c r="R103" i="44" s="1"/>
  <c r="S103" i="44" s="1"/>
  <c r="T103" i="44" s="1"/>
  <c r="U103" i="44" s="1"/>
  <c r="V103" i="44" s="1"/>
  <c r="W103" i="44" s="1"/>
  <c r="X103" i="44" s="1"/>
  <c r="Y103" i="44" s="1"/>
  <c r="Z103" i="44" s="1"/>
  <c r="AA103" i="44" s="1"/>
  <c r="AB103" i="44" s="1"/>
  <c r="F95" i="44"/>
  <c r="G95" i="44" s="1"/>
  <c r="H95" i="44" s="1"/>
  <c r="I95" i="44" s="1"/>
  <c r="J95" i="44" s="1"/>
  <c r="K95" i="44" s="1"/>
  <c r="L95" i="44" s="1"/>
  <c r="M95" i="44" s="1"/>
  <c r="N95" i="44" s="1"/>
  <c r="O95" i="44" s="1"/>
  <c r="P95" i="44" s="1"/>
  <c r="F85" i="44"/>
  <c r="G85" i="44" s="1"/>
  <c r="H85" i="44" s="1"/>
  <c r="I85" i="44" s="1"/>
  <c r="J85" i="44" s="1"/>
  <c r="K85" i="44" s="1"/>
  <c r="L85" i="44" s="1"/>
  <c r="M85" i="44" s="1"/>
  <c r="N85" i="44" s="1"/>
  <c r="O85" i="44" s="1"/>
  <c r="P85" i="44" s="1"/>
  <c r="Q85" i="44" s="1"/>
  <c r="R85" i="44" s="1"/>
  <c r="S85" i="44" s="1"/>
  <c r="T85" i="44" s="1"/>
  <c r="U85" i="44" s="1"/>
  <c r="V85" i="44" s="1"/>
  <c r="W85" i="44" s="1"/>
  <c r="X85" i="44" s="1"/>
  <c r="Y85" i="44" s="1"/>
  <c r="Z85" i="44" s="1"/>
  <c r="AA85" i="44" s="1"/>
  <c r="AB85" i="44" s="1"/>
  <c r="F77" i="44"/>
  <c r="G77" i="44" s="1"/>
  <c r="H77" i="44" s="1"/>
  <c r="I77" i="44" s="1"/>
  <c r="J77" i="44" s="1"/>
  <c r="K77" i="44" s="1"/>
  <c r="L77" i="44" s="1"/>
  <c r="M77" i="44" s="1"/>
  <c r="N77" i="44" s="1"/>
  <c r="O77" i="44" s="1"/>
  <c r="P77" i="44" s="1"/>
  <c r="F67" i="44"/>
  <c r="G67" i="44" s="1"/>
  <c r="H67" i="44" s="1"/>
  <c r="I67" i="44" s="1"/>
  <c r="J67" i="44" s="1"/>
  <c r="K67" i="44" s="1"/>
  <c r="L67" i="44" s="1"/>
  <c r="M67" i="44" s="1"/>
  <c r="N67" i="44" s="1"/>
  <c r="O67" i="44" s="1"/>
  <c r="P67" i="44" s="1"/>
  <c r="Q67" i="44" s="1"/>
  <c r="R67" i="44" s="1"/>
  <c r="S67" i="44" s="1"/>
  <c r="T67" i="44" s="1"/>
  <c r="U67" i="44" s="1"/>
  <c r="V67" i="44" s="1"/>
  <c r="W67" i="44" s="1"/>
  <c r="X67" i="44" s="1"/>
  <c r="Y67" i="44" s="1"/>
  <c r="Z67" i="44" s="1"/>
  <c r="AA67" i="44" s="1"/>
  <c r="AB67" i="44" s="1"/>
  <c r="F59" i="44"/>
  <c r="G59" i="44" s="1"/>
  <c r="H59" i="44" s="1"/>
  <c r="I59" i="44" s="1"/>
  <c r="J59" i="44" s="1"/>
  <c r="K59" i="44" s="1"/>
  <c r="L59" i="44" s="1"/>
  <c r="M59" i="44" s="1"/>
  <c r="N59" i="44" s="1"/>
  <c r="O59" i="44" s="1"/>
  <c r="P59" i="44" s="1"/>
  <c r="F49" i="44"/>
  <c r="G49" i="44" s="1"/>
  <c r="H49" i="44" s="1"/>
  <c r="I49" i="44" s="1"/>
  <c r="J49" i="44" s="1"/>
  <c r="K49" i="44" s="1"/>
  <c r="L49" i="44" s="1"/>
  <c r="M49" i="44" s="1"/>
  <c r="N49" i="44" s="1"/>
  <c r="O49" i="44" s="1"/>
  <c r="P49" i="44" s="1"/>
  <c r="Q49" i="44" s="1"/>
  <c r="R49" i="44" s="1"/>
  <c r="S49" i="44" s="1"/>
  <c r="T49" i="44" s="1"/>
  <c r="U49" i="44" s="1"/>
  <c r="V49" i="44" s="1"/>
  <c r="W49" i="44" s="1"/>
  <c r="X49" i="44" s="1"/>
  <c r="Y49" i="44" s="1"/>
  <c r="Z49" i="44" s="1"/>
  <c r="AA49" i="44" s="1"/>
  <c r="AB49" i="44" s="1"/>
  <c r="F41" i="44"/>
  <c r="G41" i="44" s="1"/>
  <c r="H41" i="44" s="1"/>
  <c r="I41" i="44" s="1"/>
  <c r="J41" i="44" s="1"/>
  <c r="K41" i="44" s="1"/>
  <c r="L41" i="44" s="1"/>
  <c r="M41" i="44" s="1"/>
  <c r="N41" i="44" s="1"/>
  <c r="O41" i="44" s="1"/>
  <c r="P41" i="44" s="1"/>
  <c r="F31" i="44"/>
  <c r="G31" i="44" s="1"/>
  <c r="H31" i="44" s="1"/>
  <c r="I31" i="44" s="1"/>
  <c r="J31" i="44" s="1"/>
  <c r="K31" i="44" s="1"/>
  <c r="L31" i="44" s="1"/>
  <c r="M31" i="44" s="1"/>
  <c r="N31" i="44" s="1"/>
  <c r="O31" i="44" s="1"/>
  <c r="P31" i="44" s="1"/>
  <c r="Q31" i="44" s="1"/>
  <c r="R31" i="44" s="1"/>
  <c r="S31" i="44" s="1"/>
  <c r="T31" i="44" s="1"/>
  <c r="U31" i="44" s="1"/>
  <c r="V31" i="44" s="1"/>
  <c r="W31" i="44" s="1"/>
  <c r="X31" i="44" s="1"/>
  <c r="Y31" i="44" s="1"/>
  <c r="Z31" i="44" s="1"/>
  <c r="AA31" i="44" s="1"/>
  <c r="AB31" i="44" s="1"/>
  <c r="F23" i="44"/>
  <c r="G23" i="44" s="1"/>
  <c r="H23" i="44" s="1"/>
  <c r="I23" i="44" s="1"/>
  <c r="J23" i="44" s="1"/>
  <c r="K23" i="44" s="1"/>
  <c r="L23" i="44" s="1"/>
  <c r="M23" i="44" s="1"/>
  <c r="N23" i="44" s="1"/>
  <c r="O23" i="44" s="1"/>
  <c r="P23" i="44" s="1"/>
  <c r="F13" i="44"/>
  <c r="G13" i="44" s="1"/>
  <c r="H13" i="44" s="1"/>
  <c r="I13" i="44" s="1"/>
  <c r="J13" i="44" s="1"/>
  <c r="K13" i="44" s="1"/>
  <c r="L13" i="44" s="1"/>
  <c r="M13" i="44" s="1"/>
  <c r="N13" i="44" s="1"/>
  <c r="O13" i="44" s="1"/>
  <c r="P13" i="44" s="1"/>
  <c r="Q13" i="44" s="1"/>
  <c r="R13" i="44" s="1"/>
  <c r="S13" i="44" s="1"/>
  <c r="T13" i="44" s="1"/>
  <c r="U13" i="44" s="1"/>
  <c r="V13" i="44" s="1"/>
  <c r="W13" i="44" s="1"/>
  <c r="X13" i="44" s="1"/>
  <c r="Y13" i="44" s="1"/>
  <c r="Z13" i="44" s="1"/>
  <c r="AA13" i="44" s="1"/>
  <c r="AB13" i="44" s="1"/>
  <c r="H9" i="44"/>
  <c r="H8" i="44"/>
  <c r="F362" i="43"/>
  <c r="G362" i="43" s="1"/>
  <c r="H362" i="43" s="1"/>
  <c r="I362" i="43" s="1"/>
  <c r="J362" i="43" s="1"/>
  <c r="K362" i="43" s="1"/>
  <c r="L362" i="43" s="1"/>
  <c r="M362" i="43" s="1"/>
  <c r="N362" i="43" s="1"/>
  <c r="O362" i="43" s="1"/>
  <c r="P362" i="43" s="1"/>
  <c r="D354" i="43"/>
  <c r="D355" i="43" s="1"/>
  <c r="D356" i="43" s="1"/>
  <c r="D357" i="43" s="1"/>
  <c r="D358" i="43" s="1"/>
  <c r="D359" i="43" s="1"/>
  <c r="F352" i="43"/>
  <c r="G352" i="43" s="1"/>
  <c r="H352" i="43" s="1"/>
  <c r="I352" i="43" s="1"/>
  <c r="J352" i="43" s="1"/>
  <c r="K352" i="43" s="1"/>
  <c r="L352" i="43" s="1"/>
  <c r="M352" i="43" s="1"/>
  <c r="N352" i="43" s="1"/>
  <c r="O352" i="43" s="1"/>
  <c r="P352" i="43" s="1"/>
  <c r="Q352" i="43" s="1"/>
  <c r="R352" i="43" s="1"/>
  <c r="S352" i="43" s="1"/>
  <c r="T352" i="43" s="1"/>
  <c r="U352" i="43" s="1"/>
  <c r="V352" i="43" s="1"/>
  <c r="W352" i="43" s="1"/>
  <c r="X352" i="43" s="1"/>
  <c r="Y352" i="43" s="1"/>
  <c r="Z352" i="43" s="1"/>
  <c r="AA352" i="43" s="1"/>
  <c r="AB352" i="43" s="1"/>
  <c r="D352" i="43"/>
  <c r="F339" i="43"/>
  <c r="G339" i="43" s="1"/>
  <c r="H339" i="43" s="1"/>
  <c r="I339" i="43" s="1"/>
  <c r="J339" i="43" s="1"/>
  <c r="K339" i="43" s="1"/>
  <c r="L339" i="43" s="1"/>
  <c r="M339" i="43" s="1"/>
  <c r="N339" i="43" s="1"/>
  <c r="O339" i="43" s="1"/>
  <c r="P339" i="43" s="1"/>
  <c r="D331" i="43"/>
  <c r="D332" i="43" s="1"/>
  <c r="D333" i="43" s="1"/>
  <c r="D334" i="43" s="1"/>
  <c r="D335" i="43" s="1"/>
  <c r="D336" i="43" s="1"/>
  <c r="F329" i="43"/>
  <c r="G329" i="43" s="1"/>
  <c r="H329" i="43" s="1"/>
  <c r="I329" i="43" s="1"/>
  <c r="J329" i="43" s="1"/>
  <c r="K329" i="43" s="1"/>
  <c r="L329" i="43" s="1"/>
  <c r="M329" i="43" s="1"/>
  <c r="N329" i="43" s="1"/>
  <c r="O329" i="43" s="1"/>
  <c r="P329" i="43" s="1"/>
  <c r="Q329" i="43" s="1"/>
  <c r="R329" i="43" s="1"/>
  <c r="S329" i="43" s="1"/>
  <c r="T329" i="43" s="1"/>
  <c r="U329" i="43" s="1"/>
  <c r="V329" i="43" s="1"/>
  <c r="W329" i="43" s="1"/>
  <c r="X329" i="43" s="1"/>
  <c r="Y329" i="43" s="1"/>
  <c r="Z329" i="43" s="1"/>
  <c r="AA329" i="43" s="1"/>
  <c r="AB329" i="43" s="1"/>
  <c r="D329" i="43"/>
  <c r="I326" i="43"/>
  <c r="I349" i="43" s="1"/>
  <c r="F316" i="43"/>
  <c r="G316" i="43" s="1"/>
  <c r="H316" i="43" s="1"/>
  <c r="I316" i="43" s="1"/>
  <c r="J316" i="43" s="1"/>
  <c r="K316" i="43" s="1"/>
  <c r="L316" i="43" s="1"/>
  <c r="M316" i="43" s="1"/>
  <c r="N316" i="43" s="1"/>
  <c r="O316" i="43" s="1"/>
  <c r="P316" i="43" s="1"/>
  <c r="D308" i="43"/>
  <c r="D309" i="43" s="1"/>
  <c r="D310" i="43" s="1"/>
  <c r="D311" i="43" s="1"/>
  <c r="D312" i="43" s="1"/>
  <c r="D313" i="43" s="1"/>
  <c r="F306" i="43"/>
  <c r="G306" i="43" s="1"/>
  <c r="H306" i="43" s="1"/>
  <c r="I306" i="43" s="1"/>
  <c r="J306" i="43" s="1"/>
  <c r="K306" i="43" s="1"/>
  <c r="L306" i="43" s="1"/>
  <c r="M306" i="43" s="1"/>
  <c r="N306" i="43" s="1"/>
  <c r="O306" i="43" s="1"/>
  <c r="P306" i="43" s="1"/>
  <c r="Q306" i="43" s="1"/>
  <c r="R306" i="43" s="1"/>
  <c r="S306" i="43" s="1"/>
  <c r="T306" i="43" s="1"/>
  <c r="U306" i="43" s="1"/>
  <c r="V306" i="43" s="1"/>
  <c r="W306" i="43" s="1"/>
  <c r="X306" i="43" s="1"/>
  <c r="Y306" i="43" s="1"/>
  <c r="Z306" i="43" s="1"/>
  <c r="AA306" i="43" s="1"/>
  <c r="AB306" i="43" s="1"/>
  <c r="F286" i="43"/>
  <c r="G286" i="43" s="1"/>
  <c r="H286" i="43" s="1"/>
  <c r="I286" i="43" s="1"/>
  <c r="J286" i="43" s="1"/>
  <c r="K286" i="43" s="1"/>
  <c r="L286" i="43" s="1"/>
  <c r="M286" i="43" s="1"/>
  <c r="N286" i="43" s="1"/>
  <c r="O286" i="43" s="1"/>
  <c r="P286" i="43" s="1"/>
  <c r="D278" i="43"/>
  <c r="D279" i="43" s="1"/>
  <c r="D280" i="43" s="1"/>
  <c r="D281" i="43" s="1"/>
  <c r="D282" i="43" s="1"/>
  <c r="D283" i="43" s="1"/>
  <c r="F276" i="43"/>
  <c r="G276" i="43" s="1"/>
  <c r="H276" i="43" s="1"/>
  <c r="I276" i="43" s="1"/>
  <c r="J276" i="43" s="1"/>
  <c r="K276" i="43" s="1"/>
  <c r="L276" i="43" s="1"/>
  <c r="M276" i="43" s="1"/>
  <c r="N276" i="43" s="1"/>
  <c r="O276" i="43" s="1"/>
  <c r="P276" i="43" s="1"/>
  <c r="Q276" i="43" s="1"/>
  <c r="R276" i="43" s="1"/>
  <c r="S276" i="43" s="1"/>
  <c r="T276" i="43" s="1"/>
  <c r="U276" i="43" s="1"/>
  <c r="V276" i="43" s="1"/>
  <c r="W276" i="43" s="1"/>
  <c r="X276" i="43" s="1"/>
  <c r="Y276" i="43" s="1"/>
  <c r="Z276" i="43" s="1"/>
  <c r="AA276" i="43" s="1"/>
  <c r="AB276" i="43" s="1"/>
  <c r="D276" i="43"/>
  <c r="F263" i="43"/>
  <c r="G263" i="43" s="1"/>
  <c r="H263" i="43" s="1"/>
  <c r="I263" i="43" s="1"/>
  <c r="J263" i="43" s="1"/>
  <c r="K263" i="43" s="1"/>
  <c r="L263" i="43" s="1"/>
  <c r="M263" i="43" s="1"/>
  <c r="N263" i="43" s="1"/>
  <c r="O263" i="43" s="1"/>
  <c r="P263" i="43" s="1"/>
  <c r="D255" i="43"/>
  <c r="D256" i="43" s="1"/>
  <c r="D257" i="43" s="1"/>
  <c r="D258" i="43" s="1"/>
  <c r="D259" i="43" s="1"/>
  <c r="D260" i="43" s="1"/>
  <c r="F253" i="43"/>
  <c r="G253" i="43" s="1"/>
  <c r="H253" i="43" s="1"/>
  <c r="I253" i="43" s="1"/>
  <c r="J253" i="43" s="1"/>
  <c r="K253" i="43" s="1"/>
  <c r="L253" i="43" s="1"/>
  <c r="M253" i="43" s="1"/>
  <c r="N253" i="43" s="1"/>
  <c r="O253" i="43" s="1"/>
  <c r="P253" i="43" s="1"/>
  <c r="Q253" i="43" s="1"/>
  <c r="R253" i="43" s="1"/>
  <c r="S253" i="43" s="1"/>
  <c r="T253" i="43" s="1"/>
  <c r="U253" i="43" s="1"/>
  <c r="V253" i="43" s="1"/>
  <c r="W253" i="43" s="1"/>
  <c r="X253" i="43" s="1"/>
  <c r="Y253" i="43" s="1"/>
  <c r="Z253" i="43" s="1"/>
  <c r="AA253" i="43" s="1"/>
  <c r="AB253" i="43" s="1"/>
  <c r="D253" i="43"/>
  <c r="I250" i="43"/>
  <c r="I273" i="43" s="1"/>
  <c r="F240" i="43"/>
  <c r="G240" i="43" s="1"/>
  <c r="H240" i="43" s="1"/>
  <c r="I240" i="43" s="1"/>
  <c r="J240" i="43" s="1"/>
  <c r="K240" i="43" s="1"/>
  <c r="L240" i="43" s="1"/>
  <c r="M240" i="43" s="1"/>
  <c r="N240" i="43" s="1"/>
  <c r="O240" i="43" s="1"/>
  <c r="P240" i="43" s="1"/>
  <c r="D232" i="43"/>
  <c r="D233" i="43" s="1"/>
  <c r="D234" i="43" s="1"/>
  <c r="D235" i="43" s="1"/>
  <c r="D236" i="43" s="1"/>
  <c r="D237" i="43" s="1"/>
  <c r="F230" i="43"/>
  <c r="G230" i="43" s="1"/>
  <c r="H230" i="43" s="1"/>
  <c r="I230" i="43" s="1"/>
  <c r="J230" i="43" s="1"/>
  <c r="K230" i="43" s="1"/>
  <c r="L230" i="43" s="1"/>
  <c r="M230" i="43" s="1"/>
  <c r="N230" i="43" s="1"/>
  <c r="O230" i="43" s="1"/>
  <c r="P230" i="43" s="1"/>
  <c r="Q230" i="43" s="1"/>
  <c r="R230" i="43" s="1"/>
  <c r="S230" i="43" s="1"/>
  <c r="T230" i="43" s="1"/>
  <c r="U230" i="43" s="1"/>
  <c r="V230" i="43" s="1"/>
  <c r="W230" i="43" s="1"/>
  <c r="X230" i="43" s="1"/>
  <c r="Y230" i="43" s="1"/>
  <c r="Z230" i="43" s="1"/>
  <c r="AA230" i="43" s="1"/>
  <c r="AB230" i="43" s="1"/>
  <c r="F210" i="43"/>
  <c r="G210" i="43" s="1"/>
  <c r="H210" i="43" s="1"/>
  <c r="I210" i="43" s="1"/>
  <c r="J210" i="43" s="1"/>
  <c r="K210" i="43" s="1"/>
  <c r="L210" i="43" s="1"/>
  <c r="M210" i="43" s="1"/>
  <c r="N210" i="43" s="1"/>
  <c r="O210" i="43" s="1"/>
  <c r="P210" i="43" s="1"/>
  <c r="D202" i="43"/>
  <c r="D203" i="43" s="1"/>
  <c r="D204" i="43" s="1"/>
  <c r="D205" i="43" s="1"/>
  <c r="D206" i="43" s="1"/>
  <c r="D207" i="43" s="1"/>
  <c r="F200" i="43"/>
  <c r="G200" i="43" s="1"/>
  <c r="H200" i="43" s="1"/>
  <c r="I200" i="43" s="1"/>
  <c r="J200" i="43" s="1"/>
  <c r="K200" i="43" s="1"/>
  <c r="L200" i="43" s="1"/>
  <c r="M200" i="43" s="1"/>
  <c r="N200" i="43" s="1"/>
  <c r="O200" i="43" s="1"/>
  <c r="P200" i="43" s="1"/>
  <c r="Q200" i="43" s="1"/>
  <c r="R200" i="43" s="1"/>
  <c r="S200" i="43" s="1"/>
  <c r="T200" i="43" s="1"/>
  <c r="U200" i="43" s="1"/>
  <c r="V200" i="43" s="1"/>
  <c r="W200" i="43" s="1"/>
  <c r="X200" i="43" s="1"/>
  <c r="Y200" i="43" s="1"/>
  <c r="Z200" i="43" s="1"/>
  <c r="AA200" i="43" s="1"/>
  <c r="AB200" i="43" s="1"/>
  <c r="D200" i="43"/>
  <c r="F187" i="43"/>
  <c r="G187" i="43" s="1"/>
  <c r="H187" i="43" s="1"/>
  <c r="I187" i="43" s="1"/>
  <c r="J187" i="43" s="1"/>
  <c r="K187" i="43" s="1"/>
  <c r="L187" i="43" s="1"/>
  <c r="M187" i="43" s="1"/>
  <c r="N187" i="43" s="1"/>
  <c r="O187" i="43" s="1"/>
  <c r="P187" i="43" s="1"/>
  <c r="D179" i="43"/>
  <c r="D180" i="43" s="1"/>
  <c r="D181" i="43" s="1"/>
  <c r="D182" i="43" s="1"/>
  <c r="D183" i="43" s="1"/>
  <c r="D184" i="43" s="1"/>
  <c r="F177" i="43"/>
  <c r="G177" i="43" s="1"/>
  <c r="H177" i="43" s="1"/>
  <c r="I177" i="43" s="1"/>
  <c r="J177" i="43" s="1"/>
  <c r="K177" i="43" s="1"/>
  <c r="L177" i="43" s="1"/>
  <c r="M177" i="43" s="1"/>
  <c r="N177" i="43" s="1"/>
  <c r="O177" i="43" s="1"/>
  <c r="P177" i="43" s="1"/>
  <c r="Q177" i="43" s="1"/>
  <c r="R177" i="43" s="1"/>
  <c r="S177" i="43" s="1"/>
  <c r="T177" i="43" s="1"/>
  <c r="U177" i="43" s="1"/>
  <c r="V177" i="43" s="1"/>
  <c r="W177" i="43" s="1"/>
  <c r="X177" i="43" s="1"/>
  <c r="Y177" i="43" s="1"/>
  <c r="Z177" i="43" s="1"/>
  <c r="AA177" i="43" s="1"/>
  <c r="AB177" i="43" s="1"/>
  <c r="D177" i="43"/>
  <c r="I174" i="43"/>
  <c r="I197" i="43" s="1"/>
  <c r="F164" i="43"/>
  <c r="G164" i="43" s="1"/>
  <c r="H164" i="43" s="1"/>
  <c r="I164" i="43" s="1"/>
  <c r="J164" i="43" s="1"/>
  <c r="K164" i="43" s="1"/>
  <c r="L164" i="43" s="1"/>
  <c r="M164" i="43" s="1"/>
  <c r="N164" i="43" s="1"/>
  <c r="O164" i="43" s="1"/>
  <c r="P164" i="43" s="1"/>
  <c r="D156" i="43"/>
  <c r="D157" i="43" s="1"/>
  <c r="D158" i="43" s="1"/>
  <c r="D159" i="43" s="1"/>
  <c r="D160" i="43" s="1"/>
  <c r="D161" i="43" s="1"/>
  <c r="F154" i="43"/>
  <c r="G154" i="43" s="1"/>
  <c r="H154" i="43" s="1"/>
  <c r="I154" i="43" s="1"/>
  <c r="J154" i="43" s="1"/>
  <c r="K154" i="43" s="1"/>
  <c r="L154" i="43" s="1"/>
  <c r="M154" i="43" s="1"/>
  <c r="N154" i="43" s="1"/>
  <c r="O154" i="43" s="1"/>
  <c r="P154" i="43" s="1"/>
  <c r="Q154" i="43" s="1"/>
  <c r="R154" i="43" s="1"/>
  <c r="S154" i="43" s="1"/>
  <c r="T154" i="43" s="1"/>
  <c r="U154" i="43" s="1"/>
  <c r="V154" i="43" s="1"/>
  <c r="W154" i="43" s="1"/>
  <c r="X154" i="43" s="1"/>
  <c r="Y154" i="43" s="1"/>
  <c r="Z154" i="43" s="1"/>
  <c r="AA154" i="43" s="1"/>
  <c r="AB154" i="43" s="1"/>
  <c r="F134" i="43"/>
  <c r="G134" i="43" s="1"/>
  <c r="H134" i="43" s="1"/>
  <c r="I134" i="43" s="1"/>
  <c r="J134" i="43" s="1"/>
  <c r="K134" i="43" s="1"/>
  <c r="L134" i="43" s="1"/>
  <c r="M134" i="43" s="1"/>
  <c r="N134" i="43" s="1"/>
  <c r="O134" i="43" s="1"/>
  <c r="P134" i="43" s="1"/>
  <c r="F113" i="43"/>
  <c r="G113" i="43" s="1"/>
  <c r="H113" i="43" s="1"/>
  <c r="I113" i="43" s="1"/>
  <c r="J113" i="43" s="1"/>
  <c r="K113" i="43" s="1"/>
  <c r="L113" i="43" s="1"/>
  <c r="M113" i="43" s="1"/>
  <c r="N113" i="43" s="1"/>
  <c r="O113" i="43" s="1"/>
  <c r="P113" i="43" s="1"/>
  <c r="F103" i="43"/>
  <c r="G103" i="43" s="1"/>
  <c r="H103" i="43" s="1"/>
  <c r="I103" i="43" s="1"/>
  <c r="J103" i="43" s="1"/>
  <c r="K103" i="43" s="1"/>
  <c r="L103" i="43" s="1"/>
  <c r="M103" i="43" s="1"/>
  <c r="N103" i="43" s="1"/>
  <c r="O103" i="43" s="1"/>
  <c r="P103" i="43" s="1"/>
  <c r="Q103" i="43" s="1"/>
  <c r="R103" i="43" s="1"/>
  <c r="S103" i="43" s="1"/>
  <c r="T103" i="43" s="1"/>
  <c r="U103" i="43" s="1"/>
  <c r="V103" i="43" s="1"/>
  <c r="W103" i="43" s="1"/>
  <c r="X103" i="43" s="1"/>
  <c r="Y103" i="43" s="1"/>
  <c r="Z103" i="43" s="1"/>
  <c r="AA103" i="43" s="1"/>
  <c r="AB103" i="43" s="1"/>
  <c r="F95" i="43"/>
  <c r="G95" i="43" s="1"/>
  <c r="H95" i="43" s="1"/>
  <c r="I95" i="43" s="1"/>
  <c r="J95" i="43" s="1"/>
  <c r="K95" i="43" s="1"/>
  <c r="L95" i="43" s="1"/>
  <c r="M95" i="43" s="1"/>
  <c r="N95" i="43" s="1"/>
  <c r="O95" i="43" s="1"/>
  <c r="P95" i="43" s="1"/>
  <c r="F85" i="43"/>
  <c r="G85" i="43" s="1"/>
  <c r="H85" i="43" s="1"/>
  <c r="I85" i="43" s="1"/>
  <c r="J85" i="43" s="1"/>
  <c r="K85" i="43" s="1"/>
  <c r="L85" i="43" s="1"/>
  <c r="M85" i="43" s="1"/>
  <c r="N85" i="43" s="1"/>
  <c r="O85" i="43" s="1"/>
  <c r="P85" i="43" s="1"/>
  <c r="Q85" i="43" s="1"/>
  <c r="R85" i="43" s="1"/>
  <c r="S85" i="43" s="1"/>
  <c r="T85" i="43" s="1"/>
  <c r="U85" i="43" s="1"/>
  <c r="V85" i="43" s="1"/>
  <c r="W85" i="43" s="1"/>
  <c r="X85" i="43" s="1"/>
  <c r="Y85" i="43" s="1"/>
  <c r="Z85" i="43" s="1"/>
  <c r="AA85" i="43" s="1"/>
  <c r="AB85" i="43" s="1"/>
  <c r="F77" i="43"/>
  <c r="G77" i="43" s="1"/>
  <c r="H77" i="43" s="1"/>
  <c r="I77" i="43" s="1"/>
  <c r="J77" i="43" s="1"/>
  <c r="K77" i="43" s="1"/>
  <c r="L77" i="43" s="1"/>
  <c r="M77" i="43" s="1"/>
  <c r="N77" i="43" s="1"/>
  <c r="O77" i="43" s="1"/>
  <c r="P77" i="43" s="1"/>
  <c r="F67" i="43"/>
  <c r="G67" i="43" s="1"/>
  <c r="H67" i="43" s="1"/>
  <c r="I67" i="43" s="1"/>
  <c r="J67" i="43" s="1"/>
  <c r="K67" i="43" s="1"/>
  <c r="L67" i="43" s="1"/>
  <c r="M67" i="43" s="1"/>
  <c r="N67" i="43" s="1"/>
  <c r="O67" i="43" s="1"/>
  <c r="P67" i="43" s="1"/>
  <c r="Q67" i="43" s="1"/>
  <c r="R67" i="43" s="1"/>
  <c r="S67" i="43" s="1"/>
  <c r="T67" i="43" s="1"/>
  <c r="U67" i="43" s="1"/>
  <c r="V67" i="43" s="1"/>
  <c r="W67" i="43" s="1"/>
  <c r="X67" i="43" s="1"/>
  <c r="Y67" i="43" s="1"/>
  <c r="Z67" i="43" s="1"/>
  <c r="AA67" i="43" s="1"/>
  <c r="AB67" i="43" s="1"/>
  <c r="F59" i="43"/>
  <c r="G59" i="43" s="1"/>
  <c r="H59" i="43" s="1"/>
  <c r="I59" i="43" s="1"/>
  <c r="J59" i="43" s="1"/>
  <c r="K59" i="43" s="1"/>
  <c r="L59" i="43" s="1"/>
  <c r="M59" i="43" s="1"/>
  <c r="N59" i="43" s="1"/>
  <c r="O59" i="43" s="1"/>
  <c r="P59" i="43" s="1"/>
  <c r="F49" i="43"/>
  <c r="G49" i="43" s="1"/>
  <c r="H49" i="43" s="1"/>
  <c r="I49" i="43" s="1"/>
  <c r="J49" i="43" s="1"/>
  <c r="K49" i="43" s="1"/>
  <c r="L49" i="43" s="1"/>
  <c r="M49" i="43" s="1"/>
  <c r="N49" i="43" s="1"/>
  <c r="O49" i="43" s="1"/>
  <c r="P49" i="43" s="1"/>
  <c r="Q49" i="43" s="1"/>
  <c r="R49" i="43" s="1"/>
  <c r="S49" i="43" s="1"/>
  <c r="T49" i="43" s="1"/>
  <c r="U49" i="43" s="1"/>
  <c r="V49" i="43" s="1"/>
  <c r="W49" i="43" s="1"/>
  <c r="X49" i="43" s="1"/>
  <c r="Y49" i="43" s="1"/>
  <c r="Z49" i="43" s="1"/>
  <c r="AA49" i="43" s="1"/>
  <c r="AB49" i="43" s="1"/>
  <c r="F41" i="43"/>
  <c r="G41" i="43" s="1"/>
  <c r="H41" i="43" s="1"/>
  <c r="I41" i="43" s="1"/>
  <c r="J41" i="43" s="1"/>
  <c r="K41" i="43" s="1"/>
  <c r="L41" i="43" s="1"/>
  <c r="M41" i="43" s="1"/>
  <c r="N41" i="43" s="1"/>
  <c r="O41" i="43" s="1"/>
  <c r="P41" i="43" s="1"/>
  <c r="F31" i="43"/>
  <c r="G31" i="43" s="1"/>
  <c r="H31" i="43" s="1"/>
  <c r="I31" i="43" s="1"/>
  <c r="J31" i="43" s="1"/>
  <c r="K31" i="43" s="1"/>
  <c r="L31" i="43" s="1"/>
  <c r="M31" i="43" s="1"/>
  <c r="N31" i="43" s="1"/>
  <c r="O31" i="43" s="1"/>
  <c r="P31" i="43" s="1"/>
  <c r="Q31" i="43" s="1"/>
  <c r="R31" i="43" s="1"/>
  <c r="S31" i="43" s="1"/>
  <c r="T31" i="43" s="1"/>
  <c r="U31" i="43" s="1"/>
  <c r="V31" i="43" s="1"/>
  <c r="W31" i="43" s="1"/>
  <c r="X31" i="43" s="1"/>
  <c r="Y31" i="43" s="1"/>
  <c r="Z31" i="43" s="1"/>
  <c r="AA31" i="43" s="1"/>
  <c r="AB31" i="43" s="1"/>
  <c r="F23" i="43"/>
  <c r="G23" i="43" s="1"/>
  <c r="H23" i="43" s="1"/>
  <c r="I23" i="43" s="1"/>
  <c r="J23" i="43" s="1"/>
  <c r="K23" i="43" s="1"/>
  <c r="L23" i="43" s="1"/>
  <c r="M23" i="43" s="1"/>
  <c r="N23" i="43" s="1"/>
  <c r="O23" i="43" s="1"/>
  <c r="P23" i="43" s="1"/>
  <c r="V20" i="43"/>
  <c r="U20" i="43"/>
  <c r="T20" i="43"/>
  <c r="S20" i="43"/>
  <c r="R20" i="43"/>
  <c r="Q20" i="43"/>
  <c r="P20" i="43"/>
  <c r="O20" i="43"/>
  <c r="N20" i="43"/>
  <c r="M20" i="43"/>
  <c r="Y19" i="43"/>
  <c r="X19" i="43"/>
  <c r="W19" i="43"/>
  <c r="V19" i="43"/>
  <c r="U19" i="43"/>
  <c r="T19" i="43"/>
  <c r="S19" i="43"/>
  <c r="R19" i="43"/>
  <c r="Q19" i="43"/>
  <c r="P19" i="43"/>
  <c r="O19" i="43"/>
  <c r="N19" i="43"/>
  <c r="M19" i="43"/>
  <c r="Y18" i="43"/>
  <c r="X18" i="43"/>
  <c r="W18" i="43"/>
  <c r="V18" i="43"/>
  <c r="U18" i="43"/>
  <c r="T18" i="43"/>
  <c r="S18" i="43"/>
  <c r="R18" i="43"/>
  <c r="Q18" i="43"/>
  <c r="P18" i="43"/>
  <c r="O18" i="43"/>
  <c r="N18" i="43"/>
  <c r="M18" i="43"/>
  <c r="Y17" i="43"/>
  <c r="X17" i="43"/>
  <c r="W17" i="43"/>
  <c r="V17" i="43"/>
  <c r="U17" i="43"/>
  <c r="T17" i="43"/>
  <c r="S17" i="43"/>
  <c r="R17" i="43"/>
  <c r="Q17" i="43"/>
  <c r="P17" i="43"/>
  <c r="O17" i="43"/>
  <c r="N17" i="43"/>
  <c r="M17" i="43"/>
  <c r="Y16" i="43"/>
  <c r="X16" i="43"/>
  <c r="W16" i="43"/>
  <c r="V16" i="43"/>
  <c r="U16" i="43"/>
  <c r="T16" i="43"/>
  <c r="S16" i="43"/>
  <c r="R16" i="43"/>
  <c r="Q16" i="43"/>
  <c r="P16" i="43"/>
  <c r="O16" i="43"/>
  <c r="N16" i="43"/>
  <c r="M16" i="43"/>
  <c r="Y15" i="43"/>
  <c r="X15" i="43"/>
  <c r="W15" i="43"/>
  <c r="V15" i="43"/>
  <c r="U15" i="43"/>
  <c r="T15" i="43"/>
  <c r="S15" i="43"/>
  <c r="R15" i="43"/>
  <c r="Q15" i="43"/>
  <c r="P15" i="43"/>
  <c r="O15" i="43"/>
  <c r="N15" i="43"/>
  <c r="M15" i="43"/>
  <c r="Y14" i="43"/>
  <c r="X14" i="43"/>
  <c r="W14" i="43"/>
  <c r="V14" i="43"/>
  <c r="U14" i="43"/>
  <c r="T14" i="43"/>
  <c r="S14" i="43"/>
  <c r="R14" i="43"/>
  <c r="Q14" i="43"/>
  <c r="P14" i="43"/>
  <c r="O14" i="43"/>
  <c r="N14" i="43"/>
  <c r="M14" i="43"/>
  <c r="F13" i="43"/>
  <c r="G13" i="43" s="1"/>
  <c r="H13" i="43" s="1"/>
  <c r="I13" i="43" s="1"/>
  <c r="J13" i="43" s="1"/>
  <c r="K13" i="43" s="1"/>
  <c r="L13" i="43" s="1"/>
  <c r="M13" i="43" s="1"/>
  <c r="N13" i="43" s="1"/>
  <c r="O13" i="43" s="1"/>
  <c r="P13" i="43" s="1"/>
  <c r="Q13" i="43" s="1"/>
  <c r="R13" i="43" s="1"/>
  <c r="S13" i="43" s="1"/>
  <c r="T13" i="43" s="1"/>
  <c r="U13" i="43" s="1"/>
  <c r="V13" i="43" s="1"/>
  <c r="W13" i="43" s="1"/>
  <c r="X13" i="43" s="1"/>
  <c r="Y13" i="43" s="1"/>
  <c r="Z13" i="43" s="1"/>
  <c r="AA13" i="43" s="1"/>
  <c r="AB13" i="43" s="1"/>
  <c r="F590" i="42"/>
  <c r="G590" i="42" s="1"/>
  <c r="H590" i="42" s="1"/>
  <c r="I590" i="42" s="1"/>
  <c r="J590" i="42" s="1"/>
  <c r="K590" i="42" s="1"/>
  <c r="L590" i="42" s="1"/>
  <c r="M590" i="42" s="1"/>
  <c r="N590" i="42" s="1"/>
  <c r="O590" i="42" s="1"/>
  <c r="P590" i="42" s="1"/>
  <c r="D582" i="42"/>
  <c r="D583" i="42" s="1"/>
  <c r="D584" i="42" s="1"/>
  <c r="D585" i="42" s="1"/>
  <c r="D586" i="42" s="1"/>
  <c r="D587" i="42" s="1"/>
  <c r="F580" i="42"/>
  <c r="G580" i="42" s="1"/>
  <c r="H580" i="42" s="1"/>
  <c r="I580" i="42" s="1"/>
  <c r="J580" i="42" s="1"/>
  <c r="K580" i="42" s="1"/>
  <c r="L580" i="42" s="1"/>
  <c r="M580" i="42" s="1"/>
  <c r="N580" i="42" s="1"/>
  <c r="O580" i="42" s="1"/>
  <c r="P580" i="42" s="1"/>
  <c r="Q580" i="42" s="1"/>
  <c r="R580" i="42" s="1"/>
  <c r="S580" i="42" s="1"/>
  <c r="T580" i="42" s="1"/>
  <c r="U580" i="42" s="1"/>
  <c r="V580" i="42" s="1"/>
  <c r="W580" i="42" s="1"/>
  <c r="X580" i="42" s="1"/>
  <c r="Y580" i="42" s="1"/>
  <c r="Z580" i="42" s="1"/>
  <c r="AA580" i="42" s="1"/>
  <c r="AB580" i="42" s="1"/>
  <c r="D580" i="42"/>
  <c r="I577" i="42"/>
  <c r="F567" i="42"/>
  <c r="G567" i="42" s="1"/>
  <c r="H567" i="42" s="1"/>
  <c r="I567" i="42" s="1"/>
  <c r="J567" i="42" s="1"/>
  <c r="K567" i="42" s="1"/>
  <c r="L567" i="42" s="1"/>
  <c r="M567" i="42" s="1"/>
  <c r="N567" i="42" s="1"/>
  <c r="O567" i="42" s="1"/>
  <c r="P567" i="42" s="1"/>
  <c r="D559" i="42"/>
  <c r="D560" i="42" s="1"/>
  <c r="D561" i="42" s="1"/>
  <c r="D562" i="42" s="1"/>
  <c r="D563" i="42" s="1"/>
  <c r="D564" i="42" s="1"/>
  <c r="F557" i="42"/>
  <c r="G557" i="42" s="1"/>
  <c r="H557" i="42" s="1"/>
  <c r="I557" i="42" s="1"/>
  <c r="J557" i="42" s="1"/>
  <c r="K557" i="42" s="1"/>
  <c r="L557" i="42" s="1"/>
  <c r="M557" i="42" s="1"/>
  <c r="N557" i="42" s="1"/>
  <c r="O557" i="42" s="1"/>
  <c r="P557" i="42" s="1"/>
  <c r="Q557" i="42" s="1"/>
  <c r="R557" i="42" s="1"/>
  <c r="S557" i="42" s="1"/>
  <c r="T557" i="42" s="1"/>
  <c r="U557" i="42" s="1"/>
  <c r="V557" i="42" s="1"/>
  <c r="W557" i="42" s="1"/>
  <c r="X557" i="42" s="1"/>
  <c r="Y557" i="42" s="1"/>
  <c r="Z557" i="42" s="1"/>
  <c r="AA557" i="42" s="1"/>
  <c r="AB557" i="42" s="1"/>
  <c r="F544" i="42"/>
  <c r="G544" i="42" s="1"/>
  <c r="H544" i="42" s="1"/>
  <c r="I544" i="42" s="1"/>
  <c r="J544" i="42" s="1"/>
  <c r="K544" i="42" s="1"/>
  <c r="L544" i="42" s="1"/>
  <c r="M544" i="42" s="1"/>
  <c r="N544" i="42" s="1"/>
  <c r="O544" i="42" s="1"/>
  <c r="P544" i="42" s="1"/>
  <c r="D536" i="42"/>
  <c r="D537" i="42" s="1"/>
  <c r="D538" i="42" s="1"/>
  <c r="D539" i="42" s="1"/>
  <c r="D540" i="42" s="1"/>
  <c r="D541" i="42" s="1"/>
  <c r="F534" i="42"/>
  <c r="G534" i="42" s="1"/>
  <c r="H534" i="42" s="1"/>
  <c r="I534" i="42" s="1"/>
  <c r="J534" i="42" s="1"/>
  <c r="K534" i="42" s="1"/>
  <c r="L534" i="42" s="1"/>
  <c r="M534" i="42" s="1"/>
  <c r="N534" i="42" s="1"/>
  <c r="O534" i="42" s="1"/>
  <c r="P534" i="42" s="1"/>
  <c r="Q534" i="42" s="1"/>
  <c r="R534" i="42" s="1"/>
  <c r="S534" i="42" s="1"/>
  <c r="T534" i="42" s="1"/>
  <c r="U534" i="42" s="1"/>
  <c r="V534" i="42" s="1"/>
  <c r="W534" i="42" s="1"/>
  <c r="X534" i="42" s="1"/>
  <c r="Y534" i="42" s="1"/>
  <c r="Z534" i="42" s="1"/>
  <c r="AA534" i="42" s="1"/>
  <c r="AB534" i="42" s="1"/>
  <c r="F41" i="42"/>
  <c r="G41" i="42" s="1"/>
  <c r="H41" i="42" s="1"/>
  <c r="I41" i="42" s="1"/>
  <c r="J41" i="42" s="1"/>
  <c r="K41" i="42" s="1"/>
  <c r="L41" i="42" s="1"/>
  <c r="M41" i="42" s="1"/>
  <c r="N41" i="42" s="1"/>
  <c r="O41" i="42" s="1"/>
  <c r="P41" i="42" s="1"/>
  <c r="F31" i="42"/>
  <c r="G31" i="42" s="1"/>
  <c r="H31" i="42" s="1"/>
  <c r="I31" i="42" s="1"/>
  <c r="J31" i="42" s="1"/>
  <c r="K31" i="42" s="1"/>
  <c r="L31" i="42" s="1"/>
  <c r="M31" i="42" s="1"/>
  <c r="N31" i="42" s="1"/>
  <c r="O31" i="42" s="1"/>
  <c r="P31" i="42" s="1"/>
  <c r="Q31" i="42" s="1"/>
  <c r="R31" i="42" s="1"/>
  <c r="S31" i="42" s="1"/>
  <c r="T31" i="42" s="1"/>
  <c r="U31" i="42" s="1"/>
  <c r="V31" i="42" s="1"/>
  <c r="W31" i="42" s="1"/>
  <c r="X31" i="42" s="1"/>
  <c r="Y31" i="42" s="1"/>
  <c r="Z31" i="42" s="1"/>
  <c r="AA31" i="42" s="1"/>
  <c r="AB31" i="42" s="1"/>
  <c r="Z131" i="35"/>
  <c r="W131" i="35"/>
  <c r="V131" i="35"/>
  <c r="Z130" i="35"/>
  <c r="W130" i="35"/>
  <c r="V130" i="35"/>
  <c r="V129" i="35"/>
  <c r="V128" i="35"/>
  <c r="V127" i="35"/>
  <c r="V126" i="35"/>
  <c r="V125" i="35"/>
  <c r="H8" i="30"/>
  <c r="H9" i="30"/>
  <c r="F13" i="30"/>
  <c r="G13" i="30" s="1"/>
  <c r="H13" i="30" s="1"/>
  <c r="I13" i="30" s="1"/>
  <c r="J13" i="30" s="1"/>
  <c r="K13" i="30" s="1"/>
  <c r="L13" i="30" s="1"/>
  <c r="M13" i="30" s="1"/>
  <c r="N13" i="30" s="1"/>
  <c r="O13" i="30" s="1"/>
  <c r="P13" i="30" s="1"/>
  <c r="Q13" i="30" s="1"/>
  <c r="R13" i="30" s="1"/>
  <c r="S13" i="30" s="1"/>
  <c r="T13" i="30" s="1"/>
  <c r="U13" i="30" s="1"/>
  <c r="V13" i="30" s="1"/>
  <c r="W13" i="30" s="1"/>
  <c r="X13" i="30" s="1"/>
  <c r="Y13" i="30" s="1"/>
  <c r="Z13" i="30" s="1"/>
  <c r="AA13" i="30" s="1"/>
  <c r="AB13" i="30" s="1"/>
  <c r="F23" i="30"/>
  <c r="G23" i="30" s="1"/>
  <c r="H23" i="30" s="1"/>
  <c r="I23" i="30" s="1"/>
  <c r="J23" i="30" s="1"/>
  <c r="K23" i="30" s="1"/>
  <c r="L23" i="30" s="1"/>
  <c r="M23" i="30" s="1"/>
  <c r="N23" i="30" s="1"/>
  <c r="O23" i="30" s="1"/>
  <c r="P23" i="30" s="1"/>
  <c r="F49" i="30"/>
  <c r="G49" i="30" s="1"/>
  <c r="H49" i="30" s="1"/>
  <c r="I49" i="30" s="1"/>
  <c r="J49" i="30" s="1"/>
  <c r="K49" i="30" s="1"/>
  <c r="L49" i="30" s="1"/>
  <c r="M49" i="30" s="1"/>
  <c r="N49" i="30" s="1"/>
  <c r="O49" i="30" s="1"/>
  <c r="P49" i="30" s="1"/>
  <c r="Q49" i="30" s="1"/>
  <c r="R49" i="30" s="1"/>
  <c r="S49" i="30" s="1"/>
  <c r="T49" i="30" s="1"/>
  <c r="U49" i="30" s="1"/>
  <c r="V49" i="30" s="1"/>
  <c r="W49" i="30" s="1"/>
  <c r="X49" i="30" s="1"/>
  <c r="Y49" i="30" s="1"/>
  <c r="Z49" i="30" s="1"/>
  <c r="AA49" i="30" s="1"/>
  <c r="AB49" i="30" s="1"/>
  <c r="F59" i="30"/>
  <c r="G59" i="30"/>
  <c r="H59" i="30" s="1"/>
  <c r="I59" i="30" s="1"/>
  <c r="J59" i="30" s="1"/>
  <c r="K59" i="30" s="1"/>
  <c r="L59" i="30" s="1"/>
  <c r="M59" i="30" s="1"/>
  <c r="N59" i="30" s="1"/>
  <c r="O59" i="30" s="1"/>
  <c r="P59" i="30" s="1"/>
  <c r="F67" i="30"/>
  <c r="G67" i="30"/>
  <c r="H67" i="30" s="1"/>
  <c r="I67" i="30" s="1"/>
  <c r="J67" i="30" s="1"/>
  <c r="K67" i="30" s="1"/>
  <c r="L67" i="30" s="1"/>
  <c r="M67" i="30" s="1"/>
  <c r="N67" i="30" s="1"/>
  <c r="O67" i="30" s="1"/>
  <c r="P67" i="30" s="1"/>
  <c r="Q67" i="30" s="1"/>
  <c r="R67" i="30" s="1"/>
  <c r="S67" i="30" s="1"/>
  <c r="T67" i="30" s="1"/>
  <c r="U67" i="30" s="1"/>
  <c r="V67" i="30" s="1"/>
  <c r="W67" i="30" s="1"/>
  <c r="X67" i="30" s="1"/>
  <c r="Y67" i="30" s="1"/>
  <c r="Z67" i="30" s="1"/>
  <c r="AA67" i="30" s="1"/>
  <c r="AB67" i="30" s="1"/>
  <c r="F77" i="30"/>
  <c r="G77" i="30" s="1"/>
  <c r="H77" i="30" s="1"/>
  <c r="I77" i="30" s="1"/>
  <c r="J77" i="30" s="1"/>
  <c r="K77" i="30" s="1"/>
  <c r="L77" i="30" s="1"/>
  <c r="M77" i="30" s="1"/>
  <c r="N77" i="30" s="1"/>
  <c r="O77" i="30" s="1"/>
  <c r="P77" i="30" s="1"/>
  <c r="F85" i="30"/>
  <c r="G85" i="30" s="1"/>
  <c r="H85" i="30" s="1"/>
  <c r="I85" i="30" s="1"/>
  <c r="J85" i="30" s="1"/>
  <c r="K85" i="30" s="1"/>
  <c r="L85" i="30" s="1"/>
  <c r="M85" i="30" s="1"/>
  <c r="N85" i="30" s="1"/>
  <c r="O85" i="30" s="1"/>
  <c r="P85" i="30" s="1"/>
  <c r="Q85" i="30" s="1"/>
  <c r="R85" i="30" s="1"/>
  <c r="S85" i="30" s="1"/>
  <c r="T85" i="30" s="1"/>
  <c r="U85" i="30" s="1"/>
  <c r="V85" i="30" s="1"/>
  <c r="W85" i="30" s="1"/>
  <c r="X85" i="30" s="1"/>
  <c r="Y85" i="30" s="1"/>
  <c r="Z85" i="30" s="1"/>
  <c r="AA85" i="30" s="1"/>
  <c r="AB85" i="30" s="1"/>
  <c r="F95" i="30"/>
  <c r="G95" i="30" s="1"/>
  <c r="H95" i="30" s="1"/>
  <c r="I95" i="30" s="1"/>
  <c r="J95" i="30" s="1"/>
  <c r="K95" i="30" s="1"/>
  <c r="L95" i="30" s="1"/>
  <c r="M95" i="30" s="1"/>
  <c r="N95" i="30" s="1"/>
  <c r="O95" i="30" s="1"/>
  <c r="P95" i="30" s="1"/>
  <c r="F103" i="30"/>
  <c r="G103" i="30"/>
  <c r="H103" i="30" s="1"/>
  <c r="I103" i="30" s="1"/>
  <c r="J103" i="30" s="1"/>
  <c r="K103" i="30" s="1"/>
  <c r="L103" i="30" s="1"/>
  <c r="M103" i="30" s="1"/>
  <c r="N103" i="30" s="1"/>
  <c r="O103" i="30" s="1"/>
  <c r="P103" i="30" s="1"/>
  <c r="Q103" i="30" s="1"/>
  <c r="R103" i="30" s="1"/>
  <c r="S103" i="30" s="1"/>
  <c r="T103" i="30" s="1"/>
  <c r="U103" i="30" s="1"/>
  <c r="V103" i="30" s="1"/>
  <c r="W103" i="30" s="1"/>
  <c r="X103" i="30" s="1"/>
  <c r="Y103" i="30" s="1"/>
  <c r="Z103" i="30" s="1"/>
  <c r="AA103" i="30" s="1"/>
  <c r="AB103" i="30" s="1"/>
  <c r="F113" i="30"/>
  <c r="G113" i="30"/>
  <c r="H113" i="30" s="1"/>
  <c r="I113" i="30" s="1"/>
  <c r="J113" i="30" s="1"/>
  <c r="K113" i="30" s="1"/>
  <c r="L113" i="30" s="1"/>
  <c r="M113" i="30" s="1"/>
  <c r="N113" i="30" s="1"/>
  <c r="O113" i="30" s="1"/>
  <c r="P113" i="30" s="1"/>
  <c r="F124" i="30"/>
  <c r="G124" i="30" s="1"/>
  <c r="H124" i="30" s="1"/>
  <c r="I124" i="30" s="1"/>
  <c r="J124" i="30" s="1"/>
  <c r="K124" i="30" s="1"/>
  <c r="L124" i="30" s="1"/>
  <c r="M124" i="30" s="1"/>
  <c r="N124" i="30" s="1"/>
  <c r="O124" i="30" s="1"/>
  <c r="P124" i="30" s="1"/>
  <c r="Q124" i="30" s="1"/>
  <c r="R124" i="30" s="1"/>
  <c r="S124" i="30" s="1"/>
  <c r="T124" i="30" s="1"/>
  <c r="U124" i="30" s="1"/>
  <c r="V124" i="30" s="1"/>
  <c r="W124" i="30" s="1"/>
  <c r="X124" i="30" s="1"/>
  <c r="Y124" i="30" s="1"/>
  <c r="Z124" i="30" s="1"/>
  <c r="AA124" i="30" s="1"/>
  <c r="AB124" i="30" s="1"/>
  <c r="F134" i="30"/>
  <c r="G134" i="30" s="1"/>
  <c r="H134" i="30" s="1"/>
  <c r="I134" i="30" s="1"/>
  <c r="J134" i="30" s="1"/>
  <c r="K134" i="30" s="1"/>
  <c r="L134" i="30" s="1"/>
  <c r="M134" i="30" s="1"/>
  <c r="N134" i="30" s="1"/>
  <c r="O134" i="30" s="1"/>
  <c r="P134" i="30" s="1"/>
  <c r="F154" i="30"/>
  <c r="G154" i="30" s="1"/>
  <c r="H154" i="30" s="1"/>
  <c r="I154" i="30" s="1"/>
  <c r="J154" i="30" s="1"/>
  <c r="K154" i="30" s="1"/>
  <c r="L154" i="30" s="1"/>
  <c r="M154" i="30" s="1"/>
  <c r="N154" i="30" s="1"/>
  <c r="O154" i="30" s="1"/>
  <c r="P154" i="30" s="1"/>
  <c r="Q154" i="30" s="1"/>
  <c r="R154" i="30" s="1"/>
  <c r="S154" i="30" s="1"/>
  <c r="T154" i="30" s="1"/>
  <c r="U154" i="30" s="1"/>
  <c r="V154" i="30" s="1"/>
  <c r="W154" i="30" s="1"/>
  <c r="X154" i="30" s="1"/>
  <c r="Y154" i="30" s="1"/>
  <c r="Z154" i="30" s="1"/>
  <c r="AA154" i="30" s="1"/>
  <c r="AB154" i="30" s="1"/>
  <c r="D156" i="30"/>
  <c r="D157" i="30" s="1"/>
  <c r="D158" i="30" s="1"/>
  <c r="D159" i="30" s="1"/>
  <c r="D160" i="30" s="1"/>
  <c r="D161" i="30" s="1"/>
  <c r="F164" i="30"/>
  <c r="G164" i="30" s="1"/>
  <c r="H164" i="30" s="1"/>
  <c r="I164" i="30" s="1"/>
  <c r="J164" i="30" s="1"/>
  <c r="K164" i="30" s="1"/>
  <c r="L164" i="30" s="1"/>
  <c r="M164" i="30" s="1"/>
  <c r="N164" i="30" s="1"/>
  <c r="O164" i="30" s="1"/>
  <c r="P164" i="30" s="1"/>
  <c r="I174" i="30"/>
  <c r="I197" i="30" s="1"/>
  <c r="D177" i="30"/>
  <c r="F177" i="30"/>
  <c r="G177" i="30" s="1"/>
  <c r="H177" i="30" s="1"/>
  <c r="I177" i="30" s="1"/>
  <c r="J177" i="30" s="1"/>
  <c r="K177" i="30" s="1"/>
  <c r="L177" i="30" s="1"/>
  <c r="M177" i="30" s="1"/>
  <c r="N177" i="30" s="1"/>
  <c r="O177" i="30" s="1"/>
  <c r="P177" i="30" s="1"/>
  <c r="Q177" i="30" s="1"/>
  <c r="R177" i="30" s="1"/>
  <c r="S177" i="30" s="1"/>
  <c r="T177" i="30" s="1"/>
  <c r="U177" i="30" s="1"/>
  <c r="V177" i="30" s="1"/>
  <c r="W177" i="30" s="1"/>
  <c r="X177" i="30" s="1"/>
  <c r="Y177" i="30" s="1"/>
  <c r="Z177" i="30" s="1"/>
  <c r="AA177" i="30" s="1"/>
  <c r="AB177" i="30" s="1"/>
  <c r="D179" i="30"/>
  <c r="D180" i="30" s="1"/>
  <c r="D181" i="30" s="1"/>
  <c r="D182" i="30" s="1"/>
  <c r="D183" i="30" s="1"/>
  <c r="D184" i="30" s="1"/>
  <c r="F187" i="30"/>
  <c r="G187" i="30" s="1"/>
  <c r="H187" i="30" s="1"/>
  <c r="I187" i="30" s="1"/>
  <c r="J187" i="30" s="1"/>
  <c r="K187" i="30" s="1"/>
  <c r="L187" i="30" s="1"/>
  <c r="M187" i="30" s="1"/>
  <c r="N187" i="30" s="1"/>
  <c r="O187" i="30" s="1"/>
  <c r="P187" i="30" s="1"/>
  <c r="D200" i="30"/>
  <c r="F200" i="30"/>
  <c r="G200" i="30" s="1"/>
  <c r="H200" i="30" s="1"/>
  <c r="I200" i="30" s="1"/>
  <c r="J200" i="30" s="1"/>
  <c r="K200" i="30" s="1"/>
  <c r="L200" i="30" s="1"/>
  <c r="M200" i="30" s="1"/>
  <c r="N200" i="30" s="1"/>
  <c r="O200" i="30" s="1"/>
  <c r="P200" i="30" s="1"/>
  <c r="Q200" i="30" s="1"/>
  <c r="R200" i="30" s="1"/>
  <c r="S200" i="30" s="1"/>
  <c r="T200" i="30" s="1"/>
  <c r="U200" i="30" s="1"/>
  <c r="V200" i="30" s="1"/>
  <c r="W200" i="30" s="1"/>
  <c r="X200" i="30" s="1"/>
  <c r="Y200" i="30" s="1"/>
  <c r="Z200" i="30" s="1"/>
  <c r="AA200" i="30" s="1"/>
  <c r="AB200" i="30" s="1"/>
  <c r="D202" i="30"/>
  <c r="D203" i="30" s="1"/>
  <c r="D204" i="30" s="1"/>
  <c r="D205" i="30" s="1"/>
  <c r="D206" i="30" s="1"/>
  <c r="D207" i="30" s="1"/>
  <c r="F210" i="30"/>
  <c r="G210" i="30" s="1"/>
  <c r="H210" i="30" s="1"/>
  <c r="I210" i="30" s="1"/>
  <c r="J210" i="30" s="1"/>
  <c r="K210" i="30" s="1"/>
  <c r="L210" i="30" s="1"/>
  <c r="M210" i="30" s="1"/>
  <c r="N210" i="30" s="1"/>
  <c r="O210" i="30" s="1"/>
  <c r="P210" i="30" s="1"/>
  <c r="F230" i="30"/>
  <c r="G230" i="30" s="1"/>
  <c r="H230" i="30" s="1"/>
  <c r="I230" i="30" s="1"/>
  <c r="J230" i="30" s="1"/>
  <c r="K230" i="30" s="1"/>
  <c r="L230" i="30" s="1"/>
  <c r="M230" i="30" s="1"/>
  <c r="N230" i="30" s="1"/>
  <c r="O230" i="30" s="1"/>
  <c r="P230" i="30" s="1"/>
  <c r="Q230" i="30" s="1"/>
  <c r="R230" i="30" s="1"/>
  <c r="S230" i="30" s="1"/>
  <c r="T230" i="30" s="1"/>
  <c r="U230" i="30" s="1"/>
  <c r="V230" i="30" s="1"/>
  <c r="W230" i="30" s="1"/>
  <c r="X230" i="30" s="1"/>
  <c r="Y230" i="30" s="1"/>
  <c r="Z230" i="30" s="1"/>
  <c r="AA230" i="30" s="1"/>
  <c r="AB230" i="30" s="1"/>
  <c r="D232" i="30"/>
  <c r="D233" i="30" s="1"/>
  <c r="D234" i="30" s="1"/>
  <c r="D235" i="30" s="1"/>
  <c r="D236" i="30" s="1"/>
  <c r="D237" i="30" s="1"/>
  <c r="F240" i="30"/>
  <c r="G240" i="30"/>
  <c r="H240" i="30" s="1"/>
  <c r="I240" i="30" s="1"/>
  <c r="J240" i="30" s="1"/>
  <c r="K240" i="30" s="1"/>
  <c r="L240" i="30" s="1"/>
  <c r="M240" i="30" s="1"/>
  <c r="N240" i="30" s="1"/>
  <c r="O240" i="30" s="1"/>
  <c r="P240" i="30" s="1"/>
  <c r="I250" i="30"/>
  <c r="I273" i="30" s="1"/>
  <c r="F253" i="30"/>
  <c r="G253" i="30" s="1"/>
  <c r="H253" i="30" s="1"/>
  <c r="I253" i="30" s="1"/>
  <c r="J253" i="30" s="1"/>
  <c r="K253" i="30" s="1"/>
  <c r="L253" i="30" s="1"/>
  <c r="M253" i="30" s="1"/>
  <c r="N253" i="30" s="1"/>
  <c r="O253" i="30" s="1"/>
  <c r="P253" i="30" s="1"/>
  <c r="Q253" i="30" s="1"/>
  <c r="R253" i="30" s="1"/>
  <c r="S253" i="30" s="1"/>
  <c r="T253" i="30" s="1"/>
  <c r="U253" i="30" s="1"/>
  <c r="V253" i="30" s="1"/>
  <c r="W253" i="30" s="1"/>
  <c r="X253" i="30" s="1"/>
  <c r="Y253" i="30" s="1"/>
  <c r="Z253" i="30" s="1"/>
  <c r="AA253" i="30" s="1"/>
  <c r="AB253" i="30" s="1"/>
  <c r="D255" i="30"/>
  <c r="D256" i="30" s="1"/>
  <c r="D257" i="30" s="1"/>
  <c r="D258" i="30" s="1"/>
  <c r="D259" i="30" s="1"/>
  <c r="D260" i="30" s="1"/>
  <c r="F263" i="30"/>
  <c r="G263" i="30" s="1"/>
  <c r="H263" i="30" s="1"/>
  <c r="I263" i="30" s="1"/>
  <c r="J263" i="30" s="1"/>
  <c r="K263" i="30" s="1"/>
  <c r="L263" i="30" s="1"/>
  <c r="M263" i="30" s="1"/>
  <c r="N263" i="30" s="1"/>
  <c r="O263" i="30" s="1"/>
  <c r="P263" i="30" s="1"/>
  <c r="D276" i="30"/>
  <c r="F276" i="30"/>
  <c r="G276" i="30"/>
  <c r="H276" i="30" s="1"/>
  <c r="I276" i="30" s="1"/>
  <c r="J276" i="30" s="1"/>
  <c r="K276" i="30" s="1"/>
  <c r="L276" i="30" s="1"/>
  <c r="M276" i="30" s="1"/>
  <c r="N276" i="30" s="1"/>
  <c r="O276" i="30" s="1"/>
  <c r="P276" i="30" s="1"/>
  <c r="Q276" i="30" s="1"/>
  <c r="R276" i="30" s="1"/>
  <c r="S276" i="30" s="1"/>
  <c r="T276" i="30" s="1"/>
  <c r="U276" i="30" s="1"/>
  <c r="V276" i="30" s="1"/>
  <c r="W276" i="30" s="1"/>
  <c r="X276" i="30" s="1"/>
  <c r="Y276" i="30" s="1"/>
  <c r="Z276" i="30" s="1"/>
  <c r="AA276" i="30" s="1"/>
  <c r="AB276" i="30" s="1"/>
  <c r="D278" i="30"/>
  <c r="D279" i="30" s="1"/>
  <c r="D280" i="30" s="1"/>
  <c r="D281" i="30" s="1"/>
  <c r="D282" i="30" s="1"/>
  <c r="D283" i="30" s="1"/>
  <c r="F286" i="30"/>
  <c r="G286" i="30" s="1"/>
  <c r="H286" i="30" s="1"/>
  <c r="I286" i="30" s="1"/>
  <c r="J286" i="30" s="1"/>
  <c r="K286" i="30" s="1"/>
  <c r="L286" i="30" s="1"/>
  <c r="M286" i="30" s="1"/>
  <c r="N286" i="30" s="1"/>
  <c r="O286" i="30" s="1"/>
  <c r="P286" i="30" s="1"/>
  <c r="F306" i="30"/>
  <c r="G306" i="30"/>
  <c r="H306" i="30" s="1"/>
  <c r="I306" i="30" s="1"/>
  <c r="J306" i="30" s="1"/>
  <c r="K306" i="30" s="1"/>
  <c r="L306" i="30" s="1"/>
  <c r="M306" i="30" s="1"/>
  <c r="N306" i="30" s="1"/>
  <c r="O306" i="30" s="1"/>
  <c r="P306" i="30" s="1"/>
  <c r="Q306" i="30" s="1"/>
  <c r="R306" i="30" s="1"/>
  <c r="S306" i="30" s="1"/>
  <c r="T306" i="30" s="1"/>
  <c r="U306" i="30" s="1"/>
  <c r="V306" i="30" s="1"/>
  <c r="W306" i="30" s="1"/>
  <c r="X306" i="30" s="1"/>
  <c r="Y306" i="30" s="1"/>
  <c r="Z306" i="30" s="1"/>
  <c r="AA306" i="30" s="1"/>
  <c r="AB306" i="30" s="1"/>
  <c r="D308" i="30"/>
  <c r="D309" i="30" s="1"/>
  <c r="D310" i="30" s="1"/>
  <c r="D311" i="30" s="1"/>
  <c r="D312" i="30" s="1"/>
  <c r="D313" i="30" s="1"/>
  <c r="F316" i="30"/>
  <c r="G316" i="30" s="1"/>
  <c r="H316" i="30" s="1"/>
  <c r="I316" i="30" s="1"/>
  <c r="J316" i="30" s="1"/>
  <c r="K316" i="30" s="1"/>
  <c r="L316" i="30" s="1"/>
  <c r="M316" i="30" s="1"/>
  <c r="N316" i="30" s="1"/>
  <c r="O316" i="30" s="1"/>
  <c r="P316" i="30" s="1"/>
  <c r="I326" i="30"/>
  <c r="I349" i="30"/>
  <c r="D329" i="30"/>
  <c r="F329" i="30"/>
  <c r="G329" i="30" s="1"/>
  <c r="H329" i="30" s="1"/>
  <c r="I329" i="30" s="1"/>
  <c r="J329" i="30" s="1"/>
  <c r="K329" i="30" s="1"/>
  <c r="L329" i="30" s="1"/>
  <c r="M329" i="30" s="1"/>
  <c r="N329" i="30" s="1"/>
  <c r="O329" i="30" s="1"/>
  <c r="P329" i="30" s="1"/>
  <c r="Q329" i="30" s="1"/>
  <c r="R329" i="30" s="1"/>
  <c r="S329" i="30" s="1"/>
  <c r="T329" i="30" s="1"/>
  <c r="U329" i="30" s="1"/>
  <c r="V329" i="30" s="1"/>
  <c r="W329" i="30" s="1"/>
  <c r="X329" i="30" s="1"/>
  <c r="Y329" i="30" s="1"/>
  <c r="Z329" i="30" s="1"/>
  <c r="AA329" i="30" s="1"/>
  <c r="AB329" i="30" s="1"/>
  <c r="D331" i="30"/>
  <c r="D332" i="30" s="1"/>
  <c r="D333" i="30" s="1"/>
  <c r="D334" i="30" s="1"/>
  <c r="D335" i="30" s="1"/>
  <c r="D336" i="30" s="1"/>
  <c r="F339" i="30"/>
  <c r="G339" i="30" s="1"/>
  <c r="H339" i="30" s="1"/>
  <c r="I339" i="30" s="1"/>
  <c r="J339" i="30" s="1"/>
  <c r="K339" i="30" s="1"/>
  <c r="L339" i="30" s="1"/>
  <c r="M339" i="30" s="1"/>
  <c r="N339" i="30" s="1"/>
  <c r="O339" i="30" s="1"/>
  <c r="P339" i="30" s="1"/>
  <c r="D352" i="30"/>
  <c r="F352" i="30"/>
  <c r="G352" i="30" s="1"/>
  <c r="H352" i="30" s="1"/>
  <c r="I352" i="30" s="1"/>
  <c r="J352" i="30" s="1"/>
  <c r="K352" i="30" s="1"/>
  <c r="L352" i="30" s="1"/>
  <c r="M352" i="30" s="1"/>
  <c r="N352" i="30" s="1"/>
  <c r="O352" i="30" s="1"/>
  <c r="P352" i="30" s="1"/>
  <c r="Q352" i="30" s="1"/>
  <c r="R352" i="30" s="1"/>
  <c r="S352" i="30" s="1"/>
  <c r="T352" i="30" s="1"/>
  <c r="U352" i="30" s="1"/>
  <c r="V352" i="30" s="1"/>
  <c r="W352" i="30" s="1"/>
  <c r="X352" i="30" s="1"/>
  <c r="Y352" i="30" s="1"/>
  <c r="Z352" i="30" s="1"/>
  <c r="AA352" i="30" s="1"/>
  <c r="AB352" i="30" s="1"/>
  <c r="D354" i="30"/>
  <c r="D355" i="30" s="1"/>
  <c r="D356" i="30" s="1"/>
  <c r="D357" i="30" s="1"/>
  <c r="D358" i="30" s="1"/>
  <c r="D359" i="30" s="1"/>
  <c r="F362" i="30"/>
  <c r="G362" i="30" s="1"/>
  <c r="H362" i="30" s="1"/>
  <c r="I362" i="30" s="1"/>
  <c r="J362" i="30" s="1"/>
  <c r="K362" i="30" s="1"/>
  <c r="L362" i="30" s="1"/>
  <c r="M362" i="30" s="1"/>
  <c r="N362" i="30" s="1"/>
  <c r="O362" i="30" s="1"/>
  <c r="P362" i="30" s="1"/>
  <c r="H8" i="29"/>
  <c r="H9" i="29"/>
  <c r="F13" i="29"/>
  <c r="G13" i="29" s="1"/>
  <c r="H13" i="29" s="1"/>
  <c r="I13" i="29" s="1"/>
  <c r="J13" i="29" s="1"/>
  <c r="K13" i="29" s="1"/>
  <c r="L13" i="29" s="1"/>
  <c r="M13" i="29" s="1"/>
  <c r="N13" i="29" s="1"/>
  <c r="O13" i="29" s="1"/>
  <c r="P13" i="29" s="1"/>
  <c r="Q13" i="29" s="1"/>
  <c r="R13" i="29" s="1"/>
  <c r="S13" i="29" s="1"/>
  <c r="T13" i="29" s="1"/>
  <c r="U13" i="29" s="1"/>
  <c r="V13" i="29" s="1"/>
  <c r="W13" i="29" s="1"/>
  <c r="X13" i="29" s="1"/>
  <c r="Y13" i="29" s="1"/>
  <c r="Z13" i="29" s="1"/>
  <c r="AA13" i="29" s="1"/>
  <c r="AB13" i="29" s="1"/>
  <c r="F23" i="29"/>
  <c r="G23" i="29"/>
  <c r="H23" i="29" s="1"/>
  <c r="I23" i="29" s="1"/>
  <c r="J23" i="29" s="1"/>
  <c r="K23" i="29" s="1"/>
  <c r="L23" i="29" s="1"/>
  <c r="M23" i="29" s="1"/>
  <c r="N23" i="29" s="1"/>
  <c r="O23" i="29" s="1"/>
  <c r="P23" i="29" s="1"/>
  <c r="F49" i="29"/>
  <c r="G49" i="29" s="1"/>
  <c r="H49" i="29" s="1"/>
  <c r="I49" i="29" s="1"/>
  <c r="J49" i="29" s="1"/>
  <c r="K49" i="29" s="1"/>
  <c r="L49" i="29" s="1"/>
  <c r="M49" i="29" s="1"/>
  <c r="N49" i="29" s="1"/>
  <c r="O49" i="29" s="1"/>
  <c r="P49" i="29" s="1"/>
  <c r="Q49" i="29" s="1"/>
  <c r="R49" i="29" s="1"/>
  <c r="S49" i="29" s="1"/>
  <c r="T49" i="29" s="1"/>
  <c r="U49" i="29" s="1"/>
  <c r="V49" i="29" s="1"/>
  <c r="W49" i="29" s="1"/>
  <c r="X49" i="29" s="1"/>
  <c r="Y49" i="29" s="1"/>
  <c r="Z49" i="29" s="1"/>
  <c r="AA49" i="29" s="1"/>
  <c r="AB49" i="29" s="1"/>
  <c r="F59" i="29"/>
  <c r="G59" i="29" s="1"/>
  <c r="H59" i="29" s="1"/>
  <c r="I59" i="29" s="1"/>
  <c r="J59" i="29" s="1"/>
  <c r="K59" i="29" s="1"/>
  <c r="L59" i="29" s="1"/>
  <c r="M59" i="29" s="1"/>
  <c r="N59" i="29" s="1"/>
  <c r="O59" i="29" s="1"/>
  <c r="P59" i="29" s="1"/>
  <c r="F67" i="29"/>
  <c r="G67" i="29"/>
  <c r="H67" i="29" s="1"/>
  <c r="I67" i="29" s="1"/>
  <c r="J67" i="29" s="1"/>
  <c r="K67" i="29" s="1"/>
  <c r="L67" i="29" s="1"/>
  <c r="M67" i="29" s="1"/>
  <c r="N67" i="29" s="1"/>
  <c r="O67" i="29" s="1"/>
  <c r="P67" i="29" s="1"/>
  <c r="Q67" i="29" s="1"/>
  <c r="R67" i="29" s="1"/>
  <c r="S67" i="29" s="1"/>
  <c r="T67" i="29" s="1"/>
  <c r="U67" i="29" s="1"/>
  <c r="V67" i="29" s="1"/>
  <c r="W67" i="29" s="1"/>
  <c r="X67" i="29" s="1"/>
  <c r="Y67" i="29" s="1"/>
  <c r="Z67" i="29" s="1"/>
  <c r="AA67" i="29" s="1"/>
  <c r="AB67" i="29" s="1"/>
  <c r="F77" i="29"/>
  <c r="G77" i="29" s="1"/>
  <c r="H77" i="29" s="1"/>
  <c r="I77" i="29" s="1"/>
  <c r="J77" i="29" s="1"/>
  <c r="K77" i="29" s="1"/>
  <c r="L77" i="29" s="1"/>
  <c r="M77" i="29" s="1"/>
  <c r="N77" i="29" s="1"/>
  <c r="O77" i="29" s="1"/>
  <c r="P77" i="29" s="1"/>
  <c r="F85" i="29"/>
  <c r="G85" i="29" s="1"/>
  <c r="H85" i="29" s="1"/>
  <c r="I85" i="29" s="1"/>
  <c r="J85" i="29" s="1"/>
  <c r="K85" i="29" s="1"/>
  <c r="L85" i="29" s="1"/>
  <c r="M85" i="29" s="1"/>
  <c r="N85" i="29" s="1"/>
  <c r="O85" i="29" s="1"/>
  <c r="P85" i="29" s="1"/>
  <c r="Q85" i="29" s="1"/>
  <c r="R85" i="29" s="1"/>
  <c r="S85" i="29" s="1"/>
  <c r="T85" i="29" s="1"/>
  <c r="U85" i="29" s="1"/>
  <c r="V85" i="29" s="1"/>
  <c r="W85" i="29" s="1"/>
  <c r="X85" i="29" s="1"/>
  <c r="Y85" i="29" s="1"/>
  <c r="Z85" i="29" s="1"/>
  <c r="AA85" i="29" s="1"/>
  <c r="AB85" i="29" s="1"/>
  <c r="F95" i="29"/>
  <c r="G95" i="29"/>
  <c r="H95" i="29" s="1"/>
  <c r="I95" i="29" s="1"/>
  <c r="J95" i="29" s="1"/>
  <c r="K95" i="29" s="1"/>
  <c r="L95" i="29" s="1"/>
  <c r="M95" i="29" s="1"/>
  <c r="N95" i="29" s="1"/>
  <c r="O95" i="29" s="1"/>
  <c r="P95" i="29" s="1"/>
  <c r="F103" i="29"/>
  <c r="G103" i="29" s="1"/>
  <c r="H103" i="29" s="1"/>
  <c r="I103" i="29" s="1"/>
  <c r="J103" i="29" s="1"/>
  <c r="K103" i="29" s="1"/>
  <c r="L103" i="29" s="1"/>
  <c r="M103" i="29" s="1"/>
  <c r="N103" i="29" s="1"/>
  <c r="O103" i="29" s="1"/>
  <c r="P103" i="29" s="1"/>
  <c r="Q103" i="29" s="1"/>
  <c r="R103" i="29" s="1"/>
  <c r="S103" i="29" s="1"/>
  <c r="T103" i="29" s="1"/>
  <c r="U103" i="29" s="1"/>
  <c r="V103" i="29" s="1"/>
  <c r="W103" i="29" s="1"/>
  <c r="X103" i="29" s="1"/>
  <c r="Y103" i="29" s="1"/>
  <c r="Z103" i="29" s="1"/>
  <c r="AA103" i="29" s="1"/>
  <c r="AB103" i="29" s="1"/>
  <c r="F113" i="29"/>
  <c r="G113" i="29"/>
  <c r="H113" i="29" s="1"/>
  <c r="I113" i="29" s="1"/>
  <c r="J113" i="29" s="1"/>
  <c r="K113" i="29" s="1"/>
  <c r="L113" i="29" s="1"/>
  <c r="M113" i="29" s="1"/>
  <c r="N113" i="29" s="1"/>
  <c r="O113" i="29" s="1"/>
  <c r="P113" i="29" s="1"/>
  <c r="F124" i="29"/>
  <c r="G124" i="29" s="1"/>
  <c r="H124" i="29" s="1"/>
  <c r="I124" i="29" s="1"/>
  <c r="J124" i="29" s="1"/>
  <c r="K124" i="29" s="1"/>
  <c r="L124" i="29" s="1"/>
  <c r="M124" i="29" s="1"/>
  <c r="N124" i="29" s="1"/>
  <c r="O124" i="29" s="1"/>
  <c r="P124" i="29" s="1"/>
  <c r="Q124" i="29" s="1"/>
  <c r="R124" i="29" s="1"/>
  <c r="S124" i="29" s="1"/>
  <c r="T124" i="29" s="1"/>
  <c r="U124" i="29" s="1"/>
  <c r="V124" i="29" s="1"/>
  <c r="W124" i="29" s="1"/>
  <c r="X124" i="29" s="1"/>
  <c r="Y124" i="29" s="1"/>
  <c r="Z124" i="29" s="1"/>
  <c r="AA124" i="29" s="1"/>
  <c r="AB124" i="29" s="1"/>
  <c r="F134" i="29"/>
  <c r="G134" i="29" s="1"/>
  <c r="H134" i="29" s="1"/>
  <c r="I134" i="29" s="1"/>
  <c r="J134" i="29" s="1"/>
  <c r="K134" i="29" s="1"/>
  <c r="L134" i="29" s="1"/>
  <c r="M134" i="29" s="1"/>
  <c r="N134" i="29" s="1"/>
  <c r="O134" i="29" s="1"/>
  <c r="P134" i="29" s="1"/>
  <c r="F154" i="29"/>
  <c r="G154" i="29" s="1"/>
  <c r="H154" i="29" s="1"/>
  <c r="I154" i="29" s="1"/>
  <c r="J154" i="29" s="1"/>
  <c r="K154" i="29" s="1"/>
  <c r="L154" i="29" s="1"/>
  <c r="M154" i="29" s="1"/>
  <c r="N154" i="29" s="1"/>
  <c r="O154" i="29" s="1"/>
  <c r="P154" i="29" s="1"/>
  <c r="Q154" i="29" s="1"/>
  <c r="R154" i="29" s="1"/>
  <c r="S154" i="29" s="1"/>
  <c r="T154" i="29" s="1"/>
  <c r="U154" i="29" s="1"/>
  <c r="V154" i="29" s="1"/>
  <c r="W154" i="29" s="1"/>
  <c r="X154" i="29" s="1"/>
  <c r="Y154" i="29" s="1"/>
  <c r="Z154" i="29" s="1"/>
  <c r="AA154" i="29" s="1"/>
  <c r="AB154" i="29" s="1"/>
  <c r="D156" i="29"/>
  <c r="D157" i="29"/>
  <c r="D158" i="29" s="1"/>
  <c r="D159" i="29" s="1"/>
  <c r="D160" i="29" s="1"/>
  <c r="D161" i="29" s="1"/>
  <c r="F164" i="29"/>
  <c r="G164" i="29" s="1"/>
  <c r="H164" i="29" s="1"/>
  <c r="I164" i="29" s="1"/>
  <c r="J164" i="29" s="1"/>
  <c r="K164" i="29" s="1"/>
  <c r="L164" i="29" s="1"/>
  <c r="M164" i="29" s="1"/>
  <c r="N164" i="29" s="1"/>
  <c r="O164" i="29" s="1"/>
  <c r="P164" i="29" s="1"/>
  <c r="I174" i="29"/>
  <c r="I197" i="29" s="1"/>
  <c r="D177" i="29"/>
  <c r="F177" i="29"/>
  <c r="G177" i="29" s="1"/>
  <c r="H177" i="29" s="1"/>
  <c r="I177" i="29" s="1"/>
  <c r="J177" i="29" s="1"/>
  <c r="K177" i="29" s="1"/>
  <c r="L177" i="29" s="1"/>
  <c r="M177" i="29" s="1"/>
  <c r="N177" i="29" s="1"/>
  <c r="O177" i="29" s="1"/>
  <c r="P177" i="29" s="1"/>
  <c r="Q177" i="29" s="1"/>
  <c r="R177" i="29" s="1"/>
  <c r="S177" i="29" s="1"/>
  <c r="T177" i="29" s="1"/>
  <c r="U177" i="29" s="1"/>
  <c r="V177" i="29" s="1"/>
  <c r="W177" i="29" s="1"/>
  <c r="X177" i="29" s="1"/>
  <c r="Y177" i="29" s="1"/>
  <c r="Z177" i="29" s="1"/>
  <c r="AA177" i="29" s="1"/>
  <c r="AB177" i="29" s="1"/>
  <c r="D179" i="29"/>
  <c r="D180" i="29" s="1"/>
  <c r="D181" i="29" s="1"/>
  <c r="D182" i="29" s="1"/>
  <c r="D183" i="29" s="1"/>
  <c r="D184" i="29" s="1"/>
  <c r="F187" i="29"/>
  <c r="G187" i="29" s="1"/>
  <c r="H187" i="29" s="1"/>
  <c r="I187" i="29" s="1"/>
  <c r="J187" i="29" s="1"/>
  <c r="K187" i="29" s="1"/>
  <c r="L187" i="29" s="1"/>
  <c r="M187" i="29" s="1"/>
  <c r="N187" i="29" s="1"/>
  <c r="O187" i="29" s="1"/>
  <c r="P187" i="29" s="1"/>
  <c r="D200" i="29"/>
  <c r="F200" i="29"/>
  <c r="G200" i="29" s="1"/>
  <c r="H200" i="29" s="1"/>
  <c r="I200" i="29" s="1"/>
  <c r="J200" i="29" s="1"/>
  <c r="K200" i="29" s="1"/>
  <c r="L200" i="29" s="1"/>
  <c r="M200" i="29" s="1"/>
  <c r="N200" i="29" s="1"/>
  <c r="O200" i="29" s="1"/>
  <c r="P200" i="29" s="1"/>
  <c r="Q200" i="29" s="1"/>
  <c r="R200" i="29" s="1"/>
  <c r="S200" i="29" s="1"/>
  <c r="T200" i="29" s="1"/>
  <c r="U200" i="29" s="1"/>
  <c r="V200" i="29" s="1"/>
  <c r="W200" i="29" s="1"/>
  <c r="X200" i="29" s="1"/>
  <c r="Y200" i="29" s="1"/>
  <c r="Z200" i="29" s="1"/>
  <c r="AA200" i="29" s="1"/>
  <c r="AB200" i="29" s="1"/>
  <c r="D202" i="29"/>
  <c r="D203" i="29" s="1"/>
  <c r="D204" i="29" s="1"/>
  <c r="D205" i="29" s="1"/>
  <c r="D206" i="29" s="1"/>
  <c r="D207" i="29" s="1"/>
  <c r="F210" i="29"/>
  <c r="G210" i="29"/>
  <c r="H210" i="29" s="1"/>
  <c r="I210" i="29" s="1"/>
  <c r="J210" i="29" s="1"/>
  <c r="K210" i="29" s="1"/>
  <c r="L210" i="29" s="1"/>
  <c r="M210" i="29" s="1"/>
  <c r="N210" i="29" s="1"/>
  <c r="O210" i="29" s="1"/>
  <c r="P210" i="29" s="1"/>
  <c r="F230" i="29"/>
  <c r="G230" i="29" s="1"/>
  <c r="H230" i="29" s="1"/>
  <c r="I230" i="29" s="1"/>
  <c r="J230" i="29" s="1"/>
  <c r="K230" i="29" s="1"/>
  <c r="L230" i="29" s="1"/>
  <c r="M230" i="29" s="1"/>
  <c r="N230" i="29" s="1"/>
  <c r="O230" i="29" s="1"/>
  <c r="P230" i="29" s="1"/>
  <c r="Q230" i="29" s="1"/>
  <c r="R230" i="29" s="1"/>
  <c r="S230" i="29" s="1"/>
  <c r="T230" i="29" s="1"/>
  <c r="U230" i="29" s="1"/>
  <c r="V230" i="29" s="1"/>
  <c r="W230" i="29" s="1"/>
  <c r="X230" i="29" s="1"/>
  <c r="Y230" i="29" s="1"/>
  <c r="Z230" i="29" s="1"/>
  <c r="AA230" i="29" s="1"/>
  <c r="AB230" i="29" s="1"/>
  <c r="D232" i="29"/>
  <c r="D233" i="29" s="1"/>
  <c r="D234" i="29" s="1"/>
  <c r="D235" i="29" s="1"/>
  <c r="D236" i="29" s="1"/>
  <c r="D237" i="29" s="1"/>
  <c r="F240" i="29"/>
  <c r="G240" i="29" s="1"/>
  <c r="H240" i="29" s="1"/>
  <c r="I240" i="29" s="1"/>
  <c r="J240" i="29" s="1"/>
  <c r="K240" i="29" s="1"/>
  <c r="L240" i="29" s="1"/>
  <c r="M240" i="29" s="1"/>
  <c r="N240" i="29" s="1"/>
  <c r="O240" i="29" s="1"/>
  <c r="P240" i="29" s="1"/>
  <c r="I250" i="29"/>
  <c r="I273" i="29" s="1"/>
  <c r="F253" i="29"/>
  <c r="G253" i="29"/>
  <c r="H253" i="29" s="1"/>
  <c r="I253" i="29" s="1"/>
  <c r="J253" i="29" s="1"/>
  <c r="K253" i="29" s="1"/>
  <c r="L253" i="29" s="1"/>
  <c r="M253" i="29" s="1"/>
  <c r="N253" i="29" s="1"/>
  <c r="O253" i="29" s="1"/>
  <c r="P253" i="29" s="1"/>
  <c r="Q253" i="29" s="1"/>
  <c r="R253" i="29" s="1"/>
  <c r="S253" i="29" s="1"/>
  <c r="T253" i="29" s="1"/>
  <c r="U253" i="29" s="1"/>
  <c r="V253" i="29" s="1"/>
  <c r="W253" i="29" s="1"/>
  <c r="X253" i="29" s="1"/>
  <c r="Y253" i="29" s="1"/>
  <c r="Z253" i="29" s="1"/>
  <c r="AA253" i="29" s="1"/>
  <c r="AB253" i="29" s="1"/>
  <c r="D255" i="29"/>
  <c r="D256" i="29" s="1"/>
  <c r="D257" i="29" s="1"/>
  <c r="D258" i="29" s="1"/>
  <c r="D259" i="29" s="1"/>
  <c r="D260" i="29" s="1"/>
  <c r="F263" i="29"/>
  <c r="G263" i="29"/>
  <c r="H263" i="29" s="1"/>
  <c r="I263" i="29" s="1"/>
  <c r="J263" i="29" s="1"/>
  <c r="K263" i="29" s="1"/>
  <c r="L263" i="29" s="1"/>
  <c r="M263" i="29" s="1"/>
  <c r="N263" i="29" s="1"/>
  <c r="O263" i="29" s="1"/>
  <c r="P263" i="29" s="1"/>
  <c r="D276" i="29"/>
  <c r="F276" i="29"/>
  <c r="G276" i="29" s="1"/>
  <c r="H276" i="29" s="1"/>
  <c r="I276" i="29" s="1"/>
  <c r="J276" i="29" s="1"/>
  <c r="K276" i="29" s="1"/>
  <c r="L276" i="29" s="1"/>
  <c r="M276" i="29" s="1"/>
  <c r="N276" i="29" s="1"/>
  <c r="O276" i="29" s="1"/>
  <c r="P276" i="29" s="1"/>
  <c r="Q276" i="29" s="1"/>
  <c r="R276" i="29" s="1"/>
  <c r="S276" i="29" s="1"/>
  <c r="T276" i="29" s="1"/>
  <c r="U276" i="29" s="1"/>
  <c r="V276" i="29" s="1"/>
  <c r="W276" i="29" s="1"/>
  <c r="X276" i="29" s="1"/>
  <c r="Y276" i="29" s="1"/>
  <c r="Z276" i="29" s="1"/>
  <c r="AA276" i="29" s="1"/>
  <c r="AB276" i="29" s="1"/>
  <c r="D278" i="29"/>
  <c r="D279" i="29" s="1"/>
  <c r="D280" i="29" s="1"/>
  <c r="D281" i="29" s="1"/>
  <c r="D282" i="29" s="1"/>
  <c r="D283" i="29" s="1"/>
  <c r="F286" i="29"/>
  <c r="G286" i="29" s="1"/>
  <c r="H286" i="29" s="1"/>
  <c r="I286" i="29" s="1"/>
  <c r="J286" i="29" s="1"/>
  <c r="K286" i="29" s="1"/>
  <c r="L286" i="29" s="1"/>
  <c r="M286" i="29" s="1"/>
  <c r="N286" i="29" s="1"/>
  <c r="O286" i="29" s="1"/>
  <c r="P286" i="29" s="1"/>
  <c r="F306" i="29"/>
  <c r="G306" i="29" s="1"/>
  <c r="H306" i="29" s="1"/>
  <c r="I306" i="29" s="1"/>
  <c r="J306" i="29" s="1"/>
  <c r="K306" i="29" s="1"/>
  <c r="L306" i="29" s="1"/>
  <c r="M306" i="29" s="1"/>
  <c r="N306" i="29" s="1"/>
  <c r="O306" i="29" s="1"/>
  <c r="P306" i="29" s="1"/>
  <c r="Q306" i="29" s="1"/>
  <c r="R306" i="29" s="1"/>
  <c r="S306" i="29" s="1"/>
  <c r="T306" i="29" s="1"/>
  <c r="U306" i="29" s="1"/>
  <c r="V306" i="29" s="1"/>
  <c r="W306" i="29" s="1"/>
  <c r="X306" i="29" s="1"/>
  <c r="Y306" i="29" s="1"/>
  <c r="Z306" i="29" s="1"/>
  <c r="AA306" i="29" s="1"/>
  <c r="AB306" i="29" s="1"/>
  <c r="D308" i="29"/>
  <c r="D309" i="29" s="1"/>
  <c r="D310" i="29" s="1"/>
  <c r="D311" i="29" s="1"/>
  <c r="D312" i="29" s="1"/>
  <c r="D313" i="29" s="1"/>
  <c r="F316" i="29"/>
  <c r="G316" i="29" s="1"/>
  <c r="H316" i="29" s="1"/>
  <c r="I316" i="29" s="1"/>
  <c r="J316" i="29" s="1"/>
  <c r="K316" i="29" s="1"/>
  <c r="L316" i="29" s="1"/>
  <c r="M316" i="29" s="1"/>
  <c r="N316" i="29" s="1"/>
  <c r="O316" i="29" s="1"/>
  <c r="P316" i="29" s="1"/>
  <c r="I326" i="29"/>
  <c r="I349" i="29" s="1"/>
  <c r="D329" i="29"/>
  <c r="F329" i="29"/>
  <c r="G329" i="29" s="1"/>
  <c r="H329" i="29" s="1"/>
  <c r="I329" i="29" s="1"/>
  <c r="J329" i="29" s="1"/>
  <c r="K329" i="29" s="1"/>
  <c r="L329" i="29" s="1"/>
  <c r="M329" i="29" s="1"/>
  <c r="N329" i="29" s="1"/>
  <c r="O329" i="29" s="1"/>
  <c r="P329" i="29" s="1"/>
  <c r="Q329" i="29" s="1"/>
  <c r="R329" i="29" s="1"/>
  <c r="S329" i="29" s="1"/>
  <c r="T329" i="29" s="1"/>
  <c r="U329" i="29" s="1"/>
  <c r="V329" i="29" s="1"/>
  <c r="W329" i="29" s="1"/>
  <c r="X329" i="29" s="1"/>
  <c r="Y329" i="29" s="1"/>
  <c r="Z329" i="29" s="1"/>
  <c r="AA329" i="29" s="1"/>
  <c r="AB329" i="29" s="1"/>
  <c r="D331" i="29"/>
  <c r="D332" i="29" s="1"/>
  <c r="D333" i="29" s="1"/>
  <c r="D334" i="29" s="1"/>
  <c r="D335" i="29" s="1"/>
  <c r="D336" i="29" s="1"/>
  <c r="F339" i="29"/>
  <c r="G339" i="29" s="1"/>
  <c r="H339" i="29" s="1"/>
  <c r="I339" i="29" s="1"/>
  <c r="J339" i="29" s="1"/>
  <c r="K339" i="29" s="1"/>
  <c r="L339" i="29" s="1"/>
  <c r="M339" i="29" s="1"/>
  <c r="N339" i="29" s="1"/>
  <c r="O339" i="29" s="1"/>
  <c r="P339" i="29" s="1"/>
  <c r="D352" i="29"/>
  <c r="F352" i="29"/>
  <c r="G352" i="29"/>
  <c r="H352" i="29" s="1"/>
  <c r="I352" i="29" s="1"/>
  <c r="J352" i="29" s="1"/>
  <c r="K352" i="29" s="1"/>
  <c r="L352" i="29" s="1"/>
  <c r="M352" i="29" s="1"/>
  <c r="N352" i="29" s="1"/>
  <c r="O352" i="29" s="1"/>
  <c r="P352" i="29" s="1"/>
  <c r="Q352" i="29" s="1"/>
  <c r="R352" i="29" s="1"/>
  <c r="S352" i="29" s="1"/>
  <c r="T352" i="29" s="1"/>
  <c r="U352" i="29" s="1"/>
  <c r="V352" i="29" s="1"/>
  <c r="W352" i="29" s="1"/>
  <c r="X352" i="29" s="1"/>
  <c r="Y352" i="29" s="1"/>
  <c r="Z352" i="29" s="1"/>
  <c r="AA352" i="29" s="1"/>
  <c r="AB352" i="29" s="1"/>
  <c r="D354" i="29"/>
  <c r="D355" i="29" s="1"/>
  <c r="D356" i="29" s="1"/>
  <c r="D357" i="29" s="1"/>
  <c r="D358" i="29" s="1"/>
  <c r="D359" i="29" s="1"/>
  <c r="F362" i="29"/>
  <c r="G362" i="29"/>
  <c r="H362" i="29" s="1"/>
  <c r="I362" i="29" s="1"/>
  <c r="J362" i="29" s="1"/>
  <c r="K362" i="29" s="1"/>
  <c r="L362" i="29" s="1"/>
  <c r="M362" i="29" s="1"/>
  <c r="N362" i="29" s="1"/>
  <c r="O362" i="29" s="1"/>
  <c r="P362" i="29" s="1"/>
  <c r="H8" i="28"/>
  <c r="H9" i="28"/>
  <c r="F13" i="28"/>
  <c r="G13" i="28" s="1"/>
  <c r="H13" i="28" s="1"/>
  <c r="I13" i="28" s="1"/>
  <c r="J13" i="28" s="1"/>
  <c r="K13" i="28" s="1"/>
  <c r="L13" i="28" s="1"/>
  <c r="M13" i="28" s="1"/>
  <c r="N13" i="28" s="1"/>
  <c r="O13" i="28" s="1"/>
  <c r="P13" i="28" s="1"/>
  <c r="Q13" i="28" s="1"/>
  <c r="R13" i="28" s="1"/>
  <c r="S13" i="28" s="1"/>
  <c r="T13" i="28" s="1"/>
  <c r="U13" i="28" s="1"/>
  <c r="V13" i="28" s="1"/>
  <c r="W13" i="28" s="1"/>
  <c r="X13" i="28" s="1"/>
  <c r="Y13" i="28" s="1"/>
  <c r="Z13" i="28" s="1"/>
  <c r="AA13" i="28" s="1"/>
  <c r="AB13" i="28" s="1"/>
  <c r="F23" i="28"/>
  <c r="G23" i="28" s="1"/>
  <c r="H23" i="28" s="1"/>
  <c r="I23" i="28" s="1"/>
  <c r="J23" i="28" s="1"/>
  <c r="K23" i="28" s="1"/>
  <c r="L23" i="28" s="1"/>
  <c r="M23" i="28" s="1"/>
  <c r="N23" i="28" s="1"/>
  <c r="O23" i="28" s="1"/>
  <c r="P23" i="28" s="1"/>
  <c r="F49" i="28"/>
  <c r="G49" i="28" s="1"/>
  <c r="H49" i="28" s="1"/>
  <c r="I49" i="28" s="1"/>
  <c r="J49" i="28" s="1"/>
  <c r="K49" i="28" s="1"/>
  <c r="L49" i="28" s="1"/>
  <c r="M49" i="28" s="1"/>
  <c r="N49" i="28" s="1"/>
  <c r="O49" i="28" s="1"/>
  <c r="P49" i="28" s="1"/>
  <c r="Q49" i="28" s="1"/>
  <c r="R49" i="28" s="1"/>
  <c r="S49" i="28" s="1"/>
  <c r="T49" i="28" s="1"/>
  <c r="U49" i="28" s="1"/>
  <c r="V49" i="28" s="1"/>
  <c r="W49" i="28" s="1"/>
  <c r="X49" i="28" s="1"/>
  <c r="Y49" i="28" s="1"/>
  <c r="Z49" i="28" s="1"/>
  <c r="AA49" i="28" s="1"/>
  <c r="AB49" i="28" s="1"/>
  <c r="F59" i="28"/>
  <c r="G59" i="28" s="1"/>
  <c r="H59" i="28" s="1"/>
  <c r="I59" i="28" s="1"/>
  <c r="J59" i="28" s="1"/>
  <c r="K59" i="28" s="1"/>
  <c r="L59" i="28" s="1"/>
  <c r="M59" i="28" s="1"/>
  <c r="N59" i="28" s="1"/>
  <c r="O59" i="28" s="1"/>
  <c r="P59" i="28" s="1"/>
  <c r="F67" i="28"/>
  <c r="G67" i="28" s="1"/>
  <c r="H67" i="28" s="1"/>
  <c r="I67" i="28" s="1"/>
  <c r="J67" i="28" s="1"/>
  <c r="K67" i="28" s="1"/>
  <c r="L67" i="28" s="1"/>
  <c r="M67" i="28" s="1"/>
  <c r="N67" i="28" s="1"/>
  <c r="O67" i="28" s="1"/>
  <c r="P67" i="28" s="1"/>
  <c r="Q67" i="28" s="1"/>
  <c r="R67" i="28" s="1"/>
  <c r="S67" i="28" s="1"/>
  <c r="T67" i="28" s="1"/>
  <c r="U67" i="28" s="1"/>
  <c r="V67" i="28" s="1"/>
  <c r="W67" i="28" s="1"/>
  <c r="X67" i="28" s="1"/>
  <c r="Y67" i="28" s="1"/>
  <c r="Z67" i="28" s="1"/>
  <c r="AA67" i="28" s="1"/>
  <c r="AB67" i="28" s="1"/>
  <c r="F77" i="28"/>
  <c r="G77" i="28" s="1"/>
  <c r="H77" i="28" s="1"/>
  <c r="I77" i="28" s="1"/>
  <c r="J77" i="28" s="1"/>
  <c r="K77" i="28" s="1"/>
  <c r="L77" i="28" s="1"/>
  <c r="M77" i="28" s="1"/>
  <c r="N77" i="28" s="1"/>
  <c r="O77" i="28" s="1"/>
  <c r="P77" i="28" s="1"/>
  <c r="F85" i="28"/>
  <c r="G85" i="28" s="1"/>
  <c r="H85" i="28" s="1"/>
  <c r="I85" i="28" s="1"/>
  <c r="J85" i="28" s="1"/>
  <c r="K85" i="28" s="1"/>
  <c r="L85" i="28" s="1"/>
  <c r="M85" i="28" s="1"/>
  <c r="N85" i="28" s="1"/>
  <c r="O85" i="28" s="1"/>
  <c r="P85" i="28" s="1"/>
  <c r="Q85" i="28" s="1"/>
  <c r="R85" i="28" s="1"/>
  <c r="S85" i="28" s="1"/>
  <c r="T85" i="28" s="1"/>
  <c r="U85" i="28" s="1"/>
  <c r="V85" i="28" s="1"/>
  <c r="W85" i="28" s="1"/>
  <c r="X85" i="28" s="1"/>
  <c r="Y85" i="28" s="1"/>
  <c r="Z85" i="28" s="1"/>
  <c r="AA85" i="28" s="1"/>
  <c r="AB85" i="28" s="1"/>
  <c r="F95" i="28"/>
  <c r="G95" i="28" s="1"/>
  <c r="H95" i="28" s="1"/>
  <c r="I95" i="28" s="1"/>
  <c r="J95" i="28" s="1"/>
  <c r="K95" i="28" s="1"/>
  <c r="L95" i="28" s="1"/>
  <c r="M95" i="28" s="1"/>
  <c r="N95" i="28" s="1"/>
  <c r="O95" i="28" s="1"/>
  <c r="P95" i="28" s="1"/>
  <c r="F103" i="28"/>
  <c r="G103" i="28" s="1"/>
  <c r="H103" i="28" s="1"/>
  <c r="I103" i="28" s="1"/>
  <c r="J103" i="28" s="1"/>
  <c r="K103" i="28" s="1"/>
  <c r="L103" i="28" s="1"/>
  <c r="M103" i="28" s="1"/>
  <c r="N103" i="28" s="1"/>
  <c r="O103" i="28" s="1"/>
  <c r="P103" i="28" s="1"/>
  <c r="Q103" i="28" s="1"/>
  <c r="R103" i="28" s="1"/>
  <c r="S103" i="28" s="1"/>
  <c r="T103" i="28" s="1"/>
  <c r="U103" i="28" s="1"/>
  <c r="V103" i="28" s="1"/>
  <c r="W103" i="28" s="1"/>
  <c r="X103" i="28" s="1"/>
  <c r="Y103" i="28" s="1"/>
  <c r="Z103" i="28" s="1"/>
  <c r="AA103" i="28" s="1"/>
  <c r="AB103" i="28" s="1"/>
  <c r="F113" i="28"/>
  <c r="G113" i="28"/>
  <c r="H113" i="28" s="1"/>
  <c r="I113" i="28" s="1"/>
  <c r="J113" i="28" s="1"/>
  <c r="K113" i="28" s="1"/>
  <c r="L113" i="28" s="1"/>
  <c r="M113" i="28" s="1"/>
  <c r="N113" i="28" s="1"/>
  <c r="O113" i="28" s="1"/>
  <c r="P113" i="28" s="1"/>
  <c r="F124" i="28"/>
  <c r="G124" i="28" s="1"/>
  <c r="H124" i="28" s="1"/>
  <c r="I124" i="28" s="1"/>
  <c r="J124" i="28" s="1"/>
  <c r="K124" i="28" s="1"/>
  <c r="L124" i="28" s="1"/>
  <c r="M124" i="28" s="1"/>
  <c r="N124" i="28" s="1"/>
  <c r="O124" i="28" s="1"/>
  <c r="P124" i="28" s="1"/>
  <c r="Q124" i="28" s="1"/>
  <c r="R124" i="28" s="1"/>
  <c r="S124" i="28" s="1"/>
  <c r="T124" i="28" s="1"/>
  <c r="U124" i="28" s="1"/>
  <c r="V124" i="28" s="1"/>
  <c r="W124" i="28" s="1"/>
  <c r="X124" i="28" s="1"/>
  <c r="Y124" i="28" s="1"/>
  <c r="Z124" i="28" s="1"/>
  <c r="AA124" i="28" s="1"/>
  <c r="AB124" i="28" s="1"/>
  <c r="F134" i="28"/>
  <c r="G134" i="28" s="1"/>
  <c r="H134" i="28" s="1"/>
  <c r="I134" i="28" s="1"/>
  <c r="J134" i="28" s="1"/>
  <c r="K134" i="28" s="1"/>
  <c r="L134" i="28" s="1"/>
  <c r="M134" i="28" s="1"/>
  <c r="N134" i="28" s="1"/>
  <c r="O134" i="28" s="1"/>
  <c r="P134" i="28" s="1"/>
  <c r="F154" i="28"/>
  <c r="G154" i="28" s="1"/>
  <c r="H154" i="28" s="1"/>
  <c r="I154" i="28" s="1"/>
  <c r="J154" i="28" s="1"/>
  <c r="K154" i="28" s="1"/>
  <c r="L154" i="28" s="1"/>
  <c r="M154" i="28" s="1"/>
  <c r="N154" i="28" s="1"/>
  <c r="O154" i="28" s="1"/>
  <c r="P154" i="28" s="1"/>
  <c r="Q154" i="28" s="1"/>
  <c r="R154" i="28" s="1"/>
  <c r="S154" i="28" s="1"/>
  <c r="T154" i="28" s="1"/>
  <c r="U154" i="28" s="1"/>
  <c r="V154" i="28" s="1"/>
  <c r="W154" i="28" s="1"/>
  <c r="X154" i="28" s="1"/>
  <c r="Y154" i="28" s="1"/>
  <c r="Z154" i="28" s="1"/>
  <c r="AA154" i="28" s="1"/>
  <c r="AB154" i="28" s="1"/>
  <c r="F164" i="28"/>
  <c r="G164" i="28" s="1"/>
  <c r="H164" i="28" s="1"/>
  <c r="I164" i="28" s="1"/>
  <c r="J164" i="28" s="1"/>
  <c r="K164" i="28" s="1"/>
  <c r="L164" i="28" s="1"/>
  <c r="M164" i="28" s="1"/>
  <c r="N164" i="28" s="1"/>
  <c r="O164" i="28" s="1"/>
  <c r="P164" i="28" s="1"/>
  <c r="I174" i="28"/>
  <c r="I197" i="28" s="1"/>
  <c r="F177" i="28"/>
  <c r="G177" i="28" s="1"/>
  <c r="H177" i="28" s="1"/>
  <c r="I177" i="28" s="1"/>
  <c r="J177" i="28" s="1"/>
  <c r="K177" i="28" s="1"/>
  <c r="L177" i="28" s="1"/>
  <c r="M177" i="28" s="1"/>
  <c r="N177" i="28" s="1"/>
  <c r="O177" i="28" s="1"/>
  <c r="P177" i="28" s="1"/>
  <c r="Q177" i="28" s="1"/>
  <c r="R177" i="28" s="1"/>
  <c r="S177" i="28" s="1"/>
  <c r="T177" i="28" s="1"/>
  <c r="U177" i="28" s="1"/>
  <c r="V177" i="28" s="1"/>
  <c r="W177" i="28" s="1"/>
  <c r="X177" i="28" s="1"/>
  <c r="Y177" i="28" s="1"/>
  <c r="Z177" i="28" s="1"/>
  <c r="AA177" i="28" s="1"/>
  <c r="AB177" i="28" s="1"/>
  <c r="F187" i="28"/>
  <c r="G187" i="28" s="1"/>
  <c r="H187" i="28" s="1"/>
  <c r="I187" i="28" s="1"/>
  <c r="J187" i="28" s="1"/>
  <c r="K187" i="28" s="1"/>
  <c r="L187" i="28" s="1"/>
  <c r="M187" i="28" s="1"/>
  <c r="N187" i="28" s="1"/>
  <c r="O187" i="28" s="1"/>
  <c r="P187" i="28" s="1"/>
  <c r="F200" i="28"/>
  <c r="G200" i="28" s="1"/>
  <c r="H200" i="28" s="1"/>
  <c r="I200" i="28" s="1"/>
  <c r="J200" i="28" s="1"/>
  <c r="K200" i="28" s="1"/>
  <c r="L200" i="28" s="1"/>
  <c r="M200" i="28" s="1"/>
  <c r="N200" i="28" s="1"/>
  <c r="O200" i="28" s="1"/>
  <c r="P200" i="28" s="1"/>
  <c r="Q200" i="28" s="1"/>
  <c r="R200" i="28" s="1"/>
  <c r="S200" i="28" s="1"/>
  <c r="T200" i="28" s="1"/>
  <c r="U200" i="28" s="1"/>
  <c r="V200" i="28" s="1"/>
  <c r="W200" i="28" s="1"/>
  <c r="X200" i="28" s="1"/>
  <c r="Y200" i="28" s="1"/>
  <c r="Z200" i="28" s="1"/>
  <c r="AA200" i="28" s="1"/>
  <c r="AB200" i="28" s="1"/>
  <c r="F210" i="28"/>
  <c r="G210" i="28"/>
  <c r="H210" i="28" s="1"/>
  <c r="I210" i="28" s="1"/>
  <c r="J210" i="28" s="1"/>
  <c r="K210" i="28" s="1"/>
  <c r="L210" i="28" s="1"/>
  <c r="M210" i="28" s="1"/>
  <c r="N210" i="28" s="1"/>
  <c r="O210" i="28" s="1"/>
  <c r="P210" i="28" s="1"/>
  <c r="F230" i="28"/>
  <c r="G230" i="28" s="1"/>
  <c r="H230" i="28" s="1"/>
  <c r="I230" i="28" s="1"/>
  <c r="J230" i="28" s="1"/>
  <c r="K230" i="28" s="1"/>
  <c r="L230" i="28" s="1"/>
  <c r="M230" i="28" s="1"/>
  <c r="N230" i="28" s="1"/>
  <c r="O230" i="28" s="1"/>
  <c r="P230" i="28" s="1"/>
  <c r="Q230" i="28" s="1"/>
  <c r="R230" i="28" s="1"/>
  <c r="S230" i="28" s="1"/>
  <c r="T230" i="28" s="1"/>
  <c r="U230" i="28" s="1"/>
  <c r="V230" i="28" s="1"/>
  <c r="W230" i="28" s="1"/>
  <c r="X230" i="28" s="1"/>
  <c r="Y230" i="28" s="1"/>
  <c r="Z230" i="28" s="1"/>
  <c r="AA230" i="28" s="1"/>
  <c r="AB230" i="28" s="1"/>
  <c r="F240" i="28"/>
  <c r="G240" i="28" s="1"/>
  <c r="H240" i="28" s="1"/>
  <c r="I240" i="28" s="1"/>
  <c r="J240" i="28" s="1"/>
  <c r="K240" i="28" s="1"/>
  <c r="L240" i="28" s="1"/>
  <c r="M240" i="28" s="1"/>
  <c r="N240" i="28" s="1"/>
  <c r="O240" i="28" s="1"/>
  <c r="P240" i="28" s="1"/>
  <c r="I250" i="28"/>
  <c r="I273" i="28" s="1"/>
  <c r="F253" i="28"/>
  <c r="G253" i="28" s="1"/>
  <c r="H253" i="28" s="1"/>
  <c r="I253" i="28" s="1"/>
  <c r="J253" i="28" s="1"/>
  <c r="K253" i="28" s="1"/>
  <c r="L253" i="28" s="1"/>
  <c r="M253" i="28" s="1"/>
  <c r="N253" i="28" s="1"/>
  <c r="O253" i="28" s="1"/>
  <c r="P253" i="28" s="1"/>
  <c r="Q253" i="28" s="1"/>
  <c r="R253" i="28" s="1"/>
  <c r="S253" i="28" s="1"/>
  <c r="T253" i="28" s="1"/>
  <c r="U253" i="28" s="1"/>
  <c r="V253" i="28" s="1"/>
  <c r="W253" i="28" s="1"/>
  <c r="X253" i="28" s="1"/>
  <c r="Y253" i="28" s="1"/>
  <c r="Z253" i="28" s="1"/>
  <c r="AA253" i="28" s="1"/>
  <c r="AB253" i="28" s="1"/>
  <c r="F263" i="28"/>
  <c r="G263" i="28" s="1"/>
  <c r="H263" i="28" s="1"/>
  <c r="I263" i="28" s="1"/>
  <c r="J263" i="28" s="1"/>
  <c r="K263" i="28" s="1"/>
  <c r="L263" i="28" s="1"/>
  <c r="M263" i="28" s="1"/>
  <c r="N263" i="28" s="1"/>
  <c r="O263" i="28" s="1"/>
  <c r="P263" i="28" s="1"/>
  <c r="F276" i="28"/>
  <c r="G276" i="28"/>
  <c r="H276" i="28" s="1"/>
  <c r="I276" i="28" s="1"/>
  <c r="J276" i="28" s="1"/>
  <c r="K276" i="28" s="1"/>
  <c r="L276" i="28" s="1"/>
  <c r="M276" i="28" s="1"/>
  <c r="N276" i="28" s="1"/>
  <c r="O276" i="28" s="1"/>
  <c r="P276" i="28" s="1"/>
  <c r="Q276" i="28" s="1"/>
  <c r="R276" i="28" s="1"/>
  <c r="S276" i="28" s="1"/>
  <c r="T276" i="28" s="1"/>
  <c r="U276" i="28" s="1"/>
  <c r="V276" i="28" s="1"/>
  <c r="W276" i="28" s="1"/>
  <c r="X276" i="28" s="1"/>
  <c r="Y276" i="28" s="1"/>
  <c r="Z276" i="28" s="1"/>
  <c r="AA276" i="28" s="1"/>
  <c r="AB276" i="28" s="1"/>
  <c r="F286" i="28"/>
  <c r="G286" i="28" s="1"/>
  <c r="H286" i="28" s="1"/>
  <c r="I286" i="28" s="1"/>
  <c r="J286" i="28" s="1"/>
  <c r="K286" i="28" s="1"/>
  <c r="L286" i="28" s="1"/>
  <c r="M286" i="28" s="1"/>
  <c r="N286" i="28" s="1"/>
  <c r="O286" i="28" s="1"/>
  <c r="P286" i="28" s="1"/>
  <c r="F306" i="28"/>
  <c r="G306" i="28"/>
  <c r="H306" i="28" s="1"/>
  <c r="I306" i="28" s="1"/>
  <c r="J306" i="28" s="1"/>
  <c r="K306" i="28" s="1"/>
  <c r="L306" i="28" s="1"/>
  <c r="M306" i="28" s="1"/>
  <c r="N306" i="28" s="1"/>
  <c r="O306" i="28" s="1"/>
  <c r="P306" i="28" s="1"/>
  <c r="Q306" i="28" s="1"/>
  <c r="R306" i="28" s="1"/>
  <c r="S306" i="28" s="1"/>
  <c r="T306" i="28" s="1"/>
  <c r="U306" i="28" s="1"/>
  <c r="V306" i="28" s="1"/>
  <c r="W306" i="28" s="1"/>
  <c r="X306" i="28" s="1"/>
  <c r="Y306" i="28" s="1"/>
  <c r="Z306" i="28" s="1"/>
  <c r="AA306" i="28" s="1"/>
  <c r="AB306" i="28" s="1"/>
  <c r="F316" i="28"/>
  <c r="G316" i="28" s="1"/>
  <c r="H316" i="28" s="1"/>
  <c r="I316" i="28" s="1"/>
  <c r="J316" i="28" s="1"/>
  <c r="K316" i="28" s="1"/>
  <c r="L316" i="28" s="1"/>
  <c r="M316" i="28" s="1"/>
  <c r="N316" i="28" s="1"/>
  <c r="O316" i="28" s="1"/>
  <c r="P316" i="28" s="1"/>
  <c r="I326" i="28"/>
  <c r="I349" i="28"/>
  <c r="F329" i="28"/>
  <c r="G329" i="28" s="1"/>
  <c r="H329" i="28" s="1"/>
  <c r="I329" i="28" s="1"/>
  <c r="J329" i="28" s="1"/>
  <c r="K329" i="28" s="1"/>
  <c r="L329" i="28" s="1"/>
  <c r="M329" i="28" s="1"/>
  <c r="N329" i="28" s="1"/>
  <c r="O329" i="28" s="1"/>
  <c r="P329" i="28" s="1"/>
  <c r="Q329" i="28" s="1"/>
  <c r="R329" i="28" s="1"/>
  <c r="S329" i="28" s="1"/>
  <c r="T329" i="28" s="1"/>
  <c r="U329" i="28" s="1"/>
  <c r="V329" i="28" s="1"/>
  <c r="W329" i="28" s="1"/>
  <c r="X329" i="28" s="1"/>
  <c r="Y329" i="28" s="1"/>
  <c r="Z329" i="28" s="1"/>
  <c r="AA329" i="28" s="1"/>
  <c r="AB329" i="28" s="1"/>
  <c r="F339" i="28"/>
  <c r="G339" i="28" s="1"/>
  <c r="H339" i="28" s="1"/>
  <c r="I339" i="28" s="1"/>
  <c r="J339" i="28" s="1"/>
  <c r="K339" i="28" s="1"/>
  <c r="L339" i="28" s="1"/>
  <c r="M339" i="28" s="1"/>
  <c r="N339" i="28" s="1"/>
  <c r="O339" i="28" s="1"/>
  <c r="P339" i="28" s="1"/>
  <c r="F352" i="28"/>
  <c r="G352" i="28" s="1"/>
  <c r="H352" i="28" s="1"/>
  <c r="I352" i="28" s="1"/>
  <c r="J352" i="28" s="1"/>
  <c r="K352" i="28" s="1"/>
  <c r="L352" i="28" s="1"/>
  <c r="M352" i="28" s="1"/>
  <c r="N352" i="28" s="1"/>
  <c r="O352" i="28" s="1"/>
  <c r="P352" i="28" s="1"/>
  <c r="Q352" i="28" s="1"/>
  <c r="R352" i="28" s="1"/>
  <c r="S352" i="28" s="1"/>
  <c r="T352" i="28" s="1"/>
  <c r="U352" i="28" s="1"/>
  <c r="V352" i="28" s="1"/>
  <c r="W352" i="28" s="1"/>
  <c r="X352" i="28" s="1"/>
  <c r="Y352" i="28" s="1"/>
  <c r="Z352" i="28" s="1"/>
  <c r="AA352" i="28" s="1"/>
  <c r="AB352" i="28" s="1"/>
  <c r="F362" i="28"/>
  <c r="G362" i="28" s="1"/>
  <c r="H362" i="28" s="1"/>
  <c r="I362" i="28" s="1"/>
  <c r="J362" i="28" s="1"/>
  <c r="K362" i="28" s="1"/>
  <c r="L362" i="28" s="1"/>
  <c r="M362" i="28" s="1"/>
  <c r="N362" i="28" s="1"/>
  <c r="O362" i="28" s="1"/>
  <c r="P362" i="28" s="1"/>
  <c r="H8" i="27"/>
  <c r="H9" i="27"/>
  <c r="F13" i="27"/>
  <c r="G13" i="27" s="1"/>
  <c r="H13" i="27" s="1"/>
  <c r="I13" i="27" s="1"/>
  <c r="J13" i="27" s="1"/>
  <c r="K13" i="27" s="1"/>
  <c r="L13" i="27" s="1"/>
  <c r="M13" i="27" s="1"/>
  <c r="N13" i="27" s="1"/>
  <c r="O13" i="27" s="1"/>
  <c r="P13" i="27" s="1"/>
  <c r="Q13" i="27" s="1"/>
  <c r="R13" i="27" s="1"/>
  <c r="S13" i="27" s="1"/>
  <c r="T13" i="27" s="1"/>
  <c r="U13" i="27" s="1"/>
  <c r="V13" i="27" s="1"/>
  <c r="W13" i="27" s="1"/>
  <c r="X13" i="27" s="1"/>
  <c r="Y13" i="27" s="1"/>
  <c r="Z13" i="27" s="1"/>
  <c r="AA13" i="27" s="1"/>
  <c r="AB13" i="27" s="1"/>
  <c r="F23" i="27"/>
  <c r="G23" i="27" s="1"/>
  <c r="H23" i="27" s="1"/>
  <c r="I23" i="27" s="1"/>
  <c r="J23" i="27" s="1"/>
  <c r="K23" i="27" s="1"/>
  <c r="L23" i="27" s="1"/>
  <c r="M23" i="27" s="1"/>
  <c r="N23" i="27" s="1"/>
  <c r="O23" i="27" s="1"/>
  <c r="P23" i="27" s="1"/>
  <c r="F49" i="27"/>
  <c r="G49" i="27" s="1"/>
  <c r="H49" i="27" s="1"/>
  <c r="I49" i="27" s="1"/>
  <c r="J49" i="27" s="1"/>
  <c r="K49" i="27" s="1"/>
  <c r="L49" i="27" s="1"/>
  <c r="M49" i="27" s="1"/>
  <c r="N49" i="27" s="1"/>
  <c r="O49" i="27" s="1"/>
  <c r="P49" i="27" s="1"/>
  <c r="Q49" i="27" s="1"/>
  <c r="R49" i="27" s="1"/>
  <c r="S49" i="27" s="1"/>
  <c r="T49" i="27" s="1"/>
  <c r="U49" i="27" s="1"/>
  <c r="V49" i="27" s="1"/>
  <c r="W49" i="27" s="1"/>
  <c r="X49" i="27" s="1"/>
  <c r="Y49" i="27" s="1"/>
  <c r="Z49" i="27" s="1"/>
  <c r="AA49" i="27" s="1"/>
  <c r="AB49" i="27" s="1"/>
  <c r="F59" i="27"/>
  <c r="G59" i="27"/>
  <c r="H59" i="27" s="1"/>
  <c r="I59" i="27" s="1"/>
  <c r="J59" i="27" s="1"/>
  <c r="K59" i="27" s="1"/>
  <c r="L59" i="27" s="1"/>
  <c r="M59" i="27" s="1"/>
  <c r="N59" i="27" s="1"/>
  <c r="O59" i="27" s="1"/>
  <c r="P59" i="27" s="1"/>
  <c r="F67" i="27"/>
  <c r="G67" i="27"/>
  <c r="H67" i="27"/>
  <c r="I67" i="27" s="1"/>
  <c r="J67" i="27" s="1"/>
  <c r="K67" i="27" s="1"/>
  <c r="L67" i="27" s="1"/>
  <c r="M67" i="27" s="1"/>
  <c r="N67" i="27" s="1"/>
  <c r="O67" i="27" s="1"/>
  <c r="P67" i="27" s="1"/>
  <c r="Q67" i="27" s="1"/>
  <c r="R67" i="27" s="1"/>
  <c r="S67" i="27" s="1"/>
  <c r="T67" i="27" s="1"/>
  <c r="U67" i="27" s="1"/>
  <c r="V67" i="27" s="1"/>
  <c r="W67" i="27" s="1"/>
  <c r="X67" i="27" s="1"/>
  <c r="Y67" i="27" s="1"/>
  <c r="Z67" i="27" s="1"/>
  <c r="AA67" i="27" s="1"/>
  <c r="AB67" i="27" s="1"/>
  <c r="F77" i="27"/>
  <c r="G77" i="27" s="1"/>
  <c r="H77" i="27" s="1"/>
  <c r="I77" i="27" s="1"/>
  <c r="J77" i="27" s="1"/>
  <c r="K77" i="27" s="1"/>
  <c r="L77" i="27" s="1"/>
  <c r="M77" i="27" s="1"/>
  <c r="N77" i="27" s="1"/>
  <c r="O77" i="27" s="1"/>
  <c r="P77" i="27" s="1"/>
  <c r="F85" i="27"/>
  <c r="G85" i="27" s="1"/>
  <c r="H85" i="27" s="1"/>
  <c r="I85" i="27" s="1"/>
  <c r="J85" i="27" s="1"/>
  <c r="K85" i="27" s="1"/>
  <c r="L85" i="27" s="1"/>
  <c r="M85" i="27" s="1"/>
  <c r="N85" i="27" s="1"/>
  <c r="O85" i="27" s="1"/>
  <c r="P85" i="27" s="1"/>
  <c r="Q85" i="27" s="1"/>
  <c r="R85" i="27" s="1"/>
  <c r="S85" i="27" s="1"/>
  <c r="T85" i="27" s="1"/>
  <c r="U85" i="27" s="1"/>
  <c r="V85" i="27" s="1"/>
  <c r="W85" i="27" s="1"/>
  <c r="X85" i="27" s="1"/>
  <c r="Y85" i="27" s="1"/>
  <c r="Z85" i="27" s="1"/>
  <c r="AA85" i="27" s="1"/>
  <c r="AB85" i="27" s="1"/>
  <c r="F95" i="27"/>
  <c r="G95" i="27" s="1"/>
  <c r="H95" i="27" s="1"/>
  <c r="I95" i="27" s="1"/>
  <c r="J95" i="27" s="1"/>
  <c r="K95" i="27" s="1"/>
  <c r="L95" i="27" s="1"/>
  <c r="M95" i="27" s="1"/>
  <c r="N95" i="27" s="1"/>
  <c r="O95" i="27" s="1"/>
  <c r="P95" i="27" s="1"/>
  <c r="F103" i="27"/>
  <c r="G103" i="27" s="1"/>
  <c r="H103" i="27" s="1"/>
  <c r="I103" i="27" s="1"/>
  <c r="J103" i="27" s="1"/>
  <c r="K103" i="27" s="1"/>
  <c r="L103" i="27" s="1"/>
  <c r="M103" i="27" s="1"/>
  <c r="N103" i="27" s="1"/>
  <c r="O103" i="27" s="1"/>
  <c r="P103" i="27" s="1"/>
  <c r="Q103" i="27" s="1"/>
  <c r="R103" i="27" s="1"/>
  <c r="S103" i="27" s="1"/>
  <c r="T103" i="27" s="1"/>
  <c r="U103" i="27" s="1"/>
  <c r="V103" i="27" s="1"/>
  <c r="W103" i="27" s="1"/>
  <c r="X103" i="27" s="1"/>
  <c r="Y103" i="27" s="1"/>
  <c r="Z103" i="27" s="1"/>
  <c r="AA103" i="27" s="1"/>
  <c r="AB103" i="27" s="1"/>
  <c r="F113" i="27"/>
  <c r="G113" i="27" s="1"/>
  <c r="H113" i="27" s="1"/>
  <c r="I113" i="27" s="1"/>
  <c r="J113" i="27" s="1"/>
  <c r="K113" i="27" s="1"/>
  <c r="L113" i="27" s="1"/>
  <c r="M113" i="27" s="1"/>
  <c r="N113" i="27" s="1"/>
  <c r="O113" i="27" s="1"/>
  <c r="P113" i="27" s="1"/>
  <c r="F124" i="27"/>
  <c r="G124" i="27" s="1"/>
  <c r="H124" i="27" s="1"/>
  <c r="I124" i="27" s="1"/>
  <c r="J124" i="27" s="1"/>
  <c r="K124" i="27" s="1"/>
  <c r="L124" i="27" s="1"/>
  <c r="M124" i="27" s="1"/>
  <c r="N124" i="27" s="1"/>
  <c r="O124" i="27" s="1"/>
  <c r="P124" i="27" s="1"/>
  <c r="Q124" i="27" s="1"/>
  <c r="R124" i="27" s="1"/>
  <c r="S124" i="27" s="1"/>
  <c r="T124" i="27" s="1"/>
  <c r="U124" i="27" s="1"/>
  <c r="V124" i="27" s="1"/>
  <c r="W124" i="27" s="1"/>
  <c r="X124" i="27" s="1"/>
  <c r="Y124" i="27" s="1"/>
  <c r="Z124" i="27" s="1"/>
  <c r="AA124" i="27" s="1"/>
  <c r="AB124" i="27" s="1"/>
  <c r="F134" i="27"/>
  <c r="G134" i="27" s="1"/>
  <c r="H134" i="27" s="1"/>
  <c r="I134" i="27" s="1"/>
  <c r="J134" i="27" s="1"/>
  <c r="K134" i="27" s="1"/>
  <c r="L134" i="27" s="1"/>
  <c r="M134" i="27" s="1"/>
  <c r="N134" i="27" s="1"/>
  <c r="O134" i="27" s="1"/>
  <c r="P134" i="27" s="1"/>
  <c r="F154" i="27"/>
  <c r="G154" i="27" s="1"/>
  <c r="H154" i="27" s="1"/>
  <c r="I154" i="27" s="1"/>
  <c r="J154" i="27" s="1"/>
  <c r="K154" i="27" s="1"/>
  <c r="L154" i="27" s="1"/>
  <c r="M154" i="27" s="1"/>
  <c r="N154" i="27" s="1"/>
  <c r="O154" i="27" s="1"/>
  <c r="P154" i="27" s="1"/>
  <c r="Q154" i="27" s="1"/>
  <c r="R154" i="27" s="1"/>
  <c r="S154" i="27" s="1"/>
  <c r="T154" i="27" s="1"/>
  <c r="U154" i="27" s="1"/>
  <c r="V154" i="27" s="1"/>
  <c r="W154" i="27" s="1"/>
  <c r="X154" i="27" s="1"/>
  <c r="Y154" i="27" s="1"/>
  <c r="Z154" i="27" s="1"/>
  <c r="AA154" i="27" s="1"/>
  <c r="AB154" i="27" s="1"/>
  <c r="F164" i="27"/>
  <c r="G164" i="27" s="1"/>
  <c r="H164" i="27" s="1"/>
  <c r="I164" i="27" s="1"/>
  <c r="J164" i="27" s="1"/>
  <c r="K164" i="27" s="1"/>
  <c r="L164" i="27" s="1"/>
  <c r="M164" i="27" s="1"/>
  <c r="N164" i="27" s="1"/>
  <c r="O164" i="27" s="1"/>
  <c r="P164" i="27" s="1"/>
  <c r="I174" i="27"/>
  <c r="I197" i="27" s="1"/>
  <c r="F177" i="27"/>
  <c r="G177" i="27" s="1"/>
  <c r="H177" i="27" s="1"/>
  <c r="I177" i="27" s="1"/>
  <c r="J177" i="27" s="1"/>
  <c r="K177" i="27" s="1"/>
  <c r="L177" i="27" s="1"/>
  <c r="M177" i="27" s="1"/>
  <c r="N177" i="27" s="1"/>
  <c r="O177" i="27" s="1"/>
  <c r="P177" i="27" s="1"/>
  <c r="Q177" i="27" s="1"/>
  <c r="R177" i="27" s="1"/>
  <c r="S177" i="27" s="1"/>
  <c r="T177" i="27" s="1"/>
  <c r="U177" i="27" s="1"/>
  <c r="V177" i="27" s="1"/>
  <c r="W177" i="27" s="1"/>
  <c r="X177" i="27" s="1"/>
  <c r="Y177" i="27" s="1"/>
  <c r="Z177" i="27" s="1"/>
  <c r="AA177" i="27" s="1"/>
  <c r="AB177" i="27" s="1"/>
  <c r="F187" i="27"/>
  <c r="G187" i="27" s="1"/>
  <c r="H187" i="27" s="1"/>
  <c r="I187" i="27" s="1"/>
  <c r="J187" i="27" s="1"/>
  <c r="K187" i="27" s="1"/>
  <c r="L187" i="27" s="1"/>
  <c r="M187" i="27" s="1"/>
  <c r="N187" i="27" s="1"/>
  <c r="O187" i="27" s="1"/>
  <c r="P187" i="27" s="1"/>
  <c r="F200" i="27"/>
  <c r="G200" i="27" s="1"/>
  <c r="H200" i="27" s="1"/>
  <c r="I200" i="27" s="1"/>
  <c r="J200" i="27" s="1"/>
  <c r="K200" i="27" s="1"/>
  <c r="L200" i="27" s="1"/>
  <c r="M200" i="27" s="1"/>
  <c r="N200" i="27" s="1"/>
  <c r="O200" i="27" s="1"/>
  <c r="P200" i="27" s="1"/>
  <c r="Q200" i="27" s="1"/>
  <c r="R200" i="27" s="1"/>
  <c r="S200" i="27" s="1"/>
  <c r="T200" i="27" s="1"/>
  <c r="U200" i="27" s="1"/>
  <c r="V200" i="27" s="1"/>
  <c r="W200" i="27" s="1"/>
  <c r="X200" i="27" s="1"/>
  <c r="Y200" i="27" s="1"/>
  <c r="Z200" i="27" s="1"/>
  <c r="AA200" i="27" s="1"/>
  <c r="AB200" i="27" s="1"/>
  <c r="F210" i="27"/>
  <c r="G210" i="27" s="1"/>
  <c r="H210" i="27" s="1"/>
  <c r="I210" i="27" s="1"/>
  <c r="J210" i="27" s="1"/>
  <c r="K210" i="27" s="1"/>
  <c r="L210" i="27" s="1"/>
  <c r="M210" i="27" s="1"/>
  <c r="N210" i="27" s="1"/>
  <c r="O210" i="27" s="1"/>
  <c r="P210" i="27" s="1"/>
  <c r="F230" i="27"/>
  <c r="G230" i="27" s="1"/>
  <c r="H230" i="27" s="1"/>
  <c r="I230" i="27" s="1"/>
  <c r="J230" i="27" s="1"/>
  <c r="K230" i="27" s="1"/>
  <c r="L230" i="27" s="1"/>
  <c r="M230" i="27" s="1"/>
  <c r="N230" i="27" s="1"/>
  <c r="O230" i="27" s="1"/>
  <c r="P230" i="27" s="1"/>
  <c r="Q230" i="27" s="1"/>
  <c r="R230" i="27" s="1"/>
  <c r="S230" i="27" s="1"/>
  <c r="T230" i="27" s="1"/>
  <c r="U230" i="27" s="1"/>
  <c r="V230" i="27" s="1"/>
  <c r="W230" i="27" s="1"/>
  <c r="X230" i="27" s="1"/>
  <c r="Y230" i="27" s="1"/>
  <c r="Z230" i="27" s="1"/>
  <c r="AA230" i="27" s="1"/>
  <c r="AB230" i="27" s="1"/>
  <c r="F240" i="27"/>
  <c r="G240" i="27"/>
  <c r="H240" i="27" s="1"/>
  <c r="I240" i="27" s="1"/>
  <c r="J240" i="27" s="1"/>
  <c r="K240" i="27" s="1"/>
  <c r="L240" i="27" s="1"/>
  <c r="M240" i="27" s="1"/>
  <c r="N240" i="27" s="1"/>
  <c r="O240" i="27" s="1"/>
  <c r="P240" i="27" s="1"/>
  <c r="I250" i="27"/>
  <c r="I273" i="27" s="1"/>
  <c r="F253" i="27"/>
  <c r="G253" i="27" s="1"/>
  <c r="H253" i="27" s="1"/>
  <c r="I253" i="27" s="1"/>
  <c r="J253" i="27" s="1"/>
  <c r="K253" i="27" s="1"/>
  <c r="L253" i="27" s="1"/>
  <c r="M253" i="27" s="1"/>
  <c r="N253" i="27" s="1"/>
  <c r="O253" i="27" s="1"/>
  <c r="P253" i="27" s="1"/>
  <c r="Q253" i="27" s="1"/>
  <c r="R253" i="27" s="1"/>
  <c r="S253" i="27" s="1"/>
  <c r="T253" i="27" s="1"/>
  <c r="U253" i="27" s="1"/>
  <c r="V253" i="27" s="1"/>
  <c r="W253" i="27" s="1"/>
  <c r="X253" i="27" s="1"/>
  <c r="Y253" i="27" s="1"/>
  <c r="Z253" i="27" s="1"/>
  <c r="AA253" i="27" s="1"/>
  <c r="AB253" i="27" s="1"/>
  <c r="F263" i="27"/>
  <c r="G263" i="27" s="1"/>
  <c r="H263" i="27" s="1"/>
  <c r="I263" i="27" s="1"/>
  <c r="J263" i="27" s="1"/>
  <c r="K263" i="27" s="1"/>
  <c r="L263" i="27" s="1"/>
  <c r="M263" i="27" s="1"/>
  <c r="N263" i="27" s="1"/>
  <c r="O263" i="27" s="1"/>
  <c r="P263" i="27" s="1"/>
  <c r="F276" i="27"/>
  <c r="G276" i="27" s="1"/>
  <c r="H276" i="27" s="1"/>
  <c r="I276" i="27" s="1"/>
  <c r="J276" i="27" s="1"/>
  <c r="K276" i="27" s="1"/>
  <c r="L276" i="27" s="1"/>
  <c r="M276" i="27" s="1"/>
  <c r="N276" i="27" s="1"/>
  <c r="O276" i="27" s="1"/>
  <c r="P276" i="27" s="1"/>
  <c r="Q276" i="27" s="1"/>
  <c r="R276" i="27" s="1"/>
  <c r="S276" i="27" s="1"/>
  <c r="T276" i="27" s="1"/>
  <c r="U276" i="27" s="1"/>
  <c r="V276" i="27" s="1"/>
  <c r="W276" i="27" s="1"/>
  <c r="X276" i="27" s="1"/>
  <c r="Y276" i="27" s="1"/>
  <c r="Z276" i="27" s="1"/>
  <c r="AA276" i="27" s="1"/>
  <c r="AB276" i="27" s="1"/>
  <c r="F286" i="27"/>
  <c r="G286" i="27" s="1"/>
  <c r="H286" i="27" s="1"/>
  <c r="I286" i="27" s="1"/>
  <c r="J286" i="27" s="1"/>
  <c r="K286" i="27" s="1"/>
  <c r="L286" i="27" s="1"/>
  <c r="M286" i="27" s="1"/>
  <c r="N286" i="27" s="1"/>
  <c r="O286" i="27" s="1"/>
  <c r="P286" i="27" s="1"/>
  <c r="F306" i="27"/>
  <c r="G306" i="27"/>
  <c r="H306" i="27" s="1"/>
  <c r="I306" i="27" s="1"/>
  <c r="J306" i="27" s="1"/>
  <c r="K306" i="27" s="1"/>
  <c r="L306" i="27" s="1"/>
  <c r="M306" i="27" s="1"/>
  <c r="N306" i="27" s="1"/>
  <c r="O306" i="27" s="1"/>
  <c r="P306" i="27" s="1"/>
  <c r="Q306" i="27" s="1"/>
  <c r="R306" i="27" s="1"/>
  <c r="S306" i="27" s="1"/>
  <c r="T306" i="27" s="1"/>
  <c r="U306" i="27" s="1"/>
  <c r="V306" i="27" s="1"/>
  <c r="W306" i="27" s="1"/>
  <c r="X306" i="27" s="1"/>
  <c r="Y306" i="27" s="1"/>
  <c r="Z306" i="27" s="1"/>
  <c r="AA306" i="27" s="1"/>
  <c r="AB306" i="27" s="1"/>
  <c r="F316" i="27"/>
  <c r="G316" i="27" s="1"/>
  <c r="H316" i="27" s="1"/>
  <c r="I316" i="27" s="1"/>
  <c r="J316" i="27" s="1"/>
  <c r="K316" i="27" s="1"/>
  <c r="L316" i="27" s="1"/>
  <c r="M316" i="27" s="1"/>
  <c r="N316" i="27" s="1"/>
  <c r="O316" i="27" s="1"/>
  <c r="P316" i="27" s="1"/>
  <c r="I326" i="27"/>
  <c r="I349" i="27" s="1"/>
  <c r="F329" i="27"/>
  <c r="G329" i="27"/>
  <c r="H329" i="27" s="1"/>
  <c r="I329" i="27" s="1"/>
  <c r="J329" i="27" s="1"/>
  <c r="K329" i="27" s="1"/>
  <c r="L329" i="27" s="1"/>
  <c r="M329" i="27" s="1"/>
  <c r="N329" i="27" s="1"/>
  <c r="O329" i="27" s="1"/>
  <c r="P329" i="27" s="1"/>
  <c r="Q329" i="27" s="1"/>
  <c r="R329" i="27" s="1"/>
  <c r="S329" i="27" s="1"/>
  <c r="T329" i="27" s="1"/>
  <c r="U329" i="27" s="1"/>
  <c r="V329" i="27" s="1"/>
  <c r="W329" i="27" s="1"/>
  <c r="X329" i="27" s="1"/>
  <c r="Y329" i="27" s="1"/>
  <c r="Z329" i="27" s="1"/>
  <c r="AA329" i="27" s="1"/>
  <c r="AB329" i="27" s="1"/>
  <c r="F339" i="27"/>
  <c r="G339" i="27"/>
  <c r="H339" i="27" s="1"/>
  <c r="I339" i="27" s="1"/>
  <c r="J339" i="27" s="1"/>
  <c r="K339" i="27" s="1"/>
  <c r="L339" i="27" s="1"/>
  <c r="M339" i="27" s="1"/>
  <c r="N339" i="27" s="1"/>
  <c r="O339" i="27" s="1"/>
  <c r="P339" i="27" s="1"/>
  <c r="F352" i="27"/>
  <c r="G352" i="27" s="1"/>
  <c r="H352" i="27" s="1"/>
  <c r="I352" i="27" s="1"/>
  <c r="J352" i="27" s="1"/>
  <c r="K352" i="27" s="1"/>
  <c r="L352" i="27" s="1"/>
  <c r="M352" i="27" s="1"/>
  <c r="N352" i="27" s="1"/>
  <c r="O352" i="27" s="1"/>
  <c r="P352" i="27" s="1"/>
  <c r="Q352" i="27" s="1"/>
  <c r="R352" i="27" s="1"/>
  <c r="S352" i="27" s="1"/>
  <c r="T352" i="27" s="1"/>
  <c r="U352" i="27" s="1"/>
  <c r="V352" i="27" s="1"/>
  <c r="W352" i="27" s="1"/>
  <c r="X352" i="27" s="1"/>
  <c r="Y352" i="27" s="1"/>
  <c r="Z352" i="27" s="1"/>
  <c r="AA352" i="27" s="1"/>
  <c r="AB352" i="27" s="1"/>
  <c r="F362" i="27"/>
  <c r="G362" i="27" s="1"/>
  <c r="H362" i="27" s="1"/>
  <c r="I362" i="27" s="1"/>
  <c r="J362" i="27" s="1"/>
  <c r="K362" i="27" s="1"/>
  <c r="L362" i="27" s="1"/>
  <c r="M362" i="27" s="1"/>
  <c r="N362" i="27" s="1"/>
  <c r="O362" i="27" s="1"/>
  <c r="P362" i="27" s="1"/>
  <c r="H8" i="26"/>
  <c r="H9" i="26"/>
  <c r="F13" i="26"/>
  <c r="G13" i="26" s="1"/>
  <c r="H13" i="26" s="1"/>
  <c r="I13" i="26" s="1"/>
  <c r="J13" i="26" s="1"/>
  <c r="K13" i="26" s="1"/>
  <c r="L13" i="26" s="1"/>
  <c r="M13" i="26" s="1"/>
  <c r="N13" i="26" s="1"/>
  <c r="O13" i="26" s="1"/>
  <c r="P13" i="26" s="1"/>
  <c r="Q13" i="26" s="1"/>
  <c r="R13" i="26" s="1"/>
  <c r="S13" i="26" s="1"/>
  <c r="T13" i="26" s="1"/>
  <c r="U13" i="26" s="1"/>
  <c r="V13" i="26" s="1"/>
  <c r="W13" i="26" s="1"/>
  <c r="X13" i="26" s="1"/>
  <c r="Y13" i="26" s="1"/>
  <c r="Z13" i="26" s="1"/>
  <c r="AA13" i="26" s="1"/>
  <c r="AB13" i="26" s="1"/>
  <c r="F23" i="26"/>
  <c r="G23" i="26"/>
  <c r="H23" i="26" s="1"/>
  <c r="I23" i="26" s="1"/>
  <c r="J23" i="26" s="1"/>
  <c r="K23" i="26" s="1"/>
  <c r="L23" i="26" s="1"/>
  <c r="M23" i="26" s="1"/>
  <c r="N23" i="26" s="1"/>
  <c r="O23" i="26" s="1"/>
  <c r="P23" i="26" s="1"/>
  <c r="F49" i="26"/>
  <c r="G49" i="26" s="1"/>
  <c r="H49" i="26" s="1"/>
  <c r="I49" i="26" s="1"/>
  <c r="J49" i="26" s="1"/>
  <c r="K49" i="26" s="1"/>
  <c r="L49" i="26" s="1"/>
  <c r="M49" i="26" s="1"/>
  <c r="N49" i="26" s="1"/>
  <c r="O49" i="26" s="1"/>
  <c r="P49" i="26" s="1"/>
  <c r="Q49" i="26" s="1"/>
  <c r="R49" i="26" s="1"/>
  <c r="S49" i="26" s="1"/>
  <c r="T49" i="26" s="1"/>
  <c r="U49" i="26" s="1"/>
  <c r="V49" i="26" s="1"/>
  <c r="W49" i="26" s="1"/>
  <c r="X49" i="26" s="1"/>
  <c r="Y49" i="26" s="1"/>
  <c r="Z49" i="26" s="1"/>
  <c r="AA49" i="26" s="1"/>
  <c r="AB49" i="26" s="1"/>
  <c r="F59" i="26"/>
  <c r="G59" i="26"/>
  <c r="H59" i="26" s="1"/>
  <c r="I59" i="26" s="1"/>
  <c r="J59" i="26" s="1"/>
  <c r="K59" i="26" s="1"/>
  <c r="L59" i="26" s="1"/>
  <c r="M59" i="26" s="1"/>
  <c r="N59" i="26" s="1"/>
  <c r="O59" i="26" s="1"/>
  <c r="P59" i="26" s="1"/>
  <c r="F67" i="26"/>
  <c r="G67" i="26" s="1"/>
  <c r="H67" i="26" s="1"/>
  <c r="I67" i="26" s="1"/>
  <c r="J67" i="26" s="1"/>
  <c r="K67" i="26" s="1"/>
  <c r="L67" i="26" s="1"/>
  <c r="M67" i="26" s="1"/>
  <c r="N67" i="26" s="1"/>
  <c r="O67" i="26" s="1"/>
  <c r="P67" i="26" s="1"/>
  <c r="Q67" i="26" s="1"/>
  <c r="R67" i="26" s="1"/>
  <c r="S67" i="26" s="1"/>
  <c r="T67" i="26" s="1"/>
  <c r="U67" i="26" s="1"/>
  <c r="V67" i="26" s="1"/>
  <c r="W67" i="26" s="1"/>
  <c r="X67" i="26" s="1"/>
  <c r="Y67" i="26" s="1"/>
  <c r="Z67" i="26" s="1"/>
  <c r="AA67" i="26" s="1"/>
  <c r="AB67" i="26" s="1"/>
  <c r="F77" i="26"/>
  <c r="G77" i="26" s="1"/>
  <c r="H77" i="26" s="1"/>
  <c r="I77" i="26" s="1"/>
  <c r="J77" i="26" s="1"/>
  <c r="K77" i="26" s="1"/>
  <c r="L77" i="26" s="1"/>
  <c r="M77" i="26" s="1"/>
  <c r="N77" i="26" s="1"/>
  <c r="O77" i="26" s="1"/>
  <c r="P77" i="26" s="1"/>
  <c r="F85" i="26"/>
  <c r="G85" i="26"/>
  <c r="H85" i="26" s="1"/>
  <c r="I85" i="26" s="1"/>
  <c r="J85" i="26" s="1"/>
  <c r="K85" i="26" s="1"/>
  <c r="L85" i="26" s="1"/>
  <c r="M85" i="26" s="1"/>
  <c r="N85" i="26" s="1"/>
  <c r="O85" i="26" s="1"/>
  <c r="P85" i="26" s="1"/>
  <c r="Q85" i="26" s="1"/>
  <c r="R85" i="26" s="1"/>
  <c r="S85" i="26" s="1"/>
  <c r="T85" i="26" s="1"/>
  <c r="U85" i="26" s="1"/>
  <c r="V85" i="26" s="1"/>
  <c r="W85" i="26" s="1"/>
  <c r="X85" i="26" s="1"/>
  <c r="Y85" i="26" s="1"/>
  <c r="Z85" i="26" s="1"/>
  <c r="AA85" i="26" s="1"/>
  <c r="AB85" i="26" s="1"/>
  <c r="F95" i="26"/>
  <c r="G95" i="26"/>
  <c r="H95" i="26" s="1"/>
  <c r="I95" i="26" s="1"/>
  <c r="J95" i="26" s="1"/>
  <c r="K95" i="26" s="1"/>
  <c r="L95" i="26" s="1"/>
  <c r="M95" i="26" s="1"/>
  <c r="N95" i="26" s="1"/>
  <c r="O95" i="26" s="1"/>
  <c r="P95" i="26" s="1"/>
  <c r="F103" i="26"/>
  <c r="G103" i="26" s="1"/>
  <c r="H103" i="26" s="1"/>
  <c r="I103" i="26" s="1"/>
  <c r="J103" i="26" s="1"/>
  <c r="K103" i="26" s="1"/>
  <c r="L103" i="26" s="1"/>
  <c r="M103" i="26" s="1"/>
  <c r="N103" i="26" s="1"/>
  <c r="O103" i="26" s="1"/>
  <c r="P103" i="26" s="1"/>
  <c r="Q103" i="26" s="1"/>
  <c r="R103" i="26" s="1"/>
  <c r="S103" i="26" s="1"/>
  <c r="T103" i="26" s="1"/>
  <c r="U103" i="26" s="1"/>
  <c r="V103" i="26" s="1"/>
  <c r="W103" i="26" s="1"/>
  <c r="X103" i="26" s="1"/>
  <c r="Y103" i="26" s="1"/>
  <c r="Z103" i="26" s="1"/>
  <c r="AA103" i="26" s="1"/>
  <c r="AB103" i="26" s="1"/>
  <c r="F113" i="26"/>
  <c r="G113" i="26"/>
  <c r="H113" i="26" s="1"/>
  <c r="I113" i="26" s="1"/>
  <c r="J113" i="26" s="1"/>
  <c r="K113" i="26" s="1"/>
  <c r="L113" i="26" s="1"/>
  <c r="M113" i="26" s="1"/>
  <c r="N113" i="26" s="1"/>
  <c r="O113" i="26" s="1"/>
  <c r="P113" i="26" s="1"/>
  <c r="F124" i="26"/>
  <c r="G124" i="26" s="1"/>
  <c r="H124" i="26" s="1"/>
  <c r="I124" i="26" s="1"/>
  <c r="J124" i="26" s="1"/>
  <c r="K124" i="26" s="1"/>
  <c r="L124" i="26" s="1"/>
  <c r="M124" i="26" s="1"/>
  <c r="N124" i="26" s="1"/>
  <c r="O124" i="26" s="1"/>
  <c r="P124" i="26" s="1"/>
  <c r="Q124" i="26" s="1"/>
  <c r="R124" i="26" s="1"/>
  <c r="S124" i="26" s="1"/>
  <c r="T124" i="26" s="1"/>
  <c r="U124" i="26" s="1"/>
  <c r="V124" i="26" s="1"/>
  <c r="W124" i="26" s="1"/>
  <c r="X124" i="26" s="1"/>
  <c r="Y124" i="26" s="1"/>
  <c r="Z124" i="26" s="1"/>
  <c r="AA124" i="26" s="1"/>
  <c r="AB124" i="26" s="1"/>
  <c r="F134" i="26"/>
  <c r="G134" i="26"/>
  <c r="H134" i="26" s="1"/>
  <c r="I134" i="26" s="1"/>
  <c r="J134" i="26" s="1"/>
  <c r="K134" i="26" s="1"/>
  <c r="L134" i="26" s="1"/>
  <c r="M134" i="26" s="1"/>
  <c r="N134" i="26" s="1"/>
  <c r="O134" i="26" s="1"/>
  <c r="P134" i="26" s="1"/>
  <c r="F154" i="26"/>
  <c r="G154" i="26" s="1"/>
  <c r="H154" i="26" s="1"/>
  <c r="I154" i="26" s="1"/>
  <c r="J154" i="26" s="1"/>
  <c r="K154" i="26" s="1"/>
  <c r="L154" i="26" s="1"/>
  <c r="M154" i="26" s="1"/>
  <c r="N154" i="26" s="1"/>
  <c r="O154" i="26" s="1"/>
  <c r="P154" i="26" s="1"/>
  <c r="Q154" i="26" s="1"/>
  <c r="R154" i="26" s="1"/>
  <c r="S154" i="26" s="1"/>
  <c r="T154" i="26" s="1"/>
  <c r="U154" i="26" s="1"/>
  <c r="V154" i="26" s="1"/>
  <c r="W154" i="26" s="1"/>
  <c r="X154" i="26" s="1"/>
  <c r="Y154" i="26" s="1"/>
  <c r="Z154" i="26" s="1"/>
  <c r="AA154" i="26" s="1"/>
  <c r="AB154" i="26" s="1"/>
  <c r="F164" i="26"/>
  <c r="G164" i="26"/>
  <c r="H164" i="26" s="1"/>
  <c r="I164" i="26" s="1"/>
  <c r="J164" i="26" s="1"/>
  <c r="K164" i="26" s="1"/>
  <c r="L164" i="26" s="1"/>
  <c r="M164" i="26" s="1"/>
  <c r="N164" i="26" s="1"/>
  <c r="O164" i="26" s="1"/>
  <c r="P164" i="26" s="1"/>
  <c r="I174" i="26"/>
  <c r="I197" i="26" s="1"/>
  <c r="F177" i="26"/>
  <c r="G177" i="26" s="1"/>
  <c r="H177" i="26" s="1"/>
  <c r="I177" i="26" s="1"/>
  <c r="J177" i="26" s="1"/>
  <c r="K177" i="26" s="1"/>
  <c r="L177" i="26" s="1"/>
  <c r="M177" i="26" s="1"/>
  <c r="N177" i="26" s="1"/>
  <c r="O177" i="26" s="1"/>
  <c r="P177" i="26" s="1"/>
  <c r="Q177" i="26" s="1"/>
  <c r="R177" i="26" s="1"/>
  <c r="S177" i="26" s="1"/>
  <c r="T177" i="26" s="1"/>
  <c r="U177" i="26" s="1"/>
  <c r="V177" i="26" s="1"/>
  <c r="W177" i="26" s="1"/>
  <c r="X177" i="26" s="1"/>
  <c r="Y177" i="26" s="1"/>
  <c r="Z177" i="26" s="1"/>
  <c r="AA177" i="26" s="1"/>
  <c r="AB177" i="26" s="1"/>
  <c r="F187" i="26"/>
  <c r="G187" i="26" s="1"/>
  <c r="H187" i="26" s="1"/>
  <c r="I187" i="26" s="1"/>
  <c r="J187" i="26" s="1"/>
  <c r="K187" i="26" s="1"/>
  <c r="L187" i="26" s="1"/>
  <c r="M187" i="26" s="1"/>
  <c r="N187" i="26" s="1"/>
  <c r="O187" i="26" s="1"/>
  <c r="P187" i="26" s="1"/>
  <c r="F200" i="26"/>
  <c r="G200" i="26" s="1"/>
  <c r="H200" i="26" s="1"/>
  <c r="I200" i="26" s="1"/>
  <c r="J200" i="26" s="1"/>
  <c r="K200" i="26" s="1"/>
  <c r="L200" i="26" s="1"/>
  <c r="M200" i="26" s="1"/>
  <c r="N200" i="26" s="1"/>
  <c r="O200" i="26" s="1"/>
  <c r="P200" i="26" s="1"/>
  <c r="Q200" i="26" s="1"/>
  <c r="R200" i="26" s="1"/>
  <c r="S200" i="26" s="1"/>
  <c r="T200" i="26" s="1"/>
  <c r="U200" i="26" s="1"/>
  <c r="V200" i="26" s="1"/>
  <c r="W200" i="26" s="1"/>
  <c r="X200" i="26" s="1"/>
  <c r="Y200" i="26" s="1"/>
  <c r="Z200" i="26" s="1"/>
  <c r="AA200" i="26" s="1"/>
  <c r="AB200" i="26" s="1"/>
  <c r="F210" i="26"/>
  <c r="G210" i="26"/>
  <c r="H210" i="26" s="1"/>
  <c r="I210" i="26" s="1"/>
  <c r="J210" i="26" s="1"/>
  <c r="K210" i="26" s="1"/>
  <c r="L210" i="26" s="1"/>
  <c r="M210" i="26" s="1"/>
  <c r="N210" i="26" s="1"/>
  <c r="O210" i="26" s="1"/>
  <c r="P210" i="26" s="1"/>
  <c r="F230" i="26"/>
  <c r="G230" i="26" s="1"/>
  <c r="H230" i="26" s="1"/>
  <c r="I230" i="26" s="1"/>
  <c r="J230" i="26" s="1"/>
  <c r="K230" i="26" s="1"/>
  <c r="L230" i="26" s="1"/>
  <c r="M230" i="26" s="1"/>
  <c r="N230" i="26" s="1"/>
  <c r="O230" i="26" s="1"/>
  <c r="P230" i="26" s="1"/>
  <c r="Q230" i="26" s="1"/>
  <c r="R230" i="26" s="1"/>
  <c r="S230" i="26" s="1"/>
  <c r="T230" i="26" s="1"/>
  <c r="U230" i="26" s="1"/>
  <c r="V230" i="26" s="1"/>
  <c r="W230" i="26" s="1"/>
  <c r="X230" i="26" s="1"/>
  <c r="Y230" i="26" s="1"/>
  <c r="Z230" i="26" s="1"/>
  <c r="AA230" i="26" s="1"/>
  <c r="AB230" i="26" s="1"/>
  <c r="F240" i="26"/>
  <c r="G240" i="26" s="1"/>
  <c r="H240" i="26" s="1"/>
  <c r="I240" i="26" s="1"/>
  <c r="J240" i="26" s="1"/>
  <c r="K240" i="26" s="1"/>
  <c r="L240" i="26" s="1"/>
  <c r="M240" i="26" s="1"/>
  <c r="N240" i="26" s="1"/>
  <c r="O240" i="26" s="1"/>
  <c r="P240" i="26" s="1"/>
  <c r="I250" i="26"/>
  <c r="I273" i="26" s="1"/>
  <c r="F253" i="26"/>
  <c r="G253" i="26"/>
  <c r="H253" i="26" s="1"/>
  <c r="I253" i="26" s="1"/>
  <c r="J253" i="26" s="1"/>
  <c r="K253" i="26" s="1"/>
  <c r="L253" i="26" s="1"/>
  <c r="M253" i="26" s="1"/>
  <c r="N253" i="26" s="1"/>
  <c r="O253" i="26" s="1"/>
  <c r="P253" i="26" s="1"/>
  <c r="Q253" i="26" s="1"/>
  <c r="R253" i="26" s="1"/>
  <c r="S253" i="26" s="1"/>
  <c r="T253" i="26" s="1"/>
  <c r="U253" i="26" s="1"/>
  <c r="V253" i="26" s="1"/>
  <c r="W253" i="26" s="1"/>
  <c r="X253" i="26" s="1"/>
  <c r="Y253" i="26" s="1"/>
  <c r="Z253" i="26" s="1"/>
  <c r="AA253" i="26" s="1"/>
  <c r="AB253" i="26" s="1"/>
  <c r="F263" i="26"/>
  <c r="G263" i="26"/>
  <c r="H263" i="26" s="1"/>
  <c r="I263" i="26" s="1"/>
  <c r="J263" i="26" s="1"/>
  <c r="K263" i="26" s="1"/>
  <c r="L263" i="26" s="1"/>
  <c r="M263" i="26" s="1"/>
  <c r="N263" i="26" s="1"/>
  <c r="O263" i="26" s="1"/>
  <c r="P263" i="26" s="1"/>
  <c r="F276" i="26"/>
  <c r="G276" i="26"/>
  <c r="H276" i="26" s="1"/>
  <c r="I276" i="26" s="1"/>
  <c r="J276" i="26" s="1"/>
  <c r="K276" i="26" s="1"/>
  <c r="L276" i="26" s="1"/>
  <c r="M276" i="26" s="1"/>
  <c r="N276" i="26" s="1"/>
  <c r="O276" i="26" s="1"/>
  <c r="P276" i="26" s="1"/>
  <c r="Q276" i="26" s="1"/>
  <c r="R276" i="26" s="1"/>
  <c r="S276" i="26" s="1"/>
  <c r="T276" i="26" s="1"/>
  <c r="U276" i="26" s="1"/>
  <c r="V276" i="26" s="1"/>
  <c r="W276" i="26" s="1"/>
  <c r="X276" i="26" s="1"/>
  <c r="Y276" i="26" s="1"/>
  <c r="Z276" i="26" s="1"/>
  <c r="AA276" i="26" s="1"/>
  <c r="AB276" i="26" s="1"/>
  <c r="F286" i="26"/>
  <c r="G286" i="26" s="1"/>
  <c r="H286" i="26" s="1"/>
  <c r="I286" i="26" s="1"/>
  <c r="J286" i="26" s="1"/>
  <c r="K286" i="26" s="1"/>
  <c r="L286" i="26" s="1"/>
  <c r="M286" i="26" s="1"/>
  <c r="N286" i="26" s="1"/>
  <c r="O286" i="26" s="1"/>
  <c r="P286" i="26" s="1"/>
  <c r="F306" i="26"/>
  <c r="G306" i="26"/>
  <c r="H306" i="26" s="1"/>
  <c r="I306" i="26" s="1"/>
  <c r="J306" i="26" s="1"/>
  <c r="K306" i="26" s="1"/>
  <c r="L306" i="26" s="1"/>
  <c r="M306" i="26" s="1"/>
  <c r="N306" i="26" s="1"/>
  <c r="O306" i="26" s="1"/>
  <c r="P306" i="26" s="1"/>
  <c r="Q306" i="26" s="1"/>
  <c r="R306" i="26" s="1"/>
  <c r="S306" i="26" s="1"/>
  <c r="T306" i="26" s="1"/>
  <c r="U306" i="26" s="1"/>
  <c r="V306" i="26" s="1"/>
  <c r="W306" i="26" s="1"/>
  <c r="X306" i="26" s="1"/>
  <c r="Y306" i="26" s="1"/>
  <c r="Z306" i="26" s="1"/>
  <c r="AA306" i="26" s="1"/>
  <c r="AB306" i="26" s="1"/>
  <c r="F316" i="26"/>
  <c r="G316" i="26" s="1"/>
  <c r="H316" i="26" s="1"/>
  <c r="I316" i="26" s="1"/>
  <c r="J316" i="26" s="1"/>
  <c r="K316" i="26" s="1"/>
  <c r="L316" i="26" s="1"/>
  <c r="M316" i="26" s="1"/>
  <c r="N316" i="26" s="1"/>
  <c r="O316" i="26" s="1"/>
  <c r="P316" i="26" s="1"/>
  <c r="I326" i="26"/>
  <c r="I349" i="26" s="1"/>
  <c r="F329" i="26"/>
  <c r="G329" i="26" s="1"/>
  <c r="H329" i="26" s="1"/>
  <c r="I329" i="26" s="1"/>
  <c r="J329" i="26" s="1"/>
  <c r="K329" i="26" s="1"/>
  <c r="L329" i="26" s="1"/>
  <c r="M329" i="26" s="1"/>
  <c r="N329" i="26" s="1"/>
  <c r="O329" i="26" s="1"/>
  <c r="P329" i="26" s="1"/>
  <c r="Q329" i="26" s="1"/>
  <c r="R329" i="26" s="1"/>
  <c r="S329" i="26" s="1"/>
  <c r="T329" i="26" s="1"/>
  <c r="U329" i="26" s="1"/>
  <c r="V329" i="26" s="1"/>
  <c r="W329" i="26" s="1"/>
  <c r="X329" i="26" s="1"/>
  <c r="Y329" i="26" s="1"/>
  <c r="Z329" i="26" s="1"/>
  <c r="AA329" i="26" s="1"/>
  <c r="AB329" i="26" s="1"/>
  <c r="F339" i="26"/>
  <c r="G339" i="26" s="1"/>
  <c r="H339" i="26" s="1"/>
  <c r="I339" i="26" s="1"/>
  <c r="J339" i="26" s="1"/>
  <c r="K339" i="26" s="1"/>
  <c r="L339" i="26" s="1"/>
  <c r="M339" i="26" s="1"/>
  <c r="N339" i="26" s="1"/>
  <c r="O339" i="26" s="1"/>
  <c r="P339" i="26" s="1"/>
  <c r="F352" i="26"/>
  <c r="G352" i="26" s="1"/>
  <c r="H352" i="26" s="1"/>
  <c r="I352" i="26" s="1"/>
  <c r="J352" i="26" s="1"/>
  <c r="K352" i="26" s="1"/>
  <c r="L352" i="26" s="1"/>
  <c r="M352" i="26" s="1"/>
  <c r="N352" i="26" s="1"/>
  <c r="O352" i="26" s="1"/>
  <c r="P352" i="26" s="1"/>
  <c r="Q352" i="26" s="1"/>
  <c r="R352" i="26" s="1"/>
  <c r="S352" i="26" s="1"/>
  <c r="T352" i="26" s="1"/>
  <c r="U352" i="26" s="1"/>
  <c r="V352" i="26" s="1"/>
  <c r="W352" i="26" s="1"/>
  <c r="X352" i="26" s="1"/>
  <c r="Y352" i="26" s="1"/>
  <c r="Z352" i="26" s="1"/>
  <c r="AA352" i="26" s="1"/>
  <c r="AB352" i="26" s="1"/>
  <c r="F362" i="26"/>
  <c r="G362" i="26"/>
  <c r="H362" i="26" s="1"/>
  <c r="I362" i="26" s="1"/>
  <c r="J362" i="26" s="1"/>
  <c r="K362" i="26" s="1"/>
  <c r="L362" i="26" s="1"/>
  <c r="M362" i="26" s="1"/>
  <c r="N362" i="26" s="1"/>
  <c r="O362" i="26" s="1"/>
  <c r="P362" i="26" s="1"/>
  <c r="H8" i="40"/>
  <c r="H9" i="40"/>
  <c r="F13" i="40"/>
  <c r="G13" i="40" s="1"/>
  <c r="H13" i="40" s="1"/>
  <c r="I13" i="40" s="1"/>
  <c r="J13" i="40" s="1"/>
  <c r="K13" i="40" s="1"/>
  <c r="L13" i="40" s="1"/>
  <c r="M13" i="40" s="1"/>
  <c r="N13" i="40" s="1"/>
  <c r="O13" i="40" s="1"/>
  <c r="P13" i="40" s="1"/>
  <c r="Q13" i="40" s="1"/>
  <c r="R13" i="40" s="1"/>
  <c r="S13" i="40" s="1"/>
  <c r="T13" i="40" s="1"/>
  <c r="U13" i="40" s="1"/>
  <c r="V13" i="40" s="1"/>
  <c r="W13" i="40" s="1"/>
  <c r="X13" i="40" s="1"/>
  <c r="Y13" i="40" s="1"/>
  <c r="Z13" i="40" s="1"/>
  <c r="AA13" i="40" s="1"/>
  <c r="AB13" i="40" s="1"/>
  <c r="F23" i="40"/>
  <c r="G23" i="40" s="1"/>
  <c r="H23" i="40" s="1"/>
  <c r="I23" i="40" s="1"/>
  <c r="J23" i="40" s="1"/>
  <c r="K23" i="40" s="1"/>
  <c r="L23" i="40" s="1"/>
  <c r="M23" i="40" s="1"/>
  <c r="N23" i="40" s="1"/>
  <c r="O23" i="40" s="1"/>
  <c r="P23" i="40" s="1"/>
  <c r="F49" i="40"/>
  <c r="G49" i="40" s="1"/>
  <c r="H49" i="40" s="1"/>
  <c r="I49" i="40" s="1"/>
  <c r="J49" i="40" s="1"/>
  <c r="K49" i="40" s="1"/>
  <c r="L49" i="40" s="1"/>
  <c r="M49" i="40" s="1"/>
  <c r="N49" i="40" s="1"/>
  <c r="O49" i="40" s="1"/>
  <c r="P49" i="40" s="1"/>
  <c r="Q49" i="40" s="1"/>
  <c r="R49" i="40" s="1"/>
  <c r="S49" i="40" s="1"/>
  <c r="T49" i="40" s="1"/>
  <c r="U49" i="40" s="1"/>
  <c r="V49" i="40" s="1"/>
  <c r="W49" i="40" s="1"/>
  <c r="X49" i="40" s="1"/>
  <c r="Y49" i="40" s="1"/>
  <c r="Z49" i="40" s="1"/>
  <c r="AA49" i="40" s="1"/>
  <c r="AB49" i="40" s="1"/>
  <c r="F59" i="40"/>
  <c r="G59" i="40" s="1"/>
  <c r="H59" i="40" s="1"/>
  <c r="I59" i="40" s="1"/>
  <c r="J59" i="40" s="1"/>
  <c r="K59" i="40" s="1"/>
  <c r="L59" i="40" s="1"/>
  <c r="M59" i="40" s="1"/>
  <c r="N59" i="40" s="1"/>
  <c r="O59" i="40" s="1"/>
  <c r="P59" i="40" s="1"/>
  <c r="F67" i="40"/>
  <c r="G67" i="40"/>
  <c r="H67" i="40" s="1"/>
  <c r="I67" i="40" s="1"/>
  <c r="J67" i="40" s="1"/>
  <c r="K67" i="40" s="1"/>
  <c r="L67" i="40" s="1"/>
  <c r="M67" i="40" s="1"/>
  <c r="N67" i="40" s="1"/>
  <c r="O67" i="40" s="1"/>
  <c r="P67" i="40" s="1"/>
  <c r="Q67" i="40" s="1"/>
  <c r="R67" i="40" s="1"/>
  <c r="S67" i="40" s="1"/>
  <c r="T67" i="40" s="1"/>
  <c r="U67" i="40" s="1"/>
  <c r="V67" i="40" s="1"/>
  <c r="W67" i="40" s="1"/>
  <c r="X67" i="40" s="1"/>
  <c r="Y67" i="40" s="1"/>
  <c r="Z67" i="40" s="1"/>
  <c r="AA67" i="40" s="1"/>
  <c r="AB67" i="40" s="1"/>
  <c r="F77" i="40"/>
  <c r="G77" i="40" s="1"/>
  <c r="H77" i="40" s="1"/>
  <c r="I77" i="40" s="1"/>
  <c r="J77" i="40" s="1"/>
  <c r="K77" i="40" s="1"/>
  <c r="L77" i="40" s="1"/>
  <c r="M77" i="40" s="1"/>
  <c r="N77" i="40" s="1"/>
  <c r="O77" i="40" s="1"/>
  <c r="P77" i="40" s="1"/>
  <c r="F85" i="40"/>
  <c r="G85" i="40"/>
  <c r="H85" i="40" s="1"/>
  <c r="I85" i="40" s="1"/>
  <c r="J85" i="40" s="1"/>
  <c r="K85" i="40" s="1"/>
  <c r="L85" i="40" s="1"/>
  <c r="M85" i="40" s="1"/>
  <c r="N85" i="40" s="1"/>
  <c r="O85" i="40" s="1"/>
  <c r="P85" i="40" s="1"/>
  <c r="Q85" i="40" s="1"/>
  <c r="R85" i="40" s="1"/>
  <c r="S85" i="40" s="1"/>
  <c r="T85" i="40" s="1"/>
  <c r="U85" i="40" s="1"/>
  <c r="V85" i="40" s="1"/>
  <c r="W85" i="40" s="1"/>
  <c r="X85" i="40" s="1"/>
  <c r="Y85" i="40" s="1"/>
  <c r="Z85" i="40" s="1"/>
  <c r="AA85" i="40" s="1"/>
  <c r="AB85" i="40" s="1"/>
  <c r="F95" i="40"/>
  <c r="G95" i="40"/>
  <c r="H95" i="40" s="1"/>
  <c r="I95" i="40" s="1"/>
  <c r="J95" i="40" s="1"/>
  <c r="K95" i="40" s="1"/>
  <c r="L95" i="40" s="1"/>
  <c r="M95" i="40" s="1"/>
  <c r="N95" i="40" s="1"/>
  <c r="O95" i="40" s="1"/>
  <c r="P95" i="40" s="1"/>
  <c r="F103" i="40"/>
  <c r="G103" i="40" s="1"/>
  <c r="H103" i="40" s="1"/>
  <c r="I103" i="40" s="1"/>
  <c r="J103" i="40" s="1"/>
  <c r="K103" i="40" s="1"/>
  <c r="L103" i="40" s="1"/>
  <c r="M103" i="40" s="1"/>
  <c r="N103" i="40" s="1"/>
  <c r="O103" i="40" s="1"/>
  <c r="P103" i="40" s="1"/>
  <c r="Q103" i="40" s="1"/>
  <c r="R103" i="40" s="1"/>
  <c r="S103" i="40" s="1"/>
  <c r="T103" i="40" s="1"/>
  <c r="U103" i="40" s="1"/>
  <c r="V103" i="40" s="1"/>
  <c r="W103" i="40" s="1"/>
  <c r="X103" i="40" s="1"/>
  <c r="Y103" i="40" s="1"/>
  <c r="Z103" i="40" s="1"/>
  <c r="AA103" i="40" s="1"/>
  <c r="AB103" i="40" s="1"/>
  <c r="F113" i="40"/>
  <c r="G113" i="40" s="1"/>
  <c r="H113" i="40" s="1"/>
  <c r="I113" i="40" s="1"/>
  <c r="J113" i="40" s="1"/>
  <c r="K113" i="40" s="1"/>
  <c r="L113" i="40" s="1"/>
  <c r="M113" i="40" s="1"/>
  <c r="N113" i="40" s="1"/>
  <c r="O113" i="40" s="1"/>
  <c r="P113" i="40" s="1"/>
  <c r="F124" i="40"/>
  <c r="G124" i="40"/>
  <c r="H124" i="40" s="1"/>
  <c r="I124" i="40" s="1"/>
  <c r="J124" i="40" s="1"/>
  <c r="K124" i="40" s="1"/>
  <c r="L124" i="40" s="1"/>
  <c r="M124" i="40" s="1"/>
  <c r="N124" i="40" s="1"/>
  <c r="O124" i="40" s="1"/>
  <c r="P124" i="40" s="1"/>
  <c r="Q124" i="40" s="1"/>
  <c r="R124" i="40" s="1"/>
  <c r="S124" i="40" s="1"/>
  <c r="T124" i="40" s="1"/>
  <c r="U124" i="40" s="1"/>
  <c r="V124" i="40" s="1"/>
  <c r="W124" i="40" s="1"/>
  <c r="X124" i="40" s="1"/>
  <c r="Y124" i="40" s="1"/>
  <c r="Z124" i="40" s="1"/>
  <c r="AA124" i="40" s="1"/>
  <c r="AB124" i="40" s="1"/>
  <c r="F134" i="40"/>
  <c r="G134" i="40" s="1"/>
  <c r="H134" i="40" s="1"/>
  <c r="I134" i="40" s="1"/>
  <c r="J134" i="40" s="1"/>
  <c r="K134" i="40" s="1"/>
  <c r="L134" i="40" s="1"/>
  <c r="M134" i="40" s="1"/>
  <c r="N134" i="40" s="1"/>
  <c r="O134" i="40" s="1"/>
  <c r="P134" i="40" s="1"/>
  <c r="D154" i="40"/>
  <c r="D200" i="40" s="1"/>
  <c r="F154" i="40"/>
  <c r="G154" i="40" s="1"/>
  <c r="H154" i="40" s="1"/>
  <c r="I154" i="40" s="1"/>
  <c r="J154" i="40" s="1"/>
  <c r="K154" i="40" s="1"/>
  <c r="L154" i="40" s="1"/>
  <c r="M154" i="40" s="1"/>
  <c r="N154" i="40" s="1"/>
  <c r="O154" i="40" s="1"/>
  <c r="P154" i="40" s="1"/>
  <c r="Q154" i="40" s="1"/>
  <c r="R154" i="40" s="1"/>
  <c r="S154" i="40" s="1"/>
  <c r="T154" i="40" s="1"/>
  <c r="U154" i="40" s="1"/>
  <c r="V154" i="40" s="1"/>
  <c r="W154" i="40" s="1"/>
  <c r="X154" i="40" s="1"/>
  <c r="Y154" i="40" s="1"/>
  <c r="Z154" i="40" s="1"/>
  <c r="AA154" i="40" s="1"/>
  <c r="AB154" i="40" s="1"/>
  <c r="D156" i="40"/>
  <c r="D157" i="40"/>
  <c r="D158" i="40" s="1"/>
  <c r="D159" i="40" s="1"/>
  <c r="D160" i="40" s="1"/>
  <c r="D161" i="40" s="1"/>
  <c r="F164" i="40"/>
  <c r="G164" i="40"/>
  <c r="H164" i="40" s="1"/>
  <c r="I164" i="40" s="1"/>
  <c r="J164" i="40" s="1"/>
  <c r="K164" i="40" s="1"/>
  <c r="L164" i="40" s="1"/>
  <c r="M164" i="40" s="1"/>
  <c r="N164" i="40" s="1"/>
  <c r="O164" i="40" s="1"/>
  <c r="P164" i="40" s="1"/>
  <c r="I174" i="40"/>
  <c r="I197" i="40" s="1"/>
  <c r="F177" i="40"/>
  <c r="G177" i="40" s="1"/>
  <c r="H177" i="40" s="1"/>
  <c r="I177" i="40" s="1"/>
  <c r="J177" i="40" s="1"/>
  <c r="K177" i="40" s="1"/>
  <c r="L177" i="40" s="1"/>
  <c r="M177" i="40" s="1"/>
  <c r="N177" i="40" s="1"/>
  <c r="O177" i="40" s="1"/>
  <c r="P177" i="40" s="1"/>
  <c r="Q177" i="40" s="1"/>
  <c r="R177" i="40" s="1"/>
  <c r="S177" i="40" s="1"/>
  <c r="T177" i="40" s="1"/>
  <c r="U177" i="40" s="1"/>
  <c r="V177" i="40" s="1"/>
  <c r="W177" i="40" s="1"/>
  <c r="X177" i="40" s="1"/>
  <c r="Y177" i="40" s="1"/>
  <c r="Z177" i="40" s="1"/>
  <c r="AA177" i="40" s="1"/>
  <c r="AB177" i="40" s="1"/>
  <c r="D179" i="40"/>
  <c r="D180" i="40"/>
  <c r="D181" i="40" s="1"/>
  <c r="D182" i="40" s="1"/>
  <c r="D183" i="40" s="1"/>
  <c r="D184" i="40" s="1"/>
  <c r="F187" i="40"/>
  <c r="G187" i="40"/>
  <c r="H187" i="40" s="1"/>
  <c r="I187" i="40" s="1"/>
  <c r="J187" i="40" s="1"/>
  <c r="K187" i="40" s="1"/>
  <c r="L187" i="40" s="1"/>
  <c r="M187" i="40" s="1"/>
  <c r="N187" i="40" s="1"/>
  <c r="O187" i="40" s="1"/>
  <c r="P187" i="40" s="1"/>
  <c r="F200" i="40"/>
  <c r="G200" i="40" s="1"/>
  <c r="H200" i="40" s="1"/>
  <c r="I200" i="40" s="1"/>
  <c r="J200" i="40" s="1"/>
  <c r="K200" i="40" s="1"/>
  <c r="L200" i="40" s="1"/>
  <c r="M200" i="40" s="1"/>
  <c r="N200" i="40" s="1"/>
  <c r="O200" i="40" s="1"/>
  <c r="P200" i="40" s="1"/>
  <c r="Q200" i="40" s="1"/>
  <c r="R200" i="40" s="1"/>
  <c r="S200" i="40" s="1"/>
  <c r="T200" i="40" s="1"/>
  <c r="U200" i="40" s="1"/>
  <c r="V200" i="40" s="1"/>
  <c r="W200" i="40" s="1"/>
  <c r="X200" i="40" s="1"/>
  <c r="Y200" i="40" s="1"/>
  <c r="Z200" i="40" s="1"/>
  <c r="AA200" i="40" s="1"/>
  <c r="AB200" i="40" s="1"/>
  <c r="D202" i="40"/>
  <c r="D203" i="40" s="1"/>
  <c r="D204" i="40" s="1"/>
  <c r="D205" i="40" s="1"/>
  <c r="D206" i="40" s="1"/>
  <c r="D207" i="40" s="1"/>
  <c r="F210" i="40"/>
  <c r="G210" i="40"/>
  <c r="H210" i="40" s="1"/>
  <c r="I210" i="40" s="1"/>
  <c r="J210" i="40" s="1"/>
  <c r="K210" i="40" s="1"/>
  <c r="L210" i="40" s="1"/>
  <c r="M210" i="40" s="1"/>
  <c r="N210" i="40" s="1"/>
  <c r="O210" i="40" s="1"/>
  <c r="P210" i="40" s="1"/>
  <c r="F230" i="40"/>
  <c r="G230" i="40" s="1"/>
  <c r="H230" i="40" s="1"/>
  <c r="I230" i="40" s="1"/>
  <c r="J230" i="40" s="1"/>
  <c r="K230" i="40" s="1"/>
  <c r="L230" i="40" s="1"/>
  <c r="M230" i="40" s="1"/>
  <c r="N230" i="40" s="1"/>
  <c r="O230" i="40" s="1"/>
  <c r="P230" i="40" s="1"/>
  <c r="Q230" i="40" s="1"/>
  <c r="R230" i="40" s="1"/>
  <c r="S230" i="40" s="1"/>
  <c r="T230" i="40" s="1"/>
  <c r="U230" i="40" s="1"/>
  <c r="V230" i="40" s="1"/>
  <c r="W230" i="40" s="1"/>
  <c r="X230" i="40" s="1"/>
  <c r="Y230" i="40" s="1"/>
  <c r="Z230" i="40" s="1"/>
  <c r="AA230" i="40" s="1"/>
  <c r="AB230" i="40" s="1"/>
  <c r="D232" i="40"/>
  <c r="D233" i="40" s="1"/>
  <c r="D234" i="40" s="1"/>
  <c r="D235" i="40" s="1"/>
  <c r="D236" i="40" s="1"/>
  <c r="D237" i="40" s="1"/>
  <c r="F240" i="40"/>
  <c r="G240" i="40" s="1"/>
  <c r="H240" i="40" s="1"/>
  <c r="I240" i="40" s="1"/>
  <c r="J240" i="40" s="1"/>
  <c r="K240" i="40" s="1"/>
  <c r="L240" i="40" s="1"/>
  <c r="M240" i="40" s="1"/>
  <c r="N240" i="40" s="1"/>
  <c r="O240" i="40" s="1"/>
  <c r="P240" i="40" s="1"/>
  <c r="I250" i="40"/>
  <c r="I273" i="40" s="1"/>
  <c r="D253" i="40"/>
  <c r="F253" i="40"/>
  <c r="G253" i="40" s="1"/>
  <c r="H253" i="40" s="1"/>
  <c r="I253" i="40" s="1"/>
  <c r="J253" i="40" s="1"/>
  <c r="K253" i="40" s="1"/>
  <c r="L253" i="40" s="1"/>
  <c r="M253" i="40" s="1"/>
  <c r="N253" i="40" s="1"/>
  <c r="O253" i="40" s="1"/>
  <c r="P253" i="40" s="1"/>
  <c r="Q253" i="40" s="1"/>
  <c r="R253" i="40" s="1"/>
  <c r="S253" i="40" s="1"/>
  <c r="T253" i="40" s="1"/>
  <c r="U253" i="40" s="1"/>
  <c r="V253" i="40" s="1"/>
  <c r="W253" i="40" s="1"/>
  <c r="X253" i="40" s="1"/>
  <c r="Y253" i="40" s="1"/>
  <c r="Z253" i="40" s="1"/>
  <c r="AA253" i="40" s="1"/>
  <c r="AB253" i="40" s="1"/>
  <c r="D255" i="40"/>
  <c r="D256" i="40" s="1"/>
  <c r="D257" i="40" s="1"/>
  <c r="D258" i="40" s="1"/>
  <c r="D259" i="40" s="1"/>
  <c r="D260" i="40" s="1"/>
  <c r="F263" i="40"/>
  <c r="G263" i="40" s="1"/>
  <c r="H263" i="40" s="1"/>
  <c r="I263" i="40" s="1"/>
  <c r="J263" i="40" s="1"/>
  <c r="K263" i="40" s="1"/>
  <c r="L263" i="40" s="1"/>
  <c r="M263" i="40" s="1"/>
  <c r="N263" i="40" s="1"/>
  <c r="O263" i="40" s="1"/>
  <c r="P263" i="40" s="1"/>
  <c r="D276" i="40"/>
  <c r="F276" i="40"/>
  <c r="G276" i="40" s="1"/>
  <c r="H276" i="40" s="1"/>
  <c r="I276" i="40" s="1"/>
  <c r="J276" i="40" s="1"/>
  <c r="K276" i="40" s="1"/>
  <c r="L276" i="40" s="1"/>
  <c r="M276" i="40" s="1"/>
  <c r="N276" i="40" s="1"/>
  <c r="O276" i="40" s="1"/>
  <c r="P276" i="40" s="1"/>
  <c r="Q276" i="40" s="1"/>
  <c r="R276" i="40" s="1"/>
  <c r="S276" i="40" s="1"/>
  <c r="T276" i="40" s="1"/>
  <c r="U276" i="40" s="1"/>
  <c r="V276" i="40" s="1"/>
  <c r="W276" i="40" s="1"/>
  <c r="X276" i="40" s="1"/>
  <c r="Y276" i="40" s="1"/>
  <c r="Z276" i="40" s="1"/>
  <c r="AA276" i="40" s="1"/>
  <c r="AB276" i="40" s="1"/>
  <c r="D278" i="40"/>
  <c r="D279" i="40" s="1"/>
  <c r="D280" i="40" s="1"/>
  <c r="D281" i="40" s="1"/>
  <c r="D282" i="40" s="1"/>
  <c r="D283" i="40" s="1"/>
  <c r="F286" i="40"/>
  <c r="G286" i="40"/>
  <c r="H286" i="40" s="1"/>
  <c r="I286" i="40" s="1"/>
  <c r="J286" i="40" s="1"/>
  <c r="K286" i="40" s="1"/>
  <c r="L286" i="40" s="1"/>
  <c r="M286" i="40" s="1"/>
  <c r="N286" i="40" s="1"/>
  <c r="O286" i="40" s="1"/>
  <c r="P286" i="40" s="1"/>
  <c r="E302" i="40"/>
  <c r="E378" i="40" s="1"/>
  <c r="E303" i="40"/>
  <c r="E379" i="40" s="1"/>
  <c r="F306" i="40"/>
  <c r="G306" i="40" s="1"/>
  <c r="H306" i="40" s="1"/>
  <c r="I306" i="40" s="1"/>
  <c r="J306" i="40" s="1"/>
  <c r="K306" i="40" s="1"/>
  <c r="L306" i="40" s="1"/>
  <c r="M306" i="40" s="1"/>
  <c r="N306" i="40" s="1"/>
  <c r="O306" i="40" s="1"/>
  <c r="P306" i="40" s="1"/>
  <c r="Q306" i="40" s="1"/>
  <c r="R306" i="40" s="1"/>
  <c r="S306" i="40" s="1"/>
  <c r="T306" i="40" s="1"/>
  <c r="U306" i="40" s="1"/>
  <c r="V306" i="40" s="1"/>
  <c r="W306" i="40" s="1"/>
  <c r="X306" i="40" s="1"/>
  <c r="Y306" i="40" s="1"/>
  <c r="Z306" i="40" s="1"/>
  <c r="AA306" i="40" s="1"/>
  <c r="AB306" i="40" s="1"/>
  <c r="D308" i="40"/>
  <c r="D309" i="40" s="1"/>
  <c r="D310" i="40" s="1"/>
  <c r="D311" i="40" s="1"/>
  <c r="D312" i="40" s="1"/>
  <c r="D313" i="40" s="1"/>
  <c r="F316" i="40"/>
  <c r="G316" i="40"/>
  <c r="H316" i="40" s="1"/>
  <c r="I316" i="40" s="1"/>
  <c r="J316" i="40" s="1"/>
  <c r="K316" i="40" s="1"/>
  <c r="L316" i="40" s="1"/>
  <c r="M316" i="40" s="1"/>
  <c r="N316" i="40" s="1"/>
  <c r="O316" i="40" s="1"/>
  <c r="P316" i="40" s="1"/>
  <c r="I326" i="40"/>
  <c r="I349" i="40" s="1"/>
  <c r="D329" i="40"/>
  <c r="F329" i="40"/>
  <c r="G329" i="40"/>
  <c r="H329" i="40" s="1"/>
  <c r="I329" i="40" s="1"/>
  <c r="J329" i="40" s="1"/>
  <c r="K329" i="40" s="1"/>
  <c r="L329" i="40" s="1"/>
  <c r="M329" i="40" s="1"/>
  <c r="N329" i="40" s="1"/>
  <c r="O329" i="40" s="1"/>
  <c r="P329" i="40" s="1"/>
  <c r="Q329" i="40" s="1"/>
  <c r="R329" i="40" s="1"/>
  <c r="S329" i="40" s="1"/>
  <c r="T329" i="40" s="1"/>
  <c r="U329" i="40" s="1"/>
  <c r="V329" i="40" s="1"/>
  <c r="W329" i="40" s="1"/>
  <c r="X329" i="40" s="1"/>
  <c r="Y329" i="40" s="1"/>
  <c r="Z329" i="40" s="1"/>
  <c r="AA329" i="40" s="1"/>
  <c r="AB329" i="40" s="1"/>
  <c r="D331" i="40"/>
  <c r="D332" i="40" s="1"/>
  <c r="D333" i="40" s="1"/>
  <c r="D334" i="40" s="1"/>
  <c r="D335" i="40" s="1"/>
  <c r="D336" i="40" s="1"/>
  <c r="F339" i="40"/>
  <c r="G339" i="40" s="1"/>
  <c r="H339" i="40" s="1"/>
  <c r="I339" i="40" s="1"/>
  <c r="J339" i="40" s="1"/>
  <c r="K339" i="40" s="1"/>
  <c r="L339" i="40" s="1"/>
  <c r="M339" i="40" s="1"/>
  <c r="N339" i="40" s="1"/>
  <c r="O339" i="40" s="1"/>
  <c r="P339" i="40" s="1"/>
  <c r="D352" i="40"/>
  <c r="F352" i="40"/>
  <c r="G352" i="40" s="1"/>
  <c r="H352" i="40" s="1"/>
  <c r="I352" i="40" s="1"/>
  <c r="J352" i="40" s="1"/>
  <c r="K352" i="40" s="1"/>
  <c r="L352" i="40" s="1"/>
  <c r="M352" i="40" s="1"/>
  <c r="N352" i="40" s="1"/>
  <c r="O352" i="40" s="1"/>
  <c r="P352" i="40" s="1"/>
  <c r="Q352" i="40" s="1"/>
  <c r="R352" i="40" s="1"/>
  <c r="S352" i="40" s="1"/>
  <c r="T352" i="40" s="1"/>
  <c r="U352" i="40" s="1"/>
  <c r="V352" i="40" s="1"/>
  <c r="W352" i="40" s="1"/>
  <c r="X352" i="40" s="1"/>
  <c r="Y352" i="40" s="1"/>
  <c r="Z352" i="40" s="1"/>
  <c r="AA352" i="40" s="1"/>
  <c r="AB352" i="40" s="1"/>
  <c r="D354" i="40"/>
  <c r="D355" i="40" s="1"/>
  <c r="D356" i="40" s="1"/>
  <c r="D357" i="40" s="1"/>
  <c r="D358" i="40" s="1"/>
  <c r="D359" i="40" s="1"/>
  <c r="F362" i="40"/>
  <c r="G362" i="40" s="1"/>
  <c r="H362" i="40" s="1"/>
  <c r="I362" i="40" s="1"/>
  <c r="J362" i="40" s="1"/>
  <c r="K362" i="40" s="1"/>
  <c r="L362" i="40" s="1"/>
  <c r="M362" i="40" s="1"/>
  <c r="N362" i="40" s="1"/>
  <c r="O362" i="40" s="1"/>
  <c r="P362" i="40" s="1"/>
  <c r="F382" i="40"/>
  <c r="G382" i="40" s="1"/>
  <c r="H382" i="40" s="1"/>
  <c r="I382" i="40" s="1"/>
  <c r="J382" i="40" s="1"/>
  <c r="K382" i="40" s="1"/>
  <c r="L382" i="40" s="1"/>
  <c r="M382" i="40" s="1"/>
  <c r="N382" i="40" s="1"/>
  <c r="O382" i="40" s="1"/>
  <c r="P382" i="40" s="1"/>
  <c r="Q382" i="40" s="1"/>
  <c r="R382" i="40" s="1"/>
  <c r="S382" i="40" s="1"/>
  <c r="T382" i="40" s="1"/>
  <c r="U382" i="40" s="1"/>
  <c r="V382" i="40" s="1"/>
  <c r="W382" i="40" s="1"/>
  <c r="X382" i="40" s="1"/>
  <c r="Y382" i="40" s="1"/>
  <c r="Z382" i="40" s="1"/>
  <c r="AA382" i="40" s="1"/>
  <c r="AB382" i="40" s="1"/>
  <c r="D384" i="40"/>
  <c r="D385" i="40"/>
  <c r="D386" i="40" s="1"/>
  <c r="D387" i="40" s="1"/>
  <c r="D388" i="40" s="1"/>
  <c r="D389" i="40" s="1"/>
  <c r="F392" i="40"/>
  <c r="G392" i="40" s="1"/>
  <c r="H392" i="40" s="1"/>
  <c r="I392" i="40" s="1"/>
  <c r="J392" i="40" s="1"/>
  <c r="K392" i="40" s="1"/>
  <c r="L392" i="40" s="1"/>
  <c r="M392" i="40" s="1"/>
  <c r="N392" i="40" s="1"/>
  <c r="O392" i="40" s="1"/>
  <c r="P392" i="40" s="1"/>
  <c r="I402" i="40"/>
  <c r="I425" i="40" s="1"/>
  <c r="D405" i="40"/>
  <c r="F405" i="40"/>
  <c r="G405" i="40" s="1"/>
  <c r="H405" i="40" s="1"/>
  <c r="I405" i="40" s="1"/>
  <c r="J405" i="40" s="1"/>
  <c r="K405" i="40" s="1"/>
  <c r="L405" i="40" s="1"/>
  <c r="M405" i="40" s="1"/>
  <c r="N405" i="40" s="1"/>
  <c r="O405" i="40"/>
  <c r="P405" i="40" s="1"/>
  <c r="Q405" i="40" s="1"/>
  <c r="R405" i="40" s="1"/>
  <c r="S405" i="40" s="1"/>
  <c r="T405" i="40" s="1"/>
  <c r="U405" i="40" s="1"/>
  <c r="V405" i="40" s="1"/>
  <c r="W405" i="40" s="1"/>
  <c r="X405" i="40" s="1"/>
  <c r="Y405" i="40" s="1"/>
  <c r="Z405" i="40" s="1"/>
  <c r="AA405" i="40"/>
  <c r="AB405" i="40" s="1"/>
  <c r="D407" i="40"/>
  <c r="D408" i="40" s="1"/>
  <c r="D409" i="40" s="1"/>
  <c r="D410" i="40" s="1"/>
  <c r="D411" i="40" s="1"/>
  <c r="D412" i="40" s="1"/>
  <c r="F415" i="40"/>
  <c r="G415" i="40" s="1"/>
  <c r="H415" i="40" s="1"/>
  <c r="I415" i="40" s="1"/>
  <c r="J415" i="40" s="1"/>
  <c r="K415" i="40" s="1"/>
  <c r="L415" i="40" s="1"/>
  <c r="M415" i="40" s="1"/>
  <c r="N415" i="40" s="1"/>
  <c r="O415" i="40" s="1"/>
  <c r="P415" i="40" s="1"/>
  <c r="D428" i="40"/>
  <c r="F428" i="40"/>
  <c r="G428" i="40" s="1"/>
  <c r="H428" i="40" s="1"/>
  <c r="I428" i="40" s="1"/>
  <c r="J428" i="40"/>
  <c r="K428" i="40" s="1"/>
  <c r="L428" i="40" s="1"/>
  <c r="M428" i="40" s="1"/>
  <c r="N428" i="40" s="1"/>
  <c r="O428" i="40" s="1"/>
  <c r="P428" i="40" s="1"/>
  <c r="Q428" i="40" s="1"/>
  <c r="R428" i="40" s="1"/>
  <c r="S428" i="40" s="1"/>
  <c r="T428" i="40" s="1"/>
  <c r="U428" i="40" s="1"/>
  <c r="V428" i="40" s="1"/>
  <c r="W428" i="40" s="1"/>
  <c r="X428" i="40" s="1"/>
  <c r="Y428" i="40" s="1"/>
  <c r="Z428" i="40" s="1"/>
  <c r="AA428" i="40" s="1"/>
  <c r="AB428" i="40" s="1"/>
  <c r="D430" i="40"/>
  <c r="D431" i="40" s="1"/>
  <c r="D432" i="40" s="1"/>
  <c r="D433" i="40" s="1"/>
  <c r="D434" i="40" s="1"/>
  <c r="D435" i="40" s="1"/>
  <c r="F438" i="40"/>
  <c r="G438" i="40" s="1"/>
  <c r="H438" i="40" s="1"/>
  <c r="I438" i="40" s="1"/>
  <c r="J438" i="40" s="1"/>
  <c r="K438" i="40" s="1"/>
  <c r="L438" i="40" s="1"/>
  <c r="M438" i="40" s="1"/>
  <c r="N438" i="40" s="1"/>
  <c r="O438" i="40" s="1"/>
  <c r="P438" i="40" s="1"/>
  <c r="F458" i="40"/>
  <c r="G458" i="40" s="1"/>
  <c r="H458" i="40" s="1"/>
  <c r="I458" i="40" s="1"/>
  <c r="J458" i="40" s="1"/>
  <c r="K458" i="40" s="1"/>
  <c r="L458" i="40" s="1"/>
  <c r="M458" i="40" s="1"/>
  <c r="N458" i="40" s="1"/>
  <c r="O458" i="40" s="1"/>
  <c r="P458" i="40" s="1"/>
  <c r="Q458" i="40" s="1"/>
  <c r="R458" i="40"/>
  <c r="S458" i="40" s="1"/>
  <c r="T458" i="40" s="1"/>
  <c r="U458" i="40" s="1"/>
  <c r="V458" i="40" s="1"/>
  <c r="W458" i="40" s="1"/>
  <c r="X458" i="40" s="1"/>
  <c r="Y458" i="40" s="1"/>
  <c r="Z458" i="40" s="1"/>
  <c r="AA458" i="40" s="1"/>
  <c r="AB458" i="40" s="1"/>
  <c r="D460" i="40"/>
  <c r="D461" i="40"/>
  <c r="D462" i="40" s="1"/>
  <c r="D463" i="40" s="1"/>
  <c r="D464" i="40" s="1"/>
  <c r="D465" i="40" s="1"/>
  <c r="F468" i="40"/>
  <c r="G468" i="40" s="1"/>
  <c r="H468" i="40" s="1"/>
  <c r="I468" i="40" s="1"/>
  <c r="J468" i="40" s="1"/>
  <c r="K468" i="40" s="1"/>
  <c r="L468" i="40" s="1"/>
  <c r="M468" i="40"/>
  <c r="N468" i="40" s="1"/>
  <c r="O468" i="40" s="1"/>
  <c r="P468" i="40" s="1"/>
  <c r="I478" i="40"/>
  <c r="I501" i="40" s="1"/>
  <c r="D481" i="40"/>
  <c r="F481" i="40"/>
  <c r="G481" i="40" s="1"/>
  <c r="H481" i="40" s="1"/>
  <c r="I481" i="40" s="1"/>
  <c r="J481" i="40" s="1"/>
  <c r="K481" i="40" s="1"/>
  <c r="L481" i="40" s="1"/>
  <c r="M481" i="40" s="1"/>
  <c r="N481" i="40" s="1"/>
  <c r="O481" i="40" s="1"/>
  <c r="P481" i="40" s="1"/>
  <c r="Q481" i="40" s="1"/>
  <c r="R481" i="40" s="1"/>
  <c r="S481" i="40" s="1"/>
  <c r="T481" i="40" s="1"/>
  <c r="U481" i="40" s="1"/>
  <c r="V481" i="40" s="1"/>
  <c r="W481" i="40" s="1"/>
  <c r="X481" i="40" s="1"/>
  <c r="Y481" i="40" s="1"/>
  <c r="Z481" i="40" s="1"/>
  <c r="AA481" i="40" s="1"/>
  <c r="AB481" i="40" s="1"/>
  <c r="D483" i="40"/>
  <c r="D484" i="40" s="1"/>
  <c r="D485" i="40" s="1"/>
  <c r="D486" i="40" s="1"/>
  <c r="D487" i="40" s="1"/>
  <c r="D488" i="40" s="1"/>
  <c r="F491" i="40"/>
  <c r="G491" i="40" s="1"/>
  <c r="H491" i="40" s="1"/>
  <c r="I491" i="40" s="1"/>
  <c r="J491" i="40" s="1"/>
  <c r="K491" i="40" s="1"/>
  <c r="L491" i="40" s="1"/>
  <c r="M491" i="40" s="1"/>
  <c r="N491" i="40" s="1"/>
  <c r="O491" i="40" s="1"/>
  <c r="P491" i="40" s="1"/>
  <c r="D504" i="40"/>
  <c r="F504" i="40"/>
  <c r="G504" i="40" s="1"/>
  <c r="H504" i="40" s="1"/>
  <c r="I504" i="40" s="1"/>
  <c r="J504" i="40" s="1"/>
  <c r="K504" i="40" s="1"/>
  <c r="L504" i="40" s="1"/>
  <c r="M504" i="40" s="1"/>
  <c r="N504" i="40" s="1"/>
  <c r="O504" i="40" s="1"/>
  <c r="P504" i="40" s="1"/>
  <c r="Q504" i="40" s="1"/>
  <c r="R504" i="40"/>
  <c r="S504" i="40" s="1"/>
  <c r="T504" i="40" s="1"/>
  <c r="U504" i="40" s="1"/>
  <c r="V504" i="40" s="1"/>
  <c r="W504" i="40" s="1"/>
  <c r="X504" i="40" s="1"/>
  <c r="Y504" i="40" s="1"/>
  <c r="Z504" i="40" s="1"/>
  <c r="AA504" i="40" s="1"/>
  <c r="AB504" i="40" s="1"/>
  <c r="D506" i="40"/>
  <c r="D507" i="40"/>
  <c r="D508" i="40" s="1"/>
  <c r="D509" i="40" s="1"/>
  <c r="D510" i="40" s="1"/>
  <c r="D511" i="40" s="1"/>
  <c r="F514" i="40"/>
  <c r="G514" i="40"/>
  <c r="H514" i="40" s="1"/>
  <c r="I514" i="40" s="1"/>
  <c r="J514" i="40" s="1"/>
  <c r="K514" i="40" s="1"/>
  <c r="L514" i="40" s="1"/>
  <c r="M514" i="40" s="1"/>
  <c r="N514" i="40" s="1"/>
  <c r="O514" i="40" s="1"/>
  <c r="P514" i="40" s="1"/>
  <c r="F534" i="40"/>
  <c r="G534" i="40" s="1"/>
  <c r="H534" i="40" s="1"/>
  <c r="I534" i="40" s="1"/>
  <c r="J534" i="40" s="1"/>
  <c r="K534" i="40" s="1"/>
  <c r="L534" i="40" s="1"/>
  <c r="M534" i="40" s="1"/>
  <c r="N534" i="40" s="1"/>
  <c r="O534" i="40" s="1"/>
  <c r="P534" i="40" s="1"/>
  <c r="Q534" i="40" s="1"/>
  <c r="R534" i="40" s="1"/>
  <c r="S534" i="40" s="1"/>
  <c r="T534" i="40" s="1"/>
  <c r="U534" i="40" s="1"/>
  <c r="V534" i="40" s="1"/>
  <c r="W534" i="40" s="1"/>
  <c r="X534" i="40" s="1"/>
  <c r="Y534" i="40" s="1"/>
  <c r="Z534" i="40" s="1"/>
  <c r="AA534" i="40" s="1"/>
  <c r="AB534" i="40" s="1"/>
  <c r="D536" i="40"/>
  <c r="D537" i="40"/>
  <c r="D538" i="40" s="1"/>
  <c r="D539" i="40" s="1"/>
  <c r="D540" i="40" s="1"/>
  <c r="D541" i="40" s="1"/>
  <c r="F544" i="40"/>
  <c r="G544" i="40"/>
  <c r="H544" i="40"/>
  <c r="I544" i="40"/>
  <c r="J544" i="40" s="1"/>
  <c r="K544" i="40" s="1"/>
  <c r="L544" i="40" s="1"/>
  <c r="M544" i="40" s="1"/>
  <c r="N544" i="40" s="1"/>
  <c r="O544" i="40" s="1"/>
  <c r="P544" i="40" s="1"/>
  <c r="I554" i="40"/>
  <c r="I577" i="40" s="1"/>
  <c r="D557" i="40"/>
  <c r="F557" i="40"/>
  <c r="G557" i="40"/>
  <c r="H557" i="40" s="1"/>
  <c r="I557" i="40" s="1"/>
  <c r="J557" i="40" s="1"/>
  <c r="K557" i="40" s="1"/>
  <c r="L557" i="40" s="1"/>
  <c r="M557" i="40" s="1"/>
  <c r="N557" i="40" s="1"/>
  <c r="O557" i="40" s="1"/>
  <c r="P557" i="40" s="1"/>
  <c r="Q557" i="40" s="1"/>
  <c r="R557" i="40" s="1"/>
  <c r="S557" i="40" s="1"/>
  <c r="T557" i="40" s="1"/>
  <c r="U557" i="40" s="1"/>
  <c r="V557" i="40" s="1"/>
  <c r="W557" i="40" s="1"/>
  <c r="X557" i="40" s="1"/>
  <c r="Y557" i="40" s="1"/>
  <c r="Z557" i="40" s="1"/>
  <c r="AA557" i="40" s="1"/>
  <c r="AB557" i="40" s="1"/>
  <c r="D559" i="40"/>
  <c r="D560" i="40" s="1"/>
  <c r="D561" i="40"/>
  <c r="D562" i="40" s="1"/>
  <c r="D563" i="40" s="1"/>
  <c r="D564" i="40" s="1"/>
  <c r="F567" i="40"/>
  <c r="G567" i="40" s="1"/>
  <c r="H567" i="40" s="1"/>
  <c r="I567" i="40" s="1"/>
  <c r="J567" i="40" s="1"/>
  <c r="K567" i="40" s="1"/>
  <c r="L567" i="40" s="1"/>
  <c r="M567" i="40" s="1"/>
  <c r="N567" i="40" s="1"/>
  <c r="O567" i="40" s="1"/>
  <c r="P567" i="40" s="1"/>
  <c r="D580" i="40"/>
  <c r="F580" i="40"/>
  <c r="G580" i="40" s="1"/>
  <c r="H580" i="40" s="1"/>
  <c r="I580" i="40" s="1"/>
  <c r="J580" i="40" s="1"/>
  <c r="K580" i="40" s="1"/>
  <c r="L580" i="40" s="1"/>
  <c r="M580" i="40" s="1"/>
  <c r="N580" i="40"/>
  <c r="O580" i="40" s="1"/>
  <c r="P580" i="40" s="1"/>
  <c r="Q580" i="40" s="1"/>
  <c r="R580" i="40" s="1"/>
  <c r="S580" i="40" s="1"/>
  <c r="T580" i="40" s="1"/>
  <c r="U580" i="40" s="1"/>
  <c r="V580" i="40" s="1"/>
  <c r="W580" i="40" s="1"/>
  <c r="X580" i="40" s="1"/>
  <c r="Y580" i="40" s="1"/>
  <c r="Z580" i="40"/>
  <c r="AA580" i="40" s="1"/>
  <c r="AB580" i="40" s="1"/>
  <c r="D582" i="40"/>
  <c r="D583" i="40"/>
  <c r="D584" i="40" s="1"/>
  <c r="D585" i="40" s="1"/>
  <c r="D586" i="40" s="1"/>
  <c r="D587" i="40" s="1"/>
  <c r="F590" i="40"/>
  <c r="G590" i="40"/>
  <c r="H590" i="40" s="1"/>
  <c r="I590" i="40"/>
  <c r="J590" i="40" s="1"/>
  <c r="K590" i="40" s="1"/>
  <c r="L590" i="40" s="1"/>
  <c r="M590" i="40" s="1"/>
  <c r="N590" i="40" s="1"/>
  <c r="O590" i="40" s="1"/>
  <c r="P590" i="40" s="1"/>
  <c r="H8" i="39"/>
  <c r="H9" i="39"/>
  <c r="F13" i="39"/>
  <c r="G13" i="39" s="1"/>
  <c r="H13" i="39" s="1"/>
  <c r="I13" i="39" s="1"/>
  <c r="J13" i="39" s="1"/>
  <c r="K13" i="39" s="1"/>
  <c r="L13" i="39" s="1"/>
  <c r="M13" i="39" s="1"/>
  <c r="N13" i="39" s="1"/>
  <c r="O13" i="39" s="1"/>
  <c r="P13" i="39" s="1"/>
  <c r="Q13" i="39" s="1"/>
  <c r="R13" i="39" s="1"/>
  <c r="S13" i="39" s="1"/>
  <c r="T13" i="39" s="1"/>
  <c r="U13" i="39" s="1"/>
  <c r="V13" i="39" s="1"/>
  <c r="W13" i="39" s="1"/>
  <c r="X13" i="39" s="1"/>
  <c r="Y13" i="39" s="1"/>
  <c r="Z13" i="39" s="1"/>
  <c r="AA13" i="39" s="1"/>
  <c r="AB13" i="39" s="1"/>
  <c r="F23" i="39"/>
  <c r="G23" i="39"/>
  <c r="H23" i="39" s="1"/>
  <c r="I23" i="39" s="1"/>
  <c r="J23" i="39" s="1"/>
  <c r="K23" i="39" s="1"/>
  <c r="L23" i="39" s="1"/>
  <c r="M23" i="39" s="1"/>
  <c r="N23" i="39" s="1"/>
  <c r="O23" i="39" s="1"/>
  <c r="P23" i="39" s="1"/>
  <c r="F49" i="39"/>
  <c r="G49" i="39" s="1"/>
  <c r="H49" i="39" s="1"/>
  <c r="I49" i="39" s="1"/>
  <c r="J49" i="39" s="1"/>
  <c r="K49" i="39" s="1"/>
  <c r="L49" i="39" s="1"/>
  <c r="M49" i="39" s="1"/>
  <c r="N49" i="39" s="1"/>
  <c r="O49" i="39" s="1"/>
  <c r="P49" i="39" s="1"/>
  <c r="Q49" i="39" s="1"/>
  <c r="R49" i="39" s="1"/>
  <c r="S49" i="39" s="1"/>
  <c r="T49" i="39" s="1"/>
  <c r="U49" i="39" s="1"/>
  <c r="V49" i="39" s="1"/>
  <c r="W49" i="39" s="1"/>
  <c r="X49" i="39" s="1"/>
  <c r="Y49" i="39" s="1"/>
  <c r="Z49" i="39" s="1"/>
  <c r="AA49" i="39" s="1"/>
  <c r="AB49" i="39" s="1"/>
  <c r="F59" i="39"/>
  <c r="G59" i="39"/>
  <c r="H59" i="39" s="1"/>
  <c r="I59" i="39" s="1"/>
  <c r="J59" i="39" s="1"/>
  <c r="K59" i="39" s="1"/>
  <c r="L59" i="39" s="1"/>
  <c r="M59" i="39" s="1"/>
  <c r="N59" i="39" s="1"/>
  <c r="O59" i="39" s="1"/>
  <c r="P59" i="39" s="1"/>
  <c r="F67" i="39"/>
  <c r="G67" i="39" s="1"/>
  <c r="H67" i="39" s="1"/>
  <c r="I67" i="39" s="1"/>
  <c r="J67" i="39" s="1"/>
  <c r="K67" i="39" s="1"/>
  <c r="L67" i="39" s="1"/>
  <c r="M67" i="39" s="1"/>
  <c r="N67" i="39" s="1"/>
  <c r="O67" i="39" s="1"/>
  <c r="P67" i="39" s="1"/>
  <c r="Q67" i="39" s="1"/>
  <c r="R67" i="39" s="1"/>
  <c r="S67" i="39" s="1"/>
  <c r="T67" i="39" s="1"/>
  <c r="U67" i="39" s="1"/>
  <c r="V67" i="39" s="1"/>
  <c r="W67" i="39" s="1"/>
  <c r="X67" i="39" s="1"/>
  <c r="Y67" i="39" s="1"/>
  <c r="Z67" i="39" s="1"/>
  <c r="AA67" i="39" s="1"/>
  <c r="AB67" i="39" s="1"/>
  <c r="F77" i="39"/>
  <c r="G77" i="39" s="1"/>
  <c r="H77" i="39" s="1"/>
  <c r="I77" i="39" s="1"/>
  <c r="J77" i="39" s="1"/>
  <c r="K77" i="39" s="1"/>
  <c r="L77" i="39" s="1"/>
  <c r="M77" i="39" s="1"/>
  <c r="N77" i="39" s="1"/>
  <c r="O77" i="39" s="1"/>
  <c r="P77" i="39" s="1"/>
  <c r="F85" i="39"/>
  <c r="G85" i="39"/>
  <c r="H85" i="39" s="1"/>
  <c r="I85" i="39" s="1"/>
  <c r="J85" i="39" s="1"/>
  <c r="K85" i="39" s="1"/>
  <c r="L85" i="39" s="1"/>
  <c r="M85" i="39" s="1"/>
  <c r="N85" i="39" s="1"/>
  <c r="O85" i="39" s="1"/>
  <c r="P85" i="39" s="1"/>
  <c r="Q85" i="39" s="1"/>
  <c r="R85" i="39" s="1"/>
  <c r="S85" i="39" s="1"/>
  <c r="T85" i="39" s="1"/>
  <c r="U85" i="39" s="1"/>
  <c r="V85" i="39" s="1"/>
  <c r="W85" i="39" s="1"/>
  <c r="X85" i="39" s="1"/>
  <c r="Y85" i="39" s="1"/>
  <c r="Z85" i="39" s="1"/>
  <c r="AA85" i="39" s="1"/>
  <c r="AB85" i="39" s="1"/>
  <c r="F95" i="39"/>
  <c r="G95" i="39"/>
  <c r="H95" i="39" s="1"/>
  <c r="I95" i="39" s="1"/>
  <c r="J95" i="39" s="1"/>
  <c r="K95" i="39" s="1"/>
  <c r="L95" i="39" s="1"/>
  <c r="M95" i="39" s="1"/>
  <c r="N95" i="39" s="1"/>
  <c r="O95" i="39" s="1"/>
  <c r="P95" i="39" s="1"/>
  <c r="F103" i="39"/>
  <c r="G103" i="39" s="1"/>
  <c r="H103" i="39" s="1"/>
  <c r="I103" i="39" s="1"/>
  <c r="J103" i="39" s="1"/>
  <c r="K103" i="39" s="1"/>
  <c r="L103" i="39" s="1"/>
  <c r="M103" i="39" s="1"/>
  <c r="N103" i="39" s="1"/>
  <c r="O103" i="39" s="1"/>
  <c r="P103" i="39" s="1"/>
  <c r="Q103" i="39" s="1"/>
  <c r="R103" i="39" s="1"/>
  <c r="S103" i="39" s="1"/>
  <c r="T103" i="39" s="1"/>
  <c r="U103" i="39" s="1"/>
  <c r="V103" i="39" s="1"/>
  <c r="W103" i="39" s="1"/>
  <c r="X103" i="39" s="1"/>
  <c r="Y103" i="39" s="1"/>
  <c r="Z103" i="39" s="1"/>
  <c r="AA103" i="39" s="1"/>
  <c r="AB103" i="39" s="1"/>
  <c r="F113" i="39"/>
  <c r="G113" i="39"/>
  <c r="H113" i="39" s="1"/>
  <c r="I113" i="39" s="1"/>
  <c r="J113" i="39" s="1"/>
  <c r="K113" i="39" s="1"/>
  <c r="L113" i="39" s="1"/>
  <c r="M113" i="39" s="1"/>
  <c r="N113" i="39" s="1"/>
  <c r="O113" i="39" s="1"/>
  <c r="P113" i="39" s="1"/>
  <c r="F124" i="39"/>
  <c r="G124" i="39" s="1"/>
  <c r="H124" i="39" s="1"/>
  <c r="I124" i="39" s="1"/>
  <c r="J124" i="39" s="1"/>
  <c r="K124" i="39" s="1"/>
  <c r="L124" i="39" s="1"/>
  <c r="M124" i="39" s="1"/>
  <c r="N124" i="39" s="1"/>
  <c r="O124" i="39" s="1"/>
  <c r="P124" i="39" s="1"/>
  <c r="Q124" i="39" s="1"/>
  <c r="R124" i="39" s="1"/>
  <c r="S124" i="39" s="1"/>
  <c r="T124" i="39" s="1"/>
  <c r="U124" i="39" s="1"/>
  <c r="V124" i="39" s="1"/>
  <c r="W124" i="39" s="1"/>
  <c r="X124" i="39" s="1"/>
  <c r="Y124" i="39" s="1"/>
  <c r="Z124" i="39" s="1"/>
  <c r="AA124" i="39" s="1"/>
  <c r="AB124" i="39" s="1"/>
  <c r="F134" i="39"/>
  <c r="G134" i="39" s="1"/>
  <c r="H134" i="39" s="1"/>
  <c r="I134" i="39" s="1"/>
  <c r="J134" i="39" s="1"/>
  <c r="K134" i="39" s="1"/>
  <c r="L134" i="39" s="1"/>
  <c r="M134" i="39" s="1"/>
  <c r="N134" i="39" s="1"/>
  <c r="O134" i="39" s="1"/>
  <c r="P134" i="39" s="1"/>
  <c r="D154" i="39"/>
  <c r="D177" i="39" s="1"/>
  <c r="F154" i="39"/>
  <c r="G154" i="39" s="1"/>
  <c r="H154" i="39" s="1"/>
  <c r="I154" i="39" s="1"/>
  <c r="J154" i="39" s="1"/>
  <c r="K154" i="39" s="1"/>
  <c r="L154" i="39" s="1"/>
  <c r="M154" i="39" s="1"/>
  <c r="N154" i="39" s="1"/>
  <c r="O154" i="39" s="1"/>
  <c r="P154" i="39" s="1"/>
  <c r="Q154" i="39" s="1"/>
  <c r="R154" i="39" s="1"/>
  <c r="S154" i="39" s="1"/>
  <c r="T154" i="39" s="1"/>
  <c r="U154" i="39" s="1"/>
  <c r="V154" i="39" s="1"/>
  <c r="W154" i="39" s="1"/>
  <c r="X154" i="39" s="1"/>
  <c r="Y154" i="39" s="1"/>
  <c r="Z154" i="39" s="1"/>
  <c r="AA154" i="39" s="1"/>
  <c r="AB154" i="39" s="1"/>
  <c r="D156" i="39"/>
  <c r="D157" i="39" s="1"/>
  <c r="D158" i="39" s="1"/>
  <c r="D159" i="39" s="1"/>
  <c r="D160" i="39" s="1"/>
  <c r="D161" i="39" s="1"/>
  <c r="F164" i="39"/>
  <c r="G164" i="39" s="1"/>
  <c r="H164" i="39" s="1"/>
  <c r="I164" i="39" s="1"/>
  <c r="J164" i="39" s="1"/>
  <c r="K164" i="39" s="1"/>
  <c r="L164" i="39" s="1"/>
  <c r="M164" i="39" s="1"/>
  <c r="N164" i="39" s="1"/>
  <c r="O164" i="39" s="1"/>
  <c r="P164" i="39" s="1"/>
  <c r="I174" i="39"/>
  <c r="I197" i="39"/>
  <c r="F177" i="39"/>
  <c r="G177" i="39" s="1"/>
  <c r="H177" i="39" s="1"/>
  <c r="I177" i="39" s="1"/>
  <c r="J177" i="39" s="1"/>
  <c r="K177" i="39" s="1"/>
  <c r="L177" i="39" s="1"/>
  <c r="M177" i="39" s="1"/>
  <c r="N177" i="39" s="1"/>
  <c r="O177" i="39" s="1"/>
  <c r="P177" i="39" s="1"/>
  <c r="Q177" i="39" s="1"/>
  <c r="R177" i="39" s="1"/>
  <c r="S177" i="39" s="1"/>
  <c r="T177" i="39" s="1"/>
  <c r="U177" i="39" s="1"/>
  <c r="V177" i="39" s="1"/>
  <c r="W177" i="39" s="1"/>
  <c r="X177" i="39" s="1"/>
  <c r="Y177" i="39" s="1"/>
  <c r="Z177" i="39" s="1"/>
  <c r="AA177" i="39" s="1"/>
  <c r="AB177" i="39" s="1"/>
  <c r="D179" i="39"/>
  <c r="D180" i="39" s="1"/>
  <c r="D181" i="39" s="1"/>
  <c r="D182" i="39" s="1"/>
  <c r="D183" i="39" s="1"/>
  <c r="D184" i="39" s="1"/>
  <c r="F187" i="39"/>
  <c r="G187" i="39" s="1"/>
  <c r="H187" i="39" s="1"/>
  <c r="I187" i="39" s="1"/>
  <c r="J187" i="39" s="1"/>
  <c r="K187" i="39" s="1"/>
  <c r="L187" i="39" s="1"/>
  <c r="M187" i="39" s="1"/>
  <c r="N187" i="39" s="1"/>
  <c r="O187" i="39" s="1"/>
  <c r="P187" i="39" s="1"/>
  <c r="F200" i="39"/>
  <c r="G200" i="39"/>
  <c r="H200" i="39" s="1"/>
  <c r="I200" i="39" s="1"/>
  <c r="J200" i="39" s="1"/>
  <c r="K200" i="39" s="1"/>
  <c r="L200" i="39" s="1"/>
  <c r="M200" i="39" s="1"/>
  <c r="N200" i="39" s="1"/>
  <c r="O200" i="39" s="1"/>
  <c r="P200" i="39" s="1"/>
  <c r="Q200" i="39" s="1"/>
  <c r="R200" i="39" s="1"/>
  <c r="S200" i="39" s="1"/>
  <c r="T200" i="39" s="1"/>
  <c r="U200" i="39" s="1"/>
  <c r="V200" i="39" s="1"/>
  <c r="W200" i="39" s="1"/>
  <c r="X200" i="39" s="1"/>
  <c r="Y200" i="39" s="1"/>
  <c r="Z200" i="39" s="1"/>
  <c r="AA200" i="39" s="1"/>
  <c r="AB200" i="39" s="1"/>
  <c r="D202" i="39"/>
  <c r="D203" i="39" s="1"/>
  <c r="D204" i="39" s="1"/>
  <c r="D205" i="39" s="1"/>
  <c r="D206" i="39" s="1"/>
  <c r="D207" i="39" s="1"/>
  <c r="F210" i="39"/>
  <c r="G210" i="39"/>
  <c r="H210" i="39"/>
  <c r="I210" i="39" s="1"/>
  <c r="J210" i="39" s="1"/>
  <c r="K210" i="39" s="1"/>
  <c r="L210" i="39" s="1"/>
  <c r="M210" i="39" s="1"/>
  <c r="N210" i="39" s="1"/>
  <c r="O210" i="39" s="1"/>
  <c r="P210" i="39" s="1"/>
  <c r="F230" i="39"/>
  <c r="G230" i="39" s="1"/>
  <c r="H230" i="39" s="1"/>
  <c r="I230" i="39" s="1"/>
  <c r="J230" i="39" s="1"/>
  <c r="K230" i="39" s="1"/>
  <c r="L230" i="39" s="1"/>
  <c r="M230" i="39" s="1"/>
  <c r="N230" i="39" s="1"/>
  <c r="O230" i="39" s="1"/>
  <c r="P230" i="39" s="1"/>
  <c r="Q230" i="39" s="1"/>
  <c r="R230" i="39" s="1"/>
  <c r="S230" i="39" s="1"/>
  <c r="T230" i="39" s="1"/>
  <c r="U230" i="39" s="1"/>
  <c r="V230" i="39" s="1"/>
  <c r="W230" i="39" s="1"/>
  <c r="X230" i="39" s="1"/>
  <c r="Y230" i="39" s="1"/>
  <c r="Z230" i="39" s="1"/>
  <c r="AA230" i="39" s="1"/>
  <c r="AB230" i="39" s="1"/>
  <c r="D232" i="39"/>
  <c r="D233" i="39" s="1"/>
  <c r="D234" i="39" s="1"/>
  <c r="D235" i="39" s="1"/>
  <c r="D236" i="39" s="1"/>
  <c r="D237" i="39" s="1"/>
  <c r="F240" i="39"/>
  <c r="G240" i="39" s="1"/>
  <c r="H240" i="39" s="1"/>
  <c r="I240" i="39" s="1"/>
  <c r="J240" i="39" s="1"/>
  <c r="K240" i="39" s="1"/>
  <c r="L240" i="39" s="1"/>
  <c r="M240" i="39" s="1"/>
  <c r="N240" i="39" s="1"/>
  <c r="O240" i="39" s="1"/>
  <c r="P240" i="39" s="1"/>
  <c r="I250" i="39"/>
  <c r="I273" i="39" s="1"/>
  <c r="D253" i="39"/>
  <c r="F253" i="39"/>
  <c r="G253" i="39" s="1"/>
  <c r="H253" i="39" s="1"/>
  <c r="I253" i="39" s="1"/>
  <c r="J253" i="39" s="1"/>
  <c r="K253" i="39" s="1"/>
  <c r="L253" i="39" s="1"/>
  <c r="M253" i="39" s="1"/>
  <c r="N253" i="39" s="1"/>
  <c r="O253" i="39" s="1"/>
  <c r="P253" i="39" s="1"/>
  <c r="Q253" i="39" s="1"/>
  <c r="R253" i="39" s="1"/>
  <c r="S253" i="39" s="1"/>
  <c r="T253" i="39" s="1"/>
  <c r="U253" i="39" s="1"/>
  <c r="V253" i="39" s="1"/>
  <c r="W253" i="39" s="1"/>
  <c r="X253" i="39" s="1"/>
  <c r="Y253" i="39" s="1"/>
  <c r="Z253" i="39" s="1"/>
  <c r="AA253" i="39" s="1"/>
  <c r="AB253" i="39" s="1"/>
  <c r="D255" i="39"/>
  <c r="D256" i="39" s="1"/>
  <c r="D257" i="39" s="1"/>
  <c r="D258" i="39" s="1"/>
  <c r="D259" i="39" s="1"/>
  <c r="D260" i="39" s="1"/>
  <c r="F263" i="39"/>
  <c r="G263" i="39" s="1"/>
  <c r="H263" i="39" s="1"/>
  <c r="I263" i="39" s="1"/>
  <c r="J263" i="39" s="1"/>
  <c r="K263" i="39" s="1"/>
  <c r="L263" i="39" s="1"/>
  <c r="M263" i="39" s="1"/>
  <c r="N263" i="39" s="1"/>
  <c r="O263" i="39" s="1"/>
  <c r="P263" i="39" s="1"/>
  <c r="D276" i="39"/>
  <c r="F276" i="39"/>
  <c r="G276" i="39" s="1"/>
  <c r="H276" i="39" s="1"/>
  <c r="I276" i="39" s="1"/>
  <c r="J276" i="39" s="1"/>
  <c r="K276" i="39" s="1"/>
  <c r="L276" i="39" s="1"/>
  <c r="M276" i="39" s="1"/>
  <c r="N276" i="39" s="1"/>
  <c r="O276" i="39" s="1"/>
  <c r="P276" i="39" s="1"/>
  <c r="Q276" i="39" s="1"/>
  <c r="R276" i="39" s="1"/>
  <c r="S276" i="39" s="1"/>
  <c r="T276" i="39" s="1"/>
  <c r="U276" i="39" s="1"/>
  <c r="V276" i="39" s="1"/>
  <c r="W276" i="39" s="1"/>
  <c r="X276" i="39" s="1"/>
  <c r="Y276" i="39" s="1"/>
  <c r="Z276" i="39" s="1"/>
  <c r="AA276" i="39" s="1"/>
  <c r="AB276" i="39" s="1"/>
  <c r="D278" i="39"/>
  <c r="D279" i="39" s="1"/>
  <c r="D280" i="39" s="1"/>
  <c r="D281" i="39" s="1"/>
  <c r="D282" i="39" s="1"/>
  <c r="D283" i="39" s="1"/>
  <c r="F286" i="39"/>
  <c r="G286" i="39"/>
  <c r="H286" i="39" s="1"/>
  <c r="I286" i="39" s="1"/>
  <c r="J286" i="39" s="1"/>
  <c r="K286" i="39" s="1"/>
  <c r="L286" i="39" s="1"/>
  <c r="M286" i="39" s="1"/>
  <c r="N286" i="39" s="1"/>
  <c r="O286" i="39" s="1"/>
  <c r="P286" i="39" s="1"/>
  <c r="E302" i="39"/>
  <c r="E378" i="39" s="1"/>
  <c r="E303" i="39"/>
  <c r="E379" i="39" s="1"/>
  <c r="F306" i="39"/>
  <c r="G306" i="39" s="1"/>
  <c r="H306" i="39" s="1"/>
  <c r="I306" i="39" s="1"/>
  <c r="J306" i="39" s="1"/>
  <c r="K306" i="39" s="1"/>
  <c r="L306" i="39" s="1"/>
  <c r="M306" i="39" s="1"/>
  <c r="N306" i="39" s="1"/>
  <c r="O306" i="39" s="1"/>
  <c r="P306" i="39" s="1"/>
  <c r="Q306" i="39" s="1"/>
  <c r="R306" i="39" s="1"/>
  <c r="S306" i="39" s="1"/>
  <c r="T306" i="39" s="1"/>
  <c r="U306" i="39" s="1"/>
  <c r="V306" i="39" s="1"/>
  <c r="W306" i="39" s="1"/>
  <c r="X306" i="39" s="1"/>
  <c r="Y306" i="39" s="1"/>
  <c r="Z306" i="39" s="1"/>
  <c r="AA306" i="39" s="1"/>
  <c r="AB306" i="39" s="1"/>
  <c r="D308" i="39"/>
  <c r="D309" i="39" s="1"/>
  <c r="D310" i="39" s="1"/>
  <c r="D311" i="39" s="1"/>
  <c r="D312" i="39" s="1"/>
  <c r="D313" i="39" s="1"/>
  <c r="F316" i="39"/>
  <c r="G316" i="39" s="1"/>
  <c r="H316" i="39" s="1"/>
  <c r="I316" i="39" s="1"/>
  <c r="J316" i="39" s="1"/>
  <c r="K316" i="39" s="1"/>
  <c r="L316" i="39" s="1"/>
  <c r="M316" i="39" s="1"/>
  <c r="N316" i="39" s="1"/>
  <c r="O316" i="39" s="1"/>
  <c r="P316" i="39" s="1"/>
  <c r="I326" i="39"/>
  <c r="I349" i="39" s="1"/>
  <c r="D329" i="39"/>
  <c r="F329" i="39"/>
  <c r="G329" i="39" s="1"/>
  <c r="H329" i="39" s="1"/>
  <c r="I329" i="39" s="1"/>
  <c r="J329" i="39" s="1"/>
  <c r="K329" i="39" s="1"/>
  <c r="L329" i="39" s="1"/>
  <c r="M329" i="39" s="1"/>
  <c r="N329" i="39" s="1"/>
  <c r="O329" i="39" s="1"/>
  <c r="P329" i="39" s="1"/>
  <c r="Q329" i="39" s="1"/>
  <c r="R329" i="39" s="1"/>
  <c r="S329" i="39" s="1"/>
  <c r="T329" i="39" s="1"/>
  <c r="U329" i="39" s="1"/>
  <c r="V329" i="39" s="1"/>
  <c r="W329" i="39" s="1"/>
  <c r="X329" i="39" s="1"/>
  <c r="Y329" i="39" s="1"/>
  <c r="Z329" i="39" s="1"/>
  <c r="AA329" i="39" s="1"/>
  <c r="AB329" i="39" s="1"/>
  <c r="D331" i="39"/>
  <c r="D332" i="39"/>
  <c r="D333" i="39" s="1"/>
  <c r="D334" i="39" s="1"/>
  <c r="D335" i="39" s="1"/>
  <c r="D336" i="39" s="1"/>
  <c r="F339" i="39"/>
  <c r="G339" i="39" s="1"/>
  <c r="H339" i="39" s="1"/>
  <c r="I339" i="39" s="1"/>
  <c r="J339" i="39" s="1"/>
  <c r="K339" i="39" s="1"/>
  <c r="L339" i="39" s="1"/>
  <c r="M339" i="39" s="1"/>
  <c r="N339" i="39" s="1"/>
  <c r="O339" i="39" s="1"/>
  <c r="P339" i="39" s="1"/>
  <c r="D352" i="39"/>
  <c r="F352" i="39"/>
  <c r="G352" i="39" s="1"/>
  <c r="H352" i="39" s="1"/>
  <c r="I352" i="39" s="1"/>
  <c r="J352" i="39" s="1"/>
  <c r="K352" i="39" s="1"/>
  <c r="L352" i="39" s="1"/>
  <c r="M352" i="39" s="1"/>
  <c r="N352" i="39" s="1"/>
  <c r="O352" i="39" s="1"/>
  <c r="P352" i="39" s="1"/>
  <c r="Q352" i="39" s="1"/>
  <c r="R352" i="39" s="1"/>
  <c r="S352" i="39" s="1"/>
  <c r="T352" i="39" s="1"/>
  <c r="U352" i="39" s="1"/>
  <c r="V352" i="39" s="1"/>
  <c r="W352" i="39" s="1"/>
  <c r="X352" i="39" s="1"/>
  <c r="Y352" i="39" s="1"/>
  <c r="Z352" i="39" s="1"/>
  <c r="AA352" i="39" s="1"/>
  <c r="AB352" i="39" s="1"/>
  <c r="D354" i="39"/>
  <c r="D355" i="39" s="1"/>
  <c r="D356" i="39" s="1"/>
  <c r="D357" i="39" s="1"/>
  <c r="D358" i="39" s="1"/>
  <c r="D359" i="39" s="1"/>
  <c r="F362" i="39"/>
  <c r="G362" i="39" s="1"/>
  <c r="H362" i="39" s="1"/>
  <c r="I362" i="39" s="1"/>
  <c r="J362" i="39" s="1"/>
  <c r="K362" i="39" s="1"/>
  <c r="L362" i="39" s="1"/>
  <c r="M362" i="39" s="1"/>
  <c r="N362" i="39" s="1"/>
  <c r="O362" i="39" s="1"/>
  <c r="P362" i="39" s="1"/>
  <c r="F382" i="39"/>
  <c r="G382" i="39" s="1"/>
  <c r="H382" i="39" s="1"/>
  <c r="I382" i="39" s="1"/>
  <c r="J382" i="39" s="1"/>
  <c r="K382" i="39" s="1"/>
  <c r="L382" i="39" s="1"/>
  <c r="M382" i="39" s="1"/>
  <c r="N382" i="39" s="1"/>
  <c r="O382" i="39" s="1"/>
  <c r="P382" i="39" s="1"/>
  <c r="Q382" i="39" s="1"/>
  <c r="R382" i="39" s="1"/>
  <c r="S382" i="39" s="1"/>
  <c r="T382" i="39" s="1"/>
  <c r="U382" i="39" s="1"/>
  <c r="V382" i="39" s="1"/>
  <c r="W382" i="39" s="1"/>
  <c r="X382" i="39" s="1"/>
  <c r="Y382" i="39" s="1"/>
  <c r="Z382" i="39" s="1"/>
  <c r="AA382" i="39" s="1"/>
  <c r="AB382" i="39" s="1"/>
  <c r="D384" i="39"/>
  <c r="D385" i="39"/>
  <c r="D386" i="39" s="1"/>
  <c r="D387" i="39" s="1"/>
  <c r="D388" i="39" s="1"/>
  <c r="D389" i="39" s="1"/>
  <c r="F392" i="39"/>
  <c r="G392" i="39" s="1"/>
  <c r="H392" i="39" s="1"/>
  <c r="I392" i="39" s="1"/>
  <c r="J392" i="39" s="1"/>
  <c r="K392" i="39" s="1"/>
  <c r="L392" i="39" s="1"/>
  <c r="M392" i="39" s="1"/>
  <c r="N392" i="39" s="1"/>
  <c r="O392" i="39" s="1"/>
  <c r="P392" i="39" s="1"/>
  <c r="I402" i="39"/>
  <c r="I425" i="39" s="1"/>
  <c r="D405" i="39"/>
  <c r="F405" i="39"/>
  <c r="G405" i="39" s="1"/>
  <c r="H405" i="39" s="1"/>
  <c r="I405" i="39" s="1"/>
  <c r="J405" i="39" s="1"/>
  <c r="K405" i="39" s="1"/>
  <c r="L405" i="39" s="1"/>
  <c r="M405" i="39" s="1"/>
  <c r="N405" i="39" s="1"/>
  <c r="O405" i="39" s="1"/>
  <c r="P405" i="39" s="1"/>
  <c r="Q405" i="39" s="1"/>
  <c r="R405" i="39" s="1"/>
  <c r="S405" i="39" s="1"/>
  <c r="T405" i="39" s="1"/>
  <c r="U405" i="39" s="1"/>
  <c r="V405" i="39" s="1"/>
  <c r="W405" i="39" s="1"/>
  <c r="X405" i="39" s="1"/>
  <c r="Y405" i="39" s="1"/>
  <c r="Z405" i="39" s="1"/>
  <c r="AA405" i="39" s="1"/>
  <c r="AB405" i="39" s="1"/>
  <c r="D407" i="39"/>
  <c r="D408" i="39" s="1"/>
  <c r="D409" i="39" s="1"/>
  <c r="D410" i="39" s="1"/>
  <c r="D411" i="39" s="1"/>
  <c r="D412" i="39" s="1"/>
  <c r="F415" i="39"/>
  <c r="G415" i="39" s="1"/>
  <c r="H415" i="39" s="1"/>
  <c r="I415" i="39" s="1"/>
  <c r="J415" i="39" s="1"/>
  <c r="K415" i="39" s="1"/>
  <c r="L415" i="39" s="1"/>
  <c r="M415" i="39" s="1"/>
  <c r="N415" i="39" s="1"/>
  <c r="O415" i="39" s="1"/>
  <c r="P415" i="39" s="1"/>
  <c r="D428" i="39"/>
  <c r="F428" i="39"/>
  <c r="G428" i="39" s="1"/>
  <c r="H428" i="39" s="1"/>
  <c r="I428" i="39" s="1"/>
  <c r="J428" i="39" s="1"/>
  <c r="K428" i="39" s="1"/>
  <c r="L428" i="39" s="1"/>
  <c r="M428" i="39" s="1"/>
  <c r="N428" i="39" s="1"/>
  <c r="O428" i="39" s="1"/>
  <c r="P428" i="39" s="1"/>
  <c r="Q428" i="39" s="1"/>
  <c r="R428" i="39" s="1"/>
  <c r="S428" i="39" s="1"/>
  <c r="T428" i="39" s="1"/>
  <c r="U428" i="39" s="1"/>
  <c r="V428" i="39" s="1"/>
  <c r="W428" i="39" s="1"/>
  <c r="X428" i="39" s="1"/>
  <c r="Y428" i="39" s="1"/>
  <c r="Z428" i="39" s="1"/>
  <c r="AA428" i="39" s="1"/>
  <c r="AB428" i="39" s="1"/>
  <c r="D430" i="39"/>
  <c r="D431" i="39" s="1"/>
  <c r="D432" i="39" s="1"/>
  <c r="D433" i="39" s="1"/>
  <c r="D434" i="39" s="1"/>
  <c r="D435" i="39" s="1"/>
  <c r="F438" i="39"/>
  <c r="G438" i="39" s="1"/>
  <c r="H438" i="39" s="1"/>
  <c r="I438" i="39" s="1"/>
  <c r="J438" i="39" s="1"/>
  <c r="K438" i="39" s="1"/>
  <c r="L438" i="39" s="1"/>
  <c r="M438" i="39" s="1"/>
  <c r="N438" i="39" s="1"/>
  <c r="O438" i="39" s="1"/>
  <c r="P438" i="39" s="1"/>
  <c r="F458" i="39"/>
  <c r="G458" i="39" s="1"/>
  <c r="H458" i="39" s="1"/>
  <c r="I458" i="39" s="1"/>
  <c r="J458" i="39" s="1"/>
  <c r="K458" i="39" s="1"/>
  <c r="L458" i="39" s="1"/>
  <c r="M458" i="39" s="1"/>
  <c r="N458" i="39" s="1"/>
  <c r="O458" i="39" s="1"/>
  <c r="P458" i="39" s="1"/>
  <c r="Q458" i="39"/>
  <c r="R458" i="39" s="1"/>
  <c r="S458" i="39" s="1"/>
  <c r="T458" i="39" s="1"/>
  <c r="U458" i="39" s="1"/>
  <c r="V458" i="39" s="1"/>
  <c r="W458" i="39" s="1"/>
  <c r="X458" i="39" s="1"/>
  <c r="Y458" i="39" s="1"/>
  <c r="Z458" i="39" s="1"/>
  <c r="AA458" i="39" s="1"/>
  <c r="AB458" i="39" s="1"/>
  <c r="D460" i="39"/>
  <c r="D461" i="39" s="1"/>
  <c r="D462" i="39" s="1"/>
  <c r="D463" i="39" s="1"/>
  <c r="D464" i="39" s="1"/>
  <c r="D465" i="39" s="1"/>
  <c r="F468" i="39"/>
  <c r="G468" i="39" s="1"/>
  <c r="H468" i="39" s="1"/>
  <c r="I468" i="39" s="1"/>
  <c r="J468" i="39" s="1"/>
  <c r="K468" i="39" s="1"/>
  <c r="L468" i="39" s="1"/>
  <c r="M468" i="39" s="1"/>
  <c r="N468" i="39" s="1"/>
  <c r="O468" i="39" s="1"/>
  <c r="P468" i="39" s="1"/>
  <c r="I478" i="39"/>
  <c r="I501" i="39" s="1"/>
  <c r="D481" i="39"/>
  <c r="F481" i="39"/>
  <c r="G481" i="39" s="1"/>
  <c r="H481" i="39" s="1"/>
  <c r="I481" i="39" s="1"/>
  <c r="J481" i="39" s="1"/>
  <c r="K481" i="39" s="1"/>
  <c r="L481" i="39" s="1"/>
  <c r="M481" i="39" s="1"/>
  <c r="N481" i="39" s="1"/>
  <c r="O481" i="39" s="1"/>
  <c r="P481" i="39" s="1"/>
  <c r="Q481" i="39" s="1"/>
  <c r="R481" i="39" s="1"/>
  <c r="S481" i="39" s="1"/>
  <c r="T481" i="39" s="1"/>
  <c r="U481" i="39" s="1"/>
  <c r="V481" i="39" s="1"/>
  <c r="W481" i="39" s="1"/>
  <c r="X481" i="39" s="1"/>
  <c r="Y481" i="39" s="1"/>
  <c r="Z481" i="39" s="1"/>
  <c r="AA481" i="39" s="1"/>
  <c r="AB481" i="39" s="1"/>
  <c r="D483" i="39"/>
  <c r="D484" i="39" s="1"/>
  <c r="D485" i="39" s="1"/>
  <c r="D486" i="39" s="1"/>
  <c r="D487" i="39" s="1"/>
  <c r="D488" i="39"/>
  <c r="F491" i="39"/>
  <c r="G491" i="39"/>
  <c r="H491" i="39" s="1"/>
  <c r="I491" i="39" s="1"/>
  <c r="J491" i="39" s="1"/>
  <c r="K491" i="39" s="1"/>
  <c r="L491" i="39" s="1"/>
  <c r="M491" i="39" s="1"/>
  <c r="N491" i="39" s="1"/>
  <c r="O491" i="39" s="1"/>
  <c r="P491" i="39" s="1"/>
  <c r="D504" i="39"/>
  <c r="F504" i="39"/>
  <c r="G504" i="39" s="1"/>
  <c r="H504" i="39" s="1"/>
  <c r="I504" i="39" s="1"/>
  <c r="J504" i="39" s="1"/>
  <c r="K504" i="39" s="1"/>
  <c r="L504" i="39" s="1"/>
  <c r="M504" i="39" s="1"/>
  <c r="N504" i="39" s="1"/>
  <c r="O504" i="39" s="1"/>
  <c r="P504" i="39" s="1"/>
  <c r="Q504" i="39"/>
  <c r="R504" i="39" s="1"/>
  <c r="S504" i="39" s="1"/>
  <c r="T504" i="39" s="1"/>
  <c r="U504" i="39" s="1"/>
  <c r="V504" i="39" s="1"/>
  <c r="W504" i="39" s="1"/>
  <c r="X504" i="39" s="1"/>
  <c r="Y504" i="39" s="1"/>
  <c r="Z504" i="39" s="1"/>
  <c r="AA504" i="39" s="1"/>
  <c r="AB504" i="39" s="1"/>
  <c r="D506" i="39"/>
  <c r="D507" i="39" s="1"/>
  <c r="D508" i="39" s="1"/>
  <c r="D509" i="39" s="1"/>
  <c r="D510" i="39" s="1"/>
  <c r="D511" i="39" s="1"/>
  <c r="F514" i="39"/>
  <c r="G514" i="39"/>
  <c r="H514" i="39" s="1"/>
  <c r="I514" i="39" s="1"/>
  <c r="J514" i="39" s="1"/>
  <c r="K514" i="39" s="1"/>
  <c r="L514" i="39" s="1"/>
  <c r="M514" i="39" s="1"/>
  <c r="N514" i="39" s="1"/>
  <c r="O514" i="39" s="1"/>
  <c r="P514" i="39" s="1"/>
  <c r="F534" i="39"/>
  <c r="G534" i="39" s="1"/>
  <c r="H534" i="39" s="1"/>
  <c r="I534" i="39" s="1"/>
  <c r="J534" i="39" s="1"/>
  <c r="K534" i="39" s="1"/>
  <c r="L534" i="39" s="1"/>
  <c r="M534" i="39" s="1"/>
  <c r="N534" i="39" s="1"/>
  <c r="O534" i="39" s="1"/>
  <c r="P534" i="39" s="1"/>
  <c r="Q534" i="39" s="1"/>
  <c r="R534" i="39" s="1"/>
  <c r="S534" i="39" s="1"/>
  <c r="T534" i="39" s="1"/>
  <c r="U534" i="39" s="1"/>
  <c r="V534" i="39" s="1"/>
  <c r="W534" i="39" s="1"/>
  <c r="X534" i="39" s="1"/>
  <c r="Y534" i="39" s="1"/>
  <c r="Z534" i="39" s="1"/>
  <c r="AA534" i="39" s="1"/>
  <c r="AB534" i="39" s="1"/>
  <c r="D536" i="39"/>
  <c r="D537" i="39" s="1"/>
  <c r="D538" i="39" s="1"/>
  <c r="D539" i="39" s="1"/>
  <c r="D540" i="39" s="1"/>
  <c r="D541" i="39" s="1"/>
  <c r="F544" i="39"/>
  <c r="G544" i="39" s="1"/>
  <c r="H544" i="39"/>
  <c r="I544" i="39" s="1"/>
  <c r="J544" i="39" s="1"/>
  <c r="K544" i="39" s="1"/>
  <c r="L544" i="39" s="1"/>
  <c r="M544" i="39" s="1"/>
  <c r="N544" i="39" s="1"/>
  <c r="O544" i="39" s="1"/>
  <c r="P544" i="39" s="1"/>
  <c r="I554" i="39"/>
  <c r="I577" i="39" s="1"/>
  <c r="D557" i="39"/>
  <c r="F557" i="39"/>
  <c r="G557" i="39" s="1"/>
  <c r="H557" i="39" s="1"/>
  <c r="I557" i="39" s="1"/>
  <c r="J557" i="39" s="1"/>
  <c r="K557" i="39" s="1"/>
  <c r="L557" i="39" s="1"/>
  <c r="M557" i="39" s="1"/>
  <c r="N557" i="39" s="1"/>
  <c r="O557" i="39" s="1"/>
  <c r="P557" i="39" s="1"/>
  <c r="Q557" i="39" s="1"/>
  <c r="R557" i="39" s="1"/>
  <c r="S557" i="39" s="1"/>
  <c r="T557" i="39" s="1"/>
  <c r="U557" i="39" s="1"/>
  <c r="V557" i="39" s="1"/>
  <c r="W557" i="39" s="1"/>
  <c r="X557" i="39" s="1"/>
  <c r="Y557" i="39" s="1"/>
  <c r="Z557" i="39" s="1"/>
  <c r="AA557" i="39" s="1"/>
  <c r="AB557" i="39" s="1"/>
  <c r="D559" i="39"/>
  <c r="D560" i="39"/>
  <c r="D561" i="39" s="1"/>
  <c r="D562" i="39" s="1"/>
  <c r="D563" i="39" s="1"/>
  <c r="D564" i="39" s="1"/>
  <c r="F567" i="39"/>
  <c r="G567" i="39" s="1"/>
  <c r="H567" i="39" s="1"/>
  <c r="I567" i="39" s="1"/>
  <c r="J567" i="39" s="1"/>
  <c r="K567" i="39" s="1"/>
  <c r="L567" i="39" s="1"/>
  <c r="M567" i="39" s="1"/>
  <c r="N567" i="39" s="1"/>
  <c r="O567" i="39" s="1"/>
  <c r="P567" i="39" s="1"/>
  <c r="D580" i="39"/>
  <c r="F580" i="39"/>
  <c r="G580" i="39" s="1"/>
  <c r="H580" i="39" s="1"/>
  <c r="I580" i="39" s="1"/>
  <c r="J580" i="39" s="1"/>
  <c r="K580" i="39" s="1"/>
  <c r="L580" i="39" s="1"/>
  <c r="M580" i="39" s="1"/>
  <c r="N580" i="39" s="1"/>
  <c r="O580" i="39" s="1"/>
  <c r="P580" i="39" s="1"/>
  <c r="Q580" i="39" s="1"/>
  <c r="R580" i="39" s="1"/>
  <c r="S580" i="39" s="1"/>
  <c r="T580" i="39" s="1"/>
  <c r="U580" i="39" s="1"/>
  <c r="V580" i="39" s="1"/>
  <c r="W580" i="39" s="1"/>
  <c r="X580" i="39" s="1"/>
  <c r="Y580" i="39" s="1"/>
  <c r="Z580" i="39" s="1"/>
  <c r="AA580" i="39" s="1"/>
  <c r="AB580" i="39" s="1"/>
  <c r="D582" i="39"/>
  <c r="D583" i="39" s="1"/>
  <c r="D584" i="39" s="1"/>
  <c r="D585" i="39" s="1"/>
  <c r="D586" i="39" s="1"/>
  <c r="D587" i="39" s="1"/>
  <c r="F590" i="39"/>
  <c r="G590" i="39" s="1"/>
  <c r="H590" i="39" s="1"/>
  <c r="I590" i="39" s="1"/>
  <c r="J590" i="39" s="1"/>
  <c r="K590" i="39" s="1"/>
  <c r="L590" i="39" s="1"/>
  <c r="M590" i="39" s="1"/>
  <c r="N590" i="39" s="1"/>
  <c r="O590" i="39" s="1"/>
  <c r="P590" i="39" s="1"/>
  <c r="H8" i="14"/>
  <c r="H9" i="14"/>
  <c r="F13" i="14"/>
  <c r="G13" i="14" s="1"/>
  <c r="H13" i="14" s="1"/>
  <c r="I13" i="14" s="1"/>
  <c r="J13" i="14" s="1"/>
  <c r="K13" i="14" s="1"/>
  <c r="L13" i="14" s="1"/>
  <c r="M13" i="14" s="1"/>
  <c r="N13" i="14" s="1"/>
  <c r="O13" i="14" s="1"/>
  <c r="P13" i="14" s="1"/>
  <c r="Q13" i="14" s="1"/>
  <c r="R13" i="14" s="1"/>
  <c r="S13" i="14" s="1"/>
  <c r="T13" i="14" s="1"/>
  <c r="U13" i="14" s="1"/>
  <c r="V13" i="14" s="1"/>
  <c r="W13" i="14" s="1"/>
  <c r="X13" i="14" s="1"/>
  <c r="Y13" i="14" s="1"/>
  <c r="Z13" i="14" s="1"/>
  <c r="AA13" i="14" s="1"/>
  <c r="AB13" i="14" s="1"/>
  <c r="F23" i="14"/>
  <c r="G23" i="14" s="1"/>
  <c r="H23" i="14" s="1"/>
  <c r="I23" i="14" s="1"/>
  <c r="J23" i="14" s="1"/>
  <c r="K23" i="14" s="1"/>
  <c r="L23" i="14" s="1"/>
  <c r="M23" i="14" s="1"/>
  <c r="N23" i="14" s="1"/>
  <c r="O23" i="14" s="1"/>
  <c r="P23" i="14" s="1"/>
  <c r="F49" i="14"/>
  <c r="G49" i="14" s="1"/>
  <c r="H49" i="14" s="1"/>
  <c r="I49" i="14" s="1"/>
  <c r="J49" i="14" s="1"/>
  <c r="K49" i="14" s="1"/>
  <c r="L49" i="14" s="1"/>
  <c r="M49" i="14" s="1"/>
  <c r="N49" i="14" s="1"/>
  <c r="O49" i="14" s="1"/>
  <c r="P49" i="14" s="1"/>
  <c r="Q49" i="14" s="1"/>
  <c r="R49" i="14" s="1"/>
  <c r="S49" i="14" s="1"/>
  <c r="T49" i="14" s="1"/>
  <c r="U49" i="14" s="1"/>
  <c r="V49" i="14" s="1"/>
  <c r="W49" i="14" s="1"/>
  <c r="X49" i="14" s="1"/>
  <c r="Y49" i="14" s="1"/>
  <c r="Z49" i="14" s="1"/>
  <c r="AA49" i="14" s="1"/>
  <c r="AB49" i="14" s="1"/>
  <c r="F59" i="14"/>
  <c r="G59" i="14"/>
  <c r="H59" i="14" s="1"/>
  <c r="I59" i="14" s="1"/>
  <c r="J59" i="14" s="1"/>
  <c r="K59" i="14" s="1"/>
  <c r="L59" i="14" s="1"/>
  <c r="M59" i="14" s="1"/>
  <c r="N59" i="14" s="1"/>
  <c r="O59" i="14" s="1"/>
  <c r="P59" i="14" s="1"/>
  <c r="F67" i="14"/>
  <c r="G67" i="14" s="1"/>
  <c r="H67" i="14" s="1"/>
  <c r="I67" i="14" s="1"/>
  <c r="J67" i="14" s="1"/>
  <c r="K67" i="14" s="1"/>
  <c r="L67" i="14" s="1"/>
  <c r="M67" i="14" s="1"/>
  <c r="N67" i="14" s="1"/>
  <c r="O67" i="14" s="1"/>
  <c r="P67" i="14" s="1"/>
  <c r="Q67" i="14" s="1"/>
  <c r="R67" i="14" s="1"/>
  <c r="S67" i="14" s="1"/>
  <c r="T67" i="14" s="1"/>
  <c r="U67" i="14" s="1"/>
  <c r="V67" i="14" s="1"/>
  <c r="W67" i="14" s="1"/>
  <c r="X67" i="14" s="1"/>
  <c r="Y67" i="14" s="1"/>
  <c r="Z67" i="14" s="1"/>
  <c r="AA67" i="14" s="1"/>
  <c r="AB67" i="14" s="1"/>
  <c r="F77" i="14"/>
  <c r="G77" i="14" s="1"/>
  <c r="H77" i="14" s="1"/>
  <c r="I77" i="14" s="1"/>
  <c r="J77" i="14" s="1"/>
  <c r="K77" i="14" s="1"/>
  <c r="L77" i="14" s="1"/>
  <c r="M77" i="14" s="1"/>
  <c r="N77" i="14" s="1"/>
  <c r="O77" i="14" s="1"/>
  <c r="P77" i="14" s="1"/>
  <c r="F85" i="14"/>
  <c r="G85" i="14"/>
  <c r="H85" i="14" s="1"/>
  <c r="I85" i="14" s="1"/>
  <c r="J85" i="14" s="1"/>
  <c r="K85" i="14" s="1"/>
  <c r="L85" i="14" s="1"/>
  <c r="M85" i="14" s="1"/>
  <c r="N85" i="14" s="1"/>
  <c r="O85" i="14" s="1"/>
  <c r="P85" i="14" s="1"/>
  <c r="Q85" i="14" s="1"/>
  <c r="R85" i="14" s="1"/>
  <c r="S85" i="14" s="1"/>
  <c r="T85" i="14" s="1"/>
  <c r="U85" i="14" s="1"/>
  <c r="V85" i="14" s="1"/>
  <c r="W85" i="14" s="1"/>
  <c r="X85" i="14" s="1"/>
  <c r="Y85" i="14" s="1"/>
  <c r="Z85" i="14" s="1"/>
  <c r="AA85" i="14" s="1"/>
  <c r="AB85" i="14" s="1"/>
  <c r="F95" i="14"/>
  <c r="G95" i="14" s="1"/>
  <c r="H95" i="14" s="1"/>
  <c r="I95" i="14" s="1"/>
  <c r="J95" i="14" s="1"/>
  <c r="K95" i="14" s="1"/>
  <c r="L95" i="14" s="1"/>
  <c r="M95" i="14" s="1"/>
  <c r="N95" i="14" s="1"/>
  <c r="O95" i="14" s="1"/>
  <c r="P95" i="14" s="1"/>
  <c r="F103" i="14"/>
  <c r="G103" i="14" s="1"/>
  <c r="H103" i="14" s="1"/>
  <c r="I103" i="14" s="1"/>
  <c r="J103" i="14" s="1"/>
  <c r="K103" i="14" s="1"/>
  <c r="L103" i="14" s="1"/>
  <c r="M103" i="14" s="1"/>
  <c r="N103" i="14" s="1"/>
  <c r="O103" i="14" s="1"/>
  <c r="P103" i="14" s="1"/>
  <c r="Q103" i="14" s="1"/>
  <c r="R103" i="14" s="1"/>
  <c r="S103" i="14" s="1"/>
  <c r="T103" i="14" s="1"/>
  <c r="U103" i="14" s="1"/>
  <c r="V103" i="14" s="1"/>
  <c r="W103" i="14" s="1"/>
  <c r="X103" i="14" s="1"/>
  <c r="Y103" i="14" s="1"/>
  <c r="Z103" i="14" s="1"/>
  <c r="AA103" i="14" s="1"/>
  <c r="AB103" i="14" s="1"/>
  <c r="F113" i="14"/>
  <c r="G113" i="14" s="1"/>
  <c r="H113" i="14" s="1"/>
  <c r="I113" i="14" s="1"/>
  <c r="J113" i="14" s="1"/>
  <c r="K113" i="14" s="1"/>
  <c r="L113" i="14" s="1"/>
  <c r="M113" i="14" s="1"/>
  <c r="N113" i="14" s="1"/>
  <c r="O113" i="14" s="1"/>
  <c r="P113" i="14" s="1"/>
  <c r="F124" i="14"/>
  <c r="G124" i="14" s="1"/>
  <c r="H124" i="14" s="1"/>
  <c r="I124" i="14" s="1"/>
  <c r="J124" i="14" s="1"/>
  <c r="K124" i="14" s="1"/>
  <c r="L124" i="14" s="1"/>
  <c r="M124" i="14" s="1"/>
  <c r="N124" i="14" s="1"/>
  <c r="O124" i="14" s="1"/>
  <c r="P124" i="14" s="1"/>
  <c r="Q124" i="14" s="1"/>
  <c r="R124" i="14" s="1"/>
  <c r="S124" i="14" s="1"/>
  <c r="T124" i="14" s="1"/>
  <c r="U124" i="14" s="1"/>
  <c r="V124" i="14" s="1"/>
  <c r="W124" i="14" s="1"/>
  <c r="X124" i="14" s="1"/>
  <c r="Y124" i="14" s="1"/>
  <c r="Z124" i="14" s="1"/>
  <c r="AA124" i="14" s="1"/>
  <c r="AB124" i="14" s="1"/>
  <c r="F134" i="14"/>
  <c r="G134" i="14" s="1"/>
  <c r="H134" i="14" s="1"/>
  <c r="I134" i="14" s="1"/>
  <c r="J134" i="14" s="1"/>
  <c r="K134" i="14" s="1"/>
  <c r="L134" i="14" s="1"/>
  <c r="M134" i="14" s="1"/>
  <c r="N134" i="14" s="1"/>
  <c r="O134" i="14" s="1"/>
  <c r="P134" i="14" s="1"/>
  <c r="F154" i="14"/>
  <c r="G154" i="14" s="1"/>
  <c r="H154" i="14" s="1"/>
  <c r="I154" i="14" s="1"/>
  <c r="J154" i="14" s="1"/>
  <c r="K154" i="14" s="1"/>
  <c r="L154" i="14" s="1"/>
  <c r="M154" i="14" s="1"/>
  <c r="N154" i="14" s="1"/>
  <c r="O154" i="14" s="1"/>
  <c r="P154" i="14" s="1"/>
  <c r="Q154" i="14" s="1"/>
  <c r="R154" i="14" s="1"/>
  <c r="S154" i="14" s="1"/>
  <c r="T154" i="14" s="1"/>
  <c r="U154" i="14" s="1"/>
  <c r="V154" i="14" s="1"/>
  <c r="W154" i="14" s="1"/>
  <c r="X154" i="14" s="1"/>
  <c r="Y154" i="14" s="1"/>
  <c r="Z154" i="14" s="1"/>
  <c r="AA154" i="14" s="1"/>
  <c r="AB154" i="14" s="1"/>
  <c r="D156" i="14"/>
  <c r="D157" i="14" s="1"/>
  <c r="D158" i="14" s="1"/>
  <c r="D159" i="14" s="1"/>
  <c r="D160" i="14" s="1"/>
  <c r="D161" i="14" s="1"/>
  <c r="F164" i="14"/>
  <c r="G164" i="14" s="1"/>
  <c r="H164" i="14" s="1"/>
  <c r="I164" i="14" s="1"/>
  <c r="J164" i="14" s="1"/>
  <c r="K164" i="14" s="1"/>
  <c r="L164" i="14" s="1"/>
  <c r="M164" i="14" s="1"/>
  <c r="N164" i="14" s="1"/>
  <c r="O164" i="14" s="1"/>
  <c r="P164" i="14"/>
  <c r="D177" i="14"/>
  <c r="F177" i="14"/>
  <c r="G177" i="14" s="1"/>
  <c r="H177" i="14" s="1"/>
  <c r="I177" i="14" s="1"/>
  <c r="J177" i="14" s="1"/>
  <c r="K177" i="14" s="1"/>
  <c r="L177" i="14" s="1"/>
  <c r="M177" i="14" s="1"/>
  <c r="N177" i="14" s="1"/>
  <c r="O177" i="14" s="1"/>
  <c r="P177" i="14" s="1"/>
  <c r="Q177" i="14" s="1"/>
  <c r="R177" i="14" s="1"/>
  <c r="S177" i="14" s="1"/>
  <c r="T177" i="14" s="1"/>
  <c r="U177" i="14" s="1"/>
  <c r="V177" i="14" s="1"/>
  <c r="W177" i="14" s="1"/>
  <c r="X177" i="14" s="1"/>
  <c r="Y177" i="14" s="1"/>
  <c r="Z177" i="14" s="1"/>
  <c r="AA177" i="14" s="1"/>
  <c r="AB177" i="14" s="1"/>
  <c r="D179" i="14"/>
  <c r="D180" i="14" s="1"/>
  <c r="D181" i="14" s="1"/>
  <c r="D182" i="14" s="1"/>
  <c r="D183" i="14" s="1"/>
  <c r="D184" i="14" s="1"/>
  <c r="F187" i="14"/>
  <c r="G187" i="14" s="1"/>
  <c r="H187" i="14" s="1"/>
  <c r="I187" i="14" s="1"/>
  <c r="J187" i="14" s="1"/>
  <c r="K187" i="14" s="1"/>
  <c r="L187" i="14" s="1"/>
  <c r="M187" i="14" s="1"/>
  <c r="N187" i="14" s="1"/>
  <c r="O187" i="14" s="1"/>
  <c r="P187" i="14" s="1"/>
  <c r="I197" i="14"/>
  <c r="D200" i="14"/>
  <c r="F200" i="14"/>
  <c r="G200" i="14" s="1"/>
  <c r="H200" i="14" s="1"/>
  <c r="I200" i="14" s="1"/>
  <c r="J200" i="14" s="1"/>
  <c r="K200" i="14" s="1"/>
  <c r="L200" i="14" s="1"/>
  <c r="M200" i="14" s="1"/>
  <c r="N200" i="14" s="1"/>
  <c r="O200" i="14" s="1"/>
  <c r="P200" i="14" s="1"/>
  <c r="Q200" i="14" s="1"/>
  <c r="R200" i="14" s="1"/>
  <c r="S200" i="14" s="1"/>
  <c r="T200" i="14" s="1"/>
  <c r="U200" i="14" s="1"/>
  <c r="V200" i="14" s="1"/>
  <c r="W200" i="14" s="1"/>
  <c r="X200" i="14" s="1"/>
  <c r="Y200" i="14" s="1"/>
  <c r="Z200" i="14" s="1"/>
  <c r="AA200" i="14" s="1"/>
  <c r="AB200" i="14" s="1"/>
  <c r="D202" i="14"/>
  <c r="D203" i="14" s="1"/>
  <c r="D204" i="14" s="1"/>
  <c r="D205" i="14" s="1"/>
  <c r="D206" i="14" s="1"/>
  <c r="D207" i="14" s="1"/>
  <c r="F210" i="14"/>
  <c r="G210" i="14" s="1"/>
  <c r="H210" i="14" s="1"/>
  <c r="I210" i="14" s="1"/>
  <c r="J210" i="14" s="1"/>
  <c r="K210" i="14" s="1"/>
  <c r="L210" i="14" s="1"/>
  <c r="M210" i="14" s="1"/>
  <c r="N210" i="14" s="1"/>
  <c r="O210" i="14" s="1"/>
  <c r="P210" i="14" s="1"/>
  <c r="I225" i="14"/>
  <c r="F230" i="14"/>
  <c r="G230" i="14" s="1"/>
  <c r="H230" i="14" s="1"/>
  <c r="I230" i="14" s="1"/>
  <c r="J230" i="14" s="1"/>
  <c r="K230" i="14" s="1"/>
  <c r="L230" i="14" s="1"/>
  <c r="M230" i="14" s="1"/>
  <c r="N230" i="14" s="1"/>
  <c r="O230" i="14" s="1"/>
  <c r="P230" i="14" s="1"/>
  <c r="Q230" i="14" s="1"/>
  <c r="R230" i="14" s="1"/>
  <c r="S230" i="14" s="1"/>
  <c r="T230" i="14" s="1"/>
  <c r="U230" i="14" s="1"/>
  <c r="V230" i="14" s="1"/>
  <c r="W230" i="14" s="1"/>
  <c r="X230" i="14" s="1"/>
  <c r="Y230" i="14" s="1"/>
  <c r="Z230" i="14" s="1"/>
  <c r="AA230" i="14" s="1"/>
  <c r="AB230" i="14" s="1"/>
  <c r="D232" i="14"/>
  <c r="D233" i="14" s="1"/>
  <c r="D234" i="14" s="1"/>
  <c r="D235" i="14" s="1"/>
  <c r="D236" i="14" s="1"/>
  <c r="D237" i="14" s="1"/>
  <c r="F240" i="14"/>
  <c r="G240" i="14"/>
  <c r="H240" i="14" s="1"/>
  <c r="I240" i="14" s="1"/>
  <c r="J240" i="14" s="1"/>
  <c r="K240" i="14" s="1"/>
  <c r="L240" i="14" s="1"/>
  <c r="M240" i="14" s="1"/>
  <c r="N240" i="14" s="1"/>
  <c r="O240" i="14" s="1"/>
  <c r="P240" i="14" s="1"/>
  <c r="F250" i="14"/>
  <c r="I250" i="14"/>
  <c r="D253" i="14"/>
  <c r="F253" i="14"/>
  <c r="G253" i="14" s="1"/>
  <c r="H253" i="14" s="1"/>
  <c r="I253" i="14" s="1"/>
  <c r="J253" i="14" s="1"/>
  <c r="K253" i="14" s="1"/>
  <c r="L253" i="14" s="1"/>
  <c r="M253" i="14" s="1"/>
  <c r="N253" i="14" s="1"/>
  <c r="O253" i="14" s="1"/>
  <c r="P253" i="14" s="1"/>
  <c r="Q253" i="14" s="1"/>
  <c r="R253" i="14" s="1"/>
  <c r="S253" i="14" s="1"/>
  <c r="T253" i="14" s="1"/>
  <c r="U253" i="14" s="1"/>
  <c r="V253" i="14" s="1"/>
  <c r="W253" i="14" s="1"/>
  <c r="X253" i="14" s="1"/>
  <c r="Y253" i="14" s="1"/>
  <c r="Z253" i="14" s="1"/>
  <c r="AA253" i="14" s="1"/>
  <c r="AB253" i="14" s="1"/>
  <c r="D255" i="14"/>
  <c r="D256" i="14" s="1"/>
  <c r="D257" i="14" s="1"/>
  <c r="D258" i="14" s="1"/>
  <c r="D259" i="14" s="1"/>
  <c r="D260" i="14" s="1"/>
  <c r="F263" i="14"/>
  <c r="G263" i="14" s="1"/>
  <c r="H263" i="14" s="1"/>
  <c r="I263" i="14" s="1"/>
  <c r="J263" i="14" s="1"/>
  <c r="K263" i="14" s="1"/>
  <c r="L263" i="14" s="1"/>
  <c r="M263" i="14" s="1"/>
  <c r="N263" i="14" s="1"/>
  <c r="O263" i="14" s="1"/>
  <c r="P263" i="14" s="1"/>
  <c r="F273" i="14"/>
  <c r="I273" i="14"/>
  <c r="D276" i="14"/>
  <c r="F276" i="14"/>
  <c r="G276" i="14" s="1"/>
  <c r="H276" i="14" s="1"/>
  <c r="I276" i="14" s="1"/>
  <c r="J276" i="14" s="1"/>
  <c r="K276" i="14" s="1"/>
  <c r="L276" i="14" s="1"/>
  <c r="M276" i="14" s="1"/>
  <c r="N276" i="14" s="1"/>
  <c r="O276" i="14" s="1"/>
  <c r="P276" i="14" s="1"/>
  <c r="Q276" i="14" s="1"/>
  <c r="R276" i="14" s="1"/>
  <c r="S276" i="14" s="1"/>
  <c r="T276" i="14" s="1"/>
  <c r="U276" i="14" s="1"/>
  <c r="V276" i="14" s="1"/>
  <c r="W276" i="14" s="1"/>
  <c r="X276" i="14" s="1"/>
  <c r="Y276" i="14" s="1"/>
  <c r="Z276" i="14" s="1"/>
  <c r="AA276" i="14" s="1"/>
  <c r="AB276" i="14" s="1"/>
  <c r="D278" i="14"/>
  <c r="D279" i="14" s="1"/>
  <c r="D280" i="14" s="1"/>
  <c r="D281" i="14" s="1"/>
  <c r="D282" i="14" s="1"/>
  <c r="D283" i="14" s="1"/>
  <c r="F286" i="14"/>
  <c r="G286" i="14" s="1"/>
  <c r="H286" i="14" s="1"/>
  <c r="I286" i="14" s="1"/>
  <c r="J286" i="14" s="1"/>
  <c r="K286" i="14" s="1"/>
  <c r="L286" i="14" s="1"/>
  <c r="M286" i="14" s="1"/>
  <c r="N286" i="14" s="1"/>
  <c r="O286" i="14" s="1"/>
  <c r="P286" i="14" s="1"/>
  <c r="I301" i="14"/>
  <c r="F306" i="14"/>
  <c r="G306" i="14" s="1"/>
  <c r="H306" i="14" s="1"/>
  <c r="I306" i="14" s="1"/>
  <c r="J306" i="14" s="1"/>
  <c r="K306" i="14" s="1"/>
  <c r="L306" i="14" s="1"/>
  <c r="M306" i="14" s="1"/>
  <c r="N306" i="14" s="1"/>
  <c r="O306" i="14" s="1"/>
  <c r="P306" i="14" s="1"/>
  <c r="Q306" i="14" s="1"/>
  <c r="R306" i="14" s="1"/>
  <c r="S306" i="14" s="1"/>
  <c r="T306" i="14" s="1"/>
  <c r="U306" i="14" s="1"/>
  <c r="V306" i="14" s="1"/>
  <c r="W306" i="14" s="1"/>
  <c r="X306" i="14" s="1"/>
  <c r="Y306" i="14" s="1"/>
  <c r="Z306" i="14" s="1"/>
  <c r="AA306" i="14" s="1"/>
  <c r="AB306" i="14" s="1"/>
  <c r="D308" i="14"/>
  <c r="D309" i="14" s="1"/>
  <c r="D310" i="14" s="1"/>
  <c r="D311" i="14" s="1"/>
  <c r="D312" i="14" s="1"/>
  <c r="D313" i="14" s="1"/>
  <c r="F316" i="14"/>
  <c r="G316" i="14" s="1"/>
  <c r="H316" i="14" s="1"/>
  <c r="I316" i="14" s="1"/>
  <c r="J316" i="14" s="1"/>
  <c r="K316" i="14" s="1"/>
  <c r="L316" i="14" s="1"/>
  <c r="M316" i="14" s="1"/>
  <c r="N316" i="14" s="1"/>
  <c r="O316" i="14" s="1"/>
  <c r="P316" i="14" s="1"/>
  <c r="F326" i="14"/>
  <c r="I326" i="14"/>
  <c r="D329" i="14"/>
  <c r="F329" i="14"/>
  <c r="G329" i="14" s="1"/>
  <c r="H329" i="14" s="1"/>
  <c r="I329" i="14" s="1"/>
  <c r="J329" i="14" s="1"/>
  <c r="K329" i="14" s="1"/>
  <c r="L329" i="14" s="1"/>
  <c r="M329" i="14" s="1"/>
  <c r="N329" i="14" s="1"/>
  <c r="O329" i="14" s="1"/>
  <c r="P329" i="14" s="1"/>
  <c r="Q329" i="14" s="1"/>
  <c r="R329" i="14" s="1"/>
  <c r="S329" i="14" s="1"/>
  <c r="T329" i="14" s="1"/>
  <c r="U329" i="14" s="1"/>
  <c r="V329" i="14" s="1"/>
  <c r="W329" i="14" s="1"/>
  <c r="X329" i="14" s="1"/>
  <c r="Y329" i="14" s="1"/>
  <c r="Z329" i="14" s="1"/>
  <c r="AA329" i="14" s="1"/>
  <c r="AB329" i="14" s="1"/>
  <c r="D331" i="14"/>
  <c r="D332" i="14" s="1"/>
  <c r="D333" i="14" s="1"/>
  <c r="D334" i="14" s="1"/>
  <c r="D335" i="14" s="1"/>
  <c r="D336" i="14" s="1"/>
  <c r="F339" i="14"/>
  <c r="G339" i="14" s="1"/>
  <c r="H339" i="14" s="1"/>
  <c r="I339" i="14" s="1"/>
  <c r="J339" i="14" s="1"/>
  <c r="K339" i="14" s="1"/>
  <c r="L339" i="14" s="1"/>
  <c r="M339" i="14" s="1"/>
  <c r="N339" i="14" s="1"/>
  <c r="O339" i="14" s="1"/>
  <c r="P339" i="14" s="1"/>
  <c r="F349" i="14"/>
  <c r="I349" i="14"/>
  <c r="D352" i="14"/>
  <c r="F352" i="14"/>
  <c r="G352" i="14" s="1"/>
  <c r="H352" i="14" s="1"/>
  <c r="I352" i="14" s="1"/>
  <c r="J352" i="14" s="1"/>
  <c r="K352" i="14" s="1"/>
  <c r="L352" i="14" s="1"/>
  <c r="M352" i="14" s="1"/>
  <c r="N352" i="14" s="1"/>
  <c r="O352" i="14" s="1"/>
  <c r="P352" i="14" s="1"/>
  <c r="Q352" i="14" s="1"/>
  <c r="R352" i="14" s="1"/>
  <c r="S352" i="14" s="1"/>
  <c r="T352" i="14" s="1"/>
  <c r="U352" i="14" s="1"/>
  <c r="V352" i="14" s="1"/>
  <c r="W352" i="14" s="1"/>
  <c r="X352" i="14" s="1"/>
  <c r="Y352" i="14" s="1"/>
  <c r="Z352" i="14" s="1"/>
  <c r="AA352" i="14" s="1"/>
  <c r="AB352" i="14" s="1"/>
  <c r="D354" i="14"/>
  <c r="D355" i="14" s="1"/>
  <c r="D356" i="14" s="1"/>
  <c r="D357" i="14" s="1"/>
  <c r="D358" i="14" s="1"/>
  <c r="D359" i="14" s="1"/>
  <c r="F362" i="14"/>
  <c r="G362" i="14" s="1"/>
  <c r="H362" i="14" s="1"/>
  <c r="I362" i="14" s="1"/>
  <c r="J362" i="14" s="1"/>
  <c r="K362" i="14" s="1"/>
  <c r="L362" i="14" s="1"/>
  <c r="M362" i="14" s="1"/>
  <c r="N362" i="14" s="1"/>
  <c r="O362" i="14" s="1"/>
  <c r="P362" i="14" s="1"/>
  <c r="I377" i="14"/>
  <c r="F382" i="14"/>
  <c r="G382" i="14" s="1"/>
  <c r="H382" i="14" s="1"/>
  <c r="I382" i="14" s="1"/>
  <c r="J382" i="14" s="1"/>
  <c r="K382" i="14" s="1"/>
  <c r="L382" i="14" s="1"/>
  <c r="M382" i="14" s="1"/>
  <c r="N382" i="14" s="1"/>
  <c r="O382" i="14" s="1"/>
  <c r="P382" i="14" s="1"/>
  <c r="Q382" i="14" s="1"/>
  <c r="R382" i="14" s="1"/>
  <c r="S382" i="14" s="1"/>
  <c r="T382" i="14" s="1"/>
  <c r="U382" i="14" s="1"/>
  <c r="V382" i="14" s="1"/>
  <c r="W382" i="14" s="1"/>
  <c r="X382" i="14" s="1"/>
  <c r="Y382" i="14" s="1"/>
  <c r="Z382" i="14" s="1"/>
  <c r="AA382" i="14" s="1"/>
  <c r="AB382" i="14" s="1"/>
  <c r="D384" i="14"/>
  <c r="D385" i="14" s="1"/>
  <c r="D386" i="14" s="1"/>
  <c r="D387" i="14" s="1"/>
  <c r="D388" i="14" s="1"/>
  <c r="D389" i="14" s="1"/>
  <c r="F392" i="14"/>
  <c r="G392" i="14" s="1"/>
  <c r="H392" i="14" s="1"/>
  <c r="I392" i="14" s="1"/>
  <c r="J392" i="14" s="1"/>
  <c r="K392" i="14" s="1"/>
  <c r="L392" i="14" s="1"/>
  <c r="M392" i="14" s="1"/>
  <c r="N392" i="14" s="1"/>
  <c r="O392" i="14" s="1"/>
  <c r="P392" i="14" s="1"/>
  <c r="F402" i="14"/>
  <c r="I402" i="14"/>
  <c r="I425" i="14" s="1"/>
  <c r="D405" i="14"/>
  <c r="F405" i="14"/>
  <c r="G405" i="14" s="1"/>
  <c r="H405" i="14" s="1"/>
  <c r="I405" i="14" s="1"/>
  <c r="J405" i="14" s="1"/>
  <c r="K405" i="14" s="1"/>
  <c r="L405" i="14" s="1"/>
  <c r="M405" i="14" s="1"/>
  <c r="N405" i="14" s="1"/>
  <c r="O405" i="14" s="1"/>
  <c r="P405" i="14" s="1"/>
  <c r="Q405" i="14" s="1"/>
  <c r="R405" i="14" s="1"/>
  <c r="S405" i="14" s="1"/>
  <c r="T405" i="14" s="1"/>
  <c r="U405" i="14" s="1"/>
  <c r="V405" i="14" s="1"/>
  <c r="W405" i="14" s="1"/>
  <c r="X405" i="14" s="1"/>
  <c r="Y405" i="14" s="1"/>
  <c r="Z405" i="14" s="1"/>
  <c r="AA405" i="14" s="1"/>
  <c r="AB405" i="14" s="1"/>
  <c r="D407" i="14"/>
  <c r="D408" i="14" s="1"/>
  <c r="D409" i="14" s="1"/>
  <c r="D410" i="14" s="1"/>
  <c r="D411" i="14" s="1"/>
  <c r="D412" i="14" s="1"/>
  <c r="F415" i="14"/>
  <c r="G415" i="14" s="1"/>
  <c r="H415" i="14" s="1"/>
  <c r="I415" i="14" s="1"/>
  <c r="J415" i="14" s="1"/>
  <c r="K415" i="14" s="1"/>
  <c r="L415" i="14" s="1"/>
  <c r="M415" i="14" s="1"/>
  <c r="N415" i="14" s="1"/>
  <c r="O415" i="14" s="1"/>
  <c r="P415" i="14" s="1"/>
  <c r="F425" i="14"/>
  <c r="D428" i="14"/>
  <c r="F428" i="14"/>
  <c r="G428" i="14" s="1"/>
  <c r="H428" i="14" s="1"/>
  <c r="I428" i="14" s="1"/>
  <c r="J428" i="14" s="1"/>
  <c r="K428" i="14" s="1"/>
  <c r="L428" i="14" s="1"/>
  <c r="M428" i="14"/>
  <c r="N428" i="14" s="1"/>
  <c r="O428" i="14" s="1"/>
  <c r="P428" i="14" s="1"/>
  <c r="Q428" i="14" s="1"/>
  <c r="R428" i="14" s="1"/>
  <c r="S428" i="14" s="1"/>
  <c r="T428" i="14" s="1"/>
  <c r="U428" i="14" s="1"/>
  <c r="V428" i="14" s="1"/>
  <c r="W428" i="14" s="1"/>
  <c r="X428" i="14" s="1"/>
  <c r="Y428" i="14" s="1"/>
  <c r="Z428" i="14" s="1"/>
  <c r="AA428" i="14" s="1"/>
  <c r="AB428" i="14" s="1"/>
  <c r="D430" i="14"/>
  <c r="D431" i="14" s="1"/>
  <c r="D432" i="14" s="1"/>
  <c r="D433" i="14" s="1"/>
  <c r="D434" i="14" s="1"/>
  <c r="D435" i="14" s="1"/>
  <c r="F438" i="14"/>
  <c r="G438" i="14" s="1"/>
  <c r="H438" i="14" s="1"/>
  <c r="I438" i="14" s="1"/>
  <c r="J438" i="14" s="1"/>
  <c r="K438" i="14" s="1"/>
  <c r="L438" i="14" s="1"/>
  <c r="M438" i="14" s="1"/>
  <c r="N438" i="14" s="1"/>
  <c r="O438" i="14" s="1"/>
  <c r="P438" i="14" s="1"/>
  <c r="I453" i="14"/>
  <c r="F458" i="14"/>
  <c r="G458" i="14" s="1"/>
  <c r="H458" i="14" s="1"/>
  <c r="I458" i="14" s="1"/>
  <c r="J458" i="14" s="1"/>
  <c r="K458" i="14" s="1"/>
  <c r="L458" i="14" s="1"/>
  <c r="M458" i="14" s="1"/>
  <c r="N458" i="14" s="1"/>
  <c r="O458" i="14" s="1"/>
  <c r="P458" i="14" s="1"/>
  <c r="Q458" i="14" s="1"/>
  <c r="R458" i="14" s="1"/>
  <c r="S458" i="14" s="1"/>
  <c r="T458" i="14" s="1"/>
  <c r="U458" i="14" s="1"/>
  <c r="V458" i="14" s="1"/>
  <c r="W458" i="14" s="1"/>
  <c r="X458" i="14" s="1"/>
  <c r="Y458" i="14" s="1"/>
  <c r="Z458" i="14" s="1"/>
  <c r="AA458" i="14" s="1"/>
  <c r="AB458" i="14" s="1"/>
  <c r="D460" i="14"/>
  <c r="D461" i="14" s="1"/>
  <c r="D462" i="14" s="1"/>
  <c r="D463" i="14" s="1"/>
  <c r="D464" i="14" s="1"/>
  <c r="D465" i="14" s="1"/>
  <c r="F468" i="14"/>
  <c r="G468" i="14" s="1"/>
  <c r="H468" i="14" s="1"/>
  <c r="I468" i="14" s="1"/>
  <c r="J468" i="14" s="1"/>
  <c r="K468" i="14" s="1"/>
  <c r="L468" i="14" s="1"/>
  <c r="M468" i="14" s="1"/>
  <c r="N468" i="14" s="1"/>
  <c r="O468" i="14" s="1"/>
  <c r="P468" i="14" s="1"/>
  <c r="F478" i="14"/>
  <c r="I478" i="14"/>
  <c r="I501" i="14" s="1"/>
  <c r="D481" i="14"/>
  <c r="F481" i="14"/>
  <c r="G481" i="14"/>
  <c r="H481" i="14" s="1"/>
  <c r="I481" i="14" s="1"/>
  <c r="J481" i="14" s="1"/>
  <c r="K481" i="14" s="1"/>
  <c r="L481" i="14" s="1"/>
  <c r="M481" i="14" s="1"/>
  <c r="N481" i="14" s="1"/>
  <c r="O481" i="14" s="1"/>
  <c r="P481" i="14" s="1"/>
  <c r="Q481" i="14" s="1"/>
  <c r="R481" i="14" s="1"/>
  <c r="S481" i="14" s="1"/>
  <c r="T481" i="14" s="1"/>
  <c r="U481" i="14" s="1"/>
  <c r="V481" i="14" s="1"/>
  <c r="W481" i="14" s="1"/>
  <c r="X481" i="14" s="1"/>
  <c r="Y481" i="14" s="1"/>
  <c r="Z481" i="14" s="1"/>
  <c r="AA481" i="14" s="1"/>
  <c r="AB481" i="14" s="1"/>
  <c r="D483" i="14"/>
  <c r="D484" i="14" s="1"/>
  <c r="D485" i="14" s="1"/>
  <c r="D486" i="14" s="1"/>
  <c r="D487" i="14" s="1"/>
  <c r="D488" i="14" s="1"/>
  <c r="F491" i="14"/>
  <c r="G491" i="14"/>
  <c r="H491" i="14" s="1"/>
  <c r="I491" i="14" s="1"/>
  <c r="J491" i="14" s="1"/>
  <c r="K491" i="14" s="1"/>
  <c r="L491" i="14" s="1"/>
  <c r="M491" i="14" s="1"/>
  <c r="N491" i="14" s="1"/>
  <c r="O491" i="14" s="1"/>
  <c r="P491" i="14" s="1"/>
  <c r="F501" i="14"/>
  <c r="D504" i="14"/>
  <c r="F504" i="14"/>
  <c r="G504" i="14"/>
  <c r="H504" i="14" s="1"/>
  <c r="I504" i="14" s="1"/>
  <c r="J504" i="14" s="1"/>
  <c r="K504" i="14" s="1"/>
  <c r="L504" i="14" s="1"/>
  <c r="M504" i="14" s="1"/>
  <c r="N504" i="14" s="1"/>
  <c r="O504" i="14" s="1"/>
  <c r="P504" i="14" s="1"/>
  <c r="Q504" i="14" s="1"/>
  <c r="R504" i="14" s="1"/>
  <c r="S504" i="14" s="1"/>
  <c r="T504" i="14" s="1"/>
  <c r="U504" i="14" s="1"/>
  <c r="V504" i="14" s="1"/>
  <c r="W504" i="14" s="1"/>
  <c r="X504" i="14" s="1"/>
  <c r="Y504" i="14" s="1"/>
  <c r="Z504" i="14" s="1"/>
  <c r="AA504" i="14" s="1"/>
  <c r="AB504" i="14" s="1"/>
  <c r="D506" i="14"/>
  <c r="D507" i="14" s="1"/>
  <c r="D508" i="14" s="1"/>
  <c r="D509" i="14" s="1"/>
  <c r="D510" i="14" s="1"/>
  <c r="D511" i="14" s="1"/>
  <c r="F514" i="14"/>
  <c r="G514" i="14" s="1"/>
  <c r="H514" i="14" s="1"/>
  <c r="I514" i="14" s="1"/>
  <c r="J514" i="14" s="1"/>
  <c r="K514" i="14" s="1"/>
  <c r="L514" i="14" s="1"/>
  <c r="M514" i="14" s="1"/>
  <c r="N514" i="14" s="1"/>
  <c r="O514" i="14" s="1"/>
  <c r="P514" i="14" s="1"/>
  <c r="I529" i="14"/>
  <c r="F534" i="14"/>
  <c r="G534" i="14" s="1"/>
  <c r="H534" i="14" s="1"/>
  <c r="I534" i="14" s="1"/>
  <c r="J534" i="14" s="1"/>
  <c r="K534" i="14" s="1"/>
  <c r="L534" i="14" s="1"/>
  <c r="M534" i="14" s="1"/>
  <c r="N534" i="14" s="1"/>
  <c r="O534" i="14" s="1"/>
  <c r="P534" i="14" s="1"/>
  <c r="Q534" i="14" s="1"/>
  <c r="R534" i="14" s="1"/>
  <c r="S534" i="14" s="1"/>
  <c r="T534" i="14" s="1"/>
  <c r="U534" i="14" s="1"/>
  <c r="V534" i="14" s="1"/>
  <c r="W534" i="14" s="1"/>
  <c r="X534" i="14" s="1"/>
  <c r="Y534" i="14" s="1"/>
  <c r="Z534" i="14" s="1"/>
  <c r="AA534" i="14" s="1"/>
  <c r="AB534" i="14" s="1"/>
  <c r="D536" i="14"/>
  <c r="D537" i="14" s="1"/>
  <c r="D538" i="14" s="1"/>
  <c r="D539" i="14" s="1"/>
  <c r="D540" i="14" s="1"/>
  <c r="D541" i="14" s="1"/>
  <c r="F544" i="14"/>
  <c r="G544" i="14" s="1"/>
  <c r="H544" i="14" s="1"/>
  <c r="I544" i="14" s="1"/>
  <c r="J544" i="14" s="1"/>
  <c r="K544" i="14" s="1"/>
  <c r="L544" i="14" s="1"/>
  <c r="M544" i="14" s="1"/>
  <c r="N544" i="14" s="1"/>
  <c r="O544" i="14" s="1"/>
  <c r="P544" i="14" s="1"/>
  <c r="F554" i="14"/>
  <c r="I554" i="14"/>
  <c r="I577" i="14" s="1"/>
  <c r="D557" i="14"/>
  <c r="F557" i="14"/>
  <c r="G557" i="14" s="1"/>
  <c r="H557" i="14" s="1"/>
  <c r="I557" i="14" s="1"/>
  <c r="J557" i="14" s="1"/>
  <c r="K557" i="14" s="1"/>
  <c r="L557" i="14" s="1"/>
  <c r="M557" i="14" s="1"/>
  <c r="N557" i="14" s="1"/>
  <c r="O557" i="14" s="1"/>
  <c r="P557" i="14" s="1"/>
  <c r="Q557" i="14" s="1"/>
  <c r="R557" i="14" s="1"/>
  <c r="S557" i="14" s="1"/>
  <c r="T557" i="14" s="1"/>
  <c r="U557" i="14" s="1"/>
  <c r="V557" i="14" s="1"/>
  <c r="W557" i="14" s="1"/>
  <c r="X557" i="14" s="1"/>
  <c r="Y557" i="14" s="1"/>
  <c r="Z557" i="14" s="1"/>
  <c r="AA557" i="14" s="1"/>
  <c r="AB557" i="14" s="1"/>
  <c r="D559" i="14"/>
  <c r="D560" i="14"/>
  <c r="D561" i="14" s="1"/>
  <c r="D562" i="14" s="1"/>
  <c r="D563" i="14" s="1"/>
  <c r="D564" i="14" s="1"/>
  <c r="F567" i="14"/>
  <c r="G567" i="14" s="1"/>
  <c r="H567" i="14" s="1"/>
  <c r="I567" i="14" s="1"/>
  <c r="J567" i="14" s="1"/>
  <c r="K567" i="14" s="1"/>
  <c r="L567" i="14" s="1"/>
  <c r="M567" i="14" s="1"/>
  <c r="N567" i="14" s="1"/>
  <c r="O567" i="14" s="1"/>
  <c r="P567" i="14" s="1"/>
  <c r="F577" i="14"/>
  <c r="D580" i="14"/>
  <c r="F580" i="14"/>
  <c r="G580" i="14" s="1"/>
  <c r="H580" i="14" s="1"/>
  <c r="I580" i="14" s="1"/>
  <c r="J580" i="14" s="1"/>
  <c r="K580" i="14" s="1"/>
  <c r="L580" i="14" s="1"/>
  <c r="M580" i="14" s="1"/>
  <c r="N580" i="14" s="1"/>
  <c r="O580" i="14" s="1"/>
  <c r="P580" i="14" s="1"/>
  <c r="Q580" i="14" s="1"/>
  <c r="R580" i="14" s="1"/>
  <c r="S580" i="14" s="1"/>
  <c r="T580" i="14" s="1"/>
  <c r="U580" i="14" s="1"/>
  <c r="V580" i="14" s="1"/>
  <c r="W580" i="14" s="1"/>
  <c r="X580" i="14" s="1"/>
  <c r="Y580" i="14" s="1"/>
  <c r="Z580" i="14" s="1"/>
  <c r="AA580" i="14" s="1"/>
  <c r="AB580" i="14" s="1"/>
  <c r="D582" i="14"/>
  <c r="D583" i="14" s="1"/>
  <c r="D584" i="14" s="1"/>
  <c r="D585" i="14" s="1"/>
  <c r="D586" i="14" s="1"/>
  <c r="D587" i="14" s="1"/>
  <c r="F590" i="14"/>
  <c r="G590" i="14" s="1"/>
  <c r="H590" i="14" s="1"/>
  <c r="I590" i="14" s="1"/>
  <c r="J590" i="14" s="1"/>
  <c r="K590" i="14" s="1"/>
  <c r="L590" i="14" s="1"/>
  <c r="M590" i="14" s="1"/>
  <c r="N590" i="14" s="1"/>
  <c r="O590" i="14" s="1"/>
  <c r="P590" i="14" s="1"/>
  <c r="I605" i="14"/>
  <c r="F610" i="14"/>
  <c r="G610" i="14" s="1"/>
  <c r="H610" i="14" s="1"/>
  <c r="I610" i="14" s="1"/>
  <c r="J610" i="14" s="1"/>
  <c r="K610" i="14" s="1"/>
  <c r="L610" i="14" s="1"/>
  <c r="M610" i="14" s="1"/>
  <c r="N610" i="14" s="1"/>
  <c r="O610" i="14" s="1"/>
  <c r="P610" i="14" s="1"/>
  <c r="Q610" i="14" s="1"/>
  <c r="R610" i="14" s="1"/>
  <c r="S610" i="14" s="1"/>
  <c r="T610" i="14" s="1"/>
  <c r="U610" i="14" s="1"/>
  <c r="V610" i="14" s="1"/>
  <c r="W610" i="14" s="1"/>
  <c r="X610" i="14" s="1"/>
  <c r="Y610" i="14" s="1"/>
  <c r="Z610" i="14" s="1"/>
  <c r="AA610" i="14" s="1"/>
  <c r="AB610" i="14" s="1"/>
  <c r="D612" i="14"/>
  <c r="D613" i="14" s="1"/>
  <c r="D614" i="14" s="1"/>
  <c r="D615" i="14" s="1"/>
  <c r="D616" i="14" s="1"/>
  <c r="D617" i="14" s="1"/>
  <c r="F620" i="14"/>
  <c r="G620" i="14" s="1"/>
  <c r="H620" i="14" s="1"/>
  <c r="I620" i="14" s="1"/>
  <c r="J620" i="14" s="1"/>
  <c r="K620" i="14" s="1"/>
  <c r="L620" i="14" s="1"/>
  <c r="M620" i="14" s="1"/>
  <c r="N620" i="14" s="1"/>
  <c r="O620" i="14" s="1"/>
  <c r="P620" i="14" s="1"/>
  <c r="F630" i="14"/>
  <c r="I630" i="14"/>
  <c r="I653" i="14" s="1"/>
  <c r="D633" i="14"/>
  <c r="F633" i="14"/>
  <c r="G633" i="14" s="1"/>
  <c r="H633" i="14" s="1"/>
  <c r="I633" i="14" s="1"/>
  <c r="J633" i="14" s="1"/>
  <c r="K633" i="14" s="1"/>
  <c r="L633" i="14" s="1"/>
  <c r="M633" i="14" s="1"/>
  <c r="N633" i="14" s="1"/>
  <c r="O633" i="14" s="1"/>
  <c r="P633" i="14" s="1"/>
  <c r="Q633" i="14" s="1"/>
  <c r="R633" i="14" s="1"/>
  <c r="S633" i="14" s="1"/>
  <c r="T633" i="14" s="1"/>
  <c r="U633" i="14" s="1"/>
  <c r="V633" i="14" s="1"/>
  <c r="W633" i="14" s="1"/>
  <c r="X633" i="14" s="1"/>
  <c r="Y633" i="14" s="1"/>
  <c r="Z633" i="14" s="1"/>
  <c r="AA633" i="14" s="1"/>
  <c r="AB633" i="14" s="1"/>
  <c r="D635" i="14"/>
  <c r="D636" i="14" s="1"/>
  <c r="D637" i="14" s="1"/>
  <c r="D638" i="14" s="1"/>
  <c r="D639" i="14" s="1"/>
  <c r="D640" i="14" s="1"/>
  <c r="F643" i="14"/>
  <c r="G643" i="14" s="1"/>
  <c r="H643" i="14" s="1"/>
  <c r="I643" i="14" s="1"/>
  <c r="J643" i="14" s="1"/>
  <c r="K643" i="14" s="1"/>
  <c r="L643" i="14" s="1"/>
  <c r="M643" i="14" s="1"/>
  <c r="N643" i="14" s="1"/>
  <c r="O643" i="14" s="1"/>
  <c r="P643" i="14" s="1"/>
  <c r="F653" i="14"/>
  <c r="D656" i="14"/>
  <c r="F656" i="14"/>
  <c r="G656" i="14" s="1"/>
  <c r="H656" i="14" s="1"/>
  <c r="I656" i="14" s="1"/>
  <c r="J656" i="14" s="1"/>
  <c r="K656" i="14" s="1"/>
  <c r="L656" i="14" s="1"/>
  <c r="M656" i="14" s="1"/>
  <c r="N656" i="14" s="1"/>
  <c r="O656" i="14" s="1"/>
  <c r="P656" i="14" s="1"/>
  <c r="Q656" i="14" s="1"/>
  <c r="R656" i="14" s="1"/>
  <c r="S656" i="14" s="1"/>
  <c r="T656" i="14" s="1"/>
  <c r="U656" i="14" s="1"/>
  <c r="V656" i="14" s="1"/>
  <c r="W656" i="14" s="1"/>
  <c r="X656" i="14" s="1"/>
  <c r="Y656" i="14" s="1"/>
  <c r="Z656" i="14" s="1"/>
  <c r="AA656" i="14" s="1"/>
  <c r="AB656" i="14" s="1"/>
  <c r="D658" i="14"/>
  <c r="D659" i="14"/>
  <c r="D660" i="14" s="1"/>
  <c r="D661" i="14" s="1"/>
  <c r="D662" i="14" s="1"/>
  <c r="D663" i="14" s="1"/>
  <c r="F666" i="14"/>
  <c r="G666" i="14" s="1"/>
  <c r="H666" i="14" s="1"/>
  <c r="I666" i="14" s="1"/>
  <c r="J666" i="14" s="1"/>
  <c r="K666" i="14" s="1"/>
  <c r="L666" i="14" s="1"/>
  <c r="M666" i="14" s="1"/>
  <c r="N666" i="14" s="1"/>
  <c r="O666" i="14" s="1"/>
  <c r="P666" i="14" s="1"/>
  <c r="I681" i="14"/>
  <c r="F686" i="14"/>
  <c r="G686" i="14" s="1"/>
  <c r="H686" i="14" s="1"/>
  <c r="I686" i="14" s="1"/>
  <c r="J686" i="14" s="1"/>
  <c r="K686" i="14" s="1"/>
  <c r="L686" i="14" s="1"/>
  <c r="M686" i="14" s="1"/>
  <c r="N686" i="14" s="1"/>
  <c r="O686" i="14" s="1"/>
  <c r="P686" i="14" s="1"/>
  <c r="Q686" i="14" s="1"/>
  <c r="R686" i="14" s="1"/>
  <c r="S686" i="14" s="1"/>
  <c r="T686" i="14" s="1"/>
  <c r="U686" i="14" s="1"/>
  <c r="V686" i="14" s="1"/>
  <c r="W686" i="14" s="1"/>
  <c r="X686" i="14" s="1"/>
  <c r="Y686" i="14" s="1"/>
  <c r="Z686" i="14" s="1"/>
  <c r="AA686" i="14" s="1"/>
  <c r="AB686" i="14" s="1"/>
  <c r="D688" i="14"/>
  <c r="D689" i="14" s="1"/>
  <c r="D690" i="14" s="1"/>
  <c r="D691" i="14" s="1"/>
  <c r="D692" i="14" s="1"/>
  <c r="D693" i="14" s="1"/>
  <c r="F696" i="14"/>
  <c r="G696" i="14" s="1"/>
  <c r="H696" i="14" s="1"/>
  <c r="I696" i="14" s="1"/>
  <c r="J696" i="14" s="1"/>
  <c r="K696" i="14" s="1"/>
  <c r="L696" i="14" s="1"/>
  <c r="M696" i="14" s="1"/>
  <c r="N696" i="14" s="1"/>
  <c r="O696" i="14" s="1"/>
  <c r="P696" i="14" s="1"/>
  <c r="F706" i="14"/>
  <c r="I706" i="14"/>
  <c r="I729" i="14" s="1"/>
  <c r="D709" i="14"/>
  <c r="F709" i="14"/>
  <c r="G709" i="14" s="1"/>
  <c r="H709" i="14" s="1"/>
  <c r="I709" i="14" s="1"/>
  <c r="J709" i="14" s="1"/>
  <c r="K709" i="14" s="1"/>
  <c r="L709" i="14" s="1"/>
  <c r="M709" i="14" s="1"/>
  <c r="N709" i="14" s="1"/>
  <c r="O709" i="14" s="1"/>
  <c r="P709" i="14" s="1"/>
  <c r="Q709" i="14" s="1"/>
  <c r="R709" i="14" s="1"/>
  <c r="S709" i="14" s="1"/>
  <c r="T709" i="14" s="1"/>
  <c r="U709" i="14" s="1"/>
  <c r="V709" i="14" s="1"/>
  <c r="W709" i="14" s="1"/>
  <c r="X709" i="14" s="1"/>
  <c r="Y709" i="14" s="1"/>
  <c r="Z709" i="14" s="1"/>
  <c r="AA709" i="14" s="1"/>
  <c r="AB709" i="14" s="1"/>
  <c r="D711" i="14"/>
  <c r="D712" i="14" s="1"/>
  <c r="D713" i="14" s="1"/>
  <c r="D714" i="14" s="1"/>
  <c r="D715" i="14" s="1"/>
  <c r="D716" i="14" s="1"/>
  <c r="F719" i="14"/>
  <c r="G719" i="14" s="1"/>
  <c r="H719" i="14" s="1"/>
  <c r="I719" i="14" s="1"/>
  <c r="J719" i="14" s="1"/>
  <c r="K719" i="14" s="1"/>
  <c r="L719" i="14" s="1"/>
  <c r="M719" i="14" s="1"/>
  <c r="N719" i="14" s="1"/>
  <c r="O719" i="14" s="1"/>
  <c r="P719" i="14" s="1"/>
  <c r="F729" i="14"/>
  <c r="D732" i="14"/>
  <c r="F732" i="14"/>
  <c r="G732" i="14" s="1"/>
  <c r="H732" i="14" s="1"/>
  <c r="I732" i="14" s="1"/>
  <c r="J732" i="14" s="1"/>
  <c r="K732" i="14" s="1"/>
  <c r="L732" i="14" s="1"/>
  <c r="M732" i="14" s="1"/>
  <c r="N732" i="14" s="1"/>
  <c r="O732" i="14" s="1"/>
  <c r="P732" i="14" s="1"/>
  <c r="Q732" i="14" s="1"/>
  <c r="R732" i="14" s="1"/>
  <c r="S732" i="14" s="1"/>
  <c r="T732" i="14" s="1"/>
  <c r="U732" i="14" s="1"/>
  <c r="V732" i="14" s="1"/>
  <c r="W732" i="14" s="1"/>
  <c r="X732" i="14" s="1"/>
  <c r="Y732" i="14" s="1"/>
  <c r="Z732" i="14" s="1"/>
  <c r="AA732" i="14" s="1"/>
  <c r="AB732" i="14" s="1"/>
  <c r="D734" i="14"/>
  <c r="D735" i="14" s="1"/>
  <c r="D736" i="14" s="1"/>
  <c r="D737" i="14" s="1"/>
  <c r="D738" i="14" s="1"/>
  <c r="D739" i="14" s="1"/>
  <c r="F742" i="14"/>
  <c r="G742" i="14" s="1"/>
  <c r="H742" i="14" s="1"/>
  <c r="I742" i="14" s="1"/>
  <c r="J742" i="14" s="1"/>
  <c r="K742" i="14" s="1"/>
  <c r="L742" i="14" s="1"/>
  <c r="M742" i="14" s="1"/>
  <c r="N742" i="14" s="1"/>
  <c r="O742" i="14" s="1"/>
  <c r="P742" i="14" s="1"/>
  <c r="H8" i="13"/>
  <c r="H9" i="13"/>
  <c r="F13" i="13"/>
  <c r="G13" i="13" s="1"/>
  <c r="H13" i="13" s="1"/>
  <c r="I13" i="13" s="1"/>
  <c r="J13" i="13" s="1"/>
  <c r="K13" i="13" s="1"/>
  <c r="L13" i="13" s="1"/>
  <c r="M13" i="13" s="1"/>
  <c r="N13" i="13" s="1"/>
  <c r="O13" i="13" s="1"/>
  <c r="P13" i="13" s="1"/>
  <c r="Q13" i="13" s="1"/>
  <c r="R13" i="13" s="1"/>
  <c r="S13" i="13" s="1"/>
  <c r="T13" i="13" s="1"/>
  <c r="U13" i="13" s="1"/>
  <c r="V13" i="13" s="1"/>
  <c r="W13" i="13" s="1"/>
  <c r="X13" i="13" s="1"/>
  <c r="Y13" i="13" s="1"/>
  <c r="Z13" i="13" s="1"/>
  <c r="AA13" i="13" s="1"/>
  <c r="AB13" i="13" s="1"/>
  <c r="F23" i="13"/>
  <c r="G23" i="13" s="1"/>
  <c r="H23" i="13" s="1"/>
  <c r="I23" i="13" s="1"/>
  <c r="J23" i="13" s="1"/>
  <c r="K23" i="13" s="1"/>
  <c r="L23" i="13" s="1"/>
  <c r="M23" i="13" s="1"/>
  <c r="N23" i="13" s="1"/>
  <c r="O23" i="13" s="1"/>
  <c r="P23" i="13" s="1"/>
  <c r="F49" i="13"/>
  <c r="G49" i="13" s="1"/>
  <c r="H49" i="13" s="1"/>
  <c r="I49" i="13" s="1"/>
  <c r="J49" i="13" s="1"/>
  <c r="K49" i="13" s="1"/>
  <c r="L49" i="13" s="1"/>
  <c r="M49" i="13" s="1"/>
  <c r="N49" i="13" s="1"/>
  <c r="O49" i="13" s="1"/>
  <c r="P49" i="13" s="1"/>
  <c r="Q49" i="13" s="1"/>
  <c r="R49" i="13" s="1"/>
  <c r="S49" i="13" s="1"/>
  <c r="T49" i="13" s="1"/>
  <c r="U49" i="13" s="1"/>
  <c r="V49" i="13" s="1"/>
  <c r="W49" i="13" s="1"/>
  <c r="X49" i="13" s="1"/>
  <c r="Y49" i="13" s="1"/>
  <c r="Z49" i="13" s="1"/>
  <c r="AA49" i="13" s="1"/>
  <c r="AB49" i="13" s="1"/>
  <c r="F59" i="13"/>
  <c r="G59" i="13" s="1"/>
  <c r="H59" i="13" s="1"/>
  <c r="I59" i="13" s="1"/>
  <c r="J59" i="13" s="1"/>
  <c r="K59" i="13" s="1"/>
  <c r="L59" i="13" s="1"/>
  <c r="M59" i="13" s="1"/>
  <c r="N59" i="13" s="1"/>
  <c r="O59" i="13" s="1"/>
  <c r="P59" i="13" s="1"/>
  <c r="F67" i="13"/>
  <c r="G67" i="13" s="1"/>
  <c r="H67" i="13" s="1"/>
  <c r="I67" i="13" s="1"/>
  <c r="J67" i="13" s="1"/>
  <c r="K67" i="13" s="1"/>
  <c r="L67" i="13" s="1"/>
  <c r="M67" i="13" s="1"/>
  <c r="N67" i="13" s="1"/>
  <c r="O67" i="13" s="1"/>
  <c r="P67" i="13" s="1"/>
  <c r="Q67" i="13" s="1"/>
  <c r="R67" i="13" s="1"/>
  <c r="S67" i="13" s="1"/>
  <c r="T67" i="13" s="1"/>
  <c r="U67" i="13" s="1"/>
  <c r="V67" i="13" s="1"/>
  <c r="W67" i="13" s="1"/>
  <c r="X67" i="13" s="1"/>
  <c r="Y67" i="13" s="1"/>
  <c r="Z67" i="13" s="1"/>
  <c r="AA67" i="13" s="1"/>
  <c r="AB67" i="13" s="1"/>
  <c r="F77" i="13"/>
  <c r="G77" i="13" s="1"/>
  <c r="H77" i="13" s="1"/>
  <c r="I77" i="13" s="1"/>
  <c r="J77" i="13" s="1"/>
  <c r="K77" i="13" s="1"/>
  <c r="L77" i="13" s="1"/>
  <c r="M77" i="13" s="1"/>
  <c r="N77" i="13" s="1"/>
  <c r="O77" i="13" s="1"/>
  <c r="P77" i="13" s="1"/>
  <c r="F85" i="13"/>
  <c r="G85" i="13" s="1"/>
  <c r="H85" i="13" s="1"/>
  <c r="I85" i="13" s="1"/>
  <c r="J85" i="13" s="1"/>
  <c r="K85" i="13" s="1"/>
  <c r="L85" i="13" s="1"/>
  <c r="M85" i="13" s="1"/>
  <c r="N85" i="13" s="1"/>
  <c r="O85" i="13" s="1"/>
  <c r="P85" i="13" s="1"/>
  <c r="Q85" i="13" s="1"/>
  <c r="R85" i="13" s="1"/>
  <c r="S85" i="13" s="1"/>
  <c r="T85" i="13" s="1"/>
  <c r="U85" i="13" s="1"/>
  <c r="V85" i="13" s="1"/>
  <c r="W85" i="13" s="1"/>
  <c r="X85" i="13" s="1"/>
  <c r="Y85" i="13" s="1"/>
  <c r="Z85" i="13" s="1"/>
  <c r="AA85" i="13" s="1"/>
  <c r="AB85" i="13" s="1"/>
  <c r="F95" i="13"/>
  <c r="G95" i="13" s="1"/>
  <c r="H95" i="13" s="1"/>
  <c r="I95" i="13" s="1"/>
  <c r="J95" i="13" s="1"/>
  <c r="K95" i="13" s="1"/>
  <c r="L95" i="13" s="1"/>
  <c r="M95" i="13" s="1"/>
  <c r="N95" i="13" s="1"/>
  <c r="O95" i="13" s="1"/>
  <c r="P95" i="13" s="1"/>
  <c r="F103" i="13"/>
  <c r="G103" i="13" s="1"/>
  <c r="H103" i="13" s="1"/>
  <c r="I103" i="13" s="1"/>
  <c r="J103" i="13" s="1"/>
  <c r="K103" i="13" s="1"/>
  <c r="L103" i="13" s="1"/>
  <c r="M103" i="13" s="1"/>
  <c r="N103" i="13" s="1"/>
  <c r="O103" i="13" s="1"/>
  <c r="P103" i="13" s="1"/>
  <c r="Q103" i="13" s="1"/>
  <c r="R103" i="13" s="1"/>
  <c r="S103" i="13" s="1"/>
  <c r="T103" i="13" s="1"/>
  <c r="U103" i="13" s="1"/>
  <c r="V103" i="13" s="1"/>
  <c r="W103" i="13" s="1"/>
  <c r="X103" i="13" s="1"/>
  <c r="Y103" i="13" s="1"/>
  <c r="Z103" i="13" s="1"/>
  <c r="AA103" i="13" s="1"/>
  <c r="AB103" i="13" s="1"/>
  <c r="F113" i="13"/>
  <c r="G113" i="13" s="1"/>
  <c r="H113" i="13" s="1"/>
  <c r="I113" i="13" s="1"/>
  <c r="J113" i="13" s="1"/>
  <c r="K113" i="13" s="1"/>
  <c r="L113" i="13" s="1"/>
  <c r="M113" i="13" s="1"/>
  <c r="N113" i="13" s="1"/>
  <c r="O113" i="13" s="1"/>
  <c r="P113" i="13" s="1"/>
  <c r="F124" i="13"/>
  <c r="G124" i="13" s="1"/>
  <c r="H124" i="13" s="1"/>
  <c r="I124" i="13" s="1"/>
  <c r="J124" i="13" s="1"/>
  <c r="K124" i="13" s="1"/>
  <c r="L124" i="13" s="1"/>
  <c r="M124" i="13" s="1"/>
  <c r="N124" i="13" s="1"/>
  <c r="O124" i="13" s="1"/>
  <c r="P124" i="13" s="1"/>
  <c r="Q124" i="13" s="1"/>
  <c r="R124" i="13" s="1"/>
  <c r="S124" i="13" s="1"/>
  <c r="T124" i="13" s="1"/>
  <c r="U124" i="13" s="1"/>
  <c r="V124" i="13" s="1"/>
  <c r="W124" i="13" s="1"/>
  <c r="X124" i="13" s="1"/>
  <c r="Y124" i="13" s="1"/>
  <c r="Z124" i="13" s="1"/>
  <c r="AA124" i="13" s="1"/>
  <c r="AB124" i="13" s="1"/>
  <c r="F134" i="13"/>
  <c r="G134" i="13" s="1"/>
  <c r="H134" i="13" s="1"/>
  <c r="I134" i="13" s="1"/>
  <c r="J134" i="13" s="1"/>
  <c r="K134" i="13" s="1"/>
  <c r="L134" i="13" s="1"/>
  <c r="M134" i="13" s="1"/>
  <c r="N134" i="13" s="1"/>
  <c r="O134" i="13" s="1"/>
  <c r="P134" i="13" s="1"/>
  <c r="F154" i="13"/>
  <c r="G154" i="13" s="1"/>
  <c r="H154" i="13" s="1"/>
  <c r="I154" i="13" s="1"/>
  <c r="J154" i="13" s="1"/>
  <c r="K154" i="13" s="1"/>
  <c r="L154" i="13" s="1"/>
  <c r="M154" i="13" s="1"/>
  <c r="N154" i="13" s="1"/>
  <c r="O154" i="13" s="1"/>
  <c r="P154" i="13" s="1"/>
  <c r="Q154" i="13" s="1"/>
  <c r="R154" i="13" s="1"/>
  <c r="S154" i="13" s="1"/>
  <c r="T154" i="13" s="1"/>
  <c r="U154" i="13" s="1"/>
  <c r="V154" i="13" s="1"/>
  <c r="W154" i="13" s="1"/>
  <c r="X154" i="13" s="1"/>
  <c r="Y154" i="13" s="1"/>
  <c r="Z154" i="13" s="1"/>
  <c r="AA154" i="13" s="1"/>
  <c r="AB154" i="13" s="1"/>
  <c r="D156" i="13"/>
  <c r="D157" i="13" s="1"/>
  <c r="D158" i="13" s="1"/>
  <c r="D159" i="13" s="1"/>
  <c r="D160" i="13" s="1"/>
  <c r="D161" i="13" s="1"/>
  <c r="F164" i="13"/>
  <c r="G164" i="13" s="1"/>
  <c r="H164" i="13" s="1"/>
  <c r="I164" i="13" s="1"/>
  <c r="J164" i="13" s="1"/>
  <c r="K164" i="13" s="1"/>
  <c r="L164" i="13" s="1"/>
  <c r="M164" i="13" s="1"/>
  <c r="N164" i="13" s="1"/>
  <c r="O164" i="13" s="1"/>
  <c r="P164" i="13" s="1"/>
  <c r="D177" i="13"/>
  <c r="F177" i="13"/>
  <c r="G177" i="13" s="1"/>
  <c r="H177" i="13" s="1"/>
  <c r="I177" i="13" s="1"/>
  <c r="J177" i="13" s="1"/>
  <c r="K177" i="13" s="1"/>
  <c r="L177" i="13" s="1"/>
  <c r="M177" i="13" s="1"/>
  <c r="N177" i="13" s="1"/>
  <c r="O177" i="13" s="1"/>
  <c r="P177" i="13" s="1"/>
  <c r="Q177" i="13" s="1"/>
  <c r="R177" i="13" s="1"/>
  <c r="S177" i="13" s="1"/>
  <c r="T177" i="13" s="1"/>
  <c r="U177" i="13" s="1"/>
  <c r="V177" i="13" s="1"/>
  <c r="W177" i="13" s="1"/>
  <c r="X177" i="13" s="1"/>
  <c r="Y177" i="13" s="1"/>
  <c r="Z177" i="13" s="1"/>
  <c r="AA177" i="13" s="1"/>
  <c r="AB177" i="13" s="1"/>
  <c r="D179" i="13"/>
  <c r="D180" i="13" s="1"/>
  <c r="D181" i="13" s="1"/>
  <c r="D182" i="13" s="1"/>
  <c r="D183" i="13" s="1"/>
  <c r="D184" i="13" s="1"/>
  <c r="F187" i="13"/>
  <c r="G187" i="13" s="1"/>
  <c r="H187" i="13" s="1"/>
  <c r="I187" i="13" s="1"/>
  <c r="J187" i="13" s="1"/>
  <c r="K187" i="13" s="1"/>
  <c r="L187" i="13" s="1"/>
  <c r="M187" i="13" s="1"/>
  <c r="N187" i="13" s="1"/>
  <c r="O187" i="13" s="1"/>
  <c r="P187" i="13" s="1"/>
  <c r="I197" i="13"/>
  <c r="D200" i="13"/>
  <c r="F200" i="13"/>
  <c r="G200" i="13" s="1"/>
  <c r="H200" i="13" s="1"/>
  <c r="I200" i="13" s="1"/>
  <c r="J200" i="13" s="1"/>
  <c r="K200" i="13" s="1"/>
  <c r="L200" i="13" s="1"/>
  <c r="M200" i="13" s="1"/>
  <c r="N200" i="13" s="1"/>
  <c r="O200" i="13" s="1"/>
  <c r="P200" i="13" s="1"/>
  <c r="Q200" i="13" s="1"/>
  <c r="R200" i="13" s="1"/>
  <c r="S200" i="13" s="1"/>
  <c r="T200" i="13" s="1"/>
  <c r="U200" i="13" s="1"/>
  <c r="V200" i="13" s="1"/>
  <c r="W200" i="13" s="1"/>
  <c r="X200" i="13" s="1"/>
  <c r="Y200" i="13" s="1"/>
  <c r="Z200" i="13" s="1"/>
  <c r="AA200" i="13" s="1"/>
  <c r="AB200" i="13" s="1"/>
  <c r="D202" i="13"/>
  <c r="D203" i="13" s="1"/>
  <c r="D204" i="13" s="1"/>
  <c r="D205" i="13" s="1"/>
  <c r="D206" i="13" s="1"/>
  <c r="D207" i="13" s="1"/>
  <c r="F210" i="13"/>
  <c r="G210" i="13" s="1"/>
  <c r="H210" i="13" s="1"/>
  <c r="I210" i="13" s="1"/>
  <c r="J210" i="13" s="1"/>
  <c r="K210" i="13" s="1"/>
  <c r="L210" i="13" s="1"/>
  <c r="M210" i="13" s="1"/>
  <c r="N210" i="13" s="1"/>
  <c r="O210" i="13" s="1"/>
  <c r="P210" i="13" s="1"/>
  <c r="I225" i="13"/>
  <c r="F230" i="13"/>
  <c r="G230" i="13" s="1"/>
  <c r="H230" i="13" s="1"/>
  <c r="I230" i="13" s="1"/>
  <c r="J230" i="13" s="1"/>
  <c r="K230" i="13" s="1"/>
  <c r="L230" i="13" s="1"/>
  <c r="M230" i="13" s="1"/>
  <c r="N230" i="13" s="1"/>
  <c r="O230" i="13" s="1"/>
  <c r="P230" i="13" s="1"/>
  <c r="Q230" i="13" s="1"/>
  <c r="R230" i="13" s="1"/>
  <c r="S230" i="13" s="1"/>
  <c r="T230" i="13" s="1"/>
  <c r="U230" i="13" s="1"/>
  <c r="V230" i="13" s="1"/>
  <c r="W230" i="13" s="1"/>
  <c r="X230" i="13" s="1"/>
  <c r="Y230" i="13" s="1"/>
  <c r="Z230" i="13" s="1"/>
  <c r="AA230" i="13" s="1"/>
  <c r="AB230" i="13" s="1"/>
  <c r="D232" i="13"/>
  <c r="D233" i="13" s="1"/>
  <c r="D234" i="13" s="1"/>
  <c r="D235" i="13" s="1"/>
  <c r="D236" i="13" s="1"/>
  <c r="D237" i="13" s="1"/>
  <c r="F240" i="13"/>
  <c r="G240" i="13" s="1"/>
  <c r="H240" i="13" s="1"/>
  <c r="I240" i="13" s="1"/>
  <c r="J240" i="13" s="1"/>
  <c r="K240" i="13" s="1"/>
  <c r="L240" i="13" s="1"/>
  <c r="M240" i="13" s="1"/>
  <c r="N240" i="13" s="1"/>
  <c r="O240" i="13" s="1"/>
  <c r="P240" i="13" s="1"/>
  <c r="F250" i="13"/>
  <c r="I250" i="13"/>
  <c r="I273" i="13" s="1"/>
  <c r="D253" i="13"/>
  <c r="F253" i="13"/>
  <c r="G253" i="13" s="1"/>
  <c r="H253" i="13" s="1"/>
  <c r="I253" i="13" s="1"/>
  <c r="J253" i="13" s="1"/>
  <c r="K253" i="13" s="1"/>
  <c r="L253" i="13" s="1"/>
  <c r="M253" i="13" s="1"/>
  <c r="N253" i="13" s="1"/>
  <c r="O253" i="13" s="1"/>
  <c r="P253" i="13" s="1"/>
  <c r="Q253" i="13" s="1"/>
  <c r="R253" i="13" s="1"/>
  <c r="S253" i="13" s="1"/>
  <c r="T253" i="13" s="1"/>
  <c r="U253" i="13" s="1"/>
  <c r="V253" i="13" s="1"/>
  <c r="W253" i="13" s="1"/>
  <c r="X253" i="13" s="1"/>
  <c r="Y253" i="13" s="1"/>
  <c r="Z253" i="13" s="1"/>
  <c r="AA253" i="13" s="1"/>
  <c r="AB253" i="13" s="1"/>
  <c r="D255" i="13"/>
  <c r="D256" i="13" s="1"/>
  <c r="D257" i="13" s="1"/>
  <c r="D258" i="13" s="1"/>
  <c r="D259" i="13" s="1"/>
  <c r="D260" i="13" s="1"/>
  <c r="F263" i="13"/>
  <c r="G263" i="13" s="1"/>
  <c r="H263" i="13" s="1"/>
  <c r="I263" i="13" s="1"/>
  <c r="J263" i="13" s="1"/>
  <c r="K263" i="13" s="1"/>
  <c r="L263" i="13" s="1"/>
  <c r="M263" i="13" s="1"/>
  <c r="N263" i="13" s="1"/>
  <c r="O263" i="13" s="1"/>
  <c r="P263" i="13" s="1"/>
  <c r="F273" i="13"/>
  <c r="D276" i="13"/>
  <c r="F276" i="13"/>
  <c r="G276" i="13" s="1"/>
  <c r="H276" i="13" s="1"/>
  <c r="I276" i="13" s="1"/>
  <c r="J276" i="13" s="1"/>
  <c r="K276" i="13" s="1"/>
  <c r="L276" i="13" s="1"/>
  <c r="M276" i="13" s="1"/>
  <c r="N276" i="13" s="1"/>
  <c r="O276" i="13" s="1"/>
  <c r="P276" i="13" s="1"/>
  <c r="Q276" i="13" s="1"/>
  <c r="R276" i="13" s="1"/>
  <c r="S276" i="13" s="1"/>
  <c r="T276" i="13" s="1"/>
  <c r="U276" i="13" s="1"/>
  <c r="V276" i="13" s="1"/>
  <c r="W276" i="13" s="1"/>
  <c r="X276" i="13" s="1"/>
  <c r="Y276" i="13" s="1"/>
  <c r="Z276" i="13" s="1"/>
  <c r="AA276" i="13" s="1"/>
  <c r="AB276" i="13" s="1"/>
  <c r="D278" i="13"/>
  <c r="D279" i="13" s="1"/>
  <c r="D280" i="13" s="1"/>
  <c r="D281" i="13" s="1"/>
  <c r="D282" i="13" s="1"/>
  <c r="D283" i="13" s="1"/>
  <c r="F286" i="13"/>
  <c r="G286" i="13" s="1"/>
  <c r="H286" i="13" s="1"/>
  <c r="I286" i="13"/>
  <c r="J286" i="13" s="1"/>
  <c r="K286" i="13" s="1"/>
  <c r="L286" i="13" s="1"/>
  <c r="M286" i="13" s="1"/>
  <c r="N286" i="13" s="1"/>
  <c r="O286" i="13" s="1"/>
  <c r="P286" i="13" s="1"/>
  <c r="I301" i="13"/>
  <c r="F306" i="13"/>
  <c r="G306" i="13" s="1"/>
  <c r="H306" i="13" s="1"/>
  <c r="I306" i="13" s="1"/>
  <c r="J306" i="13" s="1"/>
  <c r="K306" i="13" s="1"/>
  <c r="L306" i="13" s="1"/>
  <c r="M306" i="13" s="1"/>
  <c r="N306" i="13" s="1"/>
  <c r="O306" i="13" s="1"/>
  <c r="P306" i="13" s="1"/>
  <c r="Q306" i="13" s="1"/>
  <c r="R306" i="13" s="1"/>
  <c r="S306" i="13" s="1"/>
  <c r="T306" i="13" s="1"/>
  <c r="U306" i="13" s="1"/>
  <c r="V306" i="13" s="1"/>
  <c r="W306" i="13" s="1"/>
  <c r="X306" i="13" s="1"/>
  <c r="Y306" i="13" s="1"/>
  <c r="Z306" i="13" s="1"/>
  <c r="AA306" i="13" s="1"/>
  <c r="AB306" i="13" s="1"/>
  <c r="D308" i="13"/>
  <c r="D309" i="13" s="1"/>
  <c r="D310" i="13" s="1"/>
  <c r="D311" i="13" s="1"/>
  <c r="D312" i="13" s="1"/>
  <c r="D313" i="13" s="1"/>
  <c r="F316" i="13"/>
  <c r="G316" i="13" s="1"/>
  <c r="H316" i="13" s="1"/>
  <c r="I316" i="13" s="1"/>
  <c r="J316" i="13" s="1"/>
  <c r="K316" i="13" s="1"/>
  <c r="L316" i="13" s="1"/>
  <c r="M316" i="13" s="1"/>
  <c r="N316" i="13" s="1"/>
  <c r="O316" i="13" s="1"/>
  <c r="P316" i="13" s="1"/>
  <c r="F326" i="13"/>
  <c r="I326" i="13"/>
  <c r="I349" i="13" s="1"/>
  <c r="D329" i="13"/>
  <c r="F329" i="13"/>
  <c r="G329" i="13" s="1"/>
  <c r="H329" i="13" s="1"/>
  <c r="I329" i="13" s="1"/>
  <c r="J329" i="13" s="1"/>
  <c r="K329" i="13" s="1"/>
  <c r="L329" i="13" s="1"/>
  <c r="M329" i="13" s="1"/>
  <c r="N329" i="13" s="1"/>
  <c r="O329" i="13" s="1"/>
  <c r="P329" i="13" s="1"/>
  <c r="Q329" i="13" s="1"/>
  <c r="R329" i="13" s="1"/>
  <c r="S329" i="13" s="1"/>
  <c r="T329" i="13" s="1"/>
  <c r="U329" i="13" s="1"/>
  <c r="V329" i="13" s="1"/>
  <c r="W329" i="13" s="1"/>
  <c r="X329" i="13" s="1"/>
  <c r="Y329" i="13" s="1"/>
  <c r="Z329" i="13" s="1"/>
  <c r="AA329" i="13" s="1"/>
  <c r="AB329" i="13" s="1"/>
  <c r="D331" i="13"/>
  <c r="D332" i="13" s="1"/>
  <c r="D333" i="13" s="1"/>
  <c r="D334" i="13" s="1"/>
  <c r="D335" i="13" s="1"/>
  <c r="D336" i="13" s="1"/>
  <c r="F339" i="13"/>
  <c r="G339" i="13" s="1"/>
  <c r="H339" i="13" s="1"/>
  <c r="I339" i="13" s="1"/>
  <c r="J339" i="13" s="1"/>
  <c r="K339" i="13" s="1"/>
  <c r="L339" i="13" s="1"/>
  <c r="M339" i="13" s="1"/>
  <c r="N339" i="13" s="1"/>
  <c r="O339" i="13" s="1"/>
  <c r="P339" i="13" s="1"/>
  <c r="F349" i="13"/>
  <c r="D352" i="13"/>
  <c r="F352" i="13"/>
  <c r="G352" i="13" s="1"/>
  <c r="H352" i="13" s="1"/>
  <c r="I352" i="13" s="1"/>
  <c r="J352" i="13" s="1"/>
  <c r="K352" i="13" s="1"/>
  <c r="L352" i="13" s="1"/>
  <c r="M352" i="13" s="1"/>
  <c r="N352" i="13" s="1"/>
  <c r="O352" i="13" s="1"/>
  <c r="P352" i="13" s="1"/>
  <c r="Q352" i="13" s="1"/>
  <c r="R352" i="13" s="1"/>
  <c r="S352" i="13" s="1"/>
  <c r="T352" i="13" s="1"/>
  <c r="U352" i="13" s="1"/>
  <c r="V352" i="13" s="1"/>
  <c r="W352" i="13" s="1"/>
  <c r="X352" i="13" s="1"/>
  <c r="Y352" i="13" s="1"/>
  <c r="Z352" i="13" s="1"/>
  <c r="AA352" i="13" s="1"/>
  <c r="AB352" i="13" s="1"/>
  <c r="D354" i="13"/>
  <c r="D355" i="13" s="1"/>
  <c r="D356" i="13"/>
  <c r="D357" i="13" s="1"/>
  <c r="D358" i="13" s="1"/>
  <c r="D359" i="13" s="1"/>
  <c r="F362" i="13"/>
  <c r="G362" i="13" s="1"/>
  <c r="H362" i="13" s="1"/>
  <c r="I362" i="13" s="1"/>
  <c r="J362" i="13" s="1"/>
  <c r="K362" i="13" s="1"/>
  <c r="L362" i="13" s="1"/>
  <c r="M362" i="13" s="1"/>
  <c r="N362" i="13" s="1"/>
  <c r="O362" i="13" s="1"/>
  <c r="P362" i="13" s="1"/>
  <c r="I377" i="13"/>
  <c r="F382" i="13"/>
  <c r="G382" i="13" s="1"/>
  <c r="H382" i="13" s="1"/>
  <c r="I382" i="13" s="1"/>
  <c r="J382" i="13" s="1"/>
  <c r="K382" i="13" s="1"/>
  <c r="L382" i="13" s="1"/>
  <c r="M382" i="13" s="1"/>
  <c r="N382" i="13" s="1"/>
  <c r="O382" i="13" s="1"/>
  <c r="P382" i="13" s="1"/>
  <c r="Q382" i="13" s="1"/>
  <c r="R382" i="13" s="1"/>
  <c r="S382" i="13" s="1"/>
  <c r="T382" i="13" s="1"/>
  <c r="U382" i="13" s="1"/>
  <c r="V382" i="13" s="1"/>
  <c r="W382" i="13" s="1"/>
  <c r="X382" i="13" s="1"/>
  <c r="Y382" i="13" s="1"/>
  <c r="Z382" i="13" s="1"/>
  <c r="AA382" i="13" s="1"/>
  <c r="AB382" i="13" s="1"/>
  <c r="D384" i="13"/>
  <c r="D385" i="13" s="1"/>
  <c r="D386" i="13" s="1"/>
  <c r="D387" i="13" s="1"/>
  <c r="D388" i="13" s="1"/>
  <c r="D389" i="13" s="1"/>
  <c r="F392" i="13"/>
  <c r="G392" i="13" s="1"/>
  <c r="H392" i="13" s="1"/>
  <c r="I392" i="13" s="1"/>
  <c r="J392" i="13" s="1"/>
  <c r="K392" i="13" s="1"/>
  <c r="L392" i="13" s="1"/>
  <c r="M392" i="13" s="1"/>
  <c r="N392" i="13" s="1"/>
  <c r="O392" i="13" s="1"/>
  <c r="P392" i="13" s="1"/>
  <c r="F402" i="13"/>
  <c r="I402" i="13"/>
  <c r="I425" i="13" s="1"/>
  <c r="D405" i="13"/>
  <c r="F405" i="13"/>
  <c r="G405" i="13" s="1"/>
  <c r="H405" i="13" s="1"/>
  <c r="I405" i="13" s="1"/>
  <c r="J405" i="13" s="1"/>
  <c r="K405" i="13" s="1"/>
  <c r="L405" i="13" s="1"/>
  <c r="M405" i="13" s="1"/>
  <c r="N405" i="13" s="1"/>
  <c r="O405" i="13" s="1"/>
  <c r="P405" i="13" s="1"/>
  <c r="Q405" i="13" s="1"/>
  <c r="R405" i="13" s="1"/>
  <c r="S405" i="13" s="1"/>
  <c r="T405" i="13" s="1"/>
  <c r="U405" i="13" s="1"/>
  <c r="V405" i="13" s="1"/>
  <c r="W405" i="13" s="1"/>
  <c r="X405" i="13" s="1"/>
  <c r="Y405" i="13" s="1"/>
  <c r="Z405" i="13" s="1"/>
  <c r="AA405" i="13" s="1"/>
  <c r="AB405" i="13" s="1"/>
  <c r="D407" i="13"/>
  <c r="D408" i="13" s="1"/>
  <c r="D409" i="13" s="1"/>
  <c r="D410" i="13" s="1"/>
  <c r="D411" i="13" s="1"/>
  <c r="D412" i="13" s="1"/>
  <c r="F415" i="13"/>
  <c r="G415" i="13"/>
  <c r="H415" i="13" s="1"/>
  <c r="I415" i="13" s="1"/>
  <c r="J415" i="13" s="1"/>
  <c r="K415" i="13" s="1"/>
  <c r="L415" i="13" s="1"/>
  <c r="M415" i="13" s="1"/>
  <c r="N415" i="13" s="1"/>
  <c r="O415" i="13" s="1"/>
  <c r="P415" i="13" s="1"/>
  <c r="F425" i="13"/>
  <c r="D428" i="13"/>
  <c r="F428" i="13"/>
  <c r="G428" i="13" s="1"/>
  <c r="H428" i="13" s="1"/>
  <c r="I428" i="13" s="1"/>
  <c r="J428" i="13" s="1"/>
  <c r="K428" i="13" s="1"/>
  <c r="L428" i="13" s="1"/>
  <c r="M428" i="13" s="1"/>
  <c r="N428" i="13" s="1"/>
  <c r="O428" i="13" s="1"/>
  <c r="P428" i="13" s="1"/>
  <c r="Q428" i="13" s="1"/>
  <c r="R428" i="13" s="1"/>
  <c r="S428" i="13" s="1"/>
  <c r="T428" i="13" s="1"/>
  <c r="U428" i="13" s="1"/>
  <c r="V428" i="13" s="1"/>
  <c r="W428" i="13" s="1"/>
  <c r="X428" i="13" s="1"/>
  <c r="Y428" i="13" s="1"/>
  <c r="Z428" i="13" s="1"/>
  <c r="AA428" i="13" s="1"/>
  <c r="AB428" i="13" s="1"/>
  <c r="D430" i="13"/>
  <c r="D431" i="13" s="1"/>
  <c r="D432" i="13" s="1"/>
  <c r="D433" i="13" s="1"/>
  <c r="D434" i="13" s="1"/>
  <c r="D435" i="13" s="1"/>
  <c r="F438" i="13"/>
  <c r="G438" i="13" s="1"/>
  <c r="H438" i="13" s="1"/>
  <c r="I438" i="13" s="1"/>
  <c r="J438" i="13" s="1"/>
  <c r="K438" i="13" s="1"/>
  <c r="L438" i="13" s="1"/>
  <c r="M438" i="13" s="1"/>
  <c r="N438" i="13" s="1"/>
  <c r="O438" i="13" s="1"/>
  <c r="P438" i="13" s="1"/>
  <c r="I453" i="13"/>
  <c r="F458" i="13"/>
  <c r="G458" i="13" s="1"/>
  <c r="H458" i="13" s="1"/>
  <c r="I458" i="13" s="1"/>
  <c r="J458" i="13" s="1"/>
  <c r="K458" i="13" s="1"/>
  <c r="L458" i="13" s="1"/>
  <c r="M458" i="13" s="1"/>
  <c r="N458" i="13" s="1"/>
  <c r="O458" i="13" s="1"/>
  <c r="P458" i="13" s="1"/>
  <c r="Q458" i="13" s="1"/>
  <c r="R458" i="13" s="1"/>
  <c r="S458" i="13" s="1"/>
  <c r="T458" i="13" s="1"/>
  <c r="U458" i="13" s="1"/>
  <c r="V458" i="13" s="1"/>
  <c r="W458" i="13" s="1"/>
  <c r="X458" i="13" s="1"/>
  <c r="Y458" i="13" s="1"/>
  <c r="Z458" i="13" s="1"/>
  <c r="AA458" i="13" s="1"/>
  <c r="AB458" i="13" s="1"/>
  <c r="D460" i="13"/>
  <c r="D461" i="13" s="1"/>
  <c r="D462" i="13" s="1"/>
  <c r="D463" i="13" s="1"/>
  <c r="D464" i="13" s="1"/>
  <c r="D465" i="13" s="1"/>
  <c r="F468" i="13"/>
  <c r="G468" i="13" s="1"/>
  <c r="H468" i="13" s="1"/>
  <c r="I468" i="13" s="1"/>
  <c r="J468" i="13" s="1"/>
  <c r="K468" i="13" s="1"/>
  <c r="L468" i="13" s="1"/>
  <c r="M468" i="13" s="1"/>
  <c r="N468" i="13"/>
  <c r="O468" i="13" s="1"/>
  <c r="P468" i="13" s="1"/>
  <c r="F478" i="13"/>
  <c r="I478" i="13"/>
  <c r="I501" i="13" s="1"/>
  <c r="D481" i="13"/>
  <c r="F481" i="13"/>
  <c r="G481" i="13"/>
  <c r="H481" i="13" s="1"/>
  <c r="I481" i="13" s="1"/>
  <c r="J481" i="13" s="1"/>
  <c r="K481" i="13" s="1"/>
  <c r="L481" i="13" s="1"/>
  <c r="M481" i="13" s="1"/>
  <c r="N481" i="13" s="1"/>
  <c r="O481" i="13" s="1"/>
  <c r="P481" i="13" s="1"/>
  <c r="Q481" i="13" s="1"/>
  <c r="R481" i="13" s="1"/>
  <c r="S481" i="13" s="1"/>
  <c r="T481" i="13" s="1"/>
  <c r="U481" i="13" s="1"/>
  <c r="V481" i="13" s="1"/>
  <c r="W481" i="13" s="1"/>
  <c r="X481" i="13" s="1"/>
  <c r="Y481" i="13" s="1"/>
  <c r="Z481" i="13" s="1"/>
  <c r="AA481" i="13" s="1"/>
  <c r="AB481" i="13" s="1"/>
  <c r="D483" i="13"/>
  <c r="D484" i="13" s="1"/>
  <c r="D485" i="13" s="1"/>
  <c r="D486" i="13" s="1"/>
  <c r="D487" i="13" s="1"/>
  <c r="D488" i="13" s="1"/>
  <c r="F491" i="13"/>
  <c r="G491" i="13" s="1"/>
  <c r="H491" i="13" s="1"/>
  <c r="I491" i="13" s="1"/>
  <c r="J491" i="13" s="1"/>
  <c r="K491" i="13" s="1"/>
  <c r="L491" i="13" s="1"/>
  <c r="M491" i="13" s="1"/>
  <c r="N491" i="13" s="1"/>
  <c r="O491" i="13" s="1"/>
  <c r="P491" i="13" s="1"/>
  <c r="F501" i="13"/>
  <c r="D504" i="13"/>
  <c r="F504" i="13"/>
  <c r="G504" i="13" s="1"/>
  <c r="H504" i="13" s="1"/>
  <c r="I504" i="13" s="1"/>
  <c r="J504" i="13" s="1"/>
  <c r="K504" i="13" s="1"/>
  <c r="L504" i="13" s="1"/>
  <c r="M504" i="13" s="1"/>
  <c r="N504" i="13" s="1"/>
  <c r="O504" i="13" s="1"/>
  <c r="P504" i="13" s="1"/>
  <c r="Q504" i="13" s="1"/>
  <c r="R504" i="13" s="1"/>
  <c r="S504" i="13" s="1"/>
  <c r="T504" i="13" s="1"/>
  <c r="U504" i="13" s="1"/>
  <c r="V504" i="13" s="1"/>
  <c r="W504" i="13" s="1"/>
  <c r="X504" i="13" s="1"/>
  <c r="Y504" i="13" s="1"/>
  <c r="Z504" i="13" s="1"/>
  <c r="AA504" i="13" s="1"/>
  <c r="AB504" i="13" s="1"/>
  <c r="D506" i="13"/>
  <c r="D507" i="13" s="1"/>
  <c r="D508" i="13" s="1"/>
  <c r="D509" i="13" s="1"/>
  <c r="D510" i="13" s="1"/>
  <c r="D511" i="13" s="1"/>
  <c r="F514" i="13"/>
  <c r="G514" i="13" s="1"/>
  <c r="H514" i="13" s="1"/>
  <c r="I514" i="13" s="1"/>
  <c r="J514" i="13" s="1"/>
  <c r="K514" i="13" s="1"/>
  <c r="L514" i="13" s="1"/>
  <c r="M514" i="13" s="1"/>
  <c r="N514" i="13" s="1"/>
  <c r="O514" i="13" s="1"/>
  <c r="P514" i="13" s="1"/>
  <c r="I529" i="13"/>
  <c r="F534" i="13"/>
  <c r="G534" i="13" s="1"/>
  <c r="H534" i="13" s="1"/>
  <c r="I534" i="13" s="1"/>
  <c r="J534" i="13" s="1"/>
  <c r="K534" i="13" s="1"/>
  <c r="L534" i="13"/>
  <c r="M534" i="13" s="1"/>
  <c r="N534" i="13" s="1"/>
  <c r="O534" i="13" s="1"/>
  <c r="P534" i="13" s="1"/>
  <c r="Q534" i="13" s="1"/>
  <c r="R534" i="13" s="1"/>
  <c r="S534" i="13" s="1"/>
  <c r="T534" i="13" s="1"/>
  <c r="U534" i="13" s="1"/>
  <c r="V534" i="13" s="1"/>
  <c r="W534" i="13" s="1"/>
  <c r="X534" i="13" s="1"/>
  <c r="Y534" i="13" s="1"/>
  <c r="Z534" i="13" s="1"/>
  <c r="AA534" i="13" s="1"/>
  <c r="AB534" i="13" s="1"/>
  <c r="D536" i="13"/>
  <c r="D537" i="13"/>
  <c r="D538" i="13" s="1"/>
  <c r="D539" i="13" s="1"/>
  <c r="D540" i="13" s="1"/>
  <c r="D541" i="13" s="1"/>
  <c r="F544" i="13"/>
  <c r="G544" i="13" s="1"/>
  <c r="H544" i="13" s="1"/>
  <c r="I544" i="13" s="1"/>
  <c r="J544" i="13" s="1"/>
  <c r="K544" i="13" s="1"/>
  <c r="L544" i="13" s="1"/>
  <c r="M544" i="13" s="1"/>
  <c r="N544" i="13" s="1"/>
  <c r="O544" i="13" s="1"/>
  <c r="P544" i="13" s="1"/>
  <c r="F554" i="13"/>
  <c r="I554" i="13"/>
  <c r="I577" i="13"/>
  <c r="D557" i="13"/>
  <c r="F557" i="13"/>
  <c r="G557" i="13" s="1"/>
  <c r="H557" i="13" s="1"/>
  <c r="I557" i="13" s="1"/>
  <c r="J557" i="13" s="1"/>
  <c r="K557" i="13" s="1"/>
  <c r="L557" i="13" s="1"/>
  <c r="M557" i="13" s="1"/>
  <c r="N557" i="13" s="1"/>
  <c r="O557" i="13" s="1"/>
  <c r="P557" i="13" s="1"/>
  <c r="Q557" i="13" s="1"/>
  <c r="R557" i="13" s="1"/>
  <c r="S557" i="13" s="1"/>
  <c r="T557" i="13" s="1"/>
  <c r="U557" i="13" s="1"/>
  <c r="V557" i="13" s="1"/>
  <c r="W557" i="13" s="1"/>
  <c r="X557" i="13" s="1"/>
  <c r="Y557" i="13" s="1"/>
  <c r="Z557" i="13" s="1"/>
  <c r="AA557" i="13" s="1"/>
  <c r="AB557" i="13" s="1"/>
  <c r="D559" i="13"/>
  <c r="D560" i="13" s="1"/>
  <c r="D561" i="13" s="1"/>
  <c r="D562" i="13" s="1"/>
  <c r="D563" i="13" s="1"/>
  <c r="D564" i="13" s="1"/>
  <c r="F567" i="13"/>
  <c r="G567" i="13" s="1"/>
  <c r="H567" i="13" s="1"/>
  <c r="I567" i="13" s="1"/>
  <c r="J567" i="13" s="1"/>
  <c r="K567" i="13" s="1"/>
  <c r="L567" i="13" s="1"/>
  <c r="M567" i="13" s="1"/>
  <c r="N567" i="13" s="1"/>
  <c r="O567" i="13" s="1"/>
  <c r="P567" i="13" s="1"/>
  <c r="F577" i="13"/>
  <c r="D580" i="13"/>
  <c r="F580" i="13"/>
  <c r="G580" i="13" s="1"/>
  <c r="H580" i="13" s="1"/>
  <c r="I580" i="13" s="1"/>
  <c r="J580" i="13" s="1"/>
  <c r="K580" i="13" s="1"/>
  <c r="L580" i="13" s="1"/>
  <c r="M580" i="13" s="1"/>
  <c r="N580" i="13" s="1"/>
  <c r="O580" i="13" s="1"/>
  <c r="P580" i="13" s="1"/>
  <c r="Q580" i="13" s="1"/>
  <c r="R580" i="13" s="1"/>
  <c r="S580" i="13" s="1"/>
  <c r="T580" i="13" s="1"/>
  <c r="U580" i="13" s="1"/>
  <c r="V580" i="13" s="1"/>
  <c r="W580" i="13" s="1"/>
  <c r="X580" i="13" s="1"/>
  <c r="Y580" i="13" s="1"/>
  <c r="Z580" i="13" s="1"/>
  <c r="AA580" i="13" s="1"/>
  <c r="AB580" i="13" s="1"/>
  <c r="D582" i="13"/>
  <c r="D583" i="13"/>
  <c r="D584" i="13" s="1"/>
  <c r="D585" i="13" s="1"/>
  <c r="D586" i="13" s="1"/>
  <c r="D587" i="13" s="1"/>
  <c r="F590" i="13"/>
  <c r="G590" i="13" s="1"/>
  <c r="H590" i="13" s="1"/>
  <c r="I590" i="13" s="1"/>
  <c r="J590" i="13" s="1"/>
  <c r="K590" i="13" s="1"/>
  <c r="L590" i="13" s="1"/>
  <c r="M590" i="13" s="1"/>
  <c r="N590" i="13" s="1"/>
  <c r="O590" i="13" s="1"/>
  <c r="P590" i="13" s="1"/>
  <c r="I605" i="13"/>
  <c r="F610" i="13"/>
  <c r="G610" i="13" s="1"/>
  <c r="H610" i="13" s="1"/>
  <c r="I610" i="13" s="1"/>
  <c r="J610" i="13" s="1"/>
  <c r="K610" i="13" s="1"/>
  <c r="L610" i="13" s="1"/>
  <c r="M610" i="13" s="1"/>
  <c r="N610" i="13" s="1"/>
  <c r="O610" i="13" s="1"/>
  <c r="P610" i="13" s="1"/>
  <c r="Q610" i="13" s="1"/>
  <c r="R610" i="13" s="1"/>
  <c r="S610" i="13" s="1"/>
  <c r="T610" i="13" s="1"/>
  <c r="U610" i="13" s="1"/>
  <c r="V610" i="13" s="1"/>
  <c r="W610" i="13" s="1"/>
  <c r="X610" i="13" s="1"/>
  <c r="Y610" i="13" s="1"/>
  <c r="Z610" i="13" s="1"/>
  <c r="AA610" i="13" s="1"/>
  <c r="AB610" i="13" s="1"/>
  <c r="D612" i="13"/>
  <c r="D613" i="13" s="1"/>
  <c r="D614" i="13" s="1"/>
  <c r="D615" i="13" s="1"/>
  <c r="D616" i="13" s="1"/>
  <c r="D617" i="13" s="1"/>
  <c r="F620" i="13"/>
  <c r="G620" i="13" s="1"/>
  <c r="H620" i="13"/>
  <c r="I620" i="13" s="1"/>
  <c r="J620" i="13" s="1"/>
  <c r="K620" i="13" s="1"/>
  <c r="L620" i="13" s="1"/>
  <c r="M620" i="13" s="1"/>
  <c r="N620" i="13" s="1"/>
  <c r="O620" i="13" s="1"/>
  <c r="P620" i="13" s="1"/>
  <c r="F630" i="13"/>
  <c r="I630" i="13"/>
  <c r="I653" i="13" s="1"/>
  <c r="D633" i="13"/>
  <c r="F633" i="13"/>
  <c r="G633" i="13" s="1"/>
  <c r="H633" i="13" s="1"/>
  <c r="I633" i="13" s="1"/>
  <c r="J633" i="13" s="1"/>
  <c r="K633" i="13" s="1"/>
  <c r="L633" i="13" s="1"/>
  <c r="M633" i="13" s="1"/>
  <c r="N633" i="13" s="1"/>
  <c r="O633" i="13" s="1"/>
  <c r="P633" i="13" s="1"/>
  <c r="Q633" i="13" s="1"/>
  <c r="R633" i="13" s="1"/>
  <c r="S633" i="13" s="1"/>
  <c r="T633" i="13" s="1"/>
  <c r="U633" i="13" s="1"/>
  <c r="V633" i="13" s="1"/>
  <c r="W633" i="13" s="1"/>
  <c r="X633" i="13" s="1"/>
  <c r="Y633" i="13" s="1"/>
  <c r="Z633" i="13" s="1"/>
  <c r="AA633" i="13" s="1"/>
  <c r="AB633" i="13" s="1"/>
  <c r="D635" i="13"/>
  <c r="D636" i="13" s="1"/>
  <c r="D637" i="13" s="1"/>
  <c r="D638" i="13" s="1"/>
  <c r="D639" i="13" s="1"/>
  <c r="D640" i="13" s="1"/>
  <c r="F643" i="13"/>
  <c r="G643" i="13" s="1"/>
  <c r="H643" i="13" s="1"/>
  <c r="I643" i="13" s="1"/>
  <c r="J643" i="13" s="1"/>
  <c r="K643" i="13" s="1"/>
  <c r="L643" i="13" s="1"/>
  <c r="M643" i="13" s="1"/>
  <c r="N643" i="13" s="1"/>
  <c r="O643" i="13" s="1"/>
  <c r="P643" i="13" s="1"/>
  <c r="F653" i="13"/>
  <c r="D656" i="13"/>
  <c r="F656" i="13"/>
  <c r="G656" i="13" s="1"/>
  <c r="H656" i="13" s="1"/>
  <c r="I656" i="13"/>
  <c r="J656" i="13" s="1"/>
  <c r="K656" i="13" s="1"/>
  <c r="L656" i="13" s="1"/>
  <c r="M656" i="13" s="1"/>
  <c r="N656" i="13" s="1"/>
  <c r="O656" i="13" s="1"/>
  <c r="P656" i="13" s="1"/>
  <c r="Q656" i="13" s="1"/>
  <c r="R656" i="13" s="1"/>
  <c r="S656" i="13" s="1"/>
  <c r="T656" i="13" s="1"/>
  <c r="U656" i="13" s="1"/>
  <c r="V656" i="13" s="1"/>
  <c r="W656" i="13" s="1"/>
  <c r="X656" i="13" s="1"/>
  <c r="Y656" i="13" s="1"/>
  <c r="Z656" i="13" s="1"/>
  <c r="AA656" i="13" s="1"/>
  <c r="AB656" i="13" s="1"/>
  <c r="D658" i="13"/>
  <c r="D659" i="13" s="1"/>
  <c r="D660" i="13" s="1"/>
  <c r="D661" i="13" s="1"/>
  <c r="D662" i="13" s="1"/>
  <c r="D663" i="13" s="1"/>
  <c r="F666" i="13"/>
  <c r="G666" i="13" s="1"/>
  <c r="H666" i="13" s="1"/>
  <c r="I666" i="13" s="1"/>
  <c r="J666" i="13" s="1"/>
  <c r="K666" i="13" s="1"/>
  <c r="L666" i="13" s="1"/>
  <c r="M666" i="13" s="1"/>
  <c r="N666" i="13" s="1"/>
  <c r="O666" i="13" s="1"/>
  <c r="P666" i="13" s="1"/>
  <c r="F13" i="10"/>
  <c r="G13" i="10" s="1"/>
  <c r="H13" i="10" s="1"/>
  <c r="I13" i="10" s="1"/>
  <c r="J13" i="10" s="1"/>
  <c r="K13" i="10" s="1"/>
  <c r="L13" i="10" s="1"/>
  <c r="M13" i="10" s="1"/>
  <c r="N13" i="10" s="1"/>
  <c r="O13" i="10" s="1"/>
  <c r="P13" i="10" s="1"/>
  <c r="Q13" i="10" s="1"/>
  <c r="R13" i="10" s="1"/>
  <c r="S13" i="10" s="1"/>
  <c r="T13" i="10" s="1"/>
  <c r="U13" i="10" s="1"/>
  <c r="V13" i="10" s="1"/>
  <c r="W13" i="10" s="1"/>
  <c r="X13" i="10" s="1"/>
  <c r="Y13" i="10" s="1"/>
  <c r="Z13" i="10" s="1"/>
  <c r="AA13" i="10" s="1"/>
  <c r="AB13" i="10" s="1"/>
  <c r="F23" i="10"/>
  <c r="G23" i="10" s="1"/>
  <c r="H23" i="10" s="1"/>
  <c r="I23" i="10" s="1"/>
  <c r="J23" i="10" s="1"/>
  <c r="K23" i="10" s="1"/>
  <c r="L23" i="10" s="1"/>
  <c r="M23" i="10" s="1"/>
  <c r="N23" i="10" s="1"/>
  <c r="O23" i="10" s="1"/>
  <c r="P23" i="10" s="1"/>
  <c r="F49" i="10"/>
  <c r="G49" i="10"/>
  <c r="H49" i="10" s="1"/>
  <c r="I49" i="10" s="1"/>
  <c r="J49" i="10" s="1"/>
  <c r="K49" i="10" s="1"/>
  <c r="L49" i="10" s="1"/>
  <c r="M49" i="10" s="1"/>
  <c r="N49" i="10" s="1"/>
  <c r="O49" i="10" s="1"/>
  <c r="P49" i="10" s="1"/>
  <c r="Q49" i="10" s="1"/>
  <c r="R49" i="10" s="1"/>
  <c r="S49" i="10" s="1"/>
  <c r="T49" i="10" s="1"/>
  <c r="U49" i="10" s="1"/>
  <c r="V49" i="10" s="1"/>
  <c r="W49" i="10" s="1"/>
  <c r="X49" i="10" s="1"/>
  <c r="Y49" i="10" s="1"/>
  <c r="Z49" i="10" s="1"/>
  <c r="AA49" i="10" s="1"/>
  <c r="AB49" i="10" s="1"/>
  <c r="F59" i="10"/>
  <c r="G59" i="10" s="1"/>
  <c r="H59" i="10" s="1"/>
  <c r="I59" i="10" s="1"/>
  <c r="J59" i="10" s="1"/>
  <c r="K59" i="10" s="1"/>
  <c r="L59" i="10" s="1"/>
  <c r="M59" i="10" s="1"/>
  <c r="N59" i="10" s="1"/>
  <c r="O59" i="10" s="1"/>
  <c r="P59" i="10" s="1"/>
  <c r="F67" i="10"/>
  <c r="G67" i="10"/>
  <c r="H67" i="10" s="1"/>
  <c r="I67" i="10" s="1"/>
  <c r="J67" i="10" s="1"/>
  <c r="K67" i="10" s="1"/>
  <c r="L67" i="10" s="1"/>
  <c r="M67" i="10" s="1"/>
  <c r="N67" i="10" s="1"/>
  <c r="O67" i="10" s="1"/>
  <c r="P67" i="10" s="1"/>
  <c r="Q67" i="10" s="1"/>
  <c r="R67" i="10" s="1"/>
  <c r="S67" i="10" s="1"/>
  <c r="T67" i="10" s="1"/>
  <c r="U67" i="10" s="1"/>
  <c r="V67" i="10" s="1"/>
  <c r="W67" i="10" s="1"/>
  <c r="X67" i="10" s="1"/>
  <c r="Y67" i="10" s="1"/>
  <c r="Z67" i="10" s="1"/>
  <c r="AA67" i="10" s="1"/>
  <c r="AB67" i="10" s="1"/>
  <c r="F77" i="10"/>
  <c r="G77" i="10" s="1"/>
  <c r="H77" i="10" s="1"/>
  <c r="I77" i="10" s="1"/>
  <c r="J77" i="10" s="1"/>
  <c r="K77" i="10" s="1"/>
  <c r="L77" i="10" s="1"/>
  <c r="M77" i="10" s="1"/>
  <c r="N77" i="10" s="1"/>
  <c r="O77" i="10" s="1"/>
  <c r="P77" i="10" s="1"/>
  <c r="F85" i="10"/>
  <c r="G85" i="10" s="1"/>
  <c r="H85" i="10" s="1"/>
  <c r="I85" i="10" s="1"/>
  <c r="J85" i="10" s="1"/>
  <c r="K85" i="10" s="1"/>
  <c r="L85" i="10" s="1"/>
  <c r="M85" i="10" s="1"/>
  <c r="N85" i="10" s="1"/>
  <c r="O85" i="10" s="1"/>
  <c r="P85" i="10" s="1"/>
  <c r="Q85" i="10" s="1"/>
  <c r="R85" i="10" s="1"/>
  <c r="S85" i="10" s="1"/>
  <c r="T85" i="10" s="1"/>
  <c r="U85" i="10" s="1"/>
  <c r="V85" i="10" s="1"/>
  <c r="W85" i="10" s="1"/>
  <c r="X85" i="10" s="1"/>
  <c r="Y85" i="10" s="1"/>
  <c r="Z85" i="10" s="1"/>
  <c r="AA85" i="10" s="1"/>
  <c r="AB85" i="10" s="1"/>
  <c r="F95" i="10"/>
  <c r="G95" i="10" s="1"/>
  <c r="H95" i="10" s="1"/>
  <c r="I95" i="10" s="1"/>
  <c r="J95" i="10" s="1"/>
  <c r="K95" i="10" s="1"/>
  <c r="L95" i="10" s="1"/>
  <c r="M95" i="10" s="1"/>
  <c r="N95" i="10" s="1"/>
  <c r="O95" i="10" s="1"/>
  <c r="P95" i="10" s="1"/>
  <c r="F103" i="10"/>
  <c r="G103" i="10"/>
  <c r="H103" i="10" s="1"/>
  <c r="I103" i="10" s="1"/>
  <c r="J103" i="10" s="1"/>
  <c r="K103" i="10" s="1"/>
  <c r="L103" i="10" s="1"/>
  <c r="M103" i="10" s="1"/>
  <c r="N103" i="10" s="1"/>
  <c r="O103" i="10" s="1"/>
  <c r="P103" i="10" s="1"/>
  <c r="Q103" i="10" s="1"/>
  <c r="R103" i="10" s="1"/>
  <c r="S103" i="10" s="1"/>
  <c r="T103" i="10" s="1"/>
  <c r="U103" i="10" s="1"/>
  <c r="V103" i="10" s="1"/>
  <c r="W103" i="10" s="1"/>
  <c r="X103" i="10" s="1"/>
  <c r="Y103" i="10" s="1"/>
  <c r="Z103" i="10" s="1"/>
  <c r="AA103" i="10" s="1"/>
  <c r="AB103" i="10" s="1"/>
  <c r="F113" i="10"/>
  <c r="G113" i="10" s="1"/>
  <c r="H113" i="10" s="1"/>
  <c r="I113" i="10" s="1"/>
  <c r="J113" i="10" s="1"/>
  <c r="K113" i="10" s="1"/>
  <c r="L113" i="10" s="1"/>
  <c r="M113" i="10" s="1"/>
  <c r="N113" i="10" s="1"/>
  <c r="O113" i="10" s="1"/>
  <c r="P113" i="10" s="1"/>
  <c r="F124" i="10"/>
  <c r="G124" i="10"/>
  <c r="H124" i="10" s="1"/>
  <c r="I124" i="10" s="1"/>
  <c r="J124" i="10" s="1"/>
  <c r="K124" i="10" s="1"/>
  <c r="L124" i="10" s="1"/>
  <c r="M124" i="10" s="1"/>
  <c r="N124" i="10" s="1"/>
  <c r="O124" i="10" s="1"/>
  <c r="P124" i="10" s="1"/>
  <c r="Q124" i="10" s="1"/>
  <c r="R124" i="10" s="1"/>
  <c r="S124" i="10" s="1"/>
  <c r="T124" i="10" s="1"/>
  <c r="U124" i="10" s="1"/>
  <c r="V124" i="10" s="1"/>
  <c r="W124" i="10" s="1"/>
  <c r="X124" i="10" s="1"/>
  <c r="Y124" i="10" s="1"/>
  <c r="Z124" i="10" s="1"/>
  <c r="AA124" i="10" s="1"/>
  <c r="AB124" i="10" s="1"/>
  <c r="F134" i="10"/>
  <c r="G134" i="10" s="1"/>
  <c r="H134" i="10" s="1"/>
  <c r="I134" i="10" s="1"/>
  <c r="J134" i="10" s="1"/>
  <c r="K134" i="10" s="1"/>
  <c r="L134" i="10" s="1"/>
  <c r="M134" i="10" s="1"/>
  <c r="N134" i="10" s="1"/>
  <c r="O134" i="10" s="1"/>
  <c r="P134" i="10" s="1"/>
  <c r="D154" i="10"/>
  <c r="D200" i="10" s="1"/>
  <c r="D230" i="10" s="1"/>
  <c r="F154" i="10"/>
  <c r="G154" i="10" s="1"/>
  <c r="H154" i="10" s="1"/>
  <c r="I154" i="10" s="1"/>
  <c r="J154" i="10" s="1"/>
  <c r="K154" i="10" s="1"/>
  <c r="L154" i="10" s="1"/>
  <c r="M154" i="10" s="1"/>
  <c r="N154" i="10" s="1"/>
  <c r="O154" i="10" s="1"/>
  <c r="P154" i="10" s="1"/>
  <c r="Q154" i="10" s="1"/>
  <c r="R154" i="10" s="1"/>
  <c r="S154" i="10" s="1"/>
  <c r="T154" i="10" s="1"/>
  <c r="U154" i="10" s="1"/>
  <c r="V154" i="10" s="1"/>
  <c r="W154" i="10" s="1"/>
  <c r="X154" i="10" s="1"/>
  <c r="Y154" i="10" s="1"/>
  <c r="Z154" i="10" s="1"/>
  <c r="AA154" i="10" s="1"/>
  <c r="AB154" i="10" s="1"/>
  <c r="D156" i="10"/>
  <c r="D157" i="10"/>
  <c r="D158" i="10" s="1"/>
  <c r="D159" i="10" s="1"/>
  <c r="D160" i="10" s="1"/>
  <c r="D161" i="10" s="1"/>
  <c r="F164" i="10"/>
  <c r="G164" i="10" s="1"/>
  <c r="H164" i="10" s="1"/>
  <c r="I164" i="10" s="1"/>
  <c r="J164" i="10" s="1"/>
  <c r="K164" i="10" s="1"/>
  <c r="L164" i="10" s="1"/>
  <c r="M164" i="10" s="1"/>
  <c r="N164" i="10" s="1"/>
  <c r="O164" i="10" s="1"/>
  <c r="P164" i="10" s="1"/>
  <c r="F177" i="10"/>
  <c r="G177" i="10" s="1"/>
  <c r="H177" i="10" s="1"/>
  <c r="I177" i="10" s="1"/>
  <c r="J177" i="10" s="1"/>
  <c r="K177" i="10" s="1"/>
  <c r="L177" i="10" s="1"/>
  <c r="M177" i="10" s="1"/>
  <c r="N177" i="10" s="1"/>
  <c r="O177" i="10" s="1"/>
  <c r="P177" i="10" s="1"/>
  <c r="Q177" i="10" s="1"/>
  <c r="R177" i="10" s="1"/>
  <c r="S177" i="10" s="1"/>
  <c r="T177" i="10" s="1"/>
  <c r="U177" i="10" s="1"/>
  <c r="V177" i="10" s="1"/>
  <c r="W177" i="10" s="1"/>
  <c r="X177" i="10" s="1"/>
  <c r="Y177" i="10" s="1"/>
  <c r="Z177" i="10" s="1"/>
  <c r="AA177" i="10" s="1"/>
  <c r="AB177" i="10" s="1"/>
  <c r="D179" i="10"/>
  <c r="D180" i="10"/>
  <c r="D181" i="10" s="1"/>
  <c r="D182" i="10" s="1"/>
  <c r="D183" i="10" s="1"/>
  <c r="D184" i="10" s="1"/>
  <c r="F187" i="10"/>
  <c r="G187" i="10"/>
  <c r="H187" i="10" s="1"/>
  <c r="I187" i="10" s="1"/>
  <c r="J187" i="10" s="1"/>
  <c r="K187" i="10" s="1"/>
  <c r="L187" i="10" s="1"/>
  <c r="M187" i="10" s="1"/>
  <c r="N187" i="10" s="1"/>
  <c r="O187" i="10" s="1"/>
  <c r="P187" i="10" s="1"/>
  <c r="I197" i="10"/>
  <c r="F200" i="10"/>
  <c r="G200" i="10" s="1"/>
  <c r="H200" i="10" s="1"/>
  <c r="I200" i="10" s="1"/>
  <c r="J200" i="10" s="1"/>
  <c r="K200" i="10" s="1"/>
  <c r="L200" i="10" s="1"/>
  <c r="M200" i="10" s="1"/>
  <c r="N200" i="10" s="1"/>
  <c r="O200" i="10" s="1"/>
  <c r="P200" i="10" s="1"/>
  <c r="Q200" i="10" s="1"/>
  <c r="R200" i="10" s="1"/>
  <c r="S200" i="10" s="1"/>
  <c r="T200" i="10" s="1"/>
  <c r="U200" i="10" s="1"/>
  <c r="V200" i="10" s="1"/>
  <c r="W200" i="10" s="1"/>
  <c r="X200" i="10" s="1"/>
  <c r="Y200" i="10" s="1"/>
  <c r="Z200" i="10" s="1"/>
  <c r="AA200" i="10" s="1"/>
  <c r="AB200" i="10" s="1"/>
  <c r="D202" i="10"/>
  <c r="D203" i="10" s="1"/>
  <c r="D204" i="10" s="1"/>
  <c r="D205" i="10" s="1"/>
  <c r="D206" i="10" s="1"/>
  <c r="D207" i="10" s="1"/>
  <c r="F210" i="10"/>
  <c r="G210" i="10" s="1"/>
  <c r="H210" i="10" s="1"/>
  <c r="I210" i="10" s="1"/>
  <c r="J210" i="10" s="1"/>
  <c r="K210" i="10" s="1"/>
  <c r="L210" i="10" s="1"/>
  <c r="M210" i="10" s="1"/>
  <c r="N210" i="10" s="1"/>
  <c r="O210" i="10" s="1"/>
  <c r="P210" i="10" s="1"/>
  <c r="F230" i="10"/>
  <c r="G230" i="10" s="1"/>
  <c r="H230" i="10" s="1"/>
  <c r="I230" i="10" s="1"/>
  <c r="J230" i="10" s="1"/>
  <c r="K230" i="10" s="1"/>
  <c r="L230" i="10" s="1"/>
  <c r="M230" i="10" s="1"/>
  <c r="N230" i="10" s="1"/>
  <c r="O230" i="10" s="1"/>
  <c r="P230" i="10" s="1"/>
  <c r="Q230" i="10" s="1"/>
  <c r="R230" i="10" s="1"/>
  <c r="S230" i="10" s="1"/>
  <c r="T230" i="10" s="1"/>
  <c r="U230" i="10" s="1"/>
  <c r="V230" i="10" s="1"/>
  <c r="W230" i="10" s="1"/>
  <c r="X230" i="10" s="1"/>
  <c r="Y230" i="10" s="1"/>
  <c r="Z230" i="10" s="1"/>
  <c r="AA230" i="10" s="1"/>
  <c r="AB230" i="10" s="1"/>
  <c r="D232" i="10"/>
  <c r="D233" i="10" s="1"/>
  <c r="D234" i="10" s="1"/>
  <c r="D235" i="10" s="1"/>
  <c r="D236" i="10" s="1"/>
  <c r="D237" i="10" s="1"/>
  <c r="F240" i="10"/>
  <c r="G240" i="10" s="1"/>
  <c r="H240" i="10" s="1"/>
  <c r="I240" i="10" s="1"/>
  <c r="J240" i="10" s="1"/>
  <c r="K240" i="10" s="1"/>
  <c r="L240" i="10" s="1"/>
  <c r="M240" i="10" s="1"/>
  <c r="N240" i="10" s="1"/>
  <c r="O240" i="10" s="1"/>
  <c r="P240" i="10" s="1"/>
  <c r="F250" i="10"/>
  <c r="F253" i="10"/>
  <c r="G253" i="10" s="1"/>
  <c r="H253" i="10" s="1"/>
  <c r="I253" i="10" s="1"/>
  <c r="J253" i="10" s="1"/>
  <c r="K253" i="10" s="1"/>
  <c r="L253" i="10" s="1"/>
  <c r="M253" i="10" s="1"/>
  <c r="N253" i="10" s="1"/>
  <c r="O253" i="10" s="1"/>
  <c r="P253" i="10" s="1"/>
  <c r="Q253" i="10" s="1"/>
  <c r="R253" i="10" s="1"/>
  <c r="S253" i="10" s="1"/>
  <c r="T253" i="10" s="1"/>
  <c r="U253" i="10" s="1"/>
  <c r="V253" i="10" s="1"/>
  <c r="W253" i="10" s="1"/>
  <c r="X253" i="10" s="1"/>
  <c r="Y253" i="10" s="1"/>
  <c r="Z253" i="10" s="1"/>
  <c r="AA253" i="10" s="1"/>
  <c r="AB253" i="10" s="1"/>
  <c r="D255" i="10"/>
  <c r="D256" i="10" s="1"/>
  <c r="D257" i="10" s="1"/>
  <c r="D258" i="10" s="1"/>
  <c r="D259" i="10" s="1"/>
  <c r="D260" i="10" s="1"/>
  <c r="F263" i="10"/>
  <c r="G263" i="10" s="1"/>
  <c r="H263" i="10" s="1"/>
  <c r="I263" i="10" s="1"/>
  <c r="J263" i="10" s="1"/>
  <c r="K263" i="10" s="1"/>
  <c r="L263" i="10"/>
  <c r="M263" i="10" s="1"/>
  <c r="N263" i="10" s="1"/>
  <c r="O263" i="10" s="1"/>
  <c r="P263" i="10" s="1"/>
  <c r="I273" i="10"/>
  <c r="F276" i="10"/>
  <c r="G276" i="10" s="1"/>
  <c r="H276" i="10" s="1"/>
  <c r="I276" i="10" s="1"/>
  <c r="J276" i="10" s="1"/>
  <c r="K276" i="10" s="1"/>
  <c r="L276" i="10" s="1"/>
  <c r="M276" i="10" s="1"/>
  <c r="N276" i="10" s="1"/>
  <c r="O276" i="10" s="1"/>
  <c r="P276" i="10" s="1"/>
  <c r="Q276" i="10" s="1"/>
  <c r="R276" i="10" s="1"/>
  <c r="S276" i="10" s="1"/>
  <c r="T276" i="10" s="1"/>
  <c r="U276" i="10" s="1"/>
  <c r="V276" i="10" s="1"/>
  <c r="W276" i="10" s="1"/>
  <c r="X276" i="10" s="1"/>
  <c r="Y276" i="10" s="1"/>
  <c r="Z276" i="10" s="1"/>
  <c r="AA276" i="10" s="1"/>
  <c r="AB276" i="10" s="1"/>
  <c r="D278" i="10"/>
  <c r="D279" i="10" s="1"/>
  <c r="D280" i="10" s="1"/>
  <c r="D281" i="10" s="1"/>
  <c r="D282" i="10" s="1"/>
  <c r="D283" i="10" s="1"/>
  <c r="F286" i="10"/>
  <c r="G286" i="10"/>
  <c r="H286" i="10" s="1"/>
  <c r="I286" i="10" s="1"/>
  <c r="J286" i="10" s="1"/>
  <c r="K286" i="10" s="1"/>
  <c r="L286" i="10" s="1"/>
  <c r="M286" i="10" s="1"/>
  <c r="N286" i="10" s="1"/>
  <c r="O286" i="10" s="1"/>
  <c r="P286" i="10" s="1"/>
  <c r="F306" i="10"/>
  <c r="G306" i="10" s="1"/>
  <c r="H306" i="10" s="1"/>
  <c r="I306" i="10" s="1"/>
  <c r="J306" i="10" s="1"/>
  <c r="K306" i="10" s="1"/>
  <c r="L306" i="10" s="1"/>
  <c r="M306" i="10" s="1"/>
  <c r="N306" i="10" s="1"/>
  <c r="O306" i="10" s="1"/>
  <c r="P306" i="10" s="1"/>
  <c r="Q306" i="10" s="1"/>
  <c r="R306" i="10" s="1"/>
  <c r="S306" i="10" s="1"/>
  <c r="T306" i="10"/>
  <c r="U306" i="10" s="1"/>
  <c r="V306" i="10" s="1"/>
  <c r="W306" i="10" s="1"/>
  <c r="X306" i="10" s="1"/>
  <c r="Y306" i="10" s="1"/>
  <c r="Z306" i="10" s="1"/>
  <c r="AA306" i="10" s="1"/>
  <c r="AB306" i="10" s="1"/>
  <c r="D308" i="10"/>
  <c r="D309" i="10"/>
  <c r="D310" i="10" s="1"/>
  <c r="D311" i="10" s="1"/>
  <c r="D312" i="10" s="1"/>
  <c r="D313" i="10" s="1"/>
  <c r="F316" i="10"/>
  <c r="G316" i="10" s="1"/>
  <c r="H316" i="10" s="1"/>
  <c r="I316" i="10" s="1"/>
  <c r="J316" i="10" s="1"/>
  <c r="K316" i="10" s="1"/>
  <c r="L316" i="10" s="1"/>
  <c r="M316" i="10" s="1"/>
  <c r="N316" i="10" s="1"/>
  <c r="O316" i="10"/>
  <c r="P316" i="10" s="1"/>
  <c r="F326" i="10"/>
  <c r="F329" i="10"/>
  <c r="G329" i="10" s="1"/>
  <c r="H329" i="10" s="1"/>
  <c r="I329" i="10" s="1"/>
  <c r="J329" i="10" s="1"/>
  <c r="K329" i="10" s="1"/>
  <c r="L329" i="10" s="1"/>
  <c r="M329" i="10" s="1"/>
  <c r="N329" i="10" s="1"/>
  <c r="O329" i="10" s="1"/>
  <c r="P329" i="10" s="1"/>
  <c r="Q329" i="10" s="1"/>
  <c r="R329" i="10" s="1"/>
  <c r="S329" i="10" s="1"/>
  <c r="T329" i="10" s="1"/>
  <c r="U329" i="10" s="1"/>
  <c r="V329" i="10" s="1"/>
  <c r="W329" i="10" s="1"/>
  <c r="X329" i="10" s="1"/>
  <c r="Y329" i="10" s="1"/>
  <c r="Z329" i="10" s="1"/>
  <c r="AA329" i="10" s="1"/>
  <c r="AB329" i="10" s="1"/>
  <c r="D331" i="10"/>
  <c r="D332" i="10" s="1"/>
  <c r="D333" i="10" s="1"/>
  <c r="D334" i="10" s="1"/>
  <c r="D335" i="10" s="1"/>
  <c r="D336" i="10" s="1"/>
  <c r="F339" i="10"/>
  <c r="G339" i="10" s="1"/>
  <c r="H339" i="10" s="1"/>
  <c r="I339" i="10" s="1"/>
  <c r="J339" i="10"/>
  <c r="K339" i="10" s="1"/>
  <c r="L339" i="10" s="1"/>
  <c r="M339" i="10" s="1"/>
  <c r="N339" i="10" s="1"/>
  <c r="O339" i="10" s="1"/>
  <c r="P339" i="10" s="1"/>
  <c r="I349" i="10"/>
  <c r="F352" i="10"/>
  <c r="G352" i="10" s="1"/>
  <c r="H352" i="10" s="1"/>
  <c r="I352" i="10" s="1"/>
  <c r="J352" i="10" s="1"/>
  <c r="K352" i="10" s="1"/>
  <c r="L352" i="10" s="1"/>
  <c r="M352" i="10" s="1"/>
  <c r="N352" i="10" s="1"/>
  <c r="O352" i="10" s="1"/>
  <c r="P352" i="10" s="1"/>
  <c r="Q352" i="10" s="1"/>
  <c r="R352" i="10" s="1"/>
  <c r="S352" i="10" s="1"/>
  <c r="T352" i="10" s="1"/>
  <c r="U352" i="10" s="1"/>
  <c r="V352" i="10" s="1"/>
  <c r="W352" i="10" s="1"/>
  <c r="X352" i="10" s="1"/>
  <c r="Y352" i="10" s="1"/>
  <c r="Z352" i="10" s="1"/>
  <c r="AA352" i="10" s="1"/>
  <c r="AB352" i="10" s="1"/>
  <c r="D354" i="10"/>
  <c r="D355" i="10" s="1"/>
  <c r="D356" i="10" s="1"/>
  <c r="D357" i="10" s="1"/>
  <c r="D358" i="10" s="1"/>
  <c r="D359" i="10"/>
  <c r="F362" i="10"/>
  <c r="G362" i="10"/>
  <c r="H362" i="10" s="1"/>
  <c r="I362" i="10" s="1"/>
  <c r="J362" i="10" s="1"/>
  <c r="K362" i="10" s="1"/>
  <c r="L362" i="10" s="1"/>
  <c r="M362" i="10" s="1"/>
  <c r="N362" i="10" s="1"/>
  <c r="O362" i="10" s="1"/>
  <c r="P362" i="10" s="1"/>
  <c r="F382" i="10"/>
  <c r="G382" i="10" s="1"/>
  <c r="H382" i="10" s="1"/>
  <c r="I382" i="10" s="1"/>
  <c r="J382" i="10" s="1"/>
  <c r="K382" i="10" s="1"/>
  <c r="L382" i="10" s="1"/>
  <c r="M382" i="10" s="1"/>
  <c r="N382" i="10" s="1"/>
  <c r="O382" i="10" s="1"/>
  <c r="P382" i="10" s="1"/>
  <c r="Q382" i="10" s="1"/>
  <c r="R382" i="10" s="1"/>
  <c r="S382" i="10" s="1"/>
  <c r="T382" i="10" s="1"/>
  <c r="U382" i="10" s="1"/>
  <c r="V382" i="10" s="1"/>
  <c r="W382" i="10" s="1"/>
  <c r="X382" i="10" s="1"/>
  <c r="Y382" i="10" s="1"/>
  <c r="Z382" i="10" s="1"/>
  <c r="AA382" i="10" s="1"/>
  <c r="AB382" i="10" s="1"/>
  <c r="D384" i="10"/>
  <c r="D385" i="10"/>
  <c r="D386" i="10" s="1"/>
  <c r="D387" i="10" s="1"/>
  <c r="D388" i="10" s="1"/>
  <c r="D389" i="10" s="1"/>
  <c r="F392" i="10"/>
  <c r="G392" i="10" s="1"/>
  <c r="H392" i="10" s="1"/>
  <c r="I392" i="10" s="1"/>
  <c r="J392" i="10" s="1"/>
  <c r="K392" i="10" s="1"/>
  <c r="L392" i="10" s="1"/>
  <c r="M392" i="10" s="1"/>
  <c r="N392" i="10" s="1"/>
  <c r="O392" i="10" s="1"/>
  <c r="P392" i="10" s="1"/>
  <c r="F402" i="10"/>
  <c r="F405" i="10"/>
  <c r="G405" i="10" s="1"/>
  <c r="H405" i="10" s="1"/>
  <c r="I405" i="10" s="1"/>
  <c r="J405" i="10" s="1"/>
  <c r="K405" i="10" s="1"/>
  <c r="L405" i="10" s="1"/>
  <c r="M405" i="10"/>
  <c r="N405" i="10" s="1"/>
  <c r="O405" i="10" s="1"/>
  <c r="P405" i="10" s="1"/>
  <c r="Q405" i="10" s="1"/>
  <c r="R405" i="10" s="1"/>
  <c r="S405" i="10" s="1"/>
  <c r="T405" i="10" s="1"/>
  <c r="U405" i="10" s="1"/>
  <c r="V405" i="10" s="1"/>
  <c r="W405" i="10" s="1"/>
  <c r="X405" i="10" s="1"/>
  <c r="Y405" i="10"/>
  <c r="Z405" i="10" s="1"/>
  <c r="AA405" i="10" s="1"/>
  <c r="AB405" i="10" s="1"/>
  <c r="D407" i="10"/>
  <c r="D408" i="10" s="1"/>
  <c r="D409" i="10" s="1"/>
  <c r="D410" i="10" s="1"/>
  <c r="D411" i="10" s="1"/>
  <c r="D412" i="10" s="1"/>
  <c r="F415" i="10"/>
  <c r="G415" i="10" s="1"/>
  <c r="H415" i="10"/>
  <c r="I415" i="10" s="1"/>
  <c r="J415" i="10" s="1"/>
  <c r="K415" i="10" s="1"/>
  <c r="L415" i="10" s="1"/>
  <c r="M415" i="10" s="1"/>
  <c r="N415" i="10" s="1"/>
  <c r="O415" i="10" s="1"/>
  <c r="P415" i="10" s="1"/>
  <c r="I425" i="10"/>
  <c r="F428" i="10"/>
  <c r="G428" i="10" s="1"/>
  <c r="H428" i="10"/>
  <c r="I428" i="10" s="1"/>
  <c r="J428" i="10" s="1"/>
  <c r="K428" i="10" s="1"/>
  <c r="L428" i="10" s="1"/>
  <c r="M428" i="10" s="1"/>
  <c r="N428" i="10" s="1"/>
  <c r="O428" i="10" s="1"/>
  <c r="P428" i="10" s="1"/>
  <c r="Q428" i="10" s="1"/>
  <c r="R428" i="10" s="1"/>
  <c r="S428" i="10" s="1"/>
  <c r="T428" i="10" s="1"/>
  <c r="U428" i="10" s="1"/>
  <c r="V428" i="10" s="1"/>
  <c r="W428" i="10" s="1"/>
  <c r="X428" i="10" s="1"/>
  <c r="Y428" i="10" s="1"/>
  <c r="Z428" i="10" s="1"/>
  <c r="AA428" i="10" s="1"/>
  <c r="AB428" i="10" s="1"/>
  <c r="D430" i="10"/>
  <c r="D431" i="10" s="1"/>
  <c r="D432" i="10" s="1"/>
  <c r="D433" i="10" s="1"/>
  <c r="D434" i="10" s="1"/>
  <c r="D435" i="10" s="1"/>
  <c r="F438" i="10"/>
  <c r="G438" i="10"/>
  <c r="H438" i="10" s="1"/>
  <c r="I438" i="10" s="1"/>
  <c r="J438" i="10" s="1"/>
  <c r="K438" i="10" s="1"/>
  <c r="L438" i="10" s="1"/>
  <c r="M438" i="10" s="1"/>
  <c r="N438" i="10" s="1"/>
  <c r="O438" i="10"/>
  <c r="P438" i="10" s="1"/>
  <c r="F458" i="10"/>
  <c r="G458" i="10" s="1"/>
  <c r="H458" i="10" s="1"/>
  <c r="I458" i="10" s="1"/>
  <c r="J458" i="10" s="1"/>
  <c r="K458" i="10" s="1"/>
  <c r="L458" i="10" s="1"/>
  <c r="M458" i="10" s="1"/>
  <c r="N458" i="10" s="1"/>
  <c r="O458" i="10" s="1"/>
  <c r="P458" i="10" s="1"/>
  <c r="Q458" i="10" s="1"/>
  <c r="R458" i="10" s="1"/>
  <c r="S458" i="10" s="1"/>
  <c r="T458" i="10" s="1"/>
  <c r="U458" i="10" s="1"/>
  <c r="V458" i="10" s="1"/>
  <c r="W458" i="10" s="1"/>
  <c r="X458" i="10" s="1"/>
  <c r="Y458" i="10" s="1"/>
  <c r="Z458" i="10" s="1"/>
  <c r="AA458" i="10" s="1"/>
  <c r="AB458" i="10" s="1"/>
  <c r="D460" i="10"/>
  <c r="D461" i="10"/>
  <c r="D462" i="10" s="1"/>
  <c r="D463" i="10" s="1"/>
  <c r="D464" i="10" s="1"/>
  <c r="D465" i="10" s="1"/>
  <c r="F468" i="10"/>
  <c r="G468" i="10" s="1"/>
  <c r="H468" i="10" s="1"/>
  <c r="I468" i="10" s="1"/>
  <c r="J468" i="10" s="1"/>
  <c r="K468" i="10" s="1"/>
  <c r="L468" i="10" s="1"/>
  <c r="M468" i="10" s="1"/>
  <c r="N468" i="10" s="1"/>
  <c r="O468" i="10" s="1"/>
  <c r="P468" i="10" s="1"/>
  <c r="F478" i="10"/>
  <c r="F481" i="10"/>
  <c r="G481" i="10" s="1"/>
  <c r="H481" i="10" s="1"/>
  <c r="I481" i="10" s="1"/>
  <c r="J481" i="10" s="1"/>
  <c r="K481" i="10" s="1"/>
  <c r="L481" i="10" s="1"/>
  <c r="M481" i="10" s="1"/>
  <c r="N481" i="10" s="1"/>
  <c r="O481" i="10" s="1"/>
  <c r="P481" i="10" s="1"/>
  <c r="Q481" i="10" s="1"/>
  <c r="R481" i="10" s="1"/>
  <c r="S481" i="10" s="1"/>
  <c r="T481" i="10" s="1"/>
  <c r="U481" i="10" s="1"/>
  <c r="V481" i="10" s="1"/>
  <c r="W481" i="10" s="1"/>
  <c r="X481" i="10" s="1"/>
  <c r="Y481" i="10" s="1"/>
  <c r="Z481" i="10" s="1"/>
  <c r="AA481" i="10" s="1"/>
  <c r="AB481" i="10" s="1"/>
  <c r="D483" i="10"/>
  <c r="D484" i="10" s="1"/>
  <c r="D485" i="10" s="1"/>
  <c r="D486" i="10" s="1"/>
  <c r="D487" i="10" s="1"/>
  <c r="D488" i="10" s="1"/>
  <c r="F491" i="10"/>
  <c r="G491" i="10" s="1"/>
  <c r="H491" i="10" s="1"/>
  <c r="I491" i="10" s="1"/>
  <c r="J491" i="10" s="1"/>
  <c r="K491" i="10" s="1"/>
  <c r="L491" i="10" s="1"/>
  <c r="M491" i="10" s="1"/>
  <c r="N491" i="10" s="1"/>
  <c r="O491" i="10" s="1"/>
  <c r="P491" i="10" s="1"/>
  <c r="I501" i="10"/>
  <c r="F504" i="10"/>
  <c r="G504" i="10" s="1"/>
  <c r="H504" i="10" s="1"/>
  <c r="I504" i="10" s="1"/>
  <c r="J504" i="10" s="1"/>
  <c r="K504" i="10" s="1"/>
  <c r="L504" i="10" s="1"/>
  <c r="M504" i="10" s="1"/>
  <c r="N504" i="10" s="1"/>
  <c r="O504" i="10" s="1"/>
  <c r="P504" i="10" s="1"/>
  <c r="Q504" i="10" s="1"/>
  <c r="R504" i="10" s="1"/>
  <c r="S504" i="10" s="1"/>
  <c r="T504" i="10" s="1"/>
  <c r="U504" i="10" s="1"/>
  <c r="V504" i="10" s="1"/>
  <c r="W504" i="10" s="1"/>
  <c r="X504" i="10" s="1"/>
  <c r="Y504" i="10" s="1"/>
  <c r="Z504" i="10" s="1"/>
  <c r="AA504" i="10" s="1"/>
  <c r="AB504" i="10" s="1"/>
  <c r="D506" i="10"/>
  <c r="D507" i="10"/>
  <c r="D508" i="10" s="1"/>
  <c r="D509" i="10" s="1"/>
  <c r="D510" i="10" s="1"/>
  <c r="D511" i="10" s="1"/>
  <c r="F514" i="10"/>
  <c r="G514" i="10"/>
  <c r="H514" i="10" s="1"/>
  <c r="I514" i="10" s="1"/>
  <c r="J514" i="10" s="1"/>
  <c r="K514" i="10" s="1"/>
  <c r="L514" i="10" s="1"/>
  <c r="M514" i="10" s="1"/>
  <c r="N514" i="10" s="1"/>
  <c r="O514" i="10" s="1"/>
  <c r="P514" i="10" s="1"/>
  <c r="F534" i="10"/>
  <c r="G534" i="10" s="1"/>
  <c r="H534" i="10" s="1"/>
  <c r="I534" i="10" s="1"/>
  <c r="J534" i="10" s="1"/>
  <c r="K534" i="10" s="1"/>
  <c r="L534" i="10" s="1"/>
  <c r="M534" i="10" s="1"/>
  <c r="N534" i="10"/>
  <c r="O534" i="10" s="1"/>
  <c r="P534" i="10" s="1"/>
  <c r="Q534" i="10" s="1"/>
  <c r="R534" i="10" s="1"/>
  <c r="S534" i="10" s="1"/>
  <c r="T534" i="10" s="1"/>
  <c r="U534" i="10" s="1"/>
  <c r="V534" i="10" s="1"/>
  <c r="W534" i="10" s="1"/>
  <c r="X534" i="10" s="1"/>
  <c r="Y534" i="10" s="1"/>
  <c r="Z534" i="10"/>
  <c r="AA534" i="10" s="1"/>
  <c r="AB534" i="10" s="1"/>
  <c r="D536" i="10"/>
  <c r="D537" i="10"/>
  <c r="D538" i="10" s="1"/>
  <c r="D539" i="10" s="1"/>
  <c r="D540" i="10" s="1"/>
  <c r="D541" i="10" s="1"/>
  <c r="F544" i="10"/>
  <c r="G544" i="10"/>
  <c r="H544" i="10" s="1"/>
  <c r="I544" i="10"/>
  <c r="J544" i="10" s="1"/>
  <c r="K544" i="10" s="1"/>
  <c r="L544" i="10" s="1"/>
  <c r="M544" i="10" s="1"/>
  <c r="N544" i="10" s="1"/>
  <c r="O544" i="10" s="1"/>
  <c r="P544" i="10" s="1"/>
  <c r="F554" i="10"/>
  <c r="F557" i="10"/>
  <c r="G557" i="10"/>
  <c r="H557" i="10" s="1"/>
  <c r="I557" i="10" s="1"/>
  <c r="J557" i="10" s="1"/>
  <c r="K557" i="10" s="1"/>
  <c r="L557" i="10" s="1"/>
  <c r="M557" i="10" s="1"/>
  <c r="N557" i="10" s="1"/>
  <c r="O557" i="10" s="1"/>
  <c r="P557" i="10" s="1"/>
  <c r="Q557" i="10" s="1"/>
  <c r="R557" i="10" s="1"/>
  <c r="S557" i="10" s="1"/>
  <c r="T557" i="10" s="1"/>
  <c r="U557" i="10" s="1"/>
  <c r="V557" i="10" s="1"/>
  <c r="W557" i="10" s="1"/>
  <c r="X557" i="10" s="1"/>
  <c r="Y557" i="10" s="1"/>
  <c r="Z557" i="10" s="1"/>
  <c r="AA557" i="10" s="1"/>
  <c r="AB557" i="10" s="1"/>
  <c r="D559" i="10"/>
  <c r="D560" i="10" s="1"/>
  <c r="D561" i="10" s="1"/>
  <c r="D562" i="10" s="1"/>
  <c r="D563" i="10"/>
  <c r="D564" i="10" s="1"/>
  <c r="F567" i="10"/>
  <c r="G567" i="10" s="1"/>
  <c r="H567" i="10" s="1"/>
  <c r="I567" i="10" s="1"/>
  <c r="J567" i="10" s="1"/>
  <c r="K567" i="10" s="1"/>
  <c r="L567" i="10" s="1"/>
  <c r="M567" i="10" s="1"/>
  <c r="N567" i="10" s="1"/>
  <c r="O567" i="10" s="1"/>
  <c r="P567" i="10" s="1"/>
  <c r="I577" i="10"/>
  <c r="F580" i="10"/>
  <c r="G580" i="10" s="1"/>
  <c r="H580" i="10" s="1"/>
  <c r="I580" i="10" s="1"/>
  <c r="J580" i="10" s="1"/>
  <c r="K580" i="10" s="1"/>
  <c r="L580" i="10" s="1"/>
  <c r="M580" i="10" s="1"/>
  <c r="N580" i="10" s="1"/>
  <c r="O580" i="10" s="1"/>
  <c r="P580" i="10" s="1"/>
  <c r="Q580" i="10" s="1"/>
  <c r="R580" i="10" s="1"/>
  <c r="S580" i="10" s="1"/>
  <c r="T580" i="10" s="1"/>
  <c r="U580" i="10" s="1"/>
  <c r="V580" i="10" s="1"/>
  <c r="W580" i="10" s="1"/>
  <c r="X580" i="10" s="1"/>
  <c r="Y580" i="10" s="1"/>
  <c r="Z580" i="10" s="1"/>
  <c r="AA580" i="10" s="1"/>
  <c r="AB580" i="10" s="1"/>
  <c r="D582" i="10"/>
  <c r="D583" i="10" s="1"/>
  <c r="D584" i="10" s="1"/>
  <c r="D585" i="10" s="1"/>
  <c r="D586" i="10" s="1"/>
  <c r="D587" i="10" s="1"/>
  <c r="F590" i="10"/>
  <c r="G590" i="10" s="1"/>
  <c r="H590" i="10" s="1"/>
  <c r="I590" i="10" s="1"/>
  <c r="J590" i="10" s="1"/>
  <c r="K590" i="10" s="1"/>
  <c r="L590" i="10" s="1"/>
  <c r="M590" i="10" s="1"/>
  <c r="N590" i="10" s="1"/>
  <c r="O590" i="10" s="1"/>
  <c r="P590" i="10" s="1"/>
  <c r="F13" i="9"/>
  <c r="G13" i="9" s="1"/>
  <c r="H13" i="9" s="1"/>
  <c r="I13" i="9" s="1"/>
  <c r="J13" i="9" s="1"/>
  <c r="K13" i="9" s="1"/>
  <c r="L13" i="9" s="1"/>
  <c r="M13" i="9" s="1"/>
  <c r="N13" i="9" s="1"/>
  <c r="O13" i="9" s="1"/>
  <c r="P13" i="9" s="1"/>
  <c r="Q13" i="9" s="1"/>
  <c r="R13" i="9" s="1"/>
  <c r="S13" i="9" s="1"/>
  <c r="T13" i="9" s="1"/>
  <c r="U13" i="9" s="1"/>
  <c r="V13" i="9" s="1"/>
  <c r="W13" i="9" s="1"/>
  <c r="X13" i="9" s="1"/>
  <c r="Y13" i="9" s="1"/>
  <c r="Z13" i="9" s="1"/>
  <c r="AA13" i="9" s="1"/>
  <c r="AB13" i="9" s="1"/>
  <c r="F23" i="9"/>
  <c r="G23" i="9" s="1"/>
  <c r="H23" i="9" s="1"/>
  <c r="I23" i="9" s="1"/>
  <c r="J23" i="9" s="1"/>
  <c r="K23" i="9" s="1"/>
  <c r="L23" i="9" s="1"/>
  <c r="M23" i="9" s="1"/>
  <c r="N23" i="9" s="1"/>
  <c r="O23" i="9" s="1"/>
  <c r="P23" i="9" s="1"/>
  <c r="F67" i="9"/>
  <c r="G67" i="9" s="1"/>
  <c r="H67" i="9" s="1"/>
  <c r="I67" i="9" s="1"/>
  <c r="J67" i="9" s="1"/>
  <c r="K67" i="9" s="1"/>
  <c r="L67" i="9" s="1"/>
  <c r="M67" i="9" s="1"/>
  <c r="N67" i="9" s="1"/>
  <c r="O67" i="9" s="1"/>
  <c r="P67" i="9" s="1"/>
  <c r="Q67" i="9" s="1"/>
  <c r="R67" i="9" s="1"/>
  <c r="S67" i="9" s="1"/>
  <c r="T67" i="9" s="1"/>
  <c r="U67" i="9" s="1"/>
  <c r="V67" i="9" s="1"/>
  <c r="W67" i="9" s="1"/>
  <c r="X67" i="9" s="1"/>
  <c r="Y67" i="9" s="1"/>
  <c r="Z67" i="9" s="1"/>
  <c r="AA67" i="9" s="1"/>
  <c r="AB67" i="9" s="1"/>
  <c r="F77" i="9"/>
  <c r="G77" i="9" s="1"/>
  <c r="H77" i="9" s="1"/>
  <c r="I77" i="9" s="1"/>
  <c r="J77" i="9" s="1"/>
  <c r="K77" i="9" s="1"/>
  <c r="L77" i="9" s="1"/>
  <c r="M77" i="9" s="1"/>
  <c r="N77" i="9" s="1"/>
  <c r="O77" i="9" s="1"/>
  <c r="P77" i="9" s="1"/>
  <c r="F85" i="9"/>
  <c r="G85" i="9" s="1"/>
  <c r="H85" i="9" s="1"/>
  <c r="I85" i="9" s="1"/>
  <c r="J85" i="9" s="1"/>
  <c r="K85" i="9" s="1"/>
  <c r="L85" i="9" s="1"/>
  <c r="M85" i="9" s="1"/>
  <c r="N85" i="9" s="1"/>
  <c r="O85" i="9" s="1"/>
  <c r="P85" i="9" s="1"/>
  <c r="Q85" i="9" s="1"/>
  <c r="R85" i="9" s="1"/>
  <c r="S85" i="9" s="1"/>
  <c r="T85" i="9" s="1"/>
  <c r="U85" i="9" s="1"/>
  <c r="V85" i="9" s="1"/>
  <c r="W85" i="9" s="1"/>
  <c r="X85" i="9" s="1"/>
  <c r="Y85" i="9" s="1"/>
  <c r="Z85" i="9" s="1"/>
  <c r="AA85" i="9" s="1"/>
  <c r="AB85" i="9" s="1"/>
  <c r="F95" i="9"/>
  <c r="G95" i="9" s="1"/>
  <c r="H95" i="9" s="1"/>
  <c r="I95" i="9" s="1"/>
  <c r="J95" i="9" s="1"/>
  <c r="K95" i="9" s="1"/>
  <c r="L95" i="9" s="1"/>
  <c r="M95" i="9" s="1"/>
  <c r="N95" i="9" s="1"/>
  <c r="O95" i="9" s="1"/>
  <c r="P95" i="9"/>
  <c r="F103" i="9"/>
  <c r="G103" i="9"/>
  <c r="H103" i="9" s="1"/>
  <c r="I103" i="9" s="1"/>
  <c r="J103" i="9" s="1"/>
  <c r="K103" i="9" s="1"/>
  <c r="L103" i="9" s="1"/>
  <c r="M103" i="9" s="1"/>
  <c r="N103" i="9" s="1"/>
  <c r="O103" i="9" s="1"/>
  <c r="P103" i="9" s="1"/>
  <c r="Q103" i="9" s="1"/>
  <c r="R103" i="9" s="1"/>
  <c r="S103" i="9" s="1"/>
  <c r="T103" i="9" s="1"/>
  <c r="U103" i="9" s="1"/>
  <c r="V103" i="9" s="1"/>
  <c r="W103" i="9" s="1"/>
  <c r="X103" i="9" s="1"/>
  <c r="Y103" i="9" s="1"/>
  <c r="Z103" i="9" s="1"/>
  <c r="AA103" i="9" s="1"/>
  <c r="AB103" i="9" s="1"/>
  <c r="F113" i="9"/>
  <c r="G113" i="9" s="1"/>
  <c r="H113" i="9" s="1"/>
  <c r="I113" i="9" s="1"/>
  <c r="J113" i="9" s="1"/>
  <c r="K113" i="9" s="1"/>
  <c r="L113" i="9" s="1"/>
  <c r="M113" i="9" s="1"/>
  <c r="N113" i="9" s="1"/>
  <c r="O113" i="9" s="1"/>
  <c r="P113" i="9" s="1"/>
  <c r="F124" i="9"/>
  <c r="G124" i="9" s="1"/>
  <c r="H124" i="9" s="1"/>
  <c r="I124" i="9" s="1"/>
  <c r="J124" i="9" s="1"/>
  <c r="K124" i="9" s="1"/>
  <c r="L124" i="9" s="1"/>
  <c r="M124" i="9" s="1"/>
  <c r="N124" i="9" s="1"/>
  <c r="O124" i="9" s="1"/>
  <c r="P124" i="9" s="1"/>
  <c r="Q124" i="9" s="1"/>
  <c r="R124" i="9" s="1"/>
  <c r="S124" i="9" s="1"/>
  <c r="T124" i="9" s="1"/>
  <c r="U124" i="9" s="1"/>
  <c r="V124" i="9" s="1"/>
  <c r="W124" i="9" s="1"/>
  <c r="X124" i="9" s="1"/>
  <c r="Y124" i="9" s="1"/>
  <c r="Z124" i="9" s="1"/>
  <c r="AA124" i="9" s="1"/>
  <c r="AB124" i="9" s="1"/>
  <c r="F134" i="9"/>
  <c r="G134" i="9" s="1"/>
  <c r="H134" i="9" s="1"/>
  <c r="I134" i="9" s="1"/>
  <c r="J134" i="9" s="1"/>
  <c r="K134" i="9" s="1"/>
  <c r="L134" i="9" s="1"/>
  <c r="M134" i="9" s="1"/>
  <c r="N134" i="9" s="1"/>
  <c r="O134" i="9" s="1"/>
  <c r="P134" i="9" s="1"/>
  <c r="F154" i="9"/>
  <c r="G154" i="9" s="1"/>
  <c r="H154" i="9" s="1"/>
  <c r="I154" i="9" s="1"/>
  <c r="J154" i="9" s="1"/>
  <c r="K154" i="9" s="1"/>
  <c r="L154" i="9" s="1"/>
  <c r="M154" i="9" s="1"/>
  <c r="N154" i="9" s="1"/>
  <c r="O154" i="9" s="1"/>
  <c r="P154" i="9" s="1"/>
  <c r="Q154" i="9" s="1"/>
  <c r="R154" i="9" s="1"/>
  <c r="S154" i="9" s="1"/>
  <c r="T154" i="9" s="1"/>
  <c r="U154" i="9" s="1"/>
  <c r="V154" i="9" s="1"/>
  <c r="W154" i="9" s="1"/>
  <c r="X154" i="9" s="1"/>
  <c r="Y154" i="9" s="1"/>
  <c r="Z154" i="9" s="1"/>
  <c r="AA154" i="9" s="1"/>
  <c r="AB154" i="9" s="1"/>
  <c r="D156" i="9"/>
  <c r="D157" i="9"/>
  <c r="D158" i="9" s="1"/>
  <c r="D159" i="9" s="1"/>
  <c r="D160" i="9" s="1"/>
  <c r="D161" i="9" s="1"/>
  <c r="F164" i="9"/>
  <c r="G164" i="9" s="1"/>
  <c r="H164" i="9" s="1"/>
  <c r="I164" i="9" s="1"/>
  <c r="J164" i="9" s="1"/>
  <c r="K164" i="9" s="1"/>
  <c r="L164" i="9" s="1"/>
  <c r="M164" i="9" s="1"/>
  <c r="N164" i="9" s="1"/>
  <c r="O164" i="9" s="1"/>
  <c r="P164" i="9" s="1"/>
  <c r="D177" i="9"/>
  <c r="F177" i="9"/>
  <c r="G177" i="9" s="1"/>
  <c r="H177" i="9" s="1"/>
  <c r="I177" i="9" s="1"/>
  <c r="J177" i="9" s="1"/>
  <c r="K177" i="9" s="1"/>
  <c r="L177" i="9" s="1"/>
  <c r="M177" i="9" s="1"/>
  <c r="N177" i="9" s="1"/>
  <c r="O177" i="9" s="1"/>
  <c r="P177" i="9" s="1"/>
  <c r="Q177" i="9" s="1"/>
  <c r="R177" i="9" s="1"/>
  <c r="S177" i="9" s="1"/>
  <c r="T177" i="9" s="1"/>
  <c r="U177" i="9" s="1"/>
  <c r="V177" i="9" s="1"/>
  <c r="W177" i="9" s="1"/>
  <c r="X177" i="9" s="1"/>
  <c r="Y177" i="9" s="1"/>
  <c r="Z177" i="9" s="1"/>
  <c r="AA177" i="9" s="1"/>
  <c r="AB177" i="9" s="1"/>
  <c r="D179" i="9"/>
  <c r="D180" i="9" s="1"/>
  <c r="D181" i="9" s="1"/>
  <c r="D182" i="9" s="1"/>
  <c r="D183" i="9" s="1"/>
  <c r="D184" i="9" s="1"/>
  <c r="F187" i="9"/>
  <c r="G187" i="9" s="1"/>
  <c r="H187" i="9" s="1"/>
  <c r="I187" i="9" s="1"/>
  <c r="J187" i="9" s="1"/>
  <c r="K187" i="9" s="1"/>
  <c r="L187" i="9" s="1"/>
  <c r="M187" i="9" s="1"/>
  <c r="N187" i="9" s="1"/>
  <c r="O187" i="9" s="1"/>
  <c r="P187" i="9" s="1"/>
  <c r="I197" i="9"/>
  <c r="D200" i="9"/>
  <c r="F200" i="9"/>
  <c r="G200" i="9" s="1"/>
  <c r="H200" i="9" s="1"/>
  <c r="I200" i="9" s="1"/>
  <c r="J200" i="9" s="1"/>
  <c r="K200" i="9" s="1"/>
  <c r="L200" i="9" s="1"/>
  <c r="M200" i="9" s="1"/>
  <c r="N200" i="9" s="1"/>
  <c r="O200" i="9" s="1"/>
  <c r="P200" i="9" s="1"/>
  <c r="Q200" i="9" s="1"/>
  <c r="R200" i="9" s="1"/>
  <c r="S200" i="9" s="1"/>
  <c r="T200" i="9" s="1"/>
  <c r="U200" i="9" s="1"/>
  <c r="V200" i="9" s="1"/>
  <c r="W200" i="9" s="1"/>
  <c r="X200" i="9" s="1"/>
  <c r="Y200" i="9" s="1"/>
  <c r="Z200" i="9" s="1"/>
  <c r="AA200" i="9" s="1"/>
  <c r="AB200" i="9" s="1"/>
  <c r="D202" i="9"/>
  <c r="D203" i="9" s="1"/>
  <c r="D204" i="9" s="1"/>
  <c r="D205" i="9" s="1"/>
  <c r="D206" i="9" s="1"/>
  <c r="D207" i="9" s="1"/>
  <c r="F210" i="9"/>
  <c r="G210" i="9" s="1"/>
  <c r="H210" i="9" s="1"/>
  <c r="I210" i="9" s="1"/>
  <c r="J210" i="9" s="1"/>
  <c r="K210" i="9" s="1"/>
  <c r="L210" i="9" s="1"/>
  <c r="M210" i="9" s="1"/>
  <c r="N210" i="9" s="1"/>
  <c r="O210" i="9" s="1"/>
  <c r="P210" i="9" s="1"/>
  <c r="F230" i="9"/>
  <c r="G230" i="9" s="1"/>
  <c r="H230" i="9" s="1"/>
  <c r="I230" i="9" s="1"/>
  <c r="J230" i="9" s="1"/>
  <c r="K230" i="9" s="1"/>
  <c r="L230" i="9" s="1"/>
  <c r="M230" i="9" s="1"/>
  <c r="N230" i="9" s="1"/>
  <c r="O230" i="9" s="1"/>
  <c r="P230" i="9" s="1"/>
  <c r="Q230" i="9" s="1"/>
  <c r="R230" i="9" s="1"/>
  <c r="S230" i="9" s="1"/>
  <c r="T230" i="9" s="1"/>
  <c r="U230" i="9" s="1"/>
  <c r="V230" i="9" s="1"/>
  <c r="W230" i="9" s="1"/>
  <c r="X230" i="9" s="1"/>
  <c r="Y230" i="9" s="1"/>
  <c r="Z230" i="9" s="1"/>
  <c r="AA230" i="9" s="1"/>
  <c r="AB230" i="9" s="1"/>
  <c r="D232" i="9"/>
  <c r="D233" i="9"/>
  <c r="D234" i="9" s="1"/>
  <c r="D235" i="9" s="1"/>
  <c r="D236" i="9" s="1"/>
  <c r="D237" i="9" s="1"/>
  <c r="F240" i="9"/>
  <c r="G240" i="9"/>
  <c r="H240" i="9"/>
  <c r="I240" i="9" s="1"/>
  <c r="J240" i="9" s="1"/>
  <c r="K240" i="9" s="1"/>
  <c r="L240" i="9" s="1"/>
  <c r="M240" i="9" s="1"/>
  <c r="N240" i="9" s="1"/>
  <c r="O240" i="9" s="1"/>
  <c r="P240" i="9" s="1"/>
  <c r="F253" i="9"/>
  <c r="G253" i="9" s="1"/>
  <c r="H253" i="9" s="1"/>
  <c r="I253" i="9" s="1"/>
  <c r="J253" i="9" s="1"/>
  <c r="K253" i="9" s="1"/>
  <c r="L253" i="9" s="1"/>
  <c r="M253" i="9" s="1"/>
  <c r="N253" i="9" s="1"/>
  <c r="O253" i="9" s="1"/>
  <c r="P253" i="9" s="1"/>
  <c r="Q253" i="9" s="1"/>
  <c r="R253" i="9" s="1"/>
  <c r="S253" i="9" s="1"/>
  <c r="T253" i="9" s="1"/>
  <c r="U253" i="9" s="1"/>
  <c r="V253" i="9" s="1"/>
  <c r="W253" i="9" s="1"/>
  <c r="X253" i="9" s="1"/>
  <c r="Y253" i="9" s="1"/>
  <c r="Z253" i="9" s="1"/>
  <c r="AA253" i="9" s="1"/>
  <c r="AB253" i="9" s="1"/>
  <c r="D255" i="9"/>
  <c r="D256" i="9" s="1"/>
  <c r="D257" i="9" s="1"/>
  <c r="D258" i="9" s="1"/>
  <c r="D259" i="9" s="1"/>
  <c r="D260" i="9" s="1"/>
  <c r="F263" i="9"/>
  <c r="G263" i="9" s="1"/>
  <c r="H263" i="9" s="1"/>
  <c r="I263" i="9" s="1"/>
  <c r="J263" i="9" s="1"/>
  <c r="K263" i="9" s="1"/>
  <c r="L263" i="9" s="1"/>
  <c r="M263" i="9" s="1"/>
  <c r="N263" i="9" s="1"/>
  <c r="O263" i="9" s="1"/>
  <c r="P263" i="9" s="1"/>
  <c r="I273" i="9"/>
  <c r="D276" i="9"/>
  <c r="F276" i="9"/>
  <c r="G276" i="9" s="1"/>
  <c r="H276" i="9" s="1"/>
  <c r="I276" i="9" s="1"/>
  <c r="J276" i="9" s="1"/>
  <c r="K276" i="9" s="1"/>
  <c r="L276" i="9" s="1"/>
  <c r="M276" i="9" s="1"/>
  <c r="N276" i="9" s="1"/>
  <c r="O276" i="9" s="1"/>
  <c r="P276" i="9" s="1"/>
  <c r="Q276" i="9" s="1"/>
  <c r="R276" i="9" s="1"/>
  <c r="S276" i="9" s="1"/>
  <c r="T276" i="9" s="1"/>
  <c r="U276" i="9" s="1"/>
  <c r="V276" i="9" s="1"/>
  <c r="W276" i="9" s="1"/>
  <c r="X276" i="9" s="1"/>
  <c r="Y276" i="9" s="1"/>
  <c r="Z276" i="9" s="1"/>
  <c r="AA276" i="9" s="1"/>
  <c r="AB276" i="9" s="1"/>
  <c r="D278" i="9"/>
  <c r="D279" i="9"/>
  <c r="D280" i="9" s="1"/>
  <c r="D281" i="9" s="1"/>
  <c r="D282" i="9" s="1"/>
  <c r="D283" i="9" s="1"/>
  <c r="F286" i="9"/>
  <c r="G286" i="9" s="1"/>
  <c r="H286" i="9" s="1"/>
  <c r="I286" i="9" s="1"/>
  <c r="J286" i="9" s="1"/>
  <c r="K286" i="9" s="1"/>
  <c r="L286" i="9" s="1"/>
  <c r="M286" i="9" s="1"/>
  <c r="N286" i="9" s="1"/>
  <c r="O286" i="9" s="1"/>
  <c r="P286" i="9" s="1"/>
  <c r="F306" i="9"/>
  <c r="G306" i="9" s="1"/>
  <c r="H306" i="9" s="1"/>
  <c r="I306" i="9" s="1"/>
  <c r="J306" i="9" s="1"/>
  <c r="K306" i="9" s="1"/>
  <c r="L306" i="9" s="1"/>
  <c r="M306" i="9" s="1"/>
  <c r="N306" i="9" s="1"/>
  <c r="O306" i="9" s="1"/>
  <c r="P306" i="9" s="1"/>
  <c r="Q306" i="9" s="1"/>
  <c r="R306" i="9" s="1"/>
  <c r="S306" i="9" s="1"/>
  <c r="T306" i="9" s="1"/>
  <c r="U306" i="9" s="1"/>
  <c r="V306" i="9" s="1"/>
  <c r="W306" i="9" s="1"/>
  <c r="X306" i="9" s="1"/>
  <c r="Y306" i="9" s="1"/>
  <c r="Z306" i="9" s="1"/>
  <c r="AA306" i="9" s="1"/>
  <c r="AB306" i="9" s="1"/>
  <c r="D308" i="9"/>
  <c r="D309" i="9" s="1"/>
  <c r="D310" i="9" s="1"/>
  <c r="D311" i="9" s="1"/>
  <c r="D312" i="9" s="1"/>
  <c r="D313" i="9" s="1"/>
  <c r="F316" i="9"/>
  <c r="G316" i="9"/>
  <c r="H316" i="9" s="1"/>
  <c r="I316" i="9" s="1"/>
  <c r="J316" i="9" s="1"/>
  <c r="K316" i="9" s="1"/>
  <c r="L316" i="9" s="1"/>
  <c r="M316" i="9" s="1"/>
  <c r="N316" i="9" s="1"/>
  <c r="O316" i="9" s="1"/>
  <c r="P316" i="9" s="1"/>
  <c r="D329" i="9"/>
  <c r="F329" i="9"/>
  <c r="G329" i="9"/>
  <c r="H329" i="9" s="1"/>
  <c r="I329" i="9" s="1"/>
  <c r="J329" i="9" s="1"/>
  <c r="K329" i="9" s="1"/>
  <c r="L329" i="9" s="1"/>
  <c r="M329" i="9" s="1"/>
  <c r="N329" i="9" s="1"/>
  <c r="O329" i="9" s="1"/>
  <c r="P329" i="9" s="1"/>
  <c r="Q329" i="9" s="1"/>
  <c r="R329" i="9" s="1"/>
  <c r="S329" i="9" s="1"/>
  <c r="T329" i="9" s="1"/>
  <c r="U329" i="9" s="1"/>
  <c r="V329" i="9" s="1"/>
  <c r="W329" i="9" s="1"/>
  <c r="X329" i="9" s="1"/>
  <c r="Y329" i="9" s="1"/>
  <c r="Z329" i="9" s="1"/>
  <c r="AA329" i="9" s="1"/>
  <c r="AB329" i="9" s="1"/>
  <c r="D331" i="9"/>
  <c r="D332" i="9" s="1"/>
  <c r="D333" i="9" s="1"/>
  <c r="D334" i="9" s="1"/>
  <c r="D335" i="9" s="1"/>
  <c r="D336" i="9" s="1"/>
  <c r="F339" i="9"/>
  <c r="G339" i="9" s="1"/>
  <c r="H339" i="9" s="1"/>
  <c r="I339" i="9" s="1"/>
  <c r="J339" i="9" s="1"/>
  <c r="K339" i="9" s="1"/>
  <c r="L339" i="9" s="1"/>
  <c r="M339" i="9" s="1"/>
  <c r="N339" i="9" s="1"/>
  <c r="O339" i="9" s="1"/>
  <c r="P339" i="9" s="1"/>
  <c r="I349" i="9"/>
  <c r="D352" i="9"/>
  <c r="F352" i="9"/>
  <c r="G352" i="9" s="1"/>
  <c r="H352" i="9" s="1"/>
  <c r="I352" i="9" s="1"/>
  <c r="J352" i="9" s="1"/>
  <c r="K352" i="9" s="1"/>
  <c r="L352" i="9" s="1"/>
  <c r="M352" i="9" s="1"/>
  <c r="N352" i="9" s="1"/>
  <c r="O352" i="9" s="1"/>
  <c r="P352" i="9" s="1"/>
  <c r="Q352" i="9" s="1"/>
  <c r="R352" i="9" s="1"/>
  <c r="S352" i="9" s="1"/>
  <c r="T352" i="9" s="1"/>
  <c r="U352" i="9" s="1"/>
  <c r="V352" i="9" s="1"/>
  <c r="W352" i="9" s="1"/>
  <c r="X352" i="9" s="1"/>
  <c r="Y352" i="9" s="1"/>
  <c r="Z352" i="9" s="1"/>
  <c r="AA352" i="9" s="1"/>
  <c r="AB352" i="9" s="1"/>
  <c r="D354" i="9"/>
  <c r="D355" i="9" s="1"/>
  <c r="D356" i="9" s="1"/>
  <c r="D357" i="9" s="1"/>
  <c r="D358" i="9" s="1"/>
  <c r="D359" i="9" s="1"/>
  <c r="F362" i="9"/>
  <c r="G362" i="9" s="1"/>
  <c r="H362" i="9" s="1"/>
  <c r="I362" i="9" s="1"/>
  <c r="J362" i="9" s="1"/>
  <c r="K362" i="9" s="1"/>
  <c r="L362" i="9" s="1"/>
  <c r="M362" i="9" s="1"/>
  <c r="N362" i="9" s="1"/>
  <c r="O362" i="9" s="1"/>
  <c r="P362" i="9" s="1"/>
  <c r="F382" i="9"/>
  <c r="G382" i="9" s="1"/>
  <c r="H382" i="9" s="1"/>
  <c r="I382" i="9" s="1"/>
  <c r="J382" i="9" s="1"/>
  <c r="K382" i="9" s="1"/>
  <c r="L382" i="9" s="1"/>
  <c r="M382" i="9" s="1"/>
  <c r="N382" i="9" s="1"/>
  <c r="O382" i="9" s="1"/>
  <c r="P382" i="9" s="1"/>
  <c r="Q382" i="9" s="1"/>
  <c r="R382" i="9" s="1"/>
  <c r="S382" i="9" s="1"/>
  <c r="T382" i="9" s="1"/>
  <c r="U382" i="9" s="1"/>
  <c r="V382" i="9" s="1"/>
  <c r="W382" i="9" s="1"/>
  <c r="X382" i="9" s="1"/>
  <c r="Y382" i="9" s="1"/>
  <c r="Z382" i="9" s="1"/>
  <c r="AA382" i="9" s="1"/>
  <c r="AB382" i="9" s="1"/>
  <c r="D384" i="9"/>
  <c r="D385" i="9" s="1"/>
  <c r="D386" i="9" s="1"/>
  <c r="D387" i="9" s="1"/>
  <c r="D388" i="9" s="1"/>
  <c r="D389" i="9" s="1"/>
  <c r="F392" i="9"/>
  <c r="G392" i="9"/>
  <c r="H392" i="9"/>
  <c r="I392" i="9" s="1"/>
  <c r="J392" i="9" s="1"/>
  <c r="K392" i="9" s="1"/>
  <c r="L392" i="9" s="1"/>
  <c r="M392" i="9" s="1"/>
  <c r="N392" i="9" s="1"/>
  <c r="O392" i="9" s="1"/>
  <c r="P392" i="9" s="1"/>
  <c r="D405" i="9"/>
  <c r="F405" i="9"/>
  <c r="G405" i="9" s="1"/>
  <c r="H405" i="9" s="1"/>
  <c r="I405" i="9" s="1"/>
  <c r="J405" i="9" s="1"/>
  <c r="K405" i="9" s="1"/>
  <c r="L405" i="9" s="1"/>
  <c r="M405" i="9" s="1"/>
  <c r="N405" i="9" s="1"/>
  <c r="O405" i="9" s="1"/>
  <c r="P405" i="9" s="1"/>
  <c r="Q405" i="9" s="1"/>
  <c r="R405" i="9" s="1"/>
  <c r="S405" i="9" s="1"/>
  <c r="T405" i="9" s="1"/>
  <c r="U405" i="9" s="1"/>
  <c r="V405" i="9" s="1"/>
  <c r="W405" i="9" s="1"/>
  <c r="X405" i="9" s="1"/>
  <c r="Y405" i="9" s="1"/>
  <c r="Z405" i="9" s="1"/>
  <c r="AA405" i="9" s="1"/>
  <c r="AB405" i="9" s="1"/>
  <c r="D407" i="9"/>
  <c r="D408" i="9" s="1"/>
  <c r="D409" i="9" s="1"/>
  <c r="D410" i="9" s="1"/>
  <c r="D411" i="9" s="1"/>
  <c r="D412" i="9" s="1"/>
  <c r="F415" i="9"/>
  <c r="G415" i="9" s="1"/>
  <c r="H415" i="9" s="1"/>
  <c r="I415" i="9" s="1"/>
  <c r="J415" i="9" s="1"/>
  <c r="K415" i="9" s="1"/>
  <c r="L415" i="9" s="1"/>
  <c r="M415" i="9" s="1"/>
  <c r="N415" i="9" s="1"/>
  <c r="O415" i="9" s="1"/>
  <c r="P415" i="9" s="1"/>
  <c r="I425" i="9"/>
  <c r="D428" i="9"/>
  <c r="F428" i="9"/>
  <c r="G428" i="9" s="1"/>
  <c r="H428" i="9" s="1"/>
  <c r="I428" i="9" s="1"/>
  <c r="J428" i="9" s="1"/>
  <c r="K428" i="9" s="1"/>
  <c r="L428" i="9" s="1"/>
  <c r="M428" i="9" s="1"/>
  <c r="N428" i="9" s="1"/>
  <c r="O428" i="9" s="1"/>
  <c r="P428" i="9" s="1"/>
  <c r="Q428" i="9" s="1"/>
  <c r="R428" i="9" s="1"/>
  <c r="S428" i="9" s="1"/>
  <c r="T428" i="9" s="1"/>
  <c r="U428" i="9" s="1"/>
  <c r="V428" i="9" s="1"/>
  <c r="W428" i="9" s="1"/>
  <c r="X428" i="9" s="1"/>
  <c r="Y428" i="9" s="1"/>
  <c r="Z428" i="9" s="1"/>
  <c r="AA428" i="9" s="1"/>
  <c r="AB428" i="9" s="1"/>
  <c r="D430" i="9"/>
  <c r="D431" i="9" s="1"/>
  <c r="D432" i="9" s="1"/>
  <c r="D433" i="9" s="1"/>
  <c r="D434" i="9" s="1"/>
  <c r="D435" i="9" s="1"/>
  <c r="F438" i="9"/>
  <c r="G438" i="9" s="1"/>
  <c r="H438" i="9" s="1"/>
  <c r="I438" i="9" s="1"/>
  <c r="J438" i="9" s="1"/>
  <c r="K438" i="9" s="1"/>
  <c r="L438" i="9" s="1"/>
  <c r="M438" i="9" s="1"/>
  <c r="N438" i="9" s="1"/>
  <c r="O438" i="9" s="1"/>
  <c r="P438" i="9" s="1"/>
  <c r="F458" i="9"/>
  <c r="G458" i="9"/>
  <c r="H458" i="9" s="1"/>
  <c r="I458" i="9" s="1"/>
  <c r="J458" i="9" s="1"/>
  <c r="K458" i="9" s="1"/>
  <c r="L458" i="9" s="1"/>
  <c r="M458" i="9" s="1"/>
  <c r="N458" i="9" s="1"/>
  <c r="O458" i="9" s="1"/>
  <c r="P458" i="9" s="1"/>
  <c r="Q458" i="9" s="1"/>
  <c r="R458" i="9" s="1"/>
  <c r="S458" i="9" s="1"/>
  <c r="T458" i="9" s="1"/>
  <c r="U458" i="9" s="1"/>
  <c r="V458" i="9" s="1"/>
  <c r="W458" i="9" s="1"/>
  <c r="X458" i="9" s="1"/>
  <c r="Y458" i="9" s="1"/>
  <c r="Z458" i="9" s="1"/>
  <c r="AA458" i="9" s="1"/>
  <c r="AB458" i="9" s="1"/>
  <c r="D460" i="9"/>
  <c r="D461" i="9"/>
  <c r="D462" i="9"/>
  <c r="D463" i="9" s="1"/>
  <c r="D464" i="9" s="1"/>
  <c r="D465" i="9" s="1"/>
  <c r="F468" i="9"/>
  <c r="G468" i="9"/>
  <c r="H468" i="9" s="1"/>
  <c r="I468" i="9" s="1"/>
  <c r="J468" i="9" s="1"/>
  <c r="K468" i="9" s="1"/>
  <c r="L468" i="9" s="1"/>
  <c r="M468" i="9" s="1"/>
  <c r="N468" i="9" s="1"/>
  <c r="O468" i="9" s="1"/>
  <c r="P468" i="9" s="1"/>
  <c r="D481" i="9"/>
  <c r="F481" i="9"/>
  <c r="G481" i="9"/>
  <c r="H481" i="9" s="1"/>
  <c r="I481" i="9" s="1"/>
  <c r="J481" i="9" s="1"/>
  <c r="K481" i="9" s="1"/>
  <c r="L481" i="9" s="1"/>
  <c r="M481" i="9" s="1"/>
  <c r="N481" i="9" s="1"/>
  <c r="O481" i="9" s="1"/>
  <c r="P481" i="9" s="1"/>
  <c r="Q481" i="9" s="1"/>
  <c r="R481" i="9" s="1"/>
  <c r="S481" i="9" s="1"/>
  <c r="T481" i="9" s="1"/>
  <c r="U481" i="9" s="1"/>
  <c r="V481" i="9" s="1"/>
  <c r="W481" i="9" s="1"/>
  <c r="X481" i="9" s="1"/>
  <c r="Y481" i="9" s="1"/>
  <c r="Z481" i="9" s="1"/>
  <c r="AA481" i="9" s="1"/>
  <c r="AB481" i="9" s="1"/>
  <c r="D483" i="9"/>
  <c r="D484" i="9" s="1"/>
  <c r="D485" i="9" s="1"/>
  <c r="D486" i="9" s="1"/>
  <c r="D487" i="9" s="1"/>
  <c r="D488" i="9" s="1"/>
  <c r="F491" i="9"/>
  <c r="G491" i="9" s="1"/>
  <c r="H491" i="9" s="1"/>
  <c r="I491" i="9" s="1"/>
  <c r="J491" i="9" s="1"/>
  <c r="K491" i="9" s="1"/>
  <c r="L491" i="9" s="1"/>
  <c r="M491" i="9" s="1"/>
  <c r="N491" i="9" s="1"/>
  <c r="O491" i="9" s="1"/>
  <c r="P491" i="9" s="1"/>
  <c r="I501" i="9"/>
  <c r="D504" i="9"/>
  <c r="F504" i="9"/>
  <c r="G504" i="9" s="1"/>
  <c r="H504" i="9" s="1"/>
  <c r="I504" i="9" s="1"/>
  <c r="J504" i="9" s="1"/>
  <c r="K504" i="9"/>
  <c r="L504" i="9" s="1"/>
  <c r="M504" i="9" s="1"/>
  <c r="N504" i="9" s="1"/>
  <c r="O504" i="9" s="1"/>
  <c r="P504" i="9" s="1"/>
  <c r="Q504" i="9" s="1"/>
  <c r="R504" i="9" s="1"/>
  <c r="S504" i="9" s="1"/>
  <c r="T504" i="9" s="1"/>
  <c r="U504" i="9" s="1"/>
  <c r="V504" i="9" s="1"/>
  <c r="W504" i="9" s="1"/>
  <c r="X504" i="9" s="1"/>
  <c r="Y504" i="9" s="1"/>
  <c r="Z504" i="9" s="1"/>
  <c r="AA504" i="9" s="1"/>
  <c r="AB504" i="9" s="1"/>
  <c r="D506" i="9"/>
  <c r="D507" i="9" s="1"/>
  <c r="D508" i="9" s="1"/>
  <c r="D509" i="9" s="1"/>
  <c r="D510" i="9" s="1"/>
  <c r="D511" i="9" s="1"/>
  <c r="F514" i="9"/>
  <c r="G514" i="9" s="1"/>
  <c r="H514" i="9" s="1"/>
  <c r="I514" i="9" s="1"/>
  <c r="J514" i="9" s="1"/>
  <c r="K514" i="9" s="1"/>
  <c r="L514" i="9" s="1"/>
  <c r="M514" i="9" s="1"/>
  <c r="N514" i="9" s="1"/>
  <c r="O514" i="9" s="1"/>
  <c r="P514" i="9" s="1"/>
  <c r="F534" i="9"/>
  <c r="G534" i="9"/>
  <c r="H534" i="9" s="1"/>
  <c r="I534" i="9" s="1"/>
  <c r="J534" i="9" s="1"/>
  <c r="K534" i="9" s="1"/>
  <c r="L534" i="9" s="1"/>
  <c r="M534" i="9" s="1"/>
  <c r="N534" i="9" s="1"/>
  <c r="O534" i="9" s="1"/>
  <c r="P534" i="9" s="1"/>
  <c r="Q534" i="9" s="1"/>
  <c r="R534" i="9" s="1"/>
  <c r="S534" i="9" s="1"/>
  <c r="T534" i="9" s="1"/>
  <c r="U534" i="9" s="1"/>
  <c r="V534" i="9" s="1"/>
  <c r="W534" i="9" s="1"/>
  <c r="X534" i="9" s="1"/>
  <c r="Y534" i="9" s="1"/>
  <c r="Z534" i="9" s="1"/>
  <c r="AA534" i="9" s="1"/>
  <c r="AB534" i="9" s="1"/>
  <c r="D536" i="9"/>
  <c r="D537" i="9" s="1"/>
  <c r="D538" i="9" s="1"/>
  <c r="D539" i="9" s="1"/>
  <c r="D540" i="9" s="1"/>
  <c r="D541" i="9" s="1"/>
  <c r="F544" i="9"/>
  <c r="G544" i="9"/>
  <c r="H544" i="9" s="1"/>
  <c r="I544" i="9" s="1"/>
  <c r="J544" i="9" s="1"/>
  <c r="K544" i="9" s="1"/>
  <c r="L544" i="9" s="1"/>
  <c r="M544" i="9" s="1"/>
  <c r="N544" i="9" s="1"/>
  <c r="O544" i="9" s="1"/>
  <c r="P544" i="9" s="1"/>
  <c r="I554" i="9"/>
  <c r="I577" i="9" s="1"/>
  <c r="D557" i="9"/>
  <c r="F557" i="9"/>
  <c r="G557" i="9" s="1"/>
  <c r="H557" i="9" s="1"/>
  <c r="I557" i="9" s="1"/>
  <c r="J557" i="9" s="1"/>
  <c r="K557" i="9" s="1"/>
  <c r="L557" i="9"/>
  <c r="M557" i="9" s="1"/>
  <c r="N557" i="9" s="1"/>
  <c r="O557" i="9" s="1"/>
  <c r="P557" i="9" s="1"/>
  <c r="Q557" i="9" s="1"/>
  <c r="R557" i="9" s="1"/>
  <c r="S557" i="9" s="1"/>
  <c r="T557" i="9" s="1"/>
  <c r="U557" i="9" s="1"/>
  <c r="V557" i="9" s="1"/>
  <c r="W557" i="9" s="1"/>
  <c r="X557" i="9"/>
  <c r="Y557" i="9" s="1"/>
  <c r="Z557" i="9" s="1"/>
  <c r="AA557" i="9" s="1"/>
  <c r="AB557" i="9" s="1"/>
  <c r="D559" i="9"/>
  <c r="D560" i="9" s="1"/>
  <c r="D561" i="9" s="1"/>
  <c r="D562" i="9" s="1"/>
  <c r="D563" i="9" s="1"/>
  <c r="D564" i="9" s="1"/>
  <c r="F567" i="9"/>
  <c r="G567" i="9"/>
  <c r="H567" i="9" s="1"/>
  <c r="I567" i="9" s="1"/>
  <c r="J567" i="9" s="1"/>
  <c r="K567" i="9" s="1"/>
  <c r="L567" i="9" s="1"/>
  <c r="M567" i="9" s="1"/>
  <c r="N567" i="9" s="1"/>
  <c r="O567" i="9" s="1"/>
  <c r="P567" i="9" s="1"/>
  <c r="D580" i="9"/>
  <c r="F580" i="9"/>
  <c r="G580" i="9"/>
  <c r="H580" i="9" s="1"/>
  <c r="I580" i="9" s="1"/>
  <c r="J580" i="9" s="1"/>
  <c r="K580" i="9" s="1"/>
  <c r="L580" i="9" s="1"/>
  <c r="M580" i="9" s="1"/>
  <c r="N580" i="9" s="1"/>
  <c r="O580" i="9" s="1"/>
  <c r="P580" i="9" s="1"/>
  <c r="Q580" i="9" s="1"/>
  <c r="R580" i="9" s="1"/>
  <c r="S580" i="9" s="1"/>
  <c r="T580" i="9" s="1"/>
  <c r="U580" i="9" s="1"/>
  <c r="V580" i="9" s="1"/>
  <c r="W580" i="9" s="1"/>
  <c r="X580" i="9" s="1"/>
  <c r="Y580" i="9" s="1"/>
  <c r="Z580" i="9" s="1"/>
  <c r="AA580" i="9" s="1"/>
  <c r="AB580" i="9" s="1"/>
  <c r="D582" i="9"/>
  <c r="D583" i="9" s="1"/>
  <c r="D584" i="9" s="1"/>
  <c r="D585" i="9" s="1"/>
  <c r="D586" i="9" s="1"/>
  <c r="D587" i="9" s="1"/>
  <c r="F590" i="9"/>
  <c r="G590" i="9"/>
  <c r="H590" i="9" s="1"/>
  <c r="I590" i="9" s="1"/>
  <c r="J590" i="9" s="1"/>
  <c r="K590" i="9" s="1"/>
  <c r="L590" i="9" s="1"/>
  <c r="M590" i="9" s="1"/>
  <c r="N590" i="9"/>
  <c r="O590" i="9" s="1"/>
  <c r="P590" i="9" s="1"/>
  <c r="H8" i="6"/>
  <c r="H9" i="6"/>
  <c r="F13" i="6"/>
  <c r="G13" i="6" s="1"/>
  <c r="H13" i="6" s="1"/>
  <c r="I13" i="6" s="1"/>
  <c r="J13" i="6" s="1"/>
  <c r="K13" i="6" s="1"/>
  <c r="L13" i="6" s="1"/>
  <c r="M13" i="6" s="1"/>
  <c r="N13" i="6" s="1"/>
  <c r="O13" i="6" s="1"/>
  <c r="P13" i="6" s="1"/>
  <c r="Q13" i="6" s="1"/>
  <c r="R13" i="6" s="1"/>
  <c r="S13" i="6" s="1"/>
  <c r="T13" i="6" s="1"/>
  <c r="U13" i="6" s="1"/>
  <c r="V13" i="6" s="1"/>
  <c r="W13" i="6" s="1"/>
  <c r="X13" i="6" s="1"/>
  <c r="Y13" i="6" s="1"/>
  <c r="Z13" i="6" s="1"/>
  <c r="AA13" i="6" s="1"/>
  <c r="AB13" i="6" s="1"/>
  <c r="F23" i="6"/>
  <c r="G23" i="6" s="1"/>
  <c r="H23" i="6" s="1"/>
  <c r="I23" i="6" s="1"/>
  <c r="J23" i="6" s="1"/>
  <c r="K23" i="6" s="1"/>
  <c r="L23" i="6" s="1"/>
  <c r="M23" i="6" s="1"/>
  <c r="N23" i="6" s="1"/>
  <c r="O23" i="6" s="1"/>
  <c r="P23" i="6" s="1"/>
  <c r="F67" i="6"/>
  <c r="G67" i="6" s="1"/>
  <c r="H67" i="6" s="1"/>
  <c r="I67" i="6" s="1"/>
  <c r="J67" i="6" s="1"/>
  <c r="K67" i="6" s="1"/>
  <c r="L67" i="6" s="1"/>
  <c r="M67" i="6" s="1"/>
  <c r="N67" i="6" s="1"/>
  <c r="O67" i="6" s="1"/>
  <c r="P67" i="6" s="1"/>
  <c r="Q67" i="6" s="1"/>
  <c r="R67" i="6" s="1"/>
  <c r="S67" i="6" s="1"/>
  <c r="T67" i="6" s="1"/>
  <c r="U67" i="6" s="1"/>
  <c r="V67" i="6" s="1"/>
  <c r="W67" i="6" s="1"/>
  <c r="X67" i="6" s="1"/>
  <c r="Y67" i="6" s="1"/>
  <c r="Z67" i="6" s="1"/>
  <c r="AA67" i="6" s="1"/>
  <c r="AB67" i="6" s="1"/>
  <c r="F77" i="6"/>
  <c r="G77" i="6" s="1"/>
  <c r="H77" i="6" s="1"/>
  <c r="I77" i="6" s="1"/>
  <c r="J77" i="6" s="1"/>
  <c r="K77" i="6" s="1"/>
  <c r="L77" i="6" s="1"/>
  <c r="M77" i="6" s="1"/>
  <c r="N77" i="6" s="1"/>
  <c r="O77" i="6" s="1"/>
  <c r="P77" i="6" s="1"/>
  <c r="F85" i="6"/>
  <c r="G85" i="6" s="1"/>
  <c r="H85" i="6" s="1"/>
  <c r="I85" i="6" s="1"/>
  <c r="J85" i="6" s="1"/>
  <c r="K85" i="6" s="1"/>
  <c r="L85" i="6" s="1"/>
  <c r="M85" i="6" s="1"/>
  <c r="N85" i="6" s="1"/>
  <c r="O85" i="6" s="1"/>
  <c r="P85" i="6" s="1"/>
  <c r="Q85" i="6" s="1"/>
  <c r="R85" i="6" s="1"/>
  <c r="S85" i="6" s="1"/>
  <c r="T85" i="6" s="1"/>
  <c r="U85" i="6" s="1"/>
  <c r="V85" i="6" s="1"/>
  <c r="W85" i="6" s="1"/>
  <c r="X85" i="6" s="1"/>
  <c r="Y85" i="6" s="1"/>
  <c r="Z85" i="6" s="1"/>
  <c r="AA85" i="6" s="1"/>
  <c r="AB85" i="6" s="1"/>
  <c r="F95" i="6"/>
  <c r="G95" i="6" s="1"/>
  <c r="H95" i="6" s="1"/>
  <c r="I95" i="6" s="1"/>
  <c r="J95" i="6" s="1"/>
  <c r="K95" i="6" s="1"/>
  <c r="L95" i="6" s="1"/>
  <c r="M95" i="6" s="1"/>
  <c r="N95" i="6" s="1"/>
  <c r="O95" i="6" s="1"/>
  <c r="P95" i="6" s="1"/>
  <c r="F103" i="6"/>
  <c r="G103" i="6" s="1"/>
  <c r="H103" i="6" s="1"/>
  <c r="I103" i="6" s="1"/>
  <c r="J103" i="6" s="1"/>
  <c r="K103" i="6" s="1"/>
  <c r="L103" i="6" s="1"/>
  <c r="M103" i="6" s="1"/>
  <c r="N103" i="6" s="1"/>
  <c r="O103" i="6" s="1"/>
  <c r="P103" i="6" s="1"/>
  <c r="Q103" i="6" s="1"/>
  <c r="R103" i="6" s="1"/>
  <c r="S103" i="6" s="1"/>
  <c r="T103" i="6" s="1"/>
  <c r="U103" i="6" s="1"/>
  <c r="V103" i="6" s="1"/>
  <c r="W103" i="6" s="1"/>
  <c r="X103" i="6" s="1"/>
  <c r="Y103" i="6" s="1"/>
  <c r="Z103" i="6" s="1"/>
  <c r="AA103" i="6" s="1"/>
  <c r="AB103" i="6" s="1"/>
  <c r="F113" i="6"/>
  <c r="G113" i="6" s="1"/>
  <c r="H113" i="6" s="1"/>
  <c r="I113" i="6" s="1"/>
  <c r="J113" i="6" s="1"/>
  <c r="K113" i="6" s="1"/>
  <c r="L113" i="6" s="1"/>
  <c r="M113" i="6" s="1"/>
  <c r="N113" i="6" s="1"/>
  <c r="O113" i="6" s="1"/>
  <c r="P113" i="6" s="1"/>
  <c r="F124" i="6"/>
  <c r="G124" i="6" s="1"/>
  <c r="H124" i="6" s="1"/>
  <c r="I124" i="6" s="1"/>
  <c r="J124" i="6" s="1"/>
  <c r="K124" i="6" s="1"/>
  <c r="L124" i="6" s="1"/>
  <c r="M124" i="6" s="1"/>
  <c r="N124" i="6" s="1"/>
  <c r="O124" i="6" s="1"/>
  <c r="P124" i="6" s="1"/>
  <c r="Q124" i="6" s="1"/>
  <c r="R124" i="6" s="1"/>
  <c r="S124" i="6" s="1"/>
  <c r="T124" i="6" s="1"/>
  <c r="U124" i="6" s="1"/>
  <c r="V124" i="6" s="1"/>
  <c r="W124" i="6" s="1"/>
  <c r="X124" i="6" s="1"/>
  <c r="Y124" i="6" s="1"/>
  <c r="Z124" i="6" s="1"/>
  <c r="AA124" i="6" s="1"/>
  <c r="AB124" i="6" s="1"/>
  <c r="F134" i="6"/>
  <c r="G134" i="6" s="1"/>
  <c r="H134" i="6" s="1"/>
  <c r="I134" i="6" s="1"/>
  <c r="J134" i="6" s="1"/>
  <c r="K134" i="6" s="1"/>
  <c r="L134" i="6" s="1"/>
  <c r="M134" i="6" s="1"/>
  <c r="N134" i="6" s="1"/>
  <c r="O134" i="6" s="1"/>
  <c r="P134" i="6" s="1"/>
  <c r="D200" i="6"/>
  <c r="F154" i="6"/>
  <c r="G154" i="6" s="1"/>
  <c r="H154" i="6" s="1"/>
  <c r="I154" i="6" s="1"/>
  <c r="J154" i="6" s="1"/>
  <c r="K154" i="6" s="1"/>
  <c r="L154" i="6" s="1"/>
  <c r="M154" i="6" s="1"/>
  <c r="N154" i="6" s="1"/>
  <c r="O154" i="6" s="1"/>
  <c r="P154" i="6" s="1"/>
  <c r="Q154" i="6" s="1"/>
  <c r="R154" i="6" s="1"/>
  <c r="S154" i="6" s="1"/>
  <c r="T154" i="6" s="1"/>
  <c r="U154" i="6" s="1"/>
  <c r="V154" i="6" s="1"/>
  <c r="W154" i="6" s="1"/>
  <c r="X154" i="6" s="1"/>
  <c r="Y154" i="6" s="1"/>
  <c r="Z154" i="6" s="1"/>
  <c r="AA154" i="6" s="1"/>
  <c r="AB154" i="6" s="1"/>
  <c r="D156" i="6"/>
  <c r="D157" i="6" s="1"/>
  <c r="D158" i="6" s="1"/>
  <c r="D159" i="6" s="1"/>
  <c r="D160" i="6" s="1"/>
  <c r="D161" i="6" s="1"/>
  <c r="F164" i="6"/>
  <c r="G164" i="6" s="1"/>
  <c r="H164" i="6" s="1"/>
  <c r="I164" i="6" s="1"/>
  <c r="J164" i="6" s="1"/>
  <c r="K164" i="6" s="1"/>
  <c r="L164" i="6" s="1"/>
  <c r="M164" i="6" s="1"/>
  <c r="N164" i="6" s="1"/>
  <c r="O164" i="6" s="1"/>
  <c r="P164" i="6" s="1"/>
  <c r="F177" i="6"/>
  <c r="G177" i="6" s="1"/>
  <c r="H177" i="6" s="1"/>
  <c r="I177" i="6" s="1"/>
  <c r="J177" i="6" s="1"/>
  <c r="K177" i="6" s="1"/>
  <c r="L177" i="6" s="1"/>
  <c r="M177" i="6" s="1"/>
  <c r="N177" i="6" s="1"/>
  <c r="O177" i="6" s="1"/>
  <c r="P177" i="6" s="1"/>
  <c r="Q177" i="6" s="1"/>
  <c r="R177" i="6" s="1"/>
  <c r="S177" i="6" s="1"/>
  <c r="T177" i="6" s="1"/>
  <c r="U177" i="6" s="1"/>
  <c r="V177" i="6" s="1"/>
  <c r="W177" i="6" s="1"/>
  <c r="X177" i="6" s="1"/>
  <c r="Y177" i="6" s="1"/>
  <c r="Z177" i="6" s="1"/>
  <c r="AA177" i="6" s="1"/>
  <c r="AB177" i="6" s="1"/>
  <c r="D179" i="6"/>
  <c r="D180" i="6" s="1"/>
  <c r="D181" i="6" s="1"/>
  <c r="D182" i="6" s="1"/>
  <c r="D183" i="6" s="1"/>
  <c r="D184" i="6" s="1"/>
  <c r="F187" i="6"/>
  <c r="G187" i="6" s="1"/>
  <c r="H187" i="6" s="1"/>
  <c r="I187" i="6" s="1"/>
  <c r="J187" i="6" s="1"/>
  <c r="K187" i="6" s="1"/>
  <c r="L187" i="6" s="1"/>
  <c r="M187" i="6" s="1"/>
  <c r="N187" i="6" s="1"/>
  <c r="O187" i="6" s="1"/>
  <c r="P187" i="6" s="1"/>
  <c r="I197" i="6"/>
  <c r="F200" i="6"/>
  <c r="G200" i="6" s="1"/>
  <c r="H200" i="6" s="1"/>
  <c r="I200" i="6" s="1"/>
  <c r="J200" i="6" s="1"/>
  <c r="K200" i="6" s="1"/>
  <c r="L200" i="6" s="1"/>
  <c r="M200" i="6" s="1"/>
  <c r="N200" i="6" s="1"/>
  <c r="O200" i="6" s="1"/>
  <c r="P200" i="6" s="1"/>
  <c r="Q200" i="6" s="1"/>
  <c r="R200" i="6" s="1"/>
  <c r="S200" i="6" s="1"/>
  <c r="T200" i="6" s="1"/>
  <c r="U200" i="6" s="1"/>
  <c r="V200" i="6" s="1"/>
  <c r="W200" i="6" s="1"/>
  <c r="X200" i="6" s="1"/>
  <c r="Y200" i="6" s="1"/>
  <c r="Z200" i="6" s="1"/>
  <c r="AA200" i="6" s="1"/>
  <c r="AB200" i="6" s="1"/>
  <c r="D202" i="6"/>
  <c r="D203" i="6" s="1"/>
  <c r="D204" i="6" s="1"/>
  <c r="D205" i="6" s="1"/>
  <c r="D206" i="6" s="1"/>
  <c r="D207" i="6" s="1"/>
  <c r="F210" i="6"/>
  <c r="G210" i="6" s="1"/>
  <c r="H210" i="6" s="1"/>
  <c r="I210" i="6" s="1"/>
  <c r="J210" i="6" s="1"/>
  <c r="K210" i="6" s="1"/>
  <c r="L210" i="6" s="1"/>
  <c r="M210" i="6" s="1"/>
  <c r="N210" i="6" s="1"/>
  <c r="O210" i="6" s="1"/>
  <c r="P210" i="6" s="1"/>
  <c r="D230" i="6"/>
  <c r="D276" i="6" s="1"/>
  <c r="F230" i="6"/>
  <c r="G230" i="6" s="1"/>
  <c r="H230" i="6" s="1"/>
  <c r="I230" i="6" s="1"/>
  <c r="J230" i="6" s="1"/>
  <c r="K230" i="6" s="1"/>
  <c r="L230" i="6" s="1"/>
  <c r="M230" i="6" s="1"/>
  <c r="N230" i="6" s="1"/>
  <c r="O230" i="6" s="1"/>
  <c r="P230" i="6" s="1"/>
  <c r="Q230" i="6" s="1"/>
  <c r="R230" i="6" s="1"/>
  <c r="S230" i="6" s="1"/>
  <c r="T230" i="6" s="1"/>
  <c r="U230" i="6" s="1"/>
  <c r="V230" i="6" s="1"/>
  <c r="W230" i="6" s="1"/>
  <c r="X230" i="6" s="1"/>
  <c r="Y230" i="6" s="1"/>
  <c r="Z230" i="6" s="1"/>
  <c r="AA230" i="6" s="1"/>
  <c r="AB230" i="6" s="1"/>
  <c r="D232" i="6"/>
  <c r="D233" i="6" s="1"/>
  <c r="D234" i="6" s="1"/>
  <c r="D235" i="6" s="1"/>
  <c r="D236" i="6" s="1"/>
  <c r="D237" i="6" s="1"/>
  <c r="F240" i="6"/>
  <c r="G240" i="6" s="1"/>
  <c r="H240" i="6" s="1"/>
  <c r="I240" i="6" s="1"/>
  <c r="J240" i="6" s="1"/>
  <c r="K240" i="6" s="1"/>
  <c r="L240" i="6" s="1"/>
  <c r="M240" i="6" s="1"/>
  <c r="N240" i="6" s="1"/>
  <c r="O240" i="6" s="1"/>
  <c r="P240" i="6" s="1"/>
  <c r="F253" i="6"/>
  <c r="G253" i="6" s="1"/>
  <c r="H253" i="6" s="1"/>
  <c r="I253" i="6" s="1"/>
  <c r="J253" i="6" s="1"/>
  <c r="K253" i="6" s="1"/>
  <c r="L253" i="6" s="1"/>
  <c r="M253" i="6" s="1"/>
  <c r="N253" i="6" s="1"/>
  <c r="O253" i="6" s="1"/>
  <c r="P253" i="6" s="1"/>
  <c r="Q253" i="6" s="1"/>
  <c r="R253" i="6" s="1"/>
  <c r="S253" i="6" s="1"/>
  <c r="T253" i="6" s="1"/>
  <c r="U253" i="6" s="1"/>
  <c r="V253" i="6" s="1"/>
  <c r="W253" i="6" s="1"/>
  <c r="X253" i="6" s="1"/>
  <c r="Y253" i="6" s="1"/>
  <c r="Z253" i="6" s="1"/>
  <c r="AA253" i="6" s="1"/>
  <c r="AB253" i="6" s="1"/>
  <c r="D255" i="6"/>
  <c r="D256" i="6" s="1"/>
  <c r="D257" i="6" s="1"/>
  <c r="D258" i="6" s="1"/>
  <c r="D259" i="6" s="1"/>
  <c r="F263" i="6"/>
  <c r="G263" i="6" s="1"/>
  <c r="H263" i="6" s="1"/>
  <c r="I263" i="6" s="1"/>
  <c r="J263" i="6" s="1"/>
  <c r="K263" i="6" s="1"/>
  <c r="L263" i="6" s="1"/>
  <c r="M263" i="6" s="1"/>
  <c r="N263" i="6" s="1"/>
  <c r="O263" i="6" s="1"/>
  <c r="P263" i="6" s="1"/>
  <c r="I273" i="6"/>
  <c r="F276" i="6"/>
  <c r="G276" i="6" s="1"/>
  <c r="H276" i="6" s="1"/>
  <c r="I276" i="6" s="1"/>
  <c r="J276" i="6" s="1"/>
  <c r="K276" i="6" s="1"/>
  <c r="L276" i="6" s="1"/>
  <c r="M276" i="6" s="1"/>
  <c r="N276" i="6" s="1"/>
  <c r="O276" i="6" s="1"/>
  <c r="P276" i="6" s="1"/>
  <c r="Q276" i="6" s="1"/>
  <c r="R276" i="6" s="1"/>
  <c r="S276" i="6" s="1"/>
  <c r="T276" i="6" s="1"/>
  <c r="U276" i="6" s="1"/>
  <c r="V276" i="6" s="1"/>
  <c r="W276" i="6" s="1"/>
  <c r="X276" i="6" s="1"/>
  <c r="Y276" i="6" s="1"/>
  <c r="Z276" i="6" s="1"/>
  <c r="AA276" i="6" s="1"/>
  <c r="AB276" i="6" s="1"/>
  <c r="D278" i="6"/>
  <c r="D279" i="6" s="1"/>
  <c r="D280" i="6" s="1"/>
  <c r="D281" i="6" s="1"/>
  <c r="D282" i="6" s="1"/>
  <c r="D283" i="6" s="1"/>
  <c r="F286" i="6"/>
  <c r="G286" i="6" s="1"/>
  <c r="H286" i="6" s="1"/>
  <c r="I286" i="6" s="1"/>
  <c r="J286" i="6" s="1"/>
  <c r="K286" i="6" s="1"/>
  <c r="L286" i="6" s="1"/>
  <c r="M286" i="6" s="1"/>
  <c r="N286" i="6" s="1"/>
  <c r="O286" i="6" s="1"/>
  <c r="P286" i="6" s="1"/>
  <c r="D306" i="6"/>
  <c r="D352" i="6" s="1"/>
  <c r="F306" i="6"/>
  <c r="G306" i="6" s="1"/>
  <c r="H306" i="6" s="1"/>
  <c r="I306" i="6" s="1"/>
  <c r="J306" i="6" s="1"/>
  <c r="K306" i="6" s="1"/>
  <c r="L306" i="6" s="1"/>
  <c r="M306" i="6" s="1"/>
  <c r="N306" i="6" s="1"/>
  <c r="O306" i="6" s="1"/>
  <c r="P306" i="6" s="1"/>
  <c r="Q306" i="6" s="1"/>
  <c r="R306" i="6" s="1"/>
  <c r="S306" i="6" s="1"/>
  <c r="T306" i="6" s="1"/>
  <c r="U306" i="6" s="1"/>
  <c r="V306" i="6" s="1"/>
  <c r="W306" i="6" s="1"/>
  <c r="X306" i="6" s="1"/>
  <c r="Y306" i="6" s="1"/>
  <c r="Z306" i="6" s="1"/>
  <c r="AA306" i="6" s="1"/>
  <c r="AB306" i="6" s="1"/>
  <c r="D308" i="6"/>
  <c r="D309" i="6" s="1"/>
  <c r="D310" i="6" s="1"/>
  <c r="D311" i="6" s="1"/>
  <c r="D312" i="6" s="1"/>
  <c r="D313" i="6" s="1"/>
  <c r="F316" i="6"/>
  <c r="G316" i="6" s="1"/>
  <c r="H316" i="6" s="1"/>
  <c r="I316" i="6" s="1"/>
  <c r="J316" i="6" s="1"/>
  <c r="K316" i="6" s="1"/>
  <c r="L316" i="6" s="1"/>
  <c r="M316" i="6" s="1"/>
  <c r="N316" i="6" s="1"/>
  <c r="O316" i="6" s="1"/>
  <c r="P316" i="6" s="1"/>
  <c r="F329" i="6"/>
  <c r="G329" i="6" s="1"/>
  <c r="H329" i="6" s="1"/>
  <c r="I329" i="6" s="1"/>
  <c r="J329" i="6" s="1"/>
  <c r="K329" i="6" s="1"/>
  <c r="L329" i="6" s="1"/>
  <c r="M329" i="6" s="1"/>
  <c r="N329" i="6" s="1"/>
  <c r="O329" i="6" s="1"/>
  <c r="P329" i="6" s="1"/>
  <c r="Q329" i="6" s="1"/>
  <c r="R329" i="6" s="1"/>
  <c r="S329" i="6" s="1"/>
  <c r="T329" i="6" s="1"/>
  <c r="U329" i="6" s="1"/>
  <c r="V329" i="6" s="1"/>
  <c r="W329" i="6" s="1"/>
  <c r="X329" i="6" s="1"/>
  <c r="Y329" i="6" s="1"/>
  <c r="Z329" i="6" s="1"/>
  <c r="AA329" i="6" s="1"/>
  <c r="AB329" i="6" s="1"/>
  <c r="D331" i="6"/>
  <c r="D332" i="6" s="1"/>
  <c r="D333" i="6" s="1"/>
  <c r="D334" i="6" s="1"/>
  <c r="D335" i="6" s="1"/>
  <c r="D336" i="6" s="1"/>
  <c r="F339" i="6"/>
  <c r="G339" i="6" s="1"/>
  <c r="H339" i="6" s="1"/>
  <c r="I339" i="6" s="1"/>
  <c r="J339" i="6" s="1"/>
  <c r="K339" i="6" s="1"/>
  <c r="L339" i="6" s="1"/>
  <c r="M339" i="6" s="1"/>
  <c r="N339" i="6" s="1"/>
  <c r="O339" i="6" s="1"/>
  <c r="P339" i="6" s="1"/>
  <c r="I349" i="6"/>
  <c r="F352" i="6"/>
  <c r="G352" i="6" s="1"/>
  <c r="H352" i="6" s="1"/>
  <c r="I352" i="6" s="1"/>
  <c r="J352" i="6" s="1"/>
  <c r="K352" i="6" s="1"/>
  <c r="L352" i="6" s="1"/>
  <c r="M352" i="6" s="1"/>
  <c r="N352" i="6" s="1"/>
  <c r="O352" i="6" s="1"/>
  <c r="P352" i="6" s="1"/>
  <c r="Q352" i="6" s="1"/>
  <c r="R352" i="6" s="1"/>
  <c r="S352" i="6" s="1"/>
  <c r="T352" i="6" s="1"/>
  <c r="U352" i="6" s="1"/>
  <c r="V352" i="6" s="1"/>
  <c r="W352" i="6" s="1"/>
  <c r="X352" i="6" s="1"/>
  <c r="Y352" i="6" s="1"/>
  <c r="Z352" i="6" s="1"/>
  <c r="AA352" i="6" s="1"/>
  <c r="AB352" i="6" s="1"/>
  <c r="D354" i="6"/>
  <c r="D355" i="6" s="1"/>
  <c r="D356" i="6" s="1"/>
  <c r="D357" i="6" s="1"/>
  <c r="D358" i="6" s="1"/>
  <c r="D359" i="6" s="1"/>
  <c r="F362" i="6"/>
  <c r="G362" i="6" s="1"/>
  <c r="H362" i="6" s="1"/>
  <c r="I362" i="6" s="1"/>
  <c r="J362" i="6" s="1"/>
  <c r="K362" i="6" s="1"/>
  <c r="L362" i="6" s="1"/>
  <c r="M362" i="6" s="1"/>
  <c r="N362" i="6" s="1"/>
  <c r="O362" i="6" s="1"/>
  <c r="P362" i="6" s="1"/>
  <c r="F382" i="6"/>
  <c r="G382" i="6" s="1"/>
  <c r="H382" i="6" s="1"/>
  <c r="I382" i="6" s="1"/>
  <c r="J382" i="6" s="1"/>
  <c r="K382" i="6" s="1"/>
  <c r="L382" i="6" s="1"/>
  <c r="M382" i="6" s="1"/>
  <c r="N382" i="6" s="1"/>
  <c r="O382" i="6" s="1"/>
  <c r="P382" i="6" s="1"/>
  <c r="Q382" i="6" s="1"/>
  <c r="R382" i="6" s="1"/>
  <c r="S382" i="6" s="1"/>
  <c r="T382" i="6" s="1"/>
  <c r="U382" i="6" s="1"/>
  <c r="V382" i="6" s="1"/>
  <c r="W382" i="6" s="1"/>
  <c r="X382" i="6" s="1"/>
  <c r="Y382" i="6" s="1"/>
  <c r="Z382" i="6" s="1"/>
  <c r="AA382" i="6" s="1"/>
  <c r="AB382" i="6" s="1"/>
  <c r="D384" i="6"/>
  <c r="D385" i="6" s="1"/>
  <c r="D386" i="6" s="1"/>
  <c r="D387" i="6" s="1"/>
  <c r="D388" i="6" s="1"/>
  <c r="D389" i="6" s="1"/>
  <c r="F392" i="6"/>
  <c r="G392" i="6" s="1"/>
  <c r="H392" i="6" s="1"/>
  <c r="I392" i="6" s="1"/>
  <c r="J392" i="6" s="1"/>
  <c r="K392" i="6" s="1"/>
  <c r="L392" i="6" s="1"/>
  <c r="M392" i="6" s="1"/>
  <c r="N392" i="6" s="1"/>
  <c r="O392" i="6" s="1"/>
  <c r="P392" i="6" s="1"/>
  <c r="I402" i="6"/>
  <c r="I425" i="6" s="1"/>
  <c r="F405" i="6"/>
  <c r="G405" i="6" s="1"/>
  <c r="H405" i="6" s="1"/>
  <c r="I405" i="6" s="1"/>
  <c r="J405" i="6" s="1"/>
  <c r="K405" i="6" s="1"/>
  <c r="L405" i="6" s="1"/>
  <c r="M405" i="6" s="1"/>
  <c r="N405" i="6" s="1"/>
  <c r="O405" i="6" s="1"/>
  <c r="P405" i="6" s="1"/>
  <c r="Q405" i="6" s="1"/>
  <c r="R405" i="6" s="1"/>
  <c r="S405" i="6" s="1"/>
  <c r="T405" i="6" s="1"/>
  <c r="U405" i="6" s="1"/>
  <c r="V405" i="6" s="1"/>
  <c r="W405" i="6" s="1"/>
  <c r="X405" i="6" s="1"/>
  <c r="Y405" i="6" s="1"/>
  <c r="Z405" i="6" s="1"/>
  <c r="AA405" i="6" s="1"/>
  <c r="AB405" i="6" s="1"/>
  <c r="D407" i="6"/>
  <c r="D408" i="6" s="1"/>
  <c r="D409" i="6" s="1"/>
  <c r="D410" i="6" s="1"/>
  <c r="D411" i="6" s="1"/>
  <c r="D412" i="6" s="1"/>
  <c r="F415" i="6"/>
  <c r="G415" i="6" s="1"/>
  <c r="H415" i="6" s="1"/>
  <c r="I415" i="6" s="1"/>
  <c r="J415" i="6" s="1"/>
  <c r="K415" i="6" s="1"/>
  <c r="L415" i="6" s="1"/>
  <c r="M415" i="6" s="1"/>
  <c r="N415" i="6" s="1"/>
  <c r="O415" i="6" s="1"/>
  <c r="P415" i="6" s="1"/>
  <c r="F428" i="6"/>
  <c r="G428" i="6" s="1"/>
  <c r="H428" i="6" s="1"/>
  <c r="I428" i="6" s="1"/>
  <c r="J428" i="6" s="1"/>
  <c r="K428" i="6" s="1"/>
  <c r="L428" i="6" s="1"/>
  <c r="M428" i="6" s="1"/>
  <c r="N428" i="6" s="1"/>
  <c r="O428" i="6" s="1"/>
  <c r="P428" i="6" s="1"/>
  <c r="Q428" i="6" s="1"/>
  <c r="R428" i="6" s="1"/>
  <c r="S428" i="6" s="1"/>
  <c r="T428" i="6" s="1"/>
  <c r="U428" i="6" s="1"/>
  <c r="V428" i="6" s="1"/>
  <c r="W428" i="6" s="1"/>
  <c r="X428" i="6" s="1"/>
  <c r="Y428" i="6" s="1"/>
  <c r="Z428" i="6" s="1"/>
  <c r="AA428" i="6" s="1"/>
  <c r="AB428" i="6" s="1"/>
  <c r="D430" i="6"/>
  <c r="D431" i="6" s="1"/>
  <c r="D432" i="6" s="1"/>
  <c r="D433" i="6" s="1"/>
  <c r="D434" i="6" s="1"/>
  <c r="D435" i="6" s="1"/>
  <c r="F438" i="6"/>
  <c r="G438" i="6" s="1"/>
  <c r="H438" i="6" s="1"/>
  <c r="I438" i="6" s="1"/>
  <c r="J438" i="6" s="1"/>
  <c r="K438" i="6" s="1"/>
  <c r="L438" i="6" s="1"/>
  <c r="M438" i="6" s="1"/>
  <c r="N438" i="6" s="1"/>
  <c r="O438" i="6" s="1"/>
  <c r="P438" i="6" s="1"/>
  <c r="F458" i="6"/>
  <c r="G458" i="6" s="1"/>
  <c r="H458" i="6" s="1"/>
  <c r="I458" i="6" s="1"/>
  <c r="J458" i="6" s="1"/>
  <c r="K458" i="6" s="1"/>
  <c r="L458" i="6" s="1"/>
  <c r="M458" i="6" s="1"/>
  <c r="N458" i="6" s="1"/>
  <c r="O458" i="6" s="1"/>
  <c r="P458" i="6" s="1"/>
  <c r="Q458" i="6" s="1"/>
  <c r="R458" i="6" s="1"/>
  <c r="S458" i="6" s="1"/>
  <c r="T458" i="6" s="1"/>
  <c r="U458" i="6" s="1"/>
  <c r="V458" i="6" s="1"/>
  <c r="W458" i="6" s="1"/>
  <c r="X458" i="6" s="1"/>
  <c r="Y458" i="6" s="1"/>
  <c r="Z458" i="6" s="1"/>
  <c r="AA458" i="6" s="1"/>
  <c r="AB458" i="6" s="1"/>
  <c r="D460" i="6"/>
  <c r="D461" i="6" s="1"/>
  <c r="D462" i="6" s="1"/>
  <c r="D463" i="6" s="1"/>
  <c r="D464" i="6" s="1"/>
  <c r="D465" i="6" s="1"/>
  <c r="F468" i="6"/>
  <c r="G468" i="6" s="1"/>
  <c r="H468" i="6" s="1"/>
  <c r="I468" i="6" s="1"/>
  <c r="J468" i="6" s="1"/>
  <c r="K468" i="6" s="1"/>
  <c r="L468" i="6" s="1"/>
  <c r="M468" i="6" s="1"/>
  <c r="N468" i="6" s="1"/>
  <c r="O468" i="6" s="1"/>
  <c r="P468" i="6" s="1"/>
  <c r="F481" i="6"/>
  <c r="G481" i="6" s="1"/>
  <c r="H481" i="6" s="1"/>
  <c r="I481" i="6" s="1"/>
  <c r="J481" i="6" s="1"/>
  <c r="K481" i="6" s="1"/>
  <c r="L481" i="6" s="1"/>
  <c r="M481" i="6" s="1"/>
  <c r="N481" i="6" s="1"/>
  <c r="O481" i="6" s="1"/>
  <c r="P481" i="6" s="1"/>
  <c r="Q481" i="6" s="1"/>
  <c r="R481" i="6" s="1"/>
  <c r="S481" i="6" s="1"/>
  <c r="T481" i="6" s="1"/>
  <c r="U481" i="6" s="1"/>
  <c r="V481" i="6" s="1"/>
  <c r="W481" i="6" s="1"/>
  <c r="X481" i="6" s="1"/>
  <c r="Y481" i="6" s="1"/>
  <c r="Z481" i="6" s="1"/>
  <c r="AA481" i="6" s="1"/>
  <c r="AB481" i="6" s="1"/>
  <c r="D483" i="6"/>
  <c r="D484" i="6" s="1"/>
  <c r="D485" i="6" s="1"/>
  <c r="D486" i="6" s="1"/>
  <c r="D487" i="6" s="1"/>
  <c r="D488" i="6" s="1"/>
  <c r="F491" i="6"/>
  <c r="G491" i="6" s="1"/>
  <c r="H491" i="6" s="1"/>
  <c r="I491" i="6" s="1"/>
  <c r="J491" i="6" s="1"/>
  <c r="K491" i="6" s="1"/>
  <c r="L491" i="6" s="1"/>
  <c r="M491" i="6" s="1"/>
  <c r="N491" i="6" s="1"/>
  <c r="O491" i="6" s="1"/>
  <c r="P491" i="6" s="1"/>
  <c r="I501" i="6"/>
  <c r="F504" i="6"/>
  <c r="G504" i="6" s="1"/>
  <c r="H504" i="6" s="1"/>
  <c r="I504" i="6" s="1"/>
  <c r="J504" i="6" s="1"/>
  <c r="K504" i="6" s="1"/>
  <c r="L504" i="6" s="1"/>
  <c r="M504" i="6" s="1"/>
  <c r="N504" i="6" s="1"/>
  <c r="O504" i="6" s="1"/>
  <c r="P504" i="6" s="1"/>
  <c r="Q504" i="6" s="1"/>
  <c r="R504" i="6" s="1"/>
  <c r="S504" i="6" s="1"/>
  <c r="T504" i="6" s="1"/>
  <c r="U504" i="6" s="1"/>
  <c r="V504" i="6" s="1"/>
  <c r="W504" i="6" s="1"/>
  <c r="X504" i="6" s="1"/>
  <c r="Y504" i="6" s="1"/>
  <c r="Z504" i="6" s="1"/>
  <c r="AA504" i="6" s="1"/>
  <c r="AB504" i="6" s="1"/>
  <c r="D506" i="6"/>
  <c r="D507" i="6" s="1"/>
  <c r="D508" i="6" s="1"/>
  <c r="D509" i="6" s="1"/>
  <c r="D510" i="6" s="1"/>
  <c r="D511" i="6" s="1"/>
  <c r="F514" i="6"/>
  <c r="G514" i="6" s="1"/>
  <c r="H514" i="6" s="1"/>
  <c r="I514" i="6" s="1"/>
  <c r="J514" i="6" s="1"/>
  <c r="K514" i="6" s="1"/>
  <c r="L514" i="6" s="1"/>
  <c r="M514" i="6" s="1"/>
  <c r="N514" i="6" s="1"/>
  <c r="O514" i="6" s="1"/>
  <c r="P514" i="6" s="1"/>
  <c r="F535" i="6"/>
  <c r="G535" i="6" s="1"/>
  <c r="H535" i="6" s="1"/>
  <c r="I535" i="6" s="1"/>
  <c r="J535" i="6" s="1"/>
  <c r="K535" i="6" s="1"/>
  <c r="L535" i="6" s="1"/>
  <c r="M535" i="6" s="1"/>
  <c r="N535" i="6" s="1"/>
  <c r="O535" i="6" s="1"/>
  <c r="P535" i="6" s="1"/>
  <c r="Q535" i="6" s="1"/>
  <c r="R535" i="6" s="1"/>
  <c r="S535" i="6" s="1"/>
  <c r="T535" i="6" s="1"/>
  <c r="U535" i="6" s="1"/>
  <c r="V535" i="6" s="1"/>
  <c r="W535" i="6" s="1"/>
  <c r="X535" i="6" s="1"/>
  <c r="Y535" i="6" s="1"/>
  <c r="Z535" i="6" s="1"/>
  <c r="AA535" i="6" s="1"/>
  <c r="AB535" i="6" s="1"/>
  <c r="D537" i="6"/>
  <c r="D538" i="6" s="1"/>
  <c r="D539" i="6" s="1"/>
  <c r="D540" i="6" s="1"/>
  <c r="D541" i="6" s="1"/>
  <c r="D542" i="6" s="1"/>
  <c r="F545" i="6"/>
  <c r="G545" i="6" s="1"/>
  <c r="H545" i="6" s="1"/>
  <c r="I545" i="6" s="1"/>
  <c r="J545" i="6" s="1"/>
  <c r="K545" i="6" s="1"/>
  <c r="L545" i="6" s="1"/>
  <c r="M545" i="6" s="1"/>
  <c r="N545" i="6" s="1"/>
  <c r="O545" i="6" s="1"/>
  <c r="P545" i="6" s="1"/>
  <c r="F558" i="6"/>
  <c r="G558" i="6" s="1"/>
  <c r="H558" i="6" s="1"/>
  <c r="I558" i="6" s="1"/>
  <c r="J558" i="6" s="1"/>
  <c r="K558" i="6" s="1"/>
  <c r="L558" i="6" s="1"/>
  <c r="M558" i="6" s="1"/>
  <c r="N558" i="6" s="1"/>
  <c r="O558" i="6" s="1"/>
  <c r="P558" i="6" s="1"/>
  <c r="Q558" i="6" s="1"/>
  <c r="R558" i="6" s="1"/>
  <c r="S558" i="6" s="1"/>
  <c r="T558" i="6" s="1"/>
  <c r="U558" i="6" s="1"/>
  <c r="V558" i="6" s="1"/>
  <c r="W558" i="6" s="1"/>
  <c r="X558" i="6" s="1"/>
  <c r="Y558" i="6" s="1"/>
  <c r="Z558" i="6" s="1"/>
  <c r="AA558" i="6" s="1"/>
  <c r="AB558" i="6" s="1"/>
  <c r="D560" i="6"/>
  <c r="D561" i="6" s="1"/>
  <c r="D562" i="6" s="1"/>
  <c r="D563" i="6" s="1"/>
  <c r="D564" i="6" s="1"/>
  <c r="D565" i="6" s="1"/>
  <c r="F568" i="6"/>
  <c r="G568" i="6" s="1"/>
  <c r="H568" i="6" s="1"/>
  <c r="I568" i="6" s="1"/>
  <c r="J568" i="6" s="1"/>
  <c r="K568" i="6" s="1"/>
  <c r="L568" i="6" s="1"/>
  <c r="M568" i="6" s="1"/>
  <c r="N568" i="6" s="1"/>
  <c r="O568" i="6" s="1"/>
  <c r="P568" i="6" s="1"/>
  <c r="I578" i="6"/>
  <c r="F581" i="6"/>
  <c r="G581" i="6" s="1"/>
  <c r="H581" i="6" s="1"/>
  <c r="I581" i="6" s="1"/>
  <c r="J581" i="6" s="1"/>
  <c r="K581" i="6" s="1"/>
  <c r="L581" i="6" s="1"/>
  <c r="M581" i="6" s="1"/>
  <c r="N581" i="6" s="1"/>
  <c r="O581" i="6" s="1"/>
  <c r="P581" i="6" s="1"/>
  <c r="Q581" i="6" s="1"/>
  <c r="R581" i="6" s="1"/>
  <c r="S581" i="6" s="1"/>
  <c r="T581" i="6" s="1"/>
  <c r="U581" i="6" s="1"/>
  <c r="V581" i="6" s="1"/>
  <c r="W581" i="6" s="1"/>
  <c r="X581" i="6" s="1"/>
  <c r="Y581" i="6" s="1"/>
  <c r="Z581" i="6" s="1"/>
  <c r="AA581" i="6" s="1"/>
  <c r="AB581" i="6" s="1"/>
  <c r="D583" i="6"/>
  <c r="D584" i="6" s="1"/>
  <c r="D585" i="6" s="1"/>
  <c r="D586" i="6" s="1"/>
  <c r="D587" i="6" s="1"/>
  <c r="D588" i="6" s="1"/>
  <c r="F591" i="6"/>
  <c r="G591" i="6" s="1"/>
  <c r="H591" i="6" s="1"/>
  <c r="I591" i="6" s="1"/>
  <c r="J591" i="6" s="1"/>
  <c r="K591" i="6" s="1"/>
  <c r="L591" i="6" s="1"/>
  <c r="M591" i="6" s="1"/>
  <c r="N591" i="6" s="1"/>
  <c r="O591" i="6" s="1"/>
  <c r="P591" i="6" s="1"/>
  <c r="F13" i="32"/>
  <c r="G13" i="32"/>
  <c r="H13" i="32"/>
  <c r="I13" i="32"/>
  <c r="J13" i="32"/>
  <c r="K13" i="32"/>
  <c r="L13" i="32"/>
  <c r="M13" i="32"/>
  <c r="N13" i="32"/>
  <c r="O13" i="32"/>
  <c r="P13" i="32"/>
  <c r="Q13" i="32"/>
  <c r="R13" i="32"/>
  <c r="S13" i="32"/>
  <c r="T13" i="32"/>
  <c r="U13" i="32"/>
  <c r="V13" i="32"/>
  <c r="W13" i="32"/>
  <c r="X13" i="32"/>
  <c r="Y13" i="32"/>
  <c r="Z13" i="32"/>
  <c r="AA13" i="32"/>
  <c r="AB13" i="32"/>
  <c r="F23" i="32"/>
  <c r="G23" i="32"/>
  <c r="H23" i="32"/>
  <c r="I23" i="32"/>
  <c r="J23" i="32"/>
  <c r="K23" i="32"/>
  <c r="L23" i="32"/>
  <c r="M23" i="32"/>
  <c r="N23" i="32"/>
  <c r="O23" i="32"/>
  <c r="P23" i="32"/>
  <c r="F31" i="32"/>
  <c r="G31" i="32"/>
  <c r="H31" i="32"/>
  <c r="I31" i="32"/>
  <c r="J31" i="32"/>
  <c r="K31" i="32"/>
  <c r="L31" i="32"/>
  <c r="M31" i="32"/>
  <c r="N31" i="32"/>
  <c r="O31" i="32"/>
  <c r="P31" i="32"/>
  <c r="Q31" i="32"/>
  <c r="R31" i="32"/>
  <c r="S31" i="32"/>
  <c r="T31" i="32"/>
  <c r="U31" i="32"/>
  <c r="V31" i="32"/>
  <c r="W31" i="32"/>
  <c r="X31" i="32"/>
  <c r="Y31" i="32"/>
  <c r="Z31" i="32"/>
  <c r="AA31" i="32"/>
  <c r="AB31" i="32"/>
  <c r="F41" i="32"/>
  <c r="G41" i="32"/>
  <c r="H41" i="32"/>
  <c r="I41" i="32"/>
  <c r="J41" i="32"/>
  <c r="K41" i="32"/>
  <c r="L41" i="32"/>
  <c r="M41" i="32"/>
  <c r="N41" i="32"/>
  <c r="O41" i="32"/>
  <c r="P41" i="32"/>
  <c r="F49" i="32"/>
  <c r="G49" i="32"/>
  <c r="H49" i="32"/>
  <c r="I49" i="32"/>
  <c r="J49" i="32"/>
  <c r="K49" i="32"/>
  <c r="L49" i="32"/>
  <c r="M49" i="32"/>
  <c r="N49" i="32"/>
  <c r="O49" i="32"/>
  <c r="P49" i="32"/>
  <c r="Q49" i="32"/>
  <c r="R49" i="32"/>
  <c r="S49" i="32"/>
  <c r="T49" i="32"/>
  <c r="U49" i="32"/>
  <c r="V49" i="32"/>
  <c r="W49" i="32"/>
  <c r="X49" i="32"/>
  <c r="Y49" i="32"/>
  <c r="Z49" i="32"/>
  <c r="AA49" i="32"/>
  <c r="AB49" i="32"/>
  <c r="F59" i="32"/>
  <c r="G59" i="32"/>
  <c r="H59" i="32"/>
  <c r="I59" i="32"/>
  <c r="J59" i="32"/>
  <c r="K59" i="32"/>
  <c r="L59" i="32"/>
  <c r="M59" i="32"/>
  <c r="N59" i="32"/>
  <c r="O59" i="32"/>
  <c r="P59" i="32"/>
  <c r="F67" i="32"/>
  <c r="G67" i="32"/>
  <c r="H67" i="32"/>
  <c r="I67" i="32"/>
  <c r="J67" i="32"/>
  <c r="K67" i="32"/>
  <c r="L67" i="32"/>
  <c r="M67" i="32"/>
  <c r="N67" i="32"/>
  <c r="O67" i="32"/>
  <c r="P67" i="32"/>
  <c r="Q67" i="32"/>
  <c r="R67" i="32"/>
  <c r="S67" i="32"/>
  <c r="T67" i="32"/>
  <c r="U67" i="32"/>
  <c r="V67" i="32"/>
  <c r="W67" i="32"/>
  <c r="X67" i="32"/>
  <c r="Y67" i="32"/>
  <c r="Z67" i="32"/>
  <c r="AA67" i="32"/>
  <c r="AB67" i="32"/>
  <c r="F77" i="32"/>
  <c r="G77" i="32"/>
  <c r="H77" i="32"/>
  <c r="I77" i="32"/>
  <c r="J77" i="32"/>
  <c r="K77" i="32"/>
  <c r="L77" i="32"/>
  <c r="M77" i="32"/>
  <c r="N77" i="32"/>
  <c r="O77" i="32"/>
  <c r="P77" i="32"/>
  <c r="F85" i="32"/>
  <c r="G85" i="32"/>
  <c r="H85" i="32"/>
  <c r="I85" i="32"/>
  <c r="J85" i="32"/>
  <c r="K85" i="32"/>
  <c r="L85" i="32"/>
  <c r="M85" i="32"/>
  <c r="N85" i="32"/>
  <c r="O85" i="32"/>
  <c r="P85" i="32"/>
  <c r="Q85" i="32"/>
  <c r="R85" i="32"/>
  <c r="S85" i="32"/>
  <c r="T85" i="32"/>
  <c r="U85" i="32"/>
  <c r="V85" i="32"/>
  <c r="W85" i="32"/>
  <c r="X85" i="32"/>
  <c r="Y85" i="32"/>
  <c r="Z85" i="32"/>
  <c r="AA85" i="32"/>
  <c r="AB85" i="32"/>
  <c r="F95" i="32"/>
  <c r="G95" i="32"/>
  <c r="H95" i="32"/>
  <c r="I95" i="32"/>
  <c r="J95" i="32"/>
  <c r="K95" i="32"/>
  <c r="L95" i="32"/>
  <c r="M95" i="32"/>
  <c r="N95" i="32"/>
  <c r="O95" i="32"/>
  <c r="P95" i="32"/>
  <c r="F103" i="32"/>
  <c r="G103" i="32"/>
  <c r="H103" i="32"/>
  <c r="I103" i="32"/>
  <c r="J103" i="32"/>
  <c r="K103" i="32"/>
  <c r="L103" i="32"/>
  <c r="M103" i="32"/>
  <c r="N103" i="32"/>
  <c r="O103" i="32"/>
  <c r="P103" i="32"/>
  <c r="Q103" i="32"/>
  <c r="R103" i="32"/>
  <c r="S103" i="32"/>
  <c r="T103" i="32"/>
  <c r="U103" i="32"/>
  <c r="V103" i="32"/>
  <c r="W103" i="32"/>
  <c r="X103" i="32"/>
  <c r="Y103" i="32"/>
  <c r="Z103" i="32"/>
  <c r="AA103" i="32"/>
  <c r="AB103" i="32"/>
  <c r="F113" i="32"/>
  <c r="G113" i="32"/>
  <c r="H113" i="32"/>
  <c r="I113" i="32"/>
  <c r="J113" i="32"/>
  <c r="K113" i="32"/>
  <c r="L113" i="32"/>
  <c r="M113" i="32"/>
  <c r="N113" i="32"/>
  <c r="O113" i="32"/>
  <c r="P113" i="32"/>
  <c r="F124" i="32"/>
  <c r="G124" i="32"/>
  <c r="H124" i="32"/>
  <c r="I124" i="32"/>
  <c r="J124" i="32"/>
  <c r="K124" i="32"/>
  <c r="L124" i="32"/>
  <c r="M124" i="32"/>
  <c r="N124" i="32"/>
  <c r="O124" i="32"/>
  <c r="P124" i="32"/>
  <c r="Q124" i="32"/>
  <c r="R124" i="32"/>
  <c r="S124" i="32"/>
  <c r="T124" i="32"/>
  <c r="U124" i="32"/>
  <c r="V124" i="32"/>
  <c r="W124" i="32"/>
  <c r="X124" i="32"/>
  <c r="Y124" i="32"/>
  <c r="Z124" i="32"/>
  <c r="AA124" i="32"/>
  <c r="AB124" i="32"/>
  <c r="F134" i="32"/>
  <c r="G134" i="32"/>
  <c r="H134" i="32"/>
  <c r="I134" i="32"/>
  <c r="J134" i="32"/>
  <c r="K134" i="32"/>
  <c r="L134" i="32"/>
  <c r="M134" i="32"/>
  <c r="N134" i="32"/>
  <c r="O134" i="32"/>
  <c r="P134" i="32"/>
  <c r="F154" i="32"/>
  <c r="G154" i="32"/>
  <c r="H154" i="32"/>
  <c r="I154" i="32"/>
  <c r="J154" i="32"/>
  <c r="K154" i="32"/>
  <c r="L154" i="32"/>
  <c r="M154" i="32"/>
  <c r="N154" i="32"/>
  <c r="O154" i="32"/>
  <c r="P154" i="32"/>
  <c r="Q154" i="32"/>
  <c r="R154" i="32"/>
  <c r="S154" i="32"/>
  <c r="T154" i="32"/>
  <c r="U154" i="32"/>
  <c r="V154" i="32"/>
  <c r="W154" i="32"/>
  <c r="X154" i="32"/>
  <c r="Y154" i="32"/>
  <c r="Z154" i="32"/>
  <c r="AA154" i="32"/>
  <c r="AB154" i="32"/>
  <c r="F164" i="32"/>
  <c r="G164" i="32"/>
  <c r="H164" i="32"/>
  <c r="I164" i="32"/>
  <c r="J164" i="32"/>
  <c r="K164" i="32"/>
  <c r="L164" i="32"/>
  <c r="M164" i="32"/>
  <c r="N164" i="32"/>
  <c r="O164" i="32"/>
  <c r="P164" i="32"/>
  <c r="I174" i="32"/>
  <c r="I197" i="32"/>
  <c r="F177" i="32"/>
  <c r="G177" i="32"/>
  <c r="H177" i="32"/>
  <c r="I177" i="32"/>
  <c r="J177" i="32"/>
  <c r="K177" i="32"/>
  <c r="L177" i="32"/>
  <c r="M177" i="32"/>
  <c r="N177" i="32"/>
  <c r="O177" i="32"/>
  <c r="P177" i="32"/>
  <c r="Q177" i="32"/>
  <c r="R177" i="32"/>
  <c r="S177" i="32"/>
  <c r="T177" i="32"/>
  <c r="U177" i="32"/>
  <c r="V177" i="32"/>
  <c r="W177" i="32"/>
  <c r="X177" i="32"/>
  <c r="Y177" i="32"/>
  <c r="Z177" i="32"/>
  <c r="AA177" i="32"/>
  <c r="AB177" i="32"/>
  <c r="F187" i="32"/>
  <c r="G187" i="32"/>
  <c r="H187" i="32"/>
  <c r="I187" i="32"/>
  <c r="J187" i="32"/>
  <c r="K187" i="32"/>
  <c r="L187" i="32"/>
  <c r="M187" i="32"/>
  <c r="N187" i="32"/>
  <c r="O187" i="32"/>
  <c r="P187" i="32"/>
  <c r="F200" i="32"/>
  <c r="G200" i="32"/>
  <c r="H200" i="32"/>
  <c r="I200" i="32"/>
  <c r="J200" i="32"/>
  <c r="K200" i="32"/>
  <c r="L200" i="32"/>
  <c r="M200" i="32"/>
  <c r="N200" i="32"/>
  <c r="O200" i="32"/>
  <c r="P200" i="32"/>
  <c r="Q200" i="32"/>
  <c r="R200" i="32"/>
  <c r="S200" i="32"/>
  <c r="T200" i="32"/>
  <c r="U200" i="32"/>
  <c r="V200" i="32"/>
  <c r="W200" i="32"/>
  <c r="X200" i="32"/>
  <c r="Y200" i="32"/>
  <c r="Z200" i="32"/>
  <c r="AA200" i="32"/>
  <c r="AB200" i="32"/>
  <c r="F210" i="32"/>
  <c r="G210" i="32"/>
  <c r="H210" i="32"/>
  <c r="I210" i="32"/>
  <c r="J210" i="32"/>
  <c r="K210" i="32"/>
  <c r="L210" i="32"/>
  <c r="M210" i="32"/>
  <c r="N210" i="32"/>
  <c r="O210" i="32"/>
  <c r="P210" i="32"/>
  <c r="F230" i="32"/>
  <c r="G230" i="32"/>
  <c r="H230" i="32"/>
  <c r="I230" i="32"/>
  <c r="J230" i="32"/>
  <c r="K230" i="32"/>
  <c r="L230" i="32"/>
  <c r="M230" i="32"/>
  <c r="N230" i="32"/>
  <c r="O230" i="32"/>
  <c r="P230" i="32"/>
  <c r="Q230" i="32"/>
  <c r="R230" i="32"/>
  <c r="S230" i="32"/>
  <c r="T230" i="32"/>
  <c r="U230" i="32"/>
  <c r="V230" i="32"/>
  <c r="W230" i="32"/>
  <c r="X230" i="32"/>
  <c r="Y230" i="32"/>
  <c r="Z230" i="32"/>
  <c r="AA230" i="32"/>
  <c r="AB230" i="32"/>
  <c r="F240" i="32"/>
  <c r="G240" i="32"/>
  <c r="H240" i="32"/>
  <c r="I240" i="32"/>
  <c r="J240" i="32"/>
  <c r="K240" i="32"/>
  <c r="L240" i="32"/>
  <c r="M240" i="32"/>
  <c r="N240" i="32"/>
  <c r="O240" i="32"/>
  <c r="P240" i="32"/>
  <c r="I250" i="32"/>
  <c r="I273" i="32"/>
  <c r="F253" i="32"/>
  <c r="G253" i="32"/>
  <c r="H253" i="32"/>
  <c r="I253" i="32"/>
  <c r="J253" i="32"/>
  <c r="K253" i="32"/>
  <c r="L253" i="32"/>
  <c r="M253" i="32"/>
  <c r="N253" i="32"/>
  <c r="O253" i="32"/>
  <c r="P253" i="32"/>
  <c r="Q253" i="32"/>
  <c r="R253" i="32"/>
  <c r="S253" i="32"/>
  <c r="T253" i="32"/>
  <c r="U253" i="32"/>
  <c r="V253" i="32"/>
  <c r="W253" i="32"/>
  <c r="X253" i="32"/>
  <c r="Y253" i="32"/>
  <c r="Z253" i="32"/>
  <c r="AA253" i="32"/>
  <c r="AB253" i="32"/>
  <c r="F263" i="32"/>
  <c r="G263" i="32"/>
  <c r="H263" i="32"/>
  <c r="I263" i="32"/>
  <c r="J263" i="32"/>
  <c r="K263" i="32"/>
  <c r="L263" i="32"/>
  <c r="M263" i="32"/>
  <c r="N263" i="32"/>
  <c r="O263" i="32"/>
  <c r="P263" i="32"/>
  <c r="F276" i="32"/>
  <c r="G276" i="32"/>
  <c r="H276" i="32"/>
  <c r="I276" i="32"/>
  <c r="J276" i="32"/>
  <c r="K276" i="32"/>
  <c r="L276" i="32"/>
  <c r="M276" i="32"/>
  <c r="N276" i="32"/>
  <c r="O276" i="32"/>
  <c r="P276" i="32"/>
  <c r="Q276" i="32"/>
  <c r="R276" i="32"/>
  <c r="S276" i="32"/>
  <c r="T276" i="32"/>
  <c r="U276" i="32"/>
  <c r="V276" i="32"/>
  <c r="W276" i="32"/>
  <c r="X276" i="32"/>
  <c r="Y276" i="32"/>
  <c r="Z276" i="32"/>
  <c r="AA276" i="32"/>
  <c r="AB276" i="32"/>
  <c r="F286" i="32"/>
  <c r="G286" i="32"/>
  <c r="H286" i="32"/>
  <c r="I286" i="32"/>
  <c r="J286" i="32"/>
  <c r="K286" i="32"/>
  <c r="L286" i="32"/>
  <c r="M286" i="32"/>
  <c r="N286" i="32"/>
  <c r="O286" i="32"/>
  <c r="P286" i="32"/>
  <c r="F306" i="32"/>
  <c r="G306" i="32"/>
  <c r="H306" i="32"/>
  <c r="I306" i="32"/>
  <c r="J306" i="32"/>
  <c r="K306" i="32"/>
  <c r="L306" i="32"/>
  <c r="M306" i="32"/>
  <c r="N306" i="32"/>
  <c r="O306" i="32"/>
  <c r="P306" i="32"/>
  <c r="Q306" i="32"/>
  <c r="R306" i="32"/>
  <c r="S306" i="32"/>
  <c r="T306" i="32"/>
  <c r="U306" i="32"/>
  <c r="V306" i="32"/>
  <c r="W306" i="32"/>
  <c r="X306" i="32"/>
  <c r="Y306" i="32"/>
  <c r="Z306" i="32"/>
  <c r="AA306" i="32"/>
  <c r="AB306" i="32"/>
  <c r="F316" i="32"/>
  <c r="G316" i="32"/>
  <c r="H316" i="32"/>
  <c r="I316" i="32"/>
  <c r="J316" i="32"/>
  <c r="K316" i="32"/>
  <c r="L316" i="32"/>
  <c r="M316" i="32"/>
  <c r="N316" i="32"/>
  <c r="O316" i="32"/>
  <c r="P316" i="32"/>
  <c r="I326" i="32"/>
  <c r="I349" i="32"/>
  <c r="F329" i="32"/>
  <c r="G329" i="32"/>
  <c r="H329" i="32"/>
  <c r="I329" i="32"/>
  <c r="J329" i="32"/>
  <c r="K329" i="32"/>
  <c r="L329" i="32"/>
  <c r="M329" i="32"/>
  <c r="N329" i="32"/>
  <c r="O329" i="32"/>
  <c r="P329" i="32"/>
  <c r="Q329" i="32"/>
  <c r="R329" i="32"/>
  <c r="S329" i="32"/>
  <c r="T329" i="32"/>
  <c r="U329" i="32"/>
  <c r="V329" i="32"/>
  <c r="W329" i="32"/>
  <c r="X329" i="32"/>
  <c r="Y329" i="32"/>
  <c r="Z329" i="32"/>
  <c r="AA329" i="32"/>
  <c r="AB329" i="32"/>
  <c r="F339" i="32"/>
  <c r="G339" i="32"/>
  <c r="H339" i="32"/>
  <c r="I339" i="32"/>
  <c r="J339" i="32"/>
  <c r="K339" i="32"/>
  <c r="L339" i="32"/>
  <c r="M339" i="32"/>
  <c r="N339" i="32"/>
  <c r="O339" i="32"/>
  <c r="P339" i="32"/>
  <c r="F352" i="32"/>
  <c r="G352" i="32"/>
  <c r="H352" i="32"/>
  <c r="I352" i="32"/>
  <c r="J352" i="32"/>
  <c r="K352" i="32"/>
  <c r="L352" i="32"/>
  <c r="M352" i="32"/>
  <c r="N352" i="32"/>
  <c r="O352" i="32"/>
  <c r="P352" i="32"/>
  <c r="Q352" i="32"/>
  <c r="R352" i="32"/>
  <c r="S352" i="32"/>
  <c r="T352" i="32"/>
  <c r="U352" i="32"/>
  <c r="V352" i="32"/>
  <c r="W352" i="32"/>
  <c r="X352" i="32"/>
  <c r="Y352" i="32"/>
  <c r="Z352" i="32"/>
  <c r="AA352" i="32"/>
  <c r="AB352" i="32"/>
  <c r="F362" i="32"/>
  <c r="G362" i="32"/>
  <c r="H362" i="32"/>
  <c r="I362" i="32"/>
  <c r="J362" i="32"/>
  <c r="K362" i="32"/>
  <c r="L362" i="32"/>
  <c r="M362" i="32"/>
  <c r="N362" i="32"/>
  <c r="O362" i="32"/>
  <c r="P362" i="32"/>
  <c r="F382" i="32"/>
  <c r="G382" i="32"/>
  <c r="H382" i="32"/>
  <c r="I382" i="32"/>
  <c r="J382" i="32"/>
  <c r="K382" i="32"/>
  <c r="L382" i="32"/>
  <c r="M382" i="32"/>
  <c r="N382" i="32"/>
  <c r="O382" i="32"/>
  <c r="P382" i="32"/>
  <c r="Q382" i="32"/>
  <c r="R382" i="32"/>
  <c r="S382" i="32"/>
  <c r="T382" i="32"/>
  <c r="U382" i="32"/>
  <c r="V382" i="32"/>
  <c r="W382" i="32"/>
  <c r="X382" i="32"/>
  <c r="Y382" i="32"/>
  <c r="Z382" i="32"/>
  <c r="AA382" i="32"/>
  <c r="AB382" i="32"/>
  <c r="F392" i="32"/>
  <c r="G392" i="32"/>
  <c r="H392" i="32"/>
  <c r="I392" i="32"/>
  <c r="J392" i="32"/>
  <c r="K392" i="32"/>
  <c r="L392" i="32"/>
  <c r="M392" i="32"/>
  <c r="N392" i="32"/>
  <c r="O392" i="32"/>
  <c r="P392" i="32"/>
  <c r="I402" i="32"/>
  <c r="I425" i="32"/>
  <c r="F405" i="32"/>
  <c r="G405" i="32"/>
  <c r="H405" i="32"/>
  <c r="I405" i="32"/>
  <c r="J405" i="32"/>
  <c r="K405" i="32"/>
  <c r="L405" i="32"/>
  <c r="M405" i="32"/>
  <c r="N405" i="32"/>
  <c r="O405" i="32"/>
  <c r="P405" i="32"/>
  <c r="Q405" i="32"/>
  <c r="R405" i="32"/>
  <c r="S405" i="32"/>
  <c r="T405" i="32"/>
  <c r="U405" i="32"/>
  <c r="V405" i="32"/>
  <c r="W405" i="32"/>
  <c r="X405" i="32"/>
  <c r="Y405" i="32"/>
  <c r="Z405" i="32"/>
  <c r="AA405" i="32"/>
  <c r="AB405" i="32"/>
  <c r="F415" i="32"/>
  <c r="G415" i="32"/>
  <c r="H415" i="32"/>
  <c r="I415" i="32"/>
  <c r="J415" i="32"/>
  <c r="K415" i="32"/>
  <c r="L415" i="32"/>
  <c r="M415" i="32"/>
  <c r="N415" i="32"/>
  <c r="O415" i="32"/>
  <c r="P415" i="32"/>
  <c r="F428" i="32"/>
  <c r="G428" i="32"/>
  <c r="H428" i="32"/>
  <c r="I428" i="32"/>
  <c r="J428" i="32"/>
  <c r="K428" i="32"/>
  <c r="L428" i="32"/>
  <c r="M428" i="32"/>
  <c r="N428" i="32"/>
  <c r="O428" i="32"/>
  <c r="P428" i="32"/>
  <c r="Q428" i="32"/>
  <c r="R428" i="32"/>
  <c r="S428" i="32"/>
  <c r="T428" i="32"/>
  <c r="U428" i="32"/>
  <c r="V428" i="32"/>
  <c r="W428" i="32"/>
  <c r="X428" i="32"/>
  <c r="Y428" i="32"/>
  <c r="Z428" i="32"/>
  <c r="AA428" i="32"/>
  <c r="AB428" i="32"/>
  <c r="F438" i="32"/>
  <c r="G438" i="32"/>
  <c r="H438" i="32"/>
  <c r="I438" i="32"/>
  <c r="J438" i="32"/>
  <c r="K438" i="32"/>
  <c r="L438" i="32"/>
  <c r="M438" i="32"/>
  <c r="N438" i="32"/>
  <c r="O438" i="32"/>
  <c r="P438" i="32"/>
  <c r="F458" i="32"/>
  <c r="G458" i="32"/>
  <c r="H458" i="32"/>
  <c r="I458" i="32"/>
  <c r="J458" i="32"/>
  <c r="K458" i="32"/>
  <c r="L458" i="32"/>
  <c r="M458" i="32"/>
  <c r="N458" i="32"/>
  <c r="O458" i="32"/>
  <c r="P458" i="32"/>
  <c r="Q458" i="32"/>
  <c r="R458" i="32"/>
  <c r="S458" i="32"/>
  <c r="T458" i="32"/>
  <c r="U458" i="32"/>
  <c r="V458" i="32"/>
  <c r="W458" i="32"/>
  <c r="X458" i="32"/>
  <c r="Y458" i="32"/>
  <c r="Z458" i="32"/>
  <c r="AA458" i="32"/>
  <c r="AB458" i="32"/>
  <c r="F468" i="32"/>
  <c r="G468" i="32"/>
  <c r="H468" i="32"/>
  <c r="I468" i="32"/>
  <c r="J468" i="32"/>
  <c r="K468" i="32"/>
  <c r="L468" i="32"/>
  <c r="M468" i="32"/>
  <c r="N468" i="32"/>
  <c r="O468" i="32"/>
  <c r="P468" i="32"/>
  <c r="I478" i="32"/>
  <c r="I501" i="32"/>
  <c r="F481" i="32"/>
  <c r="G481" i="32"/>
  <c r="H481" i="32"/>
  <c r="I481" i="32"/>
  <c r="J481" i="32"/>
  <c r="K481" i="32"/>
  <c r="L481" i="32"/>
  <c r="M481" i="32"/>
  <c r="N481" i="32"/>
  <c r="O481" i="32"/>
  <c r="P481" i="32"/>
  <c r="Q481" i="32"/>
  <c r="R481" i="32"/>
  <c r="S481" i="32"/>
  <c r="T481" i="32"/>
  <c r="U481" i="32"/>
  <c r="V481" i="32"/>
  <c r="W481" i="32"/>
  <c r="X481" i="32"/>
  <c r="Y481" i="32"/>
  <c r="Z481" i="32"/>
  <c r="AA481" i="32"/>
  <c r="AB481" i="32"/>
  <c r="F491" i="32"/>
  <c r="G491" i="32"/>
  <c r="H491" i="32"/>
  <c r="I491" i="32"/>
  <c r="J491" i="32"/>
  <c r="K491" i="32"/>
  <c r="L491" i="32"/>
  <c r="M491" i="32"/>
  <c r="N491" i="32"/>
  <c r="O491" i="32"/>
  <c r="P491" i="32"/>
  <c r="F504" i="32"/>
  <c r="G504" i="32"/>
  <c r="H504" i="32"/>
  <c r="I504" i="32"/>
  <c r="J504" i="32"/>
  <c r="K504" i="32"/>
  <c r="L504" i="32"/>
  <c r="M504" i="32"/>
  <c r="N504" i="32"/>
  <c r="O504" i="32"/>
  <c r="P504" i="32"/>
  <c r="Q504" i="32"/>
  <c r="R504" i="32"/>
  <c r="S504" i="32"/>
  <c r="T504" i="32"/>
  <c r="U504" i="32"/>
  <c r="V504" i="32"/>
  <c r="W504" i="32"/>
  <c r="X504" i="32"/>
  <c r="Y504" i="32"/>
  <c r="Z504" i="32"/>
  <c r="AA504" i="32"/>
  <c r="AB504" i="32"/>
  <c r="F514" i="32"/>
  <c r="G514" i="32"/>
  <c r="H514" i="32"/>
  <c r="I514" i="32"/>
  <c r="J514" i="32"/>
  <c r="K514" i="32"/>
  <c r="L514" i="32"/>
  <c r="M514" i="32"/>
  <c r="N514" i="32"/>
  <c r="O514" i="32"/>
  <c r="P514" i="32"/>
  <c r="F534" i="32"/>
  <c r="G534" i="32"/>
  <c r="H534" i="32"/>
  <c r="I534" i="32"/>
  <c r="J534" i="32"/>
  <c r="K534" i="32"/>
  <c r="L534" i="32"/>
  <c r="M534" i="32"/>
  <c r="N534" i="32"/>
  <c r="O534" i="32"/>
  <c r="P534" i="32"/>
  <c r="Q534" i="32"/>
  <c r="R534" i="32"/>
  <c r="S534" i="32"/>
  <c r="T534" i="32"/>
  <c r="U534" i="32"/>
  <c r="V534" i="32"/>
  <c r="W534" i="32"/>
  <c r="X534" i="32"/>
  <c r="Y534" i="32"/>
  <c r="Z534" i="32"/>
  <c r="AA534" i="32"/>
  <c r="AB534" i="32"/>
  <c r="F544" i="32"/>
  <c r="G544" i="32"/>
  <c r="H544" i="32"/>
  <c r="I544" i="32"/>
  <c r="J544" i="32"/>
  <c r="K544" i="32"/>
  <c r="L544" i="32"/>
  <c r="M544" i="32"/>
  <c r="N544" i="32"/>
  <c r="O544" i="32"/>
  <c r="P544" i="32"/>
  <c r="I554" i="32"/>
  <c r="I577" i="32"/>
  <c r="F557" i="32"/>
  <c r="G557" i="32"/>
  <c r="H557" i="32"/>
  <c r="I557" i="32"/>
  <c r="J557" i="32"/>
  <c r="K557" i="32"/>
  <c r="L557" i="32"/>
  <c r="M557" i="32"/>
  <c r="N557" i="32"/>
  <c r="O557" i="32"/>
  <c r="P557" i="32"/>
  <c r="Q557" i="32"/>
  <c r="R557" i="32"/>
  <c r="S557" i="32"/>
  <c r="T557" i="32"/>
  <c r="U557" i="32"/>
  <c r="V557" i="32"/>
  <c r="W557" i="32"/>
  <c r="X557" i="32"/>
  <c r="Y557" i="32"/>
  <c r="Z557" i="32"/>
  <c r="AA557" i="32"/>
  <c r="AB557" i="32"/>
  <c r="F567" i="32"/>
  <c r="G567" i="32"/>
  <c r="H567" i="32"/>
  <c r="I567" i="32"/>
  <c r="J567" i="32"/>
  <c r="K567" i="32"/>
  <c r="L567" i="32"/>
  <c r="M567" i="32"/>
  <c r="N567" i="32"/>
  <c r="O567" i="32"/>
  <c r="P567" i="32"/>
  <c r="F580" i="32"/>
  <c r="G580" i="32"/>
  <c r="H580" i="32"/>
  <c r="I580" i="32"/>
  <c r="J580" i="32"/>
  <c r="K580" i="32"/>
  <c r="L580" i="32"/>
  <c r="M580" i="32"/>
  <c r="N580" i="32"/>
  <c r="O580" i="32"/>
  <c r="P580" i="32"/>
  <c r="Q580" i="32"/>
  <c r="R580" i="32"/>
  <c r="S580" i="32"/>
  <c r="T580" i="32"/>
  <c r="U580" i="32"/>
  <c r="V580" i="32"/>
  <c r="W580" i="32"/>
  <c r="X580" i="32"/>
  <c r="Y580" i="32"/>
  <c r="Z580" i="32"/>
  <c r="AA580" i="32"/>
  <c r="AB580" i="32"/>
  <c r="F590" i="32"/>
  <c r="G590" i="32"/>
  <c r="H590" i="32"/>
  <c r="I590" i="32"/>
  <c r="J590" i="32"/>
  <c r="K590" i="32"/>
  <c r="L590" i="32"/>
  <c r="M590" i="32"/>
  <c r="N590" i="32"/>
  <c r="O590" i="32"/>
  <c r="P590" i="32"/>
  <c r="F610" i="32"/>
  <c r="G610" i="32"/>
  <c r="H610" i="32"/>
  <c r="I610" i="32"/>
  <c r="J610" i="32"/>
  <c r="K610" i="32"/>
  <c r="L610" i="32"/>
  <c r="M610" i="32"/>
  <c r="N610" i="32"/>
  <c r="O610" i="32"/>
  <c r="P610" i="32"/>
  <c r="Q610" i="32"/>
  <c r="R610" i="32"/>
  <c r="S610" i="32"/>
  <c r="T610" i="32"/>
  <c r="U610" i="32"/>
  <c r="V610" i="32"/>
  <c r="W610" i="32"/>
  <c r="X610" i="32"/>
  <c r="Y610" i="32"/>
  <c r="Z610" i="32"/>
  <c r="AA610" i="32"/>
  <c r="AB610" i="32"/>
  <c r="F620" i="32"/>
  <c r="G620" i="32"/>
  <c r="H620" i="32"/>
  <c r="I620" i="32"/>
  <c r="J620" i="32"/>
  <c r="K620" i="32"/>
  <c r="L620" i="32"/>
  <c r="M620" i="32"/>
  <c r="N620" i="32"/>
  <c r="O620" i="32"/>
  <c r="P620" i="32"/>
  <c r="I630" i="32"/>
  <c r="I653" i="32"/>
  <c r="F633" i="32"/>
  <c r="G633" i="32"/>
  <c r="H633" i="32"/>
  <c r="I633" i="32"/>
  <c r="J633" i="32"/>
  <c r="K633" i="32"/>
  <c r="L633" i="32"/>
  <c r="M633" i="32"/>
  <c r="N633" i="32"/>
  <c r="O633" i="32"/>
  <c r="P633" i="32"/>
  <c r="Q633" i="32"/>
  <c r="R633" i="32"/>
  <c r="S633" i="32"/>
  <c r="T633" i="32"/>
  <c r="U633" i="32"/>
  <c r="V633" i="32"/>
  <c r="W633" i="32"/>
  <c r="X633" i="32"/>
  <c r="Y633" i="32"/>
  <c r="Z633" i="32"/>
  <c r="AA633" i="32"/>
  <c r="AB633" i="32"/>
  <c r="F643" i="32"/>
  <c r="G643" i="32"/>
  <c r="H643" i="32"/>
  <c r="I643" i="32"/>
  <c r="J643" i="32"/>
  <c r="K643" i="32"/>
  <c r="L643" i="32"/>
  <c r="M643" i="32"/>
  <c r="N643" i="32"/>
  <c r="O643" i="32"/>
  <c r="P643" i="32"/>
  <c r="F656" i="32"/>
  <c r="G656" i="32"/>
  <c r="H656" i="32"/>
  <c r="I656" i="32"/>
  <c r="J656" i="32"/>
  <c r="K656" i="32"/>
  <c r="L656" i="32"/>
  <c r="M656" i="32"/>
  <c r="N656" i="32"/>
  <c r="O656" i="32"/>
  <c r="P656" i="32"/>
  <c r="Q656" i="32"/>
  <c r="R656" i="32"/>
  <c r="S656" i="32"/>
  <c r="T656" i="32"/>
  <c r="U656" i="32"/>
  <c r="V656" i="32"/>
  <c r="W656" i="32"/>
  <c r="X656" i="32"/>
  <c r="Y656" i="32"/>
  <c r="Z656" i="32"/>
  <c r="AA656" i="32"/>
  <c r="AB656" i="32"/>
  <c r="F666" i="32"/>
  <c r="G666" i="32"/>
  <c r="H666" i="32"/>
  <c r="I666" i="32"/>
  <c r="J666" i="32"/>
  <c r="K666" i="32"/>
  <c r="L666" i="32"/>
  <c r="M666" i="32"/>
  <c r="N666" i="32"/>
  <c r="O666" i="32"/>
  <c r="P666" i="32"/>
  <c r="F686" i="32"/>
  <c r="G686" i="32"/>
  <c r="H686" i="32"/>
  <c r="I686" i="32"/>
  <c r="J686" i="32"/>
  <c r="K686" i="32"/>
  <c r="L686" i="32"/>
  <c r="M686" i="32"/>
  <c r="N686" i="32"/>
  <c r="O686" i="32"/>
  <c r="P686" i="32"/>
  <c r="Q686" i="32"/>
  <c r="R686" i="32"/>
  <c r="S686" i="32"/>
  <c r="T686" i="32"/>
  <c r="U686" i="32"/>
  <c r="V686" i="32"/>
  <c r="W686" i="32"/>
  <c r="X686" i="32"/>
  <c r="Y686" i="32"/>
  <c r="Z686" i="32"/>
  <c r="AA686" i="32"/>
  <c r="AB686" i="32"/>
  <c r="F696" i="32"/>
  <c r="G696" i="32"/>
  <c r="H696" i="32"/>
  <c r="I696" i="32"/>
  <c r="J696" i="32"/>
  <c r="K696" i="32"/>
  <c r="L696" i="32"/>
  <c r="M696" i="32"/>
  <c r="N696" i="32"/>
  <c r="O696" i="32"/>
  <c r="P696" i="32"/>
  <c r="I706" i="32"/>
  <c r="F709" i="32"/>
  <c r="G709" i="32"/>
  <c r="H709" i="32"/>
  <c r="I709" i="32"/>
  <c r="J709" i="32"/>
  <c r="K709" i="32"/>
  <c r="L709" i="32"/>
  <c r="M709" i="32"/>
  <c r="N709" i="32"/>
  <c r="O709" i="32"/>
  <c r="P709" i="32"/>
  <c r="Q709" i="32"/>
  <c r="R709" i="32"/>
  <c r="S709" i="32"/>
  <c r="T709" i="32"/>
  <c r="U709" i="32"/>
  <c r="V709" i="32"/>
  <c r="W709" i="32"/>
  <c r="X709" i="32"/>
  <c r="Y709" i="32"/>
  <c r="Z709" i="32"/>
  <c r="AA709" i="32"/>
  <c r="AB709" i="32"/>
  <c r="F719" i="32"/>
  <c r="G719" i="32"/>
  <c r="H719" i="32"/>
  <c r="I719" i="32"/>
  <c r="J719" i="32"/>
  <c r="K719" i="32"/>
  <c r="L719" i="32"/>
  <c r="M719" i="32"/>
  <c r="N719" i="32"/>
  <c r="O719" i="32"/>
  <c r="P719" i="32"/>
  <c r="I729" i="32"/>
  <c r="F732" i="32"/>
  <c r="G732" i="32"/>
  <c r="H732" i="32"/>
  <c r="I732" i="32"/>
  <c r="J732" i="32"/>
  <c r="K732" i="32"/>
  <c r="L732" i="32"/>
  <c r="M732" i="32"/>
  <c r="N732" i="32"/>
  <c r="O732" i="32"/>
  <c r="P732" i="32"/>
  <c r="Q732" i="32"/>
  <c r="R732" i="32"/>
  <c r="S732" i="32"/>
  <c r="T732" i="32"/>
  <c r="U732" i="32"/>
  <c r="V732" i="32"/>
  <c r="W732" i="32"/>
  <c r="X732" i="32"/>
  <c r="Y732" i="32"/>
  <c r="Z732" i="32"/>
  <c r="AA732" i="32"/>
  <c r="AB732" i="32"/>
  <c r="F742" i="32"/>
  <c r="G742" i="32"/>
  <c r="H742" i="32"/>
  <c r="I742" i="32"/>
  <c r="J742" i="32"/>
  <c r="K742" i="32"/>
  <c r="L742" i="32"/>
  <c r="M742" i="32"/>
  <c r="N742" i="32"/>
  <c r="O742" i="32"/>
  <c r="P742" i="32"/>
  <c r="F762" i="32"/>
  <c r="G762" i="32"/>
  <c r="H762" i="32"/>
  <c r="I762" i="32"/>
  <c r="J762" i="32"/>
  <c r="K762" i="32"/>
  <c r="L762" i="32"/>
  <c r="M762" i="32"/>
  <c r="N762" i="32"/>
  <c r="O762" i="32"/>
  <c r="P762" i="32"/>
  <c r="Q762" i="32"/>
  <c r="R762" i="32"/>
  <c r="S762" i="32"/>
  <c r="T762" i="32"/>
  <c r="U762" i="32"/>
  <c r="V762" i="32"/>
  <c r="W762" i="32"/>
  <c r="X762" i="32"/>
  <c r="Y762" i="32"/>
  <c r="Z762" i="32"/>
  <c r="AA762" i="32"/>
  <c r="AB762" i="32"/>
  <c r="F772" i="32"/>
  <c r="G772" i="32"/>
  <c r="H772" i="32"/>
  <c r="I772" i="32"/>
  <c r="J772" i="32"/>
  <c r="K772" i="32"/>
  <c r="L772" i="32"/>
  <c r="M772" i="32"/>
  <c r="N772" i="32"/>
  <c r="O772" i="32"/>
  <c r="P772" i="32"/>
  <c r="I782" i="32"/>
  <c r="F785" i="32"/>
  <c r="G785" i="32"/>
  <c r="H785" i="32"/>
  <c r="I785" i="32"/>
  <c r="J785" i="32"/>
  <c r="K785" i="32"/>
  <c r="L785" i="32"/>
  <c r="M785" i="32"/>
  <c r="N785" i="32"/>
  <c r="O785" i="32"/>
  <c r="P785" i="32"/>
  <c r="Q785" i="32"/>
  <c r="R785" i="32"/>
  <c r="S785" i="32"/>
  <c r="T785" i="32"/>
  <c r="U785" i="32"/>
  <c r="V785" i="32"/>
  <c r="W785" i="32"/>
  <c r="X785" i="32"/>
  <c r="Y785" i="32"/>
  <c r="Z785" i="32"/>
  <c r="AA785" i="32"/>
  <c r="AB785" i="32"/>
  <c r="F795" i="32"/>
  <c r="G795" i="32"/>
  <c r="H795" i="32"/>
  <c r="I795" i="32"/>
  <c r="J795" i="32"/>
  <c r="K795" i="32"/>
  <c r="L795" i="32"/>
  <c r="M795" i="32"/>
  <c r="N795" i="32"/>
  <c r="O795" i="32"/>
  <c r="P795" i="32"/>
  <c r="I805" i="32"/>
  <c r="F808" i="32"/>
  <c r="G808" i="32"/>
  <c r="H808" i="32"/>
  <c r="I808" i="32"/>
  <c r="J808" i="32"/>
  <c r="K808" i="32"/>
  <c r="L808" i="32"/>
  <c r="M808" i="32"/>
  <c r="N808" i="32"/>
  <c r="O808" i="32"/>
  <c r="P808" i="32"/>
  <c r="Q808" i="32"/>
  <c r="R808" i="32"/>
  <c r="S808" i="32"/>
  <c r="T808" i="32"/>
  <c r="U808" i="32"/>
  <c r="V808" i="32"/>
  <c r="W808" i="32"/>
  <c r="X808" i="32"/>
  <c r="Y808" i="32"/>
  <c r="Z808" i="32"/>
  <c r="AA808" i="32"/>
  <c r="AB808" i="32"/>
  <c r="F818" i="32"/>
  <c r="G818" i="32"/>
  <c r="H818" i="32"/>
  <c r="I818" i="32"/>
  <c r="J818" i="32"/>
  <c r="K818" i="32"/>
  <c r="L818" i="32"/>
  <c r="M818" i="32"/>
  <c r="N818" i="32"/>
  <c r="O818" i="32"/>
  <c r="P818" i="32"/>
  <c r="F13" i="23"/>
  <c r="G13" i="23"/>
  <c r="H13" i="23"/>
  <c r="I13" i="23"/>
  <c r="J13" i="23"/>
  <c r="K13" i="23"/>
  <c r="L13" i="23"/>
  <c r="M13" i="23"/>
  <c r="N13" i="23"/>
  <c r="O13" i="23"/>
  <c r="P13" i="23"/>
  <c r="Q13" i="23"/>
  <c r="R13" i="23"/>
  <c r="S13" i="23"/>
  <c r="T13" i="23"/>
  <c r="U13" i="23"/>
  <c r="V13" i="23"/>
  <c r="W13" i="23"/>
  <c r="X13" i="23"/>
  <c r="Y13" i="23"/>
  <c r="Z13" i="23"/>
  <c r="AA13" i="23"/>
  <c r="AB13" i="23"/>
  <c r="F23" i="23"/>
  <c r="G23" i="23"/>
  <c r="H23" i="23"/>
  <c r="I23" i="23"/>
  <c r="J23" i="23"/>
  <c r="K23" i="23"/>
  <c r="L23" i="23"/>
  <c r="M23" i="23"/>
  <c r="N23" i="23"/>
  <c r="O23" i="23"/>
  <c r="P23" i="23"/>
  <c r="F31" i="23"/>
  <c r="G31" i="23"/>
  <c r="H31" i="23"/>
  <c r="I31" i="23"/>
  <c r="J31" i="23"/>
  <c r="K31" i="23"/>
  <c r="L31" i="23"/>
  <c r="M31" i="23"/>
  <c r="N31" i="23"/>
  <c r="O31" i="23"/>
  <c r="P31" i="23"/>
  <c r="Q31" i="23"/>
  <c r="R31" i="23"/>
  <c r="S31" i="23"/>
  <c r="T31" i="23"/>
  <c r="U31" i="23"/>
  <c r="V31" i="23"/>
  <c r="W31" i="23"/>
  <c r="X31" i="23"/>
  <c r="Y31" i="23"/>
  <c r="Z31" i="23"/>
  <c r="AA31" i="23"/>
  <c r="AB31" i="23"/>
  <c r="F41" i="23"/>
  <c r="G41" i="23"/>
  <c r="H41" i="23"/>
  <c r="I41" i="23"/>
  <c r="J41" i="23"/>
  <c r="K41" i="23"/>
  <c r="L41" i="23"/>
  <c r="M41" i="23"/>
  <c r="N41" i="23"/>
  <c r="O41" i="23"/>
  <c r="P41" i="23"/>
  <c r="F49" i="23"/>
  <c r="G49" i="23"/>
  <c r="H49" i="23"/>
  <c r="I49" i="23"/>
  <c r="J49" i="23"/>
  <c r="K49" i="23"/>
  <c r="L49" i="23"/>
  <c r="M49" i="23"/>
  <c r="N49" i="23"/>
  <c r="O49" i="23"/>
  <c r="P49" i="23"/>
  <c r="Q49" i="23"/>
  <c r="R49" i="23"/>
  <c r="S49" i="23"/>
  <c r="T49" i="23"/>
  <c r="U49" i="23"/>
  <c r="V49" i="23"/>
  <c r="W49" i="23"/>
  <c r="X49" i="23"/>
  <c r="Y49" i="23"/>
  <c r="Z49" i="23"/>
  <c r="AA49" i="23"/>
  <c r="AB49" i="23"/>
  <c r="F59" i="23"/>
  <c r="G59" i="23"/>
  <c r="H59" i="23"/>
  <c r="I59" i="23"/>
  <c r="J59" i="23"/>
  <c r="K59" i="23"/>
  <c r="L59" i="23"/>
  <c r="M59" i="23"/>
  <c r="N59" i="23"/>
  <c r="O59" i="23"/>
  <c r="P59" i="23"/>
  <c r="F67" i="23"/>
  <c r="G67" i="23"/>
  <c r="H67" i="23"/>
  <c r="I67" i="23"/>
  <c r="J67" i="23"/>
  <c r="K67" i="23"/>
  <c r="L67" i="23"/>
  <c r="M67" i="23"/>
  <c r="N67" i="23"/>
  <c r="O67" i="23"/>
  <c r="P67" i="23"/>
  <c r="Q67" i="23"/>
  <c r="R67" i="23"/>
  <c r="S67" i="23"/>
  <c r="T67" i="23"/>
  <c r="U67" i="23"/>
  <c r="V67" i="23"/>
  <c r="W67" i="23"/>
  <c r="X67" i="23"/>
  <c r="Y67" i="23"/>
  <c r="Z67" i="23"/>
  <c r="AA67" i="23"/>
  <c r="AB67" i="23"/>
  <c r="F77" i="23"/>
  <c r="G77" i="23"/>
  <c r="H77" i="23"/>
  <c r="I77" i="23"/>
  <c r="J77" i="23"/>
  <c r="K77" i="23"/>
  <c r="L77" i="23"/>
  <c r="M77" i="23"/>
  <c r="N77" i="23"/>
  <c r="O77" i="23"/>
  <c r="P77" i="23"/>
  <c r="F85" i="23"/>
  <c r="G85" i="23"/>
  <c r="H85" i="23"/>
  <c r="I85" i="23"/>
  <c r="J85" i="23"/>
  <c r="K85" i="23"/>
  <c r="L85" i="23"/>
  <c r="M85" i="23"/>
  <c r="N85" i="23"/>
  <c r="O85" i="23"/>
  <c r="P85" i="23"/>
  <c r="Q85" i="23"/>
  <c r="R85" i="23"/>
  <c r="S85" i="23"/>
  <c r="T85" i="23"/>
  <c r="U85" i="23"/>
  <c r="V85" i="23"/>
  <c r="W85" i="23"/>
  <c r="X85" i="23"/>
  <c r="Y85" i="23"/>
  <c r="Z85" i="23"/>
  <c r="AA85" i="23"/>
  <c r="AB85" i="23"/>
  <c r="F95" i="23"/>
  <c r="G95" i="23"/>
  <c r="H95" i="23"/>
  <c r="I95" i="23"/>
  <c r="J95" i="23"/>
  <c r="K95" i="23"/>
  <c r="L95" i="23"/>
  <c r="M95" i="23"/>
  <c r="N95" i="23"/>
  <c r="O95" i="23"/>
  <c r="P95" i="23"/>
  <c r="F103" i="23"/>
  <c r="G103" i="23"/>
  <c r="H103" i="23"/>
  <c r="I103" i="23"/>
  <c r="J103" i="23"/>
  <c r="K103" i="23"/>
  <c r="L103" i="23"/>
  <c r="M103" i="23"/>
  <c r="N103" i="23"/>
  <c r="O103" i="23"/>
  <c r="P103" i="23"/>
  <c r="Q103" i="23"/>
  <c r="R103" i="23"/>
  <c r="S103" i="23"/>
  <c r="T103" i="23"/>
  <c r="U103" i="23"/>
  <c r="V103" i="23"/>
  <c r="W103" i="23"/>
  <c r="X103" i="23"/>
  <c r="Y103" i="23"/>
  <c r="Z103" i="23"/>
  <c r="AA103" i="23"/>
  <c r="AB103" i="23"/>
  <c r="F113" i="23"/>
  <c r="G113" i="23"/>
  <c r="H113" i="23"/>
  <c r="I113" i="23"/>
  <c r="J113" i="23"/>
  <c r="K113" i="23"/>
  <c r="L113" i="23"/>
  <c r="M113" i="23"/>
  <c r="N113" i="23"/>
  <c r="O113" i="23"/>
  <c r="P113" i="23"/>
  <c r="F124" i="23"/>
  <c r="G124" i="23"/>
  <c r="H124" i="23"/>
  <c r="I124" i="23"/>
  <c r="J124" i="23"/>
  <c r="K124" i="23"/>
  <c r="L124" i="23"/>
  <c r="M124" i="23"/>
  <c r="N124" i="23"/>
  <c r="O124" i="23"/>
  <c r="P124" i="23"/>
  <c r="Q124" i="23"/>
  <c r="R124" i="23"/>
  <c r="S124" i="23"/>
  <c r="T124" i="23"/>
  <c r="U124" i="23"/>
  <c r="V124" i="23"/>
  <c r="W124" i="23"/>
  <c r="X124" i="23"/>
  <c r="Y124" i="23"/>
  <c r="Z124" i="23"/>
  <c r="AA124" i="23"/>
  <c r="AB124" i="23"/>
  <c r="F134" i="23"/>
  <c r="G134" i="23"/>
  <c r="H134" i="23"/>
  <c r="I134" i="23"/>
  <c r="J134" i="23"/>
  <c r="K134" i="23"/>
  <c r="L134" i="23"/>
  <c r="M134" i="23"/>
  <c r="N134" i="23"/>
  <c r="O134" i="23"/>
  <c r="P134" i="23"/>
  <c r="F154" i="23"/>
  <c r="G154" i="23"/>
  <c r="H154" i="23"/>
  <c r="I154" i="23"/>
  <c r="J154" i="23"/>
  <c r="K154" i="23"/>
  <c r="L154" i="23"/>
  <c r="M154" i="23"/>
  <c r="N154" i="23"/>
  <c r="O154" i="23"/>
  <c r="P154" i="23"/>
  <c r="Q154" i="23"/>
  <c r="R154" i="23"/>
  <c r="S154" i="23"/>
  <c r="T154" i="23"/>
  <c r="U154" i="23"/>
  <c r="V154" i="23"/>
  <c r="W154" i="23"/>
  <c r="X154" i="23"/>
  <c r="Y154" i="23"/>
  <c r="Z154" i="23"/>
  <c r="AA154" i="23"/>
  <c r="AB154" i="23"/>
  <c r="F164" i="23"/>
  <c r="G164" i="23"/>
  <c r="H164" i="23"/>
  <c r="I164" i="23"/>
  <c r="J164" i="23"/>
  <c r="K164" i="23"/>
  <c r="L164" i="23"/>
  <c r="M164" i="23"/>
  <c r="N164" i="23"/>
  <c r="O164" i="23"/>
  <c r="P164" i="23"/>
  <c r="I174" i="23"/>
  <c r="I197" i="23"/>
  <c r="F177" i="23"/>
  <c r="G177" i="23"/>
  <c r="H177" i="23"/>
  <c r="I177" i="23"/>
  <c r="J177" i="23"/>
  <c r="K177" i="23"/>
  <c r="L177" i="23"/>
  <c r="M177" i="23"/>
  <c r="N177" i="23"/>
  <c r="O177" i="23"/>
  <c r="P177" i="23"/>
  <c r="Q177" i="23"/>
  <c r="R177" i="23"/>
  <c r="S177" i="23"/>
  <c r="T177" i="23"/>
  <c r="U177" i="23"/>
  <c r="V177" i="23"/>
  <c r="W177" i="23"/>
  <c r="X177" i="23"/>
  <c r="Y177" i="23"/>
  <c r="Z177" i="23"/>
  <c r="AA177" i="23"/>
  <c r="AB177" i="23"/>
  <c r="F187" i="23"/>
  <c r="G187" i="23"/>
  <c r="H187" i="23"/>
  <c r="I187" i="23"/>
  <c r="J187" i="23"/>
  <c r="K187" i="23"/>
  <c r="L187" i="23"/>
  <c r="M187" i="23"/>
  <c r="N187" i="23"/>
  <c r="O187" i="23"/>
  <c r="P187" i="23"/>
  <c r="F200" i="23"/>
  <c r="G200" i="23"/>
  <c r="H200" i="23"/>
  <c r="I200" i="23"/>
  <c r="J200" i="23"/>
  <c r="K200" i="23"/>
  <c r="L200" i="23"/>
  <c r="M200" i="23"/>
  <c r="N200" i="23"/>
  <c r="O200" i="23"/>
  <c r="P200" i="23"/>
  <c r="Q200" i="23"/>
  <c r="R200" i="23"/>
  <c r="S200" i="23"/>
  <c r="T200" i="23"/>
  <c r="U200" i="23"/>
  <c r="V200" i="23"/>
  <c r="W200" i="23"/>
  <c r="X200" i="23"/>
  <c r="Y200" i="23"/>
  <c r="Z200" i="23"/>
  <c r="AA200" i="23"/>
  <c r="AB200" i="23"/>
  <c r="F210" i="23"/>
  <c r="G210" i="23"/>
  <c r="H210" i="23"/>
  <c r="I210" i="23"/>
  <c r="J210" i="23"/>
  <c r="K210" i="23"/>
  <c r="L210" i="23"/>
  <c r="M210" i="23"/>
  <c r="N210" i="23"/>
  <c r="O210" i="23"/>
  <c r="P210" i="23"/>
  <c r="F230" i="23"/>
  <c r="G230" i="23"/>
  <c r="H230" i="23"/>
  <c r="I230" i="23"/>
  <c r="J230" i="23"/>
  <c r="K230" i="23"/>
  <c r="L230" i="23"/>
  <c r="M230" i="23"/>
  <c r="N230" i="23"/>
  <c r="O230" i="23"/>
  <c r="P230" i="23"/>
  <c r="Q230" i="23"/>
  <c r="R230" i="23"/>
  <c r="S230" i="23"/>
  <c r="T230" i="23"/>
  <c r="U230" i="23"/>
  <c r="V230" i="23"/>
  <c r="W230" i="23"/>
  <c r="X230" i="23"/>
  <c r="Y230" i="23"/>
  <c r="Z230" i="23"/>
  <c r="AA230" i="23"/>
  <c r="AB230" i="23"/>
  <c r="F240" i="23"/>
  <c r="G240" i="23"/>
  <c r="H240" i="23"/>
  <c r="I240" i="23"/>
  <c r="J240" i="23"/>
  <c r="K240" i="23"/>
  <c r="L240" i="23"/>
  <c r="M240" i="23"/>
  <c r="N240" i="23"/>
  <c r="O240" i="23"/>
  <c r="P240" i="23"/>
  <c r="I250" i="23"/>
  <c r="I273" i="23"/>
  <c r="F253" i="23"/>
  <c r="G253" i="23"/>
  <c r="H253" i="23"/>
  <c r="I253" i="23"/>
  <c r="J253" i="23"/>
  <c r="K253" i="23"/>
  <c r="L253" i="23"/>
  <c r="M253" i="23"/>
  <c r="N253" i="23"/>
  <c r="O253" i="23"/>
  <c r="P253" i="23"/>
  <c r="Q253" i="23"/>
  <c r="R253" i="23"/>
  <c r="S253" i="23"/>
  <c r="T253" i="23"/>
  <c r="U253" i="23"/>
  <c r="V253" i="23"/>
  <c r="W253" i="23"/>
  <c r="X253" i="23"/>
  <c r="Y253" i="23"/>
  <c r="Z253" i="23"/>
  <c r="AA253" i="23"/>
  <c r="AB253" i="23"/>
  <c r="F263" i="23"/>
  <c r="G263" i="23"/>
  <c r="H263" i="23"/>
  <c r="I263" i="23"/>
  <c r="J263" i="23"/>
  <c r="K263" i="23"/>
  <c r="L263" i="23"/>
  <c r="M263" i="23"/>
  <c r="N263" i="23"/>
  <c r="O263" i="23"/>
  <c r="P263" i="23"/>
  <c r="F276" i="23"/>
  <c r="G276" i="23"/>
  <c r="H276" i="23"/>
  <c r="I276" i="23"/>
  <c r="J276" i="23"/>
  <c r="K276" i="23"/>
  <c r="L276" i="23"/>
  <c r="M276" i="23"/>
  <c r="N276" i="23"/>
  <c r="O276" i="23"/>
  <c r="P276" i="23"/>
  <c r="Q276" i="23"/>
  <c r="R276" i="23"/>
  <c r="S276" i="23"/>
  <c r="T276" i="23"/>
  <c r="U276" i="23"/>
  <c r="V276" i="23"/>
  <c r="W276" i="23"/>
  <c r="X276" i="23"/>
  <c r="Y276" i="23"/>
  <c r="Z276" i="23"/>
  <c r="AA276" i="23"/>
  <c r="AB276" i="23"/>
  <c r="F286" i="23"/>
  <c r="G286" i="23"/>
  <c r="H286" i="23"/>
  <c r="I286" i="23"/>
  <c r="J286" i="23"/>
  <c r="K286" i="23"/>
  <c r="L286" i="23"/>
  <c r="M286" i="23"/>
  <c r="N286" i="23"/>
  <c r="O286" i="23"/>
  <c r="P286" i="23"/>
  <c r="F306" i="23"/>
  <c r="G306" i="23"/>
  <c r="H306" i="23"/>
  <c r="I306" i="23"/>
  <c r="J306" i="23"/>
  <c r="K306" i="23"/>
  <c r="L306" i="23"/>
  <c r="M306" i="23"/>
  <c r="N306" i="23"/>
  <c r="O306" i="23"/>
  <c r="P306" i="23"/>
  <c r="Q306" i="23"/>
  <c r="R306" i="23"/>
  <c r="S306" i="23"/>
  <c r="T306" i="23"/>
  <c r="U306" i="23"/>
  <c r="V306" i="23"/>
  <c r="W306" i="23"/>
  <c r="X306" i="23"/>
  <c r="Y306" i="23"/>
  <c r="Z306" i="23"/>
  <c r="AA306" i="23"/>
  <c r="AB306" i="23"/>
  <c r="F316" i="23"/>
  <c r="G316" i="23"/>
  <c r="H316" i="23"/>
  <c r="I316" i="23"/>
  <c r="J316" i="23"/>
  <c r="K316" i="23"/>
  <c r="L316" i="23"/>
  <c r="M316" i="23"/>
  <c r="N316" i="23"/>
  <c r="O316" i="23"/>
  <c r="P316" i="23"/>
  <c r="I326" i="23"/>
  <c r="I349" i="23"/>
  <c r="F329" i="23"/>
  <c r="G329" i="23"/>
  <c r="H329" i="23"/>
  <c r="I329" i="23"/>
  <c r="J329" i="23"/>
  <c r="K329" i="23"/>
  <c r="L329" i="23"/>
  <c r="M329" i="23"/>
  <c r="N329" i="23"/>
  <c r="O329" i="23"/>
  <c r="P329" i="23"/>
  <c r="Q329" i="23"/>
  <c r="R329" i="23"/>
  <c r="S329" i="23"/>
  <c r="T329" i="23"/>
  <c r="U329" i="23"/>
  <c r="V329" i="23"/>
  <c r="W329" i="23"/>
  <c r="X329" i="23"/>
  <c r="Y329" i="23"/>
  <c r="Z329" i="23"/>
  <c r="AA329" i="23"/>
  <c r="AB329" i="23"/>
  <c r="F339" i="23"/>
  <c r="G339" i="23"/>
  <c r="H339" i="23"/>
  <c r="I339" i="23"/>
  <c r="J339" i="23"/>
  <c r="K339" i="23"/>
  <c r="L339" i="23"/>
  <c r="M339" i="23"/>
  <c r="N339" i="23"/>
  <c r="O339" i="23"/>
  <c r="P339" i="23"/>
  <c r="F352" i="23"/>
  <c r="G352" i="23"/>
  <c r="H352" i="23"/>
  <c r="I352" i="23"/>
  <c r="J352" i="23"/>
  <c r="K352" i="23"/>
  <c r="L352" i="23"/>
  <c r="M352" i="23"/>
  <c r="N352" i="23"/>
  <c r="O352" i="23"/>
  <c r="P352" i="23"/>
  <c r="Q352" i="23"/>
  <c r="R352" i="23"/>
  <c r="S352" i="23"/>
  <c r="T352" i="23"/>
  <c r="U352" i="23"/>
  <c r="V352" i="23"/>
  <c r="W352" i="23"/>
  <c r="X352" i="23"/>
  <c r="Y352" i="23"/>
  <c r="Z352" i="23"/>
  <c r="AA352" i="23"/>
  <c r="AB352" i="23"/>
  <c r="F362" i="23"/>
  <c r="G362" i="23"/>
  <c r="H362" i="23"/>
  <c r="I362" i="23"/>
  <c r="J362" i="23"/>
  <c r="K362" i="23"/>
  <c r="L362" i="23"/>
  <c r="M362" i="23"/>
  <c r="N362" i="23"/>
  <c r="O362" i="23"/>
  <c r="P362" i="23"/>
  <c r="F382" i="23"/>
  <c r="G382" i="23"/>
  <c r="H382" i="23"/>
  <c r="I382" i="23"/>
  <c r="J382" i="23"/>
  <c r="K382" i="23"/>
  <c r="L382" i="23"/>
  <c r="M382" i="23"/>
  <c r="N382" i="23"/>
  <c r="O382" i="23"/>
  <c r="P382" i="23"/>
  <c r="Q382" i="23"/>
  <c r="R382" i="23"/>
  <c r="S382" i="23"/>
  <c r="T382" i="23"/>
  <c r="U382" i="23"/>
  <c r="V382" i="23"/>
  <c r="W382" i="23"/>
  <c r="X382" i="23"/>
  <c r="Y382" i="23"/>
  <c r="Z382" i="23"/>
  <c r="AA382" i="23"/>
  <c r="AB382" i="23"/>
  <c r="F392" i="23"/>
  <c r="G392" i="23"/>
  <c r="H392" i="23"/>
  <c r="I392" i="23"/>
  <c r="J392" i="23"/>
  <c r="K392" i="23"/>
  <c r="L392" i="23"/>
  <c r="M392" i="23"/>
  <c r="N392" i="23"/>
  <c r="O392" i="23"/>
  <c r="P392" i="23"/>
  <c r="I402" i="23"/>
  <c r="I425" i="23"/>
  <c r="F405" i="23"/>
  <c r="G405" i="23"/>
  <c r="H405" i="23"/>
  <c r="I405" i="23"/>
  <c r="J405" i="23"/>
  <c r="K405" i="23"/>
  <c r="L405" i="23"/>
  <c r="M405" i="23"/>
  <c r="N405" i="23"/>
  <c r="O405" i="23"/>
  <c r="P405" i="23"/>
  <c r="Q405" i="23"/>
  <c r="R405" i="23"/>
  <c r="S405" i="23"/>
  <c r="T405" i="23"/>
  <c r="U405" i="23"/>
  <c r="V405" i="23"/>
  <c r="W405" i="23"/>
  <c r="X405" i="23"/>
  <c r="Y405" i="23"/>
  <c r="Z405" i="23"/>
  <c r="AA405" i="23"/>
  <c r="AB405" i="23"/>
  <c r="F415" i="23"/>
  <c r="G415" i="23"/>
  <c r="H415" i="23"/>
  <c r="I415" i="23"/>
  <c r="J415" i="23"/>
  <c r="K415" i="23"/>
  <c r="L415" i="23"/>
  <c r="M415" i="23"/>
  <c r="N415" i="23"/>
  <c r="O415" i="23"/>
  <c r="P415" i="23"/>
  <c r="F428" i="23"/>
  <c r="G428" i="23"/>
  <c r="H428" i="23"/>
  <c r="I428" i="23"/>
  <c r="J428" i="23"/>
  <c r="K428" i="23"/>
  <c r="L428" i="23"/>
  <c r="M428" i="23"/>
  <c r="N428" i="23"/>
  <c r="O428" i="23"/>
  <c r="P428" i="23"/>
  <c r="Q428" i="23"/>
  <c r="R428" i="23"/>
  <c r="S428" i="23"/>
  <c r="T428" i="23"/>
  <c r="U428" i="23"/>
  <c r="V428" i="23"/>
  <c r="W428" i="23"/>
  <c r="X428" i="23"/>
  <c r="Y428" i="23"/>
  <c r="Z428" i="23"/>
  <c r="AA428" i="23"/>
  <c r="AB428" i="23"/>
  <c r="F438" i="23"/>
  <c r="G438" i="23"/>
  <c r="H438" i="23"/>
  <c r="I438" i="23"/>
  <c r="J438" i="23"/>
  <c r="K438" i="23"/>
  <c r="L438" i="23"/>
  <c r="M438" i="23"/>
  <c r="N438" i="23"/>
  <c r="O438" i="23"/>
  <c r="P438" i="23"/>
  <c r="F458" i="23"/>
  <c r="G458" i="23"/>
  <c r="H458" i="23"/>
  <c r="I458" i="23"/>
  <c r="J458" i="23"/>
  <c r="K458" i="23"/>
  <c r="L458" i="23"/>
  <c r="M458" i="23"/>
  <c r="N458" i="23"/>
  <c r="O458" i="23"/>
  <c r="P458" i="23"/>
  <c r="Q458" i="23"/>
  <c r="R458" i="23"/>
  <c r="S458" i="23"/>
  <c r="T458" i="23"/>
  <c r="U458" i="23"/>
  <c r="V458" i="23"/>
  <c r="W458" i="23"/>
  <c r="X458" i="23"/>
  <c r="Y458" i="23"/>
  <c r="Z458" i="23"/>
  <c r="AA458" i="23"/>
  <c r="AB458" i="23"/>
  <c r="F468" i="23"/>
  <c r="G468" i="23"/>
  <c r="H468" i="23"/>
  <c r="I468" i="23"/>
  <c r="J468" i="23"/>
  <c r="K468" i="23"/>
  <c r="L468" i="23"/>
  <c r="M468" i="23"/>
  <c r="N468" i="23"/>
  <c r="O468" i="23"/>
  <c r="P468" i="23"/>
  <c r="I478" i="23"/>
  <c r="I501" i="23"/>
  <c r="F481" i="23"/>
  <c r="G481" i="23"/>
  <c r="H481" i="23"/>
  <c r="I481" i="23"/>
  <c r="J481" i="23"/>
  <c r="K481" i="23"/>
  <c r="L481" i="23"/>
  <c r="M481" i="23"/>
  <c r="N481" i="23"/>
  <c r="O481" i="23"/>
  <c r="P481" i="23"/>
  <c r="Q481" i="23"/>
  <c r="R481" i="23"/>
  <c r="S481" i="23"/>
  <c r="T481" i="23"/>
  <c r="U481" i="23"/>
  <c r="V481" i="23"/>
  <c r="W481" i="23"/>
  <c r="X481" i="23"/>
  <c r="Y481" i="23"/>
  <c r="Z481" i="23"/>
  <c r="AA481" i="23"/>
  <c r="AB481" i="23"/>
  <c r="F491" i="23"/>
  <c r="G491" i="23"/>
  <c r="H491" i="23"/>
  <c r="I491" i="23"/>
  <c r="J491" i="23"/>
  <c r="K491" i="23"/>
  <c r="L491" i="23"/>
  <c r="M491" i="23"/>
  <c r="N491" i="23"/>
  <c r="O491" i="23"/>
  <c r="P491" i="23"/>
  <c r="F504" i="23"/>
  <c r="G504" i="23"/>
  <c r="H504" i="23"/>
  <c r="I504" i="23"/>
  <c r="J504" i="23"/>
  <c r="K504" i="23"/>
  <c r="L504" i="23"/>
  <c r="M504" i="23"/>
  <c r="N504" i="23"/>
  <c r="O504" i="23"/>
  <c r="P504" i="23"/>
  <c r="Q504" i="23"/>
  <c r="R504" i="23"/>
  <c r="S504" i="23"/>
  <c r="T504" i="23"/>
  <c r="U504" i="23"/>
  <c r="V504" i="23"/>
  <c r="W504" i="23"/>
  <c r="X504" i="23"/>
  <c r="Y504" i="23"/>
  <c r="Z504" i="23"/>
  <c r="AA504" i="23"/>
  <c r="AB504" i="23"/>
  <c r="F514" i="23"/>
  <c r="G514" i="23"/>
  <c r="H514" i="23"/>
  <c r="I514" i="23"/>
  <c r="J514" i="23"/>
  <c r="K514" i="23"/>
  <c r="L514" i="23"/>
  <c r="M514" i="23"/>
  <c r="N514" i="23"/>
  <c r="O514" i="23"/>
  <c r="P514" i="23"/>
  <c r="F534" i="23"/>
  <c r="G534" i="23"/>
  <c r="H534" i="23"/>
  <c r="I534" i="23"/>
  <c r="J534" i="23"/>
  <c r="K534" i="23"/>
  <c r="L534" i="23"/>
  <c r="M534" i="23"/>
  <c r="N534" i="23"/>
  <c r="O534" i="23"/>
  <c r="P534" i="23"/>
  <c r="Q534" i="23"/>
  <c r="R534" i="23"/>
  <c r="S534" i="23"/>
  <c r="T534" i="23"/>
  <c r="U534" i="23"/>
  <c r="V534" i="23"/>
  <c r="W534" i="23"/>
  <c r="X534" i="23"/>
  <c r="Y534" i="23"/>
  <c r="Z534" i="23"/>
  <c r="AA534" i="23"/>
  <c r="AB534" i="23"/>
  <c r="F544" i="23"/>
  <c r="G544" i="23"/>
  <c r="H544" i="23"/>
  <c r="I544" i="23"/>
  <c r="J544" i="23"/>
  <c r="K544" i="23"/>
  <c r="L544" i="23"/>
  <c r="M544" i="23"/>
  <c r="N544" i="23"/>
  <c r="O544" i="23"/>
  <c r="P544" i="23"/>
  <c r="I554" i="23"/>
  <c r="I577" i="23"/>
  <c r="F557" i="23"/>
  <c r="G557" i="23"/>
  <c r="H557" i="23"/>
  <c r="I557" i="23"/>
  <c r="J557" i="23"/>
  <c r="K557" i="23"/>
  <c r="L557" i="23"/>
  <c r="M557" i="23"/>
  <c r="N557" i="23"/>
  <c r="O557" i="23"/>
  <c r="P557" i="23"/>
  <c r="Q557" i="23"/>
  <c r="R557" i="23"/>
  <c r="S557" i="23"/>
  <c r="T557" i="23"/>
  <c r="U557" i="23"/>
  <c r="V557" i="23"/>
  <c r="W557" i="23"/>
  <c r="X557" i="23"/>
  <c r="Y557" i="23"/>
  <c r="Z557" i="23"/>
  <c r="AA557" i="23"/>
  <c r="AB557" i="23"/>
  <c r="F567" i="23"/>
  <c r="G567" i="23"/>
  <c r="H567" i="23"/>
  <c r="I567" i="23"/>
  <c r="J567" i="23"/>
  <c r="K567" i="23"/>
  <c r="L567" i="23"/>
  <c r="M567" i="23"/>
  <c r="N567" i="23"/>
  <c r="O567" i="23"/>
  <c r="P567" i="23"/>
  <c r="F580" i="23"/>
  <c r="G580" i="23"/>
  <c r="H580" i="23"/>
  <c r="I580" i="23"/>
  <c r="J580" i="23"/>
  <c r="K580" i="23"/>
  <c r="L580" i="23"/>
  <c r="M580" i="23"/>
  <c r="N580" i="23"/>
  <c r="O580" i="23"/>
  <c r="P580" i="23"/>
  <c r="Q580" i="23"/>
  <c r="R580" i="23"/>
  <c r="S580" i="23"/>
  <c r="T580" i="23"/>
  <c r="U580" i="23"/>
  <c r="V580" i="23"/>
  <c r="W580" i="23"/>
  <c r="X580" i="23"/>
  <c r="Y580" i="23"/>
  <c r="Z580" i="23"/>
  <c r="AA580" i="23"/>
  <c r="AB580" i="23"/>
  <c r="F590" i="23"/>
  <c r="G590" i="23"/>
  <c r="H590" i="23"/>
  <c r="I590" i="23"/>
  <c r="J590" i="23"/>
  <c r="K590" i="23"/>
  <c r="L590" i="23"/>
  <c r="M590" i="23"/>
  <c r="N590" i="23"/>
  <c r="O590" i="23"/>
  <c r="P590" i="23"/>
  <c r="F13" i="21"/>
  <c r="G13" i="21"/>
  <c r="H13" i="21"/>
  <c r="I13" i="21"/>
  <c r="J13" i="21"/>
  <c r="K13" i="21"/>
  <c r="L13" i="21"/>
  <c r="M13" i="21"/>
  <c r="N13" i="21"/>
  <c r="O13" i="21"/>
  <c r="P13" i="21"/>
  <c r="Q13" i="21"/>
  <c r="R13" i="21"/>
  <c r="S13" i="21"/>
  <c r="T13" i="21"/>
  <c r="U13" i="21"/>
  <c r="V13" i="21"/>
  <c r="W13" i="21"/>
  <c r="X13" i="21"/>
  <c r="Y13" i="21"/>
  <c r="Z13" i="21"/>
  <c r="AA13" i="21"/>
  <c r="AB13" i="21"/>
  <c r="F23" i="21"/>
  <c r="G23" i="21"/>
  <c r="H23" i="21"/>
  <c r="I23" i="21"/>
  <c r="J23" i="21"/>
  <c r="K23" i="21"/>
  <c r="L23" i="21"/>
  <c r="M23" i="21"/>
  <c r="N23" i="21"/>
  <c r="O23" i="21"/>
  <c r="P23" i="21"/>
  <c r="F31" i="21"/>
  <c r="G31" i="21"/>
  <c r="H31" i="21"/>
  <c r="I31" i="21"/>
  <c r="J31" i="21"/>
  <c r="K31" i="21"/>
  <c r="L31" i="21"/>
  <c r="M31" i="21"/>
  <c r="N31" i="21"/>
  <c r="O31" i="21"/>
  <c r="P31" i="21"/>
  <c r="Q31" i="21"/>
  <c r="R31" i="21"/>
  <c r="S31" i="21"/>
  <c r="T31" i="21"/>
  <c r="U31" i="21"/>
  <c r="V31" i="21"/>
  <c r="W31" i="21"/>
  <c r="X31" i="21"/>
  <c r="Y31" i="21"/>
  <c r="Z31" i="21"/>
  <c r="AA31" i="21"/>
  <c r="AB31" i="21"/>
  <c r="F41" i="21"/>
  <c r="G41" i="21"/>
  <c r="H41" i="21"/>
  <c r="I41" i="21"/>
  <c r="J41" i="21"/>
  <c r="K41" i="21"/>
  <c r="L41" i="21"/>
  <c r="M41" i="21"/>
  <c r="N41" i="21"/>
  <c r="O41" i="21"/>
  <c r="P41" i="21"/>
  <c r="F49" i="21"/>
  <c r="G49" i="21"/>
  <c r="H49" i="21"/>
  <c r="I49" i="21"/>
  <c r="J49" i="21"/>
  <c r="K49" i="21"/>
  <c r="L49" i="21"/>
  <c r="M49" i="21"/>
  <c r="N49" i="21"/>
  <c r="O49" i="21"/>
  <c r="P49" i="21"/>
  <c r="Q49" i="21"/>
  <c r="R49" i="21"/>
  <c r="S49" i="21"/>
  <c r="T49" i="21"/>
  <c r="U49" i="21"/>
  <c r="V49" i="21"/>
  <c r="W49" i="21"/>
  <c r="X49" i="21"/>
  <c r="Y49" i="21"/>
  <c r="Z49" i="21"/>
  <c r="AA49" i="21"/>
  <c r="AB49" i="21"/>
  <c r="F59" i="21"/>
  <c r="G59" i="21"/>
  <c r="H59" i="21"/>
  <c r="I59" i="21"/>
  <c r="J59" i="21"/>
  <c r="K59" i="21"/>
  <c r="L59" i="21"/>
  <c r="M59" i="21"/>
  <c r="N59" i="21"/>
  <c r="O59" i="21"/>
  <c r="P59" i="21"/>
  <c r="F67" i="21"/>
  <c r="G67" i="21"/>
  <c r="H67" i="21"/>
  <c r="I67" i="21"/>
  <c r="J67" i="21"/>
  <c r="K67" i="21"/>
  <c r="L67" i="21"/>
  <c r="M67" i="21"/>
  <c r="N67" i="21"/>
  <c r="O67" i="21"/>
  <c r="P67" i="21"/>
  <c r="Q67" i="21"/>
  <c r="R67" i="21"/>
  <c r="S67" i="21"/>
  <c r="T67" i="21"/>
  <c r="U67" i="21"/>
  <c r="V67" i="21"/>
  <c r="W67" i="21"/>
  <c r="X67" i="21"/>
  <c r="Y67" i="21"/>
  <c r="Z67" i="21"/>
  <c r="AA67" i="21"/>
  <c r="AB67" i="21"/>
  <c r="F77" i="21"/>
  <c r="G77" i="21"/>
  <c r="H77" i="21"/>
  <c r="I77" i="21"/>
  <c r="J77" i="21"/>
  <c r="K77" i="21"/>
  <c r="L77" i="21"/>
  <c r="M77" i="21"/>
  <c r="N77" i="21"/>
  <c r="O77" i="21"/>
  <c r="P77" i="21"/>
  <c r="F85" i="21"/>
  <c r="G85" i="21"/>
  <c r="H85" i="21"/>
  <c r="I85" i="21"/>
  <c r="J85" i="21"/>
  <c r="K85" i="21"/>
  <c r="L85" i="21"/>
  <c r="M85" i="21"/>
  <c r="N85" i="21"/>
  <c r="O85" i="21"/>
  <c r="P85" i="21"/>
  <c r="Q85" i="21"/>
  <c r="R85" i="21"/>
  <c r="S85" i="21"/>
  <c r="T85" i="21"/>
  <c r="U85" i="21"/>
  <c r="V85" i="21"/>
  <c r="W85" i="21"/>
  <c r="X85" i="21"/>
  <c r="Y85" i="21"/>
  <c r="Z85" i="21"/>
  <c r="AA85" i="21"/>
  <c r="AB85" i="21"/>
  <c r="F95" i="21"/>
  <c r="G95" i="21"/>
  <c r="H95" i="21"/>
  <c r="I95" i="21"/>
  <c r="J95" i="21"/>
  <c r="K95" i="21"/>
  <c r="L95" i="21"/>
  <c r="M95" i="21"/>
  <c r="N95" i="21"/>
  <c r="O95" i="21"/>
  <c r="P95" i="21"/>
  <c r="F103" i="21"/>
  <c r="G103" i="21"/>
  <c r="H103" i="21"/>
  <c r="I103" i="21"/>
  <c r="J103" i="21"/>
  <c r="K103" i="21"/>
  <c r="L103" i="21"/>
  <c r="M103" i="21"/>
  <c r="N103" i="21"/>
  <c r="O103" i="21"/>
  <c r="P103" i="21"/>
  <c r="Q103" i="21"/>
  <c r="R103" i="21"/>
  <c r="S103" i="21"/>
  <c r="T103" i="21"/>
  <c r="U103" i="21"/>
  <c r="V103" i="21"/>
  <c r="W103" i="21"/>
  <c r="X103" i="21"/>
  <c r="Y103" i="21"/>
  <c r="Z103" i="21"/>
  <c r="AA103" i="21"/>
  <c r="AB103" i="21"/>
  <c r="F113" i="21"/>
  <c r="G113" i="21"/>
  <c r="H113" i="21"/>
  <c r="I113" i="21"/>
  <c r="J113" i="21"/>
  <c r="K113" i="21"/>
  <c r="L113" i="21"/>
  <c r="M113" i="21"/>
  <c r="N113" i="21"/>
  <c r="O113" i="21"/>
  <c r="P113" i="21"/>
  <c r="F124" i="21"/>
  <c r="G124" i="21"/>
  <c r="H124" i="21"/>
  <c r="I124" i="21"/>
  <c r="J124" i="21"/>
  <c r="K124" i="21"/>
  <c r="L124" i="21"/>
  <c r="M124" i="21"/>
  <c r="N124" i="21"/>
  <c r="O124" i="21"/>
  <c r="P124" i="21"/>
  <c r="Q124" i="21"/>
  <c r="R124" i="21"/>
  <c r="S124" i="21"/>
  <c r="T124" i="21"/>
  <c r="U124" i="21"/>
  <c r="V124" i="21"/>
  <c r="W124" i="21"/>
  <c r="X124" i="21"/>
  <c r="Y124" i="21"/>
  <c r="Z124" i="21"/>
  <c r="AA124" i="21"/>
  <c r="AB124" i="21"/>
  <c r="F134" i="21"/>
  <c r="G134" i="21"/>
  <c r="H134" i="21"/>
  <c r="I134" i="21"/>
  <c r="J134" i="21"/>
  <c r="K134" i="21"/>
  <c r="L134" i="21"/>
  <c r="M134" i="21"/>
  <c r="N134" i="21"/>
  <c r="O134" i="21"/>
  <c r="P134" i="21"/>
  <c r="F154" i="21"/>
  <c r="G154" i="21"/>
  <c r="H154" i="21"/>
  <c r="I154" i="21"/>
  <c r="J154" i="21"/>
  <c r="K154" i="21"/>
  <c r="L154" i="21"/>
  <c r="M154" i="21"/>
  <c r="N154" i="21"/>
  <c r="O154" i="21"/>
  <c r="P154" i="21"/>
  <c r="Q154" i="21"/>
  <c r="R154" i="21"/>
  <c r="S154" i="21"/>
  <c r="T154" i="21"/>
  <c r="U154" i="21"/>
  <c r="V154" i="21"/>
  <c r="W154" i="21"/>
  <c r="X154" i="21"/>
  <c r="Y154" i="21"/>
  <c r="Z154" i="21"/>
  <c r="AA154" i="21"/>
  <c r="AB154" i="21"/>
  <c r="F164" i="21"/>
  <c r="G164" i="21"/>
  <c r="H164" i="21"/>
  <c r="I164" i="21"/>
  <c r="J164" i="21"/>
  <c r="K164" i="21"/>
  <c r="L164" i="21"/>
  <c r="M164" i="21"/>
  <c r="N164" i="21"/>
  <c r="O164" i="21"/>
  <c r="P164" i="21"/>
  <c r="I174" i="21"/>
  <c r="I197" i="21"/>
  <c r="F177" i="21"/>
  <c r="G177" i="21"/>
  <c r="H177" i="21"/>
  <c r="I177" i="21"/>
  <c r="J177" i="21"/>
  <c r="K177" i="21"/>
  <c r="L177" i="21"/>
  <c r="M177" i="21"/>
  <c r="N177" i="21"/>
  <c r="O177" i="21"/>
  <c r="P177" i="21"/>
  <c r="Q177" i="21"/>
  <c r="R177" i="21"/>
  <c r="S177" i="21"/>
  <c r="T177" i="21"/>
  <c r="U177" i="21"/>
  <c r="V177" i="21"/>
  <c r="W177" i="21"/>
  <c r="X177" i="21"/>
  <c r="Y177" i="21"/>
  <c r="Z177" i="21"/>
  <c r="AA177" i="21"/>
  <c r="AB177" i="21"/>
  <c r="F187" i="21"/>
  <c r="G187" i="21"/>
  <c r="H187" i="21"/>
  <c r="I187" i="21"/>
  <c r="J187" i="21"/>
  <c r="K187" i="21"/>
  <c r="L187" i="21"/>
  <c r="M187" i="21"/>
  <c r="N187" i="21"/>
  <c r="O187" i="21"/>
  <c r="P187" i="21"/>
  <c r="F200" i="21"/>
  <c r="G200" i="21"/>
  <c r="H200" i="21"/>
  <c r="I200" i="21"/>
  <c r="J200" i="21"/>
  <c r="K200" i="21"/>
  <c r="L200" i="21"/>
  <c r="M200" i="21"/>
  <c r="N200" i="21"/>
  <c r="O200" i="21"/>
  <c r="P200" i="21"/>
  <c r="Q200" i="21"/>
  <c r="R200" i="21"/>
  <c r="S200" i="21"/>
  <c r="T200" i="21"/>
  <c r="U200" i="21"/>
  <c r="V200" i="21"/>
  <c r="W200" i="21"/>
  <c r="X200" i="21"/>
  <c r="Y200" i="21"/>
  <c r="Z200" i="21"/>
  <c r="AA200" i="21"/>
  <c r="AB200" i="21"/>
  <c r="F210" i="21"/>
  <c r="G210" i="21"/>
  <c r="H210" i="21"/>
  <c r="I210" i="21"/>
  <c r="J210" i="21"/>
  <c r="K210" i="21"/>
  <c r="L210" i="21"/>
  <c r="M210" i="21"/>
  <c r="N210" i="21"/>
  <c r="O210" i="21"/>
  <c r="P210" i="21"/>
  <c r="E226" i="21"/>
  <c r="E302" i="21"/>
  <c r="E378" i="21"/>
  <c r="E227" i="21"/>
  <c r="E303" i="21"/>
  <c r="E379" i="21"/>
  <c r="F230" i="21"/>
  <c r="G230" i="21"/>
  <c r="H230" i="21"/>
  <c r="I230" i="21"/>
  <c r="J230" i="21"/>
  <c r="K230" i="21"/>
  <c r="L230" i="21"/>
  <c r="M230" i="21"/>
  <c r="N230" i="21"/>
  <c r="O230" i="21"/>
  <c r="P230" i="21"/>
  <c r="Q230" i="21"/>
  <c r="R230" i="21"/>
  <c r="S230" i="21"/>
  <c r="T230" i="21"/>
  <c r="U230" i="21"/>
  <c r="V230" i="21"/>
  <c r="W230" i="21"/>
  <c r="X230" i="21"/>
  <c r="Y230" i="21"/>
  <c r="Z230" i="21"/>
  <c r="AA230" i="21"/>
  <c r="AB230" i="21"/>
  <c r="F240" i="21"/>
  <c r="G240" i="21"/>
  <c r="H240" i="21"/>
  <c r="I240" i="21"/>
  <c r="J240" i="21"/>
  <c r="K240" i="21"/>
  <c r="L240" i="21"/>
  <c r="M240" i="21"/>
  <c r="N240" i="21"/>
  <c r="O240" i="21"/>
  <c r="P240" i="21"/>
  <c r="I250" i="21"/>
  <c r="I273" i="21"/>
  <c r="F253" i="21"/>
  <c r="G253" i="21"/>
  <c r="H253" i="21"/>
  <c r="I253" i="21"/>
  <c r="J253" i="21"/>
  <c r="K253" i="21"/>
  <c r="L253" i="21"/>
  <c r="M253" i="21"/>
  <c r="N253" i="21"/>
  <c r="O253" i="21"/>
  <c r="P253" i="21"/>
  <c r="Q253" i="21"/>
  <c r="R253" i="21"/>
  <c r="S253" i="21"/>
  <c r="T253" i="21"/>
  <c r="U253" i="21"/>
  <c r="V253" i="21"/>
  <c r="W253" i="21"/>
  <c r="X253" i="21"/>
  <c r="Y253" i="21"/>
  <c r="Z253" i="21"/>
  <c r="AA253" i="21"/>
  <c r="AB253" i="21"/>
  <c r="F263" i="21"/>
  <c r="G263" i="21"/>
  <c r="H263" i="21"/>
  <c r="I263" i="21"/>
  <c r="J263" i="21"/>
  <c r="K263" i="21"/>
  <c r="L263" i="21"/>
  <c r="M263" i="21"/>
  <c r="N263" i="21"/>
  <c r="O263" i="21"/>
  <c r="P263" i="21"/>
  <c r="F276" i="21"/>
  <c r="G276" i="21"/>
  <c r="H276" i="21"/>
  <c r="I276" i="21"/>
  <c r="J276" i="21"/>
  <c r="K276" i="21"/>
  <c r="L276" i="21"/>
  <c r="M276" i="21"/>
  <c r="N276" i="21"/>
  <c r="O276" i="21"/>
  <c r="P276" i="21"/>
  <c r="Q276" i="21"/>
  <c r="R276" i="21"/>
  <c r="S276" i="21"/>
  <c r="T276" i="21"/>
  <c r="U276" i="21"/>
  <c r="V276" i="21"/>
  <c r="W276" i="21"/>
  <c r="X276" i="21"/>
  <c r="Y276" i="21"/>
  <c r="Z276" i="21"/>
  <c r="AA276" i="21"/>
  <c r="AB276" i="21"/>
  <c r="F286" i="21"/>
  <c r="G286" i="21"/>
  <c r="H286" i="21"/>
  <c r="I286" i="21"/>
  <c r="J286" i="21"/>
  <c r="K286" i="21"/>
  <c r="L286" i="21"/>
  <c r="M286" i="21"/>
  <c r="N286" i="21"/>
  <c r="O286" i="21"/>
  <c r="P286" i="21"/>
  <c r="F306" i="21"/>
  <c r="G306" i="21"/>
  <c r="H306" i="21"/>
  <c r="I306" i="21"/>
  <c r="J306" i="21"/>
  <c r="K306" i="21"/>
  <c r="L306" i="21"/>
  <c r="M306" i="21"/>
  <c r="N306" i="21"/>
  <c r="O306" i="21"/>
  <c r="P306" i="21"/>
  <c r="Q306" i="21"/>
  <c r="R306" i="21"/>
  <c r="S306" i="21"/>
  <c r="T306" i="21"/>
  <c r="U306" i="21"/>
  <c r="V306" i="21"/>
  <c r="W306" i="21"/>
  <c r="X306" i="21"/>
  <c r="Y306" i="21"/>
  <c r="Z306" i="21"/>
  <c r="AA306" i="21"/>
  <c r="AB306" i="21"/>
  <c r="F316" i="21"/>
  <c r="G316" i="21"/>
  <c r="H316" i="21"/>
  <c r="I316" i="21"/>
  <c r="J316" i="21"/>
  <c r="K316" i="21"/>
  <c r="L316" i="21"/>
  <c r="M316" i="21"/>
  <c r="N316" i="21"/>
  <c r="O316" i="21"/>
  <c r="P316" i="21"/>
  <c r="I326" i="21"/>
  <c r="I349" i="21"/>
  <c r="F329" i="21"/>
  <c r="G329" i="21"/>
  <c r="H329" i="21"/>
  <c r="I329" i="21"/>
  <c r="J329" i="21"/>
  <c r="K329" i="21"/>
  <c r="L329" i="21"/>
  <c r="M329" i="21"/>
  <c r="N329" i="21"/>
  <c r="O329" i="21"/>
  <c r="P329" i="21"/>
  <c r="Q329" i="21"/>
  <c r="R329" i="21"/>
  <c r="S329" i="21"/>
  <c r="T329" i="21"/>
  <c r="U329" i="21"/>
  <c r="V329" i="21"/>
  <c r="W329" i="21"/>
  <c r="X329" i="21"/>
  <c r="Y329" i="21"/>
  <c r="Z329" i="21"/>
  <c r="AA329" i="21"/>
  <c r="AB329" i="21"/>
  <c r="F339" i="21"/>
  <c r="G339" i="21"/>
  <c r="H339" i="21"/>
  <c r="I339" i="21"/>
  <c r="J339" i="21"/>
  <c r="K339" i="21"/>
  <c r="L339" i="21"/>
  <c r="M339" i="21"/>
  <c r="N339" i="21"/>
  <c r="O339" i="21"/>
  <c r="P339" i="21"/>
  <c r="F352" i="21"/>
  <c r="G352" i="21"/>
  <c r="H352" i="21"/>
  <c r="I352" i="21"/>
  <c r="J352" i="21"/>
  <c r="K352" i="21"/>
  <c r="L352" i="21"/>
  <c r="M352" i="21"/>
  <c r="N352" i="21"/>
  <c r="O352" i="21"/>
  <c r="P352" i="21"/>
  <c r="Q352" i="21"/>
  <c r="R352" i="21"/>
  <c r="S352" i="21"/>
  <c r="T352" i="21"/>
  <c r="U352" i="21"/>
  <c r="V352" i="21"/>
  <c r="W352" i="21"/>
  <c r="X352" i="21"/>
  <c r="Y352" i="21"/>
  <c r="Z352" i="21"/>
  <c r="AA352" i="21"/>
  <c r="AB352" i="21"/>
  <c r="F362" i="21"/>
  <c r="G362" i="21"/>
  <c r="H362" i="21"/>
  <c r="I362" i="21"/>
  <c r="J362" i="21"/>
  <c r="K362" i="21"/>
  <c r="L362" i="21"/>
  <c r="M362" i="21"/>
  <c r="N362" i="21"/>
  <c r="O362" i="21"/>
  <c r="P362" i="21"/>
  <c r="F382" i="21"/>
  <c r="G382" i="21"/>
  <c r="H382" i="21"/>
  <c r="I382" i="21"/>
  <c r="J382" i="21"/>
  <c r="K382" i="21"/>
  <c r="L382" i="21"/>
  <c r="M382" i="21"/>
  <c r="N382" i="21"/>
  <c r="O382" i="21"/>
  <c r="P382" i="21"/>
  <c r="Q382" i="21"/>
  <c r="R382" i="21"/>
  <c r="S382" i="21"/>
  <c r="T382" i="21"/>
  <c r="U382" i="21"/>
  <c r="V382" i="21"/>
  <c r="W382" i="21"/>
  <c r="X382" i="21"/>
  <c r="Y382" i="21"/>
  <c r="Z382" i="21"/>
  <c r="AA382" i="21"/>
  <c r="AB382" i="21"/>
  <c r="F392" i="21"/>
  <c r="G392" i="21"/>
  <c r="H392" i="21"/>
  <c r="I392" i="21"/>
  <c r="J392" i="21"/>
  <c r="K392" i="21"/>
  <c r="L392" i="21"/>
  <c r="M392" i="21"/>
  <c r="N392" i="21"/>
  <c r="O392" i="21"/>
  <c r="P392" i="21"/>
  <c r="I402" i="21"/>
  <c r="I425" i="21"/>
  <c r="F405" i="21"/>
  <c r="G405" i="21"/>
  <c r="H405" i="21"/>
  <c r="I405" i="21"/>
  <c r="J405" i="21"/>
  <c r="K405" i="21"/>
  <c r="L405" i="21"/>
  <c r="M405" i="21"/>
  <c r="N405" i="21"/>
  <c r="O405" i="21"/>
  <c r="P405" i="21"/>
  <c r="Q405" i="21"/>
  <c r="R405" i="21"/>
  <c r="S405" i="21"/>
  <c r="T405" i="21"/>
  <c r="U405" i="21"/>
  <c r="V405" i="21"/>
  <c r="W405" i="21"/>
  <c r="X405" i="21"/>
  <c r="Y405" i="21"/>
  <c r="Z405" i="21"/>
  <c r="AA405" i="21"/>
  <c r="AB405" i="21"/>
  <c r="F415" i="21"/>
  <c r="G415" i="21"/>
  <c r="H415" i="21"/>
  <c r="I415" i="21"/>
  <c r="J415" i="21"/>
  <c r="K415" i="21"/>
  <c r="L415" i="21"/>
  <c r="M415" i="21"/>
  <c r="N415" i="21"/>
  <c r="O415" i="21"/>
  <c r="P415" i="21"/>
  <c r="F428" i="21"/>
  <c r="G428" i="21"/>
  <c r="H428" i="21"/>
  <c r="I428" i="21"/>
  <c r="J428" i="21"/>
  <c r="K428" i="21"/>
  <c r="L428" i="21"/>
  <c r="M428" i="21"/>
  <c r="N428" i="21"/>
  <c r="O428" i="21"/>
  <c r="P428" i="21"/>
  <c r="Q428" i="21"/>
  <c r="R428" i="21"/>
  <c r="S428" i="21"/>
  <c r="T428" i="21"/>
  <c r="U428" i="21"/>
  <c r="V428" i="21"/>
  <c r="W428" i="21"/>
  <c r="X428" i="21"/>
  <c r="Y428" i="21"/>
  <c r="Z428" i="21"/>
  <c r="AA428" i="21"/>
  <c r="AB428" i="21"/>
  <c r="F438" i="21"/>
  <c r="G438" i="21"/>
  <c r="H438" i="21"/>
  <c r="I438" i="21"/>
  <c r="J438" i="21"/>
  <c r="K438" i="21"/>
  <c r="L438" i="21"/>
  <c r="M438" i="21"/>
  <c r="N438" i="21"/>
  <c r="O438" i="21"/>
  <c r="P438" i="21"/>
  <c r="F13" i="36"/>
  <c r="G13" i="36"/>
  <c r="H13" i="36"/>
  <c r="I13" i="36"/>
  <c r="J13" i="36"/>
  <c r="K13" i="36"/>
  <c r="L13" i="36"/>
  <c r="M13" i="36"/>
  <c r="N13" i="36"/>
  <c r="O13" i="36"/>
  <c r="P13" i="36"/>
  <c r="Q13" i="36"/>
  <c r="R13" i="36"/>
  <c r="S13" i="36"/>
  <c r="T13" i="36"/>
  <c r="U13" i="36"/>
  <c r="V13" i="36"/>
  <c r="W13" i="36"/>
  <c r="X13" i="36"/>
  <c r="Y13" i="36"/>
  <c r="Z13" i="36"/>
  <c r="AA13" i="36"/>
  <c r="AB13" i="36"/>
  <c r="F23" i="36"/>
  <c r="G23" i="36"/>
  <c r="H23" i="36"/>
  <c r="I23" i="36"/>
  <c r="J23" i="36"/>
  <c r="K23" i="36"/>
  <c r="L23" i="36"/>
  <c r="M23" i="36"/>
  <c r="N23" i="36"/>
  <c r="O23" i="36"/>
  <c r="P23" i="36"/>
  <c r="F31" i="36"/>
  <c r="G31" i="36"/>
  <c r="H31" i="36"/>
  <c r="I31" i="36"/>
  <c r="J31" i="36"/>
  <c r="K31" i="36"/>
  <c r="L31" i="36"/>
  <c r="M31" i="36"/>
  <c r="N31" i="36"/>
  <c r="O31" i="36"/>
  <c r="P31" i="36"/>
  <c r="Q31" i="36"/>
  <c r="R31" i="36"/>
  <c r="S31" i="36"/>
  <c r="T31" i="36"/>
  <c r="U31" i="36"/>
  <c r="V31" i="36"/>
  <c r="W31" i="36"/>
  <c r="X31" i="36"/>
  <c r="Y31" i="36"/>
  <c r="Z31" i="36"/>
  <c r="AA31" i="36"/>
  <c r="AB31" i="36"/>
  <c r="S34" i="36"/>
  <c r="T34" i="36"/>
  <c r="U34" i="36"/>
  <c r="F41" i="36"/>
  <c r="G41" i="36"/>
  <c r="H41" i="36"/>
  <c r="I41" i="36"/>
  <c r="J41" i="36"/>
  <c r="K41" i="36"/>
  <c r="L41" i="36"/>
  <c r="M41" i="36"/>
  <c r="N41" i="36"/>
  <c r="O41" i="36"/>
  <c r="P41" i="36"/>
  <c r="F49" i="36"/>
  <c r="G49" i="36"/>
  <c r="H49" i="36"/>
  <c r="I49" i="36"/>
  <c r="J49" i="36"/>
  <c r="K49" i="36"/>
  <c r="L49" i="36"/>
  <c r="M49" i="36"/>
  <c r="N49" i="36"/>
  <c r="O49" i="36"/>
  <c r="P49" i="36"/>
  <c r="Q49" i="36"/>
  <c r="R49" i="36"/>
  <c r="S49" i="36"/>
  <c r="T49" i="36"/>
  <c r="U49" i="36"/>
  <c r="V49" i="36"/>
  <c r="W49" i="36"/>
  <c r="X49" i="36"/>
  <c r="Y49" i="36"/>
  <c r="Z49" i="36"/>
  <c r="AA49" i="36"/>
  <c r="AB49" i="36"/>
  <c r="F59" i="36"/>
  <c r="G59" i="36"/>
  <c r="H59" i="36"/>
  <c r="I59" i="36"/>
  <c r="J59" i="36"/>
  <c r="K59" i="36"/>
  <c r="L59" i="36"/>
  <c r="M59" i="36"/>
  <c r="N59" i="36"/>
  <c r="O59" i="36"/>
  <c r="P59" i="36"/>
  <c r="F67" i="36"/>
  <c r="G67" i="36"/>
  <c r="H67" i="36"/>
  <c r="I67" i="36"/>
  <c r="J67" i="36"/>
  <c r="K67" i="36"/>
  <c r="L67" i="36"/>
  <c r="M67" i="36"/>
  <c r="N67" i="36"/>
  <c r="O67" i="36"/>
  <c r="P67" i="36"/>
  <c r="Q67" i="36"/>
  <c r="R67" i="36"/>
  <c r="S67" i="36"/>
  <c r="T67" i="36"/>
  <c r="U67" i="36"/>
  <c r="V67" i="36"/>
  <c r="W67" i="36"/>
  <c r="X67" i="36"/>
  <c r="Y67" i="36"/>
  <c r="Z67" i="36"/>
  <c r="AA67" i="36"/>
  <c r="AB67" i="36"/>
  <c r="F77" i="36"/>
  <c r="G77" i="36"/>
  <c r="H77" i="36"/>
  <c r="I77" i="36"/>
  <c r="J77" i="36"/>
  <c r="K77" i="36"/>
  <c r="L77" i="36"/>
  <c r="M77" i="36"/>
  <c r="N77" i="36"/>
  <c r="O77" i="36"/>
  <c r="P77" i="36"/>
  <c r="F85" i="36"/>
  <c r="G85" i="36"/>
  <c r="H85" i="36"/>
  <c r="I85" i="36"/>
  <c r="J85" i="36"/>
  <c r="K85" i="36"/>
  <c r="L85" i="36"/>
  <c r="M85" i="36"/>
  <c r="N85" i="36"/>
  <c r="O85" i="36"/>
  <c r="P85" i="36"/>
  <c r="Q85" i="36"/>
  <c r="R85" i="36"/>
  <c r="S85" i="36"/>
  <c r="T85" i="36"/>
  <c r="U85" i="36"/>
  <c r="V85" i="36"/>
  <c r="W85" i="36"/>
  <c r="X85" i="36"/>
  <c r="Y85" i="36"/>
  <c r="Z85" i="36"/>
  <c r="AA85" i="36"/>
  <c r="AB85" i="36"/>
  <c r="F95" i="36"/>
  <c r="G95" i="36"/>
  <c r="H95" i="36"/>
  <c r="I95" i="36"/>
  <c r="J95" i="36"/>
  <c r="K95" i="36"/>
  <c r="L95" i="36"/>
  <c r="M95" i="36"/>
  <c r="N95" i="36"/>
  <c r="O95" i="36"/>
  <c r="P95" i="36"/>
  <c r="F103" i="36"/>
  <c r="G103" i="36"/>
  <c r="H103" i="36"/>
  <c r="I103" i="36"/>
  <c r="J103" i="36"/>
  <c r="K103" i="36"/>
  <c r="L103" i="36"/>
  <c r="M103" i="36"/>
  <c r="N103" i="36"/>
  <c r="O103" i="36"/>
  <c r="P103" i="36"/>
  <c r="Q103" i="36"/>
  <c r="R103" i="36"/>
  <c r="S103" i="36"/>
  <c r="T103" i="36"/>
  <c r="U103" i="36"/>
  <c r="V103" i="36"/>
  <c r="W103" i="36"/>
  <c r="X103" i="36"/>
  <c r="Y103" i="36"/>
  <c r="Z103" i="36"/>
  <c r="AA103" i="36"/>
  <c r="AB103" i="36"/>
  <c r="F113" i="36"/>
  <c r="G113" i="36"/>
  <c r="H113" i="36"/>
  <c r="I113" i="36"/>
  <c r="J113" i="36"/>
  <c r="K113" i="36"/>
  <c r="L113" i="36"/>
  <c r="M113" i="36"/>
  <c r="N113" i="36"/>
  <c r="O113" i="36"/>
  <c r="P113" i="36"/>
  <c r="F124" i="36"/>
  <c r="G124" i="36"/>
  <c r="H124" i="36"/>
  <c r="I124" i="36"/>
  <c r="J124" i="36"/>
  <c r="K124" i="36"/>
  <c r="L124" i="36"/>
  <c r="M124" i="36"/>
  <c r="N124" i="36"/>
  <c r="O124" i="36"/>
  <c r="P124" i="36"/>
  <c r="Q124" i="36"/>
  <c r="R124" i="36"/>
  <c r="S124" i="36"/>
  <c r="T124" i="36"/>
  <c r="U124" i="36"/>
  <c r="V124" i="36"/>
  <c r="W124" i="36"/>
  <c r="X124" i="36"/>
  <c r="Y124" i="36"/>
  <c r="Z124" i="36"/>
  <c r="AA124" i="36"/>
  <c r="AB124" i="36"/>
  <c r="V125" i="36"/>
  <c r="Z125" i="36"/>
  <c r="AA125" i="36"/>
  <c r="V126" i="36"/>
  <c r="Z126" i="36"/>
  <c r="AA126" i="36"/>
  <c r="V127" i="36"/>
  <c r="Z127" i="36"/>
  <c r="AA127" i="36"/>
  <c r="V128" i="36"/>
  <c r="Z128" i="36"/>
  <c r="AA128" i="36"/>
  <c r="V129" i="36"/>
  <c r="Z129" i="36"/>
  <c r="AA129" i="36"/>
  <c r="V130" i="36"/>
  <c r="W130" i="36"/>
  <c r="Y130" i="36"/>
  <c r="Z130" i="36"/>
  <c r="AA130" i="36"/>
  <c r="V131" i="36"/>
  <c r="W131" i="36"/>
  <c r="Y131" i="36"/>
  <c r="Z131" i="36"/>
  <c r="AA131" i="36"/>
  <c r="F134" i="36"/>
  <c r="G134" i="36"/>
  <c r="H134" i="36"/>
  <c r="I134" i="36"/>
  <c r="J134" i="36"/>
  <c r="K134" i="36"/>
  <c r="L134" i="36"/>
  <c r="M134" i="36"/>
  <c r="N134" i="36"/>
  <c r="O134" i="36"/>
  <c r="P134" i="36"/>
  <c r="F154" i="36"/>
  <c r="G154" i="36"/>
  <c r="H154" i="36"/>
  <c r="I154" i="36"/>
  <c r="J154" i="36"/>
  <c r="K154" i="36"/>
  <c r="L154" i="36"/>
  <c r="M154" i="36"/>
  <c r="N154" i="36"/>
  <c r="O154" i="36"/>
  <c r="P154" i="36"/>
  <c r="Q154" i="36"/>
  <c r="R154" i="36"/>
  <c r="S154" i="36"/>
  <c r="T154" i="36"/>
  <c r="U154" i="36"/>
  <c r="V154" i="36"/>
  <c r="W154" i="36"/>
  <c r="X154" i="36"/>
  <c r="Y154" i="36"/>
  <c r="Z154" i="36"/>
  <c r="AA154" i="36"/>
  <c r="AB154" i="36"/>
  <c r="F164" i="36"/>
  <c r="G164" i="36"/>
  <c r="H164" i="36"/>
  <c r="I164" i="36"/>
  <c r="J164" i="36"/>
  <c r="K164" i="36"/>
  <c r="L164" i="36"/>
  <c r="M164" i="36"/>
  <c r="N164" i="36"/>
  <c r="O164" i="36"/>
  <c r="P164" i="36"/>
  <c r="F177" i="36"/>
  <c r="G177" i="36"/>
  <c r="H177" i="36"/>
  <c r="I177" i="36"/>
  <c r="J177" i="36"/>
  <c r="K177" i="36"/>
  <c r="L177" i="36"/>
  <c r="M177" i="36"/>
  <c r="N177" i="36"/>
  <c r="O177" i="36"/>
  <c r="P177" i="36"/>
  <c r="Q177" i="36"/>
  <c r="R177" i="36"/>
  <c r="S177" i="36"/>
  <c r="T177" i="36"/>
  <c r="U177" i="36"/>
  <c r="V177" i="36"/>
  <c r="W177" i="36"/>
  <c r="X177" i="36"/>
  <c r="Y177" i="36"/>
  <c r="Z177" i="36"/>
  <c r="AA177" i="36"/>
  <c r="AB177" i="36"/>
  <c r="F187" i="36"/>
  <c r="G187" i="36"/>
  <c r="H187" i="36"/>
  <c r="I187" i="36"/>
  <c r="J187" i="36"/>
  <c r="K187" i="36"/>
  <c r="L187" i="36"/>
  <c r="M187" i="36"/>
  <c r="N187" i="36"/>
  <c r="O187" i="36"/>
  <c r="P187" i="36"/>
  <c r="F200" i="36"/>
  <c r="G200" i="36"/>
  <c r="H200" i="36"/>
  <c r="I200" i="36"/>
  <c r="J200" i="36"/>
  <c r="K200" i="36"/>
  <c r="L200" i="36"/>
  <c r="M200" i="36"/>
  <c r="N200" i="36"/>
  <c r="O200" i="36"/>
  <c r="P200" i="36"/>
  <c r="Q200" i="36"/>
  <c r="R200" i="36"/>
  <c r="S200" i="36"/>
  <c r="T200" i="36"/>
  <c r="U200" i="36"/>
  <c r="V200" i="36"/>
  <c r="W200" i="36"/>
  <c r="X200" i="36"/>
  <c r="Y200" i="36"/>
  <c r="Z200" i="36"/>
  <c r="AA200" i="36"/>
  <c r="AB200" i="36"/>
  <c r="F210" i="36"/>
  <c r="G210" i="36"/>
  <c r="H210" i="36"/>
  <c r="I210" i="36"/>
  <c r="J210" i="36"/>
  <c r="K210" i="36"/>
  <c r="L210" i="36"/>
  <c r="M210" i="36"/>
  <c r="N210" i="36"/>
  <c r="O210" i="36"/>
  <c r="P210" i="36"/>
  <c r="F230" i="36"/>
  <c r="G230" i="36"/>
  <c r="H230" i="36"/>
  <c r="I230" i="36"/>
  <c r="J230" i="36"/>
  <c r="K230" i="36"/>
  <c r="L230" i="36"/>
  <c r="M230" i="36"/>
  <c r="N230" i="36"/>
  <c r="O230" i="36"/>
  <c r="P230" i="36"/>
  <c r="Q230" i="36"/>
  <c r="R230" i="36"/>
  <c r="S230" i="36"/>
  <c r="T230" i="36"/>
  <c r="U230" i="36"/>
  <c r="V230" i="36"/>
  <c r="W230" i="36"/>
  <c r="X230" i="36"/>
  <c r="Y230" i="36"/>
  <c r="Z230" i="36"/>
  <c r="AA230" i="36"/>
  <c r="AB230" i="36"/>
  <c r="F240" i="36"/>
  <c r="G240" i="36"/>
  <c r="H240" i="36"/>
  <c r="I240" i="36"/>
  <c r="J240" i="36"/>
  <c r="K240" i="36"/>
  <c r="L240" i="36"/>
  <c r="M240" i="36"/>
  <c r="N240" i="36"/>
  <c r="O240" i="36"/>
  <c r="P240" i="36"/>
  <c r="F253" i="36"/>
  <c r="G253" i="36"/>
  <c r="H253" i="36"/>
  <c r="I253" i="36"/>
  <c r="J253" i="36"/>
  <c r="K253" i="36"/>
  <c r="L253" i="36"/>
  <c r="M253" i="36"/>
  <c r="N253" i="36"/>
  <c r="O253" i="36"/>
  <c r="P253" i="36"/>
  <c r="Q253" i="36"/>
  <c r="R253" i="36"/>
  <c r="S253" i="36"/>
  <c r="T253" i="36"/>
  <c r="U253" i="36"/>
  <c r="V253" i="36"/>
  <c r="W253" i="36"/>
  <c r="X253" i="36"/>
  <c r="Y253" i="36"/>
  <c r="Z253" i="36"/>
  <c r="AA253" i="36"/>
  <c r="AB253" i="36"/>
  <c r="F263" i="36"/>
  <c r="G263" i="36"/>
  <c r="H263" i="36"/>
  <c r="I263" i="36"/>
  <c r="J263" i="36"/>
  <c r="K263" i="36"/>
  <c r="L263" i="36"/>
  <c r="M263" i="36"/>
  <c r="N263" i="36"/>
  <c r="O263" i="36"/>
  <c r="P263" i="36"/>
  <c r="F276" i="36"/>
  <c r="G276" i="36"/>
  <c r="H276" i="36"/>
  <c r="I276" i="36"/>
  <c r="J276" i="36"/>
  <c r="K276" i="36"/>
  <c r="L276" i="36"/>
  <c r="M276" i="36"/>
  <c r="N276" i="36"/>
  <c r="O276" i="36"/>
  <c r="P276" i="36"/>
  <c r="Q276" i="36"/>
  <c r="R276" i="36"/>
  <c r="S276" i="36"/>
  <c r="T276" i="36"/>
  <c r="U276" i="36"/>
  <c r="V276" i="36"/>
  <c r="W276" i="36"/>
  <c r="X276" i="36"/>
  <c r="Y276" i="36"/>
  <c r="Z276" i="36"/>
  <c r="AA276" i="36"/>
  <c r="AB276" i="36"/>
  <c r="F286" i="36"/>
  <c r="G286" i="36"/>
  <c r="H286" i="36"/>
  <c r="I286" i="36"/>
  <c r="J286" i="36"/>
  <c r="K286" i="36"/>
  <c r="L286" i="36"/>
  <c r="M286" i="36"/>
  <c r="N286" i="36"/>
  <c r="O286" i="36"/>
  <c r="P286" i="36"/>
  <c r="F13" i="35"/>
  <c r="G13" i="35"/>
  <c r="H13" i="35"/>
  <c r="I13" i="35"/>
  <c r="J13" i="35"/>
  <c r="K13" i="35"/>
  <c r="L13" i="35"/>
  <c r="M13" i="35"/>
  <c r="N13" i="35"/>
  <c r="O13" i="35"/>
  <c r="P13" i="35"/>
  <c r="Q13" i="35"/>
  <c r="R13" i="35"/>
  <c r="S13" i="35"/>
  <c r="T13" i="35"/>
  <c r="U13" i="35"/>
  <c r="V13" i="35"/>
  <c r="W13" i="35"/>
  <c r="X13" i="35"/>
  <c r="Y13" i="35"/>
  <c r="Z13" i="35"/>
  <c r="AA13" i="35"/>
  <c r="AB13" i="35"/>
  <c r="D15" i="35"/>
  <c r="D16" i="35"/>
  <c r="D17" i="35"/>
  <c r="D18" i="35"/>
  <c r="D19" i="35"/>
  <c r="D20" i="35"/>
  <c r="F23" i="35"/>
  <c r="G23" i="35"/>
  <c r="H23" i="35" s="1"/>
  <c r="I23" i="35" s="1"/>
  <c r="J23" i="35" s="1"/>
  <c r="K23" i="35" s="1"/>
  <c r="L23" i="35" s="1"/>
  <c r="M23" i="35" s="1"/>
  <c r="N23" i="35" s="1"/>
  <c r="O23" i="35" s="1"/>
  <c r="P23" i="35" s="1"/>
  <c r="F31" i="35"/>
  <c r="G31" i="35"/>
  <c r="H31" i="35"/>
  <c r="I31" i="35"/>
  <c r="J31" i="35"/>
  <c r="K31" i="35"/>
  <c r="L31" i="35"/>
  <c r="M31" i="35"/>
  <c r="N31" i="35"/>
  <c r="O31" i="35"/>
  <c r="P31" i="35"/>
  <c r="Q31" i="35"/>
  <c r="R31" i="35"/>
  <c r="S31" i="35"/>
  <c r="T31" i="35"/>
  <c r="U31" i="35"/>
  <c r="V31" i="35"/>
  <c r="W31" i="35"/>
  <c r="X31" i="35"/>
  <c r="Y31" i="35"/>
  <c r="Z31" i="35"/>
  <c r="AA31" i="35"/>
  <c r="AB31" i="35"/>
  <c r="F41" i="35"/>
  <c r="G41" i="35"/>
  <c r="H41" i="35"/>
  <c r="I41" i="35"/>
  <c r="J41" i="35"/>
  <c r="K41" i="35"/>
  <c r="L41" i="35"/>
  <c r="M41" i="35"/>
  <c r="N41" i="35"/>
  <c r="O41" i="35"/>
  <c r="P41" i="35"/>
  <c r="F49" i="35"/>
  <c r="G49" i="35"/>
  <c r="H49" i="35"/>
  <c r="I49" i="35"/>
  <c r="J49" i="35"/>
  <c r="K49" i="35"/>
  <c r="L49" i="35"/>
  <c r="M49" i="35"/>
  <c r="N49" i="35"/>
  <c r="O49" i="35"/>
  <c r="P49" i="35"/>
  <c r="Q49" i="35"/>
  <c r="R49" i="35"/>
  <c r="S49" i="35"/>
  <c r="T49" i="35"/>
  <c r="U49" i="35"/>
  <c r="V49" i="35"/>
  <c r="W49" i="35"/>
  <c r="X49" i="35"/>
  <c r="Y49" i="35"/>
  <c r="Z49" i="35"/>
  <c r="AA49" i="35"/>
  <c r="AB49" i="35"/>
  <c r="F59" i="35"/>
  <c r="G59" i="35"/>
  <c r="H59" i="35"/>
  <c r="I59" i="35"/>
  <c r="J59" i="35"/>
  <c r="K59" i="35"/>
  <c r="L59" i="35"/>
  <c r="M59" i="35"/>
  <c r="N59" i="35"/>
  <c r="O59" i="35"/>
  <c r="P59" i="35"/>
  <c r="F67" i="35"/>
  <c r="G67" i="35"/>
  <c r="H67" i="35"/>
  <c r="I67" i="35"/>
  <c r="J67" i="35"/>
  <c r="K67" i="35"/>
  <c r="L67" i="35"/>
  <c r="M67" i="35"/>
  <c r="N67" i="35"/>
  <c r="O67" i="35"/>
  <c r="P67" i="35"/>
  <c r="Q67" i="35"/>
  <c r="R67" i="35"/>
  <c r="S67" i="35"/>
  <c r="T67" i="35"/>
  <c r="U67" i="35"/>
  <c r="V67" i="35"/>
  <c r="W67" i="35"/>
  <c r="X67" i="35"/>
  <c r="Y67" i="35"/>
  <c r="Z67" i="35"/>
  <c r="AA67" i="35"/>
  <c r="AB67" i="35"/>
  <c r="F77" i="35"/>
  <c r="G77" i="35"/>
  <c r="H77" i="35"/>
  <c r="I77" i="35"/>
  <c r="J77" i="35"/>
  <c r="K77" i="35"/>
  <c r="L77" i="35"/>
  <c r="M77" i="35"/>
  <c r="N77" i="35"/>
  <c r="O77" i="35"/>
  <c r="P77" i="35"/>
  <c r="F85" i="35"/>
  <c r="G85" i="35"/>
  <c r="H85" i="35"/>
  <c r="I85" i="35"/>
  <c r="J85" i="35"/>
  <c r="K85" i="35"/>
  <c r="L85" i="35"/>
  <c r="M85" i="35"/>
  <c r="N85" i="35"/>
  <c r="O85" i="35"/>
  <c r="P85" i="35"/>
  <c r="Q85" i="35"/>
  <c r="R85" i="35"/>
  <c r="S85" i="35"/>
  <c r="T85" i="35"/>
  <c r="U85" i="35"/>
  <c r="V85" i="35"/>
  <c r="W85" i="35"/>
  <c r="X85" i="35"/>
  <c r="Y85" i="35"/>
  <c r="Z85" i="35"/>
  <c r="AA85" i="35"/>
  <c r="AB85" i="35"/>
  <c r="F95" i="35"/>
  <c r="G95" i="35"/>
  <c r="H95" i="35"/>
  <c r="I95" i="35"/>
  <c r="J95" i="35"/>
  <c r="K95" i="35"/>
  <c r="L95" i="35"/>
  <c r="M95" i="35"/>
  <c r="N95" i="35"/>
  <c r="O95" i="35"/>
  <c r="P95" i="35"/>
  <c r="F103" i="35"/>
  <c r="G103" i="35"/>
  <c r="H103" i="35"/>
  <c r="I103" i="35"/>
  <c r="J103" i="35"/>
  <c r="K103" i="35"/>
  <c r="L103" i="35"/>
  <c r="M103" i="35"/>
  <c r="N103" i="35"/>
  <c r="O103" i="35"/>
  <c r="P103" i="35"/>
  <c r="Q103" i="35"/>
  <c r="R103" i="35"/>
  <c r="S103" i="35"/>
  <c r="T103" i="35"/>
  <c r="U103" i="35"/>
  <c r="V103" i="35"/>
  <c r="W103" i="35"/>
  <c r="X103" i="35"/>
  <c r="Y103" i="35"/>
  <c r="Z103" i="35"/>
  <c r="AA103" i="35"/>
  <c r="AB103" i="35"/>
  <c r="F113" i="35"/>
  <c r="G113" i="35"/>
  <c r="H113" i="35"/>
  <c r="I113" i="35"/>
  <c r="J113" i="35"/>
  <c r="K113" i="35"/>
  <c r="L113" i="35"/>
  <c r="M113" i="35"/>
  <c r="N113" i="35"/>
  <c r="O113" i="35"/>
  <c r="P113" i="35"/>
  <c r="F124" i="35"/>
  <c r="G124" i="35"/>
  <c r="H124" i="35"/>
  <c r="I124" i="35"/>
  <c r="J124" i="35"/>
  <c r="K124" i="35"/>
  <c r="L124" i="35"/>
  <c r="M124" i="35"/>
  <c r="N124" i="35"/>
  <c r="O124" i="35"/>
  <c r="P124" i="35"/>
  <c r="Q124" i="35"/>
  <c r="R124" i="35"/>
  <c r="S124" i="35"/>
  <c r="T124" i="35"/>
  <c r="U124" i="35"/>
  <c r="V124" i="35"/>
  <c r="W124" i="35"/>
  <c r="X124" i="35"/>
  <c r="Y124" i="35"/>
  <c r="Z124" i="35"/>
  <c r="AA124" i="35"/>
  <c r="AB124" i="35"/>
  <c r="F134" i="35"/>
  <c r="G134" i="35"/>
  <c r="H134" i="35"/>
  <c r="I134" i="35"/>
  <c r="J134" i="35"/>
  <c r="K134" i="35"/>
  <c r="L134" i="35"/>
  <c r="M134" i="35"/>
  <c r="N134" i="35"/>
  <c r="O134" i="35"/>
  <c r="P134" i="35"/>
  <c r="F154" i="35"/>
  <c r="G154" i="35"/>
  <c r="H154" i="35"/>
  <c r="I154" i="35"/>
  <c r="J154" i="35"/>
  <c r="K154" i="35"/>
  <c r="L154" i="35"/>
  <c r="M154" i="35"/>
  <c r="N154" i="35"/>
  <c r="O154" i="35"/>
  <c r="P154" i="35"/>
  <c r="Q154" i="35"/>
  <c r="R154" i="35"/>
  <c r="S154" i="35"/>
  <c r="T154" i="35"/>
  <c r="U154" i="35"/>
  <c r="V154" i="35"/>
  <c r="W154" i="35"/>
  <c r="X154" i="35"/>
  <c r="Y154" i="35"/>
  <c r="Z154" i="35"/>
  <c r="AA154" i="35"/>
  <c r="AB154" i="35"/>
  <c r="N155" i="35"/>
  <c r="O155" i="35"/>
  <c r="P155" i="35"/>
  <c r="Q155" i="35"/>
  <c r="R155" i="35"/>
  <c r="S155" i="35"/>
  <c r="T155" i="35"/>
  <c r="U155" i="35"/>
  <c r="N156" i="35"/>
  <c r="O156" i="35"/>
  <c r="P156" i="35"/>
  <c r="Q156" i="35"/>
  <c r="R156" i="35"/>
  <c r="S156" i="35"/>
  <c r="T156" i="35"/>
  <c r="U156" i="35"/>
  <c r="N157" i="35"/>
  <c r="O157" i="35"/>
  <c r="P157" i="35"/>
  <c r="Q157" i="35"/>
  <c r="N158" i="35"/>
  <c r="O158" i="35"/>
  <c r="P158" i="35"/>
  <c r="Q158" i="35"/>
  <c r="R158" i="35"/>
  <c r="S158" i="35"/>
  <c r="T158" i="35"/>
  <c r="U158" i="35"/>
  <c r="N159" i="35"/>
  <c r="O159" i="35"/>
  <c r="P159" i="35"/>
  <c r="Q159" i="35"/>
  <c r="R159" i="35"/>
  <c r="S159" i="35"/>
  <c r="T159" i="35"/>
  <c r="U159" i="35"/>
  <c r="F164" i="35"/>
  <c r="G164" i="35"/>
  <c r="H164" i="35"/>
  <c r="I164" i="35"/>
  <c r="J164" i="35"/>
  <c r="K164" i="35"/>
  <c r="L164" i="35"/>
  <c r="M164" i="35"/>
  <c r="N164" i="35"/>
  <c r="O164" i="35"/>
  <c r="P164" i="35"/>
  <c r="F177" i="35"/>
  <c r="G177" i="35"/>
  <c r="H177" i="35"/>
  <c r="I177" i="35"/>
  <c r="J177" i="35"/>
  <c r="K177" i="35"/>
  <c r="L177" i="35"/>
  <c r="M177" i="35"/>
  <c r="N177" i="35"/>
  <c r="O177" i="35"/>
  <c r="P177" i="35"/>
  <c r="Q177" i="35"/>
  <c r="R177" i="35"/>
  <c r="S177" i="35"/>
  <c r="T177" i="35"/>
  <c r="U177" i="35"/>
  <c r="V177" i="35"/>
  <c r="W177" i="35"/>
  <c r="X177" i="35"/>
  <c r="Y177" i="35"/>
  <c r="Z177" i="35"/>
  <c r="AA177" i="35"/>
  <c r="AB177" i="35"/>
  <c r="F187" i="35"/>
  <c r="G187" i="35"/>
  <c r="H187" i="35"/>
  <c r="I187" i="35"/>
  <c r="J187" i="35"/>
  <c r="K187" i="35"/>
  <c r="L187" i="35"/>
  <c r="M187" i="35"/>
  <c r="N187" i="35"/>
  <c r="O187" i="35"/>
  <c r="P187" i="35"/>
  <c r="F200" i="35"/>
  <c r="G200" i="35"/>
  <c r="H200" i="35"/>
  <c r="I200" i="35"/>
  <c r="J200" i="35"/>
  <c r="K200" i="35"/>
  <c r="L200" i="35"/>
  <c r="M200" i="35"/>
  <c r="N200" i="35"/>
  <c r="O200" i="35"/>
  <c r="P200" i="35"/>
  <c r="Q200" i="35"/>
  <c r="R200" i="35"/>
  <c r="S200" i="35"/>
  <c r="T200" i="35"/>
  <c r="U200" i="35"/>
  <c r="V200" i="35"/>
  <c r="W200" i="35"/>
  <c r="X200" i="35"/>
  <c r="Y200" i="35"/>
  <c r="Z200" i="35"/>
  <c r="AA200" i="35"/>
  <c r="AB200" i="35"/>
  <c r="F210" i="35"/>
  <c r="G210" i="35"/>
  <c r="H210" i="35"/>
  <c r="I210" i="35"/>
  <c r="J210" i="35"/>
  <c r="K210" i="35"/>
  <c r="L210" i="35"/>
  <c r="M210" i="35"/>
  <c r="N210" i="35"/>
  <c r="O210" i="35"/>
  <c r="P210" i="35"/>
  <c r="D177" i="6"/>
  <c r="H9" i="49" l="1"/>
  <c r="H8" i="49"/>
  <c r="H8" i="47"/>
  <c r="D200" i="39"/>
  <c r="D382" i="6"/>
  <c r="D428" i="6" s="1"/>
  <c r="D458" i="6" s="1"/>
  <c r="D504" i="6" s="1"/>
  <c r="D535" i="6" s="1"/>
  <c r="D260" i="6"/>
  <c r="D253" i="6"/>
  <c r="D329" i="6"/>
  <c r="H9" i="43"/>
  <c r="H8" i="43"/>
  <c r="D177" i="40"/>
  <c r="D276" i="10"/>
  <c r="D306" i="10" s="1"/>
  <c r="D253" i="10"/>
  <c r="D177" i="10"/>
  <c r="D405" i="6" l="1"/>
  <c r="D481" i="6"/>
  <c r="D581" i="6"/>
  <c r="D558" i="6"/>
  <c r="D352" i="10"/>
  <c r="D382" i="10" s="1"/>
  <c r="D329" i="10"/>
  <c r="D405" i="10" l="1"/>
  <c r="D428" i="10"/>
  <c r="D458" i="10" s="1"/>
  <c r="D481" i="10" l="1"/>
  <c r="D504" i="10"/>
  <c r="D534" i="10" s="1"/>
  <c r="D557" i="10" l="1"/>
  <c r="D580" i="10"/>
</calcChain>
</file>

<file path=xl/sharedStrings.xml><?xml version="1.0" encoding="utf-8"?>
<sst xmlns="http://schemas.openxmlformats.org/spreadsheetml/2006/main" count="6361" uniqueCount="202">
  <si>
    <t>ZONE</t>
  </si>
  <si>
    <t>maison individuelle</t>
  </si>
  <si>
    <t>voir typologie</t>
  </si>
  <si>
    <t>températures de consigne</t>
  </si>
  <si>
    <t>ch</t>
  </si>
  <si>
    <t>fr</t>
  </si>
  <si>
    <t>normal</t>
  </si>
  <si>
    <t>arrêt moins de 48 h</t>
  </si>
  <si>
    <t>arrêt plus de 48 h</t>
  </si>
  <si>
    <t>scenario horaire mobilite = 1 ;  immobilité = 0</t>
  </si>
  <si>
    <t>jour V / heure &gt;</t>
  </si>
  <si>
    <t>vacances &gt; 1 : tableau ci dessus ; inoccupation = 0</t>
  </si>
  <si>
    <t>Ce calendrier est basé sur une année commençant un Lundi</t>
  </si>
  <si>
    <t>scenario horaire occupation = 1 ;  inoccupation = 0</t>
  </si>
  <si>
    <t>Chauffage</t>
  </si>
  <si>
    <t>scenario horaire  Température de consigne chaud &gt; normal : 1  ; réduc de moins de 48 h: 0 ; réduction de plus de 48 h : -1</t>
  </si>
  <si>
    <t>vacances   1 : tableau ci dessus ; -1 : réduc de plus de 48 h</t>
  </si>
  <si>
    <t>Refroidissement</t>
  </si>
  <si>
    <t>scenario horaire  Température de consigne froid &gt; normal : 1  ; réduc de moins de 48 h: 0 ; réduction de plus de 48 h : -1</t>
  </si>
  <si>
    <t>vacances :   1 : tableau ci dessus ; -1 : réduc de plus de 48h</t>
  </si>
  <si>
    <t>scenario horaire ventilation &gt; fonctionnement = 1 ;  arrêt ou valeur min = 0</t>
  </si>
  <si>
    <t>vacances &gt; 1 : tableau ci dessus ; arrêt ou valeur min = 0</t>
  </si>
  <si>
    <t>Nadeq</t>
  </si>
  <si>
    <t>Nombre d 'adultes équivalent (voir fiche C_EIN_Besoins_ECS)</t>
  </si>
  <si>
    <t>L/semaine/unité</t>
  </si>
  <si>
    <t>nombre de litres d'eau à 40°C puisés par semaine et par adulte équivalent  (voir fiche C_EIN_Besoins_ECS)</t>
  </si>
  <si>
    <t>Besoins d'ECS</t>
  </si>
  <si>
    <t>Clé de répartition horaire des besoins d'ECS  (compris entre 0 et 1)</t>
  </si>
  <si>
    <t>facteur correctif de la semaine</t>
  </si>
  <si>
    <t>Local N°1</t>
  </si>
  <si>
    <t>nom du local</t>
  </si>
  <si>
    <t>Ratel</t>
  </si>
  <si>
    <t xml:space="preserve">ratio par défaut surface utile du local/surface utile du goupe </t>
  </si>
  <si>
    <t>peut-être nul si niveau P dans typologie. La somme des Ralgd du groupe est égale à 1</t>
  </si>
  <si>
    <t>taux d'occupation</t>
  </si>
  <si>
    <t>occupant</t>
  </si>
  <si>
    <t>nombre d'adulte équivalent</t>
  </si>
  <si>
    <t>W/Nadeq</t>
  </si>
  <si>
    <t>Chaleur moyenne dégagée par un adulte</t>
  </si>
  <si>
    <t>kg/h/nadeq</t>
  </si>
  <si>
    <t>Humidité  dégagée par un adulte</t>
  </si>
  <si>
    <t>taux d'occupation -  valeur comprise entre 0 et 1 (= 0 en inocc)</t>
  </si>
  <si>
    <t>facteur correctif de la semaine (0 à 1)</t>
  </si>
  <si>
    <t>Apports de chaleur hors occupants et éclairage</t>
  </si>
  <si>
    <t>m²</t>
  </si>
  <si>
    <t>unité</t>
  </si>
  <si>
    <t>par ex surface du local</t>
  </si>
  <si>
    <t>Watts/unité</t>
  </si>
  <si>
    <t>Apports de chaleur hors occupants et éclairage, par unité</t>
  </si>
  <si>
    <t>ratio apports apports nominaux (compris entre 0 et 1)</t>
  </si>
  <si>
    <t>ratio correctif de la semaine (0 à 1)</t>
  </si>
  <si>
    <t>Apports d'humidité hors occupants et éclairage</t>
  </si>
  <si>
    <t>m² en résidentiel, nombre de lits, nombres de douches</t>
  </si>
  <si>
    <t>kg/h/unité</t>
  </si>
  <si>
    <t>production d'humidité hors occupants et éclairage, par unité</t>
  </si>
  <si>
    <t>RE 2020 Description des scénarios pour l'usage "logements collectifs"</t>
  </si>
  <si>
    <t>logements collectifs</t>
  </si>
  <si>
    <t>scenario horaire éclairage &gt; fonctionnement = 1 ;  arrêt ou valeur min = 0</t>
  </si>
  <si>
    <t>logements</t>
  </si>
  <si>
    <t>Taux d'occupation</t>
  </si>
  <si>
    <t>nombre d'adulte équivalent (en résidentiel, mettre -1 qui correspondra à un calcul automatique de Nadeq selon algorithme de la fiche "scénarios conv"</t>
  </si>
  <si>
    <t>Chaleur moyenne dégagée par un occupant</t>
  </si>
  <si>
    <t>Humidité  dégagée par un occupant</t>
  </si>
  <si>
    <t>Local N°2</t>
  </si>
  <si>
    <t>circulation</t>
  </si>
  <si>
    <t>ratel</t>
  </si>
  <si>
    <t>production d'humidité hors occupants et éclairage</t>
  </si>
  <si>
    <t>RE 2020 Description des scénarios pour l'usage "Bureaux"</t>
  </si>
  <si>
    <t>Immeuble de bureaux</t>
  </si>
  <si>
    <t>nombre de litres d'eau à 40°C puisés par semaine et par unité</t>
  </si>
  <si>
    <t>Bureau standard</t>
  </si>
  <si>
    <t>Rat_l</t>
  </si>
  <si>
    <t>Noccnom</t>
  </si>
  <si>
    <t>valeur pour l'heure maximale de l'année</t>
  </si>
  <si>
    <t>W/Nocc</t>
  </si>
  <si>
    <t>kg/h/Nocc</t>
  </si>
  <si>
    <t>ratio Noccmoy/Noccnom   valeur comprise entre 0 et 1 (= 0 en inocc)</t>
  </si>
  <si>
    <t>Salle de réunion</t>
  </si>
  <si>
    <t>ratio Noccmoy/Noccnom   valeur comprise entre 0 et 1 (= 0 en innocc)</t>
  </si>
  <si>
    <t>Local N°3</t>
  </si>
  <si>
    <t>Circulation Accueil</t>
  </si>
  <si>
    <t>Local N°4</t>
  </si>
  <si>
    <t>Sanitaires collectifs</t>
  </si>
  <si>
    <t>Primaire</t>
  </si>
  <si>
    <t>nombre de litres d'eau à 40°C puisés par semaine</t>
  </si>
  <si>
    <t>W/Noccnom</t>
  </si>
  <si>
    <t>kg/h/Noccnom</t>
  </si>
  <si>
    <t>jour/heure</t>
  </si>
  <si>
    <t>Salle de classe</t>
  </si>
  <si>
    <t>Local N°5</t>
  </si>
  <si>
    <t>Salle de repos</t>
  </si>
  <si>
    <t>Local N°6</t>
  </si>
  <si>
    <t>Sanitaires vestiaires</t>
  </si>
  <si>
    <t>Secondaire partie jour</t>
  </si>
  <si>
    <t>Centre de documentation</t>
  </si>
  <si>
    <t>Salle des professeurs</t>
  </si>
  <si>
    <t>Local N°7</t>
  </si>
  <si>
    <t>Salle d'enseignement informatique</t>
  </si>
  <si>
    <t>Local N°8</t>
  </si>
  <si>
    <t>Salle de conférence Salle polyvalente</t>
  </si>
  <si>
    <t>Local N°9</t>
  </si>
  <si>
    <t>max</t>
  </si>
  <si>
    <t>tau</t>
  </si>
  <si>
    <t>nombre de litres d'eau à 40°C puisés par semaine par occupant</t>
  </si>
  <si>
    <t>Voyageurs</t>
  </si>
  <si>
    <t>valeur pour l'heure maximale de l'année, par m²</t>
  </si>
  <si>
    <t>valeur pour l'heure maximale de l'année, par unité</t>
  </si>
  <si>
    <t>Galeries de circulation</t>
  </si>
  <si>
    <t>Commerces</t>
  </si>
  <si>
    <t xml:space="preserve">Inspection filtrage </t>
  </si>
  <si>
    <t>Centre commercial-Magasin ZI</t>
  </si>
  <si>
    <t>nombre de litres d'eau à 40°C puisés par semaine par unité</t>
  </si>
  <si>
    <t>Douches collectives</t>
  </si>
  <si>
    <t>Aire de vente (supérieure à 300m²)</t>
  </si>
  <si>
    <t>Petit magasin de vente (inférieure à 300m²)</t>
  </si>
  <si>
    <t>Galerie de circulation</t>
  </si>
  <si>
    <t>Local service</t>
  </si>
  <si>
    <t>Crèche_Garderie</t>
  </si>
  <si>
    <t>unité = m² de Sref</t>
  </si>
  <si>
    <t>Salle de jeux</t>
  </si>
  <si>
    <t>peut-être nul si niveau P dans typologie. La somme des Rat_l du groupe est égale à 1</t>
  </si>
  <si>
    <t>Hopital partie jour</t>
  </si>
  <si>
    <t xml:space="preserve">par m² </t>
  </si>
  <si>
    <t>Aire de production</t>
  </si>
  <si>
    <t>Salle d'attente et consulation</t>
  </si>
  <si>
    <t>Hopital partie nuit</t>
  </si>
  <si>
    <t>Chambres sans cuisine avec salle de bain</t>
  </si>
  <si>
    <t>Locaux soins et offices</t>
  </si>
  <si>
    <t>Salle d'attente et de consulation urgences</t>
  </si>
  <si>
    <t>Industrie 3_8h 7j_7</t>
  </si>
  <si>
    <t>Restaurant 1repas par jour 5j sur 7</t>
  </si>
  <si>
    <t>Salle restaurant</t>
  </si>
  <si>
    <t>Cuisine</t>
  </si>
  <si>
    <t>Restaurant 2repas par jour 6j sur 7</t>
  </si>
  <si>
    <t>Restaurant 2repas par jour 7j sur 7</t>
  </si>
  <si>
    <t>Restauration en continue (18h par j 7j sur 7)</t>
  </si>
  <si>
    <t>Restaurant scolaire 1repas par jour 5j7</t>
  </si>
  <si>
    <t>scenario horaire eclairage &gt; fonctionnement = 1 ;  arrêt ou valeur min = 0</t>
  </si>
  <si>
    <t>Restaurant scolaire 3repas par jour 5j sur 7</t>
  </si>
  <si>
    <t>EHPAD</t>
  </si>
  <si>
    <t>ratio par défaut surface utile du local/surface utile du goupe</t>
  </si>
  <si>
    <t>Chambre sans cuisine avec salle de bain</t>
  </si>
  <si>
    <t>Salle commune</t>
  </si>
  <si>
    <t>kg/h</t>
  </si>
  <si>
    <t>Gymnase municipal et scolaire</t>
  </si>
  <si>
    <t>unité = m² SU vestiaire</t>
  </si>
  <si>
    <t>nombre de douches</t>
  </si>
  <si>
    <t>Salle de sport</t>
  </si>
  <si>
    <t>0;5</t>
  </si>
  <si>
    <t>Gymnase et salle de sport privée</t>
  </si>
  <si>
    <t>Vestiaires</t>
  </si>
  <si>
    <t>Enseignements atypiques</t>
  </si>
  <si>
    <t>par ex nombre d'occupants,…</t>
  </si>
  <si>
    <t>Salle de conférence Amphithéâtre</t>
  </si>
  <si>
    <t>Hôtel (), (*) et (**) partie nuit</t>
  </si>
  <si>
    <t>Circulation</t>
  </si>
  <si>
    <t>Hôtel (), (*) et (**) partie jour</t>
  </si>
  <si>
    <t>Salle petits déjeuners</t>
  </si>
  <si>
    <t>Hôtel (****) et (*****) partie nuit</t>
  </si>
  <si>
    <t>Hôtel (***), (****) et (*****) partie jour</t>
  </si>
  <si>
    <t>W/unité</t>
  </si>
  <si>
    <t>salle de séminaires  réunion</t>
  </si>
  <si>
    <t>Bar</t>
  </si>
  <si>
    <t>Médiathèque / bibliothèque</t>
  </si>
  <si>
    <t>Circulation accueil</t>
  </si>
  <si>
    <t>Local de service</t>
  </si>
  <si>
    <t>Salle multi-fonctions</t>
  </si>
  <si>
    <t>RE 2020 Description des scénarios pour l'usage "maisons individuelles ou accolées"</t>
  </si>
  <si>
    <t>RE 2020 Description des scénarios pour l'usage "Enseignement primaire"</t>
  </si>
  <si>
    <t>RE 2020 Description des scénarios pour l'usage "Enseignement secondaire"</t>
  </si>
  <si>
    <t>RE 2020 Description des scénarios pour l'usage "Aérogares"</t>
  </si>
  <si>
    <t>RE 2020 Description des scénarios pour l'usage "Commerces"</t>
  </si>
  <si>
    <t>RE 2020 Description des scénarios pour l'usage
"Etablissements d’accueil de la petite enfance (haltes-garderies, crèches, etc.)"</t>
  </si>
  <si>
    <t>RE 2020 Description des scénarios pour l'usage " Hôpitaux partie jour " (Typologie : Etablissements de santé et EHPAD)</t>
  </si>
  <si>
    <t>RE 2020 Description des scénarios pour l'usage " Hôpitaux partie nuit " (Typologie : Etablissements de santé et EHPAD)</t>
  </si>
  <si>
    <t>RE 2020 Description des scénarios pour l'usage " EHPAD " (Typologie : Etablissements de santé et EHPAD)</t>
  </si>
  <si>
    <t>RE 2020 Description des scénarios pour l'usage " Industrie - 3x8h "
(Typologie : Bâtiments à usage industriel et artisanal )</t>
  </si>
  <si>
    <t>RE 2020 Description des scénarios pour l'usage " Industrie - 8 à 18 h "
(Typologie : Bâtiments à usage industriel et artisanal )</t>
  </si>
  <si>
    <t>Industrie_8_a_18h</t>
  </si>
  <si>
    <t>RE 2020 Description des scénarios pour l'usage " Restauration 1 repas par jour 5 jours sur 7  "
(Typologie : Restaurants )</t>
  </si>
  <si>
    <t>RE 2020 Description des scénarios pour l'usage " Restauration 2 repas par jour 6 jours sur 7  "
(Typologie : Restaurants )</t>
  </si>
  <si>
    <t>RE 2020 Description des scénarios pour l'usage " Restauration 2 repas par jour 7 jours sur 7  "
(Typologie : Restaurants )</t>
  </si>
  <si>
    <t>RE 2020 Description des scénarios pour l'usage " Restauration continue  "
(Typologie : Restaurants )</t>
  </si>
  <si>
    <t>RE 2020 Description des scénarios pour l'usage " Restauration scolaire 1 repas par jour 5 jours sur 7  "
(Typologie : Restaurants )</t>
  </si>
  <si>
    <t>RE 2020 Description des scénarios pour l'usage " Restauration scolaire 3 repas par jour 5 jours sur 7  "
(Typologie : Restaurants )</t>
  </si>
  <si>
    <t>Aérogare</t>
  </si>
  <si>
    <t>semaine V / mois &gt;</t>
  </si>
  <si>
    <t>Mobilité</t>
  </si>
  <si>
    <t>Nom de la zone</t>
  </si>
  <si>
    <t>Occupation</t>
  </si>
  <si>
    <t>Ventilation</t>
  </si>
  <si>
    <t>Eclairage</t>
  </si>
  <si>
    <t>semaine V / mois  &gt;</t>
  </si>
  <si>
    <t>RE 2020 Description des scénarios pour l'usage " Gymnases municipaux et scolaires "
(Typologie : Gymnases et salles de sports, y compris vestiaires )</t>
  </si>
  <si>
    <t>RE 2020 Description des scénarios pour l'usage " Vestiaires "
(Typologie : Gymnases et salles de sports, y compris vestiaires )</t>
  </si>
  <si>
    <t>RE 2020 Description des scénarios pour l'usage "Bâtiments universitaires d’enseignement et de recherche et bâtiments d’enseignements atypiques type privé (conservatoire, …)"</t>
  </si>
  <si>
    <t>RE 2020 Description des scénarios pour l'usage " Hôtels 0*, 1* et 2* - partie nuit "
(Typologie : Hôtels)</t>
  </si>
  <si>
    <t>RE 2020 Description des scénarios pour l'usage " Hôtels 0*, 1* et 2* - partie jour  "
(Typologie : Hôtels)</t>
  </si>
  <si>
    <t>RE 2020 Description des scénarios pour l'usage " Hôtels 3*, 4* et 5* - partie nuit "
(Typologie : Hôtels)</t>
  </si>
  <si>
    <t>RE 2020 Description des scénarios pour l'usage " Hôtels 3*, 4* et 5* - partie jour "
(Typologie : Hôtels)</t>
  </si>
  <si>
    <t>RE 2020 Description des scénarios pour l'usage " Médiathèques &amp; Bibliothèques "</t>
  </si>
  <si>
    <t>RE 2020 Description des scénarios pour l'usage " Gymnases et salles de sport privés "
(Typologie : Gymnases et salles de sports, y compris vestiaires 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</si>
</sst>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00"/>
    <numFmt numFmtId="165" formatCode="0.0"/>
  </numFmts>
  <fonts count="14">
    <font>
      <sz val="10"/>
      <name val="Arial"/>
    </font>
    <font>
      <b/>
      <sz val="1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0"/>
      <color indexed="10"/>
      <name val="Arial"/>
      <family val="2"/>
    </font>
    <font>
      <sz val="8"/>
      <name val="Arial"/>
      <family val="2"/>
    </font>
    <font>
      <u/>
      <sz val="10"/>
      <color indexed="10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u/>
      <sz val="10"/>
      <name val="Arial"/>
      <family val="2"/>
    </font>
    <font>
      <sz val="10"/>
      <color rgb="FF00B050"/>
      <name val="Arial"/>
      <family val="2"/>
    </font>
    <font>
      <sz val="10"/>
      <color rgb="FFFF0000"/>
      <name val="Arial"/>
      <family val="2"/>
    </font>
    <font>
      <sz val="10"/>
      <color rgb="FF000000"/>
      <name val="Arial1"/>
    </font>
    <font>
      <sz val="10"/>
      <color rgb="FF000000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34"/>
      </patternFill>
    </fill>
    <fill>
      <patternFill patternType="solid">
        <fgColor indexed="47"/>
        <bgColor indexed="22"/>
      </patternFill>
    </fill>
    <fill>
      <patternFill patternType="solid">
        <fgColor indexed="47"/>
        <bgColor indexed="34"/>
      </patternFill>
    </fill>
    <fill>
      <patternFill patternType="solid">
        <fgColor indexed="9"/>
        <bgColor indexed="26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40"/>
        <bgColor indexed="4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3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00"/>
        <bgColor indexed="26"/>
      </patternFill>
    </fill>
    <fill>
      <patternFill patternType="solid">
        <fgColor rgb="FFFFFF00"/>
        <bgColor indexed="34"/>
      </patternFill>
    </fill>
    <fill>
      <patternFill patternType="solid">
        <fgColor rgb="FFFFCC99"/>
        <bgColor rgb="FFFFCC99"/>
      </patternFill>
    </fill>
    <fill>
      <patternFill patternType="solid">
        <fgColor theme="7"/>
        <bgColor indexed="34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</borders>
  <cellStyleXfs count="10">
    <xf numFmtId="0" fontId="0" fillId="0" borderId="0"/>
    <xf numFmtId="0" fontId="12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2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2" fillId="0" borderId="0" applyNumberFormat="0" applyBorder="0" applyProtection="0"/>
    <xf numFmtId="0" fontId="8" fillId="0" borderId="0"/>
  </cellStyleXfs>
  <cellXfs count="224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/>
    <xf numFmtId="0" fontId="0" fillId="0" borderId="5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6" xfId="0" applyBorder="1" applyAlignment="1">
      <alignment horizontal="center"/>
    </xf>
    <xf numFmtId="0" fontId="2" fillId="0" borderId="0" xfId="0" applyFont="1"/>
    <xf numFmtId="0" fontId="1" fillId="0" borderId="1" xfId="0" applyFont="1" applyBorder="1"/>
    <xf numFmtId="0" fontId="1" fillId="0" borderId="0" xfId="0" applyFont="1"/>
    <xf numFmtId="0" fontId="0" fillId="0" borderId="13" xfId="0" applyBorder="1" applyAlignment="1">
      <alignment horizontal="center"/>
    </xf>
    <xf numFmtId="0" fontId="0" fillId="0" borderId="0" xfId="0" applyAlignment="1">
      <alignment wrapText="1"/>
    </xf>
    <xf numFmtId="0" fontId="6" fillId="0" borderId="0" xfId="0" applyFont="1"/>
    <xf numFmtId="0" fontId="4" fillId="0" borderId="0" xfId="0" applyFont="1"/>
    <xf numFmtId="0" fontId="7" fillId="0" borderId="0" xfId="0" applyFont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9" xfId="0" applyBorder="1"/>
    <xf numFmtId="0" fontId="0" fillId="0" borderId="20" xfId="0" applyBorder="1" applyAlignment="1">
      <alignment horizontal="center"/>
    </xf>
    <xf numFmtId="0" fontId="0" fillId="5" borderId="18" xfId="0" applyFill="1" applyBorder="1" applyAlignment="1">
      <alignment horizontal="center"/>
    </xf>
    <xf numFmtId="0" fontId="0" fillId="0" borderId="18" xfId="0" applyBorder="1" applyAlignment="1">
      <alignment horizontal="center"/>
    </xf>
    <xf numFmtId="0" fontId="8" fillId="3" borderId="1" xfId="0" applyFont="1" applyFill="1" applyBorder="1" applyAlignment="1">
      <alignment horizontal="center"/>
    </xf>
    <xf numFmtId="2" fontId="0" fillId="0" borderId="0" xfId="0" applyNumberFormat="1"/>
    <xf numFmtId="0" fontId="10" fillId="0" borderId="0" xfId="0" applyFont="1"/>
    <xf numFmtId="2" fontId="8" fillId="0" borderId="9" xfId="0" applyNumberFormat="1" applyFont="1" applyBorder="1"/>
    <xf numFmtId="0" fontId="8" fillId="0" borderId="9" xfId="0" applyFont="1" applyBorder="1"/>
    <xf numFmtId="164" fontId="0" fillId="0" borderId="0" xfId="0" applyNumberFormat="1"/>
    <xf numFmtId="0" fontId="8" fillId="5" borderId="18" xfId="0" applyFont="1" applyFill="1" applyBorder="1" applyAlignment="1">
      <alignment horizontal="center"/>
    </xf>
    <xf numFmtId="0" fontId="10" fillId="0" borderId="13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8" fillId="2" borderId="1" xfId="0" applyFont="1" applyFill="1" applyBorder="1" applyAlignment="1">
      <alignment horizontal="center"/>
    </xf>
    <xf numFmtId="2" fontId="8" fillId="0" borderId="0" xfId="0" applyNumberFormat="1" applyFont="1"/>
    <xf numFmtId="0" fontId="11" fillId="0" borderId="0" xfId="0" applyFont="1"/>
    <xf numFmtId="0" fontId="8" fillId="0" borderId="18" xfId="0" applyFont="1" applyBorder="1" applyAlignment="1">
      <alignment horizontal="center"/>
    </xf>
    <xf numFmtId="0" fontId="8" fillId="0" borderId="0" xfId="0" applyFont="1"/>
    <xf numFmtId="0" fontId="8" fillId="0" borderId="15" xfId="0" applyFont="1" applyBorder="1"/>
    <xf numFmtId="0" fontId="8" fillId="0" borderId="20" xfId="0" applyFont="1" applyBorder="1" applyAlignment="1">
      <alignment horizontal="center"/>
    </xf>
    <xf numFmtId="0" fontId="8" fillId="5" borderId="23" xfId="0" applyFont="1" applyFill="1" applyBorder="1" applyAlignment="1">
      <alignment horizontal="center"/>
    </xf>
    <xf numFmtId="0" fontId="8" fillId="0" borderId="21" xfId="0" applyFont="1" applyBorder="1" applyAlignment="1">
      <alignment horizontal="center"/>
    </xf>
    <xf numFmtId="0" fontId="8" fillId="6" borderId="18" xfId="0" applyFont="1" applyFill="1" applyBorder="1" applyAlignment="1">
      <alignment horizontal="center"/>
    </xf>
    <xf numFmtId="0" fontId="8" fillId="0" borderId="23" xfId="0" applyFont="1" applyBorder="1" applyAlignment="1">
      <alignment horizontal="center"/>
    </xf>
    <xf numFmtId="0" fontId="8" fillId="7" borderId="18" xfId="0" applyFont="1" applyFill="1" applyBorder="1" applyAlignment="1">
      <alignment horizontal="center"/>
    </xf>
    <xf numFmtId="0" fontId="8" fillId="7" borderId="23" xfId="0" applyFont="1" applyFill="1" applyBorder="1" applyAlignment="1">
      <alignment horizontal="center"/>
    </xf>
    <xf numFmtId="0" fontId="8" fillId="5" borderId="20" xfId="0" applyFont="1" applyFill="1" applyBorder="1" applyAlignment="1">
      <alignment horizontal="center"/>
    </xf>
    <xf numFmtId="0" fontId="8" fillId="0" borderId="0" xfId="0" applyFont="1" applyAlignment="1">
      <alignment horizontal="center"/>
    </xf>
    <xf numFmtId="0" fontId="8" fillId="0" borderId="25" xfId="0" applyFont="1" applyBorder="1"/>
    <xf numFmtId="0" fontId="8" fillId="8" borderId="18" xfId="0" applyFont="1" applyFill="1" applyBorder="1" applyAlignment="1">
      <alignment horizontal="center"/>
    </xf>
    <xf numFmtId="165" fontId="8" fillId="15" borderId="1" xfId="0" applyNumberFormat="1" applyFont="1" applyFill="1" applyBorder="1" applyAlignment="1">
      <alignment horizontal="center"/>
    </xf>
    <xf numFmtId="1" fontId="8" fillId="15" borderId="1" xfId="0" applyNumberFormat="1" applyFont="1" applyFill="1" applyBorder="1" applyAlignment="1">
      <alignment horizontal="center"/>
    </xf>
    <xf numFmtId="0" fontId="8" fillId="0" borderId="3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165" fontId="8" fillId="0" borderId="9" xfId="0" applyNumberFormat="1" applyFont="1" applyBorder="1"/>
    <xf numFmtId="165" fontId="8" fillId="0" borderId="0" xfId="0" applyNumberFormat="1" applyFont="1"/>
    <xf numFmtId="1" fontId="8" fillId="0" borderId="0" xfId="0" applyNumberFormat="1" applyFont="1"/>
    <xf numFmtId="0" fontId="8" fillId="0" borderId="7" xfId="0" applyFont="1" applyBorder="1"/>
    <xf numFmtId="0" fontId="8" fillId="0" borderId="6" xfId="0" applyFont="1" applyBorder="1" applyAlignment="1">
      <alignment horizontal="center"/>
    </xf>
    <xf numFmtId="0" fontId="8" fillId="3" borderId="3" xfId="0" applyFont="1" applyFill="1" applyBorder="1" applyAlignment="1">
      <alignment horizontal="center"/>
    </xf>
    <xf numFmtId="0" fontId="8" fillId="0" borderId="11" xfId="0" applyFont="1" applyBorder="1"/>
    <xf numFmtId="0" fontId="8" fillId="2" borderId="6" xfId="0" applyFont="1" applyFill="1" applyBorder="1" applyAlignment="1">
      <alignment horizontal="center"/>
    </xf>
    <xf numFmtId="0" fontId="8" fillId="0" borderId="1" xfId="0" quotePrefix="1" applyFont="1" applyBorder="1" applyAlignment="1">
      <alignment horizontal="center"/>
    </xf>
    <xf numFmtId="0" fontId="8" fillId="2" borderId="3" xfId="0" applyFont="1" applyFill="1" applyBorder="1" applyAlignment="1">
      <alignment horizontal="center"/>
    </xf>
    <xf numFmtId="0" fontId="8" fillId="16" borderId="0" xfId="0" applyFont="1" applyFill="1"/>
    <xf numFmtId="164" fontId="8" fillId="3" borderId="1" xfId="0" applyNumberFormat="1" applyFont="1" applyFill="1" applyBorder="1" applyAlignment="1">
      <alignment horizontal="center"/>
    </xf>
    <xf numFmtId="164" fontId="8" fillId="6" borderId="18" xfId="0" applyNumberFormat="1" applyFont="1" applyFill="1" applyBorder="1" applyAlignment="1">
      <alignment horizontal="center"/>
    </xf>
    <xf numFmtId="2" fontId="8" fillId="15" borderId="1" xfId="0" applyNumberFormat="1" applyFont="1" applyFill="1" applyBorder="1" applyAlignment="1">
      <alignment horizontal="center"/>
    </xf>
    <xf numFmtId="0" fontId="8" fillId="17" borderId="18" xfId="0" applyFont="1" applyFill="1" applyBorder="1" applyAlignment="1">
      <alignment horizontal="center"/>
    </xf>
    <xf numFmtId="0" fontId="8" fillId="0" borderId="5" xfId="0" applyFont="1" applyBorder="1"/>
    <xf numFmtId="0" fontId="8" fillId="18" borderId="1" xfId="0" quotePrefix="1" applyFont="1" applyFill="1" applyBorder="1" applyAlignment="1">
      <alignment horizontal="center"/>
    </xf>
    <xf numFmtId="0" fontId="8" fillId="18" borderId="1" xfId="0" applyFont="1" applyFill="1" applyBorder="1" applyAlignment="1">
      <alignment horizontal="center"/>
    </xf>
    <xf numFmtId="0" fontId="8" fillId="0" borderId="1" xfId="0" applyFont="1" applyBorder="1"/>
    <xf numFmtId="0" fontId="8" fillId="0" borderId="10" xfId="0" applyFont="1" applyBorder="1"/>
    <xf numFmtId="0" fontId="8" fillId="0" borderId="12" xfId="0" applyFont="1" applyBorder="1"/>
    <xf numFmtId="0" fontId="9" fillId="0" borderId="0" xfId="0" applyFont="1"/>
    <xf numFmtId="0" fontId="8" fillId="0" borderId="4" xfId="0" applyFont="1" applyBorder="1"/>
    <xf numFmtId="0" fontId="8" fillId="0" borderId="8" xfId="0" applyFont="1" applyBorder="1"/>
    <xf numFmtId="0" fontId="8" fillId="0" borderId="0" xfId="0" applyFont="1" applyAlignment="1">
      <alignment horizontal="left" wrapText="1"/>
    </xf>
    <xf numFmtId="0" fontId="8" fillId="0" borderId="1" xfId="0" applyFont="1" applyBorder="1" applyAlignment="1">
      <alignment horizontal="right"/>
    </xf>
    <xf numFmtId="0" fontId="8" fillId="0" borderId="0" xfId="0" applyFont="1" applyAlignment="1">
      <alignment vertical="center" wrapText="1"/>
    </xf>
    <xf numFmtId="0" fontId="8" fillId="5" borderId="22" xfId="0" applyFont="1" applyFill="1" applyBorder="1" applyAlignment="1">
      <alignment horizontal="center"/>
    </xf>
    <xf numFmtId="0" fontId="8" fillId="0" borderId="14" xfId="0" applyFont="1" applyBorder="1"/>
    <xf numFmtId="0" fontId="8" fillId="0" borderId="16" xfId="0" applyFont="1" applyBorder="1"/>
    <xf numFmtId="0" fontId="8" fillId="0" borderId="17" xfId="0" applyFont="1" applyBorder="1"/>
    <xf numFmtId="0" fontId="8" fillId="0" borderId="19" xfId="0" applyFont="1" applyBorder="1"/>
    <xf numFmtId="0" fontId="8" fillId="0" borderId="18" xfId="0" applyFont="1" applyBorder="1"/>
    <xf numFmtId="164" fontId="8" fillId="0" borderId="0" xfId="0" applyNumberFormat="1" applyFont="1"/>
    <xf numFmtId="0" fontId="8" fillId="0" borderId="22" xfId="0" applyFont="1" applyBorder="1" applyAlignment="1">
      <alignment horizontal="center"/>
    </xf>
    <xf numFmtId="0" fontId="8" fillId="0" borderId="18" xfId="0" applyFont="1" applyBorder="1" applyAlignment="1">
      <alignment horizontal="right"/>
    </xf>
    <xf numFmtId="0" fontId="8" fillId="0" borderId="26" xfId="0" applyFont="1" applyBorder="1"/>
    <xf numFmtId="0" fontId="8" fillId="0" borderId="25" xfId="0" applyFont="1" applyBorder="1" applyAlignment="1">
      <alignment horizontal="left" wrapText="1"/>
    </xf>
    <xf numFmtId="0" fontId="8" fillId="0" borderId="24" xfId="0" applyFont="1" applyBorder="1"/>
    <xf numFmtId="0" fontId="8" fillId="0" borderId="17" xfId="0" applyFont="1" applyBorder="1" applyAlignment="1">
      <alignment vertical="center"/>
    </xf>
    <xf numFmtId="0" fontId="8" fillId="0" borderId="25" xfId="0" applyFont="1" applyBorder="1" applyAlignment="1">
      <alignment wrapText="1"/>
    </xf>
    <xf numFmtId="0" fontId="8" fillId="0" borderId="0" xfId="0" applyFont="1" applyAlignment="1">
      <alignment wrapText="1"/>
    </xf>
    <xf numFmtId="0" fontId="8" fillId="0" borderId="25" xfId="0" applyFont="1" applyBorder="1" applyAlignment="1">
      <alignment horizontal="right"/>
    </xf>
    <xf numFmtId="0" fontId="8" fillId="0" borderId="25" xfId="0" applyFont="1" applyBorder="1" applyAlignment="1">
      <alignment horizontal="center"/>
    </xf>
    <xf numFmtId="0" fontId="8" fillId="15" borderId="18" xfId="0" applyFont="1" applyFill="1" applyBorder="1" applyAlignment="1">
      <alignment horizontal="center"/>
    </xf>
    <xf numFmtId="0" fontId="8" fillId="19" borderId="18" xfId="0" applyFont="1" applyFill="1" applyBorder="1" applyAlignment="1">
      <alignment horizontal="center"/>
    </xf>
    <xf numFmtId="0" fontId="8" fillId="20" borderId="18" xfId="0" applyFont="1" applyFill="1" applyBorder="1" applyAlignment="1">
      <alignment horizontal="center"/>
    </xf>
    <xf numFmtId="0" fontId="8" fillId="0" borderId="0" xfId="0" quotePrefix="1" applyFont="1" applyAlignment="1">
      <alignment horizontal="center"/>
    </xf>
    <xf numFmtId="2" fontId="0" fillId="0" borderId="0" xfId="0" applyNumberFormat="1" applyAlignment="1">
      <alignment horizontal="center"/>
    </xf>
    <xf numFmtId="2" fontId="8" fillId="3" borderId="1" xfId="0" applyNumberFormat="1" applyFont="1" applyFill="1" applyBorder="1" applyAlignment="1">
      <alignment horizontal="center"/>
    </xf>
    <xf numFmtId="0" fontId="8" fillId="0" borderId="0" xfId="9"/>
    <xf numFmtId="0" fontId="8" fillId="0" borderId="2" xfId="0" applyFont="1" applyBorder="1" applyAlignment="1">
      <alignment horizontal="center"/>
    </xf>
    <xf numFmtId="0" fontId="8" fillId="0" borderId="13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0" fontId="8" fillId="0" borderId="0" xfId="0" applyFont="1" applyAlignment="1">
      <alignment horizontal="left" wrapText="1"/>
    </xf>
    <xf numFmtId="0" fontId="8" fillId="0" borderId="1" xfId="0" applyFont="1" applyBorder="1" applyAlignment="1">
      <alignment horizontal="center"/>
    </xf>
    <xf numFmtId="0" fontId="0" fillId="0" borderId="13" xfId="0" applyBorder="1" applyAlignment="1">
      <alignment horizontal="center"/>
    </xf>
    <xf numFmtId="0" fontId="8" fillId="0" borderId="21" xfId="0" applyFont="1" applyBorder="1" applyAlignment="1">
      <alignment horizontal="center"/>
    </xf>
    <xf numFmtId="0" fontId="8" fillId="0" borderId="22" xfId="0" applyFont="1" applyBorder="1" applyAlignment="1">
      <alignment horizontal="center"/>
    </xf>
    <xf numFmtId="0" fontId="8" fillId="0" borderId="23" xfId="0" applyFont="1" applyBorder="1" applyAlignment="1">
      <alignment horizontal="center"/>
    </xf>
    <xf numFmtId="0" fontId="8" fillId="0" borderId="18" xfId="0" applyFont="1" applyBorder="1" applyAlignment="1">
      <alignment horizontal="center"/>
    </xf>
    <xf numFmtId="0" fontId="8" fillId="0" borderId="25" xfId="0" applyFont="1" applyBorder="1" applyAlignment="1">
      <alignment horizontal="left" wrapText="1"/>
    </xf>
    <xf numFmtId="0" fontId="0" fillId="0" borderId="1" xfId="0" applyBorder="1" applyAlignment="1">
      <alignment horizontal="center"/>
    </xf>
    <xf numFmtId="0" fontId="8" fillId="5" borderId="18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 applyBorder="1"/>
    <xf numFmtId="2" fontId="8" fillId="5" borderId="18" xfId="0" applyNumberFormat="1" applyFont="1" applyFill="1" applyBorder="1" applyAlignment="1">
      <alignment horizontal="center"/>
    </xf>
    <xf numFmtId="0" fontId="8" fillId="6" borderId="23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center"/>
    </xf>
    <xf numFmtId="2" fontId="8" fillId="0" borderId="0" xfId="0" applyNumberFormat="1" applyFont="1" applyBorder="1"/>
    <xf numFmtId="164" fontId="8" fillId="0" borderId="0" xfId="0" applyNumberFormat="1" applyFont="1" applyBorder="1"/>
    <xf numFmtId="0" fontId="8" fillId="21" borderId="32" xfId="0" applyFont="1" applyFill="1" applyBorder="1" applyAlignment="1">
      <alignment horizontal="center"/>
    </xf>
    <xf numFmtId="14" fontId="8" fillId="0" borderId="0" xfId="0" applyNumberFormat="1" applyFont="1"/>
    <xf numFmtId="164" fontId="8" fillId="21" borderId="32" xfId="0" applyNumberFormat="1" applyFont="1" applyFill="1" applyBorder="1" applyAlignment="1">
      <alignment horizontal="center"/>
    </xf>
    <xf numFmtId="2" fontId="8" fillId="2" borderId="1" xfId="0" applyNumberFormat="1" applyFont="1" applyFill="1" applyBorder="1" applyAlignment="1">
      <alignment horizontal="center"/>
    </xf>
    <xf numFmtId="0" fontId="8" fillId="2" borderId="18" xfId="0" applyFont="1" applyFill="1" applyBorder="1" applyAlignment="1">
      <alignment horizontal="center"/>
    </xf>
    <xf numFmtId="0" fontId="8" fillId="2" borderId="23" xfId="0" applyFont="1" applyFill="1" applyBorder="1" applyAlignment="1">
      <alignment horizontal="center"/>
    </xf>
    <xf numFmtId="0" fontId="8" fillId="0" borderId="25" xfId="0" applyFont="1" applyBorder="1" applyAlignment="1">
      <alignment horizontal="left"/>
    </xf>
    <xf numFmtId="0" fontId="8" fillId="0" borderId="9" xfId="0" applyFont="1" applyBorder="1" applyAlignment="1">
      <alignment wrapText="1"/>
    </xf>
    <xf numFmtId="0" fontId="8" fillId="0" borderId="21" xfId="0" applyFont="1" applyBorder="1" applyAlignment="1"/>
    <xf numFmtId="0" fontId="8" fillId="0" borderId="21" xfId="0" applyFont="1" applyBorder="1" applyAlignment="1">
      <alignment horizontal="left"/>
    </xf>
    <xf numFmtId="1" fontId="8" fillId="15" borderId="3" xfId="0" applyNumberFormat="1" applyFont="1" applyFill="1" applyBorder="1" applyAlignment="1">
      <alignment horizontal="center"/>
    </xf>
    <xf numFmtId="0" fontId="0" fillId="0" borderId="1" xfId="0" applyBorder="1" applyAlignment="1">
      <alignment horizontal="left"/>
    </xf>
    <xf numFmtId="0" fontId="0" fillId="0" borderId="0" xfId="0" applyBorder="1"/>
    <xf numFmtId="0" fontId="8" fillId="0" borderId="34" xfId="0" applyFont="1" applyBorder="1"/>
    <xf numFmtId="0" fontId="8" fillId="0" borderId="2" xfId="0" applyFont="1" applyBorder="1" applyAlignment="1">
      <alignment horizontal="center"/>
    </xf>
    <xf numFmtId="0" fontId="8" fillId="0" borderId="13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3" xfId="0" applyBorder="1" applyAlignment="1">
      <alignment horizontal="center"/>
    </xf>
    <xf numFmtId="165" fontId="8" fillId="0" borderId="2" xfId="0" applyNumberFormat="1" applyFont="1" applyBorder="1" applyAlignment="1">
      <alignment horizontal="center"/>
    </xf>
    <xf numFmtId="165" fontId="8" fillId="0" borderId="13" xfId="0" applyNumberFormat="1" applyFont="1" applyBorder="1" applyAlignment="1">
      <alignment horizontal="center"/>
    </xf>
    <xf numFmtId="165" fontId="8" fillId="0" borderId="3" xfId="0" applyNumberFormat="1" applyFont="1" applyBorder="1" applyAlignment="1">
      <alignment horizontal="center"/>
    </xf>
    <xf numFmtId="0" fontId="3" fillId="0" borderId="27" xfId="0" applyFont="1" applyBorder="1" applyAlignment="1">
      <alignment horizontal="center"/>
    </xf>
    <xf numFmtId="0" fontId="3" fillId="0" borderId="28" xfId="0" applyFont="1" applyBorder="1" applyAlignment="1">
      <alignment horizontal="center"/>
    </xf>
    <xf numFmtId="0" fontId="3" fillId="0" borderId="29" xfId="0" applyFont="1" applyBorder="1" applyAlignment="1">
      <alignment horizontal="center"/>
    </xf>
    <xf numFmtId="0" fontId="1" fillId="9" borderId="4" xfId="0" applyFont="1" applyFill="1" applyBorder="1" applyAlignment="1">
      <alignment horizontal="center"/>
    </xf>
    <xf numFmtId="0" fontId="1" fillId="9" borderId="7" xfId="0" applyFont="1" applyFill="1" applyBorder="1" applyAlignment="1">
      <alignment horizontal="center"/>
    </xf>
    <xf numFmtId="0" fontId="1" fillId="9" borderId="8" xfId="0" applyFon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8" fillId="0" borderId="5" xfId="0" applyFont="1" applyBorder="1" applyAlignment="1">
      <alignment horizontal="left" wrapText="1"/>
    </xf>
    <xf numFmtId="0" fontId="8" fillId="0" borderId="0" xfId="0" applyFont="1" applyAlignment="1">
      <alignment horizontal="left" wrapText="1"/>
    </xf>
    <xf numFmtId="0" fontId="8" fillId="0" borderId="11" xfId="0" applyFont="1" applyBorder="1" applyAlignment="1">
      <alignment horizontal="left" wrapText="1"/>
    </xf>
    <xf numFmtId="0" fontId="1" fillId="10" borderId="2" xfId="0" applyFont="1" applyFill="1" applyBorder="1" applyAlignment="1">
      <alignment horizontal="center" wrapText="1"/>
    </xf>
    <xf numFmtId="0" fontId="1" fillId="10" borderId="13" xfId="0" applyFont="1" applyFill="1" applyBorder="1" applyAlignment="1">
      <alignment horizontal="center" wrapText="1"/>
    </xf>
    <xf numFmtId="0" fontId="1" fillId="10" borderId="3" xfId="0" applyFont="1" applyFill="1" applyBorder="1" applyAlignment="1">
      <alignment horizontal="center" wrapText="1"/>
    </xf>
    <xf numFmtId="0" fontId="1" fillId="10" borderId="2" xfId="0" applyFont="1" applyFill="1" applyBorder="1" applyAlignment="1">
      <alignment horizontal="center"/>
    </xf>
    <xf numFmtId="0" fontId="1" fillId="10" borderId="13" xfId="0" applyFont="1" applyFill="1" applyBorder="1" applyAlignment="1">
      <alignment horizontal="center"/>
    </xf>
    <xf numFmtId="0" fontId="1" fillId="10" borderId="3" xfId="0" applyFont="1" applyFill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1" fillId="11" borderId="4" xfId="0" applyFont="1" applyFill="1" applyBorder="1" applyAlignment="1">
      <alignment horizontal="center"/>
    </xf>
    <xf numFmtId="0" fontId="1" fillId="11" borderId="7" xfId="0" applyFont="1" applyFill="1" applyBorder="1" applyAlignment="1">
      <alignment horizontal="center"/>
    </xf>
    <xf numFmtId="0" fontId="1" fillId="11" borderId="8" xfId="0" applyFont="1" applyFill="1" applyBorder="1" applyAlignment="1">
      <alignment horizontal="center"/>
    </xf>
    <xf numFmtId="0" fontId="8" fillId="15" borderId="1" xfId="0" applyFont="1" applyFill="1" applyBorder="1" applyAlignment="1">
      <alignment horizontal="center"/>
    </xf>
    <xf numFmtId="0" fontId="8" fillId="20" borderId="18" xfId="0" applyFont="1" applyFill="1" applyBorder="1" applyAlignment="1">
      <alignment horizontal="center"/>
    </xf>
    <xf numFmtId="0" fontId="11" fillId="0" borderId="0" xfId="0" applyFont="1" applyAlignment="1">
      <alignment horizontal="left" vertical="center" wrapText="1"/>
    </xf>
    <xf numFmtId="0" fontId="8" fillId="0" borderId="21" xfId="0" applyFont="1" applyBorder="1" applyAlignment="1">
      <alignment horizontal="center"/>
    </xf>
    <xf numFmtId="0" fontId="8" fillId="0" borderId="22" xfId="0" applyFont="1" applyBorder="1" applyAlignment="1">
      <alignment horizontal="center"/>
    </xf>
    <xf numFmtId="0" fontId="8" fillId="0" borderId="23" xfId="0" applyFont="1" applyBorder="1" applyAlignment="1">
      <alignment horizontal="center"/>
    </xf>
    <xf numFmtId="0" fontId="1" fillId="12" borderId="21" xfId="0" applyFont="1" applyFill="1" applyBorder="1" applyAlignment="1">
      <alignment horizontal="center"/>
    </xf>
    <xf numFmtId="0" fontId="1" fillId="12" borderId="22" xfId="0" applyFont="1" applyFill="1" applyBorder="1" applyAlignment="1">
      <alignment horizontal="center"/>
    </xf>
    <xf numFmtId="0" fontId="1" fillId="12" borderId="23" xfId="0" applyFont="1" applyFill="1" applyBorder="1" applyAlignment="1">
      <alignment horizontal="center"/>
    </xf>
    <xf numFmtId="0" fontId="8" fillId="0" borderId="18" xfId="0" applyFont="1" applyBorder="1" applyAlignment="1">
      <alignment horizontal="center"/>
    </xf>
    <xf numFmtId="0" fontId="1" fillId="13" borderId="21" xfId="0" applyFont="1" applyFill="1" applyBorder="1" applyAlignment="1">
      <alignment horizontal="center"/>
    </xf>
    <xf numFmtId="0" fontId="1" fillId="13" borderId="22" xfId="0" applyFont="1" applyFill="1" applyBorder="1" applyAlignment="1">
      <alignment horizontal="center"/>
    </xf>
    <xf numFmtId="0" fontId="1" fillId="13" borderId="23" xfId="0" applyFont="1" applyFill="1" applyBorder="1" applyAlignment="1">
      <alignment horizontal="center"/>
    </xf>
    <xf numFmtId="0" fontId="3" fillId="0" borderId="30" xfId="0" applyFont="1" applyBorder="1" applyAlignment="1">
      <alignment horizontal="center"/>
    </xf>
    <xf numFmtId="0" fontId="1" fillId="14" borderId="31" xfId="0" applyFont="1" applyFill="1" applyBorder="1" applyAlignment="1">
      <alignment horizontal="center"/>
    </xf>
    <xf numFmtId="0" fontId="8" fillId="0" borderId="17" xfId="0" applyFont="1" applyBorder="1" applyAlignment="1">
      <alignment horizontal="left" wrapText="1"/>
    </xf>
    <xf numFmtId="0" fontId="8" fillId="0" borderId="25" xfId="0" applyFont="1" applyBorder="1" applyAlignment="1">
      <alignment horizontal="left" wrapText="1"/>
    </xf>
    <xf numFmtId="0" fontId="1" fillId="12" borderId="21" xfId="0" applyFont="1" applyFill="1" applyBorder="1" applyAlignment="1">
      <alignment horizontal="center" wrapText="1"/>
    </xf>
    <xf numFmtId="0" fontId="1" fillId="12" borderId="22" xfId="0" applyFont="1" applyFill="1" applyBorder="1" applyAlignment="1">
      <alignment horizontal="center" wrapText="1"/>
    </xf>
    <xf numFmtId="0" fontId="1" fillId="12" borderId="23" xfId="0" applyFont="1" applyFill="1" applyBorder="1" applyAlignment="1">
      <alignment horizontal="center" wrapText="1"/>
    </xf>
    <xf numFmtId="0" fontId="1" fillId="12" borderId="18" xfId="0" applyFont="1" applyFill="1" applyBorder="1" applyAlignment="1">
      <alignment horizontal="center"/>
    </xf>
    <xf numFmtId="0" fontId="1" fillId="13" borderId="31" xfId="0" applyFont="1" applyFill="1" applyBorder="1" applyAlignment="1">
      <alignment horizontal="center"/>
    </xf>
    <xf numFmtId="0" fontId="1" fillId="12" borderId="18" xfId="0" applyFont="1" applyFill="1" applyBorder="1" applyAlignment="1">
      <alignment horizontal="center" wrapText="1"/>
    </xf>
    <xf numFmtId="0" fontId="1" fillId="13" borderId="18" xfId="0" applyFont="1" applyFill="1" applyBorder="1" applyAlignment="1">
      <alignment horizontal="center"/>
    </xf>
    <xf numFmtId="0" fontId="0" fillId="5" borderId="18" xfId="0" applyFill="1" applyBorder="1" applyAlignment="1">
      <alignment horizontal="center"/>
    </xf>
    <xf numFmtId="0" fontId="8" fillId="5" borderId="18" xfId="0" applyFont="1" applyFill="1" applyBorder="1" applyAlignment="1">
      <alignment horizontal="center"/>
    </xf>
    <xf numFmtId="0" fontId="3" fillId="0" borderId="35" xfId="0" applyFont="1" applyBorder="1" applyAlignment="1">
      <alignment horizontal="center" wrapText="1"/>
    </xf>
    <xf numFmtId="0" fontId="3" fillId="0" borderId="36" xfId="0" applyFont="1" applyBorder="1" applyAlignment="1">
      <alignment horizontal="center" wrapText="1"/>
    </xf>
    <xf numFmtId="0" fontId="3" fillId="0" borderId="37" xfId="0" applyFont="1" applyBorder="1" applyAlignment="1">
      <alignment horizontal="center" wrapText="1"/>
    </xf>
    <xf numFmtId="0" fontId="8" fillId="0" borderId="21" xfId="0" applyFont="1" applyBorder="1" applyAlignment="1">
      <alignment horizontal="left"/>
    </xf>
    <xf numFmtId="0" fontId="8" fillId="0" borderId="22" xfId="0" applyFont="1" applyBorder="1" applyAlignment="1">
      <alignment horizontal="left"/>
    </xf>
    <xf numFmtId="0" fontId="8" fillId="0" borderId="23" xfId="0" applyFont="1" applyBorder="1" applyAlignment="1">
      <alignment horizontal="left"/>
    </xf>
    <xf numFmtId="0" fontId="8" fillId="20" borderId="21" xfId="0" applyFont="1" applyFill="1" applyBorder="1" applyAlignment="1">
      <alignment horizontal="center"/>
    </xf>
    <xf numFmtId="0" fontId="8" fillId="20" borderId="22" xfId="0" applyFont="1" applyFill="1" applyBorder="1" applyAlignment="1">
      <alignment horizontal="center"/>
    </xf>
    <xf numFmtId="0" fontId="8" fillId="20" borderId="23" xfId="0" applyFont="1" applyFill="1" applyBorder="1" applyAlignment="1">
      <alignment horizontal="center"/>
    </xf>
    <xf numFmtId="0" fontId="3" fillId="0" borderId="27" xfId="0" applyFont="1" applyBorder="1" applyAlignment="1">
      <alignment horizontal="center" wrapText="1"/>
    </xf>
    <xf numFmtId="0" fontId="8" fillId="2" borderId="1" xfId="0" applyFont="1" applyFill="1" applyBorder="1" applyAlignment="1">
      <alignment horizontal="center"/>
    </xf>
    <xf numFmtId="0" fontId="1" fillId="11" borderId="2" xfId="0" applyFont="1" applyFill="1" applyBorder="1" applyAlignment="1">
      <alignment horizontal="center"/>
    </xf>
    <xf numFmtId="0" fontId="1" fillId="11" borderId="13" xfId="0" applyFont="1" applyFill="1" applyBorder="1" applyAlignment="1">
      <alignment horizontal="center"/>
    </xf>
    <xf numFmtId="0" fontId="1" fillId="11" borderId="3" xfId="0" applyFont="1" applyFill="1" applyBorder="1" applyAlignment="1">
      <alignment horizontal="center"/>
    </xf>
    <xf numFmtId="0" fontId="8" fillId="2" borderId="2" xfId="0" applyFont="1" applyFill="1" applyBorder="1" applyAlignment="1">
      <alignment horizontal="center"/>
    </xf>
    <xf numFmtId="0" fontId="8" fillId="2" borderId="13" xfId="0" applyFont="1" applyFill="1" applyBorder="1" applyAlignment="1">
      <alignment horizontal="center"/>
    </xf>
    <xf numFmtId="0" fontId="8" fillId="2" borderId="3" xfId="0" applyFont="1" applyFill="1" applyBorder="1" applyAlignment="1">
      <alignment horizontal="center"/>
    </xf>
    <xf numFmtId="0" fontId="3" fillId="0" borderId="30" xfId="0" applyFont="1" applyBorder="1" applyAlignment="1">
      <alignment horizontal="center" wrapText="1"/>
    </xf>
    <xf numFmtId="0" fontId="1" fillId="22" borderId="18" xfId="0" applyFont="1" applyFill="1" applyBorder="1" applyAlignment="1">
      <alignment horizontal="center"/>
    </xf>
    <xf numFmtId="0" fontId="1" fillId="9" borderId="2" xfId="0" applyFont="1" applyFill="1" applyBorder="1" applyAlignment="1">
      <alignment horizontal="center"/>
    </xf>
    <xf numFmtId="0" fontId="1" fillId="9" borderId="13" xfId="0" applyFont="1" applyFill="1" applyBorder="1" applyAlignment="1">
      <alignment horizontal="center"/>
    </xf>
    <xf numFmtId="0" fontId="1" fillId="9" borderId="3" xfId="0" applyFont="1" applyFill="1" applyBorder="1" applyAlignment="1">
      <alignment horizontal="center"/>
    </xf>
    <xf numFmtId="0" fontId="8" fillId="0" borderId="0" xfId="0" applyFont="1" applyBorder="1" applyAlignment="1">
      <alignment horizontal="left" wrapText="1"/>
    </xf>
    <xf numFmtId="0" fontId="8" fillId="20" borderId="33" xfId="0" applyFont="1" applyFill="1" applyBorder="1" applyAlignment="1">
      <alignment horizontal="center"/>
    </xf>
  </cellXfs>
  <cellStyles count="10">
    <cellStyle name="Normal" xfId="0" builtinId="0"/>
    <cellStyle name="Normal 2" xfId="1"/>
    <cellStyle name="Normal 3" xfId="2"/>
    <cellStyle name="Normal 30" xfId="3"/>
    <cellStyle name="Normal 35" xfId="4"/>
    <cellStyle name="Normal 4" xfId="5"/>
    <cellStyle name="Normal 5" xfId="6"/>
    <cellStyle name="Normal 6" xfId="9"/>
    <cellStyle name="Normal 8" xfId="7"/>
    <cellStyle name="Normal 9" xfId="8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37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2.xml"/><Relationship Id="rId35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'[1]scenario MI'!#REF!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'[1]scenario MI'!#REF!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'[1]scenario MI'!#REF!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E16F-4C98-96F8-46F61F6E02DA}"/>
            </c:ext>
          </c:extLst>
        </c:ser>
        <c:ser>
          <c:idx val="1"/>
          <c:order val="1"/>
          <c:tx>
            <c:v>'[1]scenario MI'!#REF!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'[1]scenario MI'!#REF!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'[1]scenario MI'!#REF!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E16F-4C98-96F8-46F61F6E02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11564624"/>
        <c:axId val="1"/>
      </c:barChart>
      <c:catAx>
        <c:axId val="611564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1156462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5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'[1]scenario MI'!#REF!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'[1]scenario MI'!#REF!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'[1]scenario MI'!#REF!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239-498F-BAFA-F5DB799A6C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11562000"/>
        <c:axId val="1"/>
      </c:barChart>
      <c:catAx>
        <c:axId val="611562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1156200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9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5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'[1]Logements collectifs'!#REF!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'[2]Logements collectifs'!#REF!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'[2]Logements collectifs'!#REF!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3456-4654-AF94-FD22A8520E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11882024"/>
        <c:axId val="1"/>
      </c:barChart>
      <c:catAx>
        <c:axId val="611882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1188202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9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'[1]Logements collectifs'!#REF!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'[2]Logements collectifs'!#REF!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'[2]Logements collectifs'!#REF!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0DD-4301-ADC3-CD851CFC5EA9}"/>
            </c:ext>
          </c:extLst>
        </c:ser>
        <c:ser>
          <c:idx val="1"/>
          <c:order val="1"/>
          <c:tx>
            <c:v>'[1]Logements collectifs'!#REF!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'[2]Logements collectifs'!#REF!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'[2]Logements collectifs'!#REF!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0DD-4301-ADC3-CD851CFC5E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11879400"/>
        <c:axId val="1"/>
      </c:barChart>
      <c:catAx>
        <c:axId val="611879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1187940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5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'[1]Logements collectifs'!#REF!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'[2]Logements collectifs'!#REF!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'[2]Logements collectifs'!#REF!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AF7-4E98-98CD-D5C255C197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11880712"/>
        <c:axId val="1"/>
      </c:barChart>
      <c:catAx>
        <c:axId val="611880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118807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9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'[1]scenario MI'!$AW$30</c:f>
              <c:strCache>
                <c:ptCount val="1"/>
                <c:pt idx="0">
                  <c:v>Tmoyenne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'[1]scenario MI'!$AU$31:$AV$35</c:f>
              <c:multiLvlStrCache>
                <c:ptCount val="5"/>
                <c:lvl/>
                <c:lvl>
                  <c:pt idx="0">
                    <c:v>RT2005</c:v>
                  </c:pt>
                  <c:pt idx="1">
                    <c:v>avec réduit de nuit</c:v>
                  </c:pt>
                  <c:pt idx="2">
                    <c:v>sans réduit de + de 48h</c:v>
                  </c:pt>
                  <c:pt idx="3">
                    <c:v>présence le mercredi Amidi</c:v>
                  </c:pt>
                  <c:pt idx="4">
                    <c:v>période plus courte</c:v>
                  </c:pt>
                </c:lvl>
              </c:multiLvlStrCache>
            </c:multiLvlStrRef>
          </c:cat>
          <c:val>
            <c:numRef>
              <c:f>'[1]scenario MI'!$AW$31:$AW$35</c:f>
              <c:numCache>
                <c:formatCode>General</c:formatCode>
                <c:ptCount val="5"/>
                <c:pt idx="0">
                  <c:v>17.85164835164835</c:v>
                </c:pt>
                <c:pt idx="1">
                  <c:v>17.130494505494507</c:v>
                </c:pt>
                <c:pt idx="2">
                  <c:v>18.285714285714285</c:v>
                </c:pt>
                <c:pt idx="3">
                  <c:v>17.920329670329672</c:v>
                </c:pt>
                <c:pt idx="4">
                  <c:v>17.689075630252102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31-4B35-B0A7-94ECFC860820}"/>
            </c:ext>
          </c:extLst>
        </c:ser>
        <c:ser>
          <c:idx val="1"/>
          <c:order val="1"/>
          <c:tx>
            <c:strRef>
              <c:f>'[1]scenario MI'!$AX$30</c:f>
              <c:strCache>
                <c:ptCount val="1"/>
                <c:pt idx="0">
                  <c:v>dérive S-T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'[1]scenario MI'!$AU$31:$AV$35</c:f>
              <c:multiLvlStrCache>
                <c:ptCount val="5"/>
                <c:lvl/>
                <c:lvl>
                  <c:pt idx="0">
                    <c:v>RT2005</c:v>
                  </c:pt>
                  <c:pt idx="1">
                    <c:v>avec réduit de nuit</c:v>
                  </c:pt>
                  <c:pt idx="2">
                    <c:v>sans réduit de + de 48h</c:v>
                  </c:pt>
                  <c:pt idx="3">
                    <c:v>présence le mercredi Amidi</c:v>
                  </c:pt>
                  <c:pt idx="4">
                    <c:v>période plus courte</c:v>
                  </c:pt>
                </c:lvl>
              </c:multiLvlStrCache>
            </c:multiLvlStrRef>
          </c:cat>
          <c:val>
            <c:numRef>
              <c:f>'[1]scenario MI'!$AX$31:$AX$35</c:f>
              <c:numCache>
                <c:formatCode>General</c:formatCode>
                <c:ptCount val="5"/>
                <c:pt idx="0">
                  <c:v>1.5</c:v>
                </c:pt>
                <c:pt idx="1">
                  <c:v>1.5</c:v>
                </c:pt>
                <c:pt idx="2">
                  <c:v>1.5</c:v>
                </c:pt>
                <c:pt idx="3">
                  <c:v>1.5</c:v>
                </c:pt>
                <c:pt idx="4">
                  <c:v>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31-4B35-B0A7-94ECFC8608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11879072"/>
        <c:axId val="1"/>
      </c:barChart>
      <c:catAx>
        <c:axId val="611879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118790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38</xdr:row>
      <xdr:rowOff>60960</xdr:rowOff>
    </xdr:from>
    <xdr:to>
      <xdr:col>29</xdr:col>
      <xdr:colOff>0</xdr:colOff>
      <xdr:row>57</xdr:row>
      <xdr:rowOff>60960</xdr:rowOff>
    </xdr:to>
    <xdr:graphicFrame macro="">
      <xdr:nvGraphicFramePr>
        <xdr:cNvPr id="5082138" name="Chart 1">
          <a:extLst>
            <a:ext uri="{FF2B5EF4-FFF2-40B4-BE49-F238E27FC236}">
              <a16:creationId xmlns:a16="http://schemas.microsoft.com/office/drawing/2014/main" id="{95111FEC-C15F-410D-9CBA-42787B0204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41</xdr:row>
      <xdr:rowOff>60960</xdr:rowOff>
    </xdr:from>
    <xdr:to>
      <xdr:col>29</xdr:col>
      <xdr:colOff>0</xdr:colOff>
      <xdr:row>41</xdr:row>
      <xdr:rowOff>60960</xdr:rowOff>
    </xdr:to>
    <xdr:sp macro="" textlink="">
      <xdr:nvSpPr>
        <xdr:cNvPr id="5082139" name="Line 2">
          <a:extLst>
            <a:ext uri="{FF2B5EF4-FFF2-40B4-BE49-F238E27FC236}">
              <a16:creationId xmlns:a16="http://schemas.microsoft.com/office/drawing/2014/main" id="{61D6E9FC-DA05-43E2-852C-F931598E20A1}"/>
            </a:ext>
          </a:extLst>
        </xdr:cNvPr>
        <xdr:cNvSpPr>
          <a:spLocks noChangeShapeType="1"/>
        </xdr:cNvSpPr>
      </xdr:nvSpPr>
      <xdr:spPr bwMode="auto">
        <a:xfrm>
          <a:off x="12161520" y="6850380"/>
          <a:ext cx="0" cy="0"/>
        </a:xfrm>
        <a:prstGeom prst="line">
          <a:avLst/>
        </a:prstGeom>
        <a:noFill/>
        <a:ln w="25400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147</xdr:row>
      <xdr:rowOff>68580</xdr:rowOff>
    </xdr:from>
    <xdr:to>
      <xdr:col>29</xdr:col>
      <xdr:colOff>0</xdr:colOff>
      <xdr:row>170</xdr:row>
      <xdr:rowOff>53340</xdr:rowOff>
    </xdr:to>
    <xdr:graphicFrame macro="">
      <xdr:nvGraphicFramePr>
        <xdr:cNvPr id="5082140" name="Chart 3">
          <a:extLst>
            <a:ext uri="{FF2B5EF4-FFF2-40B4-BE49-F238E27FC236}">
              <a16:creationId xmlns:a16="http://schemas.microsoft.com/office/drawing/2014/main" id="{8D6F101D-5109-49E5-999D-FA829A6E53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29</xdr:col>
      <xdr:colOff>0</xdr:colOff>
      <xdr:row>169</xdr:row>
      <xdr:rowOff>15240</xdr:rowOff>
    </xdr:from>
    <xdr:to>
      <xdr:col>29</xdr:col>
      <xdr:colOff>0</xdr:colOff>
      <xdr:row>169</xdr:row>
      <xdr:rowOff>15240</xdr:rowOff>
    </xdr:to>
    <xdr:sp macro="" textlink="">
      <xdr:nvSpPr>
        <xdr:cNvPr id="5082141" name="Line 4">
          <a:extLst>
            <a:ext uri="{FF2B5EF4-FFF2-40B4-BE49-F238E27FC236}">
              <a16:creationId xmlns:a16="http://schemas.microsoft.com/office/drawing/2014/main" id="{294AEE6E-5CBA-492A-B131-E87DE22E3233}"/>
            </a:ext>
          </a:extLst>
        </xdr:cNvPr>
        <xdr:cNvSpPr>
          <a:spLocks noChangeShapeType="1"/>
        </xdr:cNvSpPr>
      </xdr:nvSpPr>
      <xdr:spPr bwMode="auto">
        <a:xfrm>
          <a:off x="12161520" y="275920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127</xdr:row>
      <xdr:rowOff>15240</xdr:rowOff>
    </xdr:from>
    <xdr:to>
      <xdr:col>29</xdr:col>
      <xdr:colOff>0</xdr:colOff>
      <xdr:row>149</xdr:row>
      <xdr:rowOff>45720</xdr:rowOff>
    </xdr:to>
    <xdr:graphicFrame macro="">
      <xdr:nvGraphicFramePr>
        <xdr:cNvPr id="5082142" name="Chart 7">
          <a:extLst>
            <a:ext uri="{FF2B5EF4-FFF2-40B4-BE49-F238E27FC236}">
              <a16:creationId xmlns:a16="http://schemas.microsoft.com/office/drawing/2014/main" id="{364B7DE2-1009-449B-8D24-F58F7C3294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29</xdr:col>
      <xdr:colOff>0</xdr:colOff>
      <xdr:row>38</xdr:row>
      <xdr:rowOff>60960</xdr:rowOff>
    </xdr:from>
    <xdr:to>
      <xdr:col>29</xdr:col>
      <xdr:colOff>0</xdr:colOff>
      <xdr:row>57</xdr:row>
      <xdr:rowOff>60960</xdr:rowOff>
    </xdr:to>
    <xdr:graphicFrame macro="">
      <xdr:nvGraphicFramePr>
        <xdr:cNvPr id="5082143" name="Chart 8">
          <a:extLst>
            <a:ext uri="{FF2B5EF4-FFF2-40B4-BE49-F238E27FC236}">
              <a16:creationId xmlns:a16="http://schemas.microsoft.com/office/drawing/2014/main" id="{88AD2C8E-A817-4195-9683-9BC9B612BF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29</xdr:col>
      <xdr:colOff>0</xdr:colOff>
      <xdr:row>41</xdr:row>
      <xdr:rowOff>60960</xdr:rowOff>
    </xdr:from>
    <xdr:to>
      <xdr:col>29</xdr:col>
      <xdr:colOff>0</xdr:colOff>
      <xdr:row>41</xdr:row>
      <xdr:rowOff>60960</xdr:rowOff>
    </xdr:to>
    <xdr:sp macro="" textlink="">
      <xdr:nvSpPr>
        <xdr:cNvPr id="5082144" name="Line 9">
          <a:extLst>
            <a:ext uri="{FF2B5EF4-FFF2-40B4-BE49-F238E27FC236}">
              <a16:creationId xmlns:a16="http://schemas.microsoft.com/office/drawing/2014/main" id="{F338568C-3E21-4826-9F74-B2E92738A1D1}"/>
            </a:ext>
          </a:extLst>
        </xdr:cNvPr>
        <xdr:cNvSpPr>
          <a:spLocks noChangeShapeType="1"/>
        </xdr:cNvSpPr>
      </xdr:nvSpPr>
      <xdr:spPr bwMode="auto">
        <a:xfrm>
          <a:off x="12161520" y="6850380"/>
          <a:ext cx="0" cy="0"/>
        </a:xfrm>
        <a:prstGeom prst="line">
          <a:avLst/>
        </a:prstGeom>
        <a:noFill/>
        <a:ln w="25400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146</xdr:row>
      <xdr:rowOff>68580</xdr:rowOff>
    </xdr:from>
    <xdr:to>
      <xdr:col>29</xdr:col>
      <xdr:colOff>0</xdr:colOff>
      <xdr:row>169</xdr:row>
      <xdr:rowOff>53340</xdr:rowOff>
    </xdr:to>
    <xdr:graphicFrame macro="">
      <xdr:nvGraphicFramePr>
        <xdr:cNvPr id="5082145" name="Chart 10">
          <a:extLst>
            <a:ext uri="{FF2B5EF4-FFF2-40B4-BE49-F238E27FC236}">
              <a16:creationId xmlns:a16="http://schemas.microsoft.com/office/drawing/2014/main" id="{BF864760-45C4-44F7-89BF-4601BC1FB4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29</xdr:col>
      <xdr:colOff>0</xdr:colOff>
      <xdr:row>168</xdr:row>
      <xdr:rowOff>15240</xdr:rowOff>
    </xdr:from>
    <xdr:to>
      <xdr:col>29</xdr:col>
      <xdr:colOff>0</xdr:colOff>
      <xdr:row>168</xdr:row>
      <xdr:rowOff>15240</xdr:rowOff>
    </xdr:to>
    <xdr:sp macro="" textlink="">
      <xdr:nvSpPr>
        <xdr:cNvPr id="5082146" name="Line 11">
          <a:extLst>
            <a:ext uri="{FF2B5EF4-FFF2-40B4-BE49-F238E27FC236}">
              <a16:creationId xmlns:a16="http://schemas.microsoft.com/office/drawing/2014/main" id="{61C84998-97E9-4307-9CB0-ACCCD5710AB7}"/>
            </a:ext>
          </a:extLst>
        </xdr:cNvPr>
        <xdr:cNvSpPr>
          <a:spLocks noChangeShapeType="1"/>
        </xdr:cNvSpPr>
      </xdr:nvSpPr>
      <xdr:spPr bwMode="auto">
        <a:xfrm>
          <a:off x="12161520" y="274243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38</xdr:row>
      <xdr:rowOff>60960</xdr:rowOff>
    </xdr:from>
    <xdr:to>
      <xdr:col>29</xdr:col>
      <xdr:colOff>0</xdr:colOff>
      <xdr:row>57</xdr:row>
      <xdr:rowOff>60960</xdr:rowOff>
    </xdr:to>
    <xdr:graphicFrame macro="">
      <xdr:nvGraphicFramePr>
        <xdr:cNvPr id="5082147" name="Chart 12">
          <a:extLst>
            <a:ext uri="{FF2B5EF4-FFF2-40B4-BE49-F238E27FC236}">
              <a16:creationId xmlns:a16="http://schemas.microsoft.com/office/drawing/2014/main" id="{FE4D362A-B4F5-4147-800A-8DAFB02001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29</xdr:col>
      <xdr:colOff>0</xdr:colOff>
      <xdr:row>41</xdr:row>
      <xdr:rowOff>60960</xdr:rowOff>
    </xdr:from>
    <xdr:to>
      <xdr:col>29</xdr:col>
      <xdr:colOff>0</xdr:colOff>
      <xdr:row>41</xdr:row>
      <xdr:rowOff>60960</xdr:rowOff>
    </xdr:to>
    <xdr:sp macro="" textlink="">
      <xdr:nvSpPr>
        <xdr:cNvPr id="5082148" name="Line 13">
          <a:extLst>
            <a:ext uri="{FF2B5EF4-FFF2-40B4-BE49-F238E27FC236}">
              <a16:creationId xmlns:a16="http://schemas.microsoft.com/office/drawing/2014/main" id="{697E5EEB-199A-41B2-AC6C-04732D1A179C}"/>
            </a:ext>
          </a:extLst>
        </xdr:cNvPr>
        <xdr:cNvSpPr>
          <a:spLocks noChangeShapeType="1"/>
        </xdr:cNvSpPr>
      </xdr:nvSpPr>
      <xdr:spPr bwMode="auto">
        <a:xfrm>
          <a:off x="12161520" y="6850380"/>
          <a:ext cx="0" cy="0"/>
        </a:xfrm>
        <a:prstGeom prst="line">
          <a:avLst/>
        </a:prstGeom>
        <a:noFill/>
        <a:ln w="25400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148</xdr:row>
      <xdr:rowOff>15240</xdr:rowOff>
    </xdr:from>
    <xdr:to>
      <xdr:col>29</xdr:col>
      <xdr:colOff>0</xdr:colOff>
      <xdr:row>148</xdr:row>
      <xdr:rowOff>15240</xdr:rowOff>
    </xdr:to>
    <xdr:sp macro="" textlink="">
      <xdr:nvSpPr>
        <xdr:cNvPr id="5082149" name="Line 14">
          <a:extLst>
            <a:ext uri="{FF2B5EF4-FFF2-40B4-BE49-F238E27FC236}">
              <a16:creationId xmlns:a16="http://schemas.microsoft.com/office/drawing/2014/main" id="{7CAD893D-42C9-4242-B41B-5D7A7DF6FF76}"/>
            </a:ext>
          </a:extLst>
        </xdr:cNvPr>
        <xdr:cNvSpPr>
          <a:spLocks noChangeShapeType="1"/>
        </xdr:cNvSpPr>
      </xdr:nvSpPr>
      <xdr:spPr bwMode="auto">
        <a:xfrm>
          <a:off x="12161520" y="2407158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stbgroup.sharepoint.com/Documents%20and%20Settings/REYNIER/Local%20Settings/Temporary%20Internet%20Files/OLK3/PEB09_PJ_JBV_RT2012%20%20scenarios%20V9_CSTB_logements_V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stbgroup.sharepoint.com/Documents%20and%20Settings/REYNIER/Local%20Settings/Temporary%20Internet%20Files/OLK3/PEB09_PJ_JBV_RT2012%20%20scenarios%20V9_CSTB_logements_V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ez moi"/>
      <sheetName val="Typologie logements"/>
      <sheetName val="scenario MI"/>
      <sheetName val="scenario LC"/>
      <sheetName val="Logements collectifs"/>
    </sheetNames>
    <sheetDataSet>
      <sheetData sheetId="0" refreshError="1"/>
      <sheetData sheetId="1" refreshError="1"/>
      <sheetData sheetId="2">
        <row r="30">
          <cell r="AW30" t="str">
            <v>Tmoyenne</v>
          </cell>
          <cell r="AX30" t="str">
            <v>dérive S-T</v>
          </cell>
        </row>
        <row r="31">
          <cell r="AU31" t="str">
            <v>RT2005</v>
          </cell>
          <cell r="AW31">
            <v>17.85164835164835</v>
          </cell>
          <cell r="AX31">
            <v>1.5</v>
          </cell>
        </row>
        <row r="32">
          <cell r="AU32" t="str">
            <v>avec réduit de nuit</v>
          </cell>
          <cell r="AW32">
            <v>17.130494505494507</v>
          </cell>
          <cell r="AX32">
            <v>1.5</v>
          </cell>
        </row>
        <row r="33">
          <cell r="AU33" t="str">
            <v>sans réduit de + de 48h</v>
          </cell>
          <cell r="AW33">
            <v>18.285714285714285</v>
          </cell>
          <cell r="AX33">
            <v>1.5</v>
          </cell>
        </row>
        <row r="34">
          <cell r="AU34" t="str">
            <v>présence le mercredi Amidi</v>
          </cell>
          <cell r="AW34">
            <v>17.920329670329672</v>
          </cell>
          <cell r="AX34">
            <v>1.5</v>
          </cell>
        </row>
        <row r="35">
          <cell r="AU35" t="str">
            <v>période plus courte</v>
          </cell>
          <cell r="AW35">
            <v>17.689075630252102</v>
          </cell>
          <cell r="AX35">
            <v>1.5</v>
          </cell>
        </row>
      </sheetData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son individuelle"/>
      <sheetName val="Logements collectifs"/>
      <sheetName val="Aéroports"/>
      <sheetName val="Cité U"/>
      <sheetName val="Commerce"/>
      <sheetName val="Crèche Garderie"/>
      <sheetName val="Gare"/>
      <sheetName val="Gymnase Salle de sport"/>
      <sheetName val="Hébergement Foyer JT"/>
      <sheetName val="Hôpital partie jour"/>
      <sheetName val="Hôpital partie nuit"/>
      <sheetName val="Hôtel 1 et 2 jour"/>
      <sheetName val="Hotel 1et nuit"/>
      <sheetName val="Hotel 2et nuit"/>
      <sheetName val="Hotel 3 et 4 jour"/>
      <sheetName val="Hotel 3et nuit"/>
      <sheetName val="Hotel 4et nuit"/>
      <sheetName val="Bureaux"/>
      <sheetName val="Industrie 3 fois 8"/>
      <sheetName val="Industrie"/>
      <sheetName val="Musée"/>
      <sheetName val="Ecole primaire"/>
      <sheetName val="Prison"/>
      <sheetName val="Résidence médicalisée"/>
      <sheetName val="Restaurant 1rjour 5j7"/>
      <sheetName val="Restaurant 2rjour 6j7"/>
      <sheetName val="Restaurant 2rjour 7j7"/>
      <sheetName val="Restaurant 3rjour 5j7"/>
      <sheetName val="Restaurant continu"/>
      <sheetName val="Salle de spectacle"/>
      <sheetName val="Secondaire jour"/>
      <sheetName val="Secondaire nuit"/>
      <sheetName val="Tribunal"/>
      <sheetName val="Université"/>
      <sheetName val="Feuil2"/>
    </sheetNames>
    <sheetDataSet>
      <sheetData sheetId="0" refreshError="1"/>
      <sheetData sheetId="1" refreshError="1">
        <row r="34">
          <cell r="S34">
            <v>1</v>
          </cell>
          <cell r="T34">
            <v>1</v>
          </cell>
          <cell r="U34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B1:AG216"/>
  <sheetViews>
    <sheetView topLeftCell="A210" zoomScale="115" zoomScaleNormal="115" workbookViewId="0">
      <selection activeCell="D169" sqref="D154:D169"/>
    </sheetView>
  </sheetViews>
  <sheetFormatPr baseColWidth="10" defaultColWidth="11.42578125" defaultRowHeight="12.75"/>
  <cols>
    <col min="1" max="1" width="2.7109375" customWidth="1"/>
    <col min="2" max="2" width="3.85546875" customWidth="1"/>
    <col min="3" max="3" width="2.85546875" customWidth="1"/>
    <col min="4" max="4" width="21.28515625" customWidth="1"/>
    <col min="5" max="5" width="6.7109375" style="42" customWidth="1"/>
    <col min="6" max="6" width="6" customWidth="1"/>
    <col min="7" max="7" width="5.7109375" customWidth="1"/>
    <col min="8" max="11" width="6.140625" customWidth="1"/>
    <col min="12" max="12" width="6" customWidth="1"/>
    <col min="13" max="13" width="5.85546875" customWidth="1"/>
    <col min="14" max="14" width="6.85546875" customWidth="1"/>
    <col min="15" max="27" width="5.7109375" customWidth="1"/>
    <col min="28" max="28" width="5.85546875" customWidth="1"/>
    <col min="29" max="29" width="5.42578125" customWidth="1"/>
  </cols>
  <sheetData>
    <row r="1" spans="3:29" ht="13.5" thickBot="1"/>
    <row r="2" spans="3:29" ht="17.25" customHeight="1" thickBot="1">
      <c r="C2" s="154" t="s">
        <v>167</v>
      </c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6"/>
    </row>
    <row r="4" spans="3:29">
      <c r="D4" s="157" t="s">
        <v>0</v>
      </c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8"/>
      <c r="V4" s="158"/>
      <c r="W4" s="158"/>
      <c r="X4" s="158"/>
      <c r="Y4" s="158"/>
      <c r="Z4" s="158"/>
      <c r="AA4" s="158"/>
      <c r="AB4" s="159"/>
    </row>
    <row r="5" spans="3:29">
      <c r="C5" s="5"/>
      <c r="D5" s="7"/>
      <c r="E5" s="62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8"/>
    </row>
    <row r="6" spans="3:29">
      <c r="C6" s="6"/>
      <c r="D6" s="14" t="s">
        <v>188</v>
      </c>
      <c r="E6" s="160" t="s">
        <v>1</v>
      </c>
      <c r="F6" s="160"/>
      <c r="G6" s="160"/>
      <c r="H6" s="160"/>
      <c r="I6" t="s">
        <v>2</v>
      </c>
      <c r="AC6" s="9"/>
    </row>
    <row r="7" spans="3:29">
      <c r="C7" s="6"/>
      <c r="D7" s="1" t="s">
        <v>3</v>
      </c>
      <c r="E7" s="63" t="s">
        <v>4</v>
      </c>
      <c r="F7" s="12" t="s">
        <v>5</v>
      </c>
      <c r="AC7" s="9"/>
    </row>
    <row r="8" spans="3:29">
      <c r="C8" s="6"/>
      <c r="D8" s="1" t="s">
        <v>6</v>
      </c>
      <c r="E8" s="38">
        <v>19</v>
      </c>
      <c r="F8" s="3">
        <v>26</v>
      </c>
      <c r="AC8" s="9"/>
    </row>
    <row r="9" spans="3:29">
      <c r="C9" s="6"/>
      <c r="D9" s="1" t="s">
        <v>7</v>
      </c>
      <c r="E9" s="38">
        <v>16</v>
      </c>
      <c r="F9" s="3">
        <v>30</v>
      </c>
      <c r="W9" s="18"/>
      <c r="AC9" s="9"/>
    </row>
    <row r="10" spans="3:29">
      <c r="C10" s="6"/>
      <c r="D10" s="1" t="s">
        <v>8</v>
      </c>
      <c r="E10" s="38">
        <v>16</v>
      </c>
      <c r="F10" s="3">
        <v>30</v>
      </c>
      <c r="AC10" s="9"/>
    </row>
    <row r="11" spans="3:29" ht="6" customHeight="1">
      <c r="C11" s="6"/>
      <c r="AC11" s="9"/>
    </row>
    <row r="12" spans="3:29">
      <c r="C12" s="6"/>
      <c r="D12" s="15" t="s">
        <v>187</v>
      </c>
      <c r="E12" s="145" t="s">
        <v>9</v>
      </c>
      <c r="F12" s="149"/>
      <c r="G12" s="149"/>
      <c r="H12" s="149"/>
      <c r="I12" s="149"/>
      <c r="J12" s="149"/>
      <c r="K12" s="149"/>
      <c r="L12" s="149"/>
      <c r="M12" s="149"/>
      <c r="N12" s="149"/>
      <c r="O12" s="149"/>
      <c r="P12" s="149"/>
      <c r="Q12" s="149"/>
      <c r="R12" s="149"/>
      <c r="S12" s="149"/>
      <c r="T12" s="149"/>
      <c r="U12" s="149"/>
      <c r="V12" s="149"/>
      <c r="W12" s="149"/>
      <c r="X12" s="149"/>
      <c r="Y12" s="149"/>
      <c r="Z12" s="149"/>
      <c r="AA12" s="149"/>
      <c r="AB12" s="150"/>
      <c r="AC12" s="9"/>
    </row>
    <row r="13" spans="3:29">
      <c r="C13" s="6"/>
      <c r="D13" s="142" t="s">
        <v>10</v>
      </c>
      <c r="E13" s="58">
        <v>1</v>
      </c>
      <c r="F13" s="2">
        <f>E13+1</f>
        <v>2</v>
      </c>
      <c r="G13" s="2">
        <f t="shared" ref="G13:AA13" si="0">F13+1</f>
        <v>3</v>
      </c>
      <c r="H13" s="2">
        <f t="shared" si="0"/>
        <v>4</v>
      </c>
      <c r="I13" s="2">
        <f t="shared" si="0"/>
        <v>5</v>
      </c>
      <c r="J13" s="2">
        <f t="shared" si="0"/>
        <v>6</v>
      </c>
      <c r="K13" s="2">
        <f t="shared" si="0"/>
        <v>7</v>
      </c>
      <c r="L13" s="2">
        <f t="shared" si="0"/>
        <v>8</v>
      </c>
      <c r="M13" s="2">
        <f t="shared" si="0"/>
        <v>9</v>
      </c>
      <c r="N13" s="2">
        <f t="shared" si="0"/>
        <v>10</v>
      </c>
      <c r="O13" s="2">
        <f t="shared" si="0"/>
        <v>11</v>
      </c>
      <c r="P13" s="2">
        <f t="shared" si="0"/>
        <v>12</v>
      </c>
      <c r="Q13" s="2">
        <f t="shared" si="0"/>
        <v>13</v>
      </c>
      <c r="R13" s="2">
        <f t="shared" si="0"/>
        <v>14</v>
      </c>
      <c r="S13" s="2">
        <f t="shared" si="0"/>
        <v>15</v>
      </c>
      <c r="T13" s="2">
        <f t="shared" si="0"/>
        <v>16</v>
      </c>
      <c r="U13" s="2">
        <f t="shared" si="0"/>
        <v>17</v>
      </c>
      <c r="V13" s="2">
        <f t="shared" si="0"/>
        <v>18</v>
      </c>
      <c r="W13" s="2">
        <f t="shared" si="0"/>
        <v>19</v>
      </c>
      <c r="X13" s="2">
        <f t="shared" si="0"/>
        <v>20</v>
      </c>
      <c r="Y13" s="2">
        <f t="shared" si="0"/>
        <v>21</v>
      </c>
      <c r="Z13" s="2">
        <f t="shared" si="0"/>
        <v>22</v>
      </c>
      <c r="AA13" s="2">
        <f t="shared" si="0"/>
        <v>23</v>
      </c>
      <c r="AB13" s="2">
        <f>AA13+1</f>
        <v>24</v>
      </c>
      <c r="AC13" s="9"/>
    </row>
    <row r="14" spans="3:29">
      <c r="C14" s="6"/>
      <c r="D14" s="2">
        <v>1</v>
      </c>
      <c r="E14" s="72">
        <v>0</v>
      </c>
      <c r="F14" s="72">
        <v>0</v>
      </c>
      <c r="G14" s="72">
        <v>0</v>
      </c>
      <c r="H14" s="72">
        <v>0</v>
      </c>
      <c r="I14" s="72">
        <v>0</v>
      </c>
      <c r="J14" s="72">
        <v>0</v>
      </c>
      <c r="K14" s="72">
        <v>0</v>
      </c>
      <c r="L14" s="72">
        <v>0.3</v>
      </c>
      <c r="M14" s="72">
        <v>0.1</v>
      </c>
      <c r="N14" s="72">
        <v>0.05</v>
      </c>
      <c r="O14" s="72">
        <v>0.05</v>
      </c>
      <c r="P14" s="72">
        <v>0.1</v>
      </c>
      <c r="Q14" s="72">
        <v>0.15</v>
      </c>
      <c r="R14" s="72">
        <v>0.05</v>
      </c>
      <c r="S14" s="72">
        <v>0.05</v>
      </c>
      <c r="T14" s="72">
        <v>0.05</v>
      </c>
      <c r="U14" s="72">
        <v>0.1</v>
      </c>
      <c r="V14" s="72">
        <v>0.2</v>
      </c>
      <c r="W14" s="72">
        <v>0.1</v>
      </c>
      <c r="X14" s="72">
        <v>0.05</v>
      </c>
      <c r="Y14" s="72">
        <v>0.05</v>
      </c>
      <c r="Z14" s="72">
        <v>0.05</v>
      </c>
      <c r="AA14" s="72">
        <v>0</v>
      </c>
      <c r="AB14" s="72">
        <v>0</v>
      </c>
      <c r="AC14" s="59"/>
    </row>
    <row r="15" spans="3:29">
      <c r="C15" s="6"/>
      <c r="D15" s="2">
        <f t="shared" ref="D15:D20" si="1">D14+1</f>
        <v>2</v>
      </c>
      <c r="E15" s="72">
        <v>0</v>
      </c>
      <c r="F15" s="72">
        <v>0</v>
      </c>
      <c r="G15" s="72">
        <v>0</v>
      </c>
      <c r="H15" s="72">
        <v>0</v>
      </c>
      <c r="I15" s="72">
        <v>0</v>
      </c>
      <c r="J15" s="72">
        <v>0</v>
      </c>
      <c r="K15" s="72">
        <v>0</v>
      </c>
      <c r="L15" s="72">
        <v>0.3</v>
      </c>
      <c r="M15" s="72">
        <v>0.1</v>
      </c>
      <c r="N15" s="72">
        <v>0.05</v>
      </c>
      <c r="O15" s="72">
        <v>0.05</v>
      </c>
      <c r="P15" s="72">
        <v>0.1</v>
      </c>
      <c r="Q15" s="72">
        <v>0.15</v>
      </c>
      <c r="R15" s="72">
        <v>0.05</v>
      </c>
      <c r="S15" s="72">
        <v>0.05</v>
      </c>
      <c r="T15" s="72">
        <v>0.05</v>
      </c>
      <c r="U15" s="72">
        <v>0.1</v>
      </c>
      <c r="V15" s="72">
        <v>0.2</v>
      </c>
      <c r="W15" s="72">
        <v>0.1</v>
      </c>
      <c r="X15" s="72">
        <v>0.05</v>
      </c>
      <c r="Y15" s="72">
        <v>0.05</v>
      </c>
      <c r="Z15" s="72">
        <v>0.05</v>
      </c>
      <c r="AA15" s="72">
        <v>0</v>
      </c>
      <c r="AB15" s="72">
        <v>0</v>
      </c>
      <c r="AC15" s="59"/>
    </row>
    <row r="16" spans="3:29">
      <c r="C16" s="6"/>
      <c r="D16" s="2">
        <f t="shared" si="1"/>
        <v>3</v>
      </c>
      <c r="E16" s="72">
        <v>0</v>
      </c>
      <c r="F16" s="72">
        <v>0</v>
      </c>
      <c r="G16" s="72">
        <v>0</v>
      </c>
      <c r="H16" s="72">
        <v>0</v>
      </c>
      <c r="I16" s="72">
        <v>0</v>
      </c>
      <c r="J16" s="72">
        <v>0</v>
      </c>
      <c r="K16" s="72">
        <v>0</v>
      </c>
      <c r="L16" s="72">
        <v>0.3</v>
      </c>
      <c r="M16" s="72">
        <v>0.1</v>
      </c>
      <c r="N16" s="72">
        <v>0.05</v>
      </c>
      <c r="O16" s="72">
        <v>0.05</v>
      </c>
      <c r="P16" s="72">
        <v>0.1</v>
      </c>
      <c r="Q16" s="72">
        <v>0.15</v>
      </c>
      <c r="R16" s="72">
        <v>0.05</v>
      </c>
      <c r="S16" s="72">
        <v>0.05</v>
      </c>
      <c r="T16" s="72">
        <v>0.05</v>
      </c>
      <c r="U16" s="72">
        <v>0.1</v>
      </c>
      <c r="V16" s="72">
        <v>0.2</v>
      </c>
      <c r="W16" s="72">
        <v>0.1</v>
      </c>
      <c r="X16" s="72">
        <v>0.05</v>
      </c>
      <c r="Y16" s="72">
        <v>0.05</v>
      </c>
      <c r="Z16" s="72">
        <v>0.05</v>
      </c>
      <c r="AA16" s="72">
        <v>0</v>
      </c>
      <c r="AB16" s="72">
        <v>0</v>
      </c>
      <c r="AC16" s="59"/>
    </row>
    <row r="17" spans="3:33">
      <c r="C17" s="6"/>
      <c r="D17" s="2">
        <f t="shared" si="1"/>
        <v>4</v>
      </c>
      <c r="E17" s="72">
        <v>0</v>
      </c>
      <c r="F17" s="72">
        <v>0</v>
      </c>
      <c r="G17" s="72">
        <v>0</v>
      </c>
      <c r="H17" s="72">
        <v>0</v>
      </c>
      <c r="I17" s="72">
        <v>0</v>
      </c>
      <c r="J17" s="72">
        <v>0</v>
      </c>
      <c r="K17" s="72">
        <v>0</v>
      </c>
      <c r="L17" s="72">
        <v>0.3</v>
      </c>
      <c r="M17" s="72">
        <v>0.1</v>
      </c>
      <c r="N17" s="72">
        <v>0.05</v>
      </c>
      <c r="O17" s="72">
        <v>0.05</v>
      </c>
      <c r="P17" s="72">
        <v>0.1</v>
      </c>
      <c r="Q17" s="72">
        <v>0.15</v>
      </c>
      <c r="R17" s="72">
        <v>0.05</v>
      </c>
      <c r="S17" s="72">
        <v>0.05</v>
      </c>
      <c r="T17" s="72">
        <v>0.05</v>
      </c>
      <c r="U17" s="72">
        <v>0.1</v>
      </c>
      <c r="V17" s="72">
        <v>0.2</v>
      </c>
      <c r="W17" s="72">
        <v>0.1</v>
      </c>
      <c r="X17" s="72">
        <v>0.05</v>
      </c>
      <c r="Y17" s="72">
        <v>0.05</v>
      </c>
      <c r="Z17" s="72">
        <v>0.05</v>
      </c>
      <c r="AA17" s="72">
        <v>0</v>
      </c>
      <c r="AB17" s="72">
        <v>0</v>
      </c>
      <c r="AC17" s="59"/>
    </row>
    <row r="18" spans="3:33">
      <c r="C18" s="6"/>
      <c r="D18" s="2">
        <f t="shared" si="1"/>
        <v>5</v>
      </c>
      <c r="E18" s="72">
        <v>0</v>
      </c>
      <c r="F18" s="72">
        <v>0</v>
      </c>
      <c r="G18" s="72">
        <v>0</v>
      </c>
      <c r="H18" s="72">
        <v>0</v>
      </c>
      <c r="I18" s="72">
        <v>0</v>
      </c>
      <c r="J18" s="72">
        <v>0</v>
      </c>
      <c r="K18" s="72">
        <v>0</v>
      </c>
      <c r="L18" s="72">
        <v>0.3</v>
      </c>
      <c r="M18" s="72">
        <v>0.1</v>
      </c>
      <c r="N18" s="72">
        <v>0.05</v>
      </c>
      <c r="O18" s="72">
        <v>0.05</v>
      </c>
      <c r="P18" s="72">
        <v>0.1</v>
      </c>
      <c r="Q18" s="72">
        <v>0.15</v>
      </c>
      <c r="R18" s="72">
        <v>0.05</v>
      </c>
      <c r="S18" s="72">
        <v>0.05</v>
      </c>
      <c r="T18" s="72">
        <v>0.05</v>
      </c>
      <c r="U18" s="72">
        <v>0.1</v>
      </c>
      <c r="V18" s="72">
        <v>0.2</v>
      </c>
      <c r="W18" s="72">
        <v>0.1</v>
      </c>
      <c r="X18" s="72">
        <v>0.05</v>
      </c>
      <c r="Y18" s="72">
        <v>0.05</v>
      </c>
      <c r="Z18" s="72">
        <v>0.05</v>
      </c>
      <c r="AA18" s="72">
        <v>0</v>
      </c>
      <c r="AB18" s="72">
        <v>0</v>
      </c>
      <c r="AC18" s="59"/>
    </row>
    <row r="19" spans="3:33">
      <c r="C19" s="6"/>
      <c r="D19" s="2">
        <f t="shared" si="1"/>
        <v>6</v>
      </c>
      <c r="E19" s="72">
        <v>0</v>
      </c>
      <c r="F19" s="72">
        <v>0</v>
      </c>
      <c r="G19" s="72">
        <v>0</v>
      </c>
      <c r="H19" s="72">
        <v>0</v>
      </c>
      <c r="I19" s="72">
        <v>0</v>
      </c>
      <c r="J19" s="72">
        <v>0</v>
      </c>
      <c r="K19" s="72">
        <v>0</v>
      </c>
      <c r="L19" s="72">
        <v>0.2</v>
      </c>
      <c r="M19" s="72">
        <v>0.2</v>
      </c>
      <c r="N19" s="72">
        <v>0.1</v>
      </c>
      <c r="O19" s="72">
        <v>0.1</v>
      </c>
      <c r="P19" s="72">
        <v>0.1</v>
      </c>
      <c r="Q19" s="72">
        <v>0.15</v>
      </c>
      <c r="R19" s="72">
        <v>0.05</v>
      </c>
      <c r="S19" s="72">
        <v>0.05</v>
      </c>
      <c r="T19" s="72">
        <v>0.05</v>
      </c>
      <c r="U19" s="72">
        <v>0.1</v>
      </c>
      <c r="V19" s="72">
        <v>0.1</v>
      </c>
      <c r="W19" s="72">
        <v>0.1</v>
      </c>
      <c r="X19" s="72">
        <v>0.1</v>
      </c>
      <c r="Y19" s="72">
        <v>0.05</v>
      </c>
      <c r="Z19" s="72">
        <v>0.05</v>
      </c>
      <c r="AA19" s="72">
        <v>0</v>
      </c>
      <c r="AB19" s="72">
        <v>0</v>
      </c>
      <c r="AC19" s="59"/>
    </row>
    <row r="20" spans="3:33">
      <c r="C20" s="6"/>
      <c r="D20" s="2">
        <f t="shared" si="1"/>
        <v>7</v>
      </c>
      <c r="E20" s="72">
        <v>0</v>
      </c>
      <c r="F20" s="72">
        <v>0</v>
      </c>
      <c r="G20" s="72">
        <v>0</v>
      </c>
      <c r="H20" s="72">
        <v>0</v>
      </c>
      <c r="I20" s="72">
        <v>0</v>
      </c>
      <c r="J20" s="72">
        <v>0</v>
      </c>
      <c r="K20" s="72">
        <v>0</v>
      </c>
      <c r="L20" s="72">
        <v>0.2</v>
      </c>
      <c r="M20" s="72">
        <v>0.2</v>
      </c>
      <c r="N20" s="72">
        <v>0.1</v>
      </c>
      <c r="O20" s="72">
        <v>0.1</v>
      </c>
      <c r="P20" s="72">
        <v>0.1</v>
      </c>
      <c r="Q20" s="72">
        <v>0.15</v>
      </c>
      <c r="R20" s="72">
        <v>0.05</v>
      </c>
      <c r="S20" s="72">
        <v>0.05</v>
      </c>
      <c r="T20" s="72">
        <v>0.05</v>
      </c>
      <c r="U20" s="72">
        <v>0.1</v>
      </c>
      <c r="V20" s="72">
        <v>0.1</v>
      </c>
      <c r="W20" s="72">
        <v>0.1</v>
      </c>
      <c r="X20" s="72">
        <v>0.1</v>
      </c>
      <c r="Y20" s="72">
        <v>0.05</v>
      </c>
      <c r="Z20" s="72">
        <v>0.05</v>
      </c>
      <c r="AA20" s="72">
        <v>0</v>
      </c>
      <c r="AB20" s="72">
        <v>0</v>
      </c>
      <c r="AC20" s="59"/>
    </row>
    <row r="21" spans="3:33" ht="9.75" customHeight="1">
      <c r="C21" s="6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59"/>
    </row>
    <row r="22" spans="3:33">
      <c r="C22" s="6"/>
      <c r="E22" s="151" t="s">
        <v>11</v>
      </c>
      <c r="F22" s="152"/>
      <c r="G22" s="152"/>
      <c r="H22" s="152"/>
      <c r="I22" s="152"/>
      <c r="J22" s="152"/>
      <c r="K22" s="152"/>
      <c r="L22" s="152"/>
      <c r="M22" s="152"/>
      <c r="N22" s="152"/>
      <c r="O22" s="152"/>
      <c r="P22" s="153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59"/>
    </row>
    <row r="23" spans="3:33">
      <c r="C23" s="6"/>
      <c r="D23" s="142" t="s">
        <v>186</v>
      </c>
      <c r="E23" s="112">
        <v>1</v>
      </c>
      <c r="F23" s="121">
        <f>E23+1</f>
        <v>2</v>
      </c>
      <c r="G23" s="121">
        <f t="shared" ref="G23:P23" si="2">F23+1</f>
        <v>3</v>
      </c>
      <c r="H23" s="121">
        <f t="shared" si="2"/>
        <v>4</v>
      </c>
      <c r="I23" s="121">
        <f t="shared" si="2"/>
        <v>5</v>
      </c>
      <c r="J23" s="121">
        <f t="shared" si="2"/>
        <v>6</v>
      </c>
      <c r="K23" s="121">
        <f t="shared" si="2"/>
        <v>7</v>
      </c>
      <c r="L23" s="121">
        <f t="shared" si="2"/>
        <v>8</v>
      </c>
      <c r="M23" s="121">
        <f t="shared" si="2"/>
        <v>9</v>
      </c>
      <c r="N23" s="121">
        <f t="shared" si="2"/>
        <v>10</v>
      </c>
      <c r="O23" s="121">
        <f t="shared" si="2"/>
        <v>11</v>
      </c>
      <c r="P23" s="121">
        <f t="shared" si="2"/>
        <v>12</v>
      </c>
      <c r="Q23" s="60" t="s">
        <v>12</v>
      </c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59"/>
    </row>
    <row r="24" spans="3:33">
      <c r="C24" s="6"/>
      <c r="D24" s="121">
        <v>1</v>
      </c>
      <c r="E24" s="141">
        <v>1</v>
      </c>
      <c r="F24" s="56">
        <v>1</v>
      </c>
      <c r="G24" s="56">
        <v>1</v>
      </c>
      <c r="H24" s="56">
        <v>1</v>
      </c>
      <c r="I24" s="56">
        <v>1</v>
      </c>
      <c r="J24" s="56">
        <v>1</v>
      </c>
      <c r="K24" s="56">
        <v>1</v>
      </c>
      <c r="L24" s="56">
        <v>1</v>
      </c>
      <c r="M24" s="56">
        <v>1</v>
      </c>
      <c r="N24" s="56">
        <v>1</v>
      </c>
      <c r="O24" s="56">
        <v>1</v>
      </c>
      <c r="P24" s="56">
        <v>1</v>
      </c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59"/>
    </row>
    <row r="25" spans="3:33">
      <c r="C25" s="6"/>
      <c r="D25" s="121">
        <v>2</v>
      </c>
      <c r="E25" s="141">
        <v>1</v>
      </c>
      <c r="F25" s="56">
        <v>1</v>
      </c>
      <c r="G25" s="56">
        <v>1</v>
      </c>
      <c r="H25" s="56">
        <v>1</v>
      </c>
      <c r="I25" s="56">
        <v>1</v>
      </c>
      <c r="J25" s="56">
        <v>1</v>
      </c>
      <c r="K25" s="56">
        <v>1</v>
      </c>
      <c r="L25" s="56">
        <v>1</v>
      </c>
      <c r="M25" s="56">
        <v>1</v>
      </c>
      <c r="N25" s="56">
        <v>1</v>
      </c>
      <c r="O25" s="56">
        <v>1</v>
      </c>
      <c r="P25" s="56">
        <v>1</v>
      </c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59"/>
    </row>
    <row r="26" spans="3:33">
      <c r="C26" s="6"/>
      <c r="D26" s="121">
        <v>3</v>
      </c>
      <c r="E26" s="141">
        <v>1</v>
      </c>
      <c r="F26" s="56">
        <v>1</v>
      </c>
      <c r="G26" s="56">
        <v>1</v>
      </c>
      <c r="H26" s="56">
        <v>1</v>
      </c>
      <c r="I26" s="56">
        <v>1</v>
      </c>
      <c r="J26" s="56">
        <v>1</v>
      </c>
      <c r="K26" s="56">
        <v>1</v>
      </c>
      <c r="L26" s="56">
        <v>1</v>
      </c>
      <c r="M26" s="56">
        <v>1</v>
      </c>
      <c r="N26" s="56">
        <v>1</v>
      </c>
      <c r="O26" s="56">
        <v>1</v>
      </c>
      <c r="P26" s="56">
        <v>1</v>
      </c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59"/>
    </row>
    <row r="27" spans="3:33">
      <c r="C27" s="6"/>
      <c r="D27" s="121">
        <v>4</v>
      </c>
      <c r="E27" s="141">
        <v>1</v>
      </c>
      <c r="F27" s="56">
        <v>1</v>
      </c>
      <c r="G27" s="56">
        <v>1</v>
      </c>
      <c r="H27" s="56">
        <v>1</v>
      </c>
      <c r="I27" s="56">
        <v>1</v>
      </c>
      <c r="J27" s="56">
        <v>1</v>
      </c>
      <c r="K27" s="56">
        <v>1</v>
      </c>
      <c r="L27" s="56">
        <v>1</v>
      </c>
      <c r="M27" s="56">
        <v>1</v>
      </c>
      <c r="N27" s="56">
        <v>1</v>
      </c>
      <c r="O27" s="56">
        <v>1</v>
      </c>
      <c r="P27" s="56">
        <v>1</v>
      </c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59"/>
    </row>
    <row r="28" spans="3:33">
      <c r="C28" s="6"/>
      <c r="D28" s="121">
        <v>5</v>
      </c>
      <c r="E28" s="61"/>
      <c r="F28" s="61"/>
      <c r="G28" s="56">
        <v>1</v>
      </c>
      <c r="H28" s="61"/>
      <c r="I28" s="56">
        <v>1</v>
      </c>
      <c r="J28" s="61"/>
      <c r="K28" s="61"/>
      <c r="L28" s="56">
        <v>1</v>
      </c>
      <c r="M28" s="61"/>
      <c r="N28" s="61"/>
      <c r="O28" s="56">
        <v>1</v>
      </c>
      <c r="P28" s="61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59"/>
      <c r="AE28" s="42"/>
    </row>
    <row r="29" spans="3:33">
      <c r="C29" s="6"/>
      <c r="F29" s="31"/>
      <c r="G29" s="36"/>
      <c r="H29" s="31"/>
      <c r="I29" s="36"/>
      <c r="J29" s="31"/>
      <c r="K29" s="31"/>
      <c r="L29" s="36"/>
      <c r="M29" s="31"/>
      <c r="N29" s="31"/>
      <c r="O29" s="36"/>
      <c r="P29" s="31"/>
      <c r="AC29" s="9"/>
    </row>
    <row r="30" spans="3:33">
      <c r="C30" s="6"/>
      <c r="D30" s="15" t="s">
        <v>189</v>
      </c>
      <c r="E30" s="148" t="s">
        <v>13</v>
      </c>
      <c r="F30" s="149"/>
      <c r="G30" s="149"/>
      <c r="H30" s="149"/>
      <c r="I30" s="149"/>
      <c r="J30" s="149"/>
      <c r="K30" s="149"/>
      <c r="L30" s="149"/>
      <c r="M30" s="149"/>
      <c r="N30" s="149"/>
      <c r="O30" s="149"/>
      <c r="P30" s="149"/>
      <c r="Q30" s="149"/>
      <c r="R30" s="149"/>
      <c r="S30" s="149"/>
      <c r="T30" s="149"/>
      <c r="U30" s="149"/>
      <c r="V30" s="149"/>
      <c r="W30" s="149"/>
      <c r="X30" s="149"/>
      <c r="Y30" s="149"/>
      <c r="Z30" s="149"/>
      <c r="AA30" s="149"/>
      <c r="AB30" s="150"/>
      <c r="AC30" s="9"/>
      <c r="AE30" s="106"/>
      <c r="AF30" s="11"/>
      <c r="AG30" s="11"/>
    </row>
    <row r="31" spans="3:33">
      <c r="C31" s="6"/>
      <c r="D31" s="142" t="s">
        <v>10</v>
      </c>
      <c r="E31" s="58">
        <v>1</v>
      </c>
      <c r="F31" s="2">
        <f>E31+1</f>
        <v>2</v>
      </c>
      <c r="G31" s="2">
        <f t="shared" ref="G31:AA31" si="3">F31+1</f>
        <v>3</v>
      </c>
      <c r="H31" s="2">
        <f t="shared" si="3"/>
        <v>4</v>
      </c>
      <c r="I31" s="2">
        <f t="shared" si="3"/>
        <v>5</v>
      </c>
      <c r="J31" s="2">
        <f t="shared" si="3"/>
        <v>6</v>
      </c>
      <c r="K31" s="2">
        <f t="shared" si="3"/>
        <v>7</v>
      </c>
      <c r="L31" s="2">
        <f t="shared" si="3"/>
        <v>8</v>
      </c>
      <c r="M31" s="2">
        <f t="shared" si="3"/>
        <v>9</v>
      </c>
      <c r="N31" s="2">
        <f t="shared" si="3"/>
        <v>10</v>
      </c>
      <c r="O31" s="2">
        <f t="shared" si="3"/>
        <v>11</v>
      </c>
      <c r="P31" s="2">
        <f t="shared" si="3"/>
        <v>12</v>
      </c>
      <c r="Q31" s="2">
        <f t="shared" si="3"/>
        <v>13</v>
      </c>
      <c r="R31" s="2">
        <f t="shared" si="3"/>
        <v>14</v>
      </c>
      <c r="S31" s="2">
        <f t="shared" si="3"/>
        <v>15</v>
      </c>
      <c r="T31" s="2">
        <f t="shared" si="3"/>
        <v>16</v>
      </c>
      <c r="U31" s="2">
        <f t="shared" si="3"/>
        <v>17</v>
      </c>
      <c r="V31" s="2">
        <f t="shared" si="3"/>
        <v>18</v>
      </c>
      <c r="W31" s="2">
        <f t="shared" si="3"/>
        <v>19</v>
      </c>
      <c r="X31" s="2">
        <f t="shared" si="3"/>
        <v>20</v>
      </c>
      <c r="Y31" s="2">
        <f t="shared" si="3"/>
        <v>21</v>
      </c>
      <c r="Z31" s="2">
        <f t="shared" si="3"/>
        <v>22</v>
      </c>
      <c r="AA31" s="2">
        <f t="shared" si="3"/>
        <v>23</v>
      </c>
      <c r="AB31" s="2">
        <f>AA31+1</f>
        <v>24</v>
      </c>
      <c r="AC31" s="9"/>
      <c r="AE31" s="106"/>
      <c r="AF31" s="11"/>
      <c r="AG31" s="11"/>
    </row>
    <row r="32" spans="3:33">
      <c r="C32" s="6"/>
      <c r="D32" s="121">
        <v>1</v>
      </c>
      <c r="E32" s="38">
        <v>1</v>
      </c>
      <c r="F32" s="38">
        <v>1</v>
      </c>
      <c r="G32" s="38">
        <v>1</v>
      </c>
      <c r="H32" s="38">
        <v>1</v>
      </c>
      <c r="I32" s="38">
        <v>1</v>
      </c>
      <c r="J32" s="38">
        <v>1</v>
      </c>
      <c r="K32" s="38">
        <v>1</v>
      </c>
      <c r="L32" s="38">
        <v>1</v>
      </c>
      <c r="M32" s="38">
        <v>1</v>
      </c>
      <c r="N32" s="38">
        <v>0</v>
      </c>
      <c r="O32" s="38">
        <v>0</v>
      </c>
      <c r="P32" s="38">
        <v>0</v>
      </c>
      <c r="Q32" s="38">
        <v>0</v>
      </c>
      <c r="R32" s="38">
        <v>0</v>
      </c>
      <c r="S32" s="38">
        <v>0</v>
      </c>
      <c r="T32" s="38">
        <v>0</v>
      </c>
      <c r="U32" s="38">
        <v>0</v>
      </c>
      <c r="V32" s="38">
        <v>1</v>
      </c>
      <c r="W32" s="38">
        <v>1</v>
      </c>
      <c r="X32" s="38">
        <v>1</v>
      </c>
      <c r="Y32" s="38">
        <v>1</v>
      </c>
      <c r="Z32" s="38">
        <v>1</v>
      </c>
      <c r="AA32" s="3">
        <v>1</v>
      </c>
      <c r="AB32" s="3">
        <v>1</v>
      </c>
      <c r="AC32" s="9"/>
      <c r="AE32" s="106"/>
      <c r="AF32" s="11"/>
      <c r="AG32" s="11"/>
    </row>
    <row r="33" spans="3:33">
      <c r="C33" s="6"/>
      <c r="D33" s="121">
        <f t="shared" ref="D33:D38" si="4">D32+1</f>
        <v>2</v>
      </c>
      <c r="E33" s="38">
        <v>1</v>
      </c>
      <c r="F33" s="38">
        <v>1</v>
      </c>
      <c r="G33" s="38">
        <v>1</v>
      </c>
      <c r="H33" s="38">
        <v>1</v>
      </c>
      <c r="I33" s="38">
        <v>1</v>
      </c>
      <c r="J33" s="38">
        <v>1</v>
      </c>
      <c r="K33" s="38">
        <v>1</v>
      </c>
      <c r="L33" s="38">
        <v>1</v>
      </c>
      <c r="M33" s="38">
        <v>1</v>
      </c>
      <c r="N33" s="38">
        <v>0</v>
      </c>
      <c r="O33" s="38">
        <v>0</v>
      </c>
      <c r="P33" s="38">
        <v>0</v>
      </c>
      <c r="Q33" s="38">
        <v>0</v>
      </c>
      <c r="R33" s="38">
        <v>0</v>
      </c>
      <c r="S33" s="38">
        <v>0</v>
      </c>
      <c r="T33" s="38">
        <v>0</v>
      </c>
      <c r="U33" s="38">
        <v>0</v>
      </c>
      <c r="V33" s="38">
        <v>1</v>
      </c>
      <c r="W33" s="38">
        <v>1</v>
      </c>
      <c r="X33" s="38">
        <v>1</v>
      </c>
      <c r="Y33" s="38">
        <v>1</v>
      </c>
      <c r="Z33" s="38">
        <v>1</v>
      </c>
      <c r="AA33" s="3">
        <v>1</v>
      </c>
      <c r="AB33" s="3">
        <v>1</v>
      </c>
      <c r="AC33" s="9"/>
      <c r="AE33" s="106"/>
      <c r="AF33" s="11"/>
      <c r="AG33" s="11"/>
    </row>
    <row r="34" spans="3:33">
      <c r="C34" s="6"/>
      <c r="D34" s="121">
        <f t="shared" si="4"/>
        <v>3</v>
      </c>
      <c r="E34" s="38">
        <v>1</v>
      </c>
      <c r="F34" s="38">
        <v>1</v>
      </c>
      <c r="G34" s="38">
        <v>1</v>
      </c>
      <c r="H34" s="38">
        <v>1</v>
      </c>
      <c r="I34" s="38">
        <v>1</v>
      </c>
      <c r="J34" s="38">
        <v>1</v>
      </c>
      <c r="K34" s="38">
        <v>1</v>
      </c>
      <c r="L34" s="38">
        <v>1</v>
      </c>
      <c r="M34" s="38">
        <v>1</v>
      </c>
      <c r="N34" s="38">
        <v>0</v>
      </c>
      <c r="O34" s="38">
        <v>0</v>
      </c>
      <c r="P34" s="38">
        <v>0</v>
      </c>
      <c r="Q34" s="38">
        <v>0</v>
      </c>
      <c r="R34" s="38">
        <v>1</v>
      </c>
      <c r="S34" s="38">
        <v>1</v>
      </c>
      <c r="T34" s="38">
        <v>1</v>
      </c>
      <c r="U34" s="38">
        <v>1</v>
      </c>
      <c r="V34" s="38">
        <v>1</v>
      </c>
      <c r="W34" s="38">
        <v>1</v>
      </c>
      <c r="X34" s="38">
        <v>1</v>
      </c>
      <c r="Y34" s="38">
        <v>1</v>
      </c>
      <c r="Z34" s="38">
        <v>1</v>
      </c>
      <c r="AA34" s="3">
        <v>1</v>
      </c>
      <c r="AB34" s="3">
        <v>1</v>
      </c>
      <c r="AC34" s="9"/>
      <c r="AE34" s="106"/>
      <c r="AF34" s="11"/>
      <c r="AG34" s="11"/>
    </row>
    <row r="35" spans="3:33">
      <c r="C35" s="6"/>
      <c r="D35" s="121">
        <f t="shared" si="4"/>
        <v>4</v>
      </c>
      <c r="E35" s="38">
        <v>1</v>
      </c>
      <c r="F35" s="38">
        <v>1</v>
      </c>
      <c r="G35" s="38">
        <v>1</v>
      </c>
      <c r="H35" s="38">
        <v>1</v>
      </c>
      <c r="I35" s="38">
        <v>1</v>
      </c>
      <c r="J35" s="38">
        <v>1</v>
      </c>
      <c r="K35" s="38">
        <v>1</v>
      </c>
      <c r="L35" s="38">
        <v>1</v>
      </c>
      <c r="M35" s="38">
        <v>1</v>
      </c>
      <c r="N35" s="38">
        <v>0</v>
      </c>
      <c r="O35" s="38">
        <v>0</v>
      </c>
      <c r="P35" s="38">
        <v>0</v>
      </c>
      <c r="Q35" s="38">
        <v>0</v>
      </c>
      <c r="R35" s="38">
        <v>0</v>
      </c>
      <c r="S35" s="38">
        <v>0</v>
      </c>
      <c r="T35" s="38">
        <v>0</v>
      </c>
      <c r="U35" s="38">
        <v>0</v>
      </c>
      <c r="V35" s="38">
        <v>1</v>
      </c>
      <c r="W35" s="38">
        <v>1</v>
      </c>
      <c r="X35" s="38">
        <v>1</v>
      </c>
      <c r="Y35" s="38">
        <v>1</v>
      </c>
      <c r="Z35" s="38">
        <v>1</v>
      </c>
      <c r="AA35" s="3">
        <v>1</v>
      </c>
      <c r="AB35" s="3">
        <v>1</v>
      </c>
      <c r="AC35" s="9"/>
      <c r="AE35" s="106"/>
      <c r="AF35" s="11"/>
      <c r="AG35" s="11"/>
    </row>
    <row r="36" spans="3:33">
      <c r="C36" s="6"/>
      <c r="D36" s="121">
        <f t="shared" si="4"/>
        <v>5</v>
      </c>
      <c r="E36" s="38">
        <v>1</v>
      </c>
      <c r="F36" s="38">
        <v>1</v>
      </c>
      <c r="G36" s="38">
        <v>1</v>
      </c>
      <c r="H36" s="38">
        <v>1</v>
      </c>
      <c r="I36" s="38">
        <v>1</v>
      </c>
      <c r="J36" s="38">
        <v>1</v>
      </c>
      <c r="K36" s="38">
        <v>1</v>
      </c>
      <c r="L36" s="38">
        <v>1</v>
      </c>
      <c r="M36" s="38">
        <v>1</v>
      </c>
      <c r="N36" s="38">
        <v>0</v>
      </c>
      <c r="O36" s="38">
        <v>0</v>
      </c>
      <c r="P36" s="38">
        <v>0</v>
      </c>
      <c r="Q36" s="38">
        <v>0</v>
      </c>
      <c r="R36" s="38">
        <v>0</v>
      </c>
      <c r="S36" s="38">
        <v>0</v>
      </c>
      <c r="T36" s="38">
        <v>0</v>
      </c>
      <c r="U36" s="38">
        <v>0</v>
      </c>
      <c r="V36" s="38">
        <v>1</v>
      </c>
      <c r="W36" s="38">
        <v>1</v>
      </c>
      <c r="X36" s="38">
        <v>1</v>
      </c>
      <c r="Y36" s="38">
        <v>1</v>
      </c>
      <c r="Z36" s="38">
        <v>1</v>
      </c>
      <c r="AA36" s="3">
        <v>1</v>
      </c>
      <c r="AB36" s="3">
        <v>1</v>
      </c>
      <c r="AC36" s="9"/>
      <c r="AE36" s="106"/>
      <c r="AF36" s="11"/>
      <c r="AG36" s="11"/>
    </row>
    <row r="37" spans="3:33">
      <c r="C37" s="6"/>
      <c r="D37" s="121">
        <f t="shared" si="4"/>
        <v>6</v>
      </c>
      <c r="E37" s="38">
        <v>1</v>
      </c>
      <c r="F37" s="38">
        <v>1</v>
      </c>
      <c r="G37" s="38">
        <v>1</v>
      </c>
      <c r="H37" s="38">
        <v>1</v>
      </c>
      <c r="I37" s="38">
        <v>1</v>
      </c>
      <c r="J37" s="38">
        <v>1</v>
      </c>
      <c r="K37" s="38">
        <v>1</v>
      </c>
      <c r="L37" s="38">
        <v>1</v>
      </c>
      <c r="M37" s="38">
        <v>1</v>
      </c>
      <c r="N37" s="38">
        <v>1</v>
      </c>
      <c r="O37" s="38">
        <v>1</v>
      </c>
      <c r="P37" s="38">
        <v>1</v>
      </c>
      <c r="Q37" s="38">
        <v>1</v>
      </c>
      <c r="R37" s="38">
        <v>1</v>
      </c>
      <c r="S37" s="38">
        <v>1</v>
      </c>
      <c r="T37" s="38">
        <v>1</v>
      </c>
      <c r="U37" s="38">
        <v>1</v>
      </c>
      <c r="V37" s="38">
        <v>1</v>
      </c>
      <c r="W37" s="38">
        <v>1</v>
      </c>
      <c r="X37" s="38">
        <v>1</v>
      </c>
      <c r="Y37" s="38">
        <v>1</v>
      </c>
      <c r="Z37" s="38">
        <v>1</v>
      </c>
      <c r="AA37" s="3">
        <v>1</v>
      </c>
      <c r="AB37" s="3">
        <v>1</v>
      </c>
      <c r="AC37" s="9"/>
      <c r="AE37" s="106"/>
      <c r="AF37" s="11"/>
      <c r="AG37" s="11"/>
    </row>
    <row r="38" spans="3:33">
      <c r="C38" s="6"/>
      <c r="D38" s="121">
        <f t="shared" si="4"/>
        <v>7</v>
      </c>
      <c r="E38" s="38">
        <v>1</v>
      </c>
      <c r="F38" s="3">
        <v>1</v>
      </c>
      <c r="G38" s="3">
        <v>1</v>
      </c>
      <c r="H38" s="3">
        <v>1</v>
      </c>
      <c r="I38" s="3">
        <v>1</v>
      </c>
      <c r="J38" s="3">
        <v>1</v>
      </c>
      <c r="K38" s="3">
        <v>1</v>
      </c>
      <c r="L38" s="3">
        <v>1</v>
      </c>
      <c r="M38" s="3">
        <v>1</v>
      </c>
      <c r="N38" s="3">
        <v>1</v>
      </c>
      <c r="O38" s="3">
        <v>1</v>
      </c>
      <c r="P38" s="3">
        <v>1</v>
      </c>
      <c r="Q38" s="3">
        <v>1</v>
      </c>
      <c r="R38" s="3">
        <v>1</v>
      </c>
      <c r="S38" s="3">
        <v>1</v>
      </c>
      <c r="T38" s="3">
        <v>1</v>
      </c>
      <c r="U38" s="3">
        <v>1</v>
      </c>
      <c r="V38" s="3">
        <v>1</v>
      </c>
      <c r="W38" s="3">
        <v>1</v>
      </c>
      <c r="X38" s="3">
        <v>1</v>
      </c>
      <c r="Y38" s="3">
        <v>1</v>
      </c>
      <c r="Z38" s="3">
        <v>1</v>
      </c>
      <c r="AA38" s="3">
        <v>1</v>
      </c>
      <c r="AB38" s="3">
        <v>1</v>
      </c>
      <c r="AC38" s="9"/>
      <c r="AE38" s="106"/>
      <c r="AF38" s="11"/>
      <c r="AG38" s="11"/>
    </row>
    <row r="39" spans="3:33">
      <c r="C39" s="6"/>
      <c r="AC39" s="9"/>
      <c r="AE39" s="106"/>
      <c r="AF39" s="11"/>
      <c r="AG39" s="11"/>
    </row>
    <row r="40" spans="3:33">
      <c r="C40" s="6"/>
      <c r="E40" s="148" t="s">
        <v>11</v>
      </c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50"/>
      <c r="AC40" s="9"/>
      <c r="AE40" s="106"/>
      <c r="AF40" s="11"/>
      <c r="AG40" s="11"/>
    </row>
    <row r="41" spans="3:33">
      <c r="C41" s="6"/>
      <c r="D41" s="142" t="s">
        <v>186</v>
      </c>
      <c r="E41" s="58">
        <v>1</v>
      </c>
      <c r="F41" s="2">
        <f>E41+1</f>
        <v>2</v>
      </c>
      <c r="G41" s="2">
        <f t="shared" ref="G41:P41" si="5">F41+1</f>
        <v>3</v>
      </c>
      <c r="H41" s="2">
        <f t="shared" si="5"/>
        <v>4</v>
      </c>
      <c r="I41" s="2">
        <f t="shared" si="5"/>
        <v>5</v>
      </c>
      <c r="J41" s="2">
        <f t="shared" si="5"/>
        <v>6</v>
      </c>
      <c r="K41" s="2">
        <f t="shared" si="5"/>
        <v>7</v>
      </c>
      <c r="L41" s="2">
        <f t="shared" si="5"/>
        <v>8</v>
      </c>
      <c r="M41" s="2">
        <f t="shared" si="5"/>
        <v>9</v>
      </c>
      <c r="N41" s="2">
        <f t="shared" si="5"/>
        <v>10</v>
      </c>
      <c r="O41" s="2">
        <f t="shared" si="5"/>
        <v>11</v>
      </c>
      <c r="P41" s="2">
        <f t="shared" si="5"/>
        <v>12</v>
      </c>
      <c r="Q41" t="s">
        <v>12</v>
      </c>
      <c r="AC41" s="9"/>
      <c r="AE41" s="106"/>
      <c r="AF41" s="11"/>
      <c r="AG41" s="11"/>
    </row>
    <row r="42" spans="3:33">
      <c r="C42" s="6"/>
      <c r="D42" s="121">
        <v>1</v>
      </c>
      <c r="E42" s="38">
        <v>1</v>
      </c>
      <c r="F42" s="3">
        <v>1</v>
      </c>
      <c r="G42" s="3">
        <v>1</v>
      </c>
      <c r="H42" s="3">
        <v>1</v>
      </c>
      <c r="I42" s="3">
        <v>1</v>
      </c>
      <c r="J42" s="3">
        <v>1</v>
      </c>
      <c r="K42" s="3">
        <v>1</v>
      </c>
      <c r="L42" s="38">
        <v>1</v>
      </c>
      <c r="M42" s="3">
        <v>1</v>
      </c>
      <c r="N42" s="3">
        <v>1</v>
      </c>
      <c r="O42" s="3">
        <v>1</v>
      </c>
      <c r="P42" s="3">
        <v>1</v>
      </c>
      <c r="AC42" s="9"/>
      <c r="AE42" s="106"/>
      <c r="AF42" s="11"/>
      <c r="AG42" s="11"/>
    </row>
    <row r="43" spans="3:33">
      <c r="C43" s="6"/>
      <c r="D43" s="121">
        <v>2</v>
      </c>
      <c r="E43" s="38">
        <v>1</v>
      </c>
      <c r="F43" s="3">
        <v>1</v>
      </c>
      <c r="G43" s="3">
        <v>1</v>
      </c>
      <c r="H43" s="3">
        <v>1</v>
      </c>
      <c r="I43" s="3">
        <v>1</v>
      </c>
      <c r="J43" s="3">
        <v>1</v>
      </c>
      <c r="K43" s="3">
        <v>1</v>
      </c>
      <c r="L43" s="38">
        <v>1</v>
      </c>
      <c r="M43" s="3">
        <v>1</v>
      </c>
      <c r="N43" s="3">
        <v>1</v>
      </c>
      <c r="O43" s="3">
        <v>1</v>
      </c>
      <c r="P43" s="3">
        <v>1</v>
      </c>
      <c r="AC43" s="9"/>
      <c r="AE43" s="106"/>
      <c r="AF43" s="11"/>
      <c r="AG43" s="11"/>
    </row>
    <row r="44" spans="3:33">
      <c r="C44" s="6"/>
      <c r="D44" s="121">
        <v>3</v>
      </c>
      <c r="E44" s="38">
        <v>1</v>
      </c>
      <c r="F44" s="3">
        <v>1</v>
      </c>
      <c r="G44" s="3">
        <v>1</v>
      </c>
      <c r="H44" s="3">
        <v>1</v>
      </c>
      <c r="I44" s="3">
        <v>1</v>
      </c>
      <c r="J44" s="3">
        <v>1</v>
      </c>
      <c r="K44" s="3">
        <v>1</v>
      </c>
      <c r="L44" s="3">
        <v>1</v>
      </c>
      <c r="M44" s="3">
        <v>1</v>
      </c>
      <c r="N44" s="3">
        <v>1</v>
      </c>
      <c r="O44" s="3">
        <v>1</v>
      </c>
      <c r="P44" s="3">
        <v>1</v>
      </c>
      <c r="AC44" s="9"/>
      <c r="AE44" s="106"/>
      <c r="AF44" s="11"/>
      <c r="AG44" s="11"/>
    </row>
    <row r="45" spans="3:33">
      <c r="C45" s="6"/>
      <c r="D45" s="121">
        <v>4</v>
      </c>
      <c r="E45" s="38">
        <v>1</v>
      </c>
      <c r="F45" s="3">
        <v>1</v>
      </c>
      <c r="G45" s="3">
        <v>1</v>
      </c>
      <c r="H45" s="3">
        <v>1</v>
      </c>
      <c r="I45" s="3">
        <v>1</v>
      </c>
      <c r="J45" s="3">
        <v>1</v>
      </c>
      <c r="K45" s="3">
        <v>1</v>
      </c>
      <c r="L45" s="3">
        <v>1</v>
      </c>
      <c r="M45" s="3">
        <v>1</v>
      </c>
      <c r="N45" s="3">
        <v>1</v>
      </c>
      <c r="O45" s="3">
        <v>1</v>
      </c>
      <c r="P45" s="3">
        <v>0</v>
      </c>
      <c r="AC45" s="9"/>
      <c r="AE45" s="106"/>
      <c r="AF45" s="11"/>
      <c r="AG45" s="11"/>
    </row>
    <row r="46" spans="3:33">
      <c r="C46" s="6"/>
      <c r="D46" s="121">
        <v>5</v>
      </c>
      <c r="G46" s="3">
        <v>1</v>
      </c>
      <c r="I46" s="3">
        <v>1</v>
      </c>
      <c r="L46" s="3">
        <v>1</v>
      </c>
      <c r="O46" s="3">
        <v>1</v>
      </c>
      <c r="AC46" s="9"/>
      <c r="AE46" s="106"/>
      <c r="AF46" s="11"/>
      <c r="AG46" s="11"/>
    </row>
    <row r="47" spans="3:33" ht="12.75" customHeight="1">
      <c r="C47" s="6"/>
      <c r="AC47" s="9"/>
      <c r="AE47" s="106"/>
      <c r="AF47" s="11"/>
      <c r="AG47" s="11"/>
    </row>
    <row r="48" spans="3:33">
      <c r="C48" s="6"/>
      <c r="D48" s="14" t="s">
        <v>14</v>
      </c>
      <c r="E48" s="37" t="s">
        <v>15</v>
      </c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4"/>
      <c r="AC48" s="9"/>
      <c r="AE48" s="106"/>
      <c r="AF48" s="11"/>
      <c r="AG48" s="11"/>
    </row>
    <row r="49" spans="3:33">
      <c r="C49" s="6"/>
      <c r="D49" s="142" t="s">
        <v>10</v>
      </c>
      <c r="E49" s="58">
        <v>1</v>
      </c>
      <c r="F49" s="2">
        <f>E49+1</f>
        <v>2</v>
      </c>
      <c r="G49" s="2">
        <f t="shared" ref="G49:AA49" si="6">F49+1</f>
        <v>3</v>
      </c>
      <c r="H49" s="2">
        <f t="shared" si="6"/>
        <v>4</v>
      </c>
      <c r="I49" s="2">
        <f t="shared" si="6"/>
        <v>5</v>
      </c>
      <c r="J49" s="2">
        <f t="shared" si="6"/>
        <v>6</v>
      </c>
      <c r="K49" s="2">
        <f t="shared" si="6"/>
        <v>7</v>
      </c>
      <c r="L49" s="2">
        <f t="shared" si="6"/>
        <v>8</v>
      </c>
      <c r="M49" s="2">
        <f t="shared" si="6"/>
        <v>9</v>
      </c>
      <c r="N49" s="2">
        <f t="shared" si="6"/>
        <v>10</v>
      </c>
      <c r="O49" s="2">
        <f t="shared" si="6"/>
        <v>11</v>
      </c>
      <c r="P49" s="2">
        <f t="shared" si="6"/>
        <v>12</v>
      </c>
      <c r="Q49" s="2">
        <f t="shared" si="6"/>
        <v>13</v>
      </c>
      <c r="R49" s="2">
        <f t="shared" si="6"/>
        <v>14</v>
      </c>
      <c r="S49" s="2">
        <f t="shared" si="6"/>
        <v>15</v>
      </c>
      <c r="T49" s="2">
        <f t="shared" si="6"/>
        <v>16</v>
      </c>
      <c r="U49" s="2">
        <f t="shared" si="6"/>
        <v>17</v>
      </c>
      <c r="V49" s="2">
        <f t="shared" si="6"/>
        <v>18</v>
      </c>
      <c r="W49" s="2">
        <f t="shared" si="6"/>
        <v>19</v>
      </c>
      <c r="X49" s="2">
        <f t="shared" si="6"/>
        <v>20</v>
      </c>
      <c r="Y49" s="2">
        <f t="shared" si="6"/>
        <v>21</v>
      </c>
      <c r="Z49" s="2">
        <f t="shared" si="6"/>
        <v>22</v>
      </c>
      <c r="AA49" s="2">
        <f t="shared" si="6"/>
        <v>23</v>
      </c>
      <c r="AB49" s="2">
        <f>AA49+1</f>
        <v>24</v>
      </c>
      <c r="AC49" s="9"/>
      <c r="AE49" s="106"/>
      <c r="AF49" s="11"/>
      <c r="AG49" s="11"/>
    </row>
    <row r="50" spans="3:33">
      <c r="C50" s="6"/>
      <c r="D50" s="121">
        <v>1</v>
      </c>
      <c r="E50" s="38">
        <v>1</v>
      </c>
      <c r="F50" s="3">
        <v>1</v>
      </c>
      <c r="G50" s="3">
        <v>1</v>
      </c>
      <c r="H50" s="38">
        <v>1</v>
      </c>
      <c r="I50" s="38">
        <v>1</v>
      </c>
      <c r="J50" s="38">
        <v>1</v>
      </c>
      <c r="K50" s="38">
        <v>1</v>
      </c>
      <c r="L50" s="38">
        <v>1</v>
      </c>
      <c r="M50" s="38">
        <v>1</v>
      </c>
      <c r="N50" s="38">
        <v>0</v>
      </c>
      <c r="O50" s="38">
        <v>0</v>
      </c>
      <c r="P50" s="38">
        <v>0</v>
      </c>
      <c r="Q50" s="38">
        <v>0</v>
      </c>
      <c r="R50" s="38">
        <v>0</v>
      </c>
      <c r="S50" s="38">
        <v>0</v>
      </c>
      <c r="T50" s="38">
        <v>0</v>
      </c>
      <c r="U50" s="38">
        <v>0</v>
      </c>
      <c r="V50" s="38">
        <v>1</v>
      </c>
      <c r="W50" s="38">
        <v>1</v>
      </c>
      <c r="X50" s="38">
        <v>1</v>
      </c>
      <c r="Y50" s="38">
        <v>1</v>
      </c>
      <c r="Z50" s="3">
        <v>1</v>
      </c>
      <c r="AA50" s="3">
        <v>1</v>
      </c>
      <c r="AB50" s="3">
        <v>1</v>
      </c>
      <c r="AC50" s="9"/>
      <c r="AE50" s="106"/>
      <c r="AF50" s="11"/>
      <c r="AG50" s="11"/>
    </row>
    <row r="51" spans="3:33">
      <c r="C51" s="6"/>
      <c r="D51" s="121">
        <f t="shared" ref="D51:D56" si="7">D50+1</f>
        <v>2</v>
      </c>
      <c r="E51" s="38">
        <v>1</v>
      </c>
      <c r="F51" s="3">
        <v>1</v>
      </c>
      <c r="G51" s="3">
        <v>1</v>
      </c>
      <c r="H51" s="38">
        <v>1</v>
      </c>
      <c r="I51" s="38">
        <v>1</v>
      </c>
      <c r="J51" s="38">
        <v>1</v>
      </c>
      <c r="K51" s="38">
        <v>1</v>
      </c>
      <c r="L51" s="38">
        <v>1</v>
      </c>
      <c r="M51" s="38">
        <v>1</v>
      </c>
      <c r="N51" s="38">
        <v>0</v>
      </c>
      <c r="O51" s="38">
        <v>0</v>
      </c>
      <c r="P51" s="38">
        <v>0</v>
      </c>
      <c r="Q51" s="38">
        <v>0</v>
      </c>
      <c r="R51" s="38">
        <v>0</v>
      </c>
      <c r="S51" s="38">
        <v>0</v>
      </c>
      <c r="T51" s="38">
        <v>0</v>
      </c>
      <c r="U51" s="38">
        <v>0</v>
      </c>
      <c r="V51" s="38">
        <v>1</v>
      </c>
      <c r="W51" s="38">
        <v>1</v>
      </c>
      <c r="X51" s="38">
        <v>1</v>
      </c>
      <c r="Y51" s="38">
        <v>1</v>
      </c>
      <c r="Z51" s="3">
        <v>1</v>
      </c>
      <c r="AA51" s="3">
        <v>1</v>
      </c>
      <c r="AB51" s="3">
        <v>1</v>
      </c>
      <c r="AC51" s="9"/>
      <c r="AE51" s="106"/>
      <c r="AF51" s="11"/>
      <c r="AG51" s="11"/>
    </row>
    <row r="52" spans="3:33">
      <c r="C52" s="6"/>
      <c r="D52" s="121">
        <f t="shared" si="7"/>
        <v>3</v>
      </c>
      <c r="E52" s="38">
        <v>1</v>
      </c>
      <c r="F52" s="3">
        <v>1</v>
      </c>
      <c r="G52" s="3">
        <v>1</v>
      </c>
      <c r="H52" s="38">
        <v>1</v>
      </c>
      <c r="I52" s="38">
        <v>1</v>
      </c>
      <c r="J52" s="38">
        <v>1</v>
      </c>
      <c r="K52" s="38">
        <v>1</v>
      </c>
      <c r="L52" s="38">
        <v>1</v>
      </c>
      <c r="M52" s="38">
        <v>1</v>
      </c>
      <c r="N52" s="38">
        <v>0</v>
      </c>
      <c r="O52" s="38">
        <v>0</v>
      </c>
      <c r="P52" s="38">
        <v>0</v>
      </c>
      <c r="Q52" s="38">
        <v>0</v>
      </c>
      <c r="R52" s="38">
        <v>1</v>
      </c>
      <c r="S52" s="38">
        <v>1</v>
      </c>
      <c r="T52" s="38">
        <v>1</v>
      </c>
      <c r="U52" s="38">
        <v>1</v>
      </c>
      <c r="V52" s="38">
        <v>1</v>
      </c>
      <c r="W52" s="38">
        <v>1</v>
      </c>
      <c r="X52" s="38">
        <v>1</v>
      </c>
      <c r="Y52" s="38">
        <v>1</v>
      </c>
      <c r="Z52" s="3">
        <v>1</v>
      </c>
      <c r="AA52" s="3">
        <v>1</v>
      </c>
      <c r="AB52" s="3">
        <v>1</v>
      </c>
      <c r="AC52" s="9"/>
      <c r="AE52" s="106"/>
      <c r="AF52" s="11"/>
      <c r="AG52" s="11"/>
    </row>
    <row r="53" spans="3:33">
      <c r="C53" s="6"/>
      <c r="D53" s="121">
        <f t="shared" si="7"/>
        <v>4</v>
      </c>
      <c r="E53" s="38">
        <v>1</v>
      </c>
      <c r="F53" s="3">
        <v>1</v>
      </c>
      <c r="G53" s="3">
        <v>1</v>
      </c>
      <c r="H53" s="38">
        <v>1</v>
      </c>
      <c r="I53" s="38">
        <v>1</v>
      </c>
      <c r="J53" s="38">
        <v>1</v>
      </c>
      <c r="K53" s="38">
        <v>1</v>
      </c>
      <c r="L53" s="38">
        <v>1</v>
      </c>
      <c r="M53" s="38">
        <v>1</v>
      </c>
      <c r="N53" s="38">
        <v>0</v>
      </c>
      <c r="O53" s="38">
        <v>0</v>
      </c>
      <c r="P53" s="38">
        <v>0</v>
      </c>
      <c r="Q53" s="38">
        <v>0</v>
      </c>
      <c r="R53" s="38">
        <v>0</v>
      </c>
      <c r="S53" s="38">
        <v>0</v>
      </c>
      <c r="T53" s="38">
        <v>0</v>
      </c>
      <c r="U53" s="38">
        <v>0</v>
      </c>
      <c r="V53" s="38">
        <v>1</v>
      </c>
      <c r="W53" s="38">
        <v>1</v>
      </c>
      <c r="X53" s="38">
        <v>1</v>
      </c>
      <c r="Y53" s="38">
        <v>1</v>
      </c>
      <c r="Z53" s="3">
        <v>1</v>
      </c>
      <c r="AA53" s="3">
        <v>1</v>
      </c>
      <c r="AB53" s="3">
        <v>1</v>
      </c>
      <c r="AC53" s="9"/>
      <c r="AE53" s="106"/>
      <c r="AF53" s="11"/>
      <c r="AG53" s="11"/>
    </row>
    <row r="54" spans="3:33">
      <c r="C54" s="6"/>
      <c r="D54" s="121">
        <f t="shared" si="7"/>
        <v>5</v>
      </c>
      <c r="E54" s="38">
        <v>1</v>
      </c>
      <c r="F54" s="3">
        <v>1</v>
      </c>
      <c r="G54" s="3">
        <v>1</v>
      </c>
      <c r="H54" s="38">
        <v>1</v>
      </c>
      <c r="I54" s="38">
        <v>1</v>
      </c>
      <c r="J54" s="38">
        <v>1</v>
      </c>
      <c r="K54" s="38">
        <v>1</v>
      </c>
      <c r="L54" s="38">
        <v>1</v>
      </c>
      <c r="M54" s="38">
        <v>1</v>
      </c>
      <c r="N54" s="38">
        <v>0</v>
      </c>
      <c r="O54" s="38">
        <v>0</v>
      </c>
      <c r="P54" s="38">
        <v>0</v>
      </c>
      <c r="Q54" s="38">
        <v>0</v>
      </c>
      <c r="R54" s="38">
        <v>0</v>
      </c>
      <c r="S54" s="38">
        <v>0</v>
      </c>
      <c r="T54" s="38">
        <v>0</v>
      </c>
      <c r="U54" s="38">
        <v>0</v>
      </c>
      <c r="V54" s="38">
        <v>1</v>
      </c>
      <c r="W54" s="38">
        <v>1</v>
      </c>
      <c r="X54" s="38">
        <v>1</v>
      </c>
      <c r="Y54" s="38">
        <v>1</v>
      </c>
      <c r="Z54" s="3">
        <v>1</v>
      </c>
      <c r="AA54" s="3">
        <v>1</v>
      </c>
      <c r="AB54" s="3">
        <v>1</v>
      </c>
      <c r="AC54" s="9"/>
      <c r="AG54" s="11"/>
    </row>
    <row r="55" spans="3:33">
      <c r="C55" s="6"/>
      <c r="D55" s="121">
        <f t="shared" si="7"/>
        <v>6</v>
      </c>
      <c r="E55" s="38">
        <v>1</v>
      </c>
      <c r="F55" s="3">
        <v>1</v>
      </c>
      <c r="G55" s="3">
        <v>1</v>
      </c>
      <c r="H55" s="38">
        <v>1</v>
      </c>
      <c r="I55" s="38">
        <v>1</v>
      </c>
      <c r="J55" s="38">
        <v>1</v>
      </c>
      <c r="K55" s="38">
        <v>1</v>
      </c>
      <c r="L55" s="38">
        <v>1</v>
      </c>
      <c r="M55" s="38">
        <v>1</v>
      </c>
      <c r="N55" s="38">
        <v>1</v>
      </c>
      <c r="O55" s="38">
        <v>1</v>
      </c>
      <c r="P55" s="38">
        <v>1</v>
      </c>
      <c r="Q55" s="38">
        <v>1</v>
      </c>
      <c r="R55" s="38">
        <v>1</v>
      </c>
      <c r="S55" s="38">
        <v>1</v>
      </c>
      <c r="T55" s="38">
        <v>1</v>
      </c>
      <c r="U55" s="38">
        <v>1</v>
      </c>
      <c r="V55" s="38">
        <v>1</v>
      </c>
      <c r="W55" s="38">
        <v>1</v>
      </c>
      <c r="X55" s="38">
        <v>1</v>
      </c>
      <c r="Y55" s="38">
        <v>1</v>
      </c>
      <c r="Z55" s="3">
        <v>1</v>
      </c>
      <c r="AA55" s="3">
        <v>1</v>
      </c>
      <c r="AB55" s="3">
        <v>1</v>
      </c>
      <c r="AC55" s="9"/>
    </row>
    <row r="56" spans="3:33">
      <c r="C56" s="6"/>
      <c r="D56" s="121">
        <f t="shared" si="7"/>
        <v>7</v>
      </c>
      <c r="E56" s="38">
        <v>1</v>
      </c>
      <c r="F56" s="3">
        <v>1</v>
      </c>
      <c r="G56" s="3">
        <v>1</v>
      </c>
      <c r="H56" s="38">
        <v>1</v>
      </c>
      <c r="I56" s="38">
        <v>1</v>
      </c>
      <c r="J56" s="38">
        <v>1</v>
      </c>
      <c r="K56" s="38">
        <v>1</v>
      </c>
      <c r="L56" s="38">
        <v>1</v>
      </c>
      <c r="M56" s="38">
        <v>1</v>
      </c>
      <c r="N56" s="38">
        <v>1</v>
      </c>
      <c r="O56" s="38">
        <v>1</v>
      </c>
      <c r="P56" s="38">
        <v>1</v>
      </c>
      <c r="Q56" s="38">
        <v>1</v>
      </c>
      <c r="R56" s="38">
        <v>1</v>
      </c>
      <c r="S56" s="38">
        <v>1</v>
      </c>
      <c r="T56" s="38">
        <v>1</v>
      </c>
      <c r="U56" s="38">
        <v>1</v>
      </c>
      <c r="V56" s="38">
        <v>1</v>
      </c>
      <c r="W56" s="38">
        <v>1</v>
      </c>
      <c r="X56" s="38">
        <v>1</v>
      </c>
      <c r="Y56" s="38">
        <v>1</v>
      </c>
      <c r="Z56" s="3">
        <v>1</v>
      </c>
      <c r="AA56" s="3">
        <v>1</v>
      </c>
      <c r="AB56" s="3">
        <v>1</v>
      </c>
      <c r="AC56" s="9"/>
    </row>
    <row r="57" spans="3:33">
      <c r="C57" s="6"/>
      <c r="AC57" s="9"/>
    </row>
    <row r="58" spans="3:33">
      <c r="C58" s="6"/>
      <c r="E58" s="148" t="s">
        <v>16</v>
      </c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50"/>
      <c r="AC58" s="9"/>
    </row>
    <row r="59" spans="3:33">
      <c r="C59" s="6"/>
      <c r="D59" s="142" t="s">
        <v>186</v>
      </c>
      <c r="E59" s="58">
        <v>1</v>
      </c>
      <c r="F59" s="2">
        <f>E59+1</f>
        <v>2</v>
      </c>
      <c r="G59" s="2">
        <f t="shared" ref="G59:P59" si="8">F59+1</f>
        <v>3</v>
      </c>
      <c r="H59" s="2">
        <f t="shared" si="8"/>
        <v>4</v>
      </c>
      <c r="I59" s="2">
        <f t="shared" si="8"/>
        <v>5</v>
      </c>
      <c r="J59" s="2">
        <f t="shared" si="8"/>
        <v>6</v>
      </c>
      <c r="K59" s="2">
        <f t="shared" si="8"/>
        <v>7</v>
      </c>
      <c r="L59" s="2">
        <f t="shared" si="8"/>
        <v>8</v>
      </c>
      <c r="M59" s="2">
        <f t="shared" si="8"/>
        <v>9</v>
      </c>
      <c r="N59" s="2">
        <f t="shared" si="8"/>
        <v>10</v>
      </c>
      <c r="O59" s="2">
        <f t="shared" si="8"/>
        <v>11</v>
      </c>
      <c r="P59" s="2">
        <f t="shared" si="8"/>
        <v>12</v>
      </c>
      <c r="S59" s="18"/>
      <c r="AC59" s="9"/>
    </row>
    <row r="60" spans="3:33">
      <c r="C60" s="6"/>
      <c r="D60" s="121">
        <v>1</v>
      </c>
      <c r="E60" s="38">
        <v>1</v>
      </c>
      <c r="F60" s="3">
        <v>1</v>
      </c>
      <c r="G60" s="3">
        <v>1</v>
      </c>
      <c r="H60" s="3">
        <v>1</v>
      </c>
      <c r="I60" s="3">
        <v>1</v>
      </c>
      <c r="J60" s="3">
        <v>1</v>
      </c>
      <c r="K60" s="3">
        <v>1</v>
      </c>
      <c r="L60" s="3">
        <v>1</v>
      </c>
      <c r="M60" s="3">
        <v>1</v>
      </c>
      <c r="N60" s="3">
        <v>1</v>
      </c>
      <c r="O60" s="3">
        <v>1</v>
      </c>
      <c r="P60" s="3">
        <v>1</v>
      </c>
      <c r="S60" s="19"/>
      <c r="AC60" s="9"/>
    </row>
    <row r="61" spans="3:33">
      <c r="C61" s="6"/>
      <c r="D61" s="121">
        <v>2</v>
      </c>
      <c r="E61" s="38">
        <v>1</v>
      </c>
      <c r="F61" s="3">
        <v>1</v>
      </c>
      <c r="G61" s="3">
        <v>1</v>
      </c>
      <c r="H61" s="3">
        <v>1</v>
      </c>
      <c r="I61" s="3">
        <v>1</v>
      </c>
      <c r="J61" s="3">
        <v>1</v>
      </c>
      <c r="K61" s="3">
        <v>1</v>
      </c>
      <c r="L61" s="3">
        <v>1</v>
      </c>
      <c r="M61" s="3">
        <v>1</v>
      </c>
      <c r="N61" s="3">
        <v>1</v>
      </c>
      <c r="O61" s="3">
        <v>1</v>
      </c>
      <c r="P61" s="3">
        <v>1</v>
      </c>
      <c r="AC61" s="9"/>
    </row>
    <row r="62" spans="3:33">
      <c r="C62" s="6"/>
      <c r="D62" s="121">
        <v>3</v>
      </c>
      <c r="E62" s="38">
        <v>1</v>
      </c>
      <c r="F62" s="3">
        <v>1</v>
      </c>
      <c r="G62" s="3">
        <v>1</v>
      </c>
      <c r="H62" s="3">
        <v>1</v>
      </c>
      <c r="I62" s="3">
        <v>1</v>
      </c>
      <c r="J62" s="3">
        <v>1</v>
      </c>
      <c r="K62" s="3">
        <v>1</v>
      </c>
      <c r="L62" s="3">
        <v>1</v>
      </c>
      <c r="M62" s="3">
        <v>1</v>
      </c>
      <c r="N62" s="3">
        <v>1</v>
      </c>
      <c r="O62" s="3">
        <v>1</v>
      </c>
      <c r="P62" s="3">
        <v>1</v>
      </c>
      <c r="AC62" s="9"/>
    </row>
    <row r="63" spans="3:33">
      <c r="C63" s="6"/>
      <c r="D63" s="121">
        <v>4</v>
      </c>
      <c r="E63" s="38">
        <v>1</v>
      </c>
      <c r="F63" s="3">
        <v>1</v>
      </c>
      <c r="G63" s="3">
        <v>1</v>
      </c>
      <c r="H63" s="3">
        <v>1</v>
      </c>
      <c r="I63" s="3">
        <v>1</v>
      </c>
      <c r="J63" s="3">
        <v>1</v>
      </c>
      <c r="K63" s="3">
        <v>1</v>
      </c>
      <c r="L63" s="3">
        <v>1</v>
      </c>
      <c r="M63" s="3">
        <v>1</v>
      </c>
      <c r="N63" s="3">
        <v>1</v>
      </c>
      <c r="O63" s="3">
        <v>1</v>
      </c>
      <c r="P63" s="3">
        <v>-1</v>
      </c>
      <c r="AC63" s="9"/>
    </row>
    <row r="64" spans="3:33">
      <c r="C64" s="6"/>
      <c r="D64" s="121">
        <v>5</v>
      </c>
      <c r="G64" s="3">
        <v>1</v>
      </c>
      <c r="I64" s="3">
        <v>1</v>
      </c>
      <c r="L64" s="3">
        <v>1</v>
      </c>
      <c r="O64" s="3">
        <v>1</v>
      </c>
      <c r="AC64" s="9"/>
    </row>
    <row r="65" spans="3:29" ht="11.25" customHeight="1">
      <c r="C65" s="6"/>
      <c r="AC65" s="9"/>
    </row>
    <row r="66" spans="3:29">
      <c r="C66" s="6"/>
      <c r="D66" s="14" t="s">
        <v>17</v>
      </c>
      <c r="E66" s="148" t="s">
        <v>18</v>
      </c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  <c r="R66" s="149"/>
      <c r="S66" s="149"/>
      <c r="T66" s="149"/>
      <c r="U66" s="149"/>
      <c r="V66" s="149"/>
      <c r="W66" s="149"/>
      <c r="X66" s="149"/>
      <c r="Y66" s="149"/>
      <c r="Z66" s="149"/>
      <c r="AA66" s="149"/>
      <c r="AB66" s="150"/>
      <c r="AC66" s="9"/>
    </row>
    <row r="67" spans="3:29" ht="10.5" customHeight="1">
      <c r="C67" s="6"/>
      <c r="D67" s="142" t="s">
        <v>10</v>
      </c>
      <c r="E67" s="58">
        <v>1</v>
      </c>
      <c r="F67" s="2">
        <f>E67+1</f>
        <v>2</v>
      </c>
      <c r="G67" s="2">
        <f t="shared" ref="G67:AA67" si="9">F67+1</f>
        <v>3</v>
      </c>
      <c r="H67" s="2">
        <f t="shared" si="9"/>
        <v>4</v>
      </c>
      <c r="I67" s="2">
        <f t="shared" si="9"/>
        <v>5</v>
      </c>
      <c r="J67" s="2">
        <f t="shared" si="9"/>
        <v>6</v>
      </c>
      <c r="K67" s="2">
        <f t="shared" si="9"/>
        <v>7</v>
      </c>
      <c r="L67" s="2">
        <f t="shared" si="9"/>
        <v>8</v>
      </c>
      <c r="M67" s="2">
        <f t="shared" si="9"/>
        <v>9</v>
      </c>
      <c r="N67" s="2">
        <f t="shared" si="9"/>
        <v>10</v>
      </c>
      <c r="O67" s="2">
        <f t="shared" si="9"/>
        <v>11</v>
      </c>
      <c r="P67" s="2">
        <f t="shared" si="9"/>
        <v>12</v>
      </c>
      <c r="Q67" s="2">
        <f t="shared" si="9"/>
        <v>13</v>
      </c>
      <c r="R67" s="2">
        <f t="shared" si="9"/>
        <v>14</v>
      </c>
      <c r="S67" s="2">
        <f t="shared" si="9"/>
        <v>15</v>
      </c>
      <c r="T67" s="2">
        <f t="shared" si="9"/>
        <v>16</v>
      </c>
      <c r="U67" s="2">
        <f t="shared" si="9"/>
        <v>17</v>
      </c>
      <c r="V67" s="2">
        <f t="shared" si="9"/>
        <v>18</v>
      </c>
      <c r="W67" s="2">
        <f t="shared" si="9"/>
        <v>19</v>
      </c>
      <c r="X67" s="2">
        <f t="shared" si="9"/>
        <v>20</v>
      </c>
      <c r="Y67" s="2">
        <f t="shared" si="9"/>
        <v>21</v>
      </c>
      <c r="Z67" s="2">
        <f t="shared" si="9"/>
        <v>22</v>
      </c>
      <c r="AA67" s="2">
        <f t="shared" si="9"/>
        <v>23</v>
      </c>
      <c r="AB67" s="2">
        <f>AA67+1</f>
        <v>24</v>
      </c>
      <c r="AC67" s="9"/>
    </row>
    <row r="68" spans="3:29">
      <c r="C68" s="6"/>
      <c r="D68" s="121">
        <v>1</v>
      </c>
      <c r="E68" s="38">
        <v>1</v>
      </c>
      <c r="F68" s="3">
        <v>1</v>
      </c>
      <c r="G68" s="3">
        <v>1</v>
      </c>
      <c r="H68" s="3">
        <v>1</v>
      </c>
      <c r="I68" s="38">
        <v>1</v>
      </c>
      <c r="J68" s="38">
        <v>1</v>
      </c>
      <c r="K68" s="38">
        <v>1</v>
      </c>
      <c r="L68" s="38">
        <v>1</v>
      </c>
      <c r="M68" s="38">
        <v>1</v>
      </c>
      <c r="N68" s="38">
        <v>0</v>
      </c>
      <c r="O68" s="38">
        <v>0</v>
      </c>
      <c r="P68" s="38">
        <v>0</v>
      </c>
      <c r="Q68" s="38">
        <v>0</v>
      </c>
      <c r="R68" s="38">
        <v>0</v>
      </c>
      <c r="S68" s="38">
        <v>0</v>
      </c>
      <c r="T68" s="38">
        <v>0</v>
      </c>
      <c r="U68" s="38">
        <v>0</v>
      </c>
      <c r="V68" s="38">
        <v>1</v>
      </c>
      <c r="W68" s="38">
        <v>1</v>
      </c>
      <c r="X68" s="38">
        <v>1</v>
      </c>
      <c r="Y68" s="38">
        <v>1</v>
      </c>
      <c r="Z68" s="3">
        <v>1</v>
      </c>
      <c r="AA68" s="3">
        <v>1</v>
      </c>
      <c r="AB68" s="3">
        <v>1</v>
      </c>
      <c r="AC68" s="9"/>
    </row>
    <row r="69" spans="3:29">
      <c r="C69" s="6"/>
      <c r="D69" s="121">
        <f t="shared" ref="D69:D74" si="10">D68+1</f>
        <v>2</v>
      </c>
      <c r="E69" s="38">
        <v>1</v>
      </c>
      <c r="F69" s="3">
        <v>1</v>
      </c>
      <c r="G69" s="3">
        <v>1</v>
      </c>
      <c r="H69" s="3">
        <v>1</v>
      </c>
      <c r="I69" s="38">
        <v>1</v>
      </c>
      <c r="J69" s="38">
        <v>1</v>
      </c>
      <c r="K69" s="38">
        <v>1</v>
      </c>
      <c r="L69" s="38">
        <v>1</v>
      </c>
      <c r="M69" s="38">
        <v>1</v>
      </c>
      <c r="N69" s="38">
        <v>0</v>
      </c>
      <c r="O69" s="38">
        <v>0</v>
      </c>
      <c r="P69" s="38">
        <v>0</v>
      </c>
      <c r="Q69" s="38">
        <v>0</v>
      </c>
      <c r="R69" s="38">
        <v>0</v>
      </c>
      <c r="S69" s="38">
        <v>0</v>
      </c>
      <c r="T69" s="38">
        <v>0</v>
      </c>
      <c r="U69" s="38">
        <v>0</v>
      </c>
      <c r="V69" s="38">
        <v>1</v>
      </c>
      <c r="W69" s="38">
        <v>1</v>
      </c>
      <c r="X69" s="38">
        <v>1</v>
      </c>
      <c r="Y69" s="38">
        <v>1</v>
      </c>
      <c r="Z69" s="3">
        <v>1</v>
      </c>
      <c r="AA69" s="3">
        <v>1</v>
      </c>
      <c r="AB69" s="3">
        <v>1</v>
      </c>
      <c r="AC69" s="9"/>
    </row>
    <row r="70" spans="3:29">
      <c r="C70" s="6"/>
      <c r="D70" s="121">
        <f t="shared" si="10"/>
        <v>3</v>
      </c>
      <c r="E70" s="38">
        <v>1</v>
      </c>
      <c r="F70" s="3">
        <v>1</v>
      </c>
      <c r="G70" s="3">
        <v>1</v>
      </c>
      <c r="H70" s="3">
        <v>1</v>
      </c>
      <c r="I70" s="38">
        <v>1</v>
      </c>
      <c r="J70" s="38">
        <v>1</v>
      </c>
      <c r="K70" s="38">
        <v>1</v>
      </c>
      <c r="L70" s="38">
        <v>1</v>
      </c>
      <c r="M70" s="38">
        <v>1</v>
      </c>
      <c r="N70" s="38">
        <v>0</v>
      </c>
      <c r="O70" s="38">
        <v>0</v>
      </c>
      <c r="P70" s="38">
        <v>0</v>
      </c>
      <c r="Q70" s="38">
        <v>0</v>
      </c>
      <c r="R70" s="38">
        <v>1</v>
      </c>
      <c r="S70" s="38">
        <v>1</v>
      </c>
      <c r="T70" s="38">
        <v>1</v>
      </c>
      <c r="U70" s="38">
        <v>1</v>
      </c>
      <c r="V70" s="38">
        <v>1</v>
      </c>
      <c r="W70" s="38">
        <v>1</v>
      </c>
      <c r="X70" s="38">
        <v>1</v>
      </c>
      <c r="Y70" s="38">
        <v>1</v>
      </c>
      <c r="Z70" s="3">
        <v>1</v>
      </c>
      <c r="AA70" s="3">
        <v>1</v>
      </c>
      <c r="AB70" s="3">
        <v>1</v>
      </c>
      <c r="AC70" s="9"/>
    </row>
    <row r="71" spans="3:29">
      <c r="C71" s="6"/>
      <c r="D71" s="121">
        <f t="shared" si="10"/>
        <v>4</v>
      </c>
      <c r="E71" s="38">
        <v>1</v>
      </c>
      <c r="F71" s="3">
        <v>1</v>
      </c>
      <c r="G71" s="3">
        <v>1</v>
      </c>
      <c r="H71" s="3">
        <v>1</v>
      </c>
      <c r="I71" s="38">
        <v>1</v>
      </c>
      <c r="J71" s="38">
        <v>1</v>
      </c>
      <c r="K71" s="38">
        <v>1</v>
      </c>
      <c r="L71" s="38">
        <v>1</v>
      </c>
      <c r="M71" s="38">
        <v>1</v>
      </c>
      <c r="N71" s="38">
        <v>0</v>
      </c>
      <c r="O71" s="38">
        <v>0</v>
      </c>
      <c r="P71" s="38">
        <v>0</v>
      </c>
      <c r="Q71" s="38">
        <v>0</v>
      </c>
      <c r="R71" s="38">
        <v>0</v>
      </c>
      <c r="S71" s="38">
        <v>0</v>
      </c>
      <c r="T71" s="38">
        <v>0</v>
      </c>
      <c r="U71" s="38">
        <v>0</v>
      </c>
      <c r="V71" s="38">
        <v>1</v>
      </c>
      <c r="W71" s="38">
        <v>1</v>
      </c>
      <c r="X71" s="38">
        <v>1</v>
      </c>
      <c r="Y71" s="38">
        <v>1</v>
      </c>
      <c r="Z71" s="3">
        <v>1</v>
      </c>
      <c r="AA71" s="3">
        <v>1</v>
      </c>
      <c r="AB71" s="3">
        <v>1</v>
      </c>
      <c r="AC71" s="9"/>
    </row>
    <row r="72" spans="3:29">
      <c r="C72" s="6"/>
      <c r="D72" s="121">
        <f t="shared" si="10"/>
        <v>5</v>
      </c>
      <c r="E72" s="38">
        <v>1</v>
      </c>
      <c r="F72" s="3">
        <v>1</v>
      </c>
      <c r="G72" s="3">
        <v>1</v>
      </c>
      <c r="H72" s="3">
        <v>1</v>
      </c>
      <c r="I72" s="38">
        <v>1</v>
      </c>
      <c r="J72" s="38">
        <v>1</v>
      </c>
      <c r="K72" s="38">
        <v>1</v>
      </c>
      <c r="L72" s="38">
        <v>1</v>
      </c>
      <c r="M72" s="38">
        <v>1</v>
      </c>
      <c r="N72" s="38">
        <v>0</v>
      </c>
      <c r="O72" s="38">
        <v>0</v>
      </c>
      <c r="P72" s="38">
        <v>0</v>
      </c>
      <c r="Q72" s="38">
        <v>0</v>
      </c>
      <c r="R72" s="38">
        <v>0</v>
      </c>
      <c r="S72" s="38">
        <v>0</v>
      </c>
      <c r="T72" s="38">
        <v>0</v>
      </c>
      <c r="U72" s="38">
        <v>0</v>
      </c>
      <c r="V72" s="38">
        <v>1</v>
      </c>
      <c r="W72" s="38">
        <v>1</v>
      </c>
      <c r="X72" s="38">
        <v>1</v>
      </c>
      <c r="Y72" s="38">
        <v>1</v>
      </c>
      <c r="Z72" s="3">
        <v>1</v>
      </c>
      <c r="AA72" s="3">
        <v>1</v>
      </c>
      <c r="AB72" s="3">
        <v>1</v>
      </c>
      <c r="AC72" s="9"/>
    </row>
    <row r="73" spans="3:29">
      <c r="C73" s="6"/>
      <c r="D73" s="121">
        <f t="shared" si="10"/>
        <v>6</v>
      </c>
      <c r="E73" s="38">
        <v>1</v>
      </c>
      <c r="F73" s="3">
        <v>1</v>
      </c>
      <c r="G73" s="3">
        <v>1</v>
      </c>
      <c r="H73" s="3">
        <v>1</v>
      </c>
      <c r="I73" s="38">
        <v>1</v>
      </c>
      <c r="J73" s="38">
        <v>1</v>
      </c>
      <c r="K73" s="38">
        <v>1</v>
      </c>
      <c r="L73" s="38">
        <v>1</v>
      </c>
      <c r="M73" s="38">
        <v>1</v>
      </c>
      <c r="N73" s="38">
        <v>1</v>
      </c>
      <c r="O73" s="38">
        <v>1</v>
      </c>
      <c r="P73" s="38">
        <v>1</v>
      </c>
      <c r="Q73" s="38">
        <v>1</v>
      </c>
      <c r="R73" s="38">
        <v>1</v>
      </c>
      <c r="S73" s="38">
        <v>1</v>
      </c>
      <c r="T73" s="38">
        <v>1</v>
      </c>
      <c r="U73" s="38">
        <v>1</v>
      </c>
      <c r="V73" s="38">
        <v>1</v>
      </c>
      <c r="W73" s="38">
        <v>1</v>
      </c>
      <c r="X73" s="38">
        <v>1</v>
      </c>
      <c r="Y73" s="38">
        <v>1</v>
      </c>
      <c r="Z73" s="3">
        <v>1</v>
      </c>
      <c r="AA73" s="3">
        <v>1</v>
      </c>
      <c r="AB73" s="3">
        <v>1</v>
      </c>
      <c r="AC73" s="9"/>
    </row>
    <row r="74" spans="3:29">
      <c r="C74" s="6"/>
      <c r="D74" s="121">
        <f t="shared" si="10"/>
        <v>7</v>
      </c>
      <c r="E74" s="38">
        <v>1</v>
      </c>
      <c r="F74" s="3">
        <v>1</v>
      </c>
      <c r="G74" s="3">
        <v>1</v>
      </c>
      <c r="H74" s="3">
        <v>1</v>
      </c>
      <c r="I74" s="38">
        <v>1</v>
      </c>
      <c r="J74" s="38">
        <v>1</v>
      </c>
      <c r="K74" s="38">
        <v>1</v>
      </c>
      <c r="L74" s="38">
        <v>1</v>
      </c>
      <c r="M74" s="38">
        <v>1</v>
      </c>
      <c r="N74" s="38">
        <v>1</v>
      </c>
      <c r="O74" s="38">
        <v>1</v>
      </c>
      <c r="P74" s="38">
        <v>1</v>
      </c>
      <c r="Q74" s="38">
        <v>1</v>
      </c>
      <c r="R74" s="38">
        <v>1</v>
      </c>
      <c r="S74" s="38">
        <v>1</v>
      </c>
      <c r="T74" s="38">
        <v>1</v>
      </c>
      <c r="U74" s="38">
        <v>1</v>
      </c>
      <c r="V74" s="38">
        <v>1</v>
      </c>
      <c r="W74" s="38">
        <v>1</v>
      </c>
      <c r="X74" s="38">
        <v>1</v>
      </c>
      <c r="Y74" s="38">
        <v>1</v>
      </c>
      <c r="Z74" s="3">
        <v>1</v>
      </c>
      <c r="AA74" s="3">
        <v>1</v>
      </c>
      <c r="AB74" s="3">
        <v>1</v>
      </c>
      <c r="AC74" s="9"/>
    </row>
    <row r="75" spans="3:29">
      <c r="C75" s="6"/>
      <c r="AC75" s="9"/>
    </row>
    <row r="76" spans="3:29">
      <c r="C76" s="6"/>
      <c r="E76" s="148" t="s">
        <v>19</v>
      </c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50"/>
      <c r="AC76" s="9"/>
    </row>
    <row r="77" spans="3:29">
      <c r="C77" s="6"/>
      <c r="D77" s="142" t="s">
        <v>186</v>
      </c>
      <c r="E77" s="58">
        <v>1</v>
      </c>
      <c r="F77" s="2">
        <f>E77+1</f>
        <v>2</v>
      </c>
      <c r="G77" s="2">
        <f t="shared" ref="G77:P77" si="11">F77+1</f>
        <v>3</v>
      </c>
      <c r="H77" s="2">
        <f t="shared" si="11"/>
        <v>4</v>
      </c>
      <c r="I77" s="2">
        <f t="shared" si="11"/>
        <v>5</v>
      </c>
      <c r="J77" s="2">
        <f t="shared" si="11"/>
        <v>6</v>
      </c>
      <c r="K77" s="2">
        <f t="shared" si="11"/>
        <v>7</v>
      </c>
      <c r="L77" s="2">
        <f t="shared" si="11"/>
        <v>8</v>
      </c>
      <c r="M77" s="2">
        <f t="shared" si="11"/>
        <v>9</v>
      </c>
      <c r="N77" s="2">
        <f t="shared" si="11"/>
        <v>10</v>
      </c>
      <c r="O77" s="2">
        <f t="shared" si="11"/>
        <v>11</v>
      </c>
      <c r="P77" s="2">
        <f t="shared" si="11"/>
        <v>12</v>
      </c>
      <c r="AC77" s="9"/>
    </row>
    <row r="78" spans="3:29">
      <c r="C78" s="6"/>
      <c r="D78" s="121">
        <v>1</v>
      </c>
      <c r="E78" s="38">
        <v>1</v>
      </c>
      <c r="F78" s="3">
        <v>1</v>
      </c>
      <c r="G78" s="3">
        <v>1</v>
      </c>
      <c r="H78" s="3">
        <v>1</v>
      </c>
      <c r="I78" s="3">
        <v>1</v>
      </c>
      <c r="J78" s="38">
        <v>1</v>
      </c>
      <c r="K78" s="38">
        <v>1</v>
      </c>
      <c r="L78" s="38">
        <v>1</v>
      </c>
      <c r="M78" s="38">
        <v>1</v>
      </c>
      <c r="N78" s="3">
        <v>1</v>
      </c>
      <c r="O78" s="3">
        <v>1</v>
      </c>
      <c r="P78" s="3">
        <v>1</v>
      </c>
      <c r="AC78" s="9"/>
    </row>
    <row r="79" spans="3:29">
      <c r="C79" s="6"/>
      <c r="D79" s="121">
        <v>2</v>
      </c>
      <c r="E79" s="38">
        <v>1</v>
      </c>
      <c r="F79" s="3">
        <v>1</v>
      </c>
      <c r="G79" s="3">
        <v>1</v>
      </c>
      <c r="H79" s="3">
        <v>1</v>
      </c>
      <c r="I79" s="3">
        <v>1</v>
      </c>
      <c r="J79" s="38">
        <v>1</v>
      </c>
      <c r="K79" s="38">
        <v>1</v>
      </c>
      <c r="L79" s="38">
        <v>1</v>
      </c>
      <c r="M79" s="38">
        <v>1</v>
      </c>
      <c r="N79" s="3">
        <v>1</v>
      </c>
      <c r="O79" s="3">
        <v>1</v>
      </c>
      <c r="P79" s="3">
        <v>1</v>
      </c>
      <c r="AC79" s="9"/>
    </row>
    <row r="80" spans="3:29">
      <c r="C80" s="6"/>
      <c r="D80" s="121">
        <v>3</v>
      </c>
      <c r="E80" s="38">
        <v>1</v>
      </c>
      <c r="F80" s="3">
        <v>1</v>
      </c>
      <c r="G80" s="3">
        <v>1</v>
      </c>
      <c r="H80" s="3">
        <v>1</v>
      </c>
      <c r="I80" s="3">
        <v>1</v>
      </c>
      <c r="J80" s="38">
        <v>1</v>
      </c>
      <c r="K80" s="38">
        <v>1</v>
      </c>
      <c r="L80" s="38">
        <v>1</v>
      </c>
      <c r="M80" s="38">
        <v>1</v>
      </c>
      <c r="N80" s="3">
        <v>1</v>
      </c>
      <c r="O80" s="3">
        <v>1</v>
      </c>
      <c r="P80" s="3">
        <v>1</v>
      </c>
      <c r="AC80" s="9"/>
    </row>
    <row r="81" spans="3:33">
      <c r="C81" s="6"/>
      <c r="D81" s="121">
        <v>4</v>
      </c>
      <c r="E81" s="38">
        <v>1</v>
      </c>
      <c r="F81" s="3">
        <v>1</v>
      </c>
      <c r="G81" s="3">
        <v>1</v>
      </c>
      <c r="H81" s="3">
        <v>1</v>
      </c>
      <c r="I81" s="3">
        <v>1</v>
      </c>
      <c r="J81" s="3">
        <v>1</v>
      </c>
      <c r="K81" s="3">
        <v>1</v>
      </c>
      <c r="L81" s="3">
        <v>1</v>
      </c>
      <c r="M81" s="3">
        <v>1</v>
      </c>
      <c r="N81" s="3">
        <v>1</v>
      </c>
      <c r="O81" s="3">
        <v>1</v>
      </c>
      <c r="P81" s="3">
        <v>-1</v>
      </c>
      <c r="AC81" s="9"/>
    </row>
    <row r="82" spans="3:33">
      <c r="C82" s="6"/>
      <c r="D82" s="121">
        <v>5</v>
      </c>
      <c r="G82" s="3">
        <v>1</v>
      </c>
      <c r="I82" s="3">
        <v>1</v>
      </c>
      <c r="L82" s="3">
        <v>1</v>
      </c>
      <c r="O82" s="3">
        <v>1</v>
      </c>
      <c r="AC82" s="9"/>
    </row>
    <row r="83" spans="3:33">
      <c r="C83" s="6"/>
      <c r="AC83" s="9"/>
    </row>
    <row r="84" spans="3:33" ht="12" customHeight="1">
      <c r="C84" s="6"/>
      <c r="D84" s="14" t="s">
        <v>190</v>
      </c>
      <c r="E84" s="148" t="s">
        <v>20</v>
      </c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  <c r="R84" s="149"/>
      <c r="S84" s="149"/>
      <c r="T84" s="149"/>
      <c r="U84" s="149"/>
      <c r="V84" s="149"/>
      <c r="W84" s="149"/>
      <c r="X84" s="149"/>
      <c r="Y84" s="149"/>
      <c r="Z84" s="149"/>
      <c r="AA84" s="149"/>
      <c r="AB84" s="150"/>
      <c r="AC84" s="9"/>
    </row>
    <row r="85" spans="3:33" ht="12" customHeight="1">
      <c r="C85" s="6"/>
      <c r="D85" s="142" t="s">
        <v>10</v>
      </c>
      <c r="E85" s="58">
        <v>1</v>
      </c>
      <c r="F85" s="2">
        <f>E85+1</f>
        <v>2</v>
      </c>
      <c r="G85" s="2">
        <f t="shared" ref="G85:AA85" si="12">F85+1</f>
        <v>3</v>
      </c>
      <c r="H85" s="2">
        <f t="shared" si="12"/>
        <v>4</v>
      </c>
      <c r="I85" s="2">
        <f t="shared" si="12"/>
        <v>5</v>
      </c>
      <c r="J85" s="2">
        <f t="shared" si="12"/>
        <v>6</v>
      </c>
      <c r="K85" s="2">
        <f t="shared" si="12"/>
        <v>7</v>
      </c>
      <c r="L85" s="2">
        <f t="shared" si="12"/>
        <v>8</v>
      </c>
      <c r="M85" s="2">
        <f t="shared" si="12"/>
        <v>9</v>
      </c>
      <c r="N85" s="2">
        <f t="shared" si="12"/>
        <v>10</v>
      </c>
      <c r="O85" s="2">
        <f t="shared" si="12"/>
        <v>11</v>
      </c>
      <c r="P85" s="2">
        <f t="shared" si="12"/>
        <v>12</v>
      </c>
      <c r="Q85" s="2">
        <f t="shared" si="12"/>
        <v>13</v>
      </c>
      <c r="R85" s="2">
        <f t="shared" si="12"/>
        <v>14</v>
      </c>
      <c r="S85" s="2">
        <f t="shared" si="12"/>
        <v>15</v>
      </c>
      <c r="T85" s="2">
        <f t="shared" si="12"/>
        <v>16</v>
      </c>
      <c r="U85" s="2">
        <f t="shared" si="12"/>
        <v>17</v>
      </c>
      <c r="V85" s="2">
        <f t="shared" si="12"/>
        <v>18</v>
      </c>
      <c r="W85" s="2">
        <f t="shared" si="12"/>
        <v>19</v>
      </c>
      <c r="X85" s="2">
        <f t="shared" si="12"/>
        <v>20</v>
      </c>
      <c r="Y85" s="2">
        <f t="shared" si="12"/>
        <v>21</v>
      </c>
      <c r="Z85" s="2">
        <f t="shared" si="12"/>
        <v>22</v>
      </c>
      <c r="AA85" s="2">
        <f t="shared" si="12"/>
        <v>23</v>
      </c>
      <c r="AB85" s="2">
        <f>AA85+1</f>
        <v>24</v>
      </c>
      <c r="AC85" s="9"/>
    </row>
    <row r="86" spans="3:33" ht="12" customHeight="1">
      <c r="C86" s="6"/>
      <c r="D86" s="121">
        <v>1</v>
      </c>
      <c r="E86" s="38">
        <v>1</v>
      </c>
      <c r="F86" s="3">
        <v>1</v>
      </c>
      <c r="G86" s="3">
        <v>1</v>
      </c>
      <c r="H86" s="3">
        <v>1</v>
      </c>
      <c r="I86" s="3">
        <v>1</v>
      </c>
      <c r="J86" s="3">
        <v>1</v>
      </c>
      <c r="K86" s="3">
        <v>1</v>
      </c>
      <c r="L86" s="3">
        <v>1</v>
      </c>
      <c r="M86" s="3">
        <v>1</v>
      </c>
      <c r="N86" s="3">
        <v>1</v>
      </c>
      <c r="O86" s="3">
        <v>1</v>
      </c>
      <c r="P86" s="3">
        <v>1</v>
      </c>
      <c r="Q86" s="3">
        <v>1</v>
      </c>
      <c r="R86" s="3">
        <v>1</v>
      </c>
      <c r="S86" s="3">
        <v>1</v>
      </c>
      <c r="T86" s="3">
        <v>1</v>
      </c>
      <c r="U86" s="3">
        <v>1</v>
      </c>
      <c r="V86" s="3">
        <v>1</v>
      </c>
      <c r="W86" s="3">
        <v>1</v>
      </c>
      <c r="X86" s="3">
        <v>1</v>
      </c>
      <c r="Y86" s="3">
        <v>1</v>
      </c>
      <c r="Z86" s="3">
        <v>1</v>
      </c>
      <c r="AA86" s="3">
        <v>1</v>
      </c>
      <c r="AB86" s="3">
        <v>1</v>
      </c>
      <c r="AC86" s="9"/>
    </row>
    <row r="87" spans="3:33" ht="12" customHeight="1">
      <c r="C87" s="6"/>
      <c r="D87" s="121">
        <f t="shared" ref="D87:D92" si="13">D86+1</f>
        <v>2</v>
      </c>
      <c r="E87" s="38">
        <v>1</v>
      </c>
      <c r="F87" s="3">
        <v>1</v>
      </c>
      <c r="G87" s="3">
        <v>1</v>
      </c>
      <c r="H87" s="3">
        <v>1</v>
      </c>
      <c r="I87" s="3">
        <v>1</v>
      </c>
      <c r="J87" s="3">
        <v>1</v>
      </c>
      <c r="K87" s="3">
        <v>1</v>
      </c>
      <c r="L87" s="3">
        <v>1</v>
      </c>
      <c r="M87" s="3">
        <v>1</v>
      </c>
      <c r="N87" s="3">
        <v>1</v>
      </c>
      <c r="O87" s="3">
        <v>1</v>
      </c>
      <c r="P87" s="3">
        <v>1</v>
      </c>
      <c r="Q87" s="3">
        <v>1</v>
      </c>
      <c r="R87" s="3">
        <v>1</v>
      </c>
      <c r="S87" s="3">
        <v>1</v>
      </c>
      <c r="T87" s="3">
        <v>1</v>
      </c>
      <c r="U87" s="3">
        <v>1</v>
      </c>
      <c r="V87" s="3">
        <v>1</v>
      </c>
      <c r="W87" s="3">
        <v>1</v>
      </c>
      <c r="X87" s="3">
        <v>1</v>
      </c>
      <c r="Y87" s="3">
        <v>1</v>
      </c>
      <c r="Z87" s="3">
        <v>1</v>
      </c>
      <c r="AA87" s="3">
        <v>1</v>
      </c>
      <c r="AB87" s="3">
        <v>1</v>
      </c>
      <c r="AC87" s="9"/>
    </row>
    <row r="88" spans="3:33" ht="12" customHeight="1">
      <c r="C88" s="6"/>
      <c r="D88" s="121">
        <f t="shared" si="13"/>
        <v>3</v>
      </c>
      <c r="E88" s="38">
        <v>1</v>
      </c>
      <c r="F88" s="3">
        <v>1</v>
      </c>
      <c r="G88" s="3">
        <v>1</v>
      </c>
      <c r="H88" s="3">
        <v>1</v>
      </c>
      <c r="I88" s="3">
        <v>1</v>
      </c>
      <c r="J88" s="3">
        <v>1</v>
      </c>
      <c r="K88" s="3">
        <v>1</v>
      </c>
      <c r="L88" s="3">
        <v>1</v>
      </c>
      <c r="M88" s="3">
        <v>1</v>
      </c>
      <c r="N88" s="3">
        <v>1</v>
      </c>
      <c r="O88" s="3">
        <v>1</v>
      </c>
      <c r="P88" s="3">
        <v>1</v>
      </c>
      <c r="Q88" s="3">
        <v>1</v>
      </c>
      <c r="R88" s="3">
        <v>1</v>
      </c>
      <c r="S88" s="3">
        <v>1</v>
      </c>
      <c r="T88" s="3">
        <v>1</v>
      </c>
      <c r="U88" s="3">
        <v>1</v>
      </c>
      <c r="V88" s="3">
        <v>1</v>
      </c>
      <c r="W88" s="3">
        <v>1</v>
      </c>
      <c r="X88" s="3">
        <v>1</v>
      </c>
      <c r="Y88" s="3">
        <v>1</v>
      </c>
      <c r="Z88" s="3">
        <v>1</v>
      </c>
      <c r="AA88" s="3">
        <v>1</v>
      </c>
      <c r="AB88" s="3">
        <v>1</v>
      </c>
      <c r="AC88" s="9"/>
    </row>
    <row r="89" spans="3:33" ht="12" customHeight="1">
      <c r="C89" s="6"/>
      <c r="D89" s="121">
        <f t="shared" si="13"/>
        <v>4</v>
      </c>
      <c r="E89" s="38">
        <v>1</v>
      </c>
      <c r="F89" s="3">
        <v>1</v>
      </c>
      <c r="G89" s="3">
        <v>1</v>
      </c>
      <c r="H89" s="3">
        <v>1</v>
      </c>
      <c r="I89" s="3">
        <v>1</v>
      </c>
      <c r="J89" s="3">
        <v>1</v>
      </c>
      <c r="K89" s="3">
        <v>1</v>
      </c>
      <c r="L89" s="3">
        <v>1</v>
      </c>
      <c r="M89" s="3">
        <v>1</v>
      </c>
      <c r="N89" s="3">
        <v>1</v>
      </c>
      <c r="O89" s="3">
        <v>1</v>
      </c>
      <c r="P89" s="3">
        <v>1</v>
      </c>
      <c r="Q89" s="3">
        <v>1</v>
      </c>
      <c r="R89" s="3">
        <v>1</v>
      </c>
      <c r="S89" s="3">
        <v>1</v>
      </c>
      <c r="T89" s="3">
        <v>1</v>
      </c>
      <c r="U89" s="3">
        <v>1</v>
      </c>
      <c r="V89" s="3">
        <v>1</v>
      </c>
      <c r="W89" s="3">
        <v>1</v>
      </c>
      <c r="X89" s="3">
        <v>1</v>
      </c>
      <c r="Y89" s="3">
        <v>1</v>
      </c>
      <c r="Z89" s="3">
        <v>1</v>
      </c>
      <c r="AA89" s="3">
        <v>1</v>
      </c>
      <c r="AB89" s="3">
        <v>1</v>
      </c>
      <c r="AC89" s="9"/>
    </row>
    <row r="90" spans="3:33" ht="12" customHeight="1">
      <c r="C90" s="6"/>
      <c r="D90" s="121">
        <f t="shared" si="13"/>
        <v>5</v>
      </c>
      <c r="E90" s="38">
        <v>1</v>
      </c>
      <c r="F90" s="3">
        <v>1</v>
      </c>
      <c r="G90" s="3">
        <v>1</v>
      </c>
      <c r="H90" s="3">
        <v>1</v>
      </c>
      <c r="I90" s="3">
        <v>1</v>
      </c>
      <c r="J90" s="3">
        <v>1</v>
      </c>
      <c r="K90" s="3">
        <v>1</v>
      </c>
      <c r="L90" s="3">
        <v>1</v>
      </c>
      <c r="M90" s="3">
        <v>1</v>
      </c>
      <c r="N90" s="3">
        <v>1</v>
      </c>
      <c r="O90" s="3">
        <v>1</v>
      </c>
      <c r="P90" s="3">
        <v>1</v>
      </c>
      <c r="Q90" s="3">
        <v>1</v>
      </c>
      <c r="R90" s="3">
        <v>1</v>
      </c>
      <c r="S90" s="3">
        <v>1</v>
      </c>
      <c r="T90" s="3">
        <v>1</v>
      </c>
      <c r="U90" s="3">
        <v>1</v>
      </c>
      <c r="V90" s="3">
        <v>1</v>
      </c>
      <c r="W90" s="3">
        <v>1</v>
      </c>
      <c r="X90" s="3">
        <v>1</v>
      </c>
      <c r="Y90" s="3">
        <v>1</v>
      </c>
      <c r="Z90" s="3">
        <v>1</v>
      </c>
      <c r="AA90" s="3">
        <v>1</v>
      </c>
      <c r="AB90" s="3">
        <v>1</v>
      </c>
      <c r="AC90" s="9"/>
    </row>
    <row r="91" spans="3:33" ht="12" customHeight="1">
      <c r="C91" s="6"/>
      <c r="D91" s="121">
        <f t="shared" si="13"/>
        <v>6</v>
      </c>
      <c r="E91" s="38">
        <v>1</v>
      </c>
      <c r="F91" s="3">
        <v>1</v>
      </c>
      <c r="G91" s="3">
        <v>1</v>
      </c>
      <c r="H91" s="3">
        <v>1</v>
      </c>
      <c r="I91" s="3">
        <v>1</v>
      </c>
      <c r="J91" s="3">
        <v>1</v>
      </c>
      <c r="K91" s="3">
        <v>1</v>
      </c>
      <c r="L91" s="3">
        <v>1</v>
      </c>
      <c r="M91" s="3">
        <v>1</v>
      </c>
      <c r="N91" s="3">
        <v>1</v>
      </c>
      <c r="O91" s="3">
        <v>1</v>
      </c>
      <c r="P91" s="3">
        <v>1</v>
      </c>
      <c r="Q91" s="3">
        <v>1</v>
      </c>
      <c r="R91" s="3">
        <v>1</v>
      </c>
      <c r="S91" s="3">
        <v>1</v>
      </c>
      <c r="T91" s="3">
        <v>1</v>
      </c>
      <c r="U91" s="3">
        <v>1</v>
      </c>
      <c r="V91" s="3">
        <v>1</v>
      </c>
      <c r="W91" s="3">
        <v>1</v>
      </c>
      <c r="X91" s="3">
        <v>1</v>
      </c>
      <c r="Y91" s="3">
        <v>1</v>
      </c>
      <c r="Z91" s="3">
        <v>1</v>
      </c>
      <c r="AA91" s="3">
        <v>1</v>
      </c>
      <c r="AB91" s="3">
        <v>1</v>
      </c>
      <c r="AC91" s="9"/>
    </row>
    <row r="92" spans="3:33" ht="12" customHeight="1">
      <c r="C92" s="6"/>
      <c r="D92" s="121">
        <f t="shared" si="13"/>
        <v>7</v>
      </c>
      <c r="E92" s="38">
        <v>1</v>
      </c>
      <c r="F92" s="3">
        <v>1</v>
      </c>
      <c r="G92" s="3">
        <v>1</v>
      </c>
      <c r="H92" s="3">
        <v>1</v>
      </c>
      <c r="I92" s="3">
        <v>1</v>
      </c>
      <c r="J92" s="3">
        <v>1</v>
      </c>
      <c r="K92" s="3">
        <v>1</v>
      </c>
      <c r="L92" s="3">
        <v>1</v>
      </c>
      <c r="M92" s="3">
        <v>1</v>
      </c>
      <c r="N92" s="3">
        <v>1</v>
      </c>
      <c r="O92" s="3">
        <v>1</v>
      </c>
      <c r="P92" s="3">
        <v>1</v>
      </c>
      <c r="Q92" s="3">
        <v>1</v>
      </c>
      <c r="R92" s="3">
        <v>1</v>
      </c>
      <c r="S92" s="3">
        <v>1</v>
      </c>
      <c r="T92" s="3">
        <v>1</v>
      </c>
      <c r="U92" s="3">
        <v>1</v>
      </c>
      <c r="V92" s="3">
        <v>1</v>
      </c>
      <c r="W92" s="3">
        <v>1</v>
      </c>
      <c r="X92" s="3">
        <v>1</v>
      </c>
      <c r="Y92" s="3">
        <v>1</v>
      </c>
      <c r="Z92" s="3">
        <v>1</v>
      </c>
      <c r="AA92" s="3">
        <v>1</v>
      </c>
      <c r="AB92" s="3">
        <v>1</v>
      </c>
      <c r="AC92" s="9"/>
      <c r="AE92" s="106"/>
      <c r="AF92" s="11"/>
      <c r="AG92" s="11"/>
    </row>
    <row r="93" spans="3:33" ht="12" customHeight="1">
      <c r="C93" s="6"/>
      <c r="AC93" s="9"/>
      <c r="AE93" s="106"/>
      <c r="AF93" s="11"/>
      <c r="AG93" s="11"/>
    </row>
    <row r="94" spans="3:33" ht="12" customHeight="1">
      <c r="C94" s="6"/>
      <c r="E94" s="148" t="s">
        <v>21</v>
      </c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50"/>
      <c r="AC94" s="9"/>
      <c r="AE94" s="106"/>
      <c r="AF94" s="11"/>
      <c r="AG94" s="11"/>
    </row>
    <row r="95" spans="3:33" ht="12" customHeight="1">
      <c r="C95" s="6"/>
      <c r="D95" s="142" t="s">
        <v>186</v>
      </c>
      <c r="E95" s="58">
        <v>1</v>
      </c>
      <c r="F95" s="2">
        <f>E95+1</f>
        <v>2</v>
      </c>
      <c r="G95" s="2">
        <f t="shared" ref="G95:P95" si="14">F95+1</f>
        <v>3</v>
      </c>
      <c r="H95" s="2">
        <f t="shared" si="14"/>
        <v>4</v>
      </c>
      <c r="I95" s="2">
        <f t="shared" si="14"/>
        <v>5</v>
      </c>
      <c r="J95" s="2">
        <f t="shared" si="14"/>
        <v>6</v>
      </c>
      <c r="K95" s="2">
        <f t="shared" si="14"/>
        <v>7</v>
      </c>
      <c r="L95" s="2">
        <f t="shared" si="14"/>
        <v>8</v>
      </c>
      <c r="M95" s="2">
        <f t="shared" si="14"/>
        <v>9</v>
      </c>
      <c r="N95" s="2">
        <f t="shared" si="14"/>
        <v>10</v>
      </c>
      <c r="O95" s="2">
        <f t="shared" si="14"/>
        <v>11</v>
      </c>
      <c r="P95" s="2">
        <f t="shared" si="14"/>
        <v>12</v>
      </c>
      <c r="AC95" s="9"/>
      <c r="AE95" s="106"/>
      <c r="AF95" s="11"/>
      <c r="AG95" s="11"/>
    </row>
    <row r="96" spans="3:33" ht="12" customHeight="1">
      <c r="C96" s="6"/>
      <c r="D96" s="121">
        <v>1</v>
      </c>
      <c r="E96" s="38">
        <v>1</v>
      </c>
      <c r="F96" s="3">
        <v>1</v>
      </c>
      <c r="G96" s="3">
        <v>1</v>
      </c>
      <c r="H96" s="3">
        <v>1</v>
      </c>
      <c r="I96" s="3">
        <v>1</v>
      </c>
      <c r="J96" s="3">
        <v>1</v>
      </c>
      <c r="K96" s="3">
        <v>1</v>
      </c>
      <c r="L96" s="3">
        <v>1</v>
      </c>
      <c r="M96" s="3">
        <v>1</v>
      </c>
      <c r="N96" s="3">
        <v>1</v>
      </c>
      <c r="O96" s="3">
        <v>1</v>
      </c>
      <c r="P96" s="3">
        <v>1</v>
      </c>
      <c r="S96" s="18"/>
      <c r="AC96" s="9"/>
      <c r="AE96" s="106"/>
      <c r="AF96" s="11"/>
      <c r="AG96" s="11"/>
    </row>
    <row r="97" spans="3:33" ht="12" customHeight="1">
      <c r="C97" s="6"/>
      <c r="D97" s="121">
        <v>2</v>
      </c>
      <c r="E97" s="38">
        <v>1</v>
      </c>
      <c r="F97" s="3">
        <v>1</v>
      </c>
      <c r="G97" s="3">
        <v>1</v>
      </c>
      <c r="H97" s="3">
        <v>1</v>
      </c>
      <c r="I97" s="3">
        <v>1</v>
      </c>
      <c r="J97" s="3">
        <v>1</v>
      </c>
      <c r="K97" s="3">
        <v>1</v>
      </c>
      <c r="L97" s="3">
        <v>1</v>
      </c>
      <c r="M97" s="3">
        <v>1</v>
      </c>
      <c r="N97" s="3">
        <v>1</v>
      </c>
      <c r="O97" s="3">
        <v>1</v>
      </c>
      <c r="P97" s="3">
        <v>1</v>
      </c>
      <c r="AC97" s="9"/>
      <c r="AE97" s="106"/>
      <c r="AF97" s="11"/>
      <c r="AG97" s="11"/>
    </row>
    <row r="98" spans="3:33" ht="12" customHeight="1">
      <c r="C98" s="6"/>
      <c r="D98" s="121">
        <v>3</v>
      </c>
      <c r="E98" s="38">
        <v>1</v>
      </c>
      <c r="F98" s="3">
        <v>1</v>
      </c>
      <c r="G98" s="3">
        <v>1</v>
      </c>
      <c r="H98" s="3">
        <v>1</v>
      </c>
      <c r="I98" s="3">
        <v>1</v>
      </c>
      <c r="J98" s="3">
        <v>1</v>
      </c>
      <c r="K98" s="3">
        <v>1</v>
      </c>
      <c r="L98" s="3">
        <v>1</v>
      </c>
      <c r="M98" s="3">
        <v>1</v>
      </c>
      <c r="N98" s="3">
        <v>1</v>
      </c>
      <c r="O98" s="3">
        <v>1</v>
      </c>
      <c r="P98" s="3">
        <v>1</v>
      </c>
      <c r="AC98" s="9"/>
      <c r="AE98" s="106"/>
      <c r="AF98" s="11"/>
      <c r="AG98" s="11"/>
    </row>
    <row r="99" spans="3:33" ht="12" customHeight="1">
      <c r="C99" s="6"/>
      <c r="D99" s="121">
        <v>4</v>
      </c>
      <c r="E99" s="38">
        <v>1</v>
      </c>
      <c r="F99" s="3">
        <v>1</v>
      </c>
      <c r="G99" s="3">
        <v>1</v>
      </c>
      <c r="H99" s="3">
        <v>1</v>
      </c>
      <c r="I99" s="3">
        <v>1</v>
      </c>
      <c r="J99" s="3">
        <v>1</v>
      </c>
      <c r="K99" s="3">
        <v>1</v>
      </c>
      <c r="L99" s="3">
        <v>1</v>
      </c>
      <c r="M99" s="3">
        <v>1</v>
      </c>
      <c r="N99" s="3">
        <v>1</v>
      </c>
      <c r="O99" s="3">
        <v>1</v>
      </c>
      <c r="P99" s="3">
        <v>1</v>
      </c>
      <c r="AC99" s="9"/>
      <c r="AE99" s="106"/>
      <c r="AF99" s="11"/>
      <c r="AG99" s="11"/>
    </row>
    <row r="100" spans="3:33" ht="12" customHeight="1">
      <c r="C100" s="6"/>
      <c r="D100" s="121">
        <v>5</v>
      </c>
      <c r="G100" s="3">
        <v>1</v>
      </c>
      <c r="I100" s="3">
        <v>1</v>
      </c>
      <c r="L100" s="3">
        <v>1</v>
      </c>
      <c r="O100" s="3">
        <v>1</v>
      </c>
      <c r="AC100" s="9"/>
      <c r="AE100" s="106"/>
      <c r="AF100" s="11"/>
      <c r="AG100" s="11"/>
    </row>
    <row r="101" spans="3:33" ht="12" customHeight="1">
      <c r="C101" s="6"/>
      <c r="AC101" s="9"/>
      <c r="AE101" s="106"/>
      <c r="AF101" s="11"/>
      <c r="AG101" s="11"/>
    </row>
    <row r="102" spans="3:33" ht="12" customHeight="1">
      <c r="C102" s="74"/>
      <c r="D102" s="14" t="s">
        <v>191</v>
      </c>
      <c r="E102" s="145" t="s">
        <v>20</v>
      </c>
      <c r="F102" s="146"/>
      <c r="G102" s="146"/>
      <c r="H102" s="146"/>
      <c r="I102" s="146"/>
      <c r="J102" s="146"/>
      <c r="K102" s="146"/>
      <c r="L102" s="146"/>
      <c r="M102" s="146"/>
      <c r="N102" s="146"/>
      <c r="O102" s="146"/>
      <c r="P102" s="146"/>
      <c r="Q102" s="146"/>
      <c r="R102" s="146"/>
      <c r="S102" s="146"/>
      <c r="T102" s="146"/>
      <c r="U102" s="146"/>
      <c r="V102" s="146"/>
      <c r="W102" s="146"/>
      <c r="X102" s="146"/>
      <c r="Y102" s="146"/>
      <c r="Z102" s="146"/>
      <c r="AA102" s="146"/>
      <c r="AB102" s="147"/>
      <c r="AC102" s="33"/>
      <c r="AE102" s="106"/>
      <c r="AF102" s="11"/>
      <c r="AG102" s="11"/>
    </row>
    <row r="103" spans="3:33" ht="12" customHeight="1">
      <c r="C103" s="74"/>
      <c r="D103" s="142" t="s">
        <v>10</v>
      </c>
      <c r="E103" s="58">
        <v>1</v>
      </c>
      <c r="F103" s="58">
        <f>E103+1</f>
        <v>2</v>
      </c>
      <c r="G103" s="58">
        <f t="shared" ref="G103:AA103" si="15">F103+1</f>
        <v>3</v>
      </c>
      <c r="H103" s="58">
        <f t="shared" si="15"/>
        <v>4</v>
      </c>
      <c r="I103" s="58">
        <f t="shared" si="15"/>
        <v>5</v>
      </c>
      <c r="J103" s="58">
        <f t="shared" si="15"/>
        <v>6</v>
      </c>
      <c r="K103" s="58">
        <f t="shared" si="15"/>
        <v>7</v>
      </c>
      <c r="L103" s="58">
        <f t="shared" si="15"/>
        <v>8</v>
      </c>
      <c r="M103" s="58">
        <f t="shared" si="15"/>
        <v>9</v>
      </c>
      <c r="N103" s="58">
        <f t="shared" si="15"/>
        <v>10</v>
      </c>
      <c r="O103" s="58">
        <f t="shared" si="15"/>
        <v>11</v>
      </c>
      <c r="P103" s="58">
        <f t="shared" si="15"/>
        <v>12</v>
      </c>
      <c r="Q103" s="58">
        <f t="shared" si="15"/>
        <v>13</v>
      </c>
      <c r="R103" s="58">
        <f t="shared" si="15"/>
        <v>14</v>
      </c>
      <c r="S103" s="58">
        <f t="shared" si="15"/>
        <v>15</v>
      </c>
      <c r="T103" s="58">
        <f t="shared" si="15"/>
        <v>16</v>
      </c>
      <c r="U103" s="58">
        <f t="shared" si="15"/>
        <v>17</v>
      </c>
      <c r="V103" s="58">
        <f t="shared" si="15"/>
        <v>18</v>
      </c>
      <c r="W103" s="58">
        <f t="shared" si="15"/>
        <v>19</v>
      </c>
      <c r="X103" s="58">
        <f t="shared" si="15"/>
        <v>20</v>
      </c>
      <c r="Y103" s="58">
        <f t="shared" si="15"/>
        <v>21</v>
      </c>
      <c r="Z103" s="58">
        <f t="shared" si="15"/>
        <v>22</v>
      </c>
      <c r="AA103" s="58">
        <f t="shared" si="15"/>
        <v>23</v>
      </c>
      <c r="AB103" s="58">
        <f>AA103+1</f>
        <v>24</v>
      </c>
      <c r="AC103" s="33"/>
      <c r="AE103" s="106"/>
      <c r="AF103" s="11"/>
      <c r="AG103" s="11"/>
    </row>
    <row r="104" spans="3:33" ht="12" customHeight="1">
      <c r="C104" s="74"/>
      <c r="D104" s="121">
        <v>1</v>
      </c>
      <c r="E104" s="38">
        <v>0</v>
      </c>
      <c r="F104" s="38">
        <v>0</v>
      </c>
      <c r="G104" s="38">
        <v>0</v>
      </c>
      <c r="H104" s="38">
        <v>0</v>
      </c>
      <c r="I104" s="38">
        <v>0</v>
      </c>
      <c r="J104" s="38">
        <v>0</v>
      </c>
      <c r="K104" s="38">
        <v>1</v>
      </c>
      <c r="L104" s="38">
        <v>1</v>
      </c>
      <c r="M104" s="38">
        <v>1</v>
      </c>
      <c r="N104" s="38">
        <v>0</v>
      </c>
      <c r="O104" s="38">
        <v>0</v>
      </c>
      <c r="P104" s="38">
        <v>0</v>
      </c>
      <c r="Q104" s="38">
        <v>0</v>
      </c>
      <c r="R104" s="38">
        <v>0</v>
      </c>
      <c r="S104" s="38">
        <v>0</v>
      </c>
      <c r="T104" s="38">
        <v>0</v>
      </c>
      <c r="U104" s="38">
        <v>0</v>
      </c>
      <c r="V104" s="38">
        <v>1</v>
      </c>
      <c r="W104" s="38">
        <v>1</v>
      </c>
      <c r="X104" s="38">
        <v>1</v>
      </c>
      <c r="Y104" s="38">
        <v>1</v>
      </c>
      <c r="Z104" s="38">
        <v>1</v>
      </c>
      <c r="AA104" s="38">
        <v>0</v>
      </c>
      <c r="AB104" s="38">
        <v>0</v>
      </c>
      <c r="AC104" s="33"/>
      <c r="AE104" s="106"/>
      <c r="AF104" s="11"/>
      <c r="AG104" s="11"/>
    </row>
    <row r="105" spans="3:33" ht="12" customHeight="1">
      <c r="C105" s="74"/>
      <c r="D105" s="121">
        <f t="shared" ref="D105:D110" si="16">D104+1</f>
        <v>2</v>
      </c>
      <c r="E105" s="38">
        <v>0</v>
      </c>
      <c r="F105" s="38">
        <v>0</v>
      </c>
      <c r="G105" s="38">
        <v>0</v>
      </c>
      <c r="H105" s="38">
        <v>0</v>
      </c>
      <c r="I105" s="38">
        <v>0</v>
      </c>
      <c r="J105" s="38">
        <v>0</v>
      </c>
      <c r="K105" s="38">
        <v>1</v>
      </c>
      <c r="L105" s="38">
        <v>1</v>
      </c>
      <c r="M105" s="38">
        <v>1</v>
      </c>
      <c r="N105" s="38">
        <v>0</v>
      </c>
      <c r="O105" s="38">
        <v>0</v>
      </c>
      <c r="P105" s="38">
        <v>0</v>
      </c>
      <c r="Q105" s="38">
        <v>0</v>
      </c>
      <c r="R105" s="38">
        <v>0</v>
      </c>
      <c r="S105" s="38">
        <v>0</v>
      </c>
      <c r="T105" s="38">
        <v>0</v>
      </c>
      <c r="U105" s="38">
        <v>0</v>
      </c>
      <c r="V105" s="38">
        <v>1</v>
      </c>
      <c r="W105" s="38">
        <v>1</v>
      </c>
      <c r="X105" s="38">
        <v>1</v>
      </c>
      <c r="Y105" s="38">
        <v>1</v>
      </c>
      <c r="Z105" s="38">
        <v>1</v>
      </c>
      <c r="AA105" s="38">
        <v>0</v>
      </c>
      <c r="AB105" s="38">
        <v>0</v>
      </c>
      <c r="AC105" s="33"/>
      <c r="AE105" s="106"/>
      <c r="AF105" s="11"/>
      <c r="AG105" s="11"/>
    </row>
    <row r="106" spans="3:33" ht="12" customHeight="1">
      <c r="C106" s="74"/>
      <c r="D106" s="121">
        <f t="shared" si="16"/>
        <v>3</v>
      </c>
      <c r="E106" s="38">
        <v>0</v>
      </c>
      <c r="F106" s="38">
        <v>0</v>
      </c>
      <c r="G106" s="38">
        <v>0</v>
      </c>
      <c r="H106" s="38">
        <v>0</v>
      </c>
      <c r="I106" s="38">
        <v>0</v>
      </c>
      <c r="J106" s="38">
        <v>0</v>
      </c>
      <c r="K106" s="38">
        <v>1</v>
      </c>
      <c r="L106" s="38">
        <v>1</v>
      </c>
      <c r="M106" s="38">
        <v>1</v>
      </c>
      <c r="N106" s="38">
        <v>0</v>
      </c>
      <c r="O106" s="38">
        <v>0</v>
      </c>
      <c r="P106" s="38">
        <v>0</v>
      </c>
      <c r="Q106" s="38">
        <v>0</v>
      </c>
      <c r="R106" s="38">
        <v>1</v>
      </c>
      <c r="S106" s="38">
        <v>1</v>
      </c>
      <c r="T106" s="38">
        <v>1</v>
      </c>
      <c r="U106" s="38">
        <v>1</v>
      </c>
      <c r="V106" s="38">
        <v>1</v>
      </c>
      <c r="W106" s="38">
        <v>1</v>
      </c>
      <c r="X106" s="38">
        <v>1</v>
      </c>
      <c r="Y106" s="38">
        <v>1</v>
      </c>
      <c r="Z106" s="38">
        <v>1</v>
      </c>
      <c r="AA106" s="38">
        <v>0</v>
      </c>
      <c r="AB106" s="38">
        <v>0</v>
      </c>
      <c r="AC106" s="33"/>
      <c r="AE106" s="106"/>
      <c r="AF106" s="11"/>
      <c r="AG106" s="11"/>
    </row>
    <row r="107" spans="3:33" ht="12" customHeight="1">
      <c r="C107" s="74"/>
      <c r="D107" s="121">
        <f t="shared" si="16"/>
        <v>4</v>
      </c>
      <c r="E107" s="38">
        <v>0</v>
      </c>
      <c r="F107" s="38">
        <v>0</v>
      </c>
      <c r="G107" s="38">
        <v>0</v>
      </c>
      <c r="H107" s="38">
        <v>0</v>
      </c>
      <c r="I107" s="38">
        <v>0</v>
      </c>
      <c r="J107" s="38">
        <v>0</v>
      </c>
      <c r="K107" s="38">
        <v>1</v>
      </c>
      <c r="L107" s="38">
        <v>1</v>
      </c>
      <c r="M107" s="38">
        <v>1</v>
      </c>
      <c r="N107" s="38">
        <v>0</v>
      </c>
      <c r="O107" s="38">
        <v>0</v>
      </c>
      <c r="P107" s="38">
        <v>0</v>
      </c>
      <c r="Q107" s="38">
        <v>0</v>
      </c>
      <c r="R107" s="38">
        <v>0</v>
      </c>
      <c r="S107" s="38">
        <v>0</v>
      </c>
      <c r="T107" s="38">
        <v>0</v>
      </c>
      <c r="U107" s="38">
        <v>0</v>
      </c>
      <c r="V107" s="38">
        <v>1</v>
      </c>
      <c r="W107" s="38">
        <v>1</v>
      </c>
      <c r="X107" s="38">
        <v>1</v>
      </c>
      <c r="Y107" s="38">
        <v>1</v>
      </c>
      <c r="Z107" s="38">
        <v>1</v>
      </c>
      <c r="AA107" s="38">
        <v>0</v>
      </c>
      <c r="AB107" s="38">
        <v>0</v>
      </c>
      <c r="AC107" s="33"/>
      <c r="AE107" s="106"/>
      <c r="AF107" s="11"/>
      <c r="AG107" s="11"/>
    </row>
    <row r="108" spans="3:33" ht="12" customHeight="1">
      <c r="C108" s="74"/>
      <c r="D108" s="121">
        <f t="shared" si="16"/>
        <v>5</v>
      </c>
      <c r="E108" s="38">
        <v>0</v>
      </c>
      <c r="F108" s="38">
        <v>0</v>
      </c>
      <c r="G108" s="38">
        <v>0</v>
      </c>
      <c r="H108" s="38">
        <v>0</v>
      </c>
      <c r="I108" s="38">
        <v>0</v>
      </c>
      <c r="J108" s="38">
        <v>0</v>
      </c>
      <c r="K108" s="38">
        <v>1</v>
      </c>
      <c r="L108" s="38">
        <v>1</v>
      </c>
      <c r="M108" s="38">
        <v>1</v>
      </c>
      <c r="N108" s="38">
        <v>0</v>
      </c>
      <c r="O108" s="38">
        <v>0</v>
      </c>
      <c r="P108" s="38">
        <v>0</v>
      </c>
      <c r="Q108" s="38">
        <v>0</v>
      </c>
      <c r="R108" s="38">
        <v>0</v>
      </c>
      <c r="S108" s="38">
        <v>0</v>
      </c>
      <c r="T108" s="38">
        <v>0</v>
      </c>
      <c r="U108" s="38">
        <v>0</v>
      </c>
      <c r="V108" s="38">
        <v>1</v>
      </c>
      <c r="W108" s="38">
        <v>1</v>
      </c>
      <c r="X108" s="38">
        <v>1</v>
      </c>
      <c r="Y108" s="38">
        <v>1</v>
      </c>
      <c r="Z108" s="38">
        <v>1</v>
      </c>
      <c r="AA108" s="38">
        <v>0</v>
      </c>
      <c r="AB108" s="38">
        <v>0</v>
      </c>
      <c r="AC108" s="33"/>
      <c r="AE108" s="106"/>
      <c r="AF108" s="11"/>
      <c r="AG108" s="11"/>
    </row>
    <row r="109" spans="3:33" ht="12" customHeight="1">
      <c r="C109" s="74"/>
      <c r="D109" s="121">
        <f t="shared" si="16"/>
        <v>6</v>
      </c>
      <c r="E109" s="38">
        <v>0</v>
      </c>
      <c r="F109" s="38">
        <v>0</v>
      </c>
      <c r="G109" s="38">
        <v>0</v>
      </c>
      <c r="H109" s="38">
        <v>0</v>
      </c>
      <c r="I109" s="38">
        <v>0</v>
      </c>
      <c r="J109" s="38">
        <v>0</v>
      </c>
      <c r="K109" s="38">
        <v>1</v>
      </c>
      <c r="L109" s="38">
        <v>1</v>
      </c>
      <c r="M109" s="38">
        <v>1</v>
      </c>
      <c r="N109" s="38">
        <v>1</v>
      </c>
      <c r="O109" s="38">
        <v>1</v>
      </c>
      <c r="P109" s="38">
        <v>1</v>
      </c>
      <c r="Q109" s="38">
        <v>1</v>
      </c>
      <c r="R109" s="38">
        <v>1</v>
      </c>
      <c r="S109" s="38">
        <v>1</v>
      </c>
      <c r="T109" s="38">
        <v>1</v>
      </c>
      <c r="U109" s="38">
        <v>1</v>
      </c>
      <c r="V109" s="38">
        <v>1</v>
      </c>
      <c r="W109" s="38">
        <v>1</v>
      </c>
      <c r="X109" s="38">
        <v>1</v>
      </c>
      <c r="Y109" s="38">
        <v>1</v>
      </c>
      <c r="Z109" s="38">
        <v>1</v>
      </c>
      <c r="AA109" s="38">
        <v>0</v>
      </c>
      <c r="AB109" s="38">
        <v>0</v>
      </c>
      <c r="AC109" s="33"/>
      <c r="AE109" s="106"/>
      <c r="AF109" s="11"/>
      <c r="AG109" s="11"/>
    </row>
    <row r="110" spans="3:33" ht="12" customHeight="1">
      <c r="C110" s="74"/>
      <c r="D110" s="121">
        <f t="shared" si="16"/>
        <v>7</v>
      </c>
      <c r="E110" s="38">
        <v>0</v>
      </c>
      <c r="F110" s="38">
        <v>0</v>
      </c>
      <c r="G110" s="38">
        <v>0</v>
      </c>
      <c r="H110" s="38">
        <v>0</v>
      </c>
      <c r="I110" s="38">
        <v>0</v>
      </c>
      <c r="J110" s="38">
        <v>0</v>
      </c>
      <c r="K110" s="38">
        <v>1</v>
      </c>
      <c r="L110" s="38">
        <v>1</v>
      </c>
      <c r="M110" s="38">
        <v>1</v>
      </c>
      <c r="N110" s="38">
        <v>1</v>
      </c>
      <c r="O110" s="38">
        <v>1</v>
      </c>
      <c r="P110" s="38">
        <v>1</v>
      </c>
      <c r="Q110" s="38">
        <v>1</v>
      </c>
      <c r="R110" s="38">
        <v>1</v>
      </c>
      <c r="S110" s="38">
        <v>1</v>
      </c>
      <c r="T110" s="38">
        <v>1</v>
      </c>
      <c r="U110" s="38">
        <v>1</v>
      </c>
      <c r="V110" s="38">
        <v>1</v>
      </c>
      <c r="W110" s="38">
        <v>1</v>
      </c>
      <c r="X110" s="38">
        <v>1</v>
      </c>
      <c r="Y110" s="38">
        <v>1</v>
      </c>
      <c r="Z110" s="38">
        <v>1</v>
      </c>
      <c r="AA110" s="38">
        <v>0</v>
      </c>
      <c r="AB110" s="38">
        <v>0</v>
      </c>
      <c r="AC110" s="33"/>
      <c r="AE110" s="106"/>
      <c r="AF110" s="11"/>
      <c r="AG110" s="11"/>
    </row>
    <row r="111" spans="3:33" ht="12" customHeight="1">
      <c r="C111" s="74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33"/>
      <c r="AE111" s="106"/>
      <c r="AF111" s="11"/>
      <c r="AG111" s="11"/>
    </row>
    <row r="112" spans="3:33" ht="12" customHeight="1">
      <c r="C112" s="74"/>
      <c r="E112" s="145" t="s">
        <v>21</v>
      </c>
      <c r="F112" s="146"/>
      <c r="G112" s="146"/>
      <c r="H112" s="146"/>
      <c r="I112" s="146"/>
      <c r="J112" s="146"/>
      <c r="K112" s="146"/>
      <c r="L112" s="146"/>
      <c r="M112" s="146"/>
      <c r="N112" s="146"/>
      <c r="O112" s="146"/>
      <c r="P112" s="147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33"/>
      <c r="AE112" s="106"/>
      <c r="AF112" s="11"/>
      <c r="AG112" s="11"/>
    </row>
    <row r="113" spans="3:33" ht="12" customHeight="1">
      <c r="C113" s="74"/>
      <c r="D113" s="142" t="s">
        <v>186</v>
      </c>
      <c r="E113" s="58">
        <v>1</v>
      </c>
      <c r="F113" s="58">
        <f>E113+1</f>
        <v>2</v>
      </c>
      <c r="G113" s="58">
        <f t="shared" ref="G113:P113" si="17">F113+1</f>
        <v>3</v>
      </c>
      <c r="H113" s="58">
        <f t="shared" si="17"/>
        <v>4</v>
      </c>
      <c r="I113" s="58">
        <f t="shared" si="17"/>
        <v>5</v>
      </c>
      <c r="J113" s="58">
        <f t="shared" si="17"/>
        <v>6</v>
      </c>
      <c r="K113" s="58">
        <f t="shared" si="17"/>
        <v>7</v>
      </c>
      <c r="L113" s="58">
        <f t="shared" si="17"/>
        <v>8</v>
      </c>
      <c r="M113" s="58">
        <f t="shared" si="17"/>
        <v>9</v>
      </c>
      <c r="N113" s="58">
        <f t="shared" si="17"/>
        <v>10</v>
      </c>
      <c r="O113" s="58">
        <f t="shared" si="17"/>
        <v>11</v>
      </c>
      <c r="P113" s="58">
        <f t="shared" si="17"/>
        <v>12</v>
      </c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33"/>
      <c r="AE113" s="106"/>
      <c r="AF113" s="11"/>
      <c r="AG113" s="11"/>
    </row>
    <row r="114" spans="3:33" ht="12" customHeight="1">
      <c r="C114" s="74"/>
      <c r="D114" s="121">
        <v>1</v>
      </c>
      <c r="E114" s="38">
        <v>1</v>
      </c>
      <c r="F114" s="38">
        <v>1</v>
      </c>
      <c r="G114" s="38">
        <v>1</v>
      </c>
      <c r="H114" s="38">
        <v>1</v>
      </c>
      <c r="I114" s="38">
        <v>1</v>
      </c>
      <c r="J114" s="38">
        <v>1</v>
      </c>
      <c r="K114" s="38">
        <v>1</v>
      </c>
      <c r="L114" s="38">
        <v>1</v>
      </c>
      <c r="M114" s="38">
        <v>1</v>
      </c>
      <c r="N114" s="38">
        <v>1</v>
      </c>
      <c r="O114" s="38">
        <v>1</v>
      </c>
      <c r="P114" s="38">
        <v>1</v>
      </c>
      <c r="Q114" s="42"/>
      <c r="R114" s="42"/>
      <c r="S114" s="80"/>
      <c r="T114" s="42"/>
      <c r="U114" s="42"/>
      <c r="V114" s="42"/>
      <c r="W114" s="42"/>
      <c r="X114" s="42"/>
      <c r="Y114" s="42"/>
      <c r="Z114" s="42"/>
      <c r="AA114" s="42"/>
      <c r="AB114" s="42"/>
      <c r="AC114" s="33"/>
      <c r="AE114" s="106"/>
      <c r="AF114" s="11"/>
      <c r="AG114" s="11"/>
    </row>
    <row r="115" spans="3:33" ht="12" customHeight="1">
      <c r="C115" s="74"/>
      <c r="D115" s="121">
        <v>2</v>
      </c>
      <c r="E115" s="38">
        <v>1</v>
      </c>
      <c r="F115" s="38">
        <v>1</v>
      </c>
      <c r="G115" s="38">
        <v>1</v>
      </c>
      <c r="H115" s="38">
        <v>1</v>
      </c>
      <c r="I115" s="38">
        <v>1</v>
      </c>
      <c r="J115" s="38">
        <v>1</v>
      </c>
      <c r="K115" s="38">
        <v>1</v>
      </c>
      <c r="L115" s="38">
        <v>1</v>
      </c>
      <c r="M115" s="38">
        <v>1</v>
      </c>
      <c r="N115" s="38">
        <v>1</v>
      </c>
      <c r="O115" s="38">
        <v>1</v>
      </c>
      <c r="P115" s="38">
        <v>1</v>
      </c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33"/>
      <c r="AE115" s="106"/>
      <c r="AF115" s="11"/>
      <c r="AG115" s="11"/>
    </row>
    <row r="116" spans="3:33" ht="12" customHeight="1">
      <c r="C116" s="74"/>
      <c r="D116" s="121">
        <v>3</v>
      </c>
      <c r="E116" s="38">
        <v>1</v>
      </c>
      <c r="F116" s="38">
        <v>1</v>
      </c>
      <c r="G116" s="38">
        <v>1</v>
      </c>
      <c r="H116" s="38">
        <v>1</v>
      </c>
      <c r="I116" s="38">
        <v>1</v>
      </c>
      <c r="J116" s="38">
        <v>1</v>
      </c>
      <c r="K116" s="38">
        <v>1</v>
      </c>
      <c r="L116" s="38">
        <v>1</v>
      </c>
      <c r="M116" s="38">
        <v>1</v>
      </c>
      <c r="N116" s="38">
        <v>1</v>
      </c>
      <c r="O116" s="38">
        <v>1</v>
      </c>
      <c r="P116" s="38">
        <v>1</v>
      </c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33"/>
      <c r="AE116" s="52"/>
      <c r="AF116" s="11"/>
      <c r="AG116" s="11"/>
    </row>
    <row r="117" spans="3:33" ht="12" customHeight="1">
      <c r="C117" s="74"/>
      <c r="D117" s="121">
        <v>4</v>
      </c>
      <c r="E117" s="38">
        <v>1</v>
      </c>
      <c r="F117" s="38">
        <v>1</v>
      </c>
      <c r="G117" s="38">
        <v>1</v>
      </c>
      <c r="H117" s="38">
        <v>1</v>
      </c>
      <c r="I117" s="38">
        <v>1</v>
      </c>
      <c r="J117" s="38">
        <v>1</v>
      </c>
      <c r="K117" s="38">
        <v>1</v>
      </c>
      <c r="L117" s="38">
        <v>1</v>
      </c>
      <c r="M117" s="38">
        <v>1</v>
      </c>
      <c r="N117" s="38">
        <v>1</v>
      </c>
      <c r="O117" s="38">
        <v>1</v>
      </c>
      <c r="P117" s="38">
        <v>0</v>
      </c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33"/>
    </row>
    <row r="118" spans="3:33" ht="12" customHeight="1">
      <c r="C118" s="74"/>
      <c r="D118" s="121">
        <v>5</v>
      </c>
      <c r="F118" s="42"/>
      <c r="G118" s="38">
        <v>1</v>
      </c>
      <c r="H118" s="42"/>
      <c r="I118" s="38">
        <v>1</v>
      </c>
      <c r="J118" s="42"/>
      <c r="K118" s="42"/>
      <c r="L118" s="38">
        <v>1</v>
      </c>
      <c r="M118" s="42"/>
      <c r="N118" s="42"/>
      <c r="O118" s="38">
        <v>1</v>
      </c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33"/>
    </row>
    <row r="119" spans="3:33" ht="12" customHeight="1">
      <c r="C119" s="74"/>
      <c r="D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33"/>
    </row>
    <row r="120" spans="3:33" ht="12" customHeight="1">
      <c r="C120" s="74"/>
      <c r="D120" s="42"/>
      <c r="E120" s="75">
        <v>0</v>
      </c>
      <c r="F120" s="42" t="s">
        <v>22</v>
      </c>
      <c r="G120" s="42"/>
      <c r="H120" s="42"/>
      <c r="I120" s="42"/>
      <c r="J120" s="42" t="s">
        <v>23</v>
      </c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33"/>
    </row>
    <row r="121" spans="3:33" ht="12" customHeight="1">
      <c r="C121" s="74"/>
      <c r="D121" s="42"/>
      <c r="E121" s="76">
        <v>0</v>
      </c>
      <c r="F121" s="42" t="s">
        <v>24</v>
      </c>
      <c r="G121" s="42"/>
      <c r="H121" s="42"/>
      <c r="I121" s="42"/>
      <c r="J121" s="42" t="s">
        <v>25</v>
      </c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33"/>
    </row>
    <row r="122" spans="3:33" ht="12" customHeight="1">
      <c r="C122" s="74"/>
      <c r="D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33"/>
    </row>
    <row r="123" spans="3:33">
      <c r="C123" s="74"/>
      <c r="D123" s="14" t="s">
        <v>26</v>
      </c>
      <c r="E123" s="145" t="s">
        <v>27</v>
      </c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7"/>
      <c r="AC123" s="33"/>
    </row>
    <row r="124" spans="3:33">
      <c r="C124" s="74"/>
      <c r="D124" s="142" t="s">
        <v>10</v>
      </c>
      <c r="E124" s="58">
        <v>1</v>
      </c>
      <c r="F124" s="58">
        <f>E124+1</f>
        <v>2</v>
      </c>
      <c r="G124" s="58">
        <f t="shared" ref="G124:AA124" si="18">F124+1</f>
        <v>3</v>
      </c>
      <c r="H124" s="58">
        <f t="shared" si="18"/>
        <v>4</v>
      </c>
      <c r="I124" s="58">
        <f t="shared" si="18"/>
        <v>5</v>
      </c>
      <c r="J124" s="58">
        <f t="shared" si="18"/>
        <v>6</v>
      </c>
      <c r="K124" s="58">
        <f t="shared" si="18"/>
        <v>7</v>
      </c>
      <c r="L124" s="58">
        <f t="shared" si="18"/>
        <v>8</v>
      </c>
      <c r="M124" s="58">
        <f t="shared" si="18"/>
        <v>9</v>
      </c>
      <c r="N124" s="58">
        <f t="shared" si="18"/>
        <v>10</v>
      </c>
      <c r="O124" s="58">
        <f t="shared" si="18"/>
        <v>11</v>
      </c>
      <c r="P124" s="58">
        <f t="shared" si="18"/>
        <v>12</v>
      </c>
      <c r="Q124" s="58">
        <f t="shared" si="18"/>
        <v>13</v>
      </c>
      <c r="R124" s="58">
        <f t="shared" si="18"/>
        <v>14</v>
      </c>
      <c r="S124" s="58">
        <f t="shared" si="18"/>
        <v>15</v>
      </c>
      <c r="T124" s="58">
        <f t="shared" si="18"/>
        <v>16</v>
      </c>
      <c r="U124" s="58">
        <f t="shared" si="18"/>
        <v>17</v>
      </c>
      <c r="V124" s="58">
        <f t="shared" si="18"/>
        <v>18</v>
      </c>
      <c r="W124" s="58">
        <f t="shared" si="18"/>
        <v>19</v>
      </c>
      <c r="X124" s="58">
        <f t="shared" si="18"/>
        <v>20</v>
      </c>
      <c r="Y124" s="58">
        <f t="shared" si="18"/>
        <v>21</v>
      </c>
      <c r="Z124" s="58">
        <f t="shared" si="18"/>
        <v>22</v>
      </c>
      <c r="AA124" s="58">
        <f t="shared" si="18"/>
        <v>23</v>
      </c>
      <c r="AB124" s="58">
        <f>AA124+1</f>
        <v>24</v>
      </c>
      <c r="AC124" s="33"/>
      <c r="AE124" s="42"/>
    </row>
    <row r="125" spans="3:33" ht="13.5" customHeight="1">
      <c r="C125" s="74"/>
      <c r="D125" s="121">
        <v>1</v>
      </c>
      <c r="E125" s="70">
        <v>0</v>
      </c>
      <c r="F125" s="70">
        <v>0</v>
      </c>
      <c r="G125" s="70">
        <v>0</v>
      </c>
      <c r="H125" s="70">
        <v>0</v>
      </c>
      <c r="I125" s="70">
        <v>0</v>
      </c>
      <c r="J125" s="70">
        <v>0</v>
      </c>
      <c r="K125" s="70">
        <v>0</v>
      </c>
      <c r="L125" s="70">
        <v>2.8000000000000001E-2</v>
      </c>
      <c r="M125" s="70">
        <v>2.9000000000000001E-2</v>
      </c>
      <c r="N125" s="70">
        <v>0</v>
      </c>
      <c r="O125" s="70">
        <v>0</v>
      </c>
      <c r="P125" s="70">
        <v>0</v>
      </c>
      <c r="Q125" s="70">
        <v>0</v>
      </c>
      <c r="R125" s="70">
        <v>0</v>
      </c>
      <c r="S125" s="70">
        <v>0</v>
      </c>
      <c r="T125" s="70">
        <v>0</v>
      </c>
      <c r="U125" s="70">
        <v>0</v>
      </c>
      <c r="V125" s="70">
        <f>0.00716666666</f>
        <v>7.1666666600000003E-3</v>
      </c>
      <c r="W125" s="70">
        <v>2.1499999999999998E-2</v>
      </c>
      <c r="X125" s="70">
        <v>2.1499999999999998E-2</v>
      </c>
      <c r="Y125" s="70">
        <v>2.1499999999999998E-2</v>
      </c>
      <c r="Z125" s="70">
        <v>1.4E-2</v>
      </c>
      <c r="AA125" s="70">
        <v>0</v>
      </c>
      <c r="AB125" s="70">
        <v>0</v>
      </c>
      <c r="AC125" s="33"/>
      <c r="AE125" s="42"/>
      <c r="AF125" s="42"/>
    </row>
    <row r="126" spans="3:33" ht="13.5" customHeight="1">
      <c r="C126" s="74"/>
      <c r="D126" s="121">
        <f t="shared" ref="D126:D131" si="19">D125+1</f>
        <v>2</v>
      </c>
      <c r="E126" s="70">
        <v>0</v>
      </c>
      <c r="F126" s="70">
        <v>0</v>
      </c>
      <c r="G126" s="70">
        <v>0</v>
      </c>
      <c r="H126" s="70">
        <v>0</v>
      </c>
      <c r="I126" s="70">
        <v>0</v>
      </c>
      <c r="J126" s="70">
        <v>0</v>
      </c>
      <c r="K126" s="70">
        <v>0</v>
      </c>
      <c r="L126" s="70">
        <v>2.8000000000000001E-2</v>
      </c>
      <c r="M126" s="70">
        <v>2.9000000000000001E-2</v>
      </c>
      <c r="N126" s="70">
        <v>0</v>
      </c>
      <c r="O126" s="70">
        <v>0</v>
      </c>
      <c r="P126" s="70">
        <v>0</v>
      </c>
      <c r="Q126" s="70">
        <v>0</v>
      </c>
      <c r="R126" s="70">
        <v>0</v>
      </c>
      <c r="S126" s="70">
        <v>0</v>
      </c>
      <c r="T126" s="70">
        <v>0</v>
      </c>
      <c r="U126" s="70">
        <v>0</v>
      </c>
      <c r="V126" s="70">
        <f>0.00716666666</f>
        <v>7.1666666600000003E-3</v>
      </c>
      <c r="W126" s="70">
        <v>2.1499999999999998E-2</v>
      </c>
      <c r="X126" s="70">
        <v>2.1499999999999998E-2</v>
      </c>
      <c r="Y126" s="70">
        <v>2.1499999999999998E-2</v>
      </c>
      <c r="Z126" s="70">
        <v>1.4E-2</v>
      </c>
      <c r="AA126" s="70">
        <v>0</v>
      </c>
      <c r="AB126" s="70">
        <v>0</v>
      </c>
      <c r="AC126" s="33"/>
      <c r="AE126" s="106"/>
      <c r="AF126" s="107"/>
      <c r="AG126" s="107"/>
    </row>
    <row r="127" spans="3:33" ht="13.5" customHeight="1">
      <c r="C127" s="74"/>
      <c r="D127" s="121">
        <f t="shared" si="19"/>
        <v>3</v>
      </c>
      <c r="E127" s="70">
        <v>0</v>
      </c>
      <c r="F127" s="70">
        <v>0</v>
      </c>
      <c r="G127" s="70">
        <v>0</v>
      </c>
      <c r="H127" s="70">
        <v>0</v>
      </c>
      <c r="I127" s="70">
        <v>0</v>
      </c>
      <c r="J127" s="70">
        <v>0</v>
      </c>
      <c r="K127" s="70">
        <v>0</v>
      </c>
      <c r="L127" s="70">
        <v>2.8000000000000001E-2</v>
      </c>
      <c r="M127" s="70">
        <v>2.9000000000000001E-2</v>
      </c>
      <c r="N127" s="70">
        <v>0</v>
      </c>
      <c r="O127" s="70">
        <v>0</v>
      </c>
      <c r="P127" s="70">
        <v>0</v>
      </c>
      <c r="Q127" s="70">
        <v>0</v>
      </c>
      <c r="R127" s="70">
        <v>0</v>
      </c>
      <c r="S127" s="70">
        <v>0</v>
      </c>
      <c r="T127" s="70">
        <v>0</v>
      </c>
      <c r="U127" s="70">
        <v>0</v>
      </c>
      <c r="V127" s="70">
        <f>0.00716666666</f>
        <v>7.1666666600000003E-3</v>
      </c>
      <c r="W127" s="70">
        <v>2.1499999999999998E-2</v>
      </c>
      <c r="X127" s="70">
        <v>2.1499999999999998E-2</v>
      </c>
      <c r="Y127" s="70">
        <v>2.1499999999999998E-2</v>
      </c>
      <c r="Z127" s="70">
        <v>1.4E-2</v>
      </c>
      <c r="AA127" s="70">
        <v>0</v>
      </c>
      <c r="AB127" s="70">
        <v>0</v>
      </c>
      <c r="AC127" s="33"/>
      <c r="AE127" s="106"/>
      <c r="AF127" s="107"/>
      <c r="AG127" s="107"/>
    </row>
    <row r="128" spans="3:33" ht="13.5" customHeight="1">
      <c r="C128" s="74"/>
      <c r="D128" s="121">
        <f t="shared" si="19"/>
        <v>4</v>
      </c>
      <c r="E128" s="70">
        <v>0</v>
      </c>
      <c r="F128" s="70">
        <v>0</v>
      </c>
      <c r="G128" s="70">
        <v>0</v>
      </c>
      <c r="H128" s="70">
        <v>0</v>
      </c>
      <c r="I128" s="70">
        <v>0</v>
      </c>
      <c r="J128" s="70">
        <v>0</v>
      </c>
      <c r="K128" s="70">
        <v>0</v>
      </c>
      <c r="L128" s="70">
        <v>2.8000000000000001E-2</v>
      </c>
      <c r="M128" s="70">
        <v>2.9000000000000001E-2</v>
      </c>
      <c r="N128" s="70">
        <v>0</v>
      </c>
      <c r="O128" s="70">
        <v>0</v>
      </c>
      <c r="P128" s="70">
        <v>0</v>
      </c>
      <c r="Q128" s="70">
        <v>0</v>
      </c>
      <c r="R128" s="70">
        <v>0</v>
      </c>
      <c r="S128" s="70">
        <v>0</v>
      </c>
      <c r="T128" s="70">
        <v>0</v>
      </c>
      <c r="U128" s="70">
        <v>0</v>
      </c>
      <c r="V128" s="70">
        <f>0.00716666666</f>
        <v>7.1666666600000003E-3</v>
      </c>
      <c r="W128" s="70">
        <v>2.1499999999999998E-2</v>
      </c>
      <c r="X128" s="70">
        <v>2.1499999999999998E-2</v>
      </c>
      <c r="Y128" s="70">
        <v>2.1499999999999998E-2</v>
      </c>
      <c r="Z128" s="70">
        <v>1.4E-2</v>
      </c>
      <c r="AA128" s="70">
        <v>0</v>
      </c>
      <c r="AB128" s="70">
        <v>0</v>
      </c>
      <c r="AC128" s="33"/>
      <c r="AE128" s="106"/>
      <c r="AF128" s="107"/>
      <c r="AG128" s="107"/>
    </row>
    <row r="129" spans="3:33" ht="13.5" customHeight="1">
      <c r="C129" s="74"/>
      <c r="D129" s="121">
        <f t="shared" si="19"/>
        <v>5</v>
      </c>
      <c r="E129" s="70">
        <v>0</v>
      </c>
      <c r="F129" s="70">
        <v>0</v>
      </c>
      <c r="G129" s="70">
        <v>0</v>
      </c>
      <c r="H129" s="70">
        <v>0</v>
      </c>
      <c r="I129" s="70">
        <v>0</v>
      </c>
      <c r="J129" s="70">
        <v>0</v>
      </c>
      <c r="K129" s="70">
        <v>0</v>
      </c>
      <c r="L129" s="70">
        <v>2.8000000000000001E-2</v>
      </c>
      <c r="M129" s="70">
        <v>2.9000000000000001E-2</v>
      </c>
      <c r="N129" s="70">
        <v>0</v>
      </c>
      <c r="O129" s="70">
        <v>0</v>
      </c>
      <c r="P129" s="70">
        <v>0</v>
      </c>
      <c r="Q129" s="70">
        <v>0</v>
      </c>
      <c r="R129" s="70">
        <v>0</v>
      </c>
      <c r="S129" s="70">
        <v>0</v>
      </c>
      <c r="T129" s="70">
        <v>0</v>
      </c>
      <c r="U129" s="70">
        <v>0</v>
      </c>
      <c r="V129" s="70">
        <f>0.00716666666</f>
        <v>7.1666666600000003E-3</v>
      </c>
      <c r="W129" s="70">
        <v>2.1499999999999998E-2</v>
      </c>
      <c r="X129" s="70">
        <v>2.1499999999999998E-2</v>
      </c>
      <c r="Y129" s="70">
        <v>2.1499999999999998E-2</v>
      </c>
      <c r="Z129" s="70">
        <v>1.4E-2</v>
      </c>
      <c r="AA129" s="70">
        <v>0</v>
      </c>
      <c r="AB129" s="70">
        <v>0</v>
      </c>
      <c r="AC129" s="33"/>
      <c r="AE129" s="106"/>
      <c r="AF129" s="107"/>
      <c r="AG129" s="107"/>
    </row>
    <row r="130" spans="3:33" ht="13.5" customHeight="1">
      <c r="C130" s="74"/>
      <c r="D130" s="121">
        <f t="shared" si="19"/>
        <v>6</v>
      </c>
      <c r="E130" s="70">
        <v>0</v>
      </c>
      <c r="F130" s="70">
        <v>0</v>
      </c>
      <c r="G130" s="70">
        <v>0</v>
      </c>
      <c r="H130" s="70">
        <v>0</v>
      </c>
      <c r="I130" s="70">
        <v>0</v>
      </c>
      <c r="J130" s="70">
        <v>0</v>
      </c>
      <c r="K130" s="70">
        <v>0</v>
      </c>
      <c r="L130" s="70">
        <v>2.8000000000000001E-2</v>
      </c>
      <c r="M130" s="70">
        <v>2.9000000000000001E-2</v>
      </c>
      <c r="N130" s="70">
        <v>0</v>
      </c>
      <c r="O130" s="70">
        <v>0</v>
      </c>
      <c r="P130" s="70">
        <v>0</v>
      </c>
      <c r="Q130" s="70">
        <v>0</v>
      </c>
      <c r="R130" s="70">
        <v>0</v>
      </c>
      <c r="S130" s="70">
        <v>0</v>
      </c>
      <c r="T130" s="70">
        <v>0</v>
      </c>
      <c r="U130" s="70">
        <v>0</v>
      </c>
      <c r="V130" s="70">
        <f>0.01146666666</f>
        <v>1.1466666659999999E-2</v>
      </c>
      <c r="W130" s="70">
        <f>0.01146666666</f>
        <v>1.1466666659999999E-2</v>
      </c>
      <c r="X130" s="70">
        <v>2.8666666600000001E-2</v>
      </c>
      <c r="Y130" s="70">
        <v>2.1999999999999999E-2</v>
      </c>
      <c r="Z130" s="70">
        <f>0.01146666666</f>
        <v>1.1466666659999999E-2</v>
      </c>
      <c r="AA130" s="70">
        <v>0</v>
      </c>
      <c r="AB130" s="70">
        <v>0</v>
      </c>
      <c r="AC130" s="33"/>
      <c r="AE130" s="106"/>
      <c r="AF130" s="107"/>
      <c r="AG130" s="107"/>
    </row>
    <row r="131" spans="3:33" ht="13.5" customHeight="1">
      <c r="C131" s="74"/>
      <c r="D131" s="121">
        <f t="shared" si="19"/>
        <v>7</v>
      </c>
      <c r="E131" s="70">
        <v>0</v>
      </c>
      <c r="F131" s="70">
        <v>0</v>
      </c>
      <c r="G131" s="70">
        <v>0</v>
      </c>
      <c r="H131" s="70">
        <v>0</v>
      </c>
      <c r="I131" s="70">
        <v>0</v>
      </c>
      <c r="J131" s="70">
        <v>0</v>
      </c>
      <c r="K131" s="70">
        <v>0</v>
      </c>
      <c r="L131" s="70">
        <v>2.8000000000000001E-2</v>
      </c>
      <c r="M131" s="70">
        <v>2.9000000000000001E-2</v>
      </c>
      <c r="N131" s="70">
        <v>0</v>
      </c>
      <c r="O131" s="70">
        <v>0</v>
      </c>
      <c r="P131" s="70">
        <v>0</v>
      </c>
      <c r="Q131" s="70">
        <v>0</v>
      </c>
      <c r="R131" s="70">
        <v>0</v>
      </c>
      <c r="S131" s="70">
        <v>0</v>
      </c>
      <c r="T131" s="70">
        <v>0</v>
      </c>
      <c r="U131" s="70">
        <v>0</v>
      </c>
      <c r="V131" s="70">
        <f>0.01146666666</f>
        <v>1.1466666659999999E-2</v>
      </c>
      <c r="W131" s="70">
        <f>0.01146666666</f>
        <v>1.1466666659999999E-2</v>
      </c>
      <c r="X131" s="70">
        <v>2.8666666600000001E-2</v>
      </c>
      <c r="Y131" s="70">
        <v>2.1999999999999999E-2</v>
      </c>
      <c r="Z131" s="70">
        <f>0.01146666666</f>
        <v>1.1466666659999999E-2</v>
      </c>
      <c r="AA131" s="70">
        <v>0</v>
      </c>
      <c r="AB131" s="70">
        <v>0</v>
      </c>
      <c r="AC131" s="33"/>
      <c r="AE131" s="106"/>
      <c r="AF131" s="107"/>
      <c r="AG131" s="107"/>
    </row>
    <row r="132" spans="3:33" ht="13.5" customHeight="1">
      <c r="C132" s="74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33"/>
      <c r="AE132" s="106"/>
      <c r="AF132" s="107"/>
      <c r="AG132" s="107"/>
    </row>
    <row r="133" spans="3:33" ht="13.5" customHeight="1">
      <c r="C133" s="74"/>
      <c r="E133" s="145" t="s">
        <v>28</v>
      </c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7"/>
      <c r="Q133" s="42"/>
      <c r="R133" s="42"/>
      <c r="S133" s="42"/>
      <c r="T133" s="42"/>
      <c r="U133" s="42"/>
      <c r="V133" s="20"/>
      <c r="W133" s="42"/>
      <c r="X133" s="42"/>
      <c r="Y133" s="42"/>
      <c r="Z133" s="42"/>
      <c r="AA133" s="42"/>
      <c r="AB133" s="42"/>
      <c r="AC133" s="33"/>
      <c r="AE133" s="106"/>
      <c r="AF133" s="107"/>
      <c r="AG133" s="107"/>
    </row>
    <row r="134" spans="3:33" ht="13.5" customHeight="1">
      <c r="C134" s="74"/>
      <c r="D134" s="142" t="s">
        <v>186</v>
      </c>
      <c r="E134" s="57">
        <v>1</v>
      </c>
      <c r="F134" s="58">
        <f>E134+1</f>
        <v>2</v>
      </c>
      <c r="G134" s="58">
        <f t="shared" ref="G134:P134" si="20">F134+1</f>
        <v>3</v>
      </c>
      <c r="H134" s="58">
        <f t="shared" si="20"/>
        <v>4</v>
      </c>
      <c r="I134" s="58">
        <f t="shared" si="20"/>
        <v>5</v>
      </c>
      <c r="J134" s="58">
        <f t="shared" si="20"/>
        <v>6</v>
      </c>
      <c r="K134" s="58">
        <f t="shared" si="20"/>
        <v>7</v>
      </c>
      <c r="L134" s="58">
        <f t="shared" si="20"/>
        <v>8</v>
      </c>
      <c r="M134" s="58">
        <f t="shared" si="20"/>
        <v>9</v>
      </c>
      <c r="N134" s="58">
        <f t="shared" si="20"/>
        <v>10</v>
      </c>
      <c r="O134" s="58">
        <f t="shared" si="20"/>
        <v>11</v>
      </c>
      <c r="P134" s="58">
        <f t="shared" si="20"/>
        <v>12</v>
      </c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33"/>
      <c r="AE134" s="106"/>
      <c r="AF134" s="107"/>
      <c r="AG134" s="107"/>
    </row>
    <row r="135" spans="3:33" ht="13.5" customHeight="1">
      <c r="C135" s="74"/>
      <c r="D135" s="121">
        <v>1</v>
      </c>
      <c r="E135" s="64">
        <v>1.05</v>
      </c>
      <c r="F135" s="64">
        <v>1.05</v>
      </c>
      <c r="G135" s="64">
        <v>1.05</v>
      </c>
      <c r="H135" s="108">
        <v>1</v>
      </c>
      <c r="I135" s="64">
        <v>0.95</v>
      </c>
      <c r="J135" s="64">
        <v>0.95</v>
      </c>
      <c r="K135" s="64">
        <v>0.95</v>
      </c>
      <c r="L135" s="64">
        <v>0.95</v>
      </c>
      <c r="M135" s="64">
        <v>0.95</v>
      </c>
      <c r="N135" s="64">
        <v>1.05</v>
      </c>
      <c r="O135" s="64">
        <v>1.05</v>
      </c>
      <c r="P135" s="64">
        <v>1.05</v>
      </c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33"/>
      <c r="AE135" s="106"/>
      <c r="AF135" s="107"/>
      <c r="AG135" s="107"/>
    </row>
    <row r="136" spans="3:33" ht="13.5" customHeight="1">
      <c r="C136" s="74"/>
      <c r="D136" s="121">
        <v>2</v>
      </c>
      <c r="E136" s="64">
        <v>1.05</v>
      </c>
      <c r="F136" s="64">
        <v>1.05</v>
      </c>
      <c r="G136" s="64">
        <v>1.05</v>
      </c>
      <c r="H136" s="29">
        <v>0.95</v>
      </c>
      <c r="I136" s="29">
        <v>0.95</v>
      </c>
      <c r="J136" s="29">
        <v>0.95</v>
      </c>
      <c r="K136" s="29">
        <v>0.95</v>
      </c>
      <c r="L136" s="29">
        <v>0.95</v>
      </c>
      <c r="M136" s="29">
        <v>0.95</v>
      </c>
      <c r="N136" s="64">
        <v>1.05</v>
      </c>
      <c r="O136" s="64">
        <v>1.05</v>
      </c>
      <c r="P136" s="64">
        <v>1.05</v>
      </c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33"/>
      <c r="AE136" s="106"/>
      <c r="AF136" s="107"/>
      <c r="AG136" s="107"/>
    </row>
    <row r="137" spans="3:33" ht="13.5" customHeight="1">
      <c r="C137" s="74"/>
      <c r="D137" s="121">
        <v>3</v>
      </c>
      <c r="E137" s="64">
        <v>1.05</v>
      </c>
      <c r="F137" s="64">
        <v>1.05</v>
      </c>
      <c r="G137" s="64">
        <v>1.05</v>
      </c>
      <c r="H137" s="64">
        <v>0.95</v>
      </c>
      <c r="I137" s="64">
        <v>0.95</v>
      </c>
      <c r="J137" s="64">
        <v>0.95</v>
      </c>
      <c r="K137" s="64">
        <v>0.95</v>
      </c>
      <c r="L137" s="64">
        <v>0.95</v>
      </c>
      <c r="M137" s="64">
        <v>0.95</v>
      </c>
      <c r="N137" s="64">
        <v>1.05</v>
      </c>
      <c r="O137" s="64">
        <v>1.05</v>
      </c>
      <c r="P137" s="64">
        <v>1.05</v>
      </c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33"/>
      <c r="AE137" s="106"/>
      <c r="AF137" s="107"/>
      <c r="AG137" s="107"/>
    </row>
    <row r="138" spans="3:33" ht="13.5" customHeight="1">
      <c r="C138" s="74"/>
      <c r="D138" s="121">
        <v>4</v>
      </c>
      <c r="E138" s="64">
        <v>1.05</v>
      </c>
      <c r="F138" s="64">
        <v>1.05</v>
      </c>
      <c r="G138" s="64">
        <v>1.05</v>
      </c>
      <c r="H138" s="29">
        <v>0.95</v>
      </c>
      <c r="I138" s="64">
        <v>0.95</v>
      </c>
      <c r="J138" s="29">
        <v>0.95</v>
      </c>
      <c r="K138" s="29">
        <v>0.95</v>
      </c>
      <c r="L138" s="64">
        <v>0.95</v>
      </c>
      <c r="M138" s="29">
        <v>0.95</v>
      </c>
      <c r="N138" s="64">
        <v>1.05</v>
      </c>
      <c r="O138" s="64">
        <v>1.05</v>
      </c>
      <c r="P138" s="64">
        <v>0</v>
      </c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33"/>
      <c r="AE138" s="106"/>
      <c r="AF138" s="107"/>
      <c r="AG138" s="107"/>
    </row>
    <row r="139" spans="3:33" ht="13.5" customHeight="1">
      <c r="C139" s="74"/>
      <c r="D139" s="121">
        <v>5</v>
      </c>
      <c r="F139" s="42"/>
      <c r="G139" s="108">
        <v>1.05</v>
      </c>
      <c r="H139" s="42"/>
      <c r="I139" s="29">
        <v>0.95</v>
      </c>
      <c r="J139" s="42"/>
      <c r="K139" s="42"/>
      <c r="L139" s="29">
        <v>0.95</v>
      </c>
      <c r="M139" s="42"/>
      <c r="N139" s="42"/>
      <c r="O139" s="64">
        <v>1.05</v>
      </c>
      <c r="P139" s="5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33"/>
      <c r="AE139" s="106"/>
      <c r="AF139" s="107"/>
      <c r="AG139" s="107"/>
    </row>
    <row r="140" spans="3:33" ht="13.5" customHeight="1">
      <c r="C140" s="78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  <c r="AC140" s="79"/>
      <c r="AE140" s="106"/>
      <c r="AF140" s="107"/>
      <c r="AG140" s="107"/>
    </row>
    <row r="141" spans="3:33" ht="13.5" customHeight="1">
      <c r="AE141" s="106"/>
      <c r="AF141" s="107"/>
      <c r="AG141" s="107"/>
    </row>
    <row r="142" spans="3:33" ht="13.5" customHeight="1">
      <c r="C142" s="42"/>
      <c r="D142" s="171" t="s">
        <v>29</v>
      </c>
      <c r="E142" s="172"/>
      <c r="F142" s="172"/>
      <c r="G142" s="172"/>
      <c r="H142" s="172"/>
      <c r="I142" s="172"/>
      <c r="J142" s="172"/>
      <c r="K142" s="172"/>
      <c r="L142" s="172"/>
      <c r="M142" s="172"/>
      <c r="N142" s="172"/>
      <c r="O142" s="172"/>
      <c r="P142" s="172"/>
      <c r="Q142" s="172"/>
      <c r="R142" s="172"/>
      <c r="S142" s="172"/>
      <c r="T142" s="172"/>
      <c r="U142" s="172"/>
      <c r="V142" s="172"/>
      <c r="W142" s="172"/>
      <c r="X142" s="172"/>
      <c r="Y142" s="172"/>
      <c r="Z142" s="172"/>
      <c r="AA142" s="172"/>
      <c r="AB142" s="173"/>
      <c r="AC142" s="42"/>
      <c r="AE142" s="106"/>
      <c r="AF142" s="107"/>
      <c r="AG142" s="107"/>
    </row>
    <row r="143" spans="3:33" ht="13.5" customHeight="1">
      <c r="C143" s="81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  <c r="AA143" s="62"/>
      <c r="AB143" s="62"/>
      <c r="AC143" s="82"/>
      <c r="AE143" s="106"/>
      <c r="AF143" s="107"/>
      <c r="AG143" s="107"/>
    </row>
    <row r="144" spans="3:33" ht="13.5" customHeight="1">
      <c r="C144" s="74"/>
      <c r="D144" s="77" t="s">
        <v>30</v>
      </c>
      <c r="E144" s="174" t="s">
        <v>1</v>
      </c>
      <c r="F144" s="174"/>
      <c r="G144" s="174"/>
      <c r="H144" s="174"/>
      <c r="I144" s="42" t="s">
        <v>2</v>
      </c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33"/>
      <c r="AE144" s="106"/>
      <c r="AF144" s="107"/>
      <c r="AG144" s="107"/>
    </row>
    <row r="145" spans="3:33" ht="13.5" customHeight="1">
      <c r="C145" s="74"/>
      <c r="D145" s="77" t="s">
        <v>31</v>
      </c>
      <c r="E145" s="66">
        <v>1</v>
      </c>
      <c r="F145" s="161" t="s">
        <v>32</v>
      </c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Y145" s="42"/>
      <c r="Z145" s="42"/>
      <c r="AA145" s="42"/>
      <c r="AB145" s="42"/>
      <c r="AC145" s="33"/>
      <c r="AE145" s="106"/>
      <c r="AF145" s="107"/>
      <c r="AG145" s="107"/>
    </row>
    <row r="146" spans="3:33" ht="13.5" customHeight="1">
      <c r="C146" s="74"/>
      <c r="D146" s="42"/>
      <c r="E146" s="52"/>
      <c r="F146" s="163" t="s">
        <v>33</v>
      </c>
      <c r="G146" s="163"/>
      <c r="H146" s="163"/>
      <c r="I146" s="163"/>
      <c r="J146" s="163"/>
      <c r="K146" s="163"/>
      <c r="L146" s="163"/>
      <c r="M146" s="163"/>
      <c r="N146" s="163"/>
      <c r="O146" s="163"/>
      <c r="P146" s="163"/>
      <c r="Q146" s="163"/>
      <c r="R146" s="163"/>
      <c r="S146" s="163"/>
      <c r="T146" s="163"/>
      <c r="U146" s="163"/>
      <c r="V146" s="163"/>
      <c r="W146" s="163"/>
      <c r="X146" s="163"/>
      <c r="Y146" s="42"/>
      <c r="Z146" s="42"/>
      <c r="AA146" s="42"/>
      <c r="AB146" s="42"/>
      <c r="AC146" s="33"/>
      <c r="AE146" s="106"/>
      <c r="AF146" s="107"/>
      <c r="AG146" s="107"/>
    </row>
    <row r="147" spans="3:33" ht="13.5" customHeight="1">
      <c r="C147" s="74"/>
      <c r="D147" s="164" t="s">
        <v>34</v>
      </c>
      <c r="E147" s="165"/>
      <c r="F147" s="165"/>
      <c r="G147" s="165"/>
      <c r="H147" s="165"/>
      <c r="I147" s="165"/>
      <c r="J147" s="165"/>
      <c r="K147" s="165"/>
      <c r="L147" s="165"/>
      <c r="M147" s="165"/>
      <c r="N147" s="165"/>
      <c r="O147" s="165"/>
      <c r="P147" s="165"/>
      <c r="Q147" s="165"/>
      <c r="R147" s="165"/>
      <c r="S147" s="165"/>
      <c r="T147" s="165"/>
      <c r="U147" s="165"/>
      <c r="V147" s="165"/>
      <c r="W147" s="165"/>
      <c r="X147" s="165"/>
      <c r="Y147" s="165"/>
      <c r="Z147" s="165"/>
      <c r="AA147" s="165"/>
      <c r="AB147" s="166"/>
      <c r="AC147" s="33"/>
      <c r="AE147" s="106"/>
      <c r="AF147" s="107"/>
      <c r="AG147" s="107"/>
    </row>
    <row r="148" spans="3:33" ht="13.5" customHeight="1">
      <c r="C148" s="74"/>
      <c r="D148" s="42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42"/>
      <c r="Z148" s="42"/>
      <c r="AA148" s="42"/>
      <c r="AB148" s="42"/>
      <c r="AC148" s="33"/>
      <c r="AE148" s="106"/>
      <c r="AF148" s="107"/>
      <c r="AG148" s="107"/>
    </row>
    <row r="149" spans="3:33" ht="13.5" customHeight="1">
      <c r="C149" s="74"/>
      <c r="D149" s="42" t="s">
        <v>35</v>
      </c>
      <c r="E149" s="67"/>
      <c r="F149" s="42" t="s">
        <v>22</v>
      </c>
      <c r="G149" s="42"/>
      <c r="H149" s="42"/>
      <c r="I149" s="42" t="s">
        <v>36</v>
      </c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33"/>
      <c r="AE149" s="106"/>
      <c r="AF149" s="107"/>
      <c r="AG149" s="107"/>
    </row>
    <row r="150" spans="3:33" ht="13.5" customHeight="1">
      <c r="C150" s="74"/>
      <c r="D150" s="42"/>
      <c r="E150" s="67">
        <v>90</v>
      </c>
      <c r="F150" s="42" t="s">
        <v>37</v>
      </c>
      <c r="G150" s="42"/>
      <c r="H150" s="42"/>
      <c r="I150" s="42" t="s">
        <v>38</v>
      </c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33"/>
      <c r="AE150" s="52"/>
      <c r="AF150" s="107"/>
      <c r="AG150" s="107"/>
    </row>
    <row r="151" spans="3:33" ht="13.5" customHeight="1">
      <c r="C151" s="74"/>
      <c r="D151" s="42"/>
      <c r="E151" s="67">
        <v>5.5E-2</v>
      </c>
      <c r="F151" s="42" t="s">
        <v>39</v>
      </c>
      <c r="G151" s="42"/>
      <c r="H151" s="42"/>
      <c r="I151" s="42" t="s">
        <v>40</v>
      </c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33"/>
    </row>
    <row r="152" spans="3:33" ht="13.5" customHeight="1">
      <c r="C152" s="74"/>
      <c r="D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33"/>
    </row>
    <row r="153" spans="3:33" ht="13.5" customHeight="1">
      <c r="C153" s="74"/>
      <c r="D153" s="42"/>
      <c r="E153" s="145" t="s">
        <v>41</v>
      </c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7"/>
      <c r="AC153" s="33"/>
      <c r="AE153" s="42"/>
    </row>
    <row r="154" spans="3:33" ht="13.5" customHeight="1">
      <c r="C154" s="74"/>
      <c r="D154" s="142" t="s">
        <v>10</v>
      </c>
      <c r="E154" s="58">
        <v>1</v>
      </c>
      <c r="F154" s="58">
        <f>E154+1</f>
        <v>2</v>
      </c>
      <c r="G154" s="58">
        <f t="shared" ref="G154:AA154" si="21">F154+1</f>
        <v>3</v>
      </c>
      <c r="H154" s="58">
        <f t="shared" si="21"/>
        <v>4</v>
      </c>
      <c r="I154" s="58">
        <f t="shared" si="21"/>
        <v>5</v>
      </c>
      <c r="J154" s="58">
        <f t="shared" si="21"/>
        <v>6</v>
      </c>
      <c r="K154" s="58">
        <f t="shared" si="21"/>
        <v>7</v>
      </c>
      <c r="L154" s="58">
        <f t="shared" si="21"/>
        <v>8</v>
      </c>
      <c r="M154" s="58">
        <f t="shared" si="21"/>
        <v>9</v>
      </c>
      <c r="N154" s="58">
        <f t="shared" si="21"/>
        <v>10</v>
      </c>
      <c r="O154" s="58">
        <f t="shared" si="21"/>
        <v>11</v>
      </c>
      <c r="P154" s="58">
        <f t="shared" si="21"/>
        <v>12</v>
      </c>
      <c r="Q154" s="58">
        <f t="shared" si="21"/>
        <v>13</v>
      </c>
      <c r="R154" s="58">
        <f t="shared" si="21"/>
        <v>14</v>
      </c>
      <c r="S154" s="58">
        <f t="shared" si="21"/>
        <v>15</v>
      </c>
      <c r="T154" s="58">
        <f t="shared" si="21"/>
        <v>16</v>
      </c>
      <c r="U154" s="58">
        <f t="shared" si="21"/>
        <v>17</v>
      </c>
      <c r="V154" s="58">
        <f t="shared" si="21"/>
        <v>18</v>
      </c>
      <c r="W154" s="58">
        <f t="shared" si="21"/>
        <v>19</v>
      </c>
      <c r="X154" s="58">
        <f t="shared" si="21"/>
        <v>20</v>
      </c>
      <c r="Y154" s="58">
        <f t="shared" si="21"/>
        <v>21</v>
      </c>
      <c r="Z154" s="58">
        <f t="shared" si="21"/>
        <v>22</v>
      </c>
      <c r="AA154" s="58">
        <f t="shared" si="21"/>
        <v>23</v>
      </c>
      <c r="AB154" s="58">
        <f>AA154+1</f>
        <v>24</v>
      </c>
      <c r="AC154" s="33"/>
    </row>
    <row r="155" spans="3:33" ht="13.5" customHeight="1">
      <c r="C155" s="74"/>
      <c r="D155" s="121">
        <v>1</v>
      </c>
      <c r="E155" s="38">
        <v>0.7</v>
      </c>
      <c r="F155" s="38">
        <v>0.7</v>
      </c>
      <c r="G155" s="38">
        <v>0.7</v>
      </c>
      <c r="H155" s="38">
        <v>0.7</v>
      </c>
      <c r="I155" s="38">
        <v>0.7</v>
      </c>
      <c r="J155" s="38">
        <v>0.7</v>
      </c>
      <c r="K155" s="38">
        <v>1</v>
      </c>
      <c r="L155" s="38">
        <v>1</v>
      </c>
      <c r="M155" s="38">
        <v>1</v>
      </c>
      <c r="N155" s="38">
        <f t="shared" ref="N155:U155" si="22">N14</f>
        <v>0.05</v>
      </c>
      <c r="O155" s="38">
        <f t="shared" si="22"/>
        <v>0.05</v>
      </c>
      <c r="P155" s="38">
        <f t="shared" si="22"/>
        <v>0.1</v>
      </c>
      <c r="Q155" s="38">
        <f t="shared" si="22"/>
        <v>0.15</v>
      </c>
      <c r="R155" s="38">
        <f t="shared" si="22"/>
        <v>0.05</v>
      </c>
      <c r="S155" s="38">
        <f t="shared" si="22"/>
        <v>0.05</v>
      </c>
      <c r="T155" s="38">
        <f t="shared" si="22"/>
        <v>0.05</v>
      </c>
      <c r="U155" s="38">
        <f t="shared" si="22"/>
        <v>0.1</v>
      </c>
      <c r="V155" s="38">
        <v>1</v>
      </c>
      <c r="W155" s="38">
        <v>1</v>
      </c>
      <c r="X155" s="38">
        <v>1</v>
      </c>
      <c r="Y155" s="38">
        <v>1</v>
      </c>
      <c r="Z155" s="38">
        <v>1</v>
      </c>
      <c r="AA155" s="38">
        <v>0.7</v>
      </c>
      <c r="AB155" s="38">
        <v>0.7</v>
      </c>
      <c r="AC155" s="33"/>
      <c r="AE155" s="106"/>
      <c r="AF155" s="11"/>
      <c r="AG155" s="11"/>
    </row>
    <row r="156" spans="3:33" ht="13.5" customHeight="1">
      <c r="C156" s="74"/>
      <c r="D156" s="121">
        <f t="shared" ref="D156:D161" si="23">D155+1</f>
        <v>2</v>
      </c>
      <c r="E156" s="38">
        <v>0.7</v>
      </c>
      <c r="F156" s="38">
        <v>0.7</v>
      </c>
      <c r="G156" s="38">
        <v>0.7</v>
      </c>
      <c r="H156" s="38">
        <v>0.7</v>
      </c>
      <c r="I156" s="38">
        <v>0.7</v>
      </c>
      <c r="J156" s="38">
        <v>0.7</v>
      </c>
      <c r="K156" s="38">
        <v>1</v>
      </c>
      <c r="L156" s="38">
        <v>1</v>
      </c>
      <c r="M156" s="38">
        <v>1</v>
      </c>
      <c r="N156" s="38">
        <f t="shared" ref="N156:U156" si="24">N15</f>
        <v>0.05</v>
      </c>
      <c r="O156" s="38">
        <f t="shared" si="24"/>
        <v>0.05</v>
      </c>
      <c r="P156" s="38">
        <f t="shared" si="24"/>
        <v>0.1</v>
      </c>
      <c r="Q156" s="38">
        <f t="shared" si="24"/>
        <v>0.15</v>
      </c>
      <c r="R156" s="38">
        <f t="shared" si="24"/>
        <v>0.05</v>
      </c>
      <c r="S156" s="38">
        <f t="shared" si="24"/>
        <v>0.05</v>
      </c>
      <c r="T156" s="38">
        <f t="shared" si="24"/>
        <v>0.05</v>
      </c>
      <c r="U156" s="38">
        <f t="shared" si="24"/>
        <v>0.1</v>
      </c>
      <c r="V156" s="38">
        <v>1</v>
      </c>
      <c r="W156" s="38">
        <v>1</v>
      </c>
      <c r="X156" s="38">
        <v>1</v>
      </c>
      <c r="Y156" s="38">
        <v>1</v>
      </c>
      <c r="Z156" s="38">
        <v>1</v>
      </c>
      <c r="AA156" s="38">
        <v>0.7</v>
      </c>
      <c r="AB156" s="38">
        <v>0.7</v>
      </c>
      <c r="AC156" s="33"/>
      <c r="AE156" s="106"/>
      <c r="AF156" s="11"/>
      <c r="AG156" s="11"/>
    </row>
    <row r="157" spans="3:33" ht="13.5" customHeight="1">
      <c r="C157" s="74"/>
      <c r="D157" s="121">
        <f t="shared" si="23"/>
        <v>3</v>
      </c>
      <c r="E157" s="38">
        <v>0.7</v>
      </c>
      <c r="F157" s="38">
        <v>0.7</v>
      </c>
      <c r="G157" s="38">
        <v>0.7</v>
      </c>
      <c r="H157" s="38">
        <v>0.7</v>
      </c>
      <c r="I157" s="38">
        <v>0.7</v>
      </c>
      <c r="J157" s="38">
        <v>0.7</v>
      </c>
      <c r="K157" s="38">
        <v>1</v>
      </c>
      <c r="L157" s="38">
        <v>1</v>
      </c>
      <c r="M157" s="38">
        <v>1</v>
      </c>
      <c r="N157" s="38">
        <f t="shared" ref="N157:R159" si="25">N16</f>
        <v>0.05</v>
      </c>
      <c r="O157" s="38">
        <f t="shared" si="25"/>
        <v>0.05</v>
      </c>
      <c r="P157" s="38">
        <f t="shared" si="25"/>
        <v>0.1</v>
      </c>
      <c r="Q157" s="38">
        <f t="shared" si="25"/>
        <v>0.15</v>
      </c>
      <c r="R157" s="38">
        <v>1</v>
      </c>
      <c r="S157" s="38">
        <v>1</v>
      </c>
      <c r="T157" s="38">
        <v>1</v>
      </c>
      <c r="U157" s="38">
        <v>1</v>
      </c>
      <c r="V157" s="38">
        <v>1</v>
      </c>
      <c r="W157" s="38">
        <v>1</v>
      </c>
      <c r="X157" s="38">
        <v>1</v>
      </c>
      <c r="Y157" s="38">
        <v>1</v>
      </c>
      <c r="Z157" s="38">
        <v>1</v>
      </c>
      <c r="AA157" s="38">
        <v>0.7</v>
      </c>
      <c r="AB157" s="38">
        <v>0.7</v>
      </c>
      <c r="AC157" s="33"/>
      <c r="AE157" s="106"/>
      <c r="AF157" s="11"/>
      <c r="AG157" s="11"/>
    </row>
    <row r="158" spans="3:33" ht="13.5" customHeight="1">
      <c r="C158" s="74"/>
      <c r="D158" s="121">
        <f t="shared" si="23"/>
        <v>4</v>
      </c>
      <c r="E158" s="38">
        <v>0.7</v>
      </c>
      <c r="F158" s="38">
        <v>0.7</v>
      </c>
      <c r="G158" s="38">
        <v>0.7</v>
      </c>
      <c r="H158" s="38">
        <v>0.7</v>
      </c>
      <c r="I158" s="38">
        <v>0.7</v>
      </c>
      <c r="J158" s="38">
        <v>0.7</v>
      </c>
      <c r="K158" s="38">
        <v>1</v>
      </c>
      <c r="L158" s="38">
        <v>1</v>
      </c>
      <c r="M158" s="38">
        <v>1</v>
      </c>
      <c r="N158" s="38">
        <f t="shared" si="25"/>
        <v>0.05</v>
      </c>
      <c r="O158" s="38">
        <f t="shared" si="25"/>
        <v>0.05</v>
      </c>
      <c r="P158" s="38">
        <f t="shared" si="25"/>
        <v>0.1</v>
      </c>
      <c r="Q158" s="38">
        <f t="shared" si="25"/>
        <v>0.15</v>
      </c>
      <c r="R158" s="38">
        <f t="shared" si="25"/>
        <v>0.05</v>
      </c>
      <c r="S158" s="38">
        <f t="shared" ref="S158:U159" si="26">S17</f>
        <v>0.05</v>
      </c>
      <c r="T158" s="38">
        <f t="shared" si="26"/>
        <v>0.05</v>
      </c>
      <c r="U158" s="38">
        <f t="shared" si="26"/>
        <v>0.1</v>
      </c>
      <c r="V158" s="38">
        <v>1</v>
      </c>
      <c r="W158" s="38">
        <v>1</v>
      </c>
      <c r="X158" s="38">
        <v>1</v>
      </c>
      <c r="Y158" s="38">
        <v>1</v>
      </c>
      <c r="Z158" s="38">
        <v>1</v>
      </c>
      <c r="AA158" s="38">
        <v>0.7</v>
      </c>
      <c r="AB158" s="38">
        <v>0.7</v>
      </c>
      <c r="AC158" s="33"/>
      <c r="AE158" s="106"/>
      <c r="AF158" s="11"/>
      <c r="AG158" s="11"/>
    </row>
    <row r="159" spans="3:33" ht="13.5" customHeight="1">
      <c r="C159" s="74"/>
      <c r="D159" s="121">
        <f t="shared" si="23"/>
        <v>5</v>
      </c>
      <c r="E159" s="38">
        <v>0.7</v>
      </c>
      <c r="F159" s="38">
        <v>0.7</v>
      </c>
      <c r="G159" s="38">
        <v>0.7</v>
      </c>
      <c r="H159" s="38">
        <v>0.7</v>
      </c>
      <c r="I159" s="38">
        <v>0.7</v>
      </c>
      <c r="J159" s="38">
        <v>0.7</v>
      </c>
      <c r="K159" s="38">
        <v>1</v>
      </c>
      <c r="L159" s="38">
        <v>1</v>
      </c>
      <c r="M159" s="38">
        <v>1</v>
      </c>
      <c r="N159" s="38">
        <f t="shared" si="25"/>
        <v>0.05</v>
      </c>
      <c r="O159" s="38">
        <f t="shared" si="25"/>
        <v>0.05</v>
      </c>
      <c r="P159" s="38">
        <f t="shared" si="25"/>
        <v>0.1</v>
      </c>
      <c r="Q159" s="38">
        <f t="shared" si="25"/>
        <v>0.15</v>
      </c>
      <c r="R159" s="38">
        <f t="shared" si="25"/>
        <v>0.05</v>
      </c>
      <c r="S159" s="38">
        <f t="shared" si="26"/>
        <v>0.05</v>
      </c>
      <c r="T159" s="38">
        <f t="shared" si="26"/>
        <v>0.05</v>
      </c>
      <c r="U159" s="38">
        <f t="shared" si="26"/>
        <v>0.1</v>
      </c>
      <c r="V159" s="38">
        <v>1</v>
      </c>
      <c r="W159" s="38">
        <v>1</v>
      </c>
      <c r="X159" s="38">
        <v>1</v>
      </c>
      <c r="Y159" s="38">
        <v>1</v>
      </c>
      <c r="Z159" s="38">
        <v>1</v>
      </c>
      <c r="AA159" s="38">
        <v>0.7</v>
      </c>
      <c r="AB159" s="38">
        <v>0.7</v>
      </c>
      <c r="AC159" s="33"/>
      <c r="AE159" s="106"/>
      <c r="AF159" s="11"/>
      <c r="AG159" s="11"/>
    </row>
    <row r="160" spans="3:33" ht="13.5" customHeight="1">
      <c r="C160" s="74"/>
      <c r="D160" s="121">
        <f t="shared" si="23"/>
        <v>6</v>
      </c>
      <c r="E160" s="38">
        <v>0.7</v>
      </c>
      <c r="F160" s="38">
        <v>0.7</v>
      </c>
      <c r="G160" s="38">
        <v>0.7</v>
      </c>
      <c r="H160" s="38">
        <v>0.7</v>
      </c>
      <c r="I160" s="38">
        <v>0.7</v>
      </c>
      <c r="J160" s="38">
        <v>0.7</v>
      </c>
      <c r="K160" s="38">
        <v>1</v>
      </c>
      <c r="L160" s="38">
        <v>1</v>
      </c>
      <c r="M160" s="38">
        <v>1</v>
      </c>
      <c r="N160" s="38">
        <v>1</v>
      </c>
      <c r="O160" s="38">
        <v>1</v>
      </c>
      <c r="P160" s="38">
        <v>1</v>
      </c>
      <c r="Q160" s="38">
        <v>1</v>
      </c>
      <c r="R160" s="38">
        <v>1</v>
      </c>
      <c r="S160" s="38">
        <v>1</v>
      </c>
      <c r="T160" s="38">
        <v>1</v>
      </c>
      <c r="U160" s="38">
        <v>1</v>
      </c>
      <c r="V160" s="38">
        <v>1</v>
      </c>
      <c r="W160" s="38">
        <v>1</v>
      </c>
      <c r="X160" s="38">
        <v>1</v>
      </c>
      <c r="Y160" s="38">
        <v>1</v>
      </c>
      <c r="Z160" s="38">
        <v>1</v>
      </c>
      <c r="AA160" s="38">
        <v>0.7</v>
      </c>
      <c r="AB160" s="38">
        <v>0.7</v>
      </c>
      <c r="AC160" s="33"/>
      <c r="AE160" s="106"/>
      <c r="AF160" s="11"/>
      <c r="AG160" s="11"/>
    </row>
    <row r="161" spans="3:33" ht="13.5" customHeight="1">
      <c r="C161" s="74"/>
      <c r="D161" s="121">
        <f t="shared" si="23"/>
        <v>7</v>
      </c>
      <c r="E161" s="38">
        <v>0.7</v>
      </c>
      <c r="F161" s="38">
        <v>0.7</v>
      </c>
      <c r="G161" s="38">
        <v>0.7</v>
      </c>
      <c r="H161" s="38">
        <v>0.7</v>
      </c>
      <c r="I161" s="38">
        <v>0.7</v>
      </c>
      <c r="J161" s="38">
        <v>0.7</v>
      </c>
      <c r="K161" s="38">
        <v>1</v>
      </c>
      <c r="L161" s="38">
        <v>1</v>
      </c>
      <c r="M161" s="38">
        <v>1</v>
      </c>
      <c r="N161" s="38">
        <v>1</v>
      </c>
      <c r="O161" s="38">
        <v>1</v>
      </c>
      <c r="P161" s="38">
        <v>1</v>
      </c>
      <c r="Q161" s="38">
        <v>1</v>
      </c>
      <c r="R161" s="38">
        <v>1</v>
      </c>
      <c r="S161" s="38">
        <v>1</v>
      </c>
      <c r="T161" s="38">
        <v>1</v>
      </c>
      <c r="U161" s="38">
        <v>1</v>
      </c>
      <c r="V161" s="38">
        <v>1</v>
      </c>
      <c r="W161" s="38">
        <v>1</v>
      </c>
      <c r="X161" s="38">
        <v>1</v>
      </c>
      <c r="Y161" s="38">
        <v>1</v>
      </c>
      <c r="Z161" s="38">
        <v>1</v>
      </c>
      <c r="AA161" s="38">
        <v>0.7</v>
      </c>
      <c r="AB161" s="38">
        <v>0.7</v>
      </c>
      <c r="AC161" s="33"/>
      <c r="AE161" s="106"/>
      <c r="AF161" s="11"/>
      <c r="AG161" s="11"/>
    </row>
    <row r="162" spans="3:33" ht="13.5" customHeight="1">
      <c r="C162" s="74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33"/>
      <c r="AE162" s="106"/>
      <c r="AF162" s="11"/>
      <c r="AG162" s="11"/>
    </row>
    <row r="163" spans="3:33" ht="13.5" customHeight="1">
      <c r="C163" s="74"/>
      <c r="E163" s="145" t="s">
        <v>42</v>
      </c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7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33"/>
      <c r="AE163" s="106"/>
      <c r="AF163" s="11"/>
      <c r="AG163" s="11"/>
    </row>
    <row r="164" spans="3:33" ht="13.5" customHeight="1">
      <c r="C164" s="74"/>
      <c r="D164" s="142" t="s">
        <v>186</v>
      </c>
      <c r="E164" s="57">
        <v>1</v>
      </c>
      <c r="F164" s="58">
        <f>E164+1</f>
        <v>2</v>
      </c>
      <c r="G164" s="58">
        <f t="shared" ref="G164:P164" si="27">F164+1</f>
        <v>3</v>
      </c>
      <c r="H164" s="58">
        <f t="shared" si="27"/>
        <v>4</v>
      </c>
      <c r="I164" s="58">
        <f t="shared" si="27"/>
        <v>5</v>
      </c>
      <c r="J164" s="58">
        <f t="shared" si="27"/>
        <v>6</v>
      </c>
      <c r="K164" s="58">
        <f t="shared" si="27"/>
        <v>7</v>
      </c>
      <c r="L164" s="58">
        <f t="shared" si="27"/>
        <v>8</v>
      </c>
      <c r="M164" s="58">
        <f t="shared" si="27"/>
        <v>9</v>
      </c>
      <c r="N164" s="58">
        <f t="shared" si="27"/>
        <v>10</v>
      </c>
      <c r="O164" s="58">
        <f t="shared" si="27"/>
        <v>11</v>
      </c>
      <c r="P164" s="58">
        <f t="shared" si="27"/>
        <v>12</v>
      </c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33"/>
      <c r="AE164" s="106"/>
      <c r="AF164" s="11"/>
      <c r="AG164" s="11"/>
    </row>
    <row r="165" spans="3:33" ht="13.5" customHeight="1">
      <c r="C165" s="74"/>
      <c r="D165" s="121">
        <v>1</v>
      </c>
      <c r="E165" s="68">
        <v>1</v>
      </c>
      <c r="F165" s="38">
        <v>1</v>
      </c>
      <c r="G165" s="38">
        <v>1</v>
      </c>
      <c r="H165" s="38">
        <v>1</v>
      </c>
      <c r="I165" s="38">
        <v>1</v>
      </c>
      <c r="J165" s="38">
        <v>1</v>
      </c>
      <c r="K165" s="38">
        <v>1</v>
      </c>
      <c r="L165" s="38">
        <v>1</v>
      </c>
      <c r="M165" s="38">
        <v>1</v>
      </c>
      <c r="N165" s="38">
        <v>1</v>
      </c>
      <c r="O165" s="38">
        <v>1</v>
      </c>
      <c r="P165" s="38">
        <v>1</v>
      </c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33"/>
      <c r="AE165" s="106"/>
      <c r="AF165" s="11"/>
      <c r="AG165" s="11"/>
    </row>
    <row r="166" spans="3:33" ht="13.5" customHeight="1">
      <c r="C166" s="74"/>
      <c r="D166" s="121">
        <v>2</v>
      </c>
      <c r="E166" s="68">
        <v>1</v>
      </c>
      <c r="F166" s="38">
        <v>1</v>
      </c>
      <c r="G166" s="38">
        <v>1</v>
      </c>
      <c r="H166" s="38">
        <v>1</v>
      </c>
      <c r="I166" s="38">
        <v>1</v>
      </c>
      <c r="J166" s="38">
        <v>1</v>
      </c>
      <c r="K166" s="38">
        <v>1</v>
      </c>
      <c r="L166" s="38">
        <v>1</v>
      </c>
      <c r="M166" s="38">
        <v>1</v>
      </c>
      <c r="N166" s="38">
        <v>1</v>
      </c>
      <c r="O166" s="38">
        <v>1</v>
      </c>
      <c r="P166" s="38">
        <v>1</v>
      </c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33"/>
      <c r="AE166" s="106"/>
      <c r="AF166" s="11"/>
      <c r="AG166" s="11"/>
    </row>
    <row r="167" spans="3:33" ht="13.5" customHeight="1">
      <c r="C167" s="74"/>
      <c r="D167" s="121">
        <v>3</v>
      </c>
      <c r="E167" s="68">
        <v>1</v>
      </c>
      <c r="F167" s="38">
        <v>1</v>
      </c>
      <c r="G167" s="38">
        <v>1</v>
      </c>
      <c r="H167" s="38">
        <v>1</v>
      </c>
      <c r="I167" s="38">
        <v>1</v>
      </c>
      <c r="J167" s="38">
        <v>1</v>
      </c>
      <c r="K167" s="38">
        <v>1</v>
      </c>
      <c r="L167" s="38">
        <v>1</v>
      </c>
      <c r="M167" s="38">
        <v>1</v>
      </c>
      <c r="N167" s="38">
        <v>1</v>
      </c>
      <c r="O167" s="38">
        <v>1</v>
      </c>
      <c r="P167" s="38">
        <v>1</v>
      </c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33"/>
      <c r="AE167" s="106"/>
      <c r="AF167" s="11"/>
      <c r="AG167" s="11"/>
    </row>
    <row r="168" spans="3:33" ht="13.5" customHeight="1">
      <c r="C168" s="74"/>
      <c r="D168" s="121">
        <v>4</v>
      </c>
      <c r="E168" s="68">
        <v>1</v>
      </c>
      <c r="F168" s="38">
        <v>1</v>
      </c>
      <c r="G168" s="38">
        <v>1</v>
      </c>
      <c r="H168" s="38">
        <v>1</v>
      </c>
      <c r="I168" s="38">
        <v>1</v>
      </c>
      <c r="J168" s="38">
        <v>1</v>
      </c>
      <c r="K168" s="38">
        <v>1</v>
      </c>
      <c r="L168" s="38">
        <v>1</v>
      </c>
      <c r="M168" s="38">
        <v>1</v>
      </c>
      <c r="N168" s="38">
        <v>1</v>
      </c>
      <c r="O168" s="38">
        <v>1</v>
      </c>
      <c r="P168" s="38">
        <v>0</v>
      </c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33"/>
      <c r="AE168" s="106"/>
      <c r="AF168" s="11"/>
      <c r="AG168" s="11"/>
    </row>
    <row r="169" spans="3:33" ht="13.5" customHeight="1">
      <c r="C169" s="74"/>
      <c r="D169" s="121">
        <v>5</v>
      </c>
      <c r="F169" s="42"/>
      <c r="G169" s="38">
        <v>1</v>
      </c>
      <c r="H169" s="42"/>
      <c r="I169" s="38">
        <v>1</v>
      </c>
      <c r="J169" s="42"/>
      <c r="K169" s="42"/>
      <c r="L169" s="38">
        <v>1</v>
      </c>
      <c r="M169" s="42"/>
      <c r="N169" s="42"/>
      <c r="O169" s="38">
        <v>1</v>
      </c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33"/>
      <c r="AE169" s="106"/>
      <c r="AF169" s="11"/>
      <c r="AG169" s="11"/>
    </row>
    <row r="170" spans="3:33" ht="13.5" customHeight="1">
      <c r="C170" s="74"/>
      <c r="D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33"/>
      <c r="AE170" s="106"/>
      <c r="AF170" s="11"/>
      <c r="AG170" s="11"/>
    </row>
    <row r="171" spans="3:33" ht="13.5" customHeight="1">
      <c r="C171" s="74"/>
      <c r="D171" s="167" t="s">
        <v>43</v>
      </c>
      <c r="E171" s="168"/>
      <c r="F171" s="168"/>
      <c r="G171" s="168"/>
      <c r="H171" s="168"/>
      <c r="I171" s="168"/>
      <c r="J171" s="168"/>
      <c r="K171" s="168"/>
      <c r="L171" s="168"/>
      <c r="M171" s="168"/>
      <c r="N171" s="168"/>
      <c r="O171" s="168"/>
      <c r="P171" s="168"/>
      <c r="Q171" s="168"/>
      <c r="R171" s="168"/>
      <c r="S171" s="168"/>
      <c r="T171" s="168"/>
      <c r="U171" s="168"/>
      <c r="V171" s="168"/>
      <c r="W171" s="168"/>
      <c r="X171" s="168"/>
      <c r="Y171" s="168"/>
      <c r="Z171" s="168"/>
      <c r="AA171" s="169"/>
      <c r="AB171" s="42"/>
      <c r="AC171" s="33"/>
      <c r="AE171" s="106"/>
      <c r="AF171" s="11"/>
      <c r="AG171" s="11"/>
    </row>
    <row r="172" spans="3:33" ht="13.5" customHeight="1">
      <c r="C172" s="74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42"/>
      <c r="AC172" s="33"/>
      <c r="AE172" s="106"/>
      <c r="AF172" s="11"/>
      <c r="AG172" s="11"/>
    </row>
    <row r="173" spans="3:33" ht="13.5" customHeight="1">
      <c r="C173" s="74"/>
      <c r="D173" s="42"/>
      <c r="E173" s="38" t="s">
        <v>44</v>
      </c>
      <c r="F173" s="42" t="s">
        <v>45</v>
      </c>
      <c r="G173" s="42"/>
      <c r="H173" s="42"/>
      <c r="I173" s="42" t="s">
        <v>46</v>
      </c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33"/>
      <c r="AE173" s="106"/>
      <c r="AF173" s="11"/>
      <c r="AG173" s="11"/>
    </row>
    <row r="174" spans="3:33" ht="13.5" customHeight="1">
      <c r="C174" s="74"/>
      <c r="D174" s="42"/>
      <c r="E174" s="38">
        <v>5.7</v>
      </c>
      <c r="F174" s="42" t="s">
        <v>47</v>
      </c>
      <c r="G174" s="42"/>
      <c r="H174" s="42"/>
      <c r="I174" s="42" t="s">
        <v>48</v>
      </c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33"/>
      <c r="AE174" s="106"/>
      <c r="AF174" s="11"/>
      <c r="AG174" s="11"/>
    </row>
    <row r="175" spans="3:33" ht="13.5" customHeight="1">
      <c r="C175" s="74"/>
      <c r="D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33"/>
      <c r="AE175" s="106"/>
      <c r="AF175" s="11"/>
      <c r="AG175" s="11"/>
    </row>
    <row r="176" spans="3:33" ht="13.5" customHeight="1">
      <c r="C176" s="74"/>
      <c r="D176" s="42"/>
      <c r="E176" s="145" t="s">
        <v>49</v>
      </c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7"/>
      <c r="AC176" s="33"/>
      <c r="AE176" s="106"/>
      <c r="AF176" s="11"/>
      <c r="AG176" s="11"/>
    </row>
    <row r="177" spans="3:33" ht="13.5" customHeight="1">
      <c r="C177" s="74"/>
      <c r="D177" s="142" t="s">
        <v>10</v>
      </c>
      <c r="E177" s="58">
        <v>1</v>
      </c>
      <c r="F177" s="58">
        <f>E177+1</f>
        <v>2</v>
      </c>
      <c r="G177" s="58">
        <f t="shared" ref="G177:AA177" si="28">F177+1</f>
        <v>3</v>
      </c>
      <c r="H177" s="58">
        <f t="shared" si="28"/>
        <v>4</v>
      </c>
      <c r="I177" s="58">
        <f t="shared" si="28"/>
        <v>5</v>
      </c>
      <c r="J177" s="58">
        <f t="shared" si="28"/>
        <v>6</v>
      </c>
      <c r="K177" s="58">
        <f t="shared" si="28"/>
        <v>7</v>
      </c>
      <c r="L177" s="58">
        <f t="shared" si="28"/>
        <v>8</v>
      </c>
      <c r="M177" s="58">
        <f t="shared" si="28"/>
        <v>9</v>
      </c>
      <c r="N177" s="58">
        <f t="shared" si="28"/>
        <v>10</v>
      </c>
      <c r="O177" s="58">
        <f t="shared" si="28"/>
        <v>11</v>
      </c>
      <c r="P177" s="58">
        <f t="shared" si="28"/>
        <v>12</v>
      </c>
      <c r="Q177" s="58">
        <f t="shared" si="28"/>
        <v>13</v>
      </c>
      <c r="R177" s="58">
        <f t="shared" si="28"/>
        <v>14</v>
      </c>
      <c r="S177" s="58">
        <f t="shared" si="28"/>
        <v>15</v>
      </c>
      <c r="T177" s="58">
        <f t="shared" si="28"/>
        <v>16</v>
      </c>
      <c r="U177" s="58">
        <f t="shared" si="28"/>
        <v>17</v>
      </c>
      <c r="V177" s="58">
        <f t="shared" si="28"/>
        <v>18</v>
      </c>
      <c r="W177" s="58">
        <f t="shared" si="28"/>
        <v>19</v>
      </c>
      <c r="X177" s="58">
        <f t="shared" si="28"/>
        <v>20</v>
      </c>
      <c r="Y177" s="58">
        <f t="shared" si="28"/>
        <v>21</v>
      </c>
      <c r="Z177" s="58">
        <f t="shared" si="28"/>
        <v>22</v>
      </c>
      <c r="AA177" s="58">
        <f t="shared" si="28"/>
        <v>23</v>
      </c>
      <c r="AB177" s="58">
        <f>AA177+1</f>
        <v>24</v>
      </c>
      <c r="AC177" s="33"/>
      <c r="AE177" s="106"/>
      <c r="AF177" s="11"/>
      <c r="AG177" s="11"/>
    </row>
    <row r="178" spans="3:33" ht="13.5" customHeight="1">
      <c r="C178" s="74"/>
      <c r="D178" s="121">
        <v>1</v>
      </c>
      <c r="E178" s="38">
        <v>0.2</v>
      </c>
      <c r="F178" s="38">
        <v>0.2</v>
      </c>
      <c r="G178" s="38">
        <v>0.2</v>
      </c>
      <c r="H178" s="38">
        <v>0.2</v>
      </c>
      <c r="I178" s="38">
        <v>0.2</v>
      </c>
      <c r="J178" s="38">
        <v>0.2</v>
      </c>
      <c r="K178" s="38">
        <v>1</v>
      </c>
      <c r="L178" s="38">
        <v>1</v>
      </c>
      <c r="M178" s="38">
        <v>1</v>
      </c>
      <c r="N178" s="38">
        <v>0.2</v>
      </c>
      <c r="O178" s="38">
        <v>0.2</v>
      </c>
      <c r="P178" s="38">
        <v>0.2</v>
      </c>
      <c r="Q178" s="38">
        <v>0.2</v>
      </c>
      <c r="R178" s="38">
        <v>0.2</v>
      </c>
      <c r="S178" s="38">
        <v>0.2</v>
      </c>
      <c r="T178" s="38">
        <v>0.2</v>
      </c>
      <c r="U178" s="38">
        <v>0.2</v>
      </c>
      <c r="V178" s="38">
        <v>1</v>
      </c>
      <c r="W178" s="38">
        <v>1</v>
      </c>
      <c r="X178" s="38">
        <v>1</v>
      </c>
      <c r="Y178" s="38">
        <v>1</v>
      </c>
      <c r="Z178" s="38">
        <v>1</v>
      </c>
      <c r="AA178" s="38">
        <v>0.2</v>
      </c>
      <c r="AB178" s="38">
        <v>0.2</v>
      </c>
      <c r="AC178" s="33"/>
      <c r="AE178" s="106"/>
      <c r="AF178" s="11"/>
      <c r="AG178" s="11"/>
    </row>
    <row r="179" spans="3:33" ht="13.5" customHeight="1">
      <c r="C179" s="74"/>
      <c r="D179" s="121">
        <f t="shared" ref="D179:D184" si="29">D178+1</f>
        <v>2</v>
      </c>
      <c r="E179" s="38">
        <v>0.2</v>
      </c>
      <c r="F179" s="38">
        <v>0.2</v>
      </c>
      <c r="G179" s="38">
        <v>0.2</v>
      </c>
      <c r="H179" s="38">
        <v>0.2</v>
      </c>
      <c r="I179" s="38">
        <v>0.2</v>
      </c>
      <c r="J179" s="38">
        <v>0.2</v>
      </c>
      <c r="K179" s="38">
        <v>1</v>
      </c>
      <c r="L179" s="38">
        <v>1</v>
      </c>
      <c r="M179" s="38">
        <v>1</v>
      </c>
      <c r="N179" s="38">
        <v>0.2</v>
      </c>
      <c r="O179" s="38">
        <v>0.2</v>
      </c>
      <c r="P179" s="38">
        <v>0.2</v>
      </c>
      <c r="Q179" s="38">
        <v>0.2</v>
      </c>
      <c r="R179" s="38">
        <v>0.2</v>
      </c>
      <c r="S179" s="38">
        <v>0.2</v>
      </c>
      <c r="T179" s="38">
        <v>0.2</v>
      </c>
      <c r="U179" s="38">
        <v>0.2</v>
      </c>
      <c r="V179" s="38">
        <v>1</v>
      </c>
      <c r="W179" s="38">
        <v>1</v>
      </c>
      <c r="X179" s="38">
        <v>1</v>
      </c>
      <c r="Y179" s="38">
        <v>1</v>
      </c>
      <c r="Z179" s="38">
        <v>1</v>
      </c>
      <c r="AA179" s="38">
        <v>0.2</v>
      </c>
      <c r="AB179" s="38">
        <v>0.2</v>
      </c>
      <c r="AC179" s="33"/>
    </row>
    <row r="180" spans="3:33" ht="13.5" customHeight="1">
      <c r="C180" s="74"/>
      <c r="D180" s="121">
        <f t="shared" si="29"/>
        <v>3</v>
      </c>
      <c r="E180" s="38">
        <v>0.2</v>
      </c>
      <c r="F180" s="38">
        <v>0.2</v>
      </c>
      <c r="G180" s="38">
        <v>0.2</v>
      </c>
      <c r="H180" s="38">
        <v>0.2</v>
      </c>
      <c r="I180" s="38">
        <v>0.2</v>
      </c>
      <c r="J180" s="38">
        <v>0.2</v>
      </c>
      <c r="K180" s="38">
        <v>1</v>
      </c>
      <c r="L180" s="38">
        <v>1</v>
      </c>
      <c r="M180" s="38">
        <v>1</v>
      </c>
      <c r="N180" s="38">
        <v>0.2</v>
      </c>
      <c r="O180" s="38">
        <v>0.2</v>
      </c>
      <c r="P180" s="38">
        <v>0.2</v>
      </c>
      <c r="Q180" s="38">
        <v>0.2</v>
      </c>
      <c r="R180" s="38">
        <v>1</v>
      </c>
      <c r="S180" s="38">
        <v>1</v>
      </c>
      <c r="T180" s="38">
        <v>1</v>
      </c>
      <c r="U180" s="38">
        <v>1</v>
      </c>
      <c r="V180" s="38">
        <v>1</v>
      </c>
      <c r="W180" s="38">
        <v>1</v>
      </c>
      <c r="X180" s="38">
        <v>1</v>
      </c>
      <c r="Y180" s="38">
        <v>1</v>
      </c>
      <c r="Z180" s="38">
        <v>1</v>
      </c>
      <c r="AA180" s="38">
        <v>0.2</v>
      </c>
      <c r="AB180" s="38">
        <v>0.2</v>
      </c>
      <c r="AC180" s="33"/>
    </row>
    <row r="181" spans="3:33" ht="13.5" customHeight="1">
      <c r="C181" s="74"/>
      <c r="D181" s="121">
        <f t="shared" si="29"/>
        <v>4</v>
      </c>
      <c r="E181" s="38">
        <v>0.2</v>
      </c>
      <c r="F181" s="38">
        <v>0.2</v>
      </c>
      <c r="G181" s="38">
        <v>0.2</v>
      </c>
      <c r="H181" s="38">
        <v>0.2</v>
      </c>
      <c r="I181" s="38">
        <v>0.2</v>
      </c>
      <c r="J181" s="38">
        <v>0.2</v>
      </c>
      <c r="K181" s="38">
        <v>1</v>
      </c>
      <c r="L181" s="38">
        <v>1</v>
      </c>
      <c r="M181" s="38">
        <v>1</v>
      </c>
      <c r="N181" s="38">
        <v>0.2</v>
      </c>
      <c r="O181" s="38">
        <v>0.2</v>
      </c>
      <c r="P181" s="38">
        <v>0.2</v>
      </c>
      <c r="Q181" s="38">
        <v>0.2</v>
      </c>
      <c r="R181" s="38">
        <v>0.2</v>
      </c>
      <c r="S181" s="38">
        <v>0.2</v>
      </c>
      <c r="T181" s="38">
        <v>0.2</v>
      </c>
      <c r="U181" s="38">
        <v>0.2</v>
      </c>
      <c r="V181" s="38">
        <v>1</v>
      </c>
      <c r="W181" s="38">
        <v>1</v>
      </c>
      <c r="X181" s="38">
        <v>1</v>
      </c>
      <c r="Y181" s="38">
        <v>1</v>
      </c>
      <c r="Z181" s="38">
        <v>1</v>
      </c>
      <c r="AA181" s="38">
        <v>0.2</v>
      </c>
      <c r="AB181" s="38">
        <v>0.2</v>
      </c>
      <c r="AC181" s="33"/>
    </row>
    <row r="182" spans="3:33" ht="13.5" customHeight="1">
      <c r="C182" s="74"/>
      <c r="D182" s="121">
        <f t="shared" si="29"/>
        <v>5</v>
      </c>
      <c r="E182" s="38">
        <v>0.2</v>
      </c>
      <c r="F182" s="38">
        <v>0.2</v>
      </c>
      <c r="G182" s="38">
        <v>0.2</v>
      </c>
      <c r="H182" s="38">
        <v>0.2</v>
      </c>
      <c r="I182" s="38">
        <v>0.2</v>
      </c>
      <c r="J182" s="38">
        <v>0.2</v>
      </c>
      <c r="K182" s="38">
        <v>1</v>
      </c>
      <c r="L182" s="38">
        <v>1</v>
      </c>
      <c r="M182" s="38">
        <v>1</v>
      </c>
      <c r="N182" s="38">
        <v>0.2</v>
      </c>
      <c r="O182" s="38">
        <v>0.2</v>
      </c>
      <c r="P182" s="38">
        <v>0.2</v>
      </c>
      <c r="Q182" s="38">
        <v>0.2</v>
      </c>
      <c r="R182" s="38">
        <v>0.2</v>
      </c>
      <c r="S182" s="38">
        <v>0.2</v>
      </c>
      <c r="T182" s="38">
        <v>0.2</v>
      </c>
      <c r="U182" s="38">
        <v>0.2</v>
      </c>
      <c r="V182" s="38">
        <v>1</v>
      </c>
      <c r="W182" s="38">
        <v>1</v>
      </c>
      <c r="X182" s="38">
        <v>1</v>
      </c>
      <c r="Y182" s="38">
        <v>1</v>
      </c>
      <c r="Z182" s="38">
        <v>1</v>
      </c>
      <c r="AA182" s="38">
        <v>0.2</v>
      </c>
      <c r="AB182" s="38">
        <v>0.2</v>
      </c>
      <c r="AC182" s="33"/>
    </row>
    <row r="183" spans="3:33" ht="13.5" customHeight="1">
      <c r="C183" s="74"/>
      <c r="D183" s="121">
        <f t="shared" si="29"/>
        <v>6</v>
      </c>
      <c r="E183" s="38">
        <v>0.2</v>
      </c>
      <c r="F183" s="38">
        <v>0.2</v>
      </c>
      <c r="G183" s="38">
        <v>0.2</v>
      </c>
      <c r="H183" s="38">
        <v>0.2</v>
      </c>
      <c r="I183" s="38">
        <v>0.2</v>
      </c>
      <c r="J183" s="38">
        <v>0.2</v>
      </c>
      <c r="K183" s="38">
        <v>1</v>
      </c>
      <c r="L183" s="38">
        <v>1</v>
      </c>
      <c r="M183" s="38">
        <v>1</v>
      </c>
      <c r="N183" s="38">
        <v>1</v>
      </c>
      <c r="O183" s="38">
        <v>1</v>
      </c>
      <c r="P183" s="38">
        <v>1</v>
      </c>
      <c r="Q183" s="38">
        <v>1</v>
      </c>
      <c r="R183" s="38">
        <v>1</v>
      </c>
      <c r="S183" s="38">
        <v>1</v>
      </c>
      <c r="T183" s="38">
        <v>1</v>
      </c>
      <c r="U183" s="38">
        <v>1</v>
      </c>
      <c r="V183" s="38">
        <v>1</v>
      </c>
      <c r="W183" s="38">
        <v>1</v>
      </c>
      <c r="X183" s="38">
        <v>1</v>
      </c>
      <c r="Y183" s="38">
        <v>1</v>
      </c>
      <c r="Z183" s="38">
        <v>1</v>
      </c>
      <c r="AA183" s="38">
        <v>0.2</v>
      </c>
      <c r="AB183" s="38">
        <v>0.2</v>
      </c>
      <c r="AC183" s="33"/>
    </row>
    <row r="184" spans="3:33" ht="13.5" customHeight="1">
      <c r="C184" s="74"/>
      <c r="D184" s="121">
        <f t="shared" si="29"/>
        <v>7</v>
      </c>
      <c r="E184" s="38">
        <v>0.2</v>
      </c>
      <c r="F184" s="38">
        <v>0.2</v>
      </c>
      <c r="G184" s="38">
        <v>0.2</v>
      </c>
      <c r="H184" s="38">
        <v>0.2</v>
      </c>
      <c r="I184" s="38">
        <v>0.2</v>
      </c>
      <c r="J184" s="38">
        <v>0.2</v>
      </c>
      <c r="K184" s="38">
        <v>1</v>
      </c>
      <c r="L184" s="38">
        <v>1</v>
      </c>
      <c r="M184" s="38">
        <v>1</v>
      </c>
      <c r="N184" s="38">
        <v>1</v>
      </c>
      <c r="O184" s="38">
        <v>1</v>
      </c>
      <c r="P184" s="38">
        <v>1</v>
      </c>
      <c r="Q184" s="38">
        <v>1</v>
      </c>
      <c r="R184" s="38">
        <v>1</v>
      </c>
      <c r="S184" s="38">
        <v>1</v>
      </c>
      <c r="T184" s="38">
        <v>1</v>
      </c>
      <c r="U184" s="38">
        <v>1</v>
      </c>
      <c r="V184" s="38">
        <v>1</v>
      </c>
      <c r="W184" s="38">
        <v>1</v>
      </c>
      <c r="X184" s="38">
        <v>1</v>
      </c>
      <c r="Y184" s="38">
        <v>1</v>
      </c>
      <c r="Z184" s="38">
        <v>1</v>
      </c>
      <c r="AA184" s="38">
        <v>0.2</v>
      </c>
      <c r="AB184" s="38">
        <v>0.2</v>
      </c>
      <c r="AC184" s="33"/>
    </row>
    <row r="185" spans="3:33" ht="13.5" customHeight="1">
      <c r="C185" s="74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33"/>
    </row>
    <row r="186" spans="3:33" ht="13.5" customHeight="1">
      <c r="C186" s="74"/>
      <c r="E186" s="170" t="s">
        <v>50</v>
      </c>
      <c r="F186" s="170"/>
      <c r="G186" s="170"/>
      <c r="H186" s="170"/>
      <c r="I186" s="170"/>
      <c r="J186" s="170"/>
      <c r="K186" s="170"/>
      <c r="L186" s="170"/>
      <c r="M186" s="170"/>
      <c r="N186" s="170"/>
      <c r="O186" s="170"/>
      <c r="P186" s="170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33"/>
    </row>
    <row r="187" spans="3:33" ht="13.5" customHeight="1">
      <c r="C187" s="74"/>
      <c r="D187" s="142" t="s">
        <v>186</v>
      </c>
      <c r="E187" s="57">
        <v>1</v>
      </c>
      <c r="F187" s="58">
        <f>E187+1</f>
        <v>2</v>
      </c>
      <c r="G187" s="58">
        <f t="shared" ref="G187:P187" si="30">F187+1</f>
        <v>3</v>
      </c>
      <c r="H187" s="58">
        <f t="shared" si="30"/>
        <v>4</v>
      </c>
      <c r="I187" s="58">
        <f t="shared" si="30"/>
        <v>5</v>
      </c>
      <c r="J187" s="58">
        <f t="shared" si="30"/>
        <v>6</v>
      </c>
      <c r="K187" s="58">
        <f t="shared" si="30"/>
        <v>7</v>
      </c>
      <c r="L187" s="58">
        <f t="shared" si="30"/>
        <v>8</v>
      </c>
      <c r="M187" s="58">
        <f t="shared" si="30"/>
        <v>9</v>
      </c>
      <c r="N187" s="58">
        <f t="shared" si="30"/>
        <v>10</v>
      </c>
      <c r="O187" s="58">
        <f t="shared" si="30"/>
        <v>11</v>
      </c>
      <c r="P187" s="58">
        <f t="shared" si="30"/>
        <v>12</v>
      </c>
      <c r="Q187" s="42"/>
      <c r="R187" s="42"/>
      <c r="S187" s="80"/>
      <c r="T187" s="42"/>
      <c r="U187" s="42"/>
      <c r="V187" s="42"/>
      <c r="W187" s="42"/>
      <c r="X187" s="42"/>
      <c r="Y187" s="42"/>
      <c r="Z187" s="42"/>
      <c r="AA187" s="42"/>
      <c r="AB187" s="42"/>
      <c r="AC187" s="33"/>
    </row>
    <row r="188" spans="3:33" ht="13.5" customHeight="1">
      <c r="C188" s="74"/>
      <c r="D188" s="121">
        <v>1</v>
      </c>
      <c r="E188" s="68">
        <v>1</v>
      </c>
      <c r="F188" s="38">
        <v>1</v>
      </c>
      <c r="G188" s="38">
        <v>1</v>
      </c>
      <c r="H188" s="38">
        <v>1</v>
      </c>
      <c r="I188" s="38">
        <v>1</v>
      </c>
      <c r="J188" s="38">
        <v>1</v>
      </c>
      <c r="K188" s="38">
        <v>1</v>
      </c>
      <c r="L188" s="38">
        <v>1</v>
      </c>
      <c r="M188" s="38">
        <v>1</v>
      </c>
      <c r="N188" s="38">
        <v>1</v>
      </c>
      <c r="O188" s="38">
        <v>1</v>
      </c>
      <c r="P188" s="38">
        <v>1</v>
      </c>
      <c r="Q188" s="42"/>
      <c r="R188" s="42"/>
      <c r="S188" s="80"/>
      <c r="T188" s="42"/>
      <c r="U188" s="42"/>
      <c r="V188" s="42"/>
      <c r="W188" s="42"/>
      <c r="X188" s="42"/>
      <c r="Y188" s="42"/>
      <c r="Z188" s="42"/>
      <c r="AA188" s="42"/>
      <c r="AB188" s="42"/>
      <c r="AC188" s="33"/>
    </row>
    <row r="189" spans="3:33" ht="13.5" customHeight="1">
      <c r="C189" s="74"/>
      <c r="D189" s="121">
        <v>2</v>
      </c>
      <c r="E189" s="68">
        <v>1</v>
      </c>
      <c r="F189" s="38">
        <v>1</v>
      </c>
      <c r="G189" s="38">
        <v>1</v>
      </c>
      <c r="H189" s="38">
        <v>1</v>
      </c>
      <c r="I189" s="38">
        <v>1</v>
      </c>
      <c r="J189" s="38">
        <v>1</v>
      </c>
      <c r="K189" s="38">
        <v>1</v>
      </c>
      <c r="L189" s="38">
        <v>1</v>
      </c>
      <c r="M189" s="38">
        <v>1</v>
      </c>
      <c r="N189" s="38">
        <v>1</v>
      </c>
      <c r="O189" s="38">
        <v>1</v>
      </c>
      <c r="P189" s="38">
        <v>1</v>
      </c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33"/>
    </row>
    <row r="190" spans="3:33" ht="13.5" customHeight="1">
      <c r="C190" s="74"/>
      <c r="D190" s="121">
        <v>3</v>
      </c>
      <c r="E190" s="68">
        <v>1</v>
      </c>
      <c r="F190" s="38">
        <v>1</v>
      </c>
      <c r="G190" s="38">
        <v>1</v>
      </c>
      <c r="H190" s="38">
        <v>1</v>
      </c>
      <c r="I190" s="38">
        <v>1</v>
      </c>
      <c r="J190" s="38">
        <v>1</v>
      </c>
      <c r="K190" s="38">
        <v>1</v>
      </c>
      <c r="L190" s="38">
        <v>1</v>
      </c>
      <c r="M190" s="38">
        <v>1</v>
      </c>
      <c r="N190" s="38">
        <v>1</v>
      </c>
      <c r="O190" s="38">
        <v>1</v>
      </c>
      <c r="P190" s="38">
        <v>1</v>
      </c>
      <c r="Q190" s="42"/>
      <c r="R190" s="42"/>
      <c r="S190" s="80"/>
      <c r="T190" s="42"/>
      <c r="U190" s="42"/>
      <c r="V190" s="42"/>
      <c r="W190" s="42"/>
      <c r="X190" s="42"/>
      <c r="Y190" s="42"/>
      <c r="Z190" s="42"/>
      <c r="AA190" s="42"/>
      <c r="AB190" s="42"/>
      <c r="AC190" s="33"/>
    </row>
    <row r="191" spans="3:33" ht="13.5" customHeight="1">
      <c r="C191" s="74"/>
      <c r="D191" s="121">
        <v>4</v>
      </c>
      <c r="E191" s="68">
        <v>1</v>
      </c>
      <c r="F191" s="38">
        <v>1</v>
      </c>
      <c r="G191" s="38">
        <v>1</v>
      </c>
      <c r="H191" s="38">
        <v>1</v>
      </c>
      <c r="I191" s="38">
        <v>1</v>
      </c>
      <c r="J191" s="38">
        <v>1</v>
      </c>
      <c r="K191" s="38">
        <v>1</v>
      </c>
      <c r="L191" s="38">
        <v>1</v>
      </c>
      <c r="M191" s="38">
        <v>1</v>
      </c>
      <c r="N191" s="38">
        <v>1</v>
      </c>
      <c r="O191" s="38">
        <v>1</v>
      </c>
      <c r="P191" s="38">
        <v>0</v>
      </c>
      <c r="Q191" s="42"/>
      <c r="R191" s="42"/>
      <c r="S191" s="80"/>
      <c r="T191" s="42"/>
      <c r="U191" s="42"/>
      <c r="V191" s="42"/>
      <c r="W191" s="42"/>
      <c r="X191" s="42"/>
      <c r="Y191" s="42"/>
      <c r="Z191" s="42"/>
      <c r="AA191" s="42"/>
      <c r="AB191" s="42"/>
      <c r="AC191" s="33"/>
    </row>
    <row r="192" spans="3:33" ht="13.5" customHeight="1">
      <c r="C192" s="74"/>
      <c r="D192" s="121">
        <v>5</v>
      </c>
      <c r="F192" s="42"/>
      <c r="G192" s="38">
        <v>1</v>
      </c>
      <c r="H192" s="42"/>
      <c r="I192" s="38">
        <v>1</v>
      </c>
      <c r="J192" s="42"/>
      <c r="K192" s="42"/>
      <c r="L192" s="38">
        <v>1</v>
      </c>
      <c r="M192" s="42"/>
      <c r="N192" s="42"/>
      <c r="O192" s="38">
        <v>1</v>
      </c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33"/>
    </row>
    <row r="193" spans="2:29" ht="13.5" customHeight="1">
      <c r="C193" s="74"/>
      <c r="D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33"/>
    </row>
    <row r="194" spans="2:29" ht="13.5" customHeight="1">
      <c r="C194" s="74"/>
      <c r="D194" s="167" t="s">
        <v>51</v>
      </c>
      <c r="E194" s="168"/>
      <c r="F194" s="168"/>
      <c r="G194" s="168"/>
      <c r="H194" s="168"/>
      <c r="I194" s="168"/>
      <c r="J194" s="168"/>
      <c r="K194" s="168"/>
      <c r="L194" s="168"/>
      <c r="M194" s="168"/>
      <c r="N194" s="168"/>
      <c r="O194" s="168"/>
      <c r="P194" s="168"/>
      <c r="Q194" s="168"/>
      <c r="R194" s="168"/>
      <c r="S194" s="168"/>
      <c r="T194" s="168"/>
      <c r="U194" s="168"/>
      <c r="V194" s="168"/>
      <c r="W194" s="168"/>
      <c r="X194" s="168"/>
      <c r="Y194" s="168"/>
      <c r="Z194" s="168"/>
      <c r="AA194" s="168"/>
      <c r="AB194" s="169"/>
      <c r="AC194" s="33"/>
    </row>
    <row r="195" spans="2:29" ht="13.5" customHeight="1">
      <c r="C195" s="74"/>
      <c r="D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33"/>
    </row>
    <row r="196" spans="2:29" ht="13.5" customHeight="1">
      <c r="C196" s="74"/>
      <c r="D196" s="42"/>
      <c r="E196" s="38" t="s">
        <v>44</v>
      </c>
      <c r="F196" s="42" t="s">
        <v>45</v>
      </c>
      <c r="G196" s="42"/>
      <c r="H196" s="42"/>
      <c r="I196" s="42" t="s">
        <v>52</v>
      </c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33"/>
    </row>
    <row r="197" spans="2:29" ht="13.5" customHeight="1">
      <c r="C197" s="74"/>
      <c r="D197" s="42"/>
      <c r="E197" s="38">
        <v>0</v>
      </c>
      <c r="F197" s="42" t="s">
        <v>53</v>
      </c>
      <c r="G197" s="42"/>
      <c r="H197" s="42"/>
      <c r="I197" s="42" t="s">
        <v>54</v>
      </c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33"/>
    </row>
    <row r="198" spans="2:29" ht="13.5" customHeight="1">
      <c r="C198" s="74"/>
      <c r="D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33"/>
    </row>
    <row r="199" spans="2:29" ht="13.5" customHeight="1">
      <c r="C199" s="74"/>
      <c r="D199" s="42"/>
      <c r="E199" s="145" t="s">
        <v>49</v>
      </c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  <c r="Y199" s="146"/>
      <c r="Z199" s="146"/>
      <c r="AA199" s="146"/>
      <c r="AB199" s="147"/>
      <c r="AC199" s="33"/>
    </row>
    <row r="200" spans="2:29" ht="13.5" customHeight="1">
      <c r="C200" s="74"/>
      <c r="D200" s="121" t="s">
        <v>10</v>
      </c>
      <c r="E200" s="58">
        <v>1</v>
      </c>
      <c r="F200" s="58">
        <f>E200+1</f>
        <v>2</v>
      </c>
      <c r="G200" s="58">
        <f t="shared" ref="G200:AA200" si="31">F200+1</f>
        <v>3</v>
      </c>
      <c r="H200" s="58">
        <f t="shared" si="31"/>
        <v>4</v>
      </c>
      <c r="I200" s="58">
        <f t="shared" si="31"/>
        <v>5</v>
      </c>
      <c r="J200" s="58">
        <f t="shared" si="31"/>
        <v>6</v>
      </c>
      <c r="K200" s="58">
        <f t="shared" si="31"/>
        <v>7</v>
      </c>
      <c r="L200" s="58">
        <f t="shared" si="31"/>
        <v>8</v>
      </c>
      <c r="M200" s="58">
        <f t="shared" si="31"/>
        <v>9</v>
      </c>
      <c r="N200" s="58">
        <f t="shared" si="31"/>
        <v>10</v>
      </c>
      <c r="O200" s="58">
        <f t="shared" si="31"/>
        <v>11</v>
      </c>
      <c r="P200" s="58">
        <f t="shared" si="31"/>
        <v>12</v>
      </c>
      <c r="Q200" s="58">
        <f t="shared" si="31"/>
        <v>13</v>
      </c>
      <c r="R200" s="58">
        <f t="shared" si="31"/>
        <v>14</v>
      </c>
      <c r="S200" s="58">
        <f t="shared" si="31"/>
        <v>15</v>
      </c>
      <c r="T200" s="58">
        <f t="shared" si="31"/>
        <v>16</v>
      </c>
      <c r="U200" s="58">
        <f t="shared" si="31"/>
        <v>17</v>
      </c>
      <c r="V200" s="58">
        <f t="shared" si="31"/>
        <v>18</v>
      </c>
      <c r="W200" s="58">
        <f t="shared" si="31"/>
        <v>19</v>
      </c>
      <c r="X200" s="58">
        <f t="shared" si="31"/>
        <v>20</v>
      </c>
      <c r="Y200" s="58">
        <f t="shared" si="31"/>
        <v>21</v>
      </c>
      <c r="Z200" s="58">
        <f t="shared" si="31"/>
        <v>22</v>
      </c>
      <c r="AA200" s="58">
        <f t="shared" si="31"/>
        <v>23</v>
      </c>
      <c r="AB200" s="58">
        <f>AA200+1</f>
        <v>24</v>
      </c>
      <c r="AC200" s="33"/>
    </row>
    <row r="201" spans="2:29" ht="13.5" customHeight="1">
      <c r="C201" s="74"/>
      <c r="D201" s="121">
        <v>1</v>
      </c>
      <c r="E201" s="38">
        <v>1</v>
      </c>
      <c r="F201" s="38">
        <v>1</v>
      </c>
      <c r="G201" s="38">
        <v>1</v>
      </c>
      <c r="H201" s="38">
        <v>1</v>
      </c>
      <c r="I201" s="38">
        <v>1</v>
      </c>
      <c r="J201" s="38">
        <v>1</v>
      </c>
      <c r="K201" s="38">
        <v>1</v>
      </c>
      <c r="L201" s="38">
        <v>1</v>
      </c>
      <c r="M201" s="38">
        <v>1</v>
      </c>
      <c r="N201" s="38">
        <v>1</v>
      </c>
      <c r="O201" s="38">
        <v>1</v>
      </c>
      <c r="P201" s="38">
        <v>1</v>
      </c>
      <c r="Q201" s="38">
        <v>1</v>
      </c>
      <c r="R201" s="38">
        <v>1</v>
      </c>
      <c r="S201" s="38">
        <v>1</v>
      </c>
      <c r="T201" s="38">
        <v>1</v>
      </c>
      <c r="U201" s="38">
        <v>1</v>
      </c>
      <c r="V201" s="38">
        <v>1</v>
      </c>
      <c r="W201" s="38">
        <v>1</v>
      </c>
      <c r="X201" s="38">
        <v>1</v>
      </c>
      <c r="Y201" s="38">
        <v>1</v>
      </c>
      <c r="Z201" s="38">
        <v>1</v>
      </c>
      <c r="AA201" s="38">
        <v>1</v>
      </c>
      <c r="AB201" s="38">
        <v>1</v>
      </c>
      <c r="AC201" s="33"/>
    </row>
    <row r="202" spans="2:29" ht="13.5" customHeight="1">
      <c r="C202" s="74"/>
      <c r="D202" s="121">
        <f t="shared" ref="D202:D207" si="32">D201+1</f>
        <v>2</v>
      </c>
      <c r="E202" s="38">
        <v>1</v>
      </c>
      <c r="F202" s="38">
        <v>1</v>
      </c>
      <c r="G202" s="38">
        <v>1</v>
      </c>
      <c r="H202" s="38">
        <v>1</v>
      </c>
      <c r="I202" s="38">
        <v>1</v>
      </c>
      <c r="J202" s="38">
        <v>1</v>
      </c>
      <c r="K202" s="38">
        <v>1</v>
      </c>
      <c r="L202" s="38">
        <v>1</v>
      </c>
      <c r="M202" s="38">
        <v>1</v>
      </c>
      <c r="N202" s="38">
        <v>1</v>
      </c>
      <c r="O202" s="38">
        <v>1</v>
      </c>
      <c r="P202" s="38">
        <v>1</v>
      </c>
      <c r="Q202" s="38">
        <v>1</v>
      </c>
      <c r="R202" s="38">
        <v>1</v>
      </c>
      <c r="S202" s="38">
        <v>1</v>
      </c>
      <c r="T202" s="38">
        <v>1</v>
      </c>
      <c r="U202" s="38">
        <v>1</v>
      </c>
      <c r="V202" s="38">
        <v>1</v>
      </c>
      <c r="W202" s="38">
        <v>1</v>
      </c>
      <c r="X202" s="38">
        <v>1</v>
      </c>
      <c r="Y202" s="38">
        <v>1</v>
      </c>
      <c r="Z202" s="38">
        <v>1</v>
      </c>
      <c r="AA202" s="38">
        <v>1</v>
      </c>
      <c r="AB202" s="38">
        <v>1</v>
      </c>
      <c r="AC202" s="33"/>
    </row>
    <row r="203" spans="2:29" ht="13.5" customHeight="1">
      <c r="C203" s="74"/>
      <c r="D203" s="121">
        <f t="shared" si="32"/>
        <v>3</v>
      </c>
      <c r="E203" s="38">
        <v>1</v>
      </c>
      <c r="F203" s="38">
        <v>1</v>
      </c>
      <c r="G203" s="38">
        <v>1</v>
      </c>
      <c r="H203" s="38">
        <v>1</v>
      </c>
      <c r="I203" s="38">
        <v>1</v>
      </c>
      <c r="J203" s="38">
        <v>1</v>
      </c>
      <c r="K203" s="38">
        <v>1</v>
      </c>
      <c r="L203" s="38">
        <v>1</v>
      </c>
      <c r="M203" s="38">
        <v>1</v>
      </c>
      <c r="N203" s="38">
        <v>1</v>
      </c>
      <c r="O203" s="38">
        <v>1</v>
      </c>
      <c r="P203" s="38">
        <v>1</v>
      </c>
      <c r="Q203" s="38">
        <v>1</v>
      </c>
      <c r="R203" s="38">
        <v>1</v>
      </c>
      <c r="S203" s="38">
        <v>1</v>
      </c>
      <c r="T203" s="38">
        <v>1</v>
      </c>
      <c r="U203" s="38">
        <v>1</v>
      </c>
      <c r="V203" s="38">
        <v>1</v>
      </c>
      <c r="W203" s="38">
        <v>1</v>
      </c>
      <c r="X203" s="38">
        <v>1</v>
      </c>
      <c r="Y203" s="38">
        <v>1</v>
      </c>
      <c r="Z203" s="38">
        <v>1</v>
      </c>
      <c r="AA203" s="38">
        <v>1</v>
      </c>
      <c r="AB203" s="38">
        <v>1</v>
      </c>
      <c r="AC203" s="33"/>
    </row>
    <row r="204" spans="2:29" ht="13.5" customHeight="1">
      <c r="C204" s="74"/>
      <c r="D204" s="121">
        <f t="shared" si="32"/>
        <v>4</v>
      </c>
      <c r="E204" s="38">
        <v>1</v>
      </c>
      <c r="F204" s="38">
        <v>1</v>
      </c>
      <c r="G204" s="38">
        <v>1</v>
      </c>
      <c r="H204" s="38">
        <v>1</v>
      </c>
      <c r="I204" s="38">
        <v>1</v>
      </c>
      <c r="J204" s="38">
        <v>1</v>
      </c>
      <c r="K204" s="38">
        <v>1</v>
      </c>
      <c r="L204" s="38">
        <v>1</v>
      </c>
      <c r="M204" s="38">
        <v>1</v>
      </c>
      <c r="N204" s="38">
        <v>1</v>
      </c>
      <c r="O204" s="38">
        <v>1</v>
      </c>
      <c r="P204" s="38">
        <v>1</v>
      </c>
      <c r="Q204" s="38">
        <v>1</v>
      </c>
      <c r="R204" s="38">
        <v>1</v>
      </c>
      <c r="S204" s="38">
        <v>1</v>
      </c>
      <c r="T204" s="38">
        <v>1</v>
      </c>
      <c r="U204" s="38">
        <v>1</v>
      </c>
      <c r="V204" s="38">
        <v>1</v>
      </c>
      <c r="W204" s="38">
        <v>1</v>
      </c>
      <c r="X204" s="38">
        <v>1</v>
      </c>
      <c r="Y204" s="38">
        <v>1</v>
      </c>
      <c r="Z204" s="38">
        <v>1</v>
      </c>
      <c r="AA204" s="38">
        <v>1</v>
      </c>
      <c r="AB204" s="38">
        <v>1</v>
      </c>
      <c r="AC204" s="33"/>
    </row>
    <row r="205" spans="2:29" ht="13.5" customHeight="1">
      <c r="C205" s="74"/>
      <c r="D205" s="121">
        <f t="shared" si="32"/>
        <v>5</v>
      </c>
      <c r="E205" s="38">
        <v>1</v>
      </c>
      <c r="F205" s="38">
        <v>1</v>
      </c>
      <c r="G205" s="38">
        <v>1</v>
      </c>
      <c r="H205" s="38">
        <v>1</v>
      </c>
      <c r="I205" s="38">
        <v>1</v>
      </c>
      <c r="J205" s="38">
        <v>1</v>
      </c>
      <c r="K205" s="38">
        <v>1</v>
      </c>
      <c r="L205" s="38">
        <v>1</v>
      </c>
      <c r="M205" s="38">
        <v>1</v>
      </c>
      <c r="N205" s="38">
        <v>1</v>
      </c>
      <c r="O205" s="38">
        <v>1</v>
      </c>
      <c r="P205" s="38">
        <v>1</v>
      </c>
      <c r="Q205" s="38">
        <v>1</v>
      </c>
      <c r="R205" s="38">
        <v>1</v>
      </c>
      <c r="S205" s="38">
        <v>1</v>
      </c>
      <c r="T205" s="38">
        <v>1</v>
      </c>
      <c r="U205" s="38">
        <v>1</v>
      </c>
      <c r="V205" s="38">
        <v>1</v>
      </c>
      <c r="W205" s="38">
        <v>1</v>
      </c>
      <c r="X205" s="38">
        <v>1</v>
      </c>
      <c r="Y205" s="38">
        <v>1</v>
      </c>
      <c r="Z205" s="38">
        <v>1</v>
      </c>
      <c r="AA205" s="38">
        <v>1</v>
      </c>
      <c r="AB205" s="38">
        <v>1</v>
      </c>
      <c r="AC205" s="33"/>
    </row>
    <row r="206" spans="2:29" ht="13.5" customHeight="1">
      <c r="C206" s="74"/>
      <c r="D206" s="121">
        <f t="shared" si="32"/>
        <v>6</v>
      </c>
      <c r="E206" s="38">
        <v>1</v>
      </c>
      <c r="F206" s="38">
        <v>1</v>
      </c>
      <c r="G206" s="38">
        <v>1</v>
      </c>
      <c r="H206" s="38">
        <v>1</v>
      </c>
      <c r="I206" s="38">
        <v>1</v>
      </c>
      <c r="J206" s="38">
        <v>1</v>
      </c>
      <c r="K206" s="38">
        <v>1</v>
      </c>
      <c r="L206" s="38">
        <v>1</v>
      </c>
      <c r="M206" s="38">
        <v>1</v>
      </c>
      <c r="N206" s="38">
        <v>1</v>
      </c>
      <c r="O206" s="38">
        <v>1</v>
      </c>
      <c r="P206" s="38">
        <v>1</v>
      </c>
      <c r="Q206" s="38">
        <v>1</v>
      </c>
      <c r="R206" s="38">
        <v>1</v>
      </c>
      <c r="S206" s="38">
        <v>1</v>
      </c>
      <c r="T206" s="38">
        <v>1</v>
      </c>
      <c r="U206" s="38">
        <v>1</v>
      </c>
      <c r="V206" s="38">
        <v>1</v>
      </c>
      <c r="W206" s="38">
        <v>1</v>
      </c>
      <c r="X206" s="38">
        <v>1</v>
      </c>
      <c r="Y206" s="38">
        <v>1</v>
      </c>
      <c r="Z206" s="38">
        <v>1</v>
      </c>
      <c r="AA206" s="38">
        <v>1</v>
      </c>
      <c r="AB206" s="38">
        <v>1</v>
      </c>
      <c r="AC206" s="33"/>
    </row>
    <row r="207" spans="2:29" ht="13.5" customHeight="1">
      <c r="C207" s="74"/>
      <c r="D207" s="121">
        <f t="shared" si="32"/>
        <v>7</v>
      </c>
      <c r="E207" s="38">
        <v>1</v>
      </c>
      <c r="F207" s="38">
        <v>1</v>
      </c>
      <c r="G207" s="38">
        <v>1</v>
      </c>
      <c r="H207" s="38">
        <v>1</v>
      </c>
      <c r="I207" s="38">
        <v>1</v>
      </c>
      <c r="J207" s="38">
        <v>1</v>
      </c>
      <c r="K207" s="38">
        <v>1</v>
      </c>
      <c r="L207" s="38">
        <v>1</v>
      </c>
      <c r="M207" s="38">
        <v>1</v>
      </c>
      <c r="N207" s="38">
        <v>1</v>
      </c>
      <c r="O207" s="38">
        <v>1</v>
      </c>
      <c r="P207" s="38">
        <v>1</v>
      </c>
      <c r="Q207" s="38">
        <v>1</v>
      </c>
      <c r="R207" s="38">
        <v>1</v>
      </c>
      <c r="S207" s="38">
        <v>1</v>
      </c>
      <c r="T207" s="38">
        <v>1</v>
      </c>
      <c r="U207" s="38">
        <v>1</v>
      </c>
      <c r="V207" s="38">
        <v>1</v>
      </c>
      <c r="W207" s="38">
        <v>1</v>
      </c>
      <c r="X207" s="38">
        <v>1</v>
      </c>
      <c r="Y207" s="38">
        <v>1</v>
      </c>
      <c r="Z207" s="38">
        <v>1</v>
      </c>
      <c r="AA207" s="38">
        <v>1</v>
      </c>
      <c r="AB207" s="38">
        <v>1</v>
      </c>
      <c r="AC207" s="33"/>
    </row>
    <row r="208" spans="2:29" ht="13.5" customHeight="1">
      <c r="B208" s="13"/>
      <c r="C208" s="74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33"/>
    </row>
    <row r="209" spans="3:29">
      <c r="C209" s="74"/>
      <c r="E209" s="145" t="s">
        <v>50</v>
      </c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7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33"/>
    </row>
    <row r="210" spans="3:29">
      <c r="C210" s="74"/>
      <c r="D210" s="121" t="s">
        <v>186</v>
      </c>
      <c r="E210" s="58">
        <v>1</v>
      </c>
      <c r="F210" s="58">
        <f>E210+1</f>
        <v>2</v>
      </c>
      <c r="G210" s="58">
        <f t="shared" ref="G210:P210" si="33">F210+1</f>
        <v>3</v>
      </c>
      <c r="H210" s="58">
        <f t="shared" si="33"/>
        <v>4</v>
      </c>
      <c r="I210" s="58">
        <f t="shared" si="33"/>
        <v>5</v>
      </c>
      <c r="J210" s="58">
        <f t="shared" si="33"/>
        <v>6</v>
      </c>
      <c r="K210" s="58">
        <f t="shared" si="33"/>
        <v>7</v>
      </c>
      <c r="L210" s="58">
        <f t="shared" si="33"/>
        <v>8</v>
      </c>
      <c r="M210" s="58">
        <f t="shared" si="33"/>
        <v>9</v>
      </c>
      <c r="N210" s="58">
        <f t="shared" si="33"/>
        <v>10</v>
      </c>
      <c r="O210" s="58">
        <f t="shared" si="33"/>
        <v>11</v>
      </c>
      <c r="P210" s="58">
        <f t="shared" si="33"/>
        <v>12</v>
      </c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33"/>
    </row>
    <row r="211" spans="3:29">
      <c r="C211" s="74"/>
      <c r="D211" s="121">
        <v>1</v>
      </c>
      <c r="E211" s="38">
        <v>1</v>
      </c>
      <c r="F211" s="38">
        <v>1</v>
      </c>
      <c r="G211" s="38">
        <v>1</v>
      </c>
      <c r="H211" s="38">
        <v>1</v>
      </c>
      <c r="I211" s="38">
        <v>1</v>
      </c>
      <c r="J211" s="38">
        <v>1</v>
      </c>
      <c r="K211" s="38">
        <v>1</v>
      </c>
      <c r="L211" s="38">
        <v>1</v>
      </c>
      <c r="M211" s="38">
        <v>1</v>
      </c>
      <c r="N211" s="38">
        <v>1</v>
      </c>
      <c r="O211" s="38">
        <v>1</v>
      </c>
      <c r="P211" s="38">
        <v>1</v>
      </c>
      <c r="Q211" s="42"/>
      <c r="R211" s="42"/>
      <c r="S211" s="80"/>
      <c r="T211" s="42"/>
      <c r="U211" s="42"/>
      <c r="V211" s="42"/>
      <c r="W211" s="42"/>
      <c r="X211" s="42"/>
      <c r="Y211" s="42"/>
      <c r="Z211" s="42"/>
      <c r="AA211" s="42"/>
      <c r="AB211" s="42"/>
      <c r="AC211" s="33"/>
    </row>
    <row r="212" spans="3:29">
      <c r="C212" s="74"/>
      <c r="D212" s="121">
        <v>2</v>
      </c>
      <c r="E212" s="38">
        <v>1</v>
      </c>
      <c r="F212" s="38">
        <v>1</v>
      </c>
      <c r="G212" s="38">
        <v>1</v>
      </c>
      <c r="H212" s="38">
        <v>1</v>
      </c>
      <c r="I212" s="38">
        <v>1</v>
      </c>
      <c r="J212" s="38">
        <v>1</v>
      </c>
      <c r="K212" s="38">
        <v>1</v>
      </c>
      <c r="L212" s="38">
        <v>1</v>
      </c>
      <c r="M212" s="38">
        <v>1</v>
      </c>
      <c r="N212" s="38">
        <v>1</v>
      </c>
      <c r="O212" s="38">
        <v>1</v>
      </c>
      <c r="P212" s="38">
        <v>1</v>
      </c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33"/>
    </row>
    <row r="213" spans="3:29">
      <c r="C213" s="74"/>
      <c r="D213" s="121">
        <v>3</v>
      </c>
      <c r="E213" s="38">
        <v>1</v>
      </c>
      <c r="F213" s="38">
        <v>1</v>
      </c>
      <c r="G213" s="38">
        <v>1</v>
      </c>
      <c r="H213" s="38">
        <v>1</v>
      </c>
      <c r="I213" s="38">
        <v>1</v>
      </c>
      <c r="J213" s="38">
        <v>1</v>
      </c>
      <c r="K213" s="38">
        <v>1</v>
      </c>
      <c r="L213" s="38">
        <v>1</v>
      </c>
      <c r="M213" s="38">
        <v>1</v>
      </c>
      <c r="N213" s="38">
        <v>1</v>
      </c>
      <c r="O213" s="38">
        <v>1</v>
      </c>
      <c r="P213" s="38">
        <v>1</v>
      </c>
      <c r="Q213" s="42"/>
      <c r="R213" s="42"/>
      <c r="S213" s="80"/>
      <c r="T213" s="42"/>
      <c r="U213" s="42"/>
      <c r="V213" s="42"/>
      <c r="W213" s="42"/>
      <c r="X213" s="42"/>
      <c r="Y213" s="42"/>
      <c r="Z213" s="42"/>
      <c r="AA213" s="42"/>
      <c r="AB213" s="42"/>
      <c r="AC213" s="33"/>
    </row>
    <row r="214" spans="3:29">
      <c r="C214" s="74"/>
      <c r="D214" s="121">
        <v>4</v>
      </c>
      <c r="E214" s="38">
        <v>1</v>
      </c>
      <c r="F214" s="38">
        <v>1</v>
      </c>
      <c r="G214" s="38">
        <v>1</v>
      </c>
      <c r="H214" s="38">
        <v>1</v>
      </c>
      <c r="I214" s="38">
        <v>1</v>
      </c>
      <c r="J214" s="38">
        <v>1</v>
      </c>
      <c r="K214" s="38">
        <v>1</v>
      </c>
      <c r="L214" s="38">
        <v>1</v>
      </c>
      <c r="M214" s="38">
        <v>1</v>
      </c>
      <c r="N214" s="38">
        <v>1</v>
      </c>
      <c r="O214" s="38">
        <v>1</v>
      </c>
      <c r="P214" s="38">
        <v>1</v>
      </c>
      <c r="Q214" s="42"/>
      <c r="R214" s="42"/>
      <c r="S214" s="80"/>
      <c r="T214" s="42"/>
      <c r="U214" s="42"/>
      <c r="V214" s="42"/>
      <c r="W214" s="42"/>
      <c r="X214" s="42"/>
      <c r="Y214" s="42"/>
      <c r="Z214" s="42"/>
      <c r="AA214" s="42"/>
      <c r="AB214" s="42"/>
      <c r="AC214" s="33"/>
    </row>
    <row r="215" spans="3:29">
      <c r="C215" s="74"/>
      <c r="D215" s="121">
        <v>5</v>
      </c>
      <c r="F215" s="42"/>
      <c r="G215" s="38">
        <v>1</v>
      </c>
      <c r="H215" s="42"/>
      <c r="I215" s="38">
        <v>1</v>
      </c>
      <c r="J215" s="42"/>
      <c r="K215" s="42"/>
      <c r="L215" s="38">
        <v>1</v>
      </c>
      <c r="M215" s="42"/>
      <c r="N215" s="42"/>
      <c r="O215" s="38">
        <v>1</v>
      </c>
      <c r="P215" s="42"/>
      <c r="Q215" s="42"/>
      <c r="R215" s="42"/>
      <c r="S215" s="80"/>
      <c r="T215" s="42"/>
      <c r="U215" s="42"/>
      <c r="V215" s="42"/>
      <c r="W215" s="42"/>
      <c r="X215" s="42"/>
      <c r="Y215" s="42"/>
      <c r="Z215" s="42"/>
      <c r="AA215" s="42"/>
      <c r="AB215" s="42"/>
      <c r="AC215" s="33"/>
    </row>
    <row r="216" spans="3:29">
      <c r="C216" s="78"/>
      <c r="D216" s="65"/>
      <c r="E216" s="65"/>
      <c r="F216" s="65"/>
      <c r="G216" s="65"/>
      <c r="H216" s="65"/>
      <c r="I216" s="65"/>
      <c r="J216" s="65"/>
      <c r="K216" s="65"/>
      <c r="L216" s="65"/>
      <c r="M216" s="65"/>
      <c r="N216" s="65"/>
      <c r="O216" s="65"/>
      <c r="P216" s="65"/>
      <c r="Q216" s="65"/>
      <c r="R216" s="65"/>
      <c r="S216" s="65"/>
      <c r="T216" s="65"/>
      <c r="U216" s="65"/>
      <c r="V216" s="65"/>
      <c r="W216" s="65"/>
      <c r="X216" s="65"/>
      <c r="Y216" s="65"/>
      <c r="Z216" s="65"/>
      <c r="AA216" s="65"/>
      <c r="AB216" s="65"/>
      <c r="AC216" s="79"/>
    </row>
  </sheetData>
  <mergeCells count="29">
    <mergeCell ref="E133:P133"/>
    <mergeCell ref="D142:AB142"/>
    <mergeCell ref="E144:H144"/>
    <mergeCell ref="D194:AB194"/>
    <mergeCell ref="E199:AB199"/>
    <mergeCell ref="E209:P209"/>
    <mergeCell ref="F145:X145"/>
    <mergeCell ref="F146:X146"/>
    <mergeCell ref="D147:AB147"/>
    <mergeCell ref="E153:AB153"/>
    <mergeCell ref="E163:P163"/>
    <mergeCell ref="D171:AA171"/>
    <mergeCell ref="E176:AB176"/>
    <mergeCell ref="E186:P186"/>
    <mergeCell ref="C2:AC2"/>
    <mergeCell ref="D4:AB4"/>
    <mergeCell ref="E6:H6"/>
    <mergeCell ref="E12:AB12"/>
    <mergeCell ref="E30:AB30"/>
    <mergeCell ref="E123:AB123"/>
    <mergeCell ref="E94:P94"/>
    <mergeCell ref="E102:AB102"/>
    <mergeCell ref="E112:P112"/>
    <mergeCell ref="E22:P22"/>
    <mergeCell ref="E58:P58"/>
    <mergeCell ref="E66:AB66"/>
    <mergeCell ref="E76:P76"/>
    <mergeCell ref="E84:AB84"/>
    <mergeCell ref="E40:P40"/>
  </mergeCells>
  <phoneticPr fontId="5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1"/>
  <dimension ref="B1:AC671"/>
  <sheetViews>
    <sheetView topLeftCell="A331" workbookViewId="0">
      <selection activeCell="E352" sqref="E352"/>
    </sheetView>
  </sheetViews>
  <sheetFormatPr baseColWidth="10" defaultColWidth="11.42578125" defaultRowHeight="12.75"/>
  <cols>
    <col min="1" max="1" width="2.7109375" style="42" customWidth="1"/>
    <col min="2" max="2" width="3.85546875" style="42" customWidth="1"/>
    <col min="3" max="3" width="2.85546875" style="42" customWidth="1"/>
    <col min="4" max="4" width="21.28515625" style="42" customWidth="1"/>
    <col min="5" max="7" width="5.140625" style="42" customWidth="1"/>
    <col min="8" max="8" width="6" style="42" customWidth="1"/>
    <col min="9" max="28" width="5.140625" style="42" customWidth="1"/>
    <col min="29" max="29" width="2.85546875" style="42" customWidth="1"/>
    <col min="30" max="30" width="3.28515625" style="42" customWidth="1"/>
    <col min="31" max="16384" width="11.42578125" style="42"/>
  </cols>
  <sheetData>
    <row r="1" spans="3:29" ht="13.5" thickBot="1"/>
    <row r="2" spans="3:29" ht="32.25" customHeight="1" thickBot="1">
      <c r="C2" s="209" t="s">
        <v>179</v>
      </c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6"/>
    </row>
    <row r="4" spans="3:29">
      <c r="D4" s="157" t="s">
        <v>0</v>
      </c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8"/>
      <c r="V4" s="158"/>
      <c r="W4" s="158"/>
      <c r="X4" s="158"/>
      <c r="Y4" s="158"/>
      <c r="Z4" s="158"/>
      <c r="AA4" s="158"/>
      <c r="AB4" s="159"/>
    </row>
    <row r="5" spans="3:29">
      <c r="C5" s="81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82"/>
    </row>
    <row r="6" spans="3:29">
      <c r="C6" s="74"/>
      <c r="D6" s="14" t="s">
        <v>188</v>
      </c>
      <c r="E6" s="210" t="s">
        <v>130</v>
      </c>
      <c r="F6" s="210"/>
      <c r="G6" s="210"/>
      <c r="H6" s="210"/>
      <c r="I6" s="42" t="s">
        <v>2</v>
      </c>
      <c r="AC6" s="33"/>
    </row>
    <row r="7" spans="3:29">
      <c r="C7" s="74"/>
      <c r="D7" s="1" t="s">
        <v>3</v>
      </c>
      <c r="E7" s="63" t="s">
        <v>4</v>
      </c>
      <c r="F7" s="63" t="s">
        <v>5</v>
      </c>
      <c r="AC7" s="33"/>
    </row>
    <row r="8" spans="3:29">
      <c r="C8" s="74"/>
      <c r="D8" s="1" t="s">
        <v>6</v>
      </c>
      <c r="E8" s="38">
        <v>19</v>
      </c>
      <c r="F8" s="38">
        <v>26</v>
      </c>
      <c r="G8" s="32" t="s">
        <v>101</v>
      </c>
      <c r="H8" s="39">
        <f>MAX(E14:AB20)</f>
        <v>0.4</v>
      </c>
      <c r="AC8" s="33"/>
    </row>
    <row r="9" spans="3:29">
      <c r="C9" s="74"/>
      <c r="D9" s="1" t="s">
        <v>7</v>
      </c>
      <c r="E9" s="38">
        <v>16</v>
      </c>
      <c r="F9" s="38">
        <v>30</v>
      </c>
      <c r="G9" s="32" t="s">
        <v>102</v>
      </c>
      <c r="H9" s="92">
        <f>SUM(E14:AB20)/(24*7)</f>
        <v>4.1666666666666664E-2</v>
      </c>
      <c r="AC9" s="33"/>
    </row>
    <row r="10" spans="3:29">
      <c r="C10" s="74"/>
      <c r="D10" s="1" t="s">
        <v>8</v>
      </c>
      <c r="E10" s="38">
        <v>7</v>
      </c>
      <c r="F10" s="38">
        <v>30</v>
      </c>
      <c r="AC10" s="33"/>
    </row>
    <row r="11" spans="3:29" ht="6" customHeight="1">
      <c r="C11" s="74"/>
      <c r="D11"/>
      <c r="AC11" s="33"/>
    </row>
    <row r="12" spans="3:29">
      <c r="C12" s="74"/>
      <c r="D12" s="15" t="s">
        <v>187</v>
      </c>
      <c r="E12" s="145" t="s">
        <v>9</v>
      </c>
      <c r="F12" s="146"/>
      <c r="G12" s="146"/>
      <c r="H12" s="146"/>
      <c r="I12" s="146"/>
      <c r="J12" s="146"/>
      <c r="K12" s="146"/>
      <c r="L12" s="146"/>
      <c r="M12" s="146"/>
      <c r="N12" s="146"/>
      <c r="O12" s="146"/>
      <c r="P12" s="146"/>
      <c r="Q12" s="146"/>
      <c r="R12" s="146"/>
      <c r="S12" s="146"/>
      <c r="T12" s="146"/>
      <c r="U12" s="146"/>
      <c r="V12" s="146"/>
      <c r="W12" s="146"/>
      <c r="X12" s="146"/>
      <c r="Y12" s="146"/>
      <c r="Z12" s="146"/>
      <c r="AA12" s="146"/>
      <c r="AB12" s="147"/>
      <c r="AC12" s="33"/>
    </row>
    <row r="13" spans="3:29">
      <c r="C13" s="74"/>
      <c r="D13" s="142" t="s">
        <v>10</v>
      </c>
      <c r="E13" s="114">
        <v>1</v>
      </c>
      <c r="F13" s="114">
        <f>E13+1</f>
        <v>2</v>
      </c>
      <c r="G13" s="114">
        <f t="shared" ref="G13:AA13" si="0">F13+1</f>
        <v>3</v>
      </c>
      <c r="H13" s="114">
        <f t="shared" si="0"/>
        <v>4</v>
      </c>
      <c r="I13" s="114">
        <f t="shared" si="0"/>
        <v>5</v>
      </c>
      <c r="J13" s="114">
        <f t="shared" si="0"/>
        <v>6</v>
      </c>
      <c r="K13" s="114">
        <f t="shared" si="0"/>
        <v>7</v>
      </c>
      <c r="L13" s="114">
        <f t="shared" si="0"/>
        <v>8</v>
      </c>
      <c r="M13" s="114">
        <f t="shared" si="0"/>
        <v>9</v>
      </c>
      <c r="N13" s="114">
        <f t="shared" si="0"/>
        <v>10</v>
      </c>
      <c r="O13" s="114">
        <f t="shared" si="0"/>
        <v>11</v>
      </c>
      <c r="P13" s="114">
        <f t="shared" si="0"/>
        <v>12</v>
      </c>
      <c r="Q13" s="114">
        <f t="shared" si="0"/>
        <v>13</v>
      </c>
      <c r="R13" s="114">
        <f t="shared" si="0"/>
        <v>14</v>
      </c>
      <c r="S13" s="114">
        <f t="shared" si="0"/>
        <v>15</v>
      </c>
      <c r="T13" s="114">
        <f t="shared" si="0"/>
        <v>16</v>
      </c>
      <c r="U13" s="114">
        <f t="shared" si="0"/>
        <v>17</v>
      </c>
      <c r="V13" s="114">
        <f t="shared" si="0"/>
        <v>18</v>
      </c>
      <c r="W13" s="114">
        <f t="shared" si="0"/>
        <v>19</v>
      </c>
      <c r="X13" s="114">
        <f t="shared" si="0"/>
        <v>20</v>
      </c>
      <c r="Y13" s="114">
        <f t="shared" si="0"/>
        <v>21</v>
      </c>
      <c r="Z13" s="114">
        <f t="shared" si="0"/>
        <v>22</v>
      </c>
      <c r="AA13" s="114">
        <f t="shared" si="0"/>
        <v>23</v>
      </c>
      <c r="AB13" s="114">
        <f>AA13+1</f>
        <v>24</v>
      </c>
      <c r="AC13" s="33"/>
    </row>
    <row r="14" spans="3:29">
      <c r="C14" s="74"/>
      <c r="D14" s="121">
        <v>1</v>
      </c>
      <c r="E14" s="134">
        <v>0</v>
      </c>
      <c r="F14" s="134">
        <v>0</v>
      </c>
      <c r="G14" s="134">
        <v>0</v>
      </c>
      <c r="H14" s="134">
        <v>0</v>
      </c>
      <c r="I14" s="134">
        <v>0</v>
      </c>
      <c r="J14" s="134">
        <v>0</v>
      </c>
      <c r="K14" s="134">
        <v>0</v>
      </c>
      <c r="L14" s="134">
        <v>0</v>
      </c>
      <c r="M14" s="134">
        <v>0.05</v>
      </c>
      <c r="N14" s="134">
        <v>0.05</v>
      </c>
      <c r="O14" s="134">
        <v>0.05</v>
      </c>
      <c r="P14" s="134">
        <v>0.4</v>
      </c>
      <c r="Q14" s="134">
        <v>0.4</v>
      </c>
      <c r="R14" s="134">
        <v>0.4</v>
      </c>
      <c r="S14" s="134">
        <v>0.05</v>
      </c>
      <c r="T14" s="134">
        <v>0</v>
      </c>
      <c r="U14" s="134">
        <v>0</v>
      </c>
      <c r="V14" s="134">
        <v>0</v>
      </c>
      <c r="W14" s="134">
        <v>0</v>
      </c>
      <c r="X14" s="134">
        <v>0</v>
      </c>
      <c r="Y14" s="134">
        <v>0</v>
      </c>
      <c r="Z14" s="134">
        <v>0</v>
      </c>
      <c r="AA14" s="134">
        <v>0</v>
      </c>
      <c r="AB14" s="134">
        <v>0</v>
      </c>
      <c r="AC14" s="33"/>
    </row>
    <row r="15" spans="3:29">
      <c r="C15" s="74"/>
      <c r="D15" s="121">
        <f t="shared" ref="D15:D20" si="1">D14+1</f>
        <v>2</v>
      </c>
      <c r="E15" s="134">
        <v>0</v>
      </c>
      <c r="F15" s="134">
        <v>0</v>
      </c>
      <c r="G15" s="134">
        <v>0</v>
      </c>
      <c r="H15" s="134">
        <v>0</v>
      </c>
      <c r="I15" s="134">
        <v>0</v>
      </c>
      <c r="J15" s="134">
        <v>0</v>
      </c>
      <c r="K15" s="134">
        <v>0</v>
      </c>
      <c r="L15" s="134">
        <v>0</v>
      </c>
      <c r="M15" s="134">
        <v>0.05</v>
      </c>
      <c r="N15" s="134">
        <v>0.05</v>
      </c>
      <c r="O15" s="134">
        <v>0.05</v>
      </c>
      <c r="P15" s="134">
        <v>0.4</v>
      </c>
      <c r="Q15" s="134">
        <v>0.4</v>
      </c>
      <c r="R15" s="134">
        <v>0.4</v>
      </c>
      <c r="S15" s="134">
        <v>0.05</v>
      </c>
      <c r="T15" s="134">
        <v>0</v>
      </c>
      <c r="U15" s="134">
        <v>0</v>
      </c>
      <c r="V15" s="134">
        <v>0</v>
      </c>
      <c r="W15" s="134">
        <v>0</v>
      </c>
      <c r="X15" s="134">
        <v>0</v>
      </c>
      <c r="Y15" s="134">
        <v>0</v>
      </c>
      <c r="Z15" s="134">
        <v>0</v>
      </c>
      <c r="AA15" s="134">
        <v>0</v>
      </c>
      <c r="AB15" s="134">
        <v>0</v>
      </c>
      <c r="AC15" s="33"/>
    </row>
    <row r="16" spans="3:29">
      <c r="C16" s="74"/>
      <c r="D16" s="121">
        <f t="shared" si="1"/>
        <v>3</v>
      </c>
      <c r="E16" s="134">
        <v>0</v>
      </c>
      <c r="F16" s="134">
        <v>0</v>
      </c>
      <c r="G16" s="134">
        <v>0</v>
      </c>
      <c r="H16" s="134">
        <v>0</v>
      </c>
      <c r="I16" s="134">
        <v>0</v>
      </c>
      <c r="J16" s="134">
        <v>0</v>
      </c>
      <c r="K16" s="134">
        <v>0</v>
      </c>
      <c r="L16" s="134">
        <v>0</v>
      </c>
      <c r="M16" s="134">
        <v>0.05</v>
      </c>
      <c r="N16" s="134">
        <v>0.05</v>
      </c>
      <c r="O16" s="134">
        <v>0.05</v>
      </c>
      <c r="P16" s="134">
        <v>0.4</v>
      </c>
      <c r="Q16" s="134">
        <v>0.4</v>
      </c>
      <c r="R16" s="134">
        <v>0.4</v>
      </c>
      <c r="S16" s="134">
        <v>0.05</v>
      </c>
      <c r="T16" s="134">
        <v>0</v>
      </c>
      <c r="U16" s="134">
        <v>0</v>
      </c>
      <c r="V16" s="134">
        <v>0</v>
      </c>
      <c r="W16" s="134">
        <v>0</v>
      </c>
      <c r="X16" s="134">
        <v>0</v>
      </c>
      <c r="Y16" s="134">
        <v>0</v>
      </c>
      <c r="Z16" s="134">
        <v>0</v>
      </c>
      <c r="AA16" s="134">
        <v>0</v>
      </c>
      <c r="AB16" s="134">
        <v>0</v>
      </c>
      <c r="AC16" s="33"/>
    </row>
    <row r="17" spans="3:29">
      <c r="C17" s="74"/>
      <c r="D17" s="121">
        <f t="shared" si="1"/>
        <v>4</v>
      </c>
      <c r="E17" s="134">
        <v>0</v>
      </c>
      <c r="F17" s="134">
        <v>0</v>
      </c>
      <c r="G17" s="134">
        <v>0</v>
      </c>
      <c r="H17" s="134">
        <v>0</v>
      </c>
      <c r="I17" s="134">
        <v>0</v>
      </c>
      <c r="J17" s="134">
        <v>0</v>
      </c>
      <c r="K17" s="134">
        <v>0</v>
      </c>
      <c r="L17" s="134">
        <v>0</v>
      </c>
      <c r="M17" s="134">
        <v>0.05</v>
      </c>
      <c r="N17" s="134">
        <v>0.05</v>
      </c>
      <c r="O17" s="134">
        <v>0.05</v>
      </c>
      <c r="P17" s="134">
        <v>0.4</v>
      </c>
      <c r="Q17" s="134">
        <v>0.4</v>
      </c>
      <c r="R17" s="134">
        <v>0.4</v>
      </c>
      <c r="S17" s="134">
        <v>0.05</v>
      </c>
      <c r="T17" s="134">
        <v>0</v>
      </c>
      <c r="U17" s="134">
        <v>0</v>
      </c>
      <c r="V17" s="134">
        <v>0</v>
      </c>
      <c r="W17" s="134">
        <v>0</v>
      </c>
      <c r="X17" s="134">
        <v>0</v>
      </c>
      <c r="Y17" s="134">
        <v>0</v>
      </c>
      <c r="Z17" s="134">
        <v>0</v>
      </c>
      <c r="AA17" s="134">
        <v>0</v>
      </c>
      <c r="AB17" s="134">
        <v>0</v>
      </c>
      <c r="AC17" s="33"/>
    </row>
    <row r="18" spans="3:29">
      <c r="C18" s="74"/>
      <c r="D18" s="121">
        <f t="shared" si="1"/>
        <v>5</v>
      </c>
      <c r="E18" s="134">
        <v>0</v>
      </c>
      <c r="F18" s="134">
        <v>0</v>
      </c>
      <c r="G18" s="134">
        <v>0</v>
      </c>
      <c r="H18" s="134">
        <v>0</v>
      </c>
      <c r="I18" s="134">
        <v>0</v>
      </c>
      <c r="J18" s="134">
        <v>0</v>
      </c>
      <c r="K18" s="134">
        <v>0</v>
      </c>
      <c r="L18" s="134">
        <v>0</v>
      </c>
      <c r="M18" s="134">
        <v>0.05</v>
      </c>
      <c r="N18" s="134">
        <v>0.05</v>
      </c>
      <c r="O18" s="134">
        <v>0.05</v>
      </c>
      <c r="P18" s="134">
        <v>0.4</v>
      </c>
      <c r="Q18" s="134">
        <v>0.4</v>
      </c>
      <c r="R18" s="134">
        <v>0.4</v>
      </c>
      <c r="S18" s="134">
        <v>0.05</v>
      </c>
      <c r="T18" s="134">
        <v>0</v>
      </c>
      <c r="U18" s="134">
        <v>0</v>
      </c>
      <c r="V18" s="134">
        <v>0</v>
      </c>
      <c r="W18" s="134">
        <v>0</v>
      </c>
      <c r="X18" s="134">
        <v>0</v>
      </c>
      <c r="Y18" s="134">
        <v>0</v>
      </c>
      <c r="Z18" s="134">
        <v>0</v>
      </c>
      <c r="AA18" s="134">
        <v>0</v>
      </c>
      <c r="AB18" s="134">
        <v>0</v>
      </c>
      <c r="AC18" s="33"/>
    </row>
    <row r="19" spans="3:29">
      <c r="C19" s="74"/>
      <c r="D19" s="121">
        <f t="shared" si="1"/>
        <v>6</v>
      </c>
      <c r="E19" s="134">
        <v>0</v>
      </c>
      <c r="F19" s="134">
        <v>0</v>
      </c>
      <c r="G19" s="134">
        <v>0</v>
      </c>
      <c r="H19" s="134">
        <v>0</v>
      </c>
      <c r="I19" s="134">
        <v>0</v>
      </c>
      <c r="J19" s="134">
        <v>0</v>
      </c>
      <c r="K19" s="134">
        <v>0</v>
      </c>
      <c r="L19" s="134">
        <v>0</v>
      </c>
      <c r="M19" s="134">
        <v>0</v>
      </c>
      <c r="N19" s="134">
        <v>0</v>
      </c>
      <c r="O19" s="134">
        <v>0</v>
      </c>
      <c r="P19" s="134">
        <v>0</v>
      </c>
      <c r="Q19" s="134">
        <v>0</v>
      </c>
      <c r="R19" s="134">
        <v>0</v>
      </c>
      <c r="S19" s="134">
        <v>0</v>
      </c>
      <c r="T19" s="134">
        <v>0</v>
      </c>
      <c r="U19" s="134">
        <v>0</v>
      </c>
      <c r="V19" s="134">
        <v>0</v>
      </c>
      <c r="W19" s="134">
        <v>0</v>
      </c>
      <c r="X19" s="134">
        <v>0</v>
      </c>
      <c r="Y19" s="134">
        <v>0</v>
      </c>
      <c r="Z19" s="134">
        <v>0</v>
      </c>
      <c r="AA19" s="134">
        <v>0</v>
      </c>
      <c r="AB19" s="134">
        <v>0</v>
      </c>
      <c r="AC19" s="33"/>
    </row>
    <row r="20" spans="3:29">
      <c r="C20" s="74"/>
      <c r="D20" s="121">
        <f t="shared" si="1"/>
        <v>7</v>
      </c>
      <c r="E20" s="134">
        <v>0</v>
      </c>
      <c r="F20" s="134">
        <v>0</v>
      </c>
      <c r="G20" s="134">
        <v>0</v>
      </c>
      <c r="H20" s="134">
        <v>0</v>
      </c>
      <c r="I20" s="134">
        <v>0</v>
      </c>
      <c r="J20" s="134">
        <v>0</v>
      </c>
      <c r="K20" s="134">
        <v>0</v>
      </c>
      <c r="L20" s="134">
        <v>0</v>
      </c>
      <c r="M20" s="134">
        <v>0</v>
      </c>
      <c r="N20" s="134">
        <v>0</v>
      </c>
      <c r="O20" s="134">
        <v>0</v>
      </c>
      <c r="P20" s="134">
        <v>0</v>
      </c>
      <c r="Q20" s="134">
        <v>0</v>
      </c>
      <c r="R20" s="134">
        <v>0</v>
      </c>
      <c r="S20" s="134">
        <v>0</v>
      </c>
      <c r="T20" s="134">
        <v>0</v>
      </c>
      <c r="U20" s="134">
        <v>0</v>
      </c>
      <c r="V20" s="134">
        <v>0</v>
      </c>
      <c r="W20" s="134">
        <v>0</v>
      </c>
      <c r="X20" s="134">
        <v>0</v>
      </c>
      <c r="Y20" s="134">
        <v>0</v>
      </c>
      <c r="Z20" s="134">
        <v>0</v>
      </c>
      <c r="AA20" s="134">
        <v>0</v>
      </c>
      <c r="AB20" s="134">
        <v>0</v>
      </c>
      <c r="AC20" s="33"/>
    </row>
    <row r="21" spans="3:29" ht="9.75" customHeight="1">
      <c r="C21" s="74"/>
      <c r="D21"/>
      <c r="AC21" s="33"/>
    </row>
    <row r="22" spans="3:29">
      <c r="C22" s="74"/>
      <c r="D22"/>
      <c r="E22" s="145" t="s">
        <v>11</v>
      </c>
      <c r="F22" s="146"/>
      <c r="G22" s="146"/>
      <c r="H22" s="146"/>
      <c r="I22" s="146"/>
      <c r="J22" s="146"/>
      <c r="K22" s="146"/>
      <c r="L22" s="146"/>
      <c r="M22" s="146"/>
      <c r="N22" s="146"/>
      <c r="O22" s="146"/>
      <c r="P22" s="147"/>
      <c r="AC22" s="33"/>
    </row>
    <row r="23" spans="3:29">
      <c r="C23" s="74"/>
      <c r="D23" s="142" t="s">
        <v>186</v>
      </c>
      <c r="E23" s="114">
        <v>1</v>
      </c>
      <c r="F23" s="114">
        <f>E23+1</f>
        <v>2</v>
      </c>
      <c r="G23" s="114">
        <f t="shared" ref="G23:P23" si="2">F23+1</f>
        <v>3</v>
      </c>
      <c r="H23" s="114">
        <f t="shared" si="2"/>
        <v>4</v>
      </c>
      <c r="I23" s="114">
        <f t="shared" si="2"/>
        <v>5</v>
      </c>
      <c r="J23" s="114">
        <f t="shared" si="2"/>
        <v>6</v>
      </c>
      <c r="K23" s="114">
        <f t="shared" si="2"/>
        <v>7</v>
      </c>
      <c r="L23" s="114">
        <f t="shared" si="2"/>
        <v>8</v>
      </c>
      <c r="M23" s="114">
        <f t="shared" si="2"/>
        <v>9</v>
      </c>
      <c r="N23" s="114">
        <f t="shared" si="2"/>
        <v>10</v>
      </c>
      <c r="O23" s="114">
        <f t="shared" si="2"/>
        <v>11</v>
      </c>
      <c r="P23" s="114">
        <f t="shared" si="2"/>
        <v>12</v>
      </c>
      <c r="Q23" s="42" t="s">
        <v>12</v>
      </c>
      <c r="AC23" s="33"/>
    </row>
    <row r="24" spans="3:29">
      <c r="C24" s="74"/>
      <c r="D24" s="121">
        <v>1</v>
      </c>
      <c r="E24" s="68">
        <v>1</v>
      </c>
      <c r="F24" s="38">
        <v>1</v>
      </c>
      <c r="G24" s="38">
        <v>1</v>
      </c>
      <c r="H24" s="38">
        <v>1</v>
      </c>
      <c r="I24" s="38">
        <v>1</v>
      </c>
      <c r="J24" s="38">
        <v>1</v>
      </c>
      <c r="K24" s="38">
        <v>1</v>
      </c>
      <c r="L24" s="38">
        <v>1</v>
      </c>
      <c r="M24" s="38">
        <v>1</v>
      </c>
      <c r="N24" s="38">
        <v>1</v>
      </c>
      <c r="O24" s="38">
        <v>1</v>
      </c>
      <c r="P24" s="38">
        <v>1</v>
      </c>
      <c r="AC24" s="33"/>
    </row>
    <row r="25" spans="3:29">
      <c r="C25" s="74"/>
      <c r="D25" s="121">
        <v>2</v>
      </c>
      <c r="E25" s="68">
        <v>1</v>
      </c>
      <c r="F25" s="38">
        <v>1</v>
      </c>
      <c r="G25" s="38">
        <v>1</v>
      </c>
      <c r="H25" s="38">
        <v>1</v>
      </c>
      <c r="I25" s="38">
        <v>1</v>
      </c>
      <c r="J25" s="38">
        <v>1</v>
      </c>
      <c r="K25" s="38">
        <v>1</v>
      </c>
      <c r="L25" s="38">
        <v>1</v>
      </c>
      <c r="M25" s="38">
        <v>1</v>
      </c>
      <c r="N25" s="38">
        <v>1</v>
      </c>
      <c r="O25" s="38">
        <v>1</v>
      </c>
      <c r="P25" s="38">
        <v>1</v>
      </c>
      <c r="AC25" s="33"/>
    </row>
    <row r="26" spans="3:29">
      <c r="C26" s="74"/>
      <c r="D26" s="121">
        <v>3</v>
      </c>
      <c r="E26" s="68">
        <v>1</v>
      </c>
      <c r="F26" s="38">
        <v>1</v>
      </c>
      <c r="G26" s="38">
        <v>1</v>
      </c>
      <c r="H26" s="38">
        <v>1</v>
      </c>
      <c r="I26" s="38">
        <v>1</v>
      </c>
      <c r="J26" s="38">
        <v>1</v>
      </c>
      <c r="K26" s="38">
        <v>1</v>
      </c>
      <c r="L26" s="38">
        <v>1</v>
      </c>
      <c r="M26" s="38">
        <v>1</v>
      </c>
      <c r="N26" s="38">
        <v>1</v>
      </c>
      <c r="O26" s="38">
        <v>1</v>
      </c>
      <c r="P26" s="38">
        <v>1</v>
      </c>
      <c r="AC26" s="33"/>
    </row>
    <row r="27" spans="3:29">
      <c r="C27" s="74"/>
      <c r="D27" s="121">
        <v>4</v>
      </c>
      <c r="E27" s="68">
        <v>1</v>
      </c>
      <c r="F27" s="38">
        <v>1</v>
      </c>
      <c r="G27" s="38">
        <v>1</v>
      </c>
      <c r="H27" s="38">
        <v>1</v>
      </c>
      <c r="I27" s="38">
        <v>1</v>
      </c>
      <c r="J27" s="38">
        <v>1</v>
      </c>
      <c r="K27" s="38">
        <v>1</v>
      </c>
      <c r="L27" s="38">
        <v>1</v>
      </c>
      <c r="M27" s="38">
        <v>1</v>
      </c>
      <c r="N27" s="38">
        <v>1</v>
      </c>
      <c r="O27" s="38">
        <v>1</v>
      </c>
      <c r="P27" s="38">
        <v>0</v>
      </c>
      <c r="AC27" s="33"/>
    </row>
    <row r="28" spans="3:29">
      <c r="C28" s="74"/>
      <c r="D28" s="121">
        <v>5</v>
      </c>
      <c r="G28" s="38">
        <v>1</v>
      </c>
      <c r="I28" s="38">
        <v>1</v>
      </c>
      <c r="L28" s="38">
        <v>1</v>
      </c>
      <c r="O28" s="38">
        <v>1</v>
      </c>
      <c r="AC28" s="33"/>
    </row>
    <row r="29" spans="3:29">
      <c r="C29" s="89"/>
      <c r="D29"/>
      <c r="AC29" s="90"/>
    </row>
    <row r="30" spans="3:29">
      <c r="C30" s="89"/>
      <c r="D30" s="15" t="s">
        <v>189</v>
      </c>
      <c r="E30" s="183" t="s">
        <v>13</v>
      </c>
      <c r="F30" s="183"/>
      <c r="G30" s="183"/>
      <c r="H30" s="183"/>
      <c r="I30" s="183"/>
      <c r="J30" s="183"/>
      <c r="K30" s="183"/>
      <c r="L30" s="183"/>
      <c r="M30" s="183"/>
      <c r="N30" s="183"/>
      <c r="O30" s="183"/>
      <c r="P30" s="183"/>
      <c r="Q30" s="183"/>
      <c r="R30" s="183"/>
      <c r="S30" s="183"/>
      <c r="T30" s="183"/>
      <c r="U30" s="183"/>
      <c r="V30" s="183"/>
      <c r="W30" s="183"/>
      <c r="X30" s="183"/>
      <c r="Y30" s="183"/>
      <c r="Z30" s="183"/>
      <c r="AA30" s="183"/>
      <c r="AB30" s="183"/>
      <c r="AC30" s="90"/>
    </row>
    <row r="31" spans="3:29">
      <c r="C31" s="89"/>
      <c r="D31" s="142" t="s">
        <v>10</v>
      </c>
      <c r="E31" s="119">
        <v>1</v>
      </c>
      <c r="F31" s="119">
        <f>E31+1</f>
        <v>2</v>
      </c>
      <c r="G31" s="119">
        <f t="shared" ref="G31:AA31" si="3">F31+1</f>
        <v>3</v>
      </c>
      <c r="H31" s="119">
        <f t="shared" si="3"/>
        <v>4</v>
      </c>
      <c r="I31" s="119">
        <f t="shared" si="3"/>
        <v>5</v>
      </c>
      <c r="J31" s="119">
        <f t="shared" si="3"/>
        <v>6</v>
      </c>
      <c r="K31" s="119">
        <f t="shared" si="3"/>
        <v>7</v>
      </c>
      <c r="L31" s="119">
        <f t="shared" si="3"/>
        <v>8</v>
      </c>
      <c r="M31" s="119">
        <f t="shared" si="3"/>
        <v>9</v>
      </c>
      <c r="N31" s="119">
        <f t="shared" si="3"/>
        <v>10</v>
      </c>
      <c r="O31" s="119">
        <f t="shared" si="3"/>
        <v>11</v>
      </c>
      <c r="P31" s="119">
        <f t="shared" si="3"/>
        <v>12</v>
      </c>
      <c r="Q31" s="119">
        <f t="shared" si="3"/>
        <v>13</v>
      </c>
      <c r="R31" s="119">
        <f t="shared" si="3"/>
        <v>14</v>
      </c>
      <c r="S31" s="119">
        <f t="shared" si="3"/>
        <v>15</v>
      </c>
      <c r="T31" s="119">
        <f t="shared" si="3"/>
        <v>16</v>
      </c>
      <c r="U31" s="119">
        <f t="shared" si="3"/>
        <v>17</v>
      </c>
      <c r="V31" s="119">
        <f t="shared" si="3"/>
        <v>18</v>
      </c>
      <c r="W31" s="119">
        <f t="shared" si="3"/>
        <v>19</v>
      </c>
      <c r="X31" s="119">
        <f t="shared" si="3"/>
        <v>20</v>
      </c>
      <c r="Y31" s="119">
        <f t="shared" si="3"/>
        <v>21</v>
      </c>
      <c r="Z31" s="119">
        <f t="shared" si="3"/>
        <v>22</v>
      </c>
      <c r="AA31" s="119">
        <f t="shared" si="3"/>
        <v>23</v>
      </c>
      <c r="AB31" s="119">
        <f>AA31+1</f>
        <v>24</v>
      </c>
      <c r="AC31" s="90"/>
    </row>
    <row r="32" spans="3:29">
      <c r="C32" s="89"/>
      <c r="D32" s="121">
        <v>1</v>
      </c>
      <c r="E32" s="122">
        <v>0</v>
      </c>
      <c r="F32" s="122">
        <v>0</v>
      </c>
      <c r="G32" s="122">
        <v>0</v>
      </c>
      <c r="H32" s="122">
        <v>0</v>
      </c>
      <c r="I32" s="122">
        <v>0</v>
      </c>
      <c r="J32" s="122">
        <v>0</v>
      </c>
      <c r="K32" s="122">
        <v>0</v>
      </c>
      <c r="L32" s="122">
        <v>0</v>
      </c>
      <c r="M32" s="122">
        <v>0</v>
      </c>
      <c r="N32" s="122">
        <v>1</v>
      </c>
      <c r="O32" s="122">
        <v>1</v>
      </c>
      <c r="P32" s="122">
        <v>1</v>
      </c>
      <c r="Q32" s="122">
        <v>1</v>
      </c>
      <c r="R32" s="122">
        <v>1</v>
      </c>
      <c r="S32" s="122">
        <v>1</v>
      </c>
      <c r="T32" s="122">
        <v>0</v>
      </c>
      <c r="U32" s="122">
        <v>0</v>
      </c>
      <c r="V32" s="122">
        <v>0</v>
      </c>
      <c r="W32" s="122">
        <v>0</v>
      </c>
      <c r="X32" s="122">
        <v>0</v>
      </c>
      <c r="Y32" s="122">
        <v>0</v>
      </c>
      <c r="Z32" s="122">
        <v>0</v>
      </c>
      <c r="AA32" s="122">
        <v>0</v>
      </c>
      <c r="AB32" s="122">
        <v>0</v>
      </c>
      <c r="AC32" s="90"/>
    </row>
    <row r="33" spans="3:29">
      <c r="C33" s="89"/>
      <c r="D33" s="121">
        <f t="shared" ref="D33:D38" si="4">D32+1</f>
        <v>2</v>
      </c>
      <c r="E33" s="122">
        <v>0</v>
      </c>
      <c r="F33" s="122">
        <v>0</v>
      </c>
      <c r="G33" s="122">
        <v>0</v>
      </c>
      <c r="H33" s="122">
        <v>0</v>
      </c>
      <c r="I33" s="122">
        <v>0</v>
      </c>
      <c r="J33" s="122">
        <v>0</v>
      </c>
      <c r="K33" s="122">
        <v>0</v>
      </c>
      <c r="L33" s="122">
        <v>0</v>
      </c>
      <c r="M33" s="122">
        <v>0</v>
      </c>
      <c r="N33" s="122">
        <v>1</v>
      </c>
      <c r="O33" s="122">
        <v>1</v>
      </c>
      <c r="P33" s="122">
        <v>1</v>
      </c>
      <c r="Q33" s="122">
        <v>1</v>
      </c>
      <c r="R33" s="122">
        <v>1</v>
      </c>
      <c r="S33" s="122">
        <v>1</v>
      </c>
      <c r="T33" s="122">
        <v>0</v>
      </c>
      <c r="U33" s="122">
        <v>0</v>
      </c>
      <c r="V33" s="122">
        <v>0</v>
      </c>
      <c r="W33" s="122">
        <v>0</v>
      </c>
      <c r="X33" s="122">
        <v>0</v>
      </c>
      <c r="Y33" s="122">
        <v>0</v>
      </c>
      <c r="Z33" s="122">
        <v>0</v>
      </c>
      <c r="AA33" s="122">
        <v>0</v>
      </c>
      <c r="AB33" s="122">
        <v>0</v>
      </c>
      <c r="AC33" s="90"/>
    </row>
    <row r="34" spans="3:29">
      <c r="C34" s="89"/>
      <c r="D34" s="121">
        <f t="shared" si="4"/>
        <v>3</v>
      </c>
      <c r="E34" s="122">
        <v>0</v>
      </c>
      <c r="F34" s="122">
        <v>0</v>
      </c>
      <c r="G34" s="122">
        <v>0</v>
      </c>
      <c r="H34" s="122">
        <v>0</v>
      </c>
      <c r="I34" s="122">
        <v>0</v>
      </c>
      <c r="J34" s="122">
        <v>0</v>
      </c>
      <c r="K34" s="122">
        <v>0</v>
      </c>
      <c r="L34" s="122">
        <v>0</v>
      </c>
      <c r="M34" s="122">
        <v>0</v>
      </c>
      <c r="N34" s="122">
        <v>1</v>
      </c>
      <c r="O34" s="122">
        <v>1</v>
      </c>
      <c r="P34" s="122">
        <v>1</v>
      </c>
      <c r="Q34" s="122">
        <v>1</v>
      </c>
      <c r="R34" s="122">
        <v>1</v>
      </c>
      <c r="S34" s="122">
        <v>1</v>
      </c>
      <c r="T34" s="122">
        <v>0</v>
      </c>
      <c r="U34" s="122">
        <v>0</v>
      </c>
      <c r="V34" s="122">
        <v>0</v>
      </c>
      <c r="W34" s="122">
        <v>0</v>
      </c>
      <c r="X34" s="122">
        <v>0</v>
      </c>
      <c r="Y34" s="122">
        <v>0</v>
      </c>
      <c r="Z34" s="122">
        <v>0</v>
      </c>
      <c r="AA34" s="122">
        <v>0</v>
      </c>
      <c r="AB34" s="122">
        <v>0</v>
      </c>
      <c r="AC34" s="90"/>
    </row>
    <row r="35" spans="3:29">
      <c r="C35" s="89"/>
      <c r="D35" s="121">
        <f t="shared" si="4"/>
        <v>4</v>
      </c>
      <c r="E35" s="122">
        <v>0</v>
      </c>
      <c r="F35" s="122">
        <v>0</v>
      </c>
      <c r="G35" s="122">
        <v>0</v>
      </c>
      <c r="H35" s="122">
        <v>0</v>
      </c>
      <c r="I35" s="122">
        <v>0</v>
      </c>
      <c r="J35" s="122">
        <v>0</v>
      </c>
      <c r="K35" s="122">
        <v>0</v>
      </c>
      <c r="L35" s="122">
        <v>0</v>
      </c>
      <c r="M35" s="122">
        <v>0</v>
      </c>
      <c r="N35" s="122">
        <v>1</v>
      </c>
      <c r="O35" s="122">
        <v>1</v>
      </c>
      <c r="P35" s="122">
        <v>1</v>
      </c>
      <c r="Q35" s="122">
        <v>1</v>
      </c>
      <c r="R35" s="122">
        <v>1</v>
      </c>
      <c r="S35" s="122">
        <v>1</v>
      </c>
      <c r="T35" s="122">
        <v>0</v>
      </c>
      <c r="U35" s="122">
        <v>0</v>
      </c>
      <c r="V35" s="122">
        <v>0</v>
      </c>
      <c r="W35" s="122">
        <v>0</v>
      </c>
      <c r="X35" s="122">
        <v>0</v>
      </c>
      <c r="Y35" s="122">
        <v>0</v>
      </c>
      <c r="Z35" s="122">
        <v>0</v>
      </c>
      <c r="AA35" s="122">
        <v>0</v>
      </c>
      <c r="AB35" s="122">
        <v>0</v>
      </c>
      <c r="AC35" s="90"/>
    </row>
    <row r="36" spans="3:29">
      <c r="C36" s="89"/>
      <c r="D36" s="121">
        <f t="shared" si="4"/>
        <v>5</v>
      </c>
      <c r="E36" s="122">
        <v>0</v>
      </c>
      <c r="F36" s="122">
        <v>0</v>
      </c>
      <c r="G36" s="122">
        <v>0</v>
      </c>
      <c r="H36" s="122">
        <v>0</v>
      </c>
      <c r="I36" s="122">
        <v>0</v>
      </c>
      <c r="J36" s="122">
        <v>0</v>
      </c>
      <c r="K36" s="122">
        <v>0</v>
      </c>
      <c r="L36" s="122">
        <v>0</v>
      </c>
      <c r="M36" s="122">
        <v>0</v>
      </c>
      <c r="N36" s="122">
        <v>1</v>
      </c>
      <c r="O36" s="122">
        <v>1</v>
      </c>
      <c r="P36" s="122">
        <v>1</v>
      </c>
      <c r="Q36" s="122">
        <v>1</v>
      </c>
      <c r="R36" s="122">
        <v>1</v>
      </c>
      <c r="S36" s="122">
        <v>1</v>
      </c>
      <c r="T36" s="122">
        <v>0</v>
      </c>
      <c r="U36" s="122">
        <v>0</v>
      </c>
      <c r="V36" s="122">
        <v>0</v>
      </c>
      <c r="W36" s="122">
        <v>0</v>
      </c>
      <c r="X36" s="122">
        <v>0</v>
      </c>
      <c r="Y36" s="122">
        <v>0</v>
      </c>
      <c r="Z36" s="122">
        <v>0</v>
      </c>
      <c r="AA36" s="122">
        <v>0</v>
      </c>
      <c r="AB36" s="122">
        <v>0</v>
      </c>
      <c r="AC36" s="90"/>
    </row>
    <row r="37" spans="3:29">
      <c r="C37" s="89"/>
      <c r="D37" s="121">
        <f t="shared" si="4"/>
        <v>6</v>
      </c>
      <c r="E37" s="122">
        <v>0</v>
      </c>
      <c r="F37" s="122">
        <v>0</v>
      </c>
      <c r="G37" s="122">
        <v>0</v>
      </c>
      <c r="H37" s="122">
        <v>0</v>
      </c>
      <c r="I37" s="122">
        <v>0</v>
      </c>
      <c r="J37" s="122">
        <v>0</v>
      </c>
      <c r="K37" s="122">
        <v>0</v>
      </c>
      <c r="L37" s="122">
        <v>0</v>
      </c>
      <c r="M37" s="122">
        <v>0</v>
      </c>
      <c r="N37" s="122">
        <v>0</v>
      </c>
      <c r="O37" s="122">
        <v>0</v>
      </c>
      <c r="P37" s="122">
        <v>0</v>
      </c>
      <c r="Q37" s="122">
        <v>0</v>
      </c>
      <c r="R37" s="122">
        <v>0</v>
      </c>
      <c r="S37" s="122">
        <v>0</v>
      </c>
      <c r="T37" s="122">
        <v>0</v>
      </c>
      <c r="U37" s="122">
        <v>0</v>
      </c>
      <c r="V37" s="122">
        <v>0</v>
      </c>
      <c r="W37" s="122">
        <v>0</v>
      </c>
      <c r="X37" s="122">
        <v>0</v>
      </c>
      <c r="Y37" s="122">
        <v>0</v>
      </c>
      <c r="Z37" s="122">
        <v>0</v>
      </c>
      <c r="AA37" s="122">
        <v>0</v>
      </c>
      <c r="AB37" s="122">
        <v>0</v>
      </c>
      <c r="AC37" s="90"/>
    </row>
    <row r="38" spans="3:29">
      <c r="C38" s="89"/>
      <c r="D38" s="121">
        <f t="shared" si="4"/>
        <v>7</v>
      </c>
      <c r="E38" s="122">
        <v>0</v>
      </c>
      <c r="F38" s="122">
        <v>0</v>
      </c>
      <c r="G38" s="122">
        <v>0</v>
      </c>
      <c r="H38" s="122">
        <v>0</v>
      </c>
      <c r="I38" s="122">
        <v>0</v>
      </c>
      <c r="J38" s="122">
        <v>0</v>
      </c>
      <c r="K38" s="122">
        <v>0</v>
      </c>
      <c r="L38" s="122">
        <v>0</v>
      </c>
      <c r="M38" s="122">
        <v>0</v>
      </c>
      <c r="N38" s="122">
        <v>0</v>
      </c>
      <c r="O38" s="122">
        <v>0</v>
      </c>
      <c r="P38" s="122">
        <v>0</v>
      </c>
      <c r="Q38" s="122">
        <v>0</v>
      </c>
      <c r="R38" s="122">
        <v>0</v>
      </c>
      <c r="S38" s="122">
        <v>0</v>
      </c>
      <c r="T38" s="122">
        <v>0</v>
      </c>
      <c r="U38" s="122">
        <v>0</v>
      </c>
      <c r="V38" s="122">
        <v>0</v>
      </c>
      <c r="W38" s="122">
        <v>0</v>
      </c>
      <c r="X38" s="122">
        <v>0</v>
      </c>
      <c r="Y38" s="122">
        <v>0</v>
      </c>
      <c r="Z38" s="122">
        <v>0</v>
      </c>
      <c r="AA38" s="122">
        <v>0</v>
      </c>
      <c r="AB38" s="122">
        <v>0</v>
      </c>
      <c r="AC38" s="90"/>
    </row>
    <row r="39" spans="3:29">
      <c r="C39" s="89"/>
      <c r="D39"/>
      <c r="AC39" s="90"/>
    </row>
    <row r="40" spans="3:29">
      <c r="C40" s="89"/>
      <c r="D40"/>
      <c r="E40" s="183" t="s">
        <v>11</v>
      </c>
      <c r="F40" s="183"/>
      <c r="G40" s="183"/>
      <c r="H40" s="183"/>
      <c r="I40" s="183"/>
      <c r="J40" s="183"/>
      <c r="K40" s="183"/>
      <c r="L40" s="183"/>
      <c r="M40" s="183"/>
      <c r="N40" s="183"/>
      <c r="O40" s="183"/>
      <c r="P40" s="183"/>
      <c r="AC40" s="90"/>
    </row>
    <row r="41" spans="3:29">
      <c r="C41" s="89"/>
      <c r="D41" s="142" t="s">
        <v>186</v>
      </c>
      <c r="E41" s="119">
        <v>1</v>
      </c>
      <c r="F41" s="119">
        <f>E41+1</f>
        <v>2</v>
      </c>
      <c r="G41" s="119">
        <f t="shared" ref="G41:P41" si="5">F41+1</f>
        <v>3</v>
      </c>
      <c r="H41" s="119">
        <f t="shared" si="5"/>
        <v>4</v>
      </c>
      <c r="I41" s="119">
        <f t="shared" si="5"/>
        <v>5</v>
      </c>
      <c r="J41" s="119">
        <f t="shared" si="5"/>
        <v>6</v>
      </c>
      <c r="K41" s="119">
        <f t="shared" si="5"/>
        <v>7</v>
      </c>
      <c r="L41" s="119">
        <f t="shared" si="5"/>
        <v>8</v>
      </c>
      <c r="M41" s="119">
        <f t="shared" si="5"/>
        <v>9</v>
      </c>
      <c r="N41" s="119">
        <f t="shared" si="5"/>
        <v>10</v>
      </c>
      <c r="O41" s="119">
        <f t="shared" si="5"/>
        <v>11</v>
      </c>
      <c r="P41" s="119">
        <f t="shared" si="5"/>
        <v>12</v>
      </c>
      <c r="Q41" s="42" t="s">
        <v>12</v>
      </c>
      <c r="AC41" s="90"/>
    </row>
    <row r="42" spans="3:29">
      <c r="C42" s="89"/>
      <c r="D42" s="121">
        <v>1</v>
      </c>
      <c r="E42" s="122">
        <v>1</v>
      </c>
      <c r="F42" s="122">
        <v>1</v>
      </c>
      <c r="G42" s="122">
        <v>1</v>
      </c>
      <c r="H42" s="122">
        <v>1</v>
      </c>
      <c r="I42" s="122">
        <v>1</v>
      </c>
      <c r="J42" s="122">
        <v>1</v>
      </c>
      <c r="K42" s="122">
        <v>1</v>
      </c>
      <c r="L42" s="122">
        <v>1</v>
      </c>
      <c r="M42" s="122">
        <v>1</v>
      </c>
      <c r="N42" s="122">
        <v>1</v>
      </c>
      <c r="O42" s="122">
        <v>1</v>
      </c>
      <c r="P42" s="122">
        <v>1</v>
      </c>
      <c r="AC42" s="90"/>
    </row>
    <row r="43" spans="3:29">
      <c r="C43" s="89"/>
      <c r="D43" s="121">
        <v>2</v>
      </c>
      <c r="E43" s="45">
        <v>1</v>
      </c>
      <c r="F43" s="122">
        <v>1</v>
      </c>
      <c r="G43" s="122">
        <v>1</v>
      </c>
      <c r="H43" s="122">
        <v>1</v>
      </c>
      <c r="I43" s="122">
        <v>1</v>
      </c>
      <c r="J43" s="122">
        <v>1</v>
      </c>
      <c r="K43" s="122">
        <v>1</v>
      </c>
      <c r="L43" s="122">
        <v>1</v>
      </c>
      <c r="M43" s="122">
        <v>1</v>
      </c>
      <c r="N43" s="122">
        <v>1</v>
      </c>
      <c r="O43" s="122">
        <v>1</v>
      </c>
      <c r="P43" s="122">
        <v>1</v>
      </c>
      <c r="AC43" s="90"/>
    </row>
    <row r="44" spans="3:29">
      <c r="C44" s="89"/>
      <c r="D44" s="121">
        <v>3</v>
      </c>
      <c r="E44" s="45">
        <v>1</v>
      </c>
      <c r="F44" s="122">
        <v>1</v>
      </c>
      <c r="G44" s="122">
        <v>1</v>
      </c>
      <c r="H44" s="122">
        <v>1</v>
      </c>
      <c r="I44" s="122">
        <v>1</v>
      </c>
      <c r="J44" s="122">
        <v>1</v>
      </c>
      <c r="K44" s="122">
        <v>1</v>
      </c>
      <c r="L44" s="122">
        <v>1</v>
      </c>
      <c r="M44" s="122">
        <v>1</v>
      </c>
      <c r="N44" s="122">
        <v>1</v>
      </c>
      <c r="O44" s="122">
        <v>1</v>
      </c>
      <c r="P44" s="122">
        <v>1</v>
      </c>
      <c r="AC44" s="90"/>
    </row>
    <row r="45" spans="3:29">
      <c r="C45" s="89"/>
      <c r="D45" s="121">
        <v>4</v>
      </c>
      <c r="E45" s="45">
        <v>1</v>
      </c>
      <c r="F45" s="122">
        <v>1</v>
      </c>
      <c r="G45" s="122">
        <v>1</v>
      </c>
      <c r="H45" s="122">
        <v>1</v>
      </c>
      <c r="I45" s="122">
        <v>1</v>
      </c>
      <c r="J45" s="122">
        <v>1</v>
      </c>
      <c r="K45" s="122">
        <v>1</v>
      </c>
      <c r="L45" s="122">
        <v>1</v>
      </c>
      <c r="M45" s="122">
        <v>1</v>
      </c>
      <c r="N45" s="122">
        <v>1</v>
      </c>
      <c r="O45" s="122">
        <v>1</v>
      </c>
      <c r="P45" s="122">
        <v>0</v>
      </c>
      <c r="AC45" s="90"/>
    </row>
    <row r="46" spans="3:29">
      <c r="C46" s="89"/>
      <c r="D46" s="121">
        <v>5</v>
      </c>
      <c r="G46" s="122">
        <v>1</v>
      </c>
      <c r="I46" s="122">
        <v>1</v>
      </c>
      <c r="L46" s="122">
        <v>1</v>
      </c>
      <c r="O46" s="122">
        <v>1</v>
      </c>
      <c r="AC46" s="90"/>
    </row>
    <row r="47" spans="3:29">
      <c r="C47" s="74"/>
      <c r="D47"/>
      <c r="AC47" s="33"/>
    </row>
    <row r="48" spans="3:29">
      <c r="C48" s="74"/>
      <c r="D48" s="14" t="s">
        <v>14</v>
      </c>
      <c r="E48" s="110" t="s">
        <v>15</v>
      </c>
      <c r="F48" s="111"/>
      <c r="G48" s="111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  <c r="W48" s="111"/>
      <c r="X48" s="111"/>
      <c r="Y48" s="111"/>
      <c r="Z48" s="111"/>
      <c r="AA48" s="111"/>
      <c r="AB48" s="112"/>
      <c r="AC48" s="33"/>
    </row>
    <row r="49" spans="3:29">
      <c r="C49" s="74"/>
      <c r="D49" s="142" t="s">
        <v>10</v>
      </c>
      <c r="E49" s="114">
        <v>1</v>
      </c>
      <c r="F49" s="114">
        <f>E49+1</f>
        <v>2</v>
      </c>
      <c r="G49" s="114">
        <f t="shared" ref="G49:AA49" si="6">F49+1</f>
        <v>3</v>
      </c>
      <c r="H49" s="114">
        <f t="shared" si="6"/>
        <v>4</v>
      </c>
      <c r="I49" s="114">
        <f t="shared" si="6"/>
        <v>5</v>
      </c>
      <c r="J49" s="114">
        <f t="shared" si="6"/>
        <v>6</v>
      </c>
      <c r="K49" s="114">
        <f t="shared" si="6"/>
        <v>7</v>
      </c>
      <c r="L49" s="114">
        <f t="shared" si="6"/>
        <v>8</v>
      </c>
      <c r="M49" s="114">
        <f t="shared" si="6"/>
        <v>9</v>
      </c>
      <c r="N49" s="114">
        <f t="shared" si="6"/>
        <v>10</v>
      </c>
      <c r="O49" s="114">
        <f t="shared" si="6"/>
        <v>11</v>
      </c>
      <c r="P49" s="114">
        <f t="shared" si="6"/>
        <v>12</v>
      </c>
      <c r="Q49" s="114">
        <f t="shared" si="6"/>
        <v>13</v>
      </c>
      <c r="R49" s="114">
        <f t="shared" si="6"/>
        <v>14</v>
      </c>
      <c r="S49" s="114">
        <f t="shared" si="6"/>
        <v>15</v>
      </c>
      <c r="T49" s="114">
        <f t="shared" si="6"/>
        <v>16</v>
      </c>
      <c r="U49" s="114">
        <f t="shared" si="6"/>
        <v>17</v>
      </c>
      <c r="V49" s="114">
        <f t="shared" si="6"/>
        <v>18</v>
      </c>
      <c r="W49" s="114">
        <f t="shared" si="6"/>
        <v>19</v>
      </c>
      <c r="X49" s="114">
        <f t="shared" si="6"/>
        <v>20</v>
      </c>
      <c r="Y49" s="114">
        <f t="shared" si="6"/>
        <v>21</v>
      </c>
      <c r="Z49" s="114">
        <f t="shared" si="6"/>
        <v>22</v>
      </c>
      <c r="AA49" s="114">
        <f t="shared" si="6"/>
        <v>23</v>
      </c>
      <c r="AB49" s="114">
        <f>AA49+1</f>
        <v>24</v>
      </c>
      <c r="AC49" s="33"/>
    </row>
    <row r="50" spans="3:29">
      <c r="C50" s="74"/>
      <c r="D50" s="121">
        <v>1</v>
      </c>
      <c r="E50" s="38">
        <v>-1</v>
      </c>
      <c r="F50" s="38">
        <v>-1</v>
      </c>
      <c r="G50" s="38">
        <v>-1</v>
      </c>
      <c r="H50" s="38">
        <v>-1</v>
      </c>
      <c r="I50" s="38">
        <v>-1</v>
      </c>
      <c r="J50" s="38">
        <v>-1</v>
      </c>
      <c r="K50" s="38">
        <v>-1</v>
      </c>
      <c r="L50" s="38">
        <v>-1</v>
      </c>
      <c r="M50" s="38">
        <v>1</v>
      </c>
      <c r="N50" s="38">
        <v>1</v>
      </c>
      <c r="O50" s="38">
        <v>1</v>
      </c>
      <c r="P50" s="38">
        <v>1</v>
      </c>
      <c r="Q50" s="38">
        <v>1</v>
      </c>
      <c r="R50" s="38">
        <v>1</v>
      </c>
      <c r="S50" s="38">
        <v>0</v>
      </c>
      <c r="T50" s="38">
        <v>0</v>
      </c>
      <c r="U50" s="38">
        <v>0</v>
      </c>
      <c r="V50" s="38">
        <v>0</v>
      </c>
      <c r="W50" s="38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3"/>
    </row>
    <row r="51" spans="3:29">
      <c r="C51" s="74"/>
      <c r="D51" s="121">
        <f t="shared" ref="D51:D56" si="7">D50+1</f>
        <v>2</v>
      </c>
      <c r="E51" s="38">
        <v>0</v>
      </c>
      <c r="F51" s="38">
        <v>0</v>
      </c>
      <c r="G51" s="38">
        <v>0</v>
      </c>
      <c r="H51" s="38">
        <v>0</v>
      </c>
      <c r="I51" s="38">
        <v>0</v>
      </c>
      <c r="J51" s="38">
        <v>0</v>
      </c>
      <c r="K51" s="38">
        <v>0</v>
      </c>
      <c r="L51" s="38">
        <v>0</v>
      </c>
      <c r="M51" s="38">
        <v>1</v>
      </c>
      <c r="N51" s="38">
        <v>1</v>
      </c>
      <c r="O51" s="38">
        <v>1</v>
      </c>
      <c r="P51" s="38">
        <v>1</v>
      </c>
      <c r="Q51" s="38">
        <v>1</v>
      </c>
      <c r="R51" s="38">
        <v>1</v>
      </c>
      <c r="S51" s="38">
        <v>0</v>
      </c>
      <c r="T51" s="38">
        <v>0</v>
      </c>
      <c r="U51" s="38">
        <v>0</v>
      </c>
      <c r="V51" s="38">
        <v>0</v>
      </c>
      <c r="W51" s="38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0</v>
      </c>
      <c r="AC51" s="33"/>
    </row>
    <row r="52" spans="3:29">
      <c r="C52" s="74"/>
      <c r="D52" s="121">
        <f t="shared" si="7"/>
        <v>3</v>
      </c>
      <c r="E52" s="38">
        <v>0</v>
      </c>
      <c r="F52" s="38">
        <v>0</v>
      </c>
      <c r="G52" s="38">
        <v>0</v>
      </c>
      <c r="H52" s="38">
        <v>0</v>
      </c>
      <c r="I52" s="38">
        <v>0</v>
      </c>
      <c r="J52" s="38">
        <v>0</v>
      </c>
      <c r="K52" s="38">
        <v>0</v>
      </c>
      <c r="L52" s="38">
        <v>0</v>
      </c>
      <c r="M52" s="38">
        <v>1</v>
      </c>
      <c r="N52" s="38">
        <v>1</v>
      </c>
      <c r="O52" s="38">
        <v>1</v>
      </c>
      <c r="P52" s="38">
        <v>1</v>
      </c>
      <c r="Q52" s="38">
        <v>1</v>
      </c>
      <c r="R52" s="38">
        <v>1</v>
      </c>
      <c r="S52" s="38">
        <v>0</v>
      </c>
      <c r="T52" s="38">
        <v>0</v>
      </c>
      <c r="U52" s="38">
        <v>0</v>
      </c>
      <c r="V52" s="38">
        <v>0</v>
      </c>
      <c r="W52" s="38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3"/>
    </row>
    <row r="53" spans="3:29">
      <c r="C53" s="74"/>
      <c r="D53" s="121">
        <f t="shared" si="7"/>
        <v>4</v>
      </c>
      <c r="E53" s="38">
        <v>0</v>
      </c>
      <c r="F53" s="38">
        <v>0</v>
      </c>
      <c r="G53" s="38">
        <v>0</v>
      </c>
      <c r="H53" s="38">
        <v>0</v>
      </c>
      <c r="I53" s="38">
        <v>0</v>
      </c>
      <c r="J53" s="38">
        <v>0</v>
      </c>
      <c r="K53" s="38">
        <v>0</v>
      </c>
      <c r="L53" s="38">
        <v>0</v>
      </c>
      <c r="M53" s="38">
        <v>1</v>
      </c>
      <c r="N53" s="38">
        <v>1</v>
      </c>
      <c r="O53" s="38">
        <v>1</v>
      </c>
      <c r="P53" s="38">
        <v>1</v>
      </c>
      <c r="Q53" s="38">
        <v>1</v>
      </c>
      <c r="R53" s="38">
        <v>1</v>
      </c>
      <c r="S53" s="38">
        <v>0</v>
      </c>
      <c r="T53" s="38">
        <v>0</v>
      </c>
      <c r="U53" s="38">
        <v>0</v>
      </c>
      <c r="V53" s="38">
        <v>0</v>
      </c>
      <c r="W53" s="38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3"/>
    </row>
    <row r="54" spans="3:29">
      <c r="C54" s="74"/>
      <c r="D54" s="121">
        <f t="shared" si="7"/>
        <v>5</v>
      </c>
      <c r="E54" s="38">
        <v>0</v>
      </c>
      <c r="F54" s="38">
        <v>0</v>
      </c>
      <c r="G54" s="38">
        <v>0</v>
      </c>
      <c r="H54" s="38">
        <v>0</v>
      </c>
      <c r="I54" s="38">
        <v>0</v>
      </c>
      <c r="J54" s="38">
        <v>0</v>
      </c>
      <c r="K54" s="38">
        <v>0</v>
      </c>
      <c r="L54" s="38">
        <v>0</v>
      </c>
      <c r="M54" s="38">
        <v>1</v>
      </c>
      <c r="N54" s="38">
        <v>1</v>
      </c>
      <c r="O54" s="38">
        <v>1</v>
      </c>
      <c r="P54" s="38">
        <v>1</v>
      </c>
      <c r="Q54" s="38">
        <v>1</v>
      </c>
      <c r="R54" s="38">
        <v>1</v>
      </c>
      <c r="S54" s="38">
        <v>-1</v>
      </c>
      <c r="T54" s="38">
        <v>-1</v>
      </c>
      <c r="U54" s="38">
        <v>-1</v>
      </c>
      <c r="V54" s="38">
        <v>-1</v>
      </c>
      <c r="W54" s="38">
        <v>-1</v>
      </c>
      <c r="X54" s="38">
        <v>-1</v>
      </c>
      <c r="Y54" s="38">
        <v>-1</v>
      </c>
      <c r="Z54" s="38">
        <v>-1</v>
      </c>
      <c r="AA54" s="38">
        <v>-1</v>
      </c>
      <c r="AB54" s="38">
        <v>-1</v>
      </c>
      <c r="AC54" s="33"/>
    </row>
    <row r="55" spans="3:29">
      <c r="C55" s="74"/>
      <c r="D55" s="121">
        <f t="shared" si="7"/>
        <v>6</v>
      </c>
      <c r="E55" s="38">
        <v>-1</v>
      </c>
      <c r="F55" s="38">
        <v>-1</v>
      </c>
      <c r="G55" s="38">
        <v>-1</v>
      </c>
      <c r="H55" s="38">
        <v>-1</v>
      </c>
      <c r="I55" s="38">
        <v>-1</v>
      </c>
      <c r="J55" s="38">
        <v>-1</v>
      </c>
      <c r="K55" s="38">
        <v>-1</v>
      </c>
      <c r="L55" s="38">
        <v>-1</v>
      </c>
      <c r="M55" s="38">
        <v>-1</v>
      </c>
      <c r="N55" s="38">
        <v>-1</v>
      </c>
      <c r="O55" s="38">
        <v>-1</v>
      </c>
      <c r="P55" s="38">
        <v>-1</v>
      </c>
      <c r="Q55" s="38">
        <v>-1</v>
      </c>
      <c r="R55" s="38">
        <v>-1</v>
      </c>
      <c r="S55" s="38">
        <v>-1</v>
      </c>
      <c r="T55" s="38">
        <v>-1</v>
      </c>
      <c r="U55" s="38">
        <v>-1</v>
      </c>
      <c r="V55" s="38">
        <v>-1</v>
      </c>
      <c r="W55" s="38">
        <v>-1</v>
      </c>
      <c r="X55" s="38">
        <v>-1</v>
      </c>
      <c r="Y55" s="38">
        <v>-1</v>
      </c>
      <c r="Z55" s="38">
        <v>-1</v>
      </c>
      <c r="AA55" s="38">
        <v>-1</v>
      </c>
      <c r="AB55" s="38">
        <v>-1</v>
      </c>
      <c r="AC55" s="33"/>
    </row>
    <row r="56" spans="3:29">
      <c r="C56" s="74"/>
      <c r="D56" s="121">
        <f t="shared" si="7"/>
        <v>7</v>
      </c>
      <c r="E56" s="38">
        <v>-1</v>
      </c>
      <c r="F56" s="38">
        <v>-1</v>
      </c>
      <c r="G56" s="38">
        <v>-1</v>
      </c>
      <c r="H56" s="38">
        <v>-1</v>
      </c>
      <c r="I56" s="38">
        <v>-1</v>
      </c>
      <c r="J56" s="38">
        <v>-1</v>
      </c>
      <c r="K56" s="38">
        <v>-1</v>
      </c>
      <c r="L56" s="38">
        <v>-1</v>
      </c>
      <c r="M56" s="38">
        <v>-1</v>
      </c>
      <c r="N56" s="38">
        <v>-1</v>
      </c>
      <c r="O56" s="38">
        <v>-1</v>
      </c>
      <c r="P56" s="38">
        <v>-1</v>
      </c>
      <c r="Q56" s="38">
        <v>-1</v>
      </c>
      <c r="R56" s="38">
        <v>-1</v>
      </c>
      <c r="S56" s="38">
        <v>-1</v>
      </c>
      <c r="T56" s="38">
        <v>-1</v>
      </c>
      <c r="U56" s="38">
        <v>-1</v>
      </c>
      <c r="V56" s="38">
        <v>-1</v>
      </c>
      <c r="W56" s="38">
        <v>-1</v>
      </c>
      <c r="X56" s="38">
        <v>-1</v>
      </c>
      <c r="Y56" s="38">
        <v>-1</v>
      </c>
      <c r="Z56" s="38">
        <v>-1</v>
      </c>
      <c r="AA56" s="38">
        <v>-1</v>
      </c>
      <c r="AB56" s="38">
        <v>-1</v>
      </c>
      <c r="AC56" s="33"/>
    </row>
    <row r="57" spans="3:29">
      <c r="C57" s="74"/>
      <c r="D57"/>
      <c r="AC57" s="33"/>
    </row>
    <row r="58" spans="3:29">
      <c r="C58" s="74"/>
      <c r="D58"/>
      <c r="E58" s="145" t="s">
        <v>16</v>
      </c>
      <c r="F58" s="146"/>
      <c r="G58" s="146"/>
      <c r="H58" s="146"/>
      <c r="I58" s="146"/>
      <c r="J58" s="146"/>
      <c r="K58" s="146"/>
      <c r="L58" s="146"/>
      <c r="M58" s="146"/>
      <c r="N58" s="146"/>
      <c r="O58" s="146"/>
      <c r="P58" s="147"/>
      <c r="AC58" s="33"/>
    </row>
    <row r="59" spans="3:29">
      <c r="C59" s="74"/>
      <c r="D59" s="142" t="s">
        <v>186</v>
      </c>
      <c r="E59" s="114">
        <v>1</v>
      </c>
      <c r="F59" s="114">
        <f>E59+1</f>
        <v>2</v>
      </c>
      <c r="G59" s="114">
        <f t="shared" ref="G59:P59" si="8">F59+1</f>
        <v>3</v>
      </c>
      <c r="H59" s="114">
        <f t="shared" si="8"/>
        <v>4</v>
      </c>
      <c r="I59" s="114">
        <f t="shared" si="8"/>
        <v>5</v>
      </c>
      <c r="J59" s="114">
        <f t="shared" si="8"/>
        <v>6</v>
      </c>
      <c r="K59" s="114">
        <f t="shared" si="8"/>
        <v>7</v>
      </c>
      <c r="L59" s="114">
        <f t="shared" si="8"/>
        <v>8</v>
      </c>
      <c r="M59" s="114">
        <f t="shared" si="8"/>
        <v>9</v>
      </c>
      <c r="N59" s="114">
        <f t="shared" si="8"/>
        <v>10</v>
      </c>
      <c r="O59" s="114">
        <f t="shared" si="8"/>
        <v>11</v>
      </c>
      <c r="P59" s="114">
        <f t="shared" si="8"/>
        <v>12</v>
      </c>
      <c r="AC59" s="33"/>
    </row>
    <row r="60" spans="3:29">
      <c r="C60" s="74"/>
      <c r="D60" s="121">
        <v>1</v>
      </c>
      <c r="E60" s="68">
        <v>1</v>
      </c>
      <c r="F60" s="38">
        <v>1</v>
      </c>
      <c r="G60" s="38">
        <v>1</v>
      </c>
      <c r="H60" s="38">
        <v>1</v>
      </c>
      <c r="I60" s="38">
        <v>1</v>
      </c>
      <c r="J60" s="38">
        <v>1</v>
      </c>
      <c r="K60" s="38">
        <v>1</v>
      </c>
      <c r="L60" s="38">
        <v>1</v>
      </c>
      <c r="M60" s="38">
        <v>1</v>
      </c>
      <c r="N60" s="38">
        <v>1</v>
      </c>
      <c r="O60" s="38">
        <v>1</v>
      </c>
      <c r="P60" s="38">
        <v>1</v>
      </c>
      <c r="AC60" s="33"/>
    </row>
    <row r="61" spans="3:29">
      <c r="C61" s="74"/>
      <c r="D61" s="121">
        <v>2</v>
      </c>
      <c r="E61" s="68">
        <v>1</v>
      </c>
      <c r="F61" s="38">
        <v>1</v>
      </c>
      <c r="G61" s="38">
        <v>1</v>
      </c>
      <c r="H61" s="38">
        <v>1</v>
      </c>
      <c r="I61" s="38">
        <v>1</v>
      </c>
      <c r="J61" s="38">
        <v>1</v>
      </c>
      <c r="K61" s="38">
        <v>1</v>
      </c>
      <c r="L61" s="38">
        <v>1</v>
      </c>
      <c r="M61" s="38">
        <v>1</v>
      </c>
      <c r="N61" s="38">
        <v>1</v>
      </c>
      <c r="O61" s="38">
        <v>1</v>
      </c>
      <c r="P61" s="38">
        <v>1</v>
      </c>
      <c r="AC61" s="33"/>
    </row>
    <row r="62" spans="3:29">
      <c r="C62" s="74"/>
      <c r="D62" s="121">
        <v>3</v>
      </c>
      <c r="E62" s="68">
        <v>1</v>
      </c>
      <c r="F62" s="38">
        <v>1</v>
      </c>
      <c r="G62" s="38">
        <v>1</v>
      </c>
      <c r="H62" s="38">
        <v>1</v>
      </c>
      <c r="I62" s="38">
        <v>1</v>
      </c>
      <c r="J62" s="38">
        <v>1</v>
      </c>
      <c r="K62" s="38">
        <v>1</v>
      </c>
      <c r="L62" s="38">
        <v>1</v>
      </c>
      <c r="M62" s="38">
        <v>1</v>
      </c>
      <c r="N62" s="38">
        <v>1</v>
      </c>
      <c r="O62" s="38">
        <v>1</v>
      </c>
      <c r="P62" s="38">
        <v>1</v>
      </c>
      <c r="AC62" s="33"/>
    </row>
    <row r="63" spans="3:29">
      <c r="C63" s="74"/>
      <c r="D63" s="121">
        <v>4</v>
      </c>
      <c r="E63" s="68">
        <v>1</v>
      </c>
      <c r="F63" s="38">
        <v>1</v>
      </c>
      <c r="G63" s="38">
        <v>1</v>
      </c>
      <c r="H63" s="38">
        <v>1</v>
      </c>
      <c r="I63" s="38">
        <v>1</v>
      </c>
      <c r="J63" s="38">
        <v>1</v>
      </c>
      <c r="K63" s="38">
        <v>1</v>
      </c>
      <c r="L63" s="38">
        <v>1</v>
      </c>
      <c r="M63" s="38">
        <v>1</v>
      </c>
      <c r="N63" s="38">
        <v>1</v>
      </c>
      <c r="O63" s="38">
        <v>1</v>
      </c>
      <c r="P63" s="38">
        <v>-1</v>
      </c>
      <c r="AC63" s="33"/>
    </row>
    <row r="64" spans="3:29" ht="12.75" customHeight="1">
      <c r="C64" s="74"/>
      <c r="D64" s="121">
        <v>5</v>
      </c>
      <c r="G64" s="38">
        <v>1</v>
      </c>
      <c r="I64" s="38">
        <v>1</v>
      </c>
      <c r="L64" s="38">
        <v>1</v>
      </c>
      <c r="O64" s="38">
        <v>1</v>
      </c>
      <c r="AC64" s="33"/>
    </row>
    <row r="65" spans="3:29" ht="9" customHeight="1">
      <c r="C65" s="74"/>
      <c r="D65"/>
      <c r="AC65" s="33"/>
    </row>
    <row r="66" spans="3:29">
      <c r="C66" s="74"/>
      <c r="D66" s="14" t="s">
        <v>17</v>
      </c>
      <c r="E66" s="145" t="s">
        <v>18</v>
      </c>
      <c r="F66" s="146"/>
      <c r="G66" s="146"/>
      <c r="H66" s="146"/>
      <c r="I66" s="146"/>
      <c r="J66" s="146"/>
      <c r="K66" s="146"/>
      <c r="L66" s="146"/>
      <c r="M66" s="146"/>
      <c r="N66" s="146"/>
      <c r="O66" s="146"/>
      <c r="P66" s="146"/>
      <c r="Q66" s="146"/>
      <c r="R66" s="146"/>
      <c r="S66" s="146"/>
      <c r="T66" s="146"/>
      <c r="U66" s="146"/>
      <c r="V66" s="146"/>
      <c r="W66" s="146"/>
      <c r="X66" s="146"/>
      <c r="Y66" s="146"/>
      <c r="Z66" s="146"/>
      <c r="AA66" s="146"/>
      <c r="AB66" s="147"/>
      <c r="AC66" s="33"/>
    </row>
    <row r="67" spans="3:29">
      <c r="C67" s="74"/>
      <c r="D67" s="142" t="s">
        <v>10</v>
      </c>
      <c r="E67" s="114">
        <v>1</v>
      </c>
      <c r="F67" s="114">
        <f>E67+1</f>
        <v>2</v>
      </c>
      <c r="G67" s="114">
        <f t="shared" ref="G67:AA67" si="9">F67+1</f>
        <v>3</v>
      </c>
      <c r="H67" s="114">
        <f t="shared" si="9"/>
        <v>4</v>
      </c>
      <c r="I67" s="114">
        <f t="shared" si="9"/>
        <v>5</v>
      </c>
      <c r="J67" s="114">
        <f t="shared" si="9"/>
        <v>6</v>
      </c>
      <c r="K67" s="114">
        <f t="shared" si="9"/>
        <v>7</v>
      </c>
      <c r="L67" s="114">
        <f t="shared" si="9"/>
        <v>8</v>
      </c>
      <c r="M67" s="114">
        <f t="shared" si="9"/>
        <v>9</v>
      </c>
      <c r="N67" s="114">
        <f t="shared" si="9"/>
        <v>10</v>
      </c>
      <c r="O67" s="114">
        <f t="shared" si="9"/>
        <v>11</v>
      </c>
      <c r="P67" s="114">
        <f t="shared" si="9"/>
        <v>12</v>
      </c>
      <c r="Q67" s="114">
        <f t="shared" si="9"/>
        <v>13</v>
      </c>
      <c r="R67" s="114">
        <f t="shared" si="9"/>
        <v>14</v>
      </c>
      <c r="S67" s="114">
        <f t="shared" si="9"/>
        <v>15</v>
      </c>
      <c r="T67" s="114">
        <f t="shared" si="9"/>
        <v>16</v>
      </c>
      <c r="U67" s="114">
        <f t="shared" si="9"/>
        <v>17</v>
      </c>
      <c r="V67" s="114">
        <f t="shared" si="9"/>
        <v>18</v>
      </c>
      <c r="W67" s="114">
        <f t="shared" si="9"/>
        <v>19</v>
      </c>
      <c r="X67" s="114">
        <f t="shared" si="9"/>
        <v>20</v>
      </c>
      <c r="Y67" s="114">
        <f t="shared" si="9"/>
        <v>21</v>
      </c>
      <c r="Z67" s="114">
        <f t="shared" si="9"/>
        <v>22</v>
      </c>
      <c r="AA67" s="114">
        <f t="shared" si="9"/>
        <v>23</v>
      </c>
      <c r="AB67" s="114">
        <f>AA67+1</f>
        <v>24</v>
      </c>
      <c r="AC67" s="33"/>
    </row>
    <row r="68" spans="3:29">
      <c r="C68" s="74"/>
      <c r="D68" s="121">
        <v>1</v>
      </c>
      <c r="E68" s="38">
        <v>-1</v>
      </c>
      <c r="F68" s="38">
        <v>-1</v>
      </c>
      <c r="G68" s="38">
        <v>-1</v>
      </c>
      <c r="H68" s="38">
        <v>-1</v>
      </c>
      <c r="I68" s="38">
        <v>-1</v>
      </c>
      <c r="J68" s="38">
        <v>-1</v>
      </c>
      <c r="K68" s="38">
        <v>-1</v>
      </c>
      <c r="L68" s="38">
        <v>-1</v>
      </c>
      <c r="M68" s="38">
        <v>1</v>
      </c>
      <c r="N68" s="38">
        <v>1</v>
      </c>
      <c r="O68" s="38">
        <v>1</v>
      </c>
      <c r="P68" s="38">
        <v>1</v>
      </c>
      <c r="Q68" s="38">
        <v>1</v>
      </c>
      <c r="R68" s="38">
        <v>1</v>
      </c>
      <c r="S68" s="38">
        <v>0</v>
      </c>
      <c r="T68" s="38">
        <v>0</v>
      </c>
      <c r="U68" s="38">
        <v>0</v>
      </c>
      <c r="V68" s="38">
        <v>0</v>
      </c>
      <c r="W68" s="38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3"/>
    </row>
    <row r="69" spans="3:29">
      <c r="C69" s="74"/>
      <c r="D69" s="121">
        <f t="shared" ref="D69:D74" si="10">D68+1</f>
        <v>2</v>
      </c>
      <c r="E69" s="38">
        <v>0</v>
      </c>
      <c r="F69" s="38">
        <v>0</v>
      </c>
      <c r="G69" s="38">
        <v>0</v>
      </c>
      <c r="H69" s="38">
        <v>0</v>
      </c>
      <c r="I69" s="38">
        <v>0</v>
      </c>
      <c r="J69" s="38">
        <v>0</v>
      </c>
      <c r="K69" s="38">
        <v>0</v>
      </c>
      <c r="L69" s="38">
        <v>0</v>
      </c>
      <c r="M69" s="38">
        <v>1</v>
      </c>
      <c r="N69" s="38">
        <v>1</v>
      </c>
      <c r="O69" s="38">
        <v>1</v>
      </c>
      <c r="P69" s="38">
        <v>1</v>
      </c>
      <c r="Q69" s="38">
        <v>1</v>
      </c>
      <c r="R69" s="38">
        <v>1</v>
      </c>
      <c r="S69" s="38">
        <v>0</v>
      </c>
      <c r="T69" s="38">
        <v>0</v>
      </c>
      <c r="U69" s="38">
        <v>0</v>
      </c>
      <c r="V69" s="38">
        <v>0</v>
      </c>
      <c r="W69" s="38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3"/>
    </row>
    <row r="70" spans="3:29">
      <c r="C70" s="74"/>
      <c r="D70" s="121">
        <f t="shared" si="10"/>
        <v>3</v>
      </c>
      <c r="E70" s="38">
        <v>0</v>
      </c>
      <c r="F70" s="38">
        <v>0</v>
      </c>
      <c r="G70" s="38">
        <v>0</v>
      </c>
      <c r="H70" s="38">
        <v>0</v>
      </c>
      <c r="I70" s="38">
        <v>0</v>
      </c>
      <c r="J70" s="38">
        <v>0</v>
      </c>
      <c r="K70" s="38">
        <v>0</v>
      </c>
      <c r="L70" s="38">
        <v>0</v>
      </c>
      <c r="M70" s="38">
        <v>1</v>
      </c>
      <c r="N70" s="38">
        <v>1</v>
      </c>
      <c r="O70" s="38">
        <v>1</v>
      </c>
      <c r="P70" s="38">
        <v>1</v>
      </c>
      <c r="Q70" s="38">
        <v>1</v>
      </c>
      <c r="R70" s="38">
        <v>1</v>
      </c>
      <c r="S70" s="38">
        <v>0</v>
      </c>
      <c r="T70" s="38">
        <v>0</v>
      </c>
      <c r="U70" s="38">
        <v>0</v>
      </c>
      <c r="V70" s="38">
        <v>0</v>
      </c>
      <c r="W70" s="38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3"/>
    </row>
    <row r="71" spans="3:29">
      <c r="C71" s="74"/>
      <c r="D71" s="121">
        <f t="shared" si="10"/>
        <v>4</v>
      </c>
      <c r="E71" s="38">
        <v>0</v>
      </c>
      <c r="F71" s="38">
        <v>0</v>
      </c>
      <c r="G71" s="38">
        <v>0</v>
      </c>
      <c r="H71" s="38">
        <v>0</v>
      </c>
      <c r="I71" s="38">
        <v>0</v>
      </c>
      <c r="J71" s="38">
        <v>0</v>
      </c>
      <c r="K71" s="38">
        <v>0</v>
      </c>
      <c r="L71" s="38">
        <v>0</v>
      </c>
      <c r="M71" s="38">
        <v>1</v>
      </c>
      <c r="N71" s="38">
        <v>1</v>
      </c>
      <c r="O71" s="38">
        <v>1</v>
      </c>
      <c r="P71" s="38">
        <v>1</v>
      </c>
      <c r="Q71" s="38">
        <v>1</v>
      </c>
      <c r="R71" s="38">
        <v>1</v>
      </c>
      <c r="S71" s="38">
        <v>0</v>
      </c>
      <c r="T71" s="38">
        <v>0</v>
      </c>
      <c r="U71" s="38">
        <v>0</v>
      </c>
      <c r="V71" s="38">
        <v>0</v>
      </c>
      <c r="W71" s="38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3"/>
    </row>
    <row r="72" spans="3:29">
      <c r="C72" s="74"/>
      <c r="D72" s="121">
        <f t="shared" si="10"/>
        <v>5</v>
      </c>
      <c r="E72" s="38">
        <v>0</v>
      </c>
      <c r="F72" s="38">
        <v>0</v>
      </c>
      <c r="G72" s="38">
        <v>0</v>
      </c>
      <c r="H72" s="38">
        <v>0</v>
      </c>
      <c r="I72" s="38">
        <v>0</v>
      </c>
      <c r="J72" s="38">
        <v>0</v>
      </c>
      <c r="K72" s="38">
        <v>0</v>
      </c>
      <c r="L72" s="38">
        <v>0</v>
      </c>
      <c r="M72" s="38">
        <v>1</v>
      </c>
      <c r="N72" s="38">
        <v>1</v>
      </c>
      <c r="O72" s="38">
        <v>1</v>
      </c>
      <c r="P72" s="38">
        <v>1</v>
      </c>
      <c r="Q72" s="38">
        <v>1</v>
      </c>
      <c r="R72" s="38">
        <v>1</v>
      </c>
      <c r="S72" s="38">
        <v>-1</v>
      </c>
      <c r="T72" s="38">
        <v>-1</v>
      </c>
      <c r="U72" s="38">
        <v>-1</v>
      </c>
      <c r="V72" s="38">
        <v>-1</v>
      </c>
      <c r="W72" s="38">
        <v>-1</v>
      </c>
      <c r="X72" s="38">
        <v>-1</v>
      </c>
      <c r="Y72" s="38">
        <v>-1</v>
      </c>
      <c r="Z72" s="38">
        <v>-1</v>
      </c>
      <c r="AA72" s="38">
        <v>-1</v>
      </c>
      <c r="AB72" s="38">
        <v>-1</v>
      </c>
      <c r="AC72" s="33"/>
    </row>
    <row r="73" spans="3:29">
      <c r="C73" s="74"/>
      <c r="D73" s="121">
        <f t="shared" si="10"/>
        <v>6</v>
      </c>
      <c r="E73" s="38">
        <v>-1</v>
      </c>
      <c r="F73" s="38">
        <v>-1</v>
      </c>
      <c r="G73" s="38">
        <v>-1</v>
      </c>
      <c r="H73" s="38">
        <v>-1</v>
      </c>
      <c r="I73" s="38">
        <v>-1</v>
      </c>
      <c r="J73" s="38">
        <v>-1</v>
      </c>
      <c r="K73" s="38">
        <v>-1</v>
      </c>
      <c r="L73" s="38">
        <v>-1</v>
      </c>
      <c r="M73" s="38">
        <v>-1</v>
      </c>
      <c r="N73" s="38">
        <v>-1</v>
      </c>
      <c r="O73" s="38">
        <v>-1</v>
      </c>
      <c r="P73" s="38">
        <v>-1</v>
      </c>
      <c r="Q73" s="38">
        <v>-1</v>
      </c>
      <c r="R73" s="38">
        <v>-1</v>
      </c>
      <c r="S73" s="38">
        <v>-1</v>
      </c>
      <c r="T73" s="38">
        <v>-1</v>
      </c>
      <c r="U73" s="38">
        <v>-1</v>
      </c>
      <c r="V73" s="38">
        <v>-1</v>
      </c>
      <c r="W73" s="38">
        <v>-1</v>
      </c>
      <c r="X73" s="38">
        <v>-1</v>
      </c>
      <c r="Y73" s="38">
        <v>-1</v>
      </c>
      <c r="Z73" s="38">
        <v>-1</v>
      </c>
      <c r="AA73" s="38">
        <v>-1</v>
      </c>
      <c r="AB73" s="38">
        <v>-1</v>
      </c>
      <c r="AC73" s="33"/>
    </row>
    <row r="74" spans="3:29">
      <c r="C74" s="74"/>
      <c r="D74" s="121">
        <f t="shared" si="10"/>
        <v>7</v>
      </c>
      <c r="E74" s="38">
        <v>-1</v>
      </c>
      <c r="F74" s="38">
        <v>-1</v>
      </c>
      <c r="G74" s="38">
        <v>-1</v>
      </c>
      <c r="H74" s="38">
        <v>-1</v>
      </c>
      <c r="I74" s="38">
        <v>-1</v>
      </c>
      <c r="J74" s="38">
        <v>-1</v>
      </c>
      <c r="K74" s="38">
        <v>-1</v>
      </c>
      <c r="L74" s="38">
        <v>-1</v>
      </c>
      <c r="M74" s="38">
        <v>-1</v>
      </c>
      <c r="N74" s="38">
        <v>-1</v>
      </c>
      <c r="O74" s="38">
        <v>-1</v>
      </c>
      <c r="P74" s="38">
        <v>-1</v>
      </c>
      <c r="Q74" s="38">
        <v>-1</v>
      </c>
      <c r="R74" s="38">
        <v>-1</v>
      </c>
      <c r="S74" s="38">
        <v>-1</v>
      </c>
      <c r="T74" s="38">
        <v>-1</v>
      </c>
      <c r="U74" s="38">
        <v>-1</v>
      </c>
      <c r="V74" s="38">
        <v>-1</v>
      </c>
      <c r="W74" s="38">
        <v>-1</v>
      </c>
      <c r="X74" s="38">
        <v>-1</v>
      </c>
      <c r="Y74" s="38">
        <v>-1</v>
      </c>
      <c r="Z74" s="38">
        <v>-1</v>
      </c>
      <c r="AA74" s="38">
        <v>-1</v>
      </c>
      <c r="AB74" s="38">
        <v>-1</v>
      </c>
      <c r="AC74" s="33"/>
    </row>
    <row r="75" spans="3:29">
      <c r="C75" s="74"/>
      <c r="D75"/>
      <c r="AC75" s="33"/>
    </row>
    <row r="76" spans="3:29">
      <c r="C76" s="74"/>
      <c r="D76"/>
      <c r="E76" s="145" t="s">
        <v>16</v>
      </c>
      <c r="F76" s="146"/>
      <c r="G76" s="146"/>
      <c r="H76" s="146"/>
      <c r="I76" s="146"/>
      <c r="J76" s="146"/>
      <c r="K76" s="146"/>
      <c r="L76" s="146"/>
      <c r="M76" s="146"/>
      <c r="N76" s="146"/>
      <c r="O76" s="146"/>
      <c r="P76" s="147"/>
      <c r="AC76" s="33"/>
    </row>
    <row r="77" spans="3:29">
      <c r="C77" s="74"/>
      <c r="D77" s="142" t="s">
        <v>186</v>
      </c>
      <c r="E77" s="114">
        <v>1</v>
      </c>
      <c r="F77" s="114">
        <f>E77+1</f>
        <v>2</v>
      </c>
      <c r="G77" s="114">
        <f t="shared" ref="G77:P77" si="11">F77+1</f>
        <v>3</v>
      </c>
      <c r="H77" s="114">
        <f t="shared" si="11"/>
        <v>4</v>
      </c>
      <c r="I77" s="114">
        <f t="shared" si="11"/>
        <v>5</v>
      </c>
      <c r="J77" s="114">
        <f t="shared" si="11"/>
        <v>6</v>
      </c>
      <c r="K77" s="114">
        <f t="shared" si="11"/>
        <v>7</v>
      </c>
      <c r="L77" s="114">
        <f t="shared" si="11"/>
        <v>8</v>
      </c>
      <c r="M77" s="114">
        <f t="shared" si="11"/>
        <v>9</v>
      </c>
      <c r="N77" s="114">
        <f t="shared" si="11"/>
        <v>10</v>
      </c>
      <c r="O77" s="114">
        <f t="shared" si="11"/>
        <v>11</v>
      </c>
      <c r="P77" s="114">
        <f t="shared" si="11"/>
        <v>12</v>
      </c>
      <c r="AC77" s="33"/>
    </row>
    <row r="78" spans="3:29">
      <c r="C78" s="74"/>
      <c r="D78" s="121">
        <v>1</v>
      </c>
      <c r="E78" s="68">
        <v>1</v>
      </c>
      <c r="F78" s="38">
        <v>1</v>
      </c>
      <c r="G78" s="38">
        <v>1</v>
      </c>
      <c r="H78" s="38">
        <v>1</v>
      </c>
      <c r="I78" s="38">
        <v>1</v>
      </c>
      <c r="J78" s="38">
        <v>1</v>
      </c>
      <c r="K78" s="38">
        <v>1</v>
      </c>
      <c r="L78" s="38">
        <v>1</v>
      </c>
      <c r="M78" s="38">
        <v>1</v>
      </c>
      <c r="N78" s="38">
        <v>1</v>
      </c>
      <c r="O78" s="38">
        <v>1</v>
      </c>
      <c r="P78" s="38">
        <v>1</v>
      </c>
      <c r="AC78" s="33"/>
    </row>
    <row r="79" spans="3:29">
      <c r="C79" s="74"/>
      <c r="D79" s="121">
        <v>2</v>
      </c>
      <c r="E79" s="68">
        <v>1</v>
      </c>
      <c r="F79" s="38">
        <v>1</v>
      </c>
      <c r="G79" s="38">
        <v>1</v>
      </c>
      <c r="H79" s="38">
        <v>1</v>
      </c>
      <c r="I79" s="38">
        <v>1</v>
      </c>
      <c r="J79" s="38">
        <v>1</v>
      </c>
      <c r="K79" s="38">
        <v>1</v>
      </c>
      <c r="L79" s="38">
        <v>1</v>
      </c>
      <c r="M79" s="38">
        <v>1</v>
      </c>
      <c r="N79" s="38">
        <v>1</v>
      </c>
      <c r="O79" s="38">
        <v>1</v>
      </c>
      <c r="P79" s="38">
        <v>1</v>
      </c>
      <c r="AC79" s="33"/>
    </row>
    <row r="80" spans="3:29">
      <c r="C80" s="74"/>
      <c r="D80" s="121">
        <v>3</v>
      </c>
      <c r="E80" s="68">
        <v>1</v>
      </c>
      <c r="F80" s="38">
        <v>1</v>
      </c>
      <c r="G80" s="38">
        <v>1</v>
      </c>
      <c r="H80" s="38">
        <v>1</v>
      </c>
      <c r="I80" s="38">
        <v>1</v>
      </c>
      <c r="J80" s="38">
        <v>1</v>
      </c>
      <c r="K80" s="38">
        <v>1</v>
      </c>
      <c r="L80" s="38">
        <v>1</v>
      </c>
      <c r="M80" s="38">
        <v>1</v>
      </c>
      <c r="N80" s="38">
        <v>1</v>
      </c>
      <c r="O80" s="38">
        <v>1</v>
      </c>
      <c r="P80" s="38">
        <v>1</v>
      </c>
      <c r="AC80" s="33"/>
    </row>
    <row r="81" spans="3:29">
      <c r="C81" s="74"/>
      <c r="D81" s="121">
        <v>4</v>
      </c>
      <c r="E81" s="68">
        <v>1</v>
      </c>
      <c r="F81" s="38">
        <v>1</v>
      </c>
      <c r="G81" s="38">
        <v>1</v>
      </c>
      <c r="H81" s="38">
        <v>1</v>
      </c>
      <c r="I81" s="38">
        <v>1</v>
      </c>
      <c r="J81" s="38">
        <v>1</v>
      </c>
      <c r="K81" s="38">
        <v>1</v>
      </c>
      <c r="L81" s="38">
        <v>1</v>
      </c>
      <c r="M81" s="38">
        <v>1</v>
      </c>
      <c r="N81" s="38">
        <v>1</v>
      </c>
      <c r="O81" s="38">
        <v>1</v>
      </c>
      <c r="P81" s="38">
        <v>-1</v>
      </c>
      <c r="AC81" s="33"/>
    </row>
    <row r="82" spans="3:29" ht="11.25" customHeight="1">
      <c r="C82" s="74"/>
      <c r="D82" s="121">
        <v>5</v>
      </c>
      <c r="G82" s="38">
        <v>1</v>
      </c>
      <c r="I82" s="38">
        <v>1</v>
      </c>
      <c r="L82" s="38">
        <v>1</v>
      </c>
      <c r="O82" s="38">
        <v>1</v>
      </c>
      <c r="AC82" s="33"/>
    </row>
    <row r="83" spans="3:29" ht="9" customHeight="1">
      <c r="C83" s="74"/>
      <c r="D83"/>
      <c r="AC83" s="33"/>
    </row>
    <row r="84" spans="3:29">
      <c r="C84" s="74"/>
      <c r="D84" s="14" t="s">
        <v>190</v>
      </c>
      <c r="E84" s="145" t="s">
        <v>20</v>
      </c>
      <c r="F84" s="146"/>
      <c r="G84" s="146"/>
      <c r="H84" s="146"/>
      <c r="I84" s="146"/>
      <c r="J84" s="146"/>
      <c r="K84" s="146"/>
      <c r="L84" s="146"/>
      <c r="M84" s="146"/>
      <c r="N84" s="146"/>
      <c r="O84" s="146"/>
      <c r="P84" s="146"/>
      <c r="Q84" s="146"/>
      <c r="R84" s="146"/>
      <c r="S84" s="146"/>
      <c r="T84" s="146"/>
      <c r="U84" s="146"/>
      <c r="V84" s="146"/>
      <c r="W84" s="146"/>
      <c r="X84" s="146"/>
      <c r="Y84" s="146"/>
      <c r="Z84" s="146"/>
      <c r="AA84" s="146"/>
      <c r="AB84" s="147"/>
      <c r="AC84" s="33"/>
    </row>
    <row r="85" spans="3:29">
      <c r="C85" s="74"/>
      <c r="D85" s="142" t="s">
        <v>10</v>
      </c>
      <c r="E85" s="114">
        <v>1</v>
      </c>
      <c r="F85" s="114">
        <f>E85+1</f>
        <v>2</v>
      </c>
      <c r="G85" s="114">
        <f t="shared" ref="G85:AA85" si="12">F85+1</f>
        <v>3</v>
      </c>
      <c r="H85" s="114">
        <f t="shared" si="12"/>
        <v>4</v>
      </c>
      <c r="I85" s="114">
        <f t="shared" si="12"/>
        <v>5</v>
      </c>
      <c r="J85" s="114">
        <f t="shared" si="12"/>
        <v>6</v>
      </c>
      <c r="K85" s="114">
        <f t="shared" si="12"/>
        <v>7</v>
      </c>
      <c r="L85" s="114">
        <f t="shared" si="12"/>
        <v>8</v>
      </c>
      <c r="M85" s="114">
        <f t="shared" si="12"/>
        <v>9</v>
      </c>
      <c r="N85" s="114">
        <f t="shared" si="12"/>
        <v>10</v>
      </c>
      <c r="O85" s="114">
        <f t="shared" si="12"/>
        <v>11</v>
      </c>
      <c r="P85" s="114">
        <f t="shared" si="12"/>
        <v>12</v>
      </c>
      <c r="Q85" s="114">
        <f t="shared" si="12"/>
        <v>13</v>
      </c>
      <c r="R85" s="114">
        <f t="shared" si="12"/>
        <v>14</v>
      </c>
      <c r="S85" s="114">
        <f t="shared" si="12"/>
        <v>15</v>
      </c>
      <c r="T85" s="114">
        <f t="shared" si="12"/>
        <v>16</v>
      </c>
      <c r="U85" s="114">
        <f t="shared" si="12"/>
        <v>17</v>
      </c>
      <c r="V85" s="114">
        <f t="shared" si="12"/>
        <v>18</v>
      </c>
      <c r="W85" s="114">
        <f t="shared" si="12"/>
        <v>19</v>
      </c>
      <c r="X85" s="114">
        <f t="shared" si="12"/>
        <v>20</v>
      </c>
      <c r="Y85" s="114">
        <f t="shared" si="12"/>
        <v>21</v>
      </c>
      <c r="Z85" s="114">
        <f t="shared" si="12"/>
        <v>22</v>
      </c>
      <c r="AA85" s="114">
        <f t="shared" si="12"/>
        <v>23</v>
      </c>
      <c r="AB85" s="114">
        <f>AA85+1</f>
        <v>24</v>
      </c>
      <c r="AC85" s="33"/>
    </row>
    <row r="86" spans="3:29">
      <c r="C86" s="74"/>
      <c r="D86" s="121">
        <v>1</v>
      </c>
      <c r="E86" s="38">
        <v>0</v>
      </c>
      <c r="F86" s="38">
        <v>0</v>
      </c>
      <c r="G86" s="38">
        <v>0</v>
      </c>
      <c r="H86" s="38">
        <v>0</v>
      </c>
      <c r="I86" s="38">
        <v>0</v>
      </c>
      <c r="J86" s="38">
        <v>0</v>
      </c>
      <c r="K86" s="38">
        <v>0</v>
      </c>
      <c r="L86" s="38">
        <v>0</v>
      </c>
      <c r="M86" s="38">
        <v>1</v>
      </c>
      <c r="N86" s="38">
        <v>1</v>
      </c>
      <c r="O86" s="38">
        <v>1</v>
      </c>
      <c r="P86" s="38">
        <v>1</v>
      </c>
      <c r="Q86" s="38">
        <v>1</v>
      </c>
      <c r="R86" s="38">
        <v>1</v>
      </c>
      <c r="S86" s="38">
        <v>0</v>
      </c>
      <c r="T86" s="38">
        <v>0</v>
      </c>
      <c r="U86" s="38">
        <v>0</v>
      </c>
      <c r="V86" s="38">
        <v>0</v>
      </c>
      <c r="W86" s="38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3"/>
    </row>
    <row r="87" spans="3:29">
      <c r="C87" s="74"/>
      <c r="D87" s="121">
        <f t="shared" ref="D87:D92" si="13">D86+1</f>
        <v>2</v>
      </c>
      <c r="E87" s="38">
        <v>0</v>
      </c>
      <c r="F87" s="38">
        <v>0</v>
      </c>
      <c r="G87" s="38">
        <v>0</v>
      </c>
      <c r="H87" s="38">
        <v>0</v>
      </c>
      <c r="I87" s="38">
        <v>0</v>
      </c>
      <c r="J87" s="38">
        <v>0</v>
      </c>
      <c r="K87" s="38">
        <v>0</v>
      </c>
      <c r="L87" s="38">
        <v>0</v>
      </c>
      <c r="M87" s="38">
        <v>1</v>
      </c>
      <c r="N87" s="38">
        <v>1</v>
      </c>
      <c r="O87" s="38">
        <v>1</v>
      </c>
      <c r="P87" s="38">
        <v>1</v>
      </c>
      <c r="Q87" s="38">
        <v>1</v>
      </c>
      <c r="R87" s="38">
        <v>1</v>
      </c>
      <c r="S87" s="38">
        <v>0</v>
      </c>
      <c r="T87" s="38">
        <v>0</v>
      </c>
      <c r="U87" s="38">
        <v>0</v>
      </c>
      <c r="V87" s="38">
        <v>0</v>
      </c>
      <c r="W87" s="38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3"/>
    </row>
    <row r="88" spans="3:29">
      <c r="C88" s="74"/>
      <c r="D88" s="121">
        <f t="shared" si="13"/>
        <v>3</v>
      </c>
      <c r="E88" s="38">
        <v>0</v>
      </c>
      <c r="F88" s="38">
        <v>0</v>
      </c>
      <c r="G88" s="38">
        <v>0</v>
      </c>
      <c r="H88" s="38">
        <v>0</v>
      </c>
      <c r="I88" s="38">
        <v>0</v>
      </c>
      <c r="J88" s="38">
        <v>0</v>
      </c>
      <c r="K88" s="38">
        <v>0</v>
      </c>
      <c r="L88" s="38">
        <v>0</v>
      </c>
      <c r="M88" s="38">
        <v>1</v>
      </c>
      <c r="N88" s="38">
        <v>1</v>
      </c>
      <c r="O88" s="38">
        <v>1</v>
      </c>
      <c r="P88" s="38">
        <v>1</v>
      </c>
      <c r="Q88" s="38">
        <v>1</v>
      </c>
      <c r="R88" s="38">
        <v>1</v>
      </c>
      <c r="S88" s="38">
        <v>0</v>
      </c>
      <c r="T88" s="38">
        <v>0</v>
      </c>
      <c r="U88" s="38">
        <v>0</v>
      </c>
      <c r="V88" s="38">
        <v>0</v>
      </c>
      <c r="W88" s="38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3"/>
    </row>
    <row r="89" spans="3:29">
      <c r="C89" s="74"/>
      <c r="D89" s="121">
        <f t="shared" si="13"/>
        <v>4</v>
      </c>
      <c r="E89" s="38">
        <v>0</v>
      </c>
      <c r="F89" s="38">
        <v>0</v>
      </c>
      <c r="G89" s="38">
        <v>0</v>
      </c>
      <c r="H89" s="38">
        <v>0</v>
      </c>
      <c r="I89" s="38">
        <v>0</v>
      </c>
      <c r="J89" s="38">
        <v>0</v>
      </c>
      <c r="K89" s="38">
        <v>0</v>
      </c>
      <c r="L89" s="38">
        <v>0</v>
      </c>
      <c r="M89" s="38">
        <v>1</v>
      </c>
      <c r="N89" s="38">
        <v>1</v>
      </c>
      <c r="O89" s="38">
        <v>1</v>
      </c>
      <c r="P89" s="38">
        <v>1</v>
      </c>
      <c r="Q89" s="38">
        <v>1</v>
      </c>
      <c r="R89" s="38">
        <v>1</v>
      </c>
      <c r="S89" s="38">
        <v>0</v>
      </c>
      <c r="T89" s="38">
        <v>0</v>
      </c>
      <c r="U89" s="38">
        <v>0</v>
      </c>
      <c r="V89" s="38">
        <v>0</v>
      </c>
      <c r="W89" s="38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3"/>
    </row>
    <row r="90" spans="3:29">
      <c r="C90" s="74"/>
      <c r="D90" s="121">
        <f t="shared" si="13"/>
        <v>5</v>
      </c>
      <c r="E90" s="38">
        <v>0</v>
      </c>
      <c r="F90" s="38">
        <v>0</v>
      </c>
      <c r="G90" s="38">
        <v>0</v>
      </c>
      <c r="H90" s="38">
        <v>0</v>
      </c>
      <c r="I90" s="38">
        <v>0</v>
      </c>
      <c r="J90" s="38">
        <v>0</v>
      </c>
      <c r="K90" s="38">
        <v>0</v>
      </c>
      <c r="L90" s="38">
        <v>0</v>
      </c>
      <c r="M90" s="38">
        <v>1</v>
      </c>
      <c r="N90" s="38">
        <v>1</v>
      </c>
      <c r="O90" s="38">
        <v>1</v>
      </c>
      <c r="P90" s="38">
        <v>1</v>
      </c>
      <c r="Q90" s="38">
        <v>1</v>
      </c>
      <c r="R90" s="38">
        <v>1</v>
      </c>
      <c r="S90" s="38">
        <v>0</v>
      </c>
      <c r="T90" s="38">
        <v>0</v>
      </c>
      <c r="U90" s="38">
        <v>0</v>
      </c>
      <c r="V90" s="38">
        <v>0</v>
      </c>
      <c r="W90" s="38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3"/>
    </row>
    <row r="91" spans="3:29">
      <c r="C91" s="74"/>
      <c r="D91" s="121">
        <f t="shared" si="13"/>
        <v>6</v>
      </c>
      <c r="E91" s="38">
        <v>0</v>
      </c>
      <c r="F91" s="38">
        <v>0</v>
      </c>
      <c r="G91" s="38">
        <v>0</v>
      </c>
      <c r="H91" s="38">
        <v>0</v>
      </c>
      <c r="I91" s="38">
        <v>0</v>
      </c>
      <c r="J91" s="38">
        <v>0</v>
      </c>
      <c r="K91" s="38">
        <v>0</v>
      </c>
      <c r="L91" s="38">
        <v>0</v>
      </c>
      <c r="M91" s="38">
        <v>0</v>
      </c>
      <c r="N91" s="38">
        <v>0</v>
      </c>
      <c r="O91" s="38">
        <v>0</v>
      </c>
      <c r="P91" s="38">
        <v>0</v>
      </c>
      <c r="Q91" s="38">
        <v>0</v>
      </c>
      <c r="R91" s="38">
        <v>0</v>
      </c>
      <c r="S91" s="38">
        <v>0</v>
      </c>
      <c r="T91" s="38">
        <v>0</v>
      </c>
      <c r="U91" s="38">
        <v>0</v>
      </c>
      <c r="V91" s="38">
        <v>0</v>
      </c>
      <c r="W91" s="38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3"/>
    </row>
    <row r="92" spans="3:29">
      <c r="C92" s="74"/>
      <c r="D92" s="121">
        <f t="shared" si="13"/>
        <v>7</v>
      </c>
      <c r="E92" s="38">
        <v>0</v>
      </c>
      <c r="F92" s="38">
        <v>0</v>
      </c>
      <c r="G92" s="38">
        <v>0</v>
      </c>
      <c r="H92" s="38">
        <v>0</v>
      </c>
      <c r="I92" s="38">
        <v>0</v>
      </c>
      <c r="J92" s="38">
        <v>0</v>
      </c>
      <c r="K92" s="38">
        <v>0</v>
      </c>
      <c r="L92" s="38">
        <v>0</v>
      </c>
      <c r="M92" s="38">
        <v>0</v>
      </c>
      <c r="N92" s="38">
        <v>0</v>
      </c>
      <c r="O92" s="38">
        <v>0</v>
      </c>
      <c r="P92" s="38">
        <v>0</v>
      </c>
      <c r="Q92" s="38">
        <v>0</v>
      </c>
      <c r="R92" s="38">
        <v>0</v>
      </c>
      <c r="S92" s="38">
        <v>0</v>
      </c>
      <c r="T92" s="38">
        <v>0</v>
      </c>
      <c r="U92" s="38">
        <v>0</v>
      </c>
      <c r="V92" s="38">
        <v>0</v>
      </c>
      <c r="W92" s="38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3"/>
    </row>
    <row r="93" spans="3:29">
      <c r="C93" s="74"/>
      <c r="D93"/>
      <c r="AC93" s="33"/>
    </row>
    <row r="94" spans="3:29">
      <c r="C94" s="74"/>
      <c r="D94"/>
      <c r="E94" s="145" t="s">
        <v>21</v>
      </c>
      <c r="F94" s="146"/>
      <c r="G94" s="146"/>
      <c r="H94" s="146"/>
      <c r="I94" s="146"/>
      <c r="J94" s="146"/>
      <c r="K94" s="146"/>
      <c r="L94" s="146"/>
      <c r="M94" s="146"/>
      <c r="N94" s="146"/>
      <c r="O94" s="146"/>
      <c r="P94" s="147"/>
      <c r="AC94" s="33"/>
    </row>
    <row r="95" spans="3:29">
      <c r="C95" s="74"/>
      <c r="D95" s="142" t="s">
        <v>186</v>
      </c>
      <c r="E95" s="114">
        <v>1</v>
      </c>
      <c r="F95" s="114">
        <f>E95+1</f>
        <v>2</v>
      </c>
      <c r="G95" s="114">
        <f t="shared" ref="G95:P95" si="14">F95+1</f>
        <v>3</v>
      </c>
      <c r="H95" s="114">
        <f t="shared" si="14"/>
        <v>4</v>
      </c>
      <c r="I95" s="114">
        <f t="shared" si="14"/>
        <v>5</v>
      </c>
      <c r="J95" s="114">
        <f t="shared" si="14"/>
        <v>6</v>
      </c>
      <c r="K95" s="114">
        <f t="shared" si="14"/>
        <v>7</v>
      </c>
      <c r="L95" s="114">
        <f t="shared" si="14"/>
        <v>8</v>
      </c>
      <c r="M95" s="114">
        <f t="shared" si="14"/>
        <v>9</v>
      </c>
      <c r="N95" s="114">
        <f t="shared" si="14"/>
        <v>10</v>
      </c>
      <c r="O95" s="114">
        <f t="shared" si="14"/>
        <v>11</v>
      </c>
      <c r="P95" s="114">
        <f t="shared" si="14"/>
        <v>12</v>
      </c>
      <c r="AC95" s="33"/>
    </row>
    <row r="96" spans="3:29">
      <c r="C96" s="74"/>
      <c r="D96" s="121">
        <v>1</v>
      </c>
      <c r="E96" s="68">
        <v>1</v>
      </c>
      <c r="F96" s="38">
        <v>1</v>
      </c>
      <c r="G96" s="38">
        <v>1</v>
      </c>
      <c r="H96" s="38">
        <v>1</v>
      </c>
      <c r="I96" s="38">
        <v>1</v>
      </c>
      <c r="J96" s="38">
        <v>1</v>
      </c>
      <c r="K96" s="38">
        <v>1</v>
      </c>
      <c r="L96" s="38">
        <v>1</v>
      </c>
      <c r="M96" s="38">
        <v>1</v>
      </c>
      <c r="N96" s="38">
        <v>1</v>
      </c>
      <c r="O96" s="38">
        <v>1</v>
      </c>
      <c r="P96" s="38">
        <v>1</v>
      </c>
      <c r="AC96" s="33"/>
    </row>
    <row r="97" spans="3:29">
      <c r="C97" s="74"/>
      <c r="D97" s="121">
        <v>2</v>
      </c>
      <c r="E97" s="68">
        <v>1</v>
      </c>
      <c r="F97" s="38">
        <v>1</v>
      </c>
      <c r="G97" s="38">
        <v>1</v>
      </c>
      <c r="H97" s="38">
        <v>1</v>
      </c>
      <c r="I97" s="38">
        <v>1</v>
      </c>
      <c r="J97" s="38">
        <v>1</v>
      </c>
      <c r="K97" s="38">
        <v>1</v>
      </c>
      <c r="L97" s="38">
        <v>1</v>
      </c>
      <c r="M97" s="38">
        <v>1</v>
      </c>
      <c r="N97" s="38">
        <v>1</v>
      </c>
      <c r="O97" s="38">
        <v>1</v>
      </c>
      <c r="P97" s="38">
        <v>1</v>
      </c>
      <c r="AC97" s="33"/>
    </row>
    <row r="98" spans="3:29">
      <c r="C98" s="74"/>
      <c r="D98" s="121">
        <v>3</v>
      </c>
      <c r="E98" s="68">
        <v>1</v>
      </c>
      <c r="F98" s="38">
        <v>1</v>
      </c>
      <c r="G98" s="38">
        <v>1</v>
      </c>
      <c r="H98" s="38">
        <v>1</v>
      </c>
      <c r="I98" s="38">
        <v>1</v>
      </c>
      <c r="J98" s="38">
        <v>1</v>
      </c>
      <c r="K98" s="38">
        <v>1</v>
      </c>
      <c r="L98" s="38">
        <v>1</v>
      </c>
      <c r="M98" s="38">
        <v>1</v>
      </c>
      <c r="N98" s="38">
        <v>1</v>
      </c>
      <c r="O98" s="38">
        <v>1</v>
      </c>
      <c r="P98" s="38">
        <v>1</v>
      </c>
      <c r="AC98" s="33"/>
    </row>
    <row r="99" spans="3:29">
      <c r="C99" s="74"/>
      <c r="D99" s="121">
        <v>4</v>
      </c>
      <c r="E99" s="68">
        <v>1</v>
      </c>
      <c r="F99" s="38">
        <v>1</v>
      </c>
      <c r="G99" s="38">
        <v>1</v>
      </c>
      <c r="H99" s="38">
        <v>1</v>
      </c>
      <c r="I99" s="38">
        <v>1</v>
      </c>
      <c r="J99" s="38">
        <v>1</v>
      </c>
      <c r="K99" s="38">
        <v>1</v>
      </c>
      <c r="L99" s="38">
        <v>1</v>
      </c>
      <c r="M99" s="38">
        <v>1</v>
      </c>
      <c r="N99" s="38">
        <v>1</v>
      </c>
      <c r="O99" s="38">
        <v>1</v>
      </c>
      <c r="P99" s="38">
        <v>0</v>
      </c>
      <c r="AC99" s="33"/>
    </row>
    <row r="100" spans="3:29">
      <c r="C100" s="74"/>
      <c r="D100" s="121">
        <v>5</v>
      </c>
      <c r="G100" s="38">
        <v>1</v>
      </c>
      <c r="I100" s="38">
        <v>1</v>
      </c>
      <c r="L100" s="38">
        <v>1</v>
      </c>
      <c r="O100" s="38">
        <v>1</v>
      </c>
      <c r="AC100" s="33"/>
    </row>
    <row r="101" spans="3:29" ht="12" customHeight="1">
      <c r="C101" s="74"/>
      <c r="D101"/>
      <c r="AC101" s="33"/>
    </row>
    <row r="102" spans="3:29" ht="12" customHeight="1">
      <c r="C102" s="74"/>
      <c r="D102" s="14" t="s">
        <v>191</v>
      </c>
      <c r="E102" s="145" t="s">
        <v>20</v>
      </c>
      <c r="F102" s="146"/>
      <c r="G102" s="146"/>
      <c r="H102" s="146"/>
      <c r="I102" s="146"/>
      <c r="J102" s="146"/>
      <c r="K102" s="146"/>
      <c r="L102" s="146"/>
      <c r="M102" s="146"/>
      <c r="N102" s="146"/>
      <c r="O102" s="146"/>
      <c r="P102" s="146"/>
      <c r="Q102" s="146"/>
      <c r="R102" s="146"/>
      <c r="S102" s="146"/>
      <c r="T102" s="146"/>
      <c r="U102" s="146"/>
      <c r="V102" s="146"/>
      <c r="W102" s="146"/>
      <c r="X102" s="146"/>
      <c r="Y102" s="146"/>
      <c r="Z102" s="146"/>
      <c r="AA102" s="146"/>
      <c r="AB102" s="147"/>
      <c r="AC102" s="33"/>
    </row>
    <row r="103" spans="3:29" ht="12" customHeight="1">
      <c r="C103" s="74"/>
      <c r="D103" s="142" t="s">
        <v>10</v>
      </c>
      <c r="E103" s="114">
        <v>1</v>
      </c>
      <c r="F103" s="114">
        <f>E103+1</f>
        <v>2</v>
      </c>
      <c r="G103" s="114">
        <f t="shared" ref="G103:AA103" si="15">F103+1</f>
        <v>3</v>
      </c>
      <c r="H103" s="114">
        <f t="shared" si="15"/>
        <v>4</v>
      </c>
      <c r="I103" s="114">
        <f t="shared" si="15"/>
        <v>5</v>
      </c>
      <c r="J103" s="114">
        <f t="shared" si="15"/>
        <v>6</v>
      </c>
      <c r="K103" s="114">
        <f t="shared" si="15"/>
        <v>7</v>
      </c>
      <c r="L103" s="114">
        <f t="shared" si="15"/>
        <v>8</v>
      </c>
      <c r="M103" s="114">
        <f t="shared" si="15"/>
        <v>9</v>
      </c>
      <c r="N103" s="114">
        <f t="shared" si="15"/>
        <v>10</v>
      </c>
      <c r="O103" s="114">
        <f t="shared" si="15"/>
        <v>11</v>
      </c>
      <c r="P103" s="114">
        <f t="shared" si="15"/>
        <v>12</v>
      </c>
      <c r="Q103" s="114">
        <f t="shared" si="15"/>
        <v>13</v>
      </c>
      <c r="R103" s="114">
        <f t="shared" si="15"/>
        <v>14</v>
      </c>
      <c r="S103" s="114">
        <f t="shared" si="15"/>
        <v>15</v>
      </c>
      <c r="T103" s="114">
        <f t="shared" si="15"/>
        <v>16</v>
      </c>
      <c r="U103" s="114">
        <f t="shared" si="15"/>
        <v>17</v>
      </c>
      <c r="V103" s="114">
        <f t="shared" si="15"/>
        <v>18</v>
      </c>
      <c r="W103" s="114">
        <f t="shared" si="15"/>
        <v>19</v>
      </c>
      <c r="X103" s="114">
        <f t="shared" si="15"/>
        <v>20</v>
      </c>
      <c r="Y103" s="114">
        <f t="shared" si="15"/>
        <v>21</v>
      </c>
      <c r="Z103" s="114">
        <f t="shared" si="15"/>
        <v>22</v>
      </c>
      <c r="AA103" s="114">
        <f t="shared" si="15"/>
        <v>23</v>
      </c>
      <c r="AB103" s="114">
        <f>AA103+1</f>
        <v>24</v>
      </c>
      <c r="AC103" s="33"/>
    </row>
    <row r="104" spans="3:29" ht="12" customHeight="1">
      <c r="C104" s="74"/>
      <c r="D104" s="121">
        <v>1</v>
      </c>
      <c r="E104" s="38">
        <v>0</v>
      </c>
      <c r="F104" s="38">
        <v>0</v>
      </c>
      <c r="G104" s="38">
        <v>0</v>
      </c>
      <c r="H104" s="38">
        <v>0</v>
      </c>
      <c r="I104" s="38">
        <v>0</v>
      </c>
      <c r="J104" s="38">
        <v>0</v>
      </c>
      <c r="K104" s="38">
        <v>0</v>
      </c>
      <c r="L104" s="38">
        <v>0</v>
      </c>
      <c r="M104" s="38">
        <v>1</v>
      </c>
      <c r="N104" s="38">
        <v>1</v>
      </c>
      <c r="O104" s="38">
        <v>1</v>
      </c>
      <c r="P104" s="38">
        <v>1</v>
      </c>
      <c r="Q104" s="38">
        <v>1</v>
      </c>
      <c r="R104" s="38">
        <v>1</v>
      </c>
      <c r="S104" s="38">
        <v>0</v>
      </c>
      <c r="T104" s="38">
        <v>0</v>
      </c>
      <c r="U104" s="38">
        <v>0</v>
      </c>
      <c r="V104" s="38">
        <v>0</v>
      </c>
      <c r="W104" s="38">
        <v>0</v>
      </c>
      <c r="X104" s="38">
        <v>0</v>
      </c>
      <c r="Y104" s="38">
        <v>0</v>
      </c>
      <c r="Z104" s="38">
        <v>0</v>
      </c>
      <c r="AA104" s="38">
        <v>0</v>
      </c>
      <c r="AB104" s="38">
        <v>0</v>
      </c>
      <c r="AC104" s="33"/>
    </row>
    <row r="105" spans="3:29" ht="12" customHeight="1">
      <c r="C105" s="74"/>
      <c r="D105" s="121">
        <f t="shared" ref="D105:D110" si="16">D104+1</f>
        <v>2</v>
      </c>
      <c r="E105" s="38">
        <v>0</v>
      </c>
      <c r="F105" s="38">
        <v>0</v>
      </c>
      <c r="G105" s="38">
        <v>0</v>
      </c>
      <c r="H105" s="38">
        <v>0</v>
      </c>
      <c r="I105" s="38">
        <v>0</v>
      </c>
      <c r="J105" s="38">
        <v>0</v>
      </c>
      <c r="K105" s="38">
        <v>0</v>
      </c>
      <c r="L105" s="38">
        <v>0</v>
      </c>
      <c r="M105" s="38">
        <v>1</v>
      </c>
      <c r="N105" s="38">
        <v>1</v>
      </c>
      <c r="O105" s="38">
        <v>1</v>
      </c>
      <c r="P105" s="38">
        <v>1</v>
      </c>
      <c r="Q105" s="38">
        <v>1</v>
      </c>
      <c r="R105" s="38">
        <v>1</v>
      </c>
      <c r="S105" s="38">
        <v>0</v>
      </c>
      <c r="T105" s="38">
        <v>0</v>
      </c>
      <c r="U105" s="38">
        <v>0</v>
      </c>
      <c r="V105" s="38">
        <v>0</v>
      </c>
      <c r="W105" s="38">
        <v>0</v>
      </c>
      <c r="X105" s="38">
        <v>0</v>
      </c>
      <c r="Y105" s="38">
        <v>0</v>
      </c>
      <c r="Z105" s="38">
        <v>0</v>
      </c>
      <c r="AA105" s="38">
        <v>0</v>
      </c>
      <c r="AB105" s="38">
        <v>0</v>
      </c>
      <c r="AC105" s="33"/>
    </row>
    <row r="106" spans="3:29" ht="12" customHeight="1">
      <c r="C106" s="74"/>
      <c r="D106" s="121">
        <f t="shared" si="16"/>
        <v>3</v>
      </c>
      <c r="E106" s="38">
        <v>0</v>
      </c>
      <c r="F106" s="38">
        <v>0</v>
      </c>
      <c r="G106" s="38">
        <v>0</v>
      </c>
      <c r="H106" s="38">
        <v>0</v>
      </c>
      <c r="I106" s="38">
        <v>0</v>
      </c>
      <c r="J106" s="38">
        <v>0</v>
      </c>
      <c r="K106" s="38">
        <v>0</v>
      </c>
      <c r="L106" s="38">
        <v>0</v>
      </c>
      <c r="M106" s="38">
        <v>1</v>
      </c>
      <c r="N106" s="38">
        <v>1</v>
      </c>
      <c r="O106" s="38">
        <v>1</v>
      </c>
      <c r="P106" s="38">
        <v>1</v>
      </c>
      <c r="Q106" s="38">
        <v>1</v>
      </c>
      <c r="R106" s="38">
        <v>1</v>
      </c>
      <c r="S106" s="38">
        <v>0</v>
      </c>
      <c r="T106" s="38">
        <v>0</v>
      </c>
      <c r="U106" s="38">
        <v>0</v>
      </c>
      <c r="V106" s="38">
        <v>0</v>
      </c>
      <c r="W106" s="38">
        <v>0</v>
      </c>
      <c r="X106" s="38">
        <v>0</v>
      </c>
      <c r="Y106" s="38">
        <v>0</v>
      </c>
      <c r="Z106" s="38">
        <v>0</v>
      </c>
      <c r="AA106" s="38">
        <v>0</v>
      </c>
      <c r="AB106" s="38">
        <v>0</v>
      </c>
      <c r="AC106" s="33"/>
    </row>
    <row r="107" spans="3:29" ht="12" customHeight="1">
      <c r="C107" s="74"/>
      <c r="D107" s="121">
        <f t="shared" si="16"/>
        <v>4</v>
      </c>
      <c r="E107" s="38">
        <v>0</v>
      </c>
      <c r="F107" s="38">
        <v>0</v>
      </c>
      <c r="G107" s="38">
        <v>0</v>
      </c>
      <c r="H107" s="38">
        <v>0</v>
      </c>
      <c r="I107" s="38">
        <v>0</v>
      </c>
      <c r="J107" s="38">
        <v>0</v>
      </c>
      <c r="K107" s="38">
        <v>0</v>
      </c>
      <c r="L107" s="38">
        <v>0</v>
      </c>
      <c r="M107" s="38">
        <v>1</v>
      </c>
      <c r="N107" s="38">
        <v>1</v>
      </c>
      <c r="O107" s="38">
        <v>1</v>
      </c>
      <c r="P107" s="38">
        <v>1</v>
      </c>
      <c r="Q107" s="38">
        <v>1</v>
      </c>
      <c r="R107" s="38">
        <v>1</v>
      </c>
      <c r="S107" s="38">
        <v>0</v>
      </c>
      <c r="T107" s="38">
        <v>0</v>
      </c>
      <c r="U107" s="38">
        <v>0</v>
      </c>
      <c r="V107" s="38">
        <v>0</v>
      </c>
      <c r="W107" s="38">
        <v>0</v>
      </c>
      <c r="X107" s="38">
        <v>0</v>
      </c>
      <c r="Y107" s="38">
        <v>0</v>
      </c>
      <c r="Z107" s="38">
        <v>0</v>
      </c>
      <c r="AA107" s="38">
        <v>0</v>
      </c>
      <c r="AB107" s="38">
        <v>0</v>
      </c>
      <c r="AC107" s="33"/>
    </row>
    <row r="108" spans="3:29" ht="12" customHeight="1">
      <c r="C108" s="74"/>
      <c r="D108" s="121">
        <f t="shared" si="16"/>
        <v>5</v>
      </c>
      <c r="E108" s="38">
        <v>0</v>
      </c>
      <c r="F108" s="38">
        <v>0</v>
      </c>
      <c r="G108" s="38">
        <v>0</v>
      </c>
      <c r="H108" s="38">
        <v>0</v>
      </c>
      <c r="I108" s="38">
        <v>0</v>
      </c>
      <c r="J108" s="38">
        <v>0</v>
      </c>
      <c r="K108" s="38">
        <v>0</v>
      </c>
      <c r="L108" s="38">
        <v>0</v>
      </c>
      <c r="M108" s="38">
        <v>1</v>
      </c>
      <c r="N108" s="38">
        <v>1</v>
      </c>
      <c r="O108" s="38">
        <v>1</v>
      </c>
      <c r="P108" s="38">
        <v>1</v>
      </c>
      <c r="Q108" s="38">
        <v>1</v>
      </c>
      <c r="R108" s="38">
        <v>1</v>
      </c>
      <c r="S108" s="38">
        <v>0</v>
      </c>
      <c r="T108" s="38">
        <v>0</v>
      </c>
      <c r="U108" s="38">
        <v>0</v>
      </c>
      <c r="V108" s="38">
        <v>0</v>
      </c>
      <c r="W108" s="38">
        <v>0</v>
      </c>
      <c r="X108" s="38">
        <v>0</v>
      </c>
      <c r="Y108" s="38">
        <v>0</v>
      </c>
      <c r="Z108" s="38">
        <v>0</v>
      </c>
      <c r="AA108" s="38">
        <v>0</v>
      </c>
      <c r="AB108" s="38">
        <v>0</v>
      </c>
      <c r="AC108" s="33"/>
    </row>
    <row r="109" spans="3:29" ht="12" customHeight="1">
      <c r="C109" s="74"/>
      <c r="D109" s="121">
        <f t="shared" si="16"/>
        <v>6</v>
      </c>
      <c r="E109" s="38">
        <v>0</v>
      </c>
      <c r="F109" s="38">
        <v>0</v>
      </c>
      <c r="G109" s="38">
        <v>0</v>
      </c>
      <c r="H109" s="38">
        <v>0</v>
      </c>
      <c r="I109" s="38">
        <v>0</v>
      </c>
      <c r="J109" s="38">
        <v>0</v>
      </c>
      <c r="K109" s="38">
        <v>0</v>
      </c>
      <c r="L109" s="38">
        <v>0</v>
      </c>
      <c r="M109" s="38">
        <v>0</v>
      </c>
      <c r="N109" s="38">
        <v>0</v>
      </c>
      <c r="O109" s="38">
        <v>0</v>
      </c>
      <c r="P109" s="38">
        <v>0</v>
      </c>
      <c r="Q109" s="38">
        <v>0</v>
      </c>
      <c r="R109" s="38">
        <v>0</v>
      </c>
      <c r="S109" s="38">
        <v>0</v>
      </c>
      <c r="T109" s="38">
        <v>0</v>
      </c>
      <c r="U109" s="38">
        <v>0</v>
      </c>
      <c r="V109" s="38">
        <v>0</v>
      </c>
      <c r="W109" s="38">
        <v>0</v>
      </c>
      <c r="X109" s="38">
        <v>0</v>
      </c>
      <c r="Y109" s="38">
        <v>0</v>
      </c>
      <c r="Z109" s="38">
        <v>0</v>
      </c>
      <c r="AA109" s="38">
        <v>0</v>
      </c>
      <c r="AB109" s="38">
        <v>0</v>
      </c>
      <c r="AC109" s="33"/>
    </row>
    <row r="110" spans="3:29" ht="12" customHeight="1">
      <c r="C110" s="74"/>
      <c r="D110" s="121">
        <f t="shared" si="16"/>
        <v>7</v>
      </c>
      <c r="E110" s="38">
        <v>0</v>
      </c>
      <c r="F110" s="38">
        <v>0</v>
      </c>
      <c r="G110" s="38">
        <v>0</v>
      </c>
      <c r="H110" s="38">
        <v>0</v>
      </c>
      <c r="I110" s="38">
        <v>0</v>
      </c>
      <c r="J110" s="38">
        <v>0</v>
      </c>
      <c r="K110" s="38">
        <v>0</v>
      </c>
      <c r="L110" s="38">
        <v>0</v>
      </c>
      <c r="M110" s="38">
        <v>0</v>
      </c>
      <c r="N110" s="38">
        <v>0</v>
      </c>
      <c r="O110" s="38">
        <v>0</v>
      </c>
      <c r="P110" s="38">
        <v>0</v>
      </c>
      <c r="Q110" s="38">
        <v>0</v>
      </c>
      <c r="R110" s="38">
        <v>0</v>
      </c>
      <c r="S110" s="38">
        <v>0</v>
      </c>
      <c r="T110" s="38">
        <v>0</v>
      </c>
      <c r="U110" s="38">
        <v>0</v>
      </c>
      <c r="V110" s="38">
        <v>0</v>
      </c>
      <c r="W110" s="38">
        <v>0</v>
      </c>
      <c r="X110" s="38">
        <v>0</v>
      </c>
      <c r="Y110" s="38">
        <v>0</v>
      </c>
      <c r="Z110" s="38">
        <v>0</v>
      </c>
      <c r="AA110" s="38">
        <v>0</v>
      </c>
      <c r="AB110" s="38">
        <v>0</v>
      </c>
      <c r="AC110" s="33"/>
    </row>
    <row r="111" spans="3:29" ht="12" customHeight="1">
      <c r="C111" s="74"/>
      <c r="D111"/>
      <c r="AC111" s="33"/>
    </row>
    <row r="112" spans="3:29" ht="12" customHeight="1">
      <c r="C112" s="74"/>
      <c r="D112"/>
      <c r="E112" s="145" t="s">
        <v>21</v>
      </c>
      <c r="F112" s="146"/>
      <c r="G112" s="146"/>
      <c r="H112" s="146"/>
      <c r="I112" s="146"/>
      <c r="J112" s="146"/>
      <c r="K112" s="146"/>
      <c r="L112" s="146"/>
      <c r="M112" s="146"/>
      <c r="N112" s="146"/>
      <c r="O112" s="146"/>
      <c r="P112" s="147"/>
      <c r="AC112" s="33"/>
    </row>
    <row r="113" spans="3:29" ht="12" customHeight="1">
      <c r="C113" s="74"/>
      <c r="D113" s="142" t="s">
        <v>186</v>
      </c>
      <c r="E113" s="114">
        <v>1</v>
      </c>
      <c r="F113" s="114">
        <f>E113+1</f>
        <v>2</v>
      </c>
      <c r="G113" s="114">
        <f t="shared" ref="G113:P113" si="17">F113+1</f>
        <v>3</v>
      </c>
      <c r="H113" s="114">
        <f t="shared" si="17"/>
        <v>4</v>
      </c>
      <c r="I113" s="114">
        <f t="shared" si="17"/>
        <v>5</v>
      </c>
      <c r="J113" s="114">
        <f t="shared" si="17"/>
        <v>6</v>
      </c>
      <c r="K113" s="114">
        <f t="shared" si="17"/>
        <v>7</v>
      </c>
      <c r="L113" s="114">
        <f t="shared" si="17"/>
        <v>8</v>
      </c>
      <c r="M113" s="114">
        <f t="shared" si="17"/>
        <v>9</v>
      </c>
      <c r="N113" s="114">
        <f t="shared" si="17"/>
        <v>10</v>
      </c>
      <c r="O113" s="114">
        <f t="shared" si="17"/>
        <v>11</v>
      </c>
      <c r="P113" s="114">
        <f t="shared" si="17"/>
        <v>12</v>
      </c>
      <c r="AC113" s="33"/>
    </row>
    <row r="114" spans="3:29" ht="12" customHeight="1">
      <c r="C114" s="74"/>
      <c r="D114" s="121">
        <v>1</v>
      </c>
      <c r="E114" s="68">
        <v>1</v>
      </c>
      <c r="F114" s="38">
        <v>1</v>
      </c>
      <c r="G114" s="38">
        <v>1</v>
      </c>
      <c r="H114" s="38">
        <v>1</v>
      </c>
      <c r="I114" s="38">
        <v>1</v>
      </c>
      <c r="J114" s="38">
        <v>1</v>
      </c>
      <c r="K114" s="38">
        <v>1</v>
      </c>
      <c r="L114" s="38">
        <v>1</v>
      </c>
      <c r="M114" s="38">
        <v>1</v>
      </c>
      <c r="N114" s="38">
        <v>1</v>
      </c>
      <c r="O114" s="38">
        <v>1</v>
      </c>
      <c r="P114" s="38">
        <v>1</v>
      </c>
      <c r="AC114" s="33"/>
    </row>
    <row r="115" spans="3:29" ht="12" customHeight="1">
      <c r="C115" s="74"/>
      <c r="D115" s="121">
        <v>2</v>
      </c>
      <c r="E115" s="68">
        <v>1</v>
      </c>
      <c r="F115" s="38">
        <v>1</v>
      </c>
      <c r="G115" s="38">
        <v>1</v>
      </c>
      <c r="H115" s="38">
        <v>1</v>
      </c>
      <c r="I115" s="38">
        <v>1</v>
      </c>
      <c r="J115" s="38">
        <v>1</v>
      </c>
      <c r="K115" s="38">
        <v>1</v>
      </c>
      <c r="L115" s="38">
        <v>1</v>
      </c>
      <c r="M115" s="38">
        <v>1</v>
      </c>
      <c r="N115" s="38">
        <v>1</v>
      </c>
      <c r="O115" s="38">
        <v>1</v>
      </c>
      <c r="P115" s="38">
        <v>1</v>
      </c>
      <c r="AC115" s="33"/>
    </row>
    <row r="116" spans="3:29" ht="12" customHeight="1">
      <c r="C116" s="74"/>
      <c r="D116" s="121">
        <v>3</v>
      </c>
      <c r="E116" s="68">
        <v>1</v>
      </c>
      <c r="F116" s="38">
        <v>1</v>
      </c>
      <c r="G116" s="38">
        <v>1</v>
      </c>
      <c r="H116" s="38">
        <v>1</v>
      </c>
      <c r="I116" s="38">
        <v>1</v>
      </c>
      <c r="J116" s="38">
        <v>1</v>
      </c>
      <c r="K116" s="38">
        <v>1</v>
      </c>
      <c r="L116" s="38">
        <v>1</v>
      </c>
      <c r="M116" s="38">
        <v>1</v>
      </c>
      <c r="N116" s="38">
        <v>1</v>
      </c>
      <c r="O116" s="38">
        <v>1</v>
      </c>
      <c r="P116" s="38">
        <v>1</v>
      </c>
      <c r="AC116" s="33"/>
    </row>
    <row r="117" spans="3:29" ht="12" customHeight="1">
      <c r="C117" s="74"/>
      <c r="D117" s="121">
        <v>4</v>
      </c>
      <c r="E117" s="68">
        <v>1</v>
      </c>
      <c r="F117" s="38">
        <v>1</v>
      </c>
      <c r="G117" s="38">
        <v>1</v>
      </c>
      <c r="H117" s="38">
        <v>1</v>
      </c>
      <c r="I117" s="38">
        <v>1</v>
      </c>
      <c r="J117" s="38">
        <v>1</v>
      </c>
      <c r="K117" s="38">
        <v>1</v>
      </c>
      <c r="L117" s="38">
        <v>1</v>
      </c>
      <c r="M117" s="38">
        <v>1</v>
      </c>
      <c r="N117" s="38">
        <v>1</v>
      </c>
      <c r="O117" s="38">
        <v>1</v>
      </c>
      <c r="P117" s="38">
        <v>0</v>
      </c>
      <c r="AC117" s="33"/>
    </row>
    <row r="118" spans="3:29" ht="12" customHeight="1">
      <c r="C118" s="74"/>
      <c r="D118" s="121">
        <v>5</v>
      </c>
      <c r="G118" s="38">
        <v>1</v>
      </c>
      <c r="I118" s="38">
        <v>1</v>
      </c>
      <c r="L118" s="38">
        <v>1</v>
      </c>
      <c r="O118" s="38">
        <v>1</v>
      </c>
      <c r="AC118" s="33"/>
    </row>
    <row r="119" spans="3:29" ht="12" customHeight="1">
      <c r="C119" s="74"/>
      <c r="AC119" s="33"/>
    </row>
    <row r="120" spans="3:29" ht="12" customHeight="1">
      <c r="C120" s="74"/>
      <c r="E120" s="131">
        <v>0</v>
      </c>
      <c r="F120" s="42" t="s">
        <v>118</v>
      </c>
      <c r="AC120" s="33"/>
    </row>
    <row r="121" spans="3:29" ht="12" customHeight="1">
      <c r="C121" s="74"/>
      <c r="E121" s="131">
        <v>63</v>
      </c>
      <c r="F121" s="42" t="s">
        <v>24</v>
      </c>
      <c r="J121" s="42" t="s">
        <v>84</v>
      </c>
      <c r="AC121" s="33"/>
    </row>
    <row r="122" spans="3:29" ht="12" customHeight="1">
      <c r="C122" s="74"/>
      <c r="AC122" s="33"/>
    </row>
    <row r="123" spans="3:29" ht="12" customHeight="1">
      <c r="C123" s="74"/>
      <c r="D123" s="14" t="s">
        <v>26</v>
      </c>
      <c r="E123" s="145" t="s">
        <v>27</v>
      </c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7"/>
      <c r="AC123" s="33"/>
    </row>
    <row r="124" spans="3:29" ht="12" customHeight="1">
      <c r="C124" s="74"/>
      <c r="D124" s="142" t="s">
        <v>10</v>
      </c>
      <c r="E124" s="114">
        <v>1</v>
      </c>
      <c r="F124" s="114">
        <f>E124+1</f>
        <v>2</v>
      </c>
      <c r="G124" s="114">
        <f t="shared" ref="G124:AA124" si="18">F124+1</f>
        <v>3</v>
      </c>
      <c r="H124" s="114">
        <f t="shared" si="18"/>
        <v>4</v>
      </c>
      <c r="I124" s="114">
        <f t="shared" si="18"/>
        <v>5</v>
      </c>
      <c r="J124" s="114">
        <f t="shared" si="18"/>
        <v>6</v>
      </c>
      <c r="K124" s="114">
        <f t="shared" si="18"/>
        <v>7</v>
      </c>
      <c r="L124" s="114">
        <f t="shared" si="18"/>
        <v>8</v>
      </c>
      <c r="M124" s="114">
        <f t="shared" si="18"/>
        <v>9</v>
      </c>
      <c r="N124" s="114">
        <f t="shared" si="18"/>
        <v>10</v>
      </c>
      <c r="O124" s="114">
        <f t="shared" si="18"/>
        <v>11</v>
      </c>
      <c r="P124" s="114">
        <f t="shared" si="18"/>
        <v>12</v>
      </c>
      <c r="Q124" s="114">
        <f t="shared" si="18"/>
        <v>13</v>
      </c>
      <c r="R124" s="114">
        <f t="shared" si="18"/>
        <v>14</v>
      </c>
      <c r="S124" s="114">
        <f t="shared" si="18"/>
        <v>15</v>
      </c>
      <c r="T124" s="114">
        <f t="shared" si="18"/>
        <v>16</v>
      </c>
      <c r="U124" s="114">
        <f t="shared" si="18"/>
        <v>17</v>
      </c>
      <c r="V124" s="114">
        <f t="shared" si="18"/>
        <v>18</v>
      </c>
      <c r="W124" s="114">
        <f t="shared" si="18"/>
        <v>19</v>
      </c>
      <c r="X124" s="114">
        <f t="shared" si="18"/>
        <v>20</v>
      </c>
      <c r="Y124" s="114">
        <f t="shared" si="18"/>
        <v>21</v>
      </c>
      <c r="Z124" s="114">
        <f t="shared" si="18"/>
        <v>22</v>
      </c>
      <c r="AA124" s="114">
        <f t="shared" si="18"/>
        <v>23</v>
      </c>
      <c r="AB124" s="114">
        <f>AA124+1</f>
        <v>24</v>
      </c>
      <c r="AC124" s="33"/>
    </row>
    <row r="125" spans="3:29" ht="12" customHeight="1">
      <c r="C125" s="74"/>
      <c r="D125" s="121">
        <v>1</v>
      </c>
      <c r="E125" s="29">
        <v>0</v>
      </c>
      <c r="F125" s="29">
        <v>0</v>
      </c>
      <c r="G125" s="29">
        <v>0</v>
      </c>
      <c r="H125" s="29">
        <v>0</v>
      </c>
      <c r="I125" s="29">
        <v>0</v>
      </c>
      <c r="J125" s="29">
        <v>0</v>
      </c>
      <c r="K125" s="29">
        <v>0</v>
      </c>
      <c r="L125" s="29">
        <v>0</v>
      </c>
      <c r="M125" s="29">
        <v>0.08</v>
      </c>
      <c r="N125" s="29">
        <v>0</v>
      </c>
      <c r="O125" s="29">
        <v>0</v>
      </c>
      <c r="P125" s="29">
        <v>0</v>
      </c>
      <c r="Q125" s="29">
        <v>0.12</v>
      </c>
      <c r="R125" s="29">
        <v>0</v>
      </c>
      <c r="S125" s="29">
        <v>0</v>
      </c>
      <c r="T125" s="29">
        <v>0</v>
      </c>
      <c r="U125" s="29">
        <v>0</v>
      </c>
      <c r="V125" s="29">
        <v>0</v>
      </c>
      <c r="W125" s="29">
        <v>0</v>
      </c>
      <c r="X125" s="29">
        <v>0</v>
      </c>
      <c r="Y125" s="29">
        <v>0</v>
      </c>
      <c r="Z125" s="29">
        <v>0</v>
      </c>
      <c r="AA125" s="29">
        <v>0</v>
      </c>
      <c r="AB125" s="29">
        <v>0</v>
      </c>
      <c r="AC125" s="33"/>
    </row>
    <row r="126" spans="3:29" ht="12" customHeight="1">
      <c r="C126" s="74"/>
      <c r="D126" s="121">
        <f t="shared" ref="D126:D131" si="19">D125+1</f>
        <v>2</v>
      </c>
      <c r="E126" s="29">
        <v>0</v>
      </c>
      <c r="F126" s="29">
        <v>0</v>
      </c>
      <c r="G126" s="29">
        <v>0</v>
      </c>
      <c r="H126" s="29">
        <v>0</v>
      </c>
      <c r="I126" s="29">
        <v>0</v>
      </c>
      <c r="J126" s="29">
        <v>0</v>
      </c>
      <c r="K126" s="29">
        <v>0</v>
      </c>
      <c r="L126" s="29">
        <v>0</v>
      </c>
      <c r="M126" s="29">
        <v>0.08</v>
      </c>
      <c r="N126" s="29">
        <v>0</v>
      </c>
      <c r="O126" s="29">
        <v>0</v>
      </c>
      <c r="P126" s="29">
        <v>0</v>
      </c>
      <c r="Q126" s="29">
        <v>0.12</v>
      </c>
      <c r="R126" s="29">
        <v>0</v>
      </c>
      <c r="S126" s="29">
        <v>0</v>
      </c>
      <c r="T126" s="29">
        <v>0</v>
      </c>
      <c r="U126" s="29">
        <v>0</v>
      </c>
      <c r="V126" s="29">
        <v>0</v>
      </c>
      <c r="W126" s="29">
        <v>0</v>
      </c>
      <c r="X126" s="29">
        <v>0</v>
      </c>
      <c r="Y126" s="29">
        <v>0</v>
      </c>
      <c r="Z126" s="29">
        <v>0</v>
      </c>
      <c r="AA126" s="29">
        <v>0</v>
      </c>
      <c r="AB126" s="29">
        <v>0</v>
      </c>
      <c r="AC126" s="33"/>
    </row>
    <row r="127" spans="3:29" ht="12" customHeight="1">
      <c r="C127" s="74"/>
      <c r="D127" s="121">
        <f t="shared" si="19"/>
        <v>3</v>
      </c>
      <c r="E127" s="29">
        <v>0</v>
      </c>
      <c r="F127" s="29">
        <v>0</v>
      </c>
      <c r="G127" s="29">
        <v>0</v>
      </c>
      <c r="H127" s="29">
        <v>0</v>
      </c>
      <c r="I127" s="29">
        <v>0</v>
      </c>
      <c r="J127" s="29">
        <v>0</v>
      </c>
      <c r="K127" s="29">
        <v>0</v>
      </c>
      <c r="L127" s="29">
        <v>0</v>
      </c>
      <c r="M127" s="29">
        <v>0.08</v>
      </c>
      <c r="N127" s="29">
        <v>0</v>
      </c>
      <c r="O127" s="29">
        <v>0</v>
      </c>
      <c r="P127" s="29">
        <v>0</v>
      </c>
      <c r="Q127" s="29">
        <v>0.12</v>
      </c>
      <c r="R127" s="29">
        <v>0</v>
      </c>
      <c r="S127" s="29">
        <v>0</v>
      </c>
      <c r="T127" s="29">
        <v>0</v>
      </c>
      <c r="U127" s="29">
        <v>0</v>
      </c>
      <c r="V127" s="29">
        <v>0</v>
      </c>
      <c r="W127" s="29">
        <v>0</v>
      </c>
      <c r="X127" s="29">
        <v>0</v>
      </c>
      <c r="Y127" s="29">
        <v>0</v>
      </c>
      <c r="Z127" s="29">
        <v>0</v>
      </c>
      <c r="AA127" s="29">
        <v>0</v>
      </c>
      <c r="AB127" s="29">
        <v>0</v>
      </c>
      <c r="AC127" s="33"/>
    </row>
    <row r="128" spans="3:29" ht="12" customHeight="1">
      <c r="C128" s="74"/>
      <c r="D128" s="121">
        <f t="shared" si="19"/>
        <v>4</v>
      </c>
      <c r="E128" s="29">
        <v>0</v>
      </c>
      <c r="F128" s="29">
        <v>0</v>
      </c>
      <c r="G128" s="29">
        <v>0</v>
      </c>
      <c r="H128" s="29">
        <v>0</v>
      </c>
      <c r="I128" s="29">
        <v>0</v>
      </c>
      <c r="J128" s="29">
        <v>0</v>
      </c>
      <c r="K128" s="29">
        <v>0</v>
      </c>
      <c r="L128" s="29">
        <v>0</v>
      </c>
      <c r="M128" s="29">
        <v>0.08</v>
      </c>
      <c r="N128" s="29">
        <v>0</v>
      </c>
      <c r="O128" s="29">
        <v>0</v>
      </c>
      <c r="P128" s="29">
        <v>0</v>
      </c>
      <c r="Q128" s="29">
        <v>0.12</v>
      </c>
      <c r="R128" s="29">
        <v>0</v>
      </c>
      <c r="S128" s="29">
        <v>0</v>
      </c>
      <c r="T128" s="29">
        <v>0</v>
      </c>
      <c r="U128" s="29">
        <v>0</v>
      </c>
      <c r="V128" s="29">
        <v>0</v>
      </c>
      <c r="W128" s="29">
        <v>0</v>
      </c>
      <c r="X128" s="29">
        <v>0</v>
      </c>
      <c r="Y128" s="29">
        <v>0</v>
      </c>
      <c r="Z128" s="29">
        <v>0</v>
      </c>
      <c r="AA128" s="29">
        <v>0</v>
      </c>
      <c r="AB128" s="29">
        <v>0</v>
      </c>
      <c r="AC128" s="33"/>
    </row>
    <row r="129" spans="3:29" ht="12" customHeight="1">
      <c r="C129" s="74"/>
      <c r="D129" s="121">
        <f t="shared" si="19"/>
        <v>5</v>
      </c>
      <c r="E129" s="29">
        <v>0</v>
      </c>
      <c r="F129" s="29">
        <v>0</v>
      </c>
      <c r="G129" s="29">
        <v>0</v>
      </c>
      <c r="H129" s="29">
        <v>0</v>
      </c>
      <c r="I129" s="29">
        <v>0</v>
      </c>
      <c r="J129" s="29">
        <v>0</v>
      </c>
      <c r="K129" s="29">
        <v>0</v>
      </c>
      <c r="L129" s="29">
        <v>0</v>
      </c>
      <c r="M129" s="29">
        <v>0.08</v>
      </c>
      <c r="N129" s="29">
        <v>0</v>
      </c>
      <c r="O129" s="29">
        <v>0</v>
      </c>
      <c r="P129" s="29">
        <v>0</v>
      </c>
      <c r="Q129" s="29">
        <v>0.12</v>
      </c>
      <c r="R129" s="29">
        <v>0</v>
      </c>
      <c r="S129" s="29">
        <v>0</v>
      </c>
      <c r="T129" s="29">
        <v>0</v>
      </c>
      <c r="U129" s="29">
        <v>0</v>
      </c>
      <c r="V129" s="29">
        <v>0</v>
      </c>
      <c r="W129" s="29">
        <v>0</v>
      </c>
      <c r="X129" s="29">
        <v>0</v>
      </c>
      <c r="Y129" s="29">
        <v>0</v>
      </c>
      <c r="Z129" s="29">
        <v>0</v>
      </c>
      <c r="AA129" s="29">
        <v>0</v>
      </c>
      <c r="AB129" s="29">
        <v>0</v>
      </c>
      <c r="AC129" s="33"/>
    </row>
    <row r="130" spans="3:29" ht="12" customHeight="1">
      <c r="C130" s="74"/>
      <c r="D130" s="121">
        <f t="shared" si="19"/>
        <v>6</v>
      </c>
      <c r="E130" s="29">
        <v>0</v>
      </c>
      <c r="F130" s="29">
        <v>0</v>
      </c>
      <c r="G130" s="29">
        <v>0</v>
      </c>
      <c r="H130" s="29">
        <v>0</v>
      </c>
      <c r="I130" s="29">
        <v>0</v>
      </c>
      <c r="J130" s="29">
        <v>0</v>
      </c>
      <c r="K130" s="29">
        <v>0</v>
      </c>
      <c r="L130" s="29">
        <v>0</v>
      </c>
      <c r="M130" s="29">
        <v>0</v>
      </c>
      <c r="N130" s="29">
        <v>0</v>
      </c>
      <c r="O130" s="29">
        <v>0</v>
      </c>
      <c r="P130" s="29">
        <v>0</v>
      </c>
      <c r="Q130" s="29">
        <v>0</v>
      </c>
      <c r="R130" s="29">
        <v>0</v>
      </c>
      <c r="S130" s="29">
        <v>0</v>
      </c>
      <c r="T130" s="29">
        <v>0</v>
      </c>
      <c r="U130" s="29">
        <v>0</v>
      </c>
      <c r="V130" s="29">
        <v>0</v>
      </c>
      <c r="W130" s="29">
        <v>0</v>
      </c>
      <c r="X130" s="29">
        <v>0</v>
      </c>
      <c r="Y130" s="29">
        <v>0</v>
      </c>
      <c r="Z130" s="29">
        <v>0</v>
      </c>
      <c r="AA130" s="29">
        <v>0</v>
      </c>
      <c r="AB130" s="29">
        <v>0</v>
      </c>
      <c r="AC130" s="33"/>
    </row>
    <row r="131" spans="3:29" ht="12" customHeight="1">
      <c r="C131" s="74"/>
      <c r="D131" s="121">
        <f t="shared" si="19"/>
        <v>7</v>
      </c>
      <c r="E131" s="29">
        <v>0</v>
      </c>
      <c r="F131" s="29">
        <v>0</v>
      </c>
      <c r="G131" s="29">
        <v>0</v>
      </c>
      <c r="H131" s="29">
        <v>0</v>
      </c>
      <c r="I131" s="29">
        <v>0</v>
      </c>
      <c r="J131" s="29">
        <v>0</v>
      </c>
      <c r="K131" s="29">
        <v>0</v>
      </c>
      <c r="L131" s="29">
        <v>0</v>
      </c>
      <c r="M131" s="29">
        <v>0</v>
      </c>
      <c r="N131" s="29">
        <v>0</v>
      </c>
      <c r="O131" s="29">
        <v>0</v>
      </c>
      <c r="P131" s="29">
        <v>0</v>
      </c>
      <c r="Q131" s="29">
        <v>0</v>
      </c>
      <c r="R131" s="29">
        <v>0</v>
      </c>
      <c r="S131" s="29">
        <v>0</v>
      </c>
      <c r="T131" s="29">
        <v>0</v>
      </c>
      <c r="U131" s="29">
        <v>0</v>
      </c>
      <c r="V131" s="29">
        <v>0</v>
      </c>
      <c r="W131" s="29">
        <v>0</v>
      </c>
      <c r="X131" s="29">
        <v>0</v>
      </c>
      <c r="Y131" s="29">
        <v>0</v>
      </c>
      <c r="Z131" s="29">
        <v>0</v>
      </c>
      <c r="AA131" s="29">
        <v>0</v>
      </c>
      <c r="AB131" s="29">
        <v>0</v>
      </c>
      <c r="AC131" s="33"/>
    </row>
    <row r="132" spans="3:29" ht="12" customHeight="1">
      <c r="C132" s="74"/>
      <c r="D132"/>
      <c r="AC132" s="33"/>
    </row>
    <row r="133" spans="3:29" ht="12" customHeight="1">
      <c r="C133" s="74"/>
      <c r="D133"/>
      <c r="E133" s="170" t="s">
        <v>50</v>
      </c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AC133" s="33"/>
    </row>
    <row r="134" spans="3:29" ht="12" customHeight="1">
      <c r="C134" s="74"/>
      <c r="D134" s="142" t="s">
        <v>186</v>
      </c>
      <c r="E134" s="112">
        <v>1</v>
      </c>
      <c r="F134" s="114">
        <f>E134+1</f>
        <v>2</v>
      </c>
      <c r="G134" s="114">
        <f t="shared" ref="G134:P134" si="20">F134+1</f>
        <v>3</v>
      </c>
      <c r="H134" s="114">
        <f t="shared" si="20"/>
        <v>4</v>
      </c>
      <c r="I134" s="114">
        <f t="shared" si="20"/>
        <v>5</v>
      </c>
      <c r="J134" s="114">
        <f t="shared" si="20"/>
        <v>6</v>
      </c>
      <c r="K134" s="114">
        <f t="shared" si="20"/>
        <v>7</v>
      </c>
      <c r="L134" s="114">
        <f t="shared" si="20"/>
        <v>8</v>
      </c>
      <c r="M134" s="114">
        <f t="shared" si="20"/>
        <v>9</v>
      </c>
      <c r="N134" s="114">
        <f t="shared" si="20"/>
        <v>10</v>
      </c>
      <c r="O134" s="114">
        <f t="shared" si="20"/>
        <v>11</v>
      </c>
      <c r="P134" s="114">
        <f t="shared" si="20"/>
        <v>12</v>
      </c>
      <c r="AC134" s="33"/>
    </row>
    <row r="135" spans="3:29" ht="12" customHeight="1">
      <c r="C135" s="74"/>
      <c r="D135" s="121">
        <v>1</v>
      </c>
      <c r="E135" s="64">
        <v>1</v>
      </c>
      <c r="F135" s="29">
        <v>1</v>
      </c>
      <c r="G135" s="29">
        <v>1</v>
      </c>
      <c r="H135" s="29">
        <v>1</v>
      </c>
      <c r="I135" s="29">
        <v>1</v>
      </c>
      <c r="J135" s="29">
        <v>1</v>
      </c>
      <c r="K135" s="29">
        <v>1</v>
      </c>
      <c r="L135" s="29">
        <v>1</v>
      </c>
      <c r="M135" s="29">
        <v>1</v>
      </c>
      <c r="N135" s="29">
        <v>1</v>
      </c>
      <c r="O135" s="29">
        <v>1</v>
      </c>
      <c r="P135" s="29">
        <v>1</v>
      </c>
      <c r="AC135" s="33"/>
    </row>
    <row r="136" spans="3:29" ht="12" customHeight="1">
      <c r="C136" s="74"/>
      <c r="D136" s="121">
        <v>2</v>
      </c>
      <c r="E136" s="64">
        <v>1</v>
      </c>
      <c r="F136" s="29">
        <v>1</v>
      </c>
      <c r="G136" s="29">
        <v>1</v>
      </c>
      <c r="H136" s="29">
        <v>1</v>
      </c>
      <c r="I136" s="29">
        <v>1</v>
      </c>
      <c r="J136" s="29">
        <v>1</v>
      </c>
      <c r="K136" s="29">
        <v>1</v>
      </c>
      <c r="L136" s="29">
        <v>1</v>
      </c>
      <c r="M136" s="29">
        <v>1</v>
      </c>
      <c r="N136" s="29">
        <v>1</v>
      </c>
      <c r="O136" s="29">
        <v>1</v>
      </c>
      <c r="P136" s="29">
        <v>1</v>
      </c>
      <c r="AC136" s="33"/>
    </row>
    <row r="137" spans="3:29" ht="12" customHeight="1">
      <c r="C137" s="74"/>
      <c r="D137" s="121">
        <v>3</v>
      </c>
      <c r="E137" s="64">
        <v>1</v>
      </c>
      <c r="F137" s="29">
        <v>1</v>
      </c>
      <c r="G137" s="29">
        <v>1</v>
      </c>
      <c r="H137" s="29">
        <v>1</v>
      </c>
      <c r="I137" s="29">
        <v>1</v>
      </c>
      <c r="J137" s="29">
        <v>1</v>
      </c>
      <c r="K137" s="29">
        <v>1</v>
      </c>
      <c r="L137" s="29">
        <v>1</v>
      </c>
      <c r="M137" s="29">
        <v>1</v>
      </c>
      <c r="N137" s="29">
        <v>1</v>
      </c>
      <c r="O137" s="29">
        <v>1</v>
      </c>
      <c r="P137" s="29">
        <v>1</v>
      </c>
      <c r="AC137" s="33"/>
    </row>
    <row r="138" spans="3:29" ht="12" customHeight="1">
      <c r="C138" s="74"/>
      <c r="D138" s="121">
        <v>4</v>
      </c>
      <c r="E138" s="64">
        <v>1</v>
      </c>
      <c r="F138" s="29">
        <v>1</v>
      </c>
      <c r="G138" s="29">
        <v>1</v>
      </c>
      <c r="H138" s="29">
        <v>1</v>
      </c>
      <c r="I138" s="29">
        <v>1</v>
      </c>
      <c r="J138" s="29">
        <v>1</v>
      </c>
      <c r="K138" s="29">
        <v>1</v>
      </c>
      <c r="L138" s="29">
        <v>1</v>
      </c>
      <c r="M138" s="29">
        <v>1</v>
      </c>
      <c r="N138" s="29">
        <v>1</v>
      </c>
      <c r="O138" s="29">
        <v>1</v>
      </c>
      <c r="P138" s="29">
        <v>0</v>
      </c>
      <c r="AC138" s="33"/>
    </row>
    <row r="139" spans="3:29" ht="12" customHeight="1">
      <c r="C139" s="74"/>
      <c r="D139" s="121">
        <v>5</v>
      </c>
      <c r="G139" s="29">
        <v>1</v>
      </c>
      <c r="I139" s="29">
        <v>1</v>
      </c>
      <c r="L139" s="29">
        <v>1</v>
      </c>
      <c r="O139" s="29">
        <v>1</v>
      </c>
      <c r="AC139" s="33"/>
    </row>
    <row r="140" spans="3:29" ht="9" customHeight="1">
      <c r="C140" s="78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  <c r="AC140" s="79"/>
    </row>
    <row r="141" spans="3:29" ht="9" customHeight="1"/>
    <row r="142" spans="3:29" ht="13.5" customHeight="1">
      <c r="D142" s="211" t="s">
        <v>29</v>
      </c>
      <c r="E142" s="212"/>
      <c r="F142" s="212"/>
      <c r="G142" s="212"/>
      <c r="H142" s="212"/>
      <c r="I142" s="212"/>
      <c r="J142" s="212"/>
      <c r="K142" s="212"/>
      <c r="L142" s="212"/>
      <c r="M142" s="212"/>
      <c r="N142" s="212"/>
      <c r="O142" s="212"/>
      <c r="P142" s="212"/>
      <c r="Q142" s="212"/>
      <c r="R142" s="212"/>
      <c r="S142" s="212"/>
      <c r="T142" s="212"/>
      <c r="U142" s="212"/>
      <c r="V142" s="212"/>
      <c r="W142" s="212"/>
      <c r="X142" s="212"/>
      <c r="Y142" s="212"/>
      <c r="Z142" s="212"/>
      <c r="AA142" s="212"/>
      <c r="AB142" s="213"/>
    </row>
    <row r="143" spans="3:29" ht="13.5" customHeight="1">
      <c r="C143" s="81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  <c r="AA143" s="62"/>
      <c r="AB143" s="62"/>
      <c r="AC143" s="82"/>
    </row>
    <row r="144" spans="3:29" ht="13.5" customHeight="1">
      <c r="C144" s="74"/>
      <c r="D144" s="77" t="s">
        <v>30</v>
      </c>
      <c r="E144" s="210" t="s">
        <v>131</v>
      </c>
      <c r="F144" s="210"/>
      <c r="G144" s="210"/>
      <c r="H144" s="210"/>
      <c r="I144" s="42" t="s">
        <v>2</v>
      </c>
      <c r="AC144" s="33"/>
    </row>
    <row r="145" spans="3:29" ht="13.5" customHeight="1">
      <c r="C145" s="74"/>
      <c r="D145" s="77" t="s">
        <v>71</v>
      </c>
      <c r="E145" s="66">
        <v>0.7</v>
      </c>
      <c r="F145" s="161" t="s">
        <v>32</v>
      </c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AC145" s="33"/>
    </row>
    <row r="146" spans="3:29" ht="13.5" customHeight="1">
      <c r="C146" s="74"/>
      <c r="E146" s="124"/>
      <c r="F146" s="163" t="s">
        <v>33</v>
      </c>
      <c r="G146" s="163"/>
      <c r="H146" s="163"/>
      <c r="I146" s="163"/>
      <c r="J146" s="163"/>
      <c r="K146" s="163"/>
      <c r="L146" s="163"/>
      <c r="M146" s="163"/>
      <c r="N146" s="163"/>
      <c r="O146" s="163"/>
      <c r="P146" s="163"/>
      <c r="Q146" s="163"/>
      <c r="R146" s="163"/>
      <c r="S146" s="163"/>
      <c r="T146" s="163"/>
      <c r="U146" s="163"/>
      <c r="V146" s="163"/>
      <c r="W146" s="163"/>
      <c r="X146" s="163"/>
      <c r="AC146" s="33"/>
    </row>
    <row r="147" spans="3:29" ht="13.5" customHeight="1">
      <c r="C147" s="74"/>
      <c r="D147" s="164" t="s">
        <v>34</v>
      </c>
      <c r="E147" s="165"/>
      <c r="F147" s="165"/>
      <c r="G147" s="165"/>
      <c r="H147" s="165"/>
      <c r="I147" s="165"/>
      <c r="J147" s="165"/>
      <c r="K147" s="165"/>
      <c r="L147" s="165"/>
      <c r="M147" s="165"/>
      <c r="N147" s="165"/>
      <c r="O147" s="165"/>
      <c r="P147" s="165"/>
      <c r="Q147" s="165"/>
      <c r="R147" s="165"/>
      <c r="S147" s="165"/>
      <c r="T147" s="165"/>
      <c r="U147" s="165"/>
      <c r="V147" s="165"/>
      <c r="W147" s="165"/>
      <c r="X147" s="165"/>
      <c r="Y147" s="165"/>
      <c r="Z147" s="165"/>
      <c r="AA147" s="165"/>
      <c r="AB147" s="166"/>
      <c r="AC147" s="33"/>
    </row>
    <row r="148" spans="3:29" ht="13.5" customHeight="1">
      <c r="C148" s="74"/>
      <c r="F148" s="113"/>
      <c r="G148" s="113"/>
      <c r="H148" s="113"/>
      <c r="I148" s="113"/>
      <c r="J148" s="113"/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AC148" s="33"/>
    </row>
    <row r="149" spans="3:29" ht="13.5" customHeight="1">
      <c r="C149" s="74"/>
      <c r="D149" s="77" t="s">
        <v>35</v>
      </c>
      <c r="E149" s="38">
        <v>0.77</v>
      </c>
      <c r="F149" s="42" t="s">
        <v>72</v>
      </c>
      <c r="I149" s="42" t="s">
        <v>73</v>
      </c>
      <c r="AC149" s="33"/>
    </row>
    <row r="150" spans="3:29" ht="13.5" customHeight="1">
      <c r="C150" s="74"/>
      <c r="E150" s="67">
        <v>105</v>
      </c>
      <c r="F150" s="42" t="s">
        <v>85</v>
      </c>
      <c r="I150" s="42" t="s">
        <v>61</v>
      </c>
      <c r="AC150" s="33"/>
    </row>
    <row r="151" spans="3:29" ht="13.5" customHeight="1">
      <c r="C151" s="74"/>
      <c r="E151" s="67">
        <v>5.5E-2</v>
      </c>
      <c r="F151" s="42" t="s">
        <v>86</v>
      </c>
      <c r="I151" s="42" t="s">
        <v>62</v>
      </c>
      <c r="AC151" s="33"/>
    </row>
    <row r="152" spans="3:29" ht="13.5" customHeight="1">
      <c r="C152" s="74"/>
      <c r="AC152" s="33"/>
    </row>
    <row r="153" spans="3:29" ht="13.5" customHeight="1">
      <c r="C153" s="74"/>
      <c r="E153" s="145" t="s">
        <v>78</v>
      </c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7"/>
      <c r="AC153" s="33"/>
    </row>
    <row r="154" spans="3:29" ht="13.5" customHeight="1">
      <c r="C154" s="74"/>
      <c r="D154" s="142" t="s">
        <v>10</v>
      </c>
      <c r="E154" s="114">
        <v>1</v>
      </c>
      <c r="F154" s="114">
        <f>E154+1</f>
        <v>2</v>
      </c>
      <c r="G154" s="114">
        <f t="shared" ref="G154:AA154" si="21">F154+1</f>
        <v>3</v>
      </c>
      <c r="H154" s="114">
        <f t="shared" si="21"/>
        <v>4</v>
      </c>
      <c r="I154" s="114">
        <f t="shared" si="21"/>
        <v>5</v>
      </c>
      <c r="J154" s="114">
        <f t="shared" si="21"/>
        <v>6</v>
      </c>
      <c r="K154" s="114">
        <f t="shared" si="21"/>
        <v>7</v>
      </c>
      <c r="L154" s="114">
        <f t="shared" si="21"/>
        <v>8</v>
      </c>
      <c r="M154" s="114">
        <f t="shared" si="21"/>
        <v>9</v>
      </c>
      <c r="N154" s="114">
        <f t="shared" si="21"/>
        <v>10</v>
      </c>
      <c r="O154" s="114">
        <f t="shared" si="21"/>
        <v>11</v>
      </c>
      <c r="P154" s="114">
        <f t="shared" si="21"/>
        <v>12</v>
      </c>
      <c r="Q154" s="114">
        <f t="shared" si="21"/>
        <v>13</v>
      </c>
      <c r="R154" s="114">
        <f t="shared" si="21"/>
        <v>14</v>
      </c>
      <c r="S154" s="114">
        <f t="shared" si="21"/>
        <v>15</v>
      </c>
      <c r="T154" s="114">
        <f t="shared" si="21"/>
        <v>16</v>
      </c>
      <c r="U154" s="114">
        <f t="shared" si="21"/>
        <v>17</v>
      </c>
      <c r="V154" s="114">
        <f t="shared" si="21"/>
        <v>18</v>
      </c>
      <c r="W154" s="114">
        <f t="shared" si="21"/>
        <v>19</v>
      </c>
      <c r="X154" s="114">
        <f t="shared" si="21"/>
        <v>20</v>
      </c>
      <c r="Y154" s="114">
        <f t="shared" si="21"/>
        <v>21</v>
      </c>
      <c r="Z154" s="114">
        <f t="shared" si="21"/>
        <v>22</v>
      </c>
      <c r="AA154" s="114">
        <f t="shared" si="21"/>
        <v>23</v>
      </c>
      <c r="AB154" s="114">
        <f>AA154+1</f>
        <v>24</v>
      </c>
      <c r="AC154" s="33"/>
    </row>
    <row r="155" spans="3:29" ht="13.5" customHeight="1">
      <c r="C155" s="74"/>
      <c r="D155" s="121">
        <v>1</v>
      </c>
      <c r="E155" s="38">
        <v>0</v>
      </c>
      <c r="F155" s="38">
        <v>0</v>
      </c>
      <c r="G155" s="38">
        <v>0</v>
      </c>
      <c r="H155" s="38">
        <v>0</v>
      </c>
      <c r="I155" s="38">
        <v>0</v>
      </c>
      <c r="J155" s="38">
        <v>0</v>
      </c>
      <c r="K155" s="38">
        <v>0</v>
      </c>
      <c r="L155" s="38">
        <v>0</v>
      </c>
      <c r="M155" s="38">
        <v>0</v>
      </c>
      <c r="N155" s="38">
        <v>0</v>
      </c>
      <c r="O155" s="38">
        <v>0.5</v>
      </c>
      <c r="P155" s="38">
        <v>1</v>
      </c>
      <c r="Q155" s="38">
        <v>0.5</v>
      </c>
      <c r="R155" s="38">
        <v>0</v>
      </c>
      <c r="S155" s="38">
        <v>0</v>
      </c>
      <c r="T155" s="38">
        <v>0</v>
      </c>
      <c r="U155" s="38">
        <v>0</v>
      </c>
      <c r="V155" s="38">
        <v>0</v>
      </c>
      <c r="W155" s="38">
        <v>0</v>
      </c>
      <c r="X155" s="38">
        <v>0</v>
      </c>
      <c r="Y155" s="38">
        <v>0</v>
      </c>
      <c r="Z155" s="38">
        <v>0</v>
      </c>
      <c r="AA155" s="38">
        <v>0</v>
      </c>
      <c r="AB155" s="38">
        <v>0</v>
      </c>
      <c r="AC155" s="33"/>
    </row>
    <row r="156" spans="3:29" ht="13.5" customHeight="1">
      <c r="C156" s="74"/>
      <c r="D156" s="121">
        <f t="shared" ref="D156:D161" si="22">D155+1</f>
        <v>2</v>
      </c>
      <c r="E156" s="38">
        <v>0</v>
      </c>
      <c r="F156" s="38">
        <v>0</v>
      </c>
      <c r="G156" s="38">
        <v>0</v>
      </c>
      <c r="H156" s="38">
        <v>0</v>
      </c>
      <c r="I156" s="38">
        <v>0</v>
      </c>
      <c r="J156" s="38">
        <v>0</v>
      </c>
      <c r="K156" s="38">
        <v>0</v>
      </c>
      <c r="L156" s="38">
        <v>0</v>
      </c>
      <c r="M156" s="38">
        <v>0</v>
      </c>
      <c r="N156" s="38">
        <v>0</v>
      </c>
      <c r="O156" s="38">
        <v>0.5</v>
      </c>
      <c r="P156" s="38">
        <v>1</v>
      </c>
      <c r="Q156" s="38">
        <v>0.5</v>
      </c>
      <c r="R156" s="38">
        <v>0</v>
      </c>
      <c r="S156" s="38">
        <v>0</v>
      </c>
      <c r="T156" s="38">
        <v>0</v>
      </c>
      <c r="U156" s="38">
        <v>0</v>
      </c>
      <c r="V156" s="38">
        <v>0</v>
      </c>
      <c r="W156" s="38">
        <v>0</v>
      </c>
      <c r="X156" s="38">
        <v>0</v>
      </c>
      <c r="Y156" s="38">
        <v>0</v>
      </c>
      <c r="Z156" s="38">
        <v>0</v>
      </c>
      <c r="AA156" s="38">
        <v>0</v>
      </c>
      <c r="AB156" s="38">
        <v>0</v>
      </c>
      <c r="AC156" s="33"/>
    </row>
    <row r="157" spans="3:29" ht="13.5" customHeight="1">
      <c r="C157" s="74"/>
      <c r="D157" s="121">
        <f t="shared" si="22"/>
        <v>3</v>
      </c>
      <c r="E157" s="38">
        <v>0</v>
      </c>
      <c r="F157" s="38">
        <v>0</v>
      </c>
      <c r="G157" s="38">
        <v>0</v>
      </c>
      <c r="H157" s="38">
        <v>0</v>
      </c>
      <c r="I157" s="38">
        <v>0</v>
      </c>
      <c r="J157" s="38">
        <v>0</v>
      </c>
      <c r="K157" s="38">
        <v>0</v>
      </c>
      <c r="L157" s="38">
        <v>0</v>
      </c>
      <c r="M157" s="38">
        <v>0</v>
      </c>
      <c r="N157" s="38">
        <v>0</v>
      </c>
      <c r="O157" s="38">
        <v>0.5</v>
      </c>
      <c r="P157" s="38">
        <v>1</v>
      </c>
      <c r="Q157" s="38">
        <v>0.5</v>
      </c>
      <c r="R157" s="38">
        <v>0</v>
      </c>
      <c r="S157" s="38">
        <v>0</v>
      </c>
      <c r="T157" s="38">
        <v>0</v>
      </c>
      <c r="U157" s="38">
        <v>0</v>
      </c>
      <c r="V157" s="38">
        <v>0</v>
      </c>
      <c r="W157" s="38">
        <v>0</v>
      </c>
      <c r="X157" s="38">
        <v>0</v>
      </c>
      <c r="Y157" s="38">
        <v>0</v>
      </c>
      <c r="Z157" s="38">
        <v>0</v>
      </c>
      <c r="AA157" s="38">
        <v>0</v>
      </c>
      <c r="AB157" s="38">
        <v>0</v>
      </c>
      <c r="AC157" s="33"/>
    </row>
    <row r="158" spans="3:29" ht="13.5" customHeight="1">
      <c r="C158" s="74"/>
      <c r="D158" s="121">
        <f t="shared" si="22"/>
        <v>4</v>
      </c>
      <c r="E158" s="38">
        <v>0</v>
      </c>
      <c r="F158" s="38">
        <v>0</v>
      </c>
      <c r="G158" s="38">
        <v>0</v>
      </c>
      <c r="H158" s="38">
        <v>0</v>
      </c>
      <c r="I158" s="38">
        <v>0</v>
      </c>
      <c r="J158" s="38">
        <v>0</v>
      </c>
      <c r="K158" s="38">
        <v>0</v>
      </c>
      <c r="L158" s="38">
        <v>0</v>
      </c>
      <c r="M158" s="38">
        <v>0</v>
      </c>
      <c r="N158" s="38">
        <v>0</v>
      </c>
      <c r="O158" s="38">
        <v>0.5</v>
      </c>
      <c r="P158" s="38">
        <v>1</v>
      </c>
      <c r="Q158" s="38">
        <v>0.5</v>
      </c>
      <c r="R158" s="38">
        <v>0</v>
      </c>
      <c r="S158" s="38">
        <v>0</v>
      </c>
      <c r="T158" s="38">
        <v>0</v>
      </c>
      <c r="U158" s="38">
        <v>0</v>
      </c>
      <c r="V158" s="38">
        <v>0</v>
      </c>
      <c r="W158" s="38">
        <v>0</v>
      </c>
      <c r="X158" s="38">
        <v>0</v>
      </c>
      <c r="Y158" s="38">
        <v>0</v>
      </c>
      <c r="Z158" s="38">
        <v>0</v>
      </c>
      <c r="AA158" s="38">
        <v>0</v>
      </c>
      <c r="AB158" s="38">
        <v>0</v>
      </c>
      <c r="AC158" s="33"/>
    </row>
    <row r="159" spans="3:29" ht="13.5" customHeight="1">
      <c r="C159" s="74"/>
      <c r="D159" s="121">
        <f t="shared" si="22"/>
        <v>5</v>
      </c>
      <c r="E159" s="38">
        <v>0</v>
      </c>
      <c r="F159" s="38">
        <v>0</v>
      </c>
      <c r="G159" s="38">
        <v>0</v>
      </c>
      <c r="H159" s="38">
        <v>0</v>
      </c>
      <c r="I159" s="38">
        <v>0</v>
      </c>
      <c r="J159" s="38">
        <v>0</v>
      </c>
      <c r="K159" s="38">
        <v>0</v>
      </c>
      <c r="L159" s="38">
        <v>0</v>
      </c>
      <c r="M159" s="38">
        <v>0</v>
      </c>
      <c r="N159" s="38">
        <v>0</v>
      </c>
      <c r="O159" s="38">
        <v>0.5</v>
      </c>
      <c r="P159" s="38">
        <v>1</v>
      </c>
      <c r="Q159" s="38">
        <v>0.5</v>
      </c>
      <c r="R159" s="38">
        <v>0</v>
      </c>
      <c r="S159" s="38">
        <v>0</v>
      </c>
      <c r="T159" s="38">
        <v>0</v>
      </c>
      <c r="U159" s="38">
        <v>0</v>
      </c>
      <c r="V159" s="38">
        <v>0</v>
      </c>
      <c r="W159" s="38">
        <v>0</v>
      </c>
      <c r="X159" s="38">
        <v>0</v>
      </c>
      <c r="Y159" s="38">
        <v>0</v>
      </c>
      <c r="Z159" s="38">
        <v>0</v>
      </c>
      <c r="AA159" s="38">
        <v>0</v>
      </c>
      <c r="AB159" s="38">
        <v>0</v>
      </c>
      <c r="AC159" s="33"/>
    </row>
    <row r="160" spans="3:29" ht="13.5" customHeight="1">
      <c r="C160" s="74"/>
      <c r="D160" s="121">
        <f t="shared" si="22"/>
        <v>6</v>
      </c>
      <c r="E160" s="38">
        <v>0</v>
      </c>
      <c r="F160" s="38">
        <v>0</v>
      </c>
      <c r="G160" s="38">
        <v>0</v>
      </c>
      <c r="H160" s="38">
        <v>0</v>
      </c>
      <c r="I160" s="38">
        <v>0</v>
      </c>
      <c r="J160" s="38">
        <v>0</v>
      </c>
      <c r="K160" s="38">
        <v>0</v>
      </c>
      <c r="L160" s="38">
        <v>0</v>
      </c>
      <c r="M160" s="38">
        <v>0</v>
      </c>
      <c r="N160" s="38">
        <v>0</v>
      </c>
      <c r="O160" s="38">
        <v>0</v>
      </c>
      <c r="P160" s="38">
        <v>0</v>
      </c>
      <c r="Q160" s="38">
        <v>0</v>
      </c>
      <c r="R160" s="38">
        <v>0</v>
      </c>
      <c r="S160" s="38">
        <v>0</v>
      </c>
      <c r="T160" s="38">
        <v>0</v>
      </c>
      <c r="U160" s="38">
        <v>0</v>
      </c>
      <c r="V160" s="38">
        <v>0</v>
      </c>
      <c r="W160" s="38">
        <v>0</v>
      </c>
      <c r="X160" s="38">
        <v>0</v>
      </c>
      <c r="Y160" s="38">
        <v>0</v>
      </c>
      <c r="Z160" s="38">
        <v>0</v>
      </c>
      <c r="AA160" s="38">
        <v>0</v>
      </c>
      <c r="AB160" s="38">
        <v>0</v>
      </c>
      <c r="AC160" s="33"/>
    </row>
    <row r="161" spans="3:29" ht="13.5" customHeight="1">
      <c r="C161" s="74"/>
      <c r="D161" s="121">
        <f t="shared" si="22"/>
        <v>7</v>
      </c>
      <c r="E161" s="38">
        <v>0</v>
      </c>
      <c r="F161" s="38">
        <v>0</v>
      </c>
      <c r="G161" s="38">
        <v>0</v>
      </c>
      <c r="H161" s="38">
        <v>0</v>
      </c>
      <c r="I161" s="38">
        <v>0</v>
      </c>
      <c r="J161" s="38">
        <v>0</v>
      </c>
      <c r="K161" s="38">
        <v>0</v>
      </c>
      <c r="L161" s="38">
        <v>0</v>
      </c>
      <c r="M161" s="38">
        <v>0</v>
      </c>
      <c r="N161" s="38">
        <v>0</v>
      </c>
      <c r="O161" s="38">
        <v>0</v>
      </c>
      <c r="P161" s="38">
        <v>0</v>
      </c>
      <c r="Q161" s="38">
        <v>0</v>
      </c>
      <c r="R161" s="38">
        <v>0</v>
      </c>
      <c r="S161" s="38">
        <v>0</v>
      </c>
      <c r="T161" s="38">
        <v>0</v>
      </c>
      <c r="U161" s="38">
        <v>0</v>
      </c>
      <c r="V161" s="38">
        <v>0</v>
      </c>
      <c r="W161" s="38">
        <v>0</v>
      </c>
      <c r="X161" s="38">
        <v>0</v>
      </c>
      <c r="Y161" s="38">
        <v>0</v>
      </c>
      <c r="Z161" s="38">
        <v>0</v>
      </c>
      <c r="AA161" s="38">
        <v>0</v>
      </c>
      <c r="AB161" s="38">
        <v>0</v>
      </c>
      <c r="AC161" s="33"/>
    </row>
    <row r="162" spans="3:29" ht="13.5" customHeight="1">
      <c r="C162" s="74"/>
      <c r="D162"/>
      <c r="AC162" s="33"/>
    </row>
    <row r="163" spans="3:29" ht="13.5" customHeight="1">
      <c r="C163" s="74"/>
      <c r="D163"/>
      <c r="E163" s="145" t="s">
        <v>42</v>
      </c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7"/>
      <c r="AC163" s="33"/>
    </row>
    <row r="164" spans="3:29" ht="13.5" customHeight="1">
      <c r="C164" s="74"/>
      <c r="D164" s="142" t="s">
        <v>186</v>
      </c>
      <c r="E164" s="112">
        <v>1</v>
      </c>
      <c r="F164" s="114">
        <f>E164+1</f>
        <v>2</v>
      </c>
      <c r="G164" s="114">
        <f t="shared" ref="G164:P164" si="23">F164+1</f>
        <v>3</v>
      </c>
      <c r="H164" s="114">
        <f t="shared" si="23"/>
        <v>4</v>
      </c>
      <c r="I164" s="114">
        <f t="shared" si="23"/>
        <v>5</v>
      </c>
      <c r="J164" s="114">
        <f t="shared" si="23"/>
        <v>6</v>
      </c>
      <c r="K164" s="114">
        <f t="shared" si="23"/>
        <v>7</v>
      </c>
      <c r="L164" s="114">
        <f t="shared" si="23"/>
        <v>8</v>
      </c>
      <c r="M164" s="114">
        <f t="shared" si="23"/>
        <v>9</v>
      </c>
      <c r="N164" s="114">
        <f t="shared" si="23"/>
        <v>10</v>
      </c>
      <c r="O164" s="114">
        <f t="shared" si="23"/>
        <v>11</v>
      </c>
      <c r="P164" s="114">
        <f t="shared" si="23"/>
        <v>12</v>
      </c>
      <c r="AC164" s="33"/>
    </row>
    <row r="165" spans="3:29" ht="13.5" customHeight="1">
      <c r="C165" s="74"/>
      <c r="D165" s="121">
        <v>1</v>
      </c>
      <c r="E165" s="68">
        <v>1</v>
      </c>
      <c r="F165" s="38">
        <v>1</v>
      </c>
      <c r="G165" s="38">
        <v>1</v>
      </c>
      <c r="H165" s="38">
        <v>1</v>
      </c>
      <c r="I165" s="38">
        <v>1</v>
      </c>
      <c r="J165" s="38">
        <v>1</v>
      </c>
      <c r="K165" s="38">
        <v>1</v>
      </c>
      <c r="L165" s="38">
        <v>0.5</v>
      </c>
      <c r="M165" s="38">
        <v>1</v>
      </c>
      <c r="N165" s="38">
        <v>1</v>
      </c>
      <c r="O165" s="38">
        <v>1</v>
      </c>
      <c r="P165" s="38">
        <v>1</v>
      </c>
      <c r="AC165" s="33"/>
    </row>
    <row r="166" spans="3:29" ht="13.5" customHeight="1">
      <c r="C166" s="74"/>
      <c r="D166" s="121">
        <v>2</v>
      </c>
      <c r="E166" s="68">
        <v>1</v>
      </c>
      <c r="F166" s="38">
        <v>1</v>
      </c>
      <c r="G166" s="38">
        <v>1</v>
      </c>
      <c r="H166" s="38">
        <v>0.5</v>
      </c>
      <c r="I166" s="38">
        <v>1</v>
      </c>
      <c r="J166" s="38">
        <v>1</v>
      </c>
      <c r="K166" s="38">
        <v>1</v>
      </c>
      <c r="L166" s="38">
        <v>0.5</v>
      </c>
      <c r="M166" s="38">
        <v>1</v>
      </c>
      <c r="N166" s="38">
        <v>1</v>
      </c>
      <c r="O166" s="38">
        <v>1</v>
      </c>
      <c r="P166" s="38">
        <v>1</v>
      </c>
      <c r="AC166" s="33"/>
    </row>
    <row r="167" spans="3:29" ht="13.5" customHeight="1">
      <c r="C167" s="74"/>
      <c r="D167" s="121">
        <v>3</v>
      </c>
      <c r="E167" s="68">
        <v>1</v>
      </c>
      <c r="F167" s="38">
        <v>1</v>
      </c>
      <c r="G167" s="38">
        <v>1</v>
      </c>
      <c r="H167" s="38">
        <v>1</v>
      </c>
      <c r="I167" s="38">
        <v>1</v>
      </c>
      <c r="J167" s="38">
        <v>1</v>
      </c>
      <c r="K167" s="38">
        <v>1</v>
      </c>
      <c r="L167" s="38">
        <v>0.5</v>
      </c>
      <c r="M167" s="38">
        <v>1</v>
      </c>
      <c r="N167" s="38">
        <v>1</v>
      </c>
      <c r="O167" s="38">
        <v>1</v>
      </c>
      <c r="P167" s="38">
        <v>1</v>
      </c>
      <c r="AC167" s="33"/>
    </row>
    <row r="168" spans="3:29" ht="13.5" customHeight="1">
      <c r="C168" s="74"/>
      <c r="D168" s="121">
        <v>4</v>
      </c>
      <c r="E168" s="68">
        <v>1</v>
      </c>
      <c r="F168" s="38">
        <v>1</v>
      </c>
      <c r="G168" s="38">
        <v>1</v>
      </c>
      <c r="H168" s="38">
        <v>1</v>
      </c>
      <c r="I168" s="38">
        <v>1</v>
      </c>
      <c r="J168" s="38">
        <v>1</v>
      </c>
      <c r="K168" s="38">
        <v>1</v>
      </c>
      <c r="L168" s="38">
        <v>0.5</v>
      </c>
      <c r="M168" s="38">
        <v>1</v>
      </c>
      <c r="N168" s="38">
        <v>1</v>
      </c>
      <c r="O168" s="38">
        <v>1</v>
      </c>
      <c r="P168" s="38">
        <v>0</v>
      </c>
      <c r="AC168" s="33"/>
    </row>
    <row r="169" spans="3:29" ht="13.5" customHeight="1">
      <c r="C169" s="74"/>
      <c r="D169" s="121">
        <v>5</v>
      </c>
      <c r="G169" s="38">
        <v>1</v>
      </c>
      <c r="I169" s="38">
        <v>1</v>
      </c>
      <c r="L169" s="38">
        <v>1</v>
      </c>
      <c r="O169" s="38">
        <v>1</v>
      </c>
      <c r="AC169" s="33"/>
    </row>
    <row r="170" spans="3:29" ht="13.5" customHeight="1">
      <c r="C170" s="74"/>
      <c r="AC170" s="33"/>
    </row>
    <row r="171" spans="3:29" ht="13.5" customHeight="1">
      <c r="C171" s="74"/>
      <c r="D171" s="167" t="s">
        <v>43</v>
      </c>
      <c r="E171" s="168"/>
      <c r="F171" s="168"/>
      <c r="G171" s="168"/>
      <c r="H171" s="168"/>
      <c r="I171" s="168"/>
      <c r="J171" s="168"/>
      <c r="K171" s="168"/>
      <c r="L171" s="168"/>
      <c r="M171" s="168"/>
      <c r="N171" s="168"/>
      <c r="O171" s="168"/>
      <c r="P171" s="168"/>
      <c r="Q171" s="168"/>
      <c r="R171" s="168"/>
      <c r="S171" s="168"/>
      <c r="T171" s="168"/>
      <c r="U171" s="168"/>
      <c r="V171" s="168"/>
      <c r="W171" s="168"/>
      <c r="X171" s="168"/>
      <c r="Y171" s="168"/>
      <c r="Z171" s="168"/>
      <c r="AA171" s="169"/>
      <c r="AC171" s="33"/>
    </row>
    <row r="172" spans="3:29" ht="13.5" customHeight="1">
      <c r="C172" s="74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  <c r="AA172" s="123"/>
      <c r="AC172" s="33"/>
    </row>
    <row r="173" spans="3:29" ht="13.5" customHeight="1">
      <c r="C173" s="74"/>
      <c r="E173" s="38" t="s">
        <v>44</v>
      </c>
      <c r="F173" s="42" t="s">
        <v>45</v>
      </c>
      <c r="I173" s="42" t="s">
        <v>46</v>
      </c>
      <c r="AC173" s="33"/>
    </row>
    <row r="174" spans="3:29" ht="13.5" customHeight="1">
      <c r="C174" s="74"/>
      <c r="E174" s="38">
        <v>0</v>
      </c>
      <c r="F174" s="42" t="s">
        <v>47</v>
      </c>
      <c r="I174" s="42" t="str">
        <f>I149</f>
        <v>valeur pour l'heure maximale de l'année</v>
      </c>
      <c r="AC174" s="33"/>
    </row>
    <row r="175" spans="3:29" ht="13.5" customHeight="1">
      <c r="C175" s="74"/>
      <c r="AC175" s="33"/>
    </row>
    <row r="176" spans="3:29" ht="13.5" customHeight="1">
      <c r="C176" s="74"/>
      <c r="E176" s="145" t="s">
        <v>49</v>
      </c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7"/>
      <c r="AC176" s="33"/>
    </row>
    <row r="177" spans="3:29" ht="13.5" customHeight="1">
      <c r="C177" s="74"/>
      <c r="D177" s="142" t="s">
        <v>10</v>
      </c>
      <c r="E177" s="114">
        <v>1</v>
      </c>
      <c r="F177" s="114">
        <f>E177+1</f>
        <v>2</v>
      </c>
      <c r="G177" s="114">
        <f t="shared" ref="G177:AA177" si="24">F177+1</f>
        <v>3</v>
      </c>
      <c r="H177" s="114">
        <f t="shared" si="24"/>
        <v>4</v>
      </c>
      <c r="I177" s="114">
        <f t="shared" si="24"/>
        <v>5</v>
      </c>
      <c r="J177" s="114">
        <f t="shared" si="24"/>
        <v>6</v>
      </c>
      <c r="K177" s="114">
        <f t="shared" si="24"/>
        <v>7</v>
      </c>
      <c r="L177" s="114">
        <f t="shared" si="24"/>
        <v>8</v>
      </c>
      <c r="M177" s="114">
        <f t="shared" si="24"/>
        <v>9</v>
      </c>
      <c r="N177" s="114">
        <f t="shared" si="24"/>
        <v>10</v>
      </c>
      <c r="O177" s="114">
        <f t="shared" si="24"/>
        <v>11</v>
      </c>
      <c r="P177" s="114">
        <f t="shared" si="24"/>
        <v>12</v>
      </c>
      <c r="Q177" s="114">
        <f t="shared" si="24"/>
        <v>13</v>
      </c>
      <c r="R177" s="114">
        <f t="shared" si="24"/>
        <v>14</v>
      </c>
      <c r="S177" s="114">
        <f t="shared" si="24"/>
        <v>15</v>
      </c>
      <c r="T177" s="114">
        <f t="shared" si="24"/>
        <v>16</v>
      </c>
      <c r="U177" s="114">
        <f t="shared" si="24"/>
        <v>17</v>
      </c>
      <c r="V177" s="114">
        <f t="shared" si="24"/>
        <v>18</v>
      </c>
      <c r="W177" s="114">
        <f t="shared" si="24"/>
        <v>19</v>
      </c>
      <c r="X177" s="114">
        <f t="shared" si="24"/>
        <v>20</v>
      </c>
      <c r="Y177" s="114">
        <f t="shared" si="24"/>
        <v>21</v>
      </c>
      <c r="Z177" s="114">
        <f t="shared" si="24"/>
        <v>22</v>
      </c>
      <c r="AA177" s="114">
        <f t="shared" si="24"/>
        <v>23</v>
      </c>
      <c r="AB177" s="114">
        <f>AA177+1</f>
        <v>24</v>
      </c>
      <c r="AC177" s="33"/>
    </row>
    <row r="178" spans="3:29" ht="13.5" customHeight="1">
      <c r="C178" s="74"/>
      <c r="D178" s="121">
        <v>1</v>
      </c>
      <c r="E178" s="128">
        <v>0</v>
      </c>
      <c r="F178" s="128">
        <v>0</v>
      </c>
      <c r="G178" s="128">
        <v>0</v>
      </c>
      <c r="H178" s="128">
        <v>0</v>
      </c>
      <c r="I178" s="128">
        <v>0</v>
      </c>
      <c r="J178" s="128">
        <v>0</v>
      </c>
      <c r="K178" s="128">
        <v>0</v>
      </c>
      <c r="L178" s="128">
        <v>0</v>
      </c>
      <c r="M178" s="128">
        <v>0</v>
      </c>
      <c r="N178" s="128">
        <v>0</v>
      </c>
      <c r="O178" s="128">
        <v>1</v>
      </c>
      <c r="P178" s="128">
        <v>1</v>
      </c>
      <c r="Q178" s="128">
        <v>1</v>
      </c>
      <c r="R178" s="128">
        <v>0</v>
      </c>
      <c r="S178" s="128">
        <v>0</v>
      </c>
      <c r="T178" s="128">
        <v>0</v>
      </c>
      <c r="U178" s="128">
        <v>0</v>
      </c>
      <c r="V178" s="128">
        <v>0</v>
      </c>
      <c r="W178" s="128">
        <v>0</v>
      </c>
      <c r="X178" s="128">
        <v>0</v>
      </c>
      <c r="Y178" s="128">
        <v>0</v>
      </c>
      <c r="Z178" s="128">
        <v>0</v>
      </c>
      <c r="AA178" s="128">
        <v>0</v>
      </c>
      <c r="AB178" s="128">
        <v>0</v>
      </c>
      <c r="AC178" s="33"/>
    </row>
    <row r="179" spans="3:29" ht="13.5" customHeight="1">
      <c r="C179" s="74"/>
      <c r="D179" s="121">
        <f t="shared" ref="D179:D184" si="25">D178+1</f>
        <v>2</v>
      </c>
      <c r="E179" s="128">
        <v>0</v>
      </c>
      <c r="F179" s="128">
        <v>0</v>
      </c>
      <c r="G179" s="128">
        <v>0</v>
      </c>
      <c r="H179" s="128">
        <v>0</v>
      </c>
      <c r="I179" s="128">
        <v>0</v>
      </c>
      <c r="J179" s="128">
        <v>0</v>
      </c>
      <c r="K179" s="128">
        <v>0</v>
      </c>
      <c r="L179" s="128">
        <v>0</v>
      </c>
      <c r="M179" s="128">
        <v>0</v>
      </c>
      <c r="N179" s="128">
        <v>0</v>
      </c>
      <c r="O179" s="128">
        <v>1</v>
      </c>
      <c r="P179" s="128">
        <v>1</v>
      </c>
      <c r="Q179" s="128">
        <v>1</v>
      </c>
      <c r="R179" s="128">
        <v>0</v>
      </c>
      <c r="S179" s="128">
        <v>0</v>
      </c>
      <c r="T179" s="128">
        <v>0</v>
      </c>
      <c r="U179" s="128">
        <v>0</v>
      </c>
      <c r="V179" s="128">
        <v>0</v>
      </c>
      <c r="W179" s="128">
        <v>0</v>
      </c>
      <c r="X179" s="128">
        <v>0</v>
      </c>
      <c r="Y179" s="128">
        <v>0</v>
      </c>
      <c r="Z179" s="128">
        <v>0</v>
      </c>
      <c r="AA179" s="128">
        <v>0</v>
      </c>
      <c r="AB179" s="128">
        <v>0</v>
      </c>
      <c r="AC179" s="33"/>
    </row>
    <row r="180" spans="3:29" ht="13.5" customHeight="1">
      <c r="C180" s="74"/>
      <c r="D180" s="121">
        <f t="shared" si="25"/>
        <v>3</v>
      </c>
      <c r="E180" s="128">
        <v>0</v>
      </c>
      <c r="F180" s="128">
        <v>0</v>
      </c>
      <c r="G180" s="128">
        <v>0</v>
      </c>
      <c r="H180" s="128">
        <v>0</v>
      </c>
      <c r="I180" s="128">
        <v>0</v>
      </c>
      <c r="J180" s="128">
        <v>0</v>
      </c>
      <c r="K180" s="128">
        <v>0</v>
      </c>
      <c r="L180" s="128">
        <v>0</v>
      </c>
      <c r="M180" s="128">
        <v>0</v>
      </c>
      <c r="N180" s="128">
        <v>0</v>
      </c>
      <c r="O180" s="128">
        <v>1</v>
      </c>
      <c r="P180" s="128">
        <v>1</v>
      </c>
      <c r="Q180" s="128">
        <v>1</v>
      </c>
      <c r="R180" s="128">
        <v>0</v>
      </c>
      <c r="S180" s="128">
        <v>0</v>
      </c>
      <c r="T180" s="128">
        <v>0</v>
      </c>
      <c r="U180" s="128">
        <v>0</v>
      </c>
      <c r="V180" s="128">
        <v>0</v>
      </c>
      <c r="W180" s="128">
        <v>0</v>
      </c>
      <c r="X180" s="128">
        <v>0</v>
      </c>
      <c r="Y180" s="128">
        <v>0</v>
      </c>
      <c r="Z180" s="128">
        <v>0</v>
      </c>
      <c r="AA180" s="128">
        <v>0</v>
      </c>
      <c r="AB180" s="128">
        <v>0</v>
      </c>
      <c r="AC180" s="33"/>
    </row>
    <row r="181" spans="3:29" ht="13.5" customHeight="1">
      <c r="C181" s="74"/>
      <c r="D181" s="121">
        <f t="shared" si="25"/>
        <v>4</v>
      </c>
      <c r="E181" s="128">
        <v>0</v>
      </c>
      <c r="F181" s="128">
        <v>0</v>
      </c>
      <c r="G181" s="128">
        <v>0</v>
      </c>
      <c r="H181" s="128">
        <v>0</v>
      </c>
      <c r="I181" s="128">
        <v>0</v>
      </c>
      <c r="J181" s="128">
        <v>0</v>
      </c>
      <c r="K181" s="128">
        <v>0</v>
      </c>
      <c r="L181" s="128">
        <v>0</v>
      </c>
      <c r="M181" s="128">
        <v>0</v>
      </c>
      <c r="N181" s="128">
        <v>0</v>
      </c>
      <c r="O181" s="128">
        <v>1</v>
      </c>
      <c r="P181" s="128">
        <v>1</v>
      </c>
      <c r="Q181" s="128">
        <v>1</v>
      </c>
      <c r="R181" s="128">
        <v>0</v>
      </c>
      <c r="S181" s="128">
        <v>0</v>
      </c>
      <c r="T181" s="128">
        <v>0</v>
      </c>
      <c r="U181" s="128">
        <v>0</v>
      </c>
      <c r="V181" s="128">
        <v>0</v>
      </c>
      <c r="W181" s="128">
        <v>0</v>
      </c>
      <c r="X181" s="128">
        <v>0</v>
      </c>
      <c r="Y181" s="128">
        <v>0</v>
      </c>
      <c r="Z181" s="128">
        <v>0</v>
      </c>
      <c r="AA181" s="128">
        <v>0</v>
      </c>
      <c r="AB181" s="128">
        <v>0</v>
      </c>
      <c r="AC181" s="33"/>
    </row>
    <row r="182" spans="3:29" ht="13.5" customHeight="1">
      <c r="C182" s="74"/>
      <c r="D182" s="121">
        <f t="shared" si="25"/>
        <v>5</v>
      </c>
      <c r="E182" s="128">
        <v>0</v>
      </c>
      <c r="F182" s="128">
        <v>0</v>
      </c>
      <c r="G182" s="128">
        <v>0</v>
      </c>
      <c r="H182" s="128">
        <v>0</v>
      </c>
      <c r="I182" s="128">
        <v>0</v>
      </c>
      <c r="J182" s="128">
        <v>0</v>
      </c>
      <c r="K182" s="128">
        <v>0</v>
      </c>
      <c r="L182" s="128">
        <v>0</v>
      </c>
      <c r="M182" s="128">
        <v>0</v>
      </c>
      <c r="N182" s="128">
        <v>0</v>
      </c>
      <c r="O182" s="128">
        <v>1</v>
      </c>
      <c r="P182" s="128">
        <v>1</v>
      </c>
      <c r="Q182" s="128">
        <v>1</v>
      </c>
      <c r="R182" s="128">
        <v>0</v>
      </c>
      <c r="S182" s="128">
        <v>0</v>
      </c>
      <c r="T182" s="128">
        <v>0</v>
      </c>
      <c r="U182" s="128">
        <v>0</v>
      </c>
      <c r="V182" s="128">
        <v>0</v>
      </c>
      <c r="W182" s="128">
        <v>0</v>
      </c>
      <c r="X182" s="128">
        <v>0</v>
      </c>
      <c r="Y182" s="128">
        <v>0</v>
      </c>
      <c r="Z182" s="128">
        <v>0</v>
      </c>
      <c r="AA182" s="128">
        <v>0</v>
      </c>
      <c r="AB182" s="128">
        <v>0</v>
      </c>
      <c r="AC182" s="33"/>
    </row>
    <row r="183" spans="3:29" ht="13.5" customHeight="1">
      <c r="C183" s="74"/>
      <c r="D183" s="121">
        <f t="shared" si="25"/>
        <v>6</v>
      </c>
      <c r="E183" s="128">
        <v>0</v>
      </c>
      <c r="F183" s="128">
        <v>0</v>
      </c>
      <c r="G183" s="128">
        <v>0</v>
      </c>
      <c r="H183" s="128">
        <v>0</v>
      </c>
      <c r="I183" s="128">
        <v>0</v>
      </c>
      <c r="J183" s="128">
        <v>0</v>
      </c>
      <c r="K183" s="128">
        <v>0</v>
      </c>
      <c r="L183" s="128">
        <v>0</v>
      </c>
      <c r="M183" s="128">
        <v>0</v>
      </c>
      <c r="N183" s="128">
        <v>0</v>
      </c>
      <c r="O183" s="128">
        <v>0</v>
      </c>
      <c r="P183" s="128">
        <v>0</v>
      </c>
      <c r="Q183" s="128">
        <v>0</v>
      </c>
      <c r="R183" s="128">
        <v>0</v>
      </c>
      <c r="S183" s="128">
        <v>0</v>
      </c>
      <c r="T183" s="128">
        <v>0</v>
      </c>
      <c r="U183" s="128">
        <v>0</v>
      </c>
      <c r="V183" s="128">
        <v>0</v>
      </c>
      <c r="W183" s="128">
        <v>0</v>
      </c>
      <c r="X183" s="128">
        <v>0</v>
      </c>
      <c r="Y183" s="128">
        <v>0</v>
      </c>
      <c r="Z183" s="128">
        <v>0</v>
      </c>
      <c r="AA183" s="128">
        <v>0</v>
      </c>
      <c r="AB183" s="128">
        <v>0</v>
      </c>
      <c r="AC183" s="33"/>
    </row>
    <row r="184" spans="3:29" ht="13.5" customHeight="1">
      <c r="C184" s="74"/>
      <c r="D184" s="121">
        <f t="shared" si="25"/>
        <v>7</v>
      </c>
      <c r="E184" s="128">
        <v>0</v>
      </c>
      <c r="F184" s="128">
        <v>0</v>
      </c>
      <c r="G184" s="128">
        <v>0</v>
      </c>
      <c r="H184" s="128">
        <v>0</v>
      </c>
      <c r="I184" s="128">
        <v>0</v>
      </c>
      <c r="J184" s="128">
        <v>0</v>
      </c>
      <c r="K184" s="128">
        <v>0</v>
      </c>
      <c r="L184" s="128">
        <v>0</v>
      </c>
      <c r="M184" s="128">
        <v>0</v>
      </c>
      <c r="N184" s="128">
        <v>0</v>
      </c>
      <c r="O184" s="128">
        <v>0</v>
      </c>
      <c r="P184" s="128">
        <v>0</v>
      </c>
      <c r="Q184" s="128">
        <v>0</v>
      </c>
      <c r="R184" s="128">
        <v>0</v>
      </c>
      <c r="S184" s="128">
        <v>0</v>
      </c>
      <c r="T184" s="128">
        <v>0</v>
      </c>
      <c r="U184" s="128">
        <v>0</v>
      </c>
      <c r="V184" s="128">
        <v>0</v>
      </c>
      <c r="W184" s="128">
        <v>0</v>
      </c>
      <c r="X184" s="128">
        <v>0</v>
      </c>
      <c r="Y184" s="128">
        <v>0</v>
      </c>
      <c r="Z184" s="128">
        <v>0</v>
      </c>
      <c r="AA184" s="128">
        <v>0</v>
      </c>
      <c r="AB184" s="128">
        <v>0</v>
      </c>
      <c r="AC184" s="33"/>
    </row>
    <row r="185" spans="3:29" ht="13.5" customHeight="1">
      <c r="C185" s="74"/>
      <c r="D185"/>
      <c r="AC185" s="33"/>
    </row>
    <row r="186" spans="3:29" ht="13.5" customHeight="1">
      <c r="C186" s="74"/>
      <c r="D186"/>
      <c r="E186" s="145" t="s">
        <v>42</v>
      </c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7"/>
      <c r="AC186" s="33"/>
    </row>
    <row r="187" spans="3:29" ht="13.5" customHeight="1">
      <c r="C187" s="74"/>
      <c r="D187" s="142" t="s">
        <v>186</v>
      </c>
      <c r="E187" s="112">
        <v>1</v>
      </c>
      <c r="F187" s="114">
        <f>E187+1</f>
        <v>2</v>
      </c>
      <c r="G187" s="114">
        <f t="shared" ref="G187:P187" si="26">F187+1</f>
        <v>3</v>
      </c>
      <c r="H187" s="114">
        <f t="shared" si="26"/>
        <v>4</v>
      </c>
      <c r="I187" s="114">
        <f t="shared" si="26"/>
        <v>5</v>
      </c>
      <c r="J187" s="114">
        <f t="shared" si="26"/>
        <v>6</v>
      </c>
      <c r="K187" s="114">
        <f t="shared" si="26"/>
        <v>7</v>
      </c>
      <c r="L187" s="114">
        <f t="shared" si="26"/>
        <v>8</v>
      </c>
      <c r="M187" s="114">
        <f t="shared" si="26"/>
        <v>9</v>
      </c>
      <c r="N187" s="114">
        <f t="shared" si="26"/>
        <v>10</v>
      </c>
      <c r="O187" s="114">
        <f t="shared" si="26"/>
        <v>11</v>
      </c>
      <c r="P187" s="114">
        <f t="shared" si="26"/>
        <v>12</v>
      </c>
      <c r="AC187" s="33"/>
    </row>
    <row r="188" spans="3:29" ht="13.5" customHeight="1">
      <c r="C188" s="74"/>
      <c r="D188" s="121">
        <v>1</v>
      </c>
      <c r="E188" s="68">
        <v>1</v>
      </c>
      <c r="F188" s="38">
        <v>1</v>
      </c>
      <c r="G188" s="38">
        <v>1</v>
      </c>
      <c r="H188" s="38">
        <v>1</v>
      </c>
      <c r="I188" s="38">
        <v>1</v>
      </c>
      <c r="J188" s="38">
        <v>1</v>
      </c>
      <c r="K188" s="38">
        <v>1</v>
      </c>
      <c r="L188" s="38">
        <v>0.5</v>
      </c>
      <c r="M188" s="38">
        <v>1</v>
      </c>
      <c r="N188" s="38">
        <v>1</v>
      </c>
      <c r="O188" s="38">
        <v>1</v>
      </c>
      <c r="P188" s="38">
        <v>1</v>
      </c>
      <c r="AC188" s="33"/>
    </row>
    <row r="189" spans="3:29" ht="13.5" customHeight="1">
      <c r="C189" s="74"/>
      <c r="D189" s="121">
        <v>2</v>
      </c>
      <c r="E189" s="68">
        <v>1</v>
      </c>
      <c r="F189" s="38">
        <v>1</v>
      </c>
      <c r="G189" s="38">
        <v>1</v>
      </c>
      <c r="H189" s="38">
        <v>0.5</v>
      </c>
      <c r="I189" s="38">
        <v>1</v>
      </c>
      <c r="J189" s="38">
        <v>1</v>
      </c>
      <c r="K189" s="38">
        <v>1</v>
      </c>
      <c r="L189" s="38">
        <v>0.5</v>
      </c>
      <c r="M189" s="38">
        <v>1</v>
      </c>
      <c r="N189" s="38">
        <v>1</v>
      </c>
      <c r="O189" s="38">
        <v>1</v>
      </c>
      <c r="P189" s="38">
        <v>1</v>
      </c>
      <c r="AC189" s="33"/>
    </row>
    <row r="190" spans="3:29" ht="13.5" customHeight="1">
      <c r="C190" s="74"/>
      <c r="D190" s="121">
        <v>3</v>
      </c>
      <c r="E190" s="68">
        <v>1</v>
      </c>
      <c r="F190" s="38">
        <v>1</v>
      </c>
      <c r="G190" s="38">
        <v>1</v>
      </c>
      <c r="H190" s="38">
        <v>1</v>
      </c>
      <c r="I190" s="38">
        <v>1</v>
      </c>
      <c r="J190" s="38">
        <v>1</v>
      </c>
      <c r="K190" s="38">
        <v>1</v>
      </c>
      <c r="L190" s="38">
        <v>0.5</v>
      </c>
      <c r="M190" s="38">
        <v>1</v>
      </c>
      <c r="N190" s="38">
        <v>1</v>
      </c>
      <c r="O190" s="38">
        <v>1</v>
      </c>
      <c r="P190" s="38">
        <v>1</v>
      </c>
      <c r="AC190" s="33"/>
    </row>
    <row r="191" spans="3:29" ht="13.5" customHeight="1">
      <c r="C191" s="74"/>
      <c r="D191" s="121">
        <v>4</v>
      </c>
      <c r="E191" s="68">
        <v>1</v>
      </c>
      <c r="F191" s="38">
        <v>1</v>
      </c>
      <c r="G191" s="38">
        <v>1</v>
      </c>
      <c r="H191" s="38">
        <v>1</v>
      </c>
      <c r="I191" s="38">
        <v>1</v>
      </c>
      <c r="J191" s="38">
        <v>1</v>
      </c>
      <c r="K191" s="38">
        <v>1</v>
      </c>
      <c r="L191" s="38">
        <v>0.5</v>
      </c>
      <c r="M191" s="38">
        <v>1</v>
      </c>
      <c r="N191" s="38">
        <v>1</v>
      </c>
      <c r="O191" s="38">
        <v>1</v>
      </c>
      <c r="P191" s="38">
        <v>0</v>
      </c>
      <c r="AC191" s="33"/>
    </row>
    <row r="192" spans="3:29" ht="13.5" customHeight="1">
      <c r="C192" s="74"/>
      <c r="D192" s="121">
        <v>5</v>
      </c>
      <c r="G192" s="38">
        <v>1</v>
      </c>
      <c r="I192" s="38">
        <v>1</v>
      </c>
      <c r="L192" s="38">
        <v>1</v>
      </c>
      <c r="O192" s="38">
        <v>1</v>
      </c>
      <c r="AC192" s="33"/>
    </row>
    <row r="193" spans="3:29" ht="13.5" customHeight="1">
      <c r="C193" s="74"/>
      <c r="AC193" s="33"/>
    </row>
    <row r="194" spans="3:29" ht="13.5" customHeight="1">
      <c r="C194" s="74"/>
      <c r="D194" s="167" t="s">
        <v>51</v>
      </c>
      <c r="E194" s="168"/>
      <c r="F194" s="168"/>
      <c r="G194" s="168"/>
      <c r="H194" s="168"/>
      <c r="I194" s="168"/>
      <c r="J194" s="168"/>
      <c r="K194" s="168"/>
      <c r="L194" s="168"/>
      <c r="M194" s="168"/>
      <c r="N194" s="168"/>
      <c r="O194" s="168"/>
      <c r="P194" s="168"/>
      <c r="Q194" s="168"/>
      <c r="R194" s="168"/>
      <c r="S194" s="168"/>
      <c r="T194" s="168"/>
      <c r="U194" s="168"/>
      <c r="V194" s="168"/>
      <c r="W194" s="168"/>
      <c r="X194" s="168"/>
      <c r="Y194" s="168"/>
      <c r="Z194" s="168"/>
      <c r="AA194" s="168"/>
      <c r="AB194" s="169"/>
      <c r="AC194" s="33"/>
    </row>
    <row r="195" spans="3:29" ht="13.5" customHeight="1">
      <c r="C195" s="74"/>
      <c r="AC195" s="33"/>
    </row>
    <row r="196" spans="3:29" ht="13.5" customHeight="1">
      <c r="C196" s="74"/>
      <c r="E196" s="38" t="s">
        <v>44</v>
      </c>
      <c r="F196" s="42" t="s">
        <v>45</v>
      </c>
      <c r="I196" s="42" t="s">
        <v>52</v>
      </c>
      <c r="AC196" s="33"/>
    </row>
    <row r="197" spans="3:29" ht="13.5" customHeight="1">
      <c r="C197" s="74"/>
      <c r="E197" s="38">
        <v>0</v>
      </c>
      <c r="F197" s="42" t="s">
        <v>53</v>
      </c>
      <c r="I197" s="42" t="str">
        <f>I174</f>
        <v>valeur pour l'heure maximale de l'année</v>
      </c>
      <c r="AC197" s="33"/>
    </row>
    <row r="198" spans="3:29" ht="13.5" customHeight="1">
      <c r="C198" s="74"/>
      <c r="AC198" s="33"/>
    </row>
    <row r="199" spans="3:29" ht="13.5" customHeight="1">
      <c r="C199" s="74"/>
      <c r="E199" s="145" t="s">
        <v>49</v>
      </c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  <c r="Y199" s="146"/>
      <c r="Z199" s="146"/>
      <c r="AA199" s="146"/>
      <c r="AB199" s="147"/>
      <c r="AC199" s="33"/>
    </row>
    <row r="200" spans="3:29" ht="13.5" customHeight="1">
      <c r="C200" s="74"/>
      <c r="D200" s="142" t="s">
        <v>10</v>
      </c>
      <c r="E200" s="114">
        <v>1</v>
      </c>
      <c r="F200" s="114">
        <f>E200+1</f>
        <v>2</v>
      </c>
      <c r="G200" s="114">
        <f t="shared" ref="G200:AA200" si="27">F200+1</f>
        <v>3</v>
      </c>
      <c r="H200" s="114">
        <f t="shared" si="27"/>
        <v>4</v>
      </c>
      <c r="I200" s="114">
        <f t="shared" si="27"/>
        <v>5</v>
      </c>
      <c r="J200" s="114">
        <f t="shared" si="27"/>
        <v>6</v>
      </c>
      <c r="K200" s="114">
        <f t="shared" si="27"/>
        <v>7</v>
      </c>
      <c r="L200" s="114">
        <f t="shared" si="27"/>
        <v>8</v>
      </c>
      <c r="M200" s="114">
        <f t="shared" si="27"/>
        <v>9</v>
      </c>
      <c r="N200" s="114">
        <f t="shared" si="27"/>
        <v>10</v>
      </c>
      <c r="O200" s="114">
        <f t="shared" si="27"/>
        <v>11</v>
      </c>
      <c r="P200" s="114">
        <f t="shared" si="27"/>
        <v>12</v>
      </c>
      <c r="Q200" s="114">
        <f t="shared" si="27"/>
        <v>13</v>
      </c>
      <c r="R200" s="114">
        <f t="shared" si="27"/>
        <v>14</v>
      </c>
      <c r="S200" s="114">
        <f t="shared" si="27"/>
        <v>15</v>
      </c>
      <c r="T200" s="114">
        <f t="shared" si="27"/>
        <v>16</v>
      </c>
      <c r="U200" s="114">
        <f t="shared" si="27"/>
        <v>17</v>
      </c>
      <c r="V200" s="114">
        <f t="shared" si="27"/>
        <v>18</v>
      </c>
      <c r="W200" s="114">
        <f t="shared" si="27"/>
        <v>19</v>
      </c>
      <c r="X200" s="114">
        <f t="shared" si="27"/>
        <v>20</v>
      </c>
      <c r="Y200" s="114">
        <f t="shared" si="27"/>
        <v>21</v>
      </c>
      <c r="Z200" s="114">
        <f t="shared" si="27"/>
        <v>22</v>
      </c>
      <c r="AA200" s="114">
        <f t="shared" si="27"/>
        <v>23</v>
      </c>
      <c r="AB200" s="114">
        <f>AA200+1</f>
        <v>24</v>
      </c>
      <c r="AC200" s="33"/>
    </row>
    <row r="201" spans="3:29" ht="13.5" customHeight="1">
      <c r="C201" s="74"/>
      <c r="D201" s="121">
        <v>1</v>
      </c>
      <c r="E201" s="128">
        <v>0</v>
      </c>
      <c r="F201" s="128">
        <v>0</v>
      </c>
      <c r="G201" s="128">
        <v>0</v>
      </c>
      <c r="H201" s="128">
        <v>0</v>
      </c>
      <c r="I201" s="128">
        <v>0</v>
      </c>
      <c r="J201" s="128">
        <v>0</v>
      </c>
      <c r="K201" s="128">
        <v>0</v>
      </c>
      <c r="L201" s="128">
        <v>0</v>
      </c>
      <c r="M201" s="128">
        <v>0</v>
      </c>
      <c r="N201" s="128">
        <v>0</v>
      </c>
      <c r="O201" s="128">
        <v>1</v>
      </c>
      <c r="P201" s="128">
        <v>1</v>
      </c>
      <c r="Q201" s="128">
        <v>1</v>
      </c>
      <c r="R201" s="128">
        <v>0</v>
      </c>
      <c r="S201" s="128">
        <v>0</v>
      </c>
      <c r="T201" s="128">
        <v>0</v>
      </c>
      <c r="U201" s="128">
        <v>0</v>
      </c>
      <c r="V201" s="128">
        <v>0</v>
      </c>
      <c r="W201" s="128">
        <v>0</v>
      </c>
      <c r="X201" s="128">
        <v>0</v>
      </c>
      <c r="Y201" s="128">
        <v>0</v>
      </c>
      <c r="Z201" s="128">
        <v>0</v>
      </c>
      <c r="AA201" s="128">
        <v>0</v>
      </c>
      <c r="AB201" s="128">
        <v>0</v>
      </c>
      <c r="AC201" s="33"/>
    </row>
    <row r="202" spans="3:29" ht="13.5" customHeight="1">
      <c r="C202" s="74"/>
      <c r="D202" s="121">
        <f t="shared" ref="D202:D207" si="28">D201+1</f>
        <v>2</v>
      </c>
      <c r="E202" s="128">
        <v>0</v>
      </c>
      <c r="F202" s="128">
        <v>0</v>
      </c>
      <c r="G202" s="128">
        <v>0</v>
      </c>
      <c r="H202" s="128">
        <v>0</v>
      </c>
      <c r="I202" s="128">
        <v>0</v>
      </c>
      <c r="J202" s="128">
        <v>0</v>
      </c>
      <c r="K202" s="128">
        <v>0</v>
      </c>
      <c r="L202" s="128">
        <v>0</v>
      </c>
      <c r="M202" s="128">
        <v>0</v>
      </c>
      <c r="N202" s="128">
        <v>0</v>
      </c>
      <c r="O202" s="128">
        <v>1</v>
      </c>
      <c r="P202" s="128">
        <v>1</v>
      </c>
      <c r="Q202" s="128">
        <v>1</v>
      </c>
      <c r="R202" s="128">
        <v>0</v>
      </c>
      <c r="S202" s="128">
        <v>0</v>
      </c>
      <c r="T202" s="128">
        <v>0</v>
      </c>
      <c r="U202" s="128">
        <v>0</v>
      </c>
      <c r="V202" s="128">
        <v>0</v>
      </c>
      <c r="W202" s="128">
        <v>0</v>
      </c>
      <c r="X202" s="128">
        <v>0</v>
      </c>
      <c r="Y202" s="128">
        <v>0</v>
      </c>
      <c r="Z202" s="128">
        <v>0</v>
      </c>
      <c r="AA202" s="128">
        <v>0</v>
      </c>
      <c r="AB202" s="128">
        <v>0</v>
      </c>
      <c r="AC202" s="33"/>
    </row>
    <row r="203" spans="3:29" ht="13.5" customHeight="1">
      <c r="C203" s="74"/>
      <c r="D203" s="121">
        <f t="shared" si="28"/>
        <v>3</v>
      </c>
      <c r="E203" s="128">
        <v>0</v>
      </c>
      <c r="F203" s="128">
        <v>0</v>
      </c>
      <c r="G203" s="128">
        <v>0</v>
      </c>
      <c r="H203" s="128">
        <v>0</v>
      </c>
      <c r="I203" s="128">
        <v>0</v>
      </c>
      <c r="J203" s="128">
        <v>0</v>
      </c>
      <c r="K203" s="128">
        <v>0</v>
      </c>
      <c r="L203" s="128">
        <v>0</v>
      </c>
      <c r="M203" s="128">
        <v>0</v>
      </c>
      <c r="N203" s="128">
        <v>0</v>
      </c>
      <c r="O203" s="128">
        <v>1</v>
      </c>
      <c r="P203" s="128">
        <v>1</v>
      </c>
      <c r="Q203" s="128">
        <v>1</v>
      </c>
      <c r="R203" s="128">
        <v>0</v>
      </c>
      <c r="S203" s="128">
        <v>0</v>
      </c>
      <c r="T203" s="128">
        <v>0</v>
      </c>
      <c r="U203" s="128">
        <v>0</v>
      </c>
      <c r="V203" s="128">
        <v>0</v>
      </c>
      <c r="W203" s="128">
        <v>0</v>
      </c>
      <c r="X203" s="128">
        <v>0</v>
      </c>
      <c r="Y203" s="128">
        <v>0</v>
      </c>
      <c r="Z203" s="128">
        <v>0</v>
      </c>
      <c r="AA203" s="128">
        <v>0</v>
      </c>
      <c r="AB203" s="128">
        <v>0</v>
      </c>
      <c r="AC203" s="33"/>
    </row>
    <row r="204" spans="3:29" ht="13.5" customHeight="1">
      <c r="C204" s="74"/>
      <c r="D204" s="121">
        <f t="shared" si="28"/>
        <v>4</v>
      </c>
      <c r="E204" s="128">
        <v>0</v>
      </c>
      <c r="F204" s="128">
        <v>0</v>
      </c>
      <c r="G204" s="128">
        <v>0</v>
      </c>
      <c r="H204" s="128">
        <v>0</v>
      </c>
      <c r="I204" s="128">
        <v>0</v>
      </c>
      <c r="J204" s="128">
        <v>0</v>
      </c>
      <c r="K204" s="128">
        <v>0</v>
      </c>
      <c r="L204" s="128">
        <v>0</v>
      </c>
      <c r="M204" s="128">
        <v>0</v>
      </c>
      <c r="N204" s="128">
        <v>0</v>
      </c>
      <c r="O204" s="128">
        <v>1</v>
      </c>
      <c r="P204" s="128">
        <v>1</v>
      </c>
      <c r="Q204" s="128">
        <v>1</v>
      </c>
      <c r="R204" s="128">
        <v>0</v>
      </c>
      <c r="S204" s="128">
        <v>0</v>
      </c>
      <c r="T204" s="128">
        <v>0</v>
      </c>
      <c r="U204" s="128">
        <v>0</v>
      </c>
      <c r="V204" s="128">
        <v>0</v>
      </c>
      <c r="W204" s="128">
        <v>0</v>
      </c>
      <c r="X204" s="128">
        <v>0</v>
      </c>
      <c r="Y204" s="128">
        <v>0</v>
      </c>
      <c r="Z204" s="128">
        <v>0</v>
      </c>
      <c r="AA204" s="128">
        <v>0</v>
      </c>
      <c r="AB204" s="128">
        <v>0</v>
      </c>
      <c r="AC204" s="33"/>
    </row>
    <row r="205" spans="3:29" ht="13.5" customHeight="1">
      <c r="C205" s="74"/>
      <c r="D205" s="121">
        <f t="shared" si="28"/>
        <v>5</v>
      </c>
      <c r="E205" s="128">
        <v>0</v>
      </c>
      <c r="F205" s="128">
        <v>0</v>
      </c>
      <c r="G205" s="128">
        <v>0</v>
      </c>
      <c r="H205" s="128">
        <v>0</v>
      </c>
      <c r="I205" s="128">
        <v>0</v>
      </c>
      <c r="J205" s="128">
        <v>0</v>
      </c>
      <c r="K205" s="128">
        <v>0</v>
      </c>
      <c r="L205" s="128">
        <v>0</v>
      </c>
      <c r="M205" s="128">
        <v>0</v>
      </c>
      <c r="N205" s="128">
        <v>0</v>
      </c>
      <c r="O205" s="128">
        <v>1</v>
      </c>
      <c r="P205" s="128">
        <v>1</v>
      </c>
      <c r="Q205" s="128">
        <v>1</v>
      </c>
      <c r="R205" s="128">
        <v>0</v>
      </c>
      <c r="S205" s="128">
        <v>0</v>
      </c>
      <c r="T205" s="128">
        <v>0</v>
      </c>
      <c r="U205" s="128">
        <v>0</v>
      </c>
      <c r="V205" s="128">
        <v>0</v>
      </c>
      <c r="W205" s="128">
        <v>0</v>
      </c>
      <c r="X205" s="128">
        <v>0</v>
      </c>
      <c r="Y205" s="128">
        <v>0</v>
      </c>
      <c r="Z205" s="128">
        <v>0</v>
      </c>
      <c r="AA205" s="128">
        <v>0</v>
      </c>
      <c r="AB205" s="128">
        <v>0</v>
      </c>
      <c r="AC205" s="33"/>
    </row>
    <row r="206" spans="3:29" ht="13.5" customHeight="1">
      <c r="C206" s="74"/>
      <c r="D206" s="121">
        <f t="shared" si="28"/>
        <v>6</v>
      </c>
      <c r="E206" s="128">
        <v>0</v>
      </c>
      <c r="F206" s="128">
        <v>0</v>
      </c>
      <c r="G206" s="128">
        <v>0</v>
      </c>
      <c r="H206" s="128">
        <v>0</v>
      </c>
      <c r="I206" s="128">
        <v>0</v>
      </c>
      <c r="J206" s="128">
        <v>0</v>
      </c>
      <c r="K206" s="128">
        <v>0</v>
      </c>
      <c r="L206" s="128">
        <v>0</v>
      </c>
      <c r="M206" s="128">
        <v>0</v>
      </c>
      <c r="N206" s="128">
        <v>0</v>
      </c>
      <c r="O206" s="128">
        <v>0</v>
      </c>
      <c r="P206" s="128">
        <v>0</v>
      </c>
      <c r="Q206" s="128">
        <v>0</v>
      </c>
      <c r="R206" s="128">
        <v>0</v>
      </c>
      <c r="S206" s="128">
        <v>0</v>
      </c>
      <c r="T206" s="128">
        <v>0</v>
      </c>
      <c r="U206" s="128">
        <v>0</v>
      </c>
      <c r="V206" s="128">
        <v>0</v>
      </c>
      <c r="W206" s="128">
        <v>0</v>
      </c>
      <c r="X206" s="128">
        <v>0</v>
      </c>
      <c r="Y206" s="128">
        <v>0</v>
      </c>
      <c r="Z206" s="128">
        <v>0</v>
      </c>
      <c r="AA206" s="128">
        <v>0</v>
      </c>
      <c r="AB206" s="128">
        <v>0</v>
      </c>
      <c r="AC206" s="33"/>
    </row>
    <row r="207" spans="3:29" ht="13.5" customHeight="1">
      <c r="C207" s="74"/>
      <c r="D207" s="121">
        <f t="shared" si="28"/>
        <v>7</v>
      </c>
      <c r="E207" s="128">
        <v>0</v>
      </c>
      <c r="F207" s="128">
        <v>0</v>
      </c>
      <c r="G207" s="128">
        <v>0</v>
      </c>
      <c r="H207" s="128">
        <v>0</v>
      </c>
      <c r="I207" s="128">
        <v>0</v>
      </c>
      <c r="J207" s="128">
        <v>0</v>
      </c>
      <c r="K207" s="128">
        <v>0</v>
      </c>
      <c r="L207" s="128">
        <v>0</v>
      </c>
      <c r="M207" s="128">
        <v>0</v>
      </c>
      <c r="N207" s="128">
        <v>0</v>
      </c>
      <c r="O207" s="128">
        <v>0</v>
      </c>
      <c r="P207" s="128">
        <v>0</v>
      </c>
      <c r="Q207" s="128">
        <v>0</v>
      </c>
      <c r="R207" s="128">
        <v>0</v>
      </c>
      <c r="S207" s="128">
        <v>0</v>
      </c>
      <c r="T207" s="128">
        <v>0</v>
      </c>
      <c r="U207" s="128">
        <v>0</v>
      </c>
      <c r="V207" s="128">
        <v>0</v>
      </c>
      <c r="W207" s="128">
        <v>0</v>
      </c>
      <c r="X207" s="128">
        <v>0</v>
      </c>
      <c r="Y207" s="128">
        <v>0</v>
      </c>
      <c r="Z207" s="128">
        <v>0</v>
      </c>
      <c r="AA207" s="128">
        <v>0</v>
      </c>
      <c r="AB207" s="128">
        <v>0</v>
      </c>
      <c r="AC207" s="33"/>
    </row>
    <row r="208" spans="3:29" ht="13.5" customHeight="1">
      <c r="C208" s="74"/>
      <c r="D208"/>
      <c r="AC208" s="33"/>
    </row>
    <row r="209" spans="2:29" ht="13.5" customHeight="1">
      <c r="C209" s="74"/>
      <c r="D209"/>
      <c r="E209" s="145" t="s">
        <v>42</v>
      </c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7"/>
      <c r="AC209" s="33"/>
    </row>
    <row r="210" spans="2:29" ht="13.5" customHeight="1">
      <c r="C210" s="74"/>
      <c r="D210" s="142" t="s">
        <v>186</v>
      </c>
      <c r="E210" s="112">
        <v>1</v>
      </c>
      <c r="F210" s="114">
        <f>E210+1</f>
        <v>2</v>
      </c>
      <c r="G210" s="114">
        <f t="shared" ref="G210:P210" si="29">F210+1</f>
        <v>3</v>
      </c>
      <c r="H210" s="114">
        <f t="shared" si="29"/>
        <v>4</v>
      </c>
      <c r="I210" s="114">
        <f t="shared" si="29"/>
        <v>5</v>
      </c>
      <c r="J210" s="114">
        <f t="shared" si="29"/>
        <v>6</v>
      </c>
      <c r="K210" s="114">
        <f t="shared" si="29"/>
        <v>7</v>
      </c>
      <c r="L210" s="114">
        <f t="shared" si="29"/>
        <v>8</v>
      </c>
      <c r="M210" s="114">
        <f t="shared" si="29"/>
        <v>9</v>
      </c>
      <c r="N210" s="114">
        <f t="shared" si="29"/>
        <v>10</v>
      </c>
      <c r="O210" s="114">
        <f t="shared" si="29"/>
        <v>11</v>
      </c>
      <c r="P210" s="114">
        <f t="shared" si="29"/>
        <v>12</v>
      </c>
      <c r="AC210" s="33"/>
    </row>
    <row r="211" spans="2:29" ht="13.5" customHeight="1">
      <c r="C211" s="74"/>
      <c r="D211" s="121">
        <v>1</v>
      </c>
      <c r="E211" s="68">
        <v>1</v>
      </c>
      <c r="F211" s="38">
        <v>1</v>
      </c>
      <c r="G211" s="38">
        <v>1</v>
      </c>
      <c r="H211" s="38">
        <v>1</v>
      </c>
      <c r="I211" s="38">
        <v>1</v>
      </c>
      <c r="J211" s="38">
        <v>1</v>
      </c>
      <c r="K211" s="38">
        <v>1</v>
      </c>
      <c r="L211" s="38">
        <v>0.5</v>
      </c>
      <c r="M211" s="38">
        <v>1</v>
      </c>
      <c r="N211" s="38">
        <v>1</v>
      </c>
      <c r="O211" s="38">
        <v>1</v>
      </c>
      <c r="P211" s="38">
        <v>1</v>
      </c>
      <c r="AC211" s="33"/>
    </row>
    <row r="212" spans="2:29" ht="13.5" customHeight="1">
      <c r="C212" s="74"/>
      <c r="D212" s="121">
        <v>2</v>
      </c>
      <c r="E212" s="68">
        <v>1</v>
      </c>
      <c r="F212" s="38">
        <v>1</v>
      </c>
      <c r="G212" s="38">
        <v>1</v>
      </c>
      <c r="H212" s="38">
        <v>0.5</v>
      </c>
      <c r="I212" s="38">
        <v>1</v>
      </c>
      <c r="J212" s="38">
        <v>1</v>
      </c>
      <c r="K212" s="38">
        <v>1</v>
      </c>
      <c r="L212" s="38">
        <v>0.5</v>
      </c>
      <c r="M212" s="38">
        <v>1</v>
      </c>
      <c r="N212" s="38">
        <v>1</v>
      </c>
      <c r="O212" s="38">
        <v>1</v>
      </c>
      <c r="P212" s="38">
        <v>1</v>
      </c>
      <c r="AC212" s="33"/>
    </row>
    <row r="213" spans="2:29" ht="13.5" customHeight="1">
      <c r="C213" s="74"/>
      <c r="D213" s="121">
        <v>3</v>
      </c>
      <c r="E213" s="68">
        <v>1</v>
      </c>
      <c r="F213" s="38">
        <v>1</v>
      </c>
      <c r="G213" s="38">
        <v>1</v>
      </c>
      <c r="H213" s="38">
        <v>1</v>
      </c>
      <c r="I213" s="38">
        <v>1</v>
      </c>
      <c r="J213" s="38">
        <v>1</v>
      </c>
      <c r="K213" s="38">
        <v>1</v>
      </c>
      <c r="L213" s="38">
        <v>0.5</v>
      </c>
      <c r="M213" s="38">
        <v>1</v>
      </c>
      <c r="N213" s="38">
        <v>1</v>
      </c>
      <c r="O213" s="38">
        <v>1</v>
      </c>
      <c r="P213" s="38">
        <v>1</v>
      </c>
      <c r="AC213" s="33"/>
    </row>
    <row r="214" spans="2:29" ht="13.5" customHeight="1">
      <c r="C214" s="74"/>
      <c r="D214" s="121">
        <v>4</v>
      </c>
      <c r="E214" s="68">
        <v>1</v>
      </c>
      <c r="F214" s="38">
        <v>1</v>
      </c>
      <c r="G214" s="38">
        <v>1</v>
      </c>
      <c r="H214" s="38">
        <v>1</v>
      </c>
      <c r="I214" s="38">
        <v>1</v>
      </c>
      <c r="J214" s="38">
        <v>1</v>
      </c>
      <c r="K214" s="38">
        <v>1</v>
      </c>
      <c r="L214" s="38">
        <v>0.5</v>
      </c>
      <c r="M214" s="38">
        <v>1</v>
      </c>
      <c r="N214" s="38">
        <v>1</v>
      </c>
      <c r="O214" s="38">
        <v>1</v>
      </c>
      <c r="P214" s="38">
        <v>0</v>
      </c>
      <c r="AC214" s="33"/>
    </row>
    <row r="215" spans="2:29" ht="13.5" customHeight="1">
      <c r="B215" s="13"/>
      <c r="C215" s="74"/>
      <c r="D215" s="121">
        <v>5</v>
      </c>
      <c r="G215" s="38">
        <v>1</v>
      </c>
      <c r="I215" s="38">
        <v>1</v>
      </c>
      <c r="L215" s="38">
        <v>1</v>
      </c>
      <c r="O215" s="38">
        <v>1</v>
      </c>
      <c r="AC215" s="33"/>
    </row>
    <row r="216" spans="2:29" ht="13.5" customHeight="1">
      <c r="C216" s="78"/>
      <c r="D216" s="65"/>
      <c r="E216" s="65"/>
      <c r="F216" s="65"/>
      <c r="G216" s="65"/>
      <c r="H216" s="65"/>
      <c r="I216" s="65"/>
      <c r="J216" s="65"/>
      <c r="K216" s="65"/>
      <c r="L216" s="65"/>
      <c r="M216" s="65"/>
      <c r="N216" s="65"/>
      <c r="O216" s="65"/>
      <c r="P216" s="65"/>
      <c r="Q216" s="65"/>
      <c r="R216" s="65"/>
      <c r="S216" s="65"/>
      <c r="T216" s="65"/>
      <c r="U216" s="65"/>
      <c r="V216" s="65"/>
      <c r="W216" s="65"/>
      <c r="X216" s="65"/>
      <c r="Y216" s="65"/>
      <c r="Z216" s="65"/>
      <c r="AA216" s="65"/>
      <c r="AB216" s="65"/>
      <c r="AC216" s="79"/>
    </row>
    <row r="217" spans="2:29" ht="13.5" customHeight="1"/>
    <row r="218" spans="2:29" ht="13.5" customHeight="1">
      <c r="D218" s="211" t="s">
        <v>63</v>
      </c>
      <c r="E218" s="212"/>
      <c r="F218" s="212"/>
      <c r="G218" s="212"/>
      <c r="H218" s="212"/>
      <c r="I218" s="212"/>
      <c r="J218" s="212"/>
      <c r="K218" s="212"/>
      <c r="L218" s="212"/>
      <c r="M218" s="212"/>
      <c r="N218" s="212"/>
      <c r="O218" s="212"/>
      <c r="P218" s="212"/>
      <c r="Q218" s="212"/>
      <c r="R218" s="212"/>
      <c r="S218" s="212"/>
      <c r="T218" s="212"/>
      <c r="U218" s="212"/>
      <c r="V218" s="212"/>
      <c r="W218" s="212"/>
      <c r="X218" s="212"/>
      <c r="Y218" s="212"/>
      <c r="Z218" s="212"/>
      <c r="AA218" s="212"/>
      <c r="AB218" s="213"/>
    </row>
    <row r="219" spans="2:29" ht="13.5" customHeight="1">
      <c r="C219" s="81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  <c r="AC219" s="82"/>
    </row>
    <row r="220" spans="2:29" ht="13.5" customHeight="1">
      <c r="C220" s="74"/>
      <c r="D220" s="77" t="s">
        <v>30</v>
      </c>
      <c r="E220" s="210" t="s">
        <v>132</v>
      </c>
      <c r="F220" s="210"/>
      <c r="G220" s="210"/>
      <c r="H220" s="210"/>
      <c r="I220" s="42" t="s">
        <v>2</v>
      </c>
      <c r="AC220" s="33"/>
    </row>
    <row r="221" spans="2:29" ht="13.5" customHeight="1">
      <c r="C221" s="74"/>
      <c r="D221" s="77" t="s">
        <v>71</v>
      </c>
      <c r="E221" s="66">
        <v>0.2</v>
      </c>
      <c r="F221" s="161" t="s">
        <v>32</v>
      </c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AC221" s="33"/>
    </row>
    <row r="222" spans="2:29" ht="13.5" customHeight="1">
      <c r="C222" s="74"/>
      <c r="E222" s="124"/>
      <c r="F222" s="163" t="s">
        <v>33</v>
      </c>
      <c r="G222" s="163"/>
      <c r="H222" s="163"/>
      <c r="I222" s="163"/>
      <c r="J222" s="163"/>
      <c r="K222" s="163"/>
      <c r="L222" s="163"/>
      <c r="M222" s="163"/>
      <c r="N222" s="163"/>
      <c r="O222" s="163"/>
      <c r="P222" s="163"/>
      <c r="Q222" s="163"/>
      <c r="R222" s="163"/>
      <c r="S222" s="163"/>
      <c r="T222" s="163"/>
      <c r="U222" s="163"/>
      <c r="V222" s="163"/>
      <c r="W222" s="163"/>
      <c r="X222" s="163"/>
      <c r="AC222" s="33"/>
    </row>
    <row r="223" spans="2:29" ht="13.5" customHeight="1">
      <c r="C223" s="74"/>
      <c r="D223" s="164" t="s">
        <v>34</v>
      </c>
      <c r="E223" s="165"/>
      <c r="F223" s="165"/>
      <c r="G223" s="165"/>
      <c r="H223" s="165"/>
      <c r="I223" s="165"/>
      <c r="J223" s="165"/>
      <c r="K223" s="165"/>
      <c r="L223" s="165"/>
      <c r="M223" s="165"/>
      <c r="N223" s="165"/>
      <c r="O223" s="165"/>
      <c r="P223" s="165"/>
      <c r="Q223" s="165"/>
      <c r="R223" s="165"/>
      <c r="S223" s="165"/>
      <c r="T223" s="165"/>
      <c r="U223" s="165"/>
      <c r="V223" s="165"/>
      <c r="W223" s="165"/>
      <c r="X223" s="165"/>
      <c r="Y223" s="165"/>
      <c r="Z223" s="165"/>
      <c r="AA223" s="165"/>
      <c r="AB223" s="166"/>
      <c r="AC223" s="33"/>
    </row>
    <row r="224" spans="2:29" ht="13.5" customHeight="1">
      <c r="C224" s="74"/>
      <c r="F224" s="113"/>
      <c r="G224" s="113"/>
      <c r="H224" s="113"/>
      <c r="I224" s="113"/>
      <c r="J224" s="113"/>
      <c r="K224" s="113"/>
      <c r="L224" s="113"/>
      <c r="M224" s="113"/>
      <c r="N224" s="113"/>
      <c r="O224" s="113"/>
      <c r="P224" s="113"/>
      <c r="Q224" s="113"/>
      <c r="R224" s="113"/>
      <c r="S224" s="113"/>
      <c r="T224" s="113"/>
      <c r="U224" s="113"/>
      <c r="V224" s="113"/>
      <c r="W224" s="113"/>
      <c r="X224" s="113"/>
      <c r="AC224" s="33"/>
    </row>
    <row r="225" spans="3:29" ht="13.5" customHeight="1">
      <c r="C225" s="74"/>
      <c r="D225" s="77" t="s">
        <v>35</v>
      </c>
      <c r="E225" s="38">
        <v>0</v>
      </c>
      <c r="F225" s="42" t="s">
        <v>72</v>
      </c>
      <c r="I225" s="42" t="s">
        <v>73</v>
      </c>
      <c r="AC225" s="33"/>
    </row>
    <row r="226" spans="3:29" ht="13.5" customHeight="1">
      <c r="C226" s="74"/>
      <c r="E226" s="67">
        <v>105</v>
      </c>
      <c r="F226" s="42" t="s">
        <v>85</v>
      </c>
      <c r="I226" s="42" t="s">
        <v>61</v>
      </c>
      <c r="AC226" s="33"/>
    </row>
    <row r="227" spans="3:29" ht="13.5" customHeight="1">
      <c r="C227" s="74"/>
      <c r="E227" s="67">
        <v>5.5E-2</v>
      </c>
      <c r="F227" s="42" t="s">
        <v>86</v>
      </c>
      <c r="I227" s="42" t="s">
        <v>62</v>
      </c>
      <c r="AC227" s="33"/>
    </row>
    <row r="228" spans="3:29" ht="13.5" customHeight="1">
      <c r="C228" s="74"/>
      <c r="AC228" s="33"/>
    </row>
    <row r="229" spans="3:29" ht="13.5" customHeight="1">
      <c r="C229" s="74"/>
      <c r="E229" s="145" t="s">
        <v>78</v>
      </c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  <c r="Y229" s="146"/>
      <c r="Z229" s="146"/>
      <c r="AA229" s="146"/>
      <c r="AB229" s="147"/>
      <c r="AC229" s="33"/>
    </row>
    <row r="230" spans="3:29" ht="13.5" customHeight="1">
      <c r="C230" s="74"/>
      <c r="D230" s="142" t="s">
        <v>10</v>
      </c>
      <c r="E230" s="114">
        <v>1</v>
      </c>
      <c r="F230" s="114">
        <f>E230+1</f>
        <v>2</v>
      </c>
      <c r="G230" s="114">
        <f t="shared" ref="G230:AA230" si="30">F230+1</f>
        <v>3</v>
      </c>
      <c r="H230" s="114">
        <f t="shared" si="30"/>
        <v>4</v>
      </c>
      <c r="I230" s="114">
        <f t="shared" si="30"/>
        <v>5</v>
      </c>
      <c r="J230" s="114">
        <f t="shared" si="30"/>
        <v>6</v>
      </c>
      <c r="K230" s="114">
        <f t="shared" si="30"/>
        <v>7</v>
      </c>
      <c r="L230" s="114">
        <f t="shared" si="30"/>
        <v>8</v>
      </c>
      <c r="M230" s="114">
        <f t="shared" si="30"/>
        <v>9</v>
      </c>
      <c r="N230" s="114">
        <f t="shared" si="30"/>
        <v>10</v>
      </c>
      <c r="O230" s="114">
        <f t="shared" si="30"/>
        <v>11</v>
      </c>
      <c r="P230" s="114">
        <f t="shared" si="30"/>
        <v>12</v>
      </c>
      <c r="Q230" s="114">
        <f t="shared" si="30"/>
        <v>13</v>
      </c>
      <c r="R230" s="114">
        <f t="shared" si="30"/>
        <v>14</v>
      </c>
      <c r="S230" s="114">
        <f t="shared" si="30"/>
        <v>15</v>
      </c>
      <c r="T230" s="114">
        <f t="shared" si="30"/>
        <v>16</v>
      </c>
      <c r="U230" s="114">
        <f t="shared" si="30"/>
        <v>17</v>
      </c>
      <c r="V230" s="114">
        <f t="shared" si="30"/>
        <v>18</v>
      </c>
      <c r="W230" s="114">
        <f t="shared" si="30"/>
        <v>19</v>
      </c>
      <c r="X230" s="114">
        <f t="shared" si="30"/>
        <v>20</v>
      </c>
      <c r="Y230" s="114">
        <f t="shared" si="30"/>
        <v>21</v>
      </c>
      <c r="Z230" s="114">
        <f t="shared" si="30"/>
        <v>22</v>
      </c>
      <c r="AA230" s="114">
        <f t="shared" si="30"/>
        <v>23</v>
      </c>
      <c r="AB230" s="114">
        <f>AA230+1</f>
        <v>24</v>
      </c>
      <c r="AC230" s="33"/>
    </row>
    <row r="231" spans="3:29" ht="13.5" customHeight="1">
      <c r="C231" s="74"/>
      <c r="D231" s="121">
        <v>1</v>
      </c>
      <c r="E231" s="38">
        <v>0</v>
      </c>
      <c r="F231" s="38">
        <v>0</v>
      </c>
      <c r="G231" s="38">
        <v>0</v>
      </c>
      <c r="H231" s="38">
        <v>0</v>
      </c>
      <c r="I231" s="38">
        <v>0</v>
      </c>
      <c r="J231" s="38">
        <v>0</v>
      </c>
      <c r="K231" s="38">
        <v>0</v>
      </c>
      <c r="L231" s="38">
        <v>0</v>
      </c>
      <c r="M231" s="38">
        <v>1</v>
      </c>
      <c r="N231" s="38">
        <v>1</v>
      </c>
      <c r="O231" s="38">
        <v>1</v>
      </c>
      <c r="P231" s="38">
        <v>1</v>
      </c>
      <c r="Q231" s="38">
        <v>1</v>
      </c>
      <c r="R231" s="38">
        <v>1</v>
      </c>
      <c r="S231" s="38">
        <v>0</v>
      </c>
      <c r="T231" s="38">
        <v>0</v>
      </c>
      <c r="U231" s="38">
        <v>0</v>
      </c>
      <c r="V231" s="38">
        <v>0</v>
      </c>
      <c r="W231" s="38">
        <v>0</v>
      </c>
      <c r="X231" s="38">
        <v>0</v>
      </c>
      <c r="Y231" s="38">
        <v>0</v>
      </c>
      <c r="Z231" s="38">
        <v>0</v>
      </c>
      <c r="AA231" s="38">
        <v>0</v>
      </c>
      <c r="AB231" s="38">
        <v>0</v>
      </c>
      <c r="AC231" s="33"/>
    </row>
    <row r="232" spans="3:29" ht="13.5" customHeight="1">
      <c r="C232" s="74"/>
      <c r="D232" s="121">
        <f t="shared" ref="D232:D237" si="31">D231+1</f>
        <v>2</v>
      </c>
      <c r="E232" s="38">
        <v>0</v>
      </c>
      <c r="F232" s="38">
        <v>0</v>
      </c>
      <c r="G232" s="38">
        <v>0</v>
      </c>
      <c r="H232" s="38">
        <v>0</v>
      </c>
      <c r="I232" s="38">
        <v>0</v>
      </c>
      <c r="J232" s="38">
        <v>0</v>
      </c>
      <c r="K232" s="38">
        <v>0</v>
      </c>
      <c r="L232" s="38">
        <v>0</v>
      </c>
      <c r="M232" s="38">
        <v>1</v>
      </c>
      <c r="N232" s="38">
        <v>1</v>
      </c>
      <c r="O232" s="38">
        <v>1</v>
      </c>
      <c r="P232" s="38">
        <v>1</v>
      </c>
      <c r="Q232" s="38">
        <v>1</v>
      </c>
      <c r="R232" s="38">
        <v>1</v>
      </c>
      <c r="S232" s="38">
        <v>0</v>
      </c>
      <c r="T232" s="38">
        <v>0</v>
      </c>
      <c r="U232" s="38">
        <v>0</v>
      </c>
      <c r="V232" s="38">
        <v>0</v>
      </c>
      <c r="W232" s="38">
        <v>0</v>
      </c>
      <c r="X232" s="38">
        <v>0</v>
      </c>
      <c r="Y232" s="38">
        <v>0</v>
      </c>
      <c r="Z232" s="38">
        <v>0</v>
      </c>
      <c r="AA232" s="38">
        <v>0</v>
      </c>
      <c r="AB232" s="38">
        <v>0</v>
      </c>
      <c r="AC232" s="33"/>
    </row>
    <row r="233" spans="3:29" ht="13.5" customHeight="1">
      <c r="C233" s="74"/>
      <c r="D233" s="121">
        <f t="shared" si="31"/>
        <v>3</v>
      </c>
      <c r="E233" s="38">
        <v>0</v>
      </c>
      <c r="F233" s="38">
        <v>0</v>
      </c>
      <c r="G233" s="38">
        <v>0</v>
      </c>
      <c r="H233" s="38">
        <v>0</v>
      </c>
      <c r="I233" s="38">
        <v>0</v>
      </c>
      <c r="J233" s="38">
        <v>0</v>
      </c>
      <c r="K233" s="38">
        <v>0</v>
      </c>
      <c r="L233" s="38">
        <v>0</v>
      </c>
      <c r="M233" s="38">
        <v>1</v>
      </c>
      <c r="N233" s="38">
        <v>1</v>
      </c>
      <c r="O233" s="38">
        <v>1</v>
      </c>
      <c r="P233" s="38">
        <v>1</v>
      </c>
      <c r="Q233" s="38">
        <v>1</v>
      </c>
      <c r="R233" s="38">
        <v>1</v>
      </c>
      <c r="S233" s="38">
        <v>0</v>
      </c>
      <c r="T233" s="38">
        <v>0</v>
      </c>
      <c r="U233" s="38">
        <v>0</v>
      </c>
      <c r="V233" s="38">
        <v>0</v>
      </c>
      <c r="W233" s="38">
        <v>0</v>
      </c>
      <c r="X233" s="38">
        <v>0</v>
      </c>
      <c r="Y233" s="38">
        <v>0</v>
      </c>
      <c r="Z233" s="38">
        <v>0</v>
      </c>
      <c r="AA233" s="38">
        <v>0</v>
      </c>
      <c r="AB233" s="38">
        <v>0</v>
      </c>
      <c r="AC233" s="33"/>
    </row>
    <row r="234" spans="3:29" ht="13.5" customHeight="1">
      <c r="C234" s="74"/>
      <c r="D234" s="121">
        <f t="shared" si="31"/>
        <v>4</v>
      </c>
      <c r="E234" s="38">
        <v>0</v>
      </c>
      <c r="F234" s="38">
        <v>0</v>
      </c>
      <c r="G234" s="38">
        <v>0</v>
      </c>
      <c r="H234" s="38">
        <v>0</v>
      </c>
      <c r="I234" s="38">
        <v>0</v>
      </c>
      <c r="J234" s="38">
        <v>0</v>
      </c>
      <c r="K234" s="38">
        <v>0</v>
      </c>
      <c r="L234" s="38">
        <v>0</v>
      </c>
      <c r="M234" s="38">
        <v>1</v>
      </c>
      <c r="N234" s="38">
        <v>1</v>
      </c>
      <c r="O234" s="38">
        <v>1</v>
      </c>
      <c r="P234" s="38">
        <v>1</v>
      </c>
      <c r="Q234" s="38">
        <v>1</v>
      </c>
      <c r="R234" s="38">
        <v>1</v>
      </c>
      <c r="S234" s="38">
        <v>0</v>
      </c>
      <c r="T234" s="38">
        <v>0</v>
      </c>
      <c r="U234" s="38">
        <v>0</v>
      </c>
      <c r="V234" s="38">
        <v>0</v>
      </c>
      <c r="W234" s="38">
        <v>0</v>
      </c>
      <c r="X234" s="38">
        <v>0</v>
      </c>
      <c r="Y234" s="38">
        <v>0</v>
      </c>
      <c r="Z234" s="38">
        <v>0</v>
      </c>
      <c r="AA234" s="38">
        <v>0</v>
      </c>
      <c r="AB234" s="38">
        <v>0</v>
      </c>
      <c r="AC234" s="33"/>
    </row>
    <row r="235" spans="3:29" ht="13.5" customHeight="1">
      <c r="C235" s="74"/>
      <c r="D235" s="121">
        <f t="shared" si="31"/>
        <v>5</v>
      </c>
      <c r="E235" s="38">
        <v>0</v>
      </c>
      <c r="F235" s="38">
        <v>0</v>
      </c>
      <c r="G235" s="38">
        <v>0</v>
      </c>
      <c r="H235" s="38">
        <v>0</v>
      </c>
      <c r="I235" s="38">
        <v>0</v>
      </c>
      <c r="J235" s="38">
        <v>0</v>
      </c>
      <c r="K235" s="38">
        <v>0</v>
      </c>
      <c r="L235" s="38">
        <v>0</v>
      </c>
      <c r="M235" s="38">
        <v>1</v>
      </c>
      <c r="N235" s="38">
        <v>1</v>
      </c>
      <c r="O235" s="38">
        <v>1</v>
      </c>
      <c r="P235" s="38">
        <v>1</v>
      </c>
      <c r="Q235" s="38">
        <v>1</v>
      </c>
      <c r="R235" s="38">
        <v>1</v>
      </c>
      <c r="S235" s="38">
        <v>0</v>
      </c>
      <c r="T235" s="38">
        <v>0</v>
      </c>
      <c r="U235" s="38">
        <v>0</v>
      </c>
      <c r="V235" s="38">
        <v>0</v>
      </c>
      <c r="W235" s="38">
        <v>0</v>
      </c>
      <c r="X235" s="38">
        <v>0</v>
      </c>
      <c r="Y235" s="38">
        <v>0</v>
      </c>
      <c r="Z235" s="38">
        <v>0</v>
      </c>
      <c r="AA235" s="38">
        <v>0</v>
      </c>
      <c r="AB235" s="38">
        <v>0</v>
      </c>
      <c r="AC235" s="33"/>
    </row>
    <row r="236" spans="3:29" ht="13.5" customHeight="1">
      <c r="C236" s="74"/>
      <c r="D236" s="121">
        <f t="shared" si="31"/>
        <v>6</v>
      </c>
      <c r="E236" s="38">
        <v>0</v>
      </c>
      <c r="F236" s="38">
        <v>0</v>
      </c>
      <c r="G236" s="38">
        <v>0</v>
      </c>
      <c r="H236" s="38">
        <v>0</v>
      </c>
      <c r="I236" s="38">
        <v>0</v>
      </c>
      <c r="J236" s="38">
        <v>0</v>
      </c>
      <c r="K236" s="38">
        <v>0</v>
      </c>
      <c r="L236" s="38">
        <v>0</v>
      </c>
      <c r="M236" s="38">
        <v>0</v>
      </c>
      <c r="N236" s="38">
        <v>0</v>
      </c>
      <c r="O236" s="38">
        <v>0</v>
      </c>
      <c r="P236" s="38">
        <v>0</v>
      </c>
      <c r="Q236" s="38">
        <v>0</v>
      </c>
      <c r="R236" s="38">
        <v>0</v>
      </c>
      <c r="S236" s="38">
        <v>0</v>
      </c>
      <c r="T236" s="38">
        <v>0</v>
      </c>
      <c r="U236" s="38">
        <v>0</v>
      </c>
      <c r="V236" s="38">
        <v>0</v>
      </c>
      <c r="W236" s="38">
        <v>0</v>
      </c>
      <c r="X236" s="38">
        <v>0</v>
      </c>
      <c r="Y236" s="38">
        <v>0</v>
      </c>
      <c r="Z236" s="38">
        <v>0</v>
      </c>
      <c r="AA236" s="38">
        <v>0</v>
      </c>
      <c r="AB236" s="38">
        <v>0</v>
      </c>
      <c r="AC236" s="33"/>
    </row>
    <row r="237" spans="3:29" ht="13.5" customHeight="1">
      <c r="C237" s="74"/>
      <c r="D237" s="121">
        <f t="shared" si="31"/>
        <v>7</v>
      </c>
      <c r="E237" s="38">
        <v>0</v>
      </c>
      <c r="F237" s="38">
        <v>0</v>
      </c>
      <c r="G237" s="38">
        <v>0</v>
      </c>
      <c r="H237" s="38">
        <v>0</v>
      </c>
      <c r="I237" s="38">
        <v>0</v>
      </c>
      <c r="J237" s="38">
        <v>0</v>
      </c>
      <c r="K237" s="38">
        <v>0</v>
      </c>
      <c r="L237" s="38">
        <v>0</v>
      </c>
      <c r="M237" s="38">
        <v>0</v>
      </c>
      <c r="N237" s="38">
        <v>0</v>
      </c>
      <c r="O237" s="38">
        <v>0</v>
      </c>
      <c r="P237" s="38">
        <v>0</v>
      </c>
      <c r="Q237" s="38">
        <v>0</v>
      </c>
      <c r="R237" s="38">
        <v>0</v>
      </c>
      <c r="S237" s="38">
        <v>0</v>
      </c>
      <c r="T237" s="38">
        <v>0</v>
      </c>
      <c r="U237" s="38">
        <v>0</v>
      </c>
      <c r="V237" s="38">
        <v>0</v>
      </c>
      <c r="W237" s="38">
        <v>0</v>
      </c>
      <c r="X237" s="38">
        <v>0</v>
      </c>
      <c r="Y237" s="38">
        <v>0</v>
      </c>
      <c r="Z237" s="38">
        <v>0</v>
      </c>
      <c r="AA237" s="38">
        <v>0</v>
      </c>
      <c r="AB237" s="38">
        <v>0</v>
      </c>
      <c r="AC237" s="33"/>
    </row>
    <row r="238" spans="3:29" ht="13.5" customHeight="1">
      <c r="C238" s="74"/>
      <c r="D238"/>
      <c r="AC238" s="33"/>
    </row>
    <row r="239" spans="3:29" ht="13.5" customHeight="1">
      <c r="C239" s="74"/>
      <c r="D239"/>
      <c r="E239" s="145" t="s">
        <v>42</v>
      </c>
      <c r="F239" s="146"/>
      <c r="G239" s="146"/>
      <c r="H239" s="146"/>
      <c r="I239" s="146"/>
      <c r="J239" s="146"/>
      <c r="K239" s="146"/>
      <c r="L239" s="146"/>
      <c r="M239" s="146"/>
      <c r="N239" s="146"/>
      <c r="O239" s="146"/>
      <c r="P239" s="147"/>
      <c r="AC239" s="33"/>
    </row>
    <row r="240" spans="3:29" ht="13.5" customHeight="1">
      <c r="C240" s="74"/>
      <c r="D240" s="142" t="s">
        <v>186</v>
      </c>
      <c r="E240" s="112">
        <v>1</v>
      </c>
      <c r="F240" s="114">
        <f>E240+1</f>
        <v>2</v>
      </c>
      <c r="G240" s="114">
        <f t="shared" ref="G240:P240" si="32">F240+1</f>
        <v>3</v>
      </c>
      <c r="H240" s="114">
        <f t="shared" si="32"/>
        <v>4</v>
      </c>
      <c r="I240" s="114">
        <f t="shared" si="32"/>
        <v>5</v>
      </c>
      <c r="J240" s="114">
        <f t="shared" si="32"/>
        <v>6</v>
      </c>
      <c r="K240" s="114">
        <f t="shared" si="32"/>
        <v>7</v>
      </c>
      <c r="L240" s="114">
        <f t="shared" si="32"/>
        <v>8</v>
      </c>
      <c r="M240" s="114">
        <f t="shared" si="32"/>
        <v>9</v>
      </c>
      <c r="N240" s="114">
        <f t="shared" si="32"/>
        <v>10</v>
      </c>
      <c r="O240" s="114">
        <f t="shared" si="32"/>
        <v>11</v>
      </c>
      <c r="P240" s="114">
        <f t="shared" si="32"/>
        <v>12</v>
      </c>
      <c r="AC240" s="33"/>
    </row>
    <row r="241" spans="3:29" ht="13.5" customHeight="1">
      <c r="C241" s="74"/>
      <c r="D241" s="121">
        <v>1</v>
      </c>
      <c r="E241" s="68">
        <v>1</v>
      </c>
      <c r="F241" s="38">
        <v>1</v>
      </c>
      <c r="G241" s="38">
        <v>1</v>
      </c>
      <c r="H241" s="38">
        <v>1</v>
      </c>
      <c r="I241" s="38">
        <v>1</v>
      </c>
      <c r="J241" s="38">
        <v>1</v>
      </c>
      <c r="K241" s="38">
        <v>1</v>
      </c>
      <c r="L241" s="38">
        <v>0.5</v>
      </c>
      <c r="M241" s="38">
        <v>1</v>
      </c>
      <c r="N241" s="38">
        <v>1</v>
      </c>
      <c r="O241" s="38">
        <v>1</v>
      </c>
      <c r="P241" s="38">
        <v>1</v>
      </c>
      <c r="AC241" s="33"/>
    </row>
    <row r="242" spans="3:29" ht="13.5" customHeight="1">
      <c r="C242" s="74"/>
      <c r="D242" s="121">
        <v>2</v>
      </c>
      <c r="E242" s="68">
        <v>1</v>
      </c>
      <c r="F242" s="38">
        <v>1</v>
      </c>
      <c r="G242" s="38">
        <v>1</v>
      </c>
      <c r="H242" s="38">
        <v>0.5</v>
      </c>
      <c r="I242" s="38">
        <v>1</v>
      </c>
      <c r="J242" s="38">
        <v>1</v>
      </c>
      <c r="K242" s="38">
        <v>1</v>
      </c>
      <c r="L242" s="38">
        <v>0.5</v>
      </c>
      <c r="M242" s="38">
        <v>1</v>
      </c>
      <c r="N242" s="38">
        <v>1</v>
      </c>
      <c r="O242" s="38">
        <v>1</v>
      </c>
      <c r="P242" s="38">
        <v>1</v>
      </c>
      <c r="AC242" s="33"/>
    </row>
    <row r="243" spans="3:29" ht="13.5" customHeight="1">
      <c r="C243" s="74"/>
      <c r="D243" s="121">
        <v>3</v>
      </c>
      <c r="E243" s="68">
        <v>1</v>
      </c>
      <c r="F243" s="38">
        <v>1</v>
      </c>
      <c r="G243" s="38">
        <v>1</v>
      </c>
      <c r="H243" s="38">
        <v>1</v>
      </c>
      <c r="I243" s="38">
        <v>1</v>
      </c>
      <c r="J243" s="38">
        <v>1</v>
      </c>
      <c r="K243" s="38">
        <v>1</v>
      </c>
      <c r="L243" s="38">
        <v>0.5</v>
      </c>
      <c r="M243" s="38">
        <v>1</v>
      </c>
      <c r="N243" s="38">
        <v>1</v>
      </c>
      <c r="O243" s="38">
        <v>1</v>
      </c>
      <c r="P243" s="38">
        <v>1</v>
      </c>
      <c r="AC243" s="33"/>
    </row>
    <row r="244" spans="3:29" ht="13.5" customHeight="1">
      <c r="C244" s="74"/>
      <c r="D244" s="121">
        <v>4</v>
      </c>
      <c r="E244" s="68">
        <v>1</v>
      </c>
      <c r="F244" s="38">
        <v>1</v>
      </c>
      <c r="G244" s="38">
        <v>1</v>
      </c>
      <c r="H244" s="38">
        <v>1</v>
      </c>
      <c r="I244" s="38">
        <v>1</v>
      </c>
      <c r="J244" s="38">
        <v>1</v>
      </c>
      <c r="K244" s="38">
        <v>1</v>
      </c>
      <c r="L244" s="38">
        <v>0.5</v>
      </c>
      <c r="M244" s="38">
        <v>1</v>
      </c>
      <c r="N244" s="38">
        <v>1</v>
      </c>
      <c r="O244" s="38">
        <v>1</v>
      </c>
      <c r="P244" s="38">
        <v>0</v>
      </c>
      <c r="AC244" s="33"/>
    </row>
    <row r="245" spans="3:29" ht="13.5" customHeight="1">
      <c r="C245" s="74"/>
      <c r="D245" s="121">
        <v>5</v>
      </c>
      <c r="G245" s="38">
        <v>1</v>
      </c>
      <c r="I245" s="38">
        <v>1</v>
      </c>
      <c r="L245" s="38">
        <v>1</v>
      </c>
      <c r="O245" s="38">
        <v>1</v>
      </c>
      <c r="AC245" s="33"/>
    </row>
    <row r="246" spans="3:29" ht="13.5" customHeight="1">
      <c r="C246" s="74"/>
      <c r="AC246" s="33"/>
    </row>
    <row r="247" spans="3:29" ht="13.5" customHeight="1">
      <c r="C247" s="74"/>
      <c r="D247" s="167" t="s">
        <v>43</v>
      </c>
      <c r="E247" s="168"/>
      <c r="F247" s="168"/>
      <c r="G247" s="168"/>
      <c r="H247" s="168"/>
      <c r="I247" s="168"/>
      <c r="J247" s="168"/>
      <c r="K247" s="168"/>
      <c r="L247" s="168"/>
      <c r="M247" s="168"/>
      <c r="N247" s="168"/>
      <c r="O247" s="168"/>
      <c r="P247" s="168"/>
      <c r="Q247" s="168"/>
      <c r="R247" s="168"/>
      <c r="S247" s="168"/>
      <c r="T247" s="168"/>
      <c r="U247" s="168"/>
      <c r="V247" s="168"/>
      <c r="W247" s="168"/>
      <c r="X247" s="168"/>
      <c r="Y247" s="168"/>
      <c r="Z247" s="168"/>
      <c r="AA247" s="169"/>
      <c r="AC247" s="33"/>
    </row>
    <row r="248" spans="3:29" ht="13.5" customHeight="1">
      <c r="C248" s="74"/>
      <c r="D248" s="123"/>
      <c r="E248" s="123"/>
      <c r="F248" s="123"/>
      <c r="G248" s="123"/>
      <c r="H248" s="123"/>
      <c r="I248" s="12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  <c r="AC248" s="33"/>
    </row>
    <row r="249" spans="3:29" ht="13.5" customHeight="1">
      <c r="C249" s="74"/>
      <c r="E249" s="38" t="s">
        <v>44</v>
      </c>
      <c r="F249" s="42" t="s">
        <v>45</v>
      </c>
      <c r="I249" s="42" t="s">
        <v>46</v>
      </c>
      <c r="AC249" s="33"/>
    </row>
    <row r="250" spans="3:29" ht="13.5" customHeight="1">
      <c r="C250" s="74"/>
      <c r="E250" s="38">
        <v>0</v>
      </c>
      <c r="F250" s="42" t="s">
        <v>47</v>
      </c>
      <c r="I250" s="42" t="str">
        <f>I225</f>
        <v>valeur pour l'heure maximale de l'année</v>
      </c>
      <c r="AC250" s="33"/>
    </row>
    <row r="251" spans="3:29" ht="13.5" customHeight="1">
      <c r="C251" s="74"/>
      <c r="AC251" s="33"/>
    </row>
    <row r="252" spans="3:29" ht="13.5" customHeight="1">
      <c r="C252" s="74"/>
      <c r="E252" s="145" t="s">
        <v>49</v>
      </c>
      <c r="F252" s="146"/>
      <c r="G252" s="146"/>
      <c r="H252" s="146"/>
      <c r="I252" s="146"/>
      <c r="J252" s="146"/>
      <c r="K252" s="146"/>
      <c r="L252" s="146"/>
      <c r="M252" s="146"/>
      <c r="N252" s="146"/>
      <c r="O252" s="146"/>
      <c r="P252" s="146"/>
      <c r="Q252" s="146"/>
      <c r="R252" s="146"/>
      <c r="S252" s="146"/>
      <c r="T252" s="146"/>
      <c r="U252" s="146"/>
      <c r="V252" s="146"/>
      <c r="W252" s="146"/>
      <c r="X252" s="146"/>
      <c r="Y252" s="146"/>
      <c r="Z252" s="146"/>
      <c r="AA252" s="146"/>
      <c r="AB252" s="147"/>
      <c r="AC252" s="33"/>
    </row>
    <row r="253" spans="3:29" ht="13.5" customHeight="1">
      <c r="C253" s="74"/>
      <c r="D253" s="142" t="s">
        <v>10</v>
      </c>
      <c r="E253" s="114">
        <v>1</v>
      </c>
      <c r="F253" s="114">
        <f>E253+1</f>
        <v>2</v>
      </c>
      <c r="G253" s="114">
        <f t="shared" ref="G253:AA253" si="33">F253+1</f>
        <v>3</v>
      </c>
      <c r="H253" s="114">
        <f t="shared" si="33"/>
        <v>4</v>
      </c>
      <c r="I253" s="114">
        <f t="shared" si="33"/>
        <v>5</v>
      </c>
      <c r="J253" s="114">
        <f t="shared" si="33"/>
        <v>6</v>
      </c>
      <c r="K253" s="114">
        <f t="shared" si="33"/>
        <v>7</v>
      </c>
      <c r="L253" s="114">
        <f t="shared" si="33"/>
        <v>8</v>
      </c>
      <c r="M253" s="114">
        <f t="shared" si="33"/>
        <v>9</v>
      </c>
      <c r="N253" s="114">
        <f t="shared" si="33"/>
        <v>10</v>
      </c>
      <c r="O253" s="114">
        <f t="shared" si="33"/>
        <v>11</v>
      </c>
      <c r="P253" s="114">
        <f t="shared" si="33"/>
        <v>12</v>
      </c>
      <c r="Q253" s="114">
        <f t="shared" si="33"/>
        <v>13</v>
      </c>
      <c r="R253" s="114">
        <f t="shared" si="33"/>
        <v>14</v>
      </c>
      <c r="S253" s="114">
        <f t="shared" si="33"/>
        <v>15</v>
      </c>
      <c r="T253" s="114">
        <f t="shared" si="33"/>
        <v>16</v>
      </c>
      <c r="U253" s="114">
        <f t="shared" si="33"/>
        <v>17</v>
      </c>
      <c r="V253" s="114">
        <f t="shared" si="33"/>
        <v>18</v>
      </c>
      <c r="W253" s="114">
        <f t="shared" si="33"/>
        <v>19</v>
      </c>
      <c r="X253" s="114">
        <f t="shared" si="33"/>
        <v>20</v>
      </c>
      <c r="Y253" s="114">
        <f t="shared" si="33"/>
        <v>21</v>
      </c>
      <c r="Z253" s="114">
        <f t="shared" si="33"/>
        <v>22</v>
      </c>
      <c r="AA253" s="114">
        <f t="shared" si="33"/>
        <v>23</v>
      </c>
      <c r="AB253" s="114">
        <f>AA253+1</f>
        <v>24</v>
      </c>
      <c r="AC253" s="33"/>
    </row>
    <row r="254" spans="3:29" ht="13.5" customHeight="1">
      <c r="C254" s="74"/>
      <c r="D254" s="121">
        <v>1</v>
      </c>
      <c r="E254" s="128">
        <v>0</v>
      </c>
      <c r="F254" s="128">
        <v>0</v>
      </c>
      <c r="G254" s="128">
        <v>0</v>
      </c>
      <c r="H254" s="128">
        <v>0</v>
      </c>
      <c r="I254" s="128">
        <v>0</v>
      </c>
      <c r="J254" s="128">
        <v>0</v>
      </c>
      <c r="K254" s="128">
        <v>0</v>
      </c>
      <c r="L254" s="128">
        <v>0</v>
      </c>
      <c r="M254" s="128">
        <v>1</v>
      </c>
      <c r="N254" s="128">
        <v>1</v>
      </c>
      <c r="O254" s="128">
        <v>1</v>
      </c>
      <c r="P254" s="128">
        <v>1</v>
      </c>
      <c r="Q254" s="128">
        <v>1</v>
      </c>
      <c r="R254" s="128">
        <v>1</v>
      </c>
      <c r="S254" s="128">
        <v>0</v>
      </c>
      <c r="T254" s="128">
        <v>0</v>
      </c>
      <c r="U254" s="128">
        <v>0</v>
      </c>
      <c r="V254" s="128">
        <v>0</v>
      </c>
      <c r="W254" s="128">
        <v>0</v>
      </c>
      <c r="X254" s="128">
        <v>0</v>
      </c>
      <c r="Y254" s="128">
        <v>0</v>
      </c>
      <c r="Z254" s="128">
        <v>0</v>
      </c>
      <c r="AA254" s="128">
        <v>0</v>
      </c>
      <c r="AB254" s="128">
        <v>0</v>
      </c>
      <c r="AC254" s="33"/>
    </row>
    <row r="255" spans="3:29" ht="13.5" customHeight="1">
      <c r="C255" s="74"/>
      <c r="D255" s="121">
        <f t="shared" ref="D255:D260" si="34">D254+1</f>
        <v>2</v>
      </c>
      <c r="E255" s="128">
        <v>0</v>
      </c>
      <c r="F255" s="128">
        <v>0</v>
      </c>
      <c r="G255" s="128">
        <v>0</v>
      </c>
      <c r="H255" s="128">
        <v>0</v>
      </c>
      <c r="I255" s="128">
        <v>0</v>
      </c>
      <c r="J255" s="128">
        <v>0</v>
      </c>
      <c r="K255" s="128">
        <v>0</v>
      </c>
      <c r="L255" s="128">
        <v>0</v>
      </c>
      <c r="M255" s="128">
        <v>1</v>
      </c>
      <c r="N255" s="128">
        <v>1</v>
      </c>
      <c r="O255" s="128">
        <v>1</v>
      </c>
      <c r="P255" s="128">
        <v>1</v>
      </c>
      <c r="Q255" s="128">
        <v>1</v>
      </c>
      <c r="R255" s="128">
        <v>1</v>
      </c>
      <c r="S255" s="128">
        <v>0</v>
      </c>
      <c r="T255" s="128">
        <v>0</v>
      </c>
      <c r="U255" s="128">
        <v>0</v>
      </c>
      <c r="V255" s="128">
        <v>0</v>
      </c>
      <c r="W255" s="128">
        <v>0</v>
      </c>
      <c r="X255" s="128">
        <v>0</v>
      </c>
      <c r="Y255" s="128">
        <v>0</v>
      </c>
      <c r="Z255" s="128">
        <v>0</v>
      </c>
      <c r="AA255" s="128">
        <v>0</v>
      </c>
      <c r="AB255" s="128">
        <v>0</v>
      </c>
      <c r="AC255" s="33"/>
    </row>
    <row r="256" spans="3:29" ht="13.5" customHeight="1">
      <c r="C256" s="74"/>
      <c r="D256" s="121">
        <f t="shared" si="34"/>
        <v>3</v>
      </c>
      <c r="E256" s="128">
        <v>0</v>
      </c>
      <c r="F256" s="128">
        <v>0</v>
      </c>
      <c r="G256" s="128">
        <v>0</v>
      </c>
      <c r="H256" s="128">
        <v>0</v>
      </c>
      <c r="I256" s="128">
        <v>0</v>
      </c>
      <c r="J256" s="128">
        <v>0</v>
      </c>
      <c r="K256" s="128">
        <v>0</v>
      </c>
      <c r="L256" s="128">
        <v>0</v>
      </c>
      <c r="M256" s="128">
        <v>1</v>
      </c>
      <c r="N256" s="128">
        <v>1</v>
      </c>
      <c r="O256" s="128">
        <v>1</v>
      </c>
      <c r="P256" s="128">
        <v>1</v>
      </c>
      <c r="Q256" s="128">
        <v>1</v>
      </c>
      <c r="R256" s="128">
        <v>1</v>
      </c>
      <c r="S256" s="128">
        <v>0</v>
      </c>
      <c r="T256" s="128">
        <v>0</v>
      </c>
      <c r="U256" s="128">
        <v>0</v>
      </c>
      <c r="V256" s="128">
        <v>0</v>
      </c>
      <c r="W256" s="128">
        <v>0</v>
      </c>
      <c r="X256" s="128">
        <v>0</v>
      </c>
      <c r="Y256" s="128">
        <v>0</v>
      </c>
      <c r="Z256" s="128">
        <v>0</v>
      </c>
      <c r="AA256" s="128">
        <v>0</v>
      </c>
      <c r="AB256" s="128">
        <v>0</v>
      </c>
      <c r="AC256" s="33"/>
    </row>
    <row r="257" spans="3:29" ht="13.5" customHeight="1">
      <c r="C257" s="74"/>
      <c r="D257" s="121">
        <f t="shared" si="34"/>
        <v>4</v>
      </c>
      <c r="E257" s="128">
        <v>0</v>
      </c>
      <c r="F257" s="128">
        <v>0</v>
      </c>
      <c r="G257" s="128">
        <v>0</v>
      </c>
      <c r="H257" s="128">
        <v>0</v>
      </c>
      <c r="I257" s="128">
        <v>0</v>
      </c>
      <c r="J257" s="128">
        <v>0</v>
      </c>
      <c r="K257" s="128">
        <v>0</v>
      </c>
      <c r="L257" s="128">
        <v>0</v>
      </c>
      <c r="M257" s="128">
        <v>1</v>
      </c>
      <c r="N257" s="128">
        <v>1</v>
      </c>
      <c r="O257" s="128">
        <v>1</v>
      </c>
      <c r="P257" s="128">
        <v>1</v>
      </c>
      <c r="Q257" s="128">
        <v>1</v>
      </c>
      <c r="R257" s="128">
        <v>1</v>
      </c>
      <c r="S257" s="128">
        <v>0</v>
      </c>
      <c r="T257" s="128">
        <v>0</v>
      </c>
      <c r="U257" s="128">
        <v>0</v>
      </c>
      <c r="V257" s="128">
        <v>0</v>
      </c>
      <c r="W257" s="128">
        <v>0</v>
      </c>
      <c r="X257" s="128">
        <v>0</v>
      </c>
      <c r="Y257" s="128">
        <v>0</v>
      </c>
      <c r="Z257" s="128">
        <v>0</v>
      </c>
      <c r="AA257" s="128">
        <v>0</v>
      </c>
      <c r="AB257" s="128">
        <v>0</v>
      </c>
      <c r="AC257" s="33"/>
    </row>
    <row r="258" spans="3:29" ht="13.5" customHeight="1">
      <c r="C258" s="74"/>
      <c r="D258" s="121">
        <f t="shared" si="34"/>
        <v>5</v>
      </c>
      <c r="E258" s="128">
        <v>0</v>
      </c>
      <c r="F258" s="128">
        <v>0</v>
      </c>
      <c r="G258" s="128">
        <v>0</v>
      </c>
      <c r="H258" s="128">
        <v>0</v>
      </c>
      <c r="I258" s="128">
        <v>0</v>
      </c>
      <c r="J258" s="128">
        <v>0</v>
      </c>
      <c r="K258" s="128">
        <v>0</v>
      </c>
      <c r="L258" s="128">
        <v>0</v>
      </c>
      <c r="M258" s="128">
        <v>1</v>
      </c>
      <c r="N258" s="128">
        <v>1</v>
      </c>
      <c r="O258" s="128">
        <v>1</v>
      </c>
      <c r="P258" s="128">
        <v>1</v>
      </c>
      <c r="Q258" s="128">
        <v>1</v>
      </c>
      <c r="R258" s="128">
        <v>1</v>
      </c>
      <c r="S258" s="128">
        <v>0</v>
      </c>
      <c r="T258" s="128">
        <v>0</v>
      </c>
      <c r="U258" s="128">
        <v>0</v>
      </c>
      <c r="V258" s="128">
        <v>0</v>
      </c>
      <c r="W258" s="128">
        <v>0</v>
      </c>
      <c r="X258" s="128">
        <v>0</v>
      </c>
      <c r="Y258" s="128">
        <v>0</v>
      </c>
      <c r="Z258" s="128">
        <v>0</v>
      </c>
      <c r="AA258" s="128">
        <v>0</v>
      </c>
      <c r="AB258" s="128">
        <v>0</v>
      </c>
      <c r="AC258" s="33"/>
    </row>
    <row r="259" spans="3:29" ht="13.5" customHeight="1">
      <c r="C259" s="74"/>
      <c r="D259" s="121">
        <f t="shared" si="34"/>
        <v>6</v>
      </c>
      <c r="E259" s="128">
        <v>0</v>
      </c>
      <c r="F259" s="128">
        <v>0</v>
      </c>
      <c r="G259" s="128">
        <v>0</v>
      </c>
      <c r="H259" s="128">
        <v>0</v>
      </c>
      <c r="I259" s="128">
        <v>0</v>
      </c>
      <c r="J259" s="128">
        <v>0</v>
      </c>
      <c r="K259" s="128">
        <v>0</v>
      </c>
      <c r="L259" s="128">
        <v>0</v>
      </c>
      <c r="M259" s="128">
        <v>0</v>
      </c>
      <c r="N259" s="128">
        <v>0</v>
      </c>
      <c r="O259" s="128">
        <v>0</v>
      </c>
      <c r="P259" s="128">
        <v>0</v>
      </c>
      <c r="Q259" s="128">
        <v>0</v>
      </c>
      <c r="R259" s="128">
        <v>0</v>
      </c>
      <c r="S259" s="128">
        <v>0</v>
      </c>
      <c r="T259" s="128">
        <v>0</v>
      </c>
      <c r="U259" s="128">
        <v>0</v>
      </c>
      <c r="V259" s="128">
        <v>0</v>
      </c>
      <c r="W259" s="128">
        <v>0</v>
      </c>
      <c r="X259" s="128">
        <v>0</v>
      </c>
      <c r="Y259" s="128">
        <v>0</v>
      </c>
      <c r="Z259" s="128">
        <v>0</v>
      </c>
      <c r="AA259" s="128">
        <v>0</v>
      </c>
      <c r="AB259" s="128">
        <v>0</v>
      </c>
      <c r="AC259" s="33"/>
    </row>
    <row r="260" spans="3:29" ht="13.5" customHeight="1">
      <c r="C260" s="74"/>
      <c r="D260" s="121">
        <f t="shared" si="34"/>
        <v>7</v>
      </c>
      <c r="E260" s="128">
        <v>0</v>
      </c>
      <c r="F260" s="128">
        <v>0</v>
      </c>
      <c r="G260" s="128">
        <v>0</v>
      </c>
      <c r="H260" s="128">
        <v>0</v>
      </c>
      <c r="I260" s="128">
        <v>0</v>
      </c>
      <c r="J260" s="128">
        <v>0</v>
      </c>
      <c r="K260" s="128">
        <v>0</v>
      </c>
      <c r="L260" s="128">
        <v>0</v>
      </c>
      <c r="M260" s="128">
        <v>0</v>
      </c>
      <c r="N260" s="128">
        <v>0</v>
      </c>
      <c r="O260" s="128">
        <v>0</v>
      </c>
      <c r="P260" s="128">
        <v>0</v>
      </c>
      <c r="Q260" s="128">
        <v>0</v>
      </c>
      <c r="R260" s="128">
        <v>0</v>
      </c>
      <c r="S260" s="128">
        <v>0</v>
      </c>
      <c r="T260" s="128">
        <v>0</v>
      </c>
      <c r="U260" s="128">
        <v>0</v>
      </c>
      <c r="V260" s="128">
        <v>0</v>
      </c>
      <c r="W260" s="128">
        <v>0</v>
      </c>
      <c r="X260" s="128">
        <v>0</v>
      </c>
      <c r="Y260" s="128">
        <v>0</v>
      </c>
      <c r="Z260" s="128">
        <v>0</v>
      </c>
      <c r="AA260" s="128">
        <v>0</v>
      </c>
      <c r="AB260" s="128">
        <v>0</v>
      </c>
      <c r="AC260" s="33"/>
    </row>
    <row r="261" spans="3:29" ht="13.5" customHeight="1">
      <c r="C261" s="74"/>
      <c r="D261"/>
      <c r="AC261" s="33"/>
    </row>
    <row r="262" spans="3:29" ht="13.5" customHeight="1">
      <c r="C262" s="74"/>
      <c r="D262"/>
      <c r="E262" s="170" t="s">
        <v>50</v>
      </c>
      <c r="F262" s="170"/>
      <c r="G262" s="170"/>
      <c r="H262" s="170"/>
      <c r="I262" s="170"/>
      <c r="J262" s="170"/>
      <c r="K262" s="170"/>
      <c r="L262" s="170"/>
      <c r="M262" s="170"/>
      <c r="N262" s="170"/>
      <c r="O262" s="170"/>
      <c r="P262" s="170"/>
      <c r="AC262" s="33"/>
    </row>
    <row r="263" spans="3:29" ht="13.5" customHeight="1">
      <c r="C263" s="74"/>
      <c r="D263" s="142" t="s">
        <v>186</v>
      </c>
      <c r="E263" s="112">
        <v>1</v>
      </c>
      <c r="F263" s="114">
        <f>E263+1</f>
        <v>2</v>
      </c>
      <c r="G263" s="114">
        <f t="shared" ref="G263:P263" si="35">F263+1</f>
        <v>3</v>
      </c>
      <c r="H263" s="114">
        <f t="shared" si="35"/>
        <v>4</v>
      </c>
      <c r="I263" s="114">
        <f t="shared" si="35"/>
        <v>5</v>
      </c>
      <c r="J263" s="114">
        <f t="shared" si="35"/>
        <v>6</v>
      </c>
      <c r="K263" s="114">
        <f t="shared" si="35"/>
        <v>7</v>
      </c>
      <c r="L263" s="114">
        <f t="shared" si="35"/>
        <v>8</v>
      </c>
      <c r="M263" s="114">
        <f t="shared" si="35"/>
        <v>9</v>
      </c>
      <c r="N263" s="114">
        <f t="shared" si="35"/>
        <v>10</v>
      </c>
      <c r="O263" s="114">
        <f t="shared" si="35"/>
        <v>11</v>
      </c>
      <c r="P263" s="114">
        <f t="shared" si="35"/>
        <v>12</v>
      </c>
      <c r="AC263" s="33"/>
    </row>
    <row r="264" spans="3:29" ht="13.5" customHeight="1">
      <c r="C264" s="74"/>
      <c r="D264" s="121">
        <v>1</v>
      </c>
      <c r="E264" s="68">
        <v>1</v>
      </c>
      <c r="F264" s="38">
        <v>1</v>
      </c>
      <c r="G264" s="38">
        <v>1</v>
      </c>
      <c r="H264" s="38">
        <v>1</v>
      </c>
      <c r="I264" s="38">
        <v>1</v>
      </c>
      <c r="J264" s="38">
        <v>1</v>
      </c>
      <c r="K264" s="38">
        <v>1</v>
      </c>
      <c r="L264" s="38">
        <v>0.5</v>
      </c>
      <c r="M264" s="38">
        <v>1</v>
      </c>
      <c r="N264" s="38">
        <v>1</v>
      </c>
      <c r="O264" s="38">
        <v>1</v>
      </c>
      <c r="P264" s="38">
        <v>1</v>
      </c>
      <c r="AC264" s="33"/>
    </row>
    <row r="265" spans="3:29" ht="13.5" customHeight="1">
      <c r="C265" s="74"/>
      <c r="D265" s="121">
        <v>2</v>
      </c>
      <c r="E265" s="68">
        <v>1</v>
      </c>
      <c r="F265" s="38">
        <v>1</v>
      </c>
      <c r="G265" s="38">
        <v>1</v>
      </c>
      <c r="H265" s="38">
        <v>0.5</v>
      </c>
      <c r="I265" s="38">
        <v>1</v>
      </c>
      <c r="J265" s="38">
        <v>1</v>
      </c>
      <c r="K265" s="38">
        <v>1</v>
      </c>
      <c r="L265" s="38">
        <v>0.5</v>
      </c>
      <c r="M265" s="38">
        <v>1</v>
      </c>
      <c r="N265" s="38">
        <v>1</v>
      </c>
      <c r="O265" s="38">
        <v>1</v>
      </c>
      <c r="P265" s="38">
        <v>1</v>
      </c>
      <c r="AC265" s="33"/>
    </row>
    <row r="266" spans="3:29" ht="13.5" customHeight="1">
      <c r="C266" s="74"/>
      <c r="D266" s="121">
        <v>3</v>
      </c>
      <c r="E266" s="68">
        <v>1</v>
      </c>
      <c r="F266" s="38">
        <v>1</v>
      </c>
      <c r="G266" s="38">
        <v>1</v>
      </c>
      <c r="H266" s="38">
        <v>1</v>
      </c>
      <c r="I266" s="38">
        <v>1</v>
      </c>
      <c r="J266" s="38">
        <v>1</v>
      </c>
      <c r="K266" s="38">
        <v>1</v>
      </c>
      <c r="L266" s="38">
        <v>0.5</v>
      </c>
      <c r="M266" s="38">
        <v>1</v>
      </c>
      <c r="N266" s="38">
        <v>1</v>
      </c>
      <c r="O266" s="38">
        <v>1</v>
      </c>
      <c r="P266" s="38">
        <v>1</v>
      </c>
      <c r="AC266" s="33"/>
    </row>
    <row r="267" spans="3:29" ht="13.5" customHeight="1">
      <c r="C267" s="74"/>
      <c r="D267" s="121">
        <v>4</v>
      </c>
      <c r="E267" s="68">
        <v>1</v>
      </c>
      <c r="F267" s="38">
        <v>1</v>
      </c>
      <c r="G267" s="38">
        <v>1</v>
      </c>
      <c r="H267" s="38">
        <v>1</v>
      </c>
      <c r="I267" s="38">
        <v>1</v>
      </c>
      <c r="J267" s="38">
        <v>1</v>
      </c>
      <c r="K267" s="38">
        <v>1</v>
      </c>
      <c r="L267" s="38">
        <v>0.5</v>
      </c>
      <c r="M267" s="38">
        <v>1</v>
      </c>
      <c r="N267" s="38">
        <v>1</v>
      </c>
      <c r="O267" s="38">
        <v>1</v>
      </c>
      <c r="P267" s="38">
        <v>0</v>
      </c>
      <c r="AC267" s="33"/>
    </row>
    <row r="268" spans="3:29" ht="13.5" customHeight="1">
      <c r="C268" s="74"/>
      <c r="D268" s="121">
        <v>5</v>
      </c>
      <c r="G268" s="38">
        <v>1</v>
      </c>
      <c r="I268" s="38">
        <v>1</v>
      </c>
      <c r="L268" s="38">
        <v>1</v>
      </c>
      <c r="O268" s="38">
        <v>1</v>
      </c>
      <c r="AC268" s="33"/>
    </row>
    <row r="269" spans="3:29" ht="13.5" customHeight="1">
      <c r="C269" s="74"/>
      <c r="AC269" s="33"/>
    </row>
    <row r="270" spans="3:29" ht="13.5" customHeight="1">
      <c r="C270" s="74"/>
      <c r="D270" s="167" t="s">
        <v>51</v>
      </c>
      <c r="E270" s="168"/>
      <c r="F270" s="168"/>
      <c r="G270" s="168"/>
      <c r="H270" s="168"/>
      <c r="I270" s="168"/>
      <c r="J270" s="168"/>
      <c r="K270" s="168"/>
      <c r="L270" s="168"/>
      <c r="M270" s="168"/>
      <c r="N270" s="168"/>
      <c r="O270" s="168"/>
      <c r="P270" s="168"/>
      <c r="Q270" s="168"/>
      <c r="R270" s="168"/>
      <c r="S270" s="168"/>
      <c r="T270" s="168"/>
      <c r="U270" s="168"/>
      <c r="V270" s="168"/>
      <c r="W270" s="168"/>
      <c r="X270" s="168"/>
      <c r="Y270" s="168"/>
      <c r="Z270" s="168"/>
      <c r="AA270" s="168"/>
      <c r="AB270" s="169"/>
      <c r="AC270" s="33"/>
    </row>
    <row r="271" spans="3:29" ht="13.5" customHeight="1">
      <c r="C271" s="74"/>
      <c r="AC271" s="33"/>
    </row>
    <row r="272" spans="3:29" ht="13.5" customHeight="1">
      <c r="C272" s="74"/>
      <c r="E272" s="38" t="s">
        <v>44</v>
      </c>
      <c r="F272" s="42" t="s">
        <v>45</v>
      </c>
      <c r="I272" s="42" t="s">
        <v>52</v>
      </c>
      <c r="AC272" s="33"/>
    </row>
    <row r="273" spans="3:29" ht="13.5" customHeight="1">
      <c r="C273" s="74"/>
      <c r="E273" s="38">
        <v>0</v>
      </c>
      <c r="F273" s="42" t="s">
        <v>53</v>
      </c>
      <c r="I273" s="42" t="str">
        <f>I250</f>
        <v>valeur pour l'heure maximale de l'année</v>
      </c>
      <c r="AC273" s="33"/>
    </row>
    <row r="274" spans="3:29" ht="13.5" customHeight="1">
      <c r="C274" s="74"/>
      <c r="AC274" s="33"/>
    </row>
    <row r="275" spans="3:29" ht="13.5" customHeight="1">
      <c r="C275" s="74"/>
      <c r="E275" s="145" t="s">
        <v>49</v>
      </c>
      <c r="F275" s="146"/>
      <c r="G275" s="146"/>
      <c r="H275" s="146"/>
      <c r="I275" s="146"/>
      <c r="J275" s="146"/>
      <c r="K275" s="146"/>
      <c r="L275" s="146"/>
      <c r="M275" s="146"/>
      <c r="N275" s="146"/>
      <c r="O275" s="146"/>
      <c r="P275" s="146"/>
      <c r="Q275" s="146"/>
      <c r="R275" s="146"/>
      <c r="S275" s="146"/>
      <c r="T275" s="146"/>
      <c r="U275" s="146"/>
      <c r="V275" s="146"/>
      <c r="W275" s="146"/>
      <c r="X275" s="146"/>
      <c r="Y275" s="146"/>
      <c r="Z275" s="146"/>
      <c r="AA275" s="146"/>
      <c r="AB275" s="147"/>
      <c r="AC275" s="33"/>
    </row>
    <row r="276" spans="3:29" ht="13.5" customHeight="1">
      <c r="C276" s="74"/>
      <c r="D276" s="142" t="s">
        <v>10</v>
      </c>
      <c r="E276" s="114">
        <v>1</v>
      </c>
      <c r="F276" s="114">
        <f>E276+1</f>
        <v>2</v>
      </c>
      <c r="G276" s="114">
        <f t="shared" ref="G276:AA276" si="36">F276+1</f>
        <v>3</v>
      </c>
      <c r="H276" s="114">
        <f t="shared" si="36"/>
        <v>4</v>
      </c>
      <c r="I276" s="114">
        <f t="shared" si="36"/>
        <v>5</v>
      </c>
      <c r="J276" s="114">
        <f t="shared" si="36"/>
        <v>6</v>
      </c>
      <c r="K276" s="114">
        <f t="shared" si="36"/>
        <v>7</v>
      </c>
      <c r="L276" s="114">
        <f t="shared" si="36"/>
        <v>8</v>
      </c>
      <c r="M276" s="114">
        <f t="shared" si="36"/>
        <v>9</v>
      </c>
      <c r="N276" s="114">
        <f t="shared" si="36"/>
        <v>10</v>
      </c>
      <c r="O276" s="114">
        <f t="shared" si="36"/>
        <v>11</v>
      </c>
      <c r="P276" s="114">
        <f t="shared" si="36"/>
        <v>12</v>
      </c>
      <c r="Q276" s="114">
        <f t="shared" si="36"/>
        <v>13</v>
      </c>
      <c r="R276" s="114">
        <f t="shared" si="36"/>
        <v>14</v>
      </c>
      <c r="S276" s="114">
        <f t="shared" si="36"/>
        <v>15</v>
      </c>
      <c r="T276" s="114">
        <f t="shared" si="36"/>
        <v>16</v>
      </c>
      <c r="U276" s="114">
        <f t="shared" si="36"/>
        <v>17</v>
      </c>
      <c r="V276" s="114">
        <f t="shared" si="36"/>
        <v>18</v>
      </c>
      <c r="W276" s="114">
        <f t="shared" si="36"/>
        <v>19</v>
      </c>
      <c r="X276" s="114">
        <f t="shared" si="36"/>
        <v>20</v>
      </c>
      <c r="Y276" s="114">
        <f t="shared" si="36"/>
        <v>21</v>
      </c>
      <c r="Z276" s="114">
        <f t="shared" si="36"/>
        <v>22</v>
      </c>
      <c r="AA276" s="114">
        <f t="shared" si="36"/>
        <v>23</v>
      </c>
      <c r="AB276" s="114">
        <f>AA276+1</f>
        <v>24</v>
      </c>
      <c r="AC276" s="33"/>
    </row>
    <row r="277" spans="3:29" ht="13.5" customHeight="1">
      <c r="C277" s="74"/>
      <c r="D277" s="121">
        <v>1</v>
      </c>
      <c r="E277" s="128">
        <v>0</v>
      </c>
      <c r="F277" s="128">
        <v>0</v>
      </c>
      <c r="G277" s="128">
        <v>0</v>
      </c>
      <c r="H277" s="128">
        <v>0</v>
      </c>
      <c r="I277" s="128">
        <v>0</v>
      </c>
      <c r="J277" s="128">
        <v>0</v>
      </c>
      <c r="K277" s="128">
        <v>0</v>
      </c>
      <c r="L277" s="128">
        <v>0</v>
      </c>
      <c r="M277" s="128">
        <v>0.5</v>
      </c>
      <c r="N277" s="128">
        <v>0.5</v>
      </c>
      <c r="O277" s="128">
        <v>1</v>
      </c>
      <c r="P277" s="128">
        <v>1</v>
      </c>
      <c r="Q277" s="128">
        <v>1</v>
      </c>
      <c r="R277" s="128">
        <v>1</v>
      </c>
      <c r="S277" s="128">
        <v>0</v>
      </c>
      <c r="T277" s="128">
        <v>0</v>
      </c>
      <c r="U277" s="128">
        <v>0</v>
      </c>
      <c r="V277" s="128">
        <v>0</v>
      </c>
      <c r="W277" s="128">
        <v>0</v>
      </c>
      <c r="X277" s="128">
        <v>0</v>
      </c>
      <c r="Y277" s="128">
        <v>0</v>
      </c>
      <c r="Z277" s="128">
        <v>0</v>
      </c>
      <c r="AA277" s="128">
        <v>0</v>
      </c>
      <c r="AB277" s="128">
        <v>0</v>
      </c>
      <c r="AC277" s="33"/>
    </row>
    <row r="278" spans="3:29" ht="13.5" customHeight="1">
      <c r="C278" s="74"/>
      <c r="D278" s="121">
        <f t="shared" ref="D278:D283" si="37">D277+1</f>
        <v>2</v>
      </c>
      <c r="E278" s="128">
        <v>0</v>
      </c>
      <c r="F278" s="128">
        <v>0</v>
      </c>
      <c r="G278" s="128">
        <v>0</v>
      </c>
      <c r="H278" s="128">
        <v>0</v>
      </c>
      <c r="I278" s="128">
        <v>0</v>
      </c>
      <c r="J278" s="128">
        <v>0</v>
      </c>
      <c r="K278" s="128">
        <v>0</v>
      </c>
      <c r="L278" s="128">
        <v>0</v>
      </c>
      <c r="M278" s="128">
        <v>0.5</v>
      </c>
      <c r="N278" s="128">
        <v>0.5</v>
      </c>
      <c r="O278" s="128">
        <v>1</v>
      </c>
      <c r="P278" s="128">
        <v>1</v>
      </c>
      <c r="Q278" s="128">
        <v>1</v>
      </c>
      <c r="R278" s="128">
        <v>1</v>
      </c>
      <c r="S278" s="128">
        <v>0</v>
      </c>
      <c r="T278" s="128">
        <v>0</v>
      </c>
      <c r="U278" s="128">
        <v>0</v>
      </c>
      <c r="V278" s="128">
        <v>0</v>
      </c>
      <c r="W278" s="128">
        <v>0</v>
      </c>
      <c r="X278" s="128">
        <v>0</v>
      </c>
      <c r="Y278" s="128">
        <v>0</v>
      </c>
      <c r="Z278" s="128">
        <v>0</v>
      </c>
      <c r="AA278" s="128">
        <v>0</v>
      </c>
      <c r="AB278" s="128">
        <v>0</v>
      </c>
      <c r="AC278" s="33"/>
    </row>
    <row r="279" spans="3:29" ht="13.5" customHeight="1">
      <c r="C279" s="74"/>
      <c r="D279" s="121">
        <f t="shared" si="37"/>
        <v>3</v>
      </c>
      <c r="E279" s="128">
        <v>0</v>
      </c>
      <c r="F279" s="128">
        <v>0</v>
      </c>
      <c r="G279" s="128">
        <v>0</v>
      </c>
      <c r="H279" s="128">
        <v>0</v>
      </c>
      <c r="I279" s="128">
        <v>0</v>
      </c>
      <c r="J279" s="128">
        <v>0</v>
      </c>
      <c r="K279" s="128">
        <v>0</v>
      </c>
      <c r="L279" s="128">
        <v>0</v>
      </c>
      <c r="M279" s="128">
        <v>0.5</v>
      </c>
      <c r="N279" s="128">
        <v>0.5</v>
      </c>
      <c r="O279" s="128">
        <v>1</v>
      </c>
      <c r="P279" s="128">
        <v>1</v>
      </c>
      <c r="Q279" s="128">
        <v>1</v>
      </c>
      <c r="R279" s="128">
        <v>1</v>
      </c>
      <c r="S279" s="128">
        <v>0</v>
      </c>
      <c r="T279" s="128">
        <v>0</v>
      </c>
      <c r="U279" s="128">
        <v>0</v>
      </c>
      <c r="V279" s="128">
        <v>0</v>
      </c>
      <c r="W279" s="128">
        <v>0</v>
      </c>
      <c r="X279" s="128">
        <v>0</v>
      </c>
      <c r="Y279" s="128">
        <v>0</v>
      </c>
      <c r="Z279" s="128">
        <v>0</v>
      </c>
      <c r="AA279" s="128">
        <v>0</v>
      </c>
      <c r="AB279" s="128">
        <v>0</v>
      </c>
      <c r="AC279" s="33"/>
    </row>
    <row r="280" spans="3:29" ht="13.5" customHeight="1">
      <c r="C280" s="74"/>
      <c r="D280" s="121">
        <f t="shared" si="37"/>
        <v>4</v>
      </c>
      <c r="E280" s="128">
        <v>0</v>
      </c>
      <c r="F280" s="128">
        <v>0</v>
      </c>
      <c r="G280" s="128">
        <v>0</v>
      </c>
      <c r="H280" s="128">
        <v>0</v>
      </c>
      <c r="I280" s="128">
        <v>0</v>
      </c>
      <c r="J280" s="128">
        <v>0</v>
      </c>
      <c r="K280" s="128">
        <v>0</v>
      </c>
      <c r="L280" s="128">
        <v>0</v>
      </c>
      <c r="M280" s="128">
        <v>0.5</v>
      </c>
      <c r="N280" s="128">
        <v>0.5</v>
      </c>
      <c r="O280" s="128">
        <v>1</v>
      </c>
      <c r="P280" s="128">
        <v>1</v>
      </c>
      <c r="Q280" s="128">
        <v>1</v>
      </c>
      <c r="R280" s="128">
        <v>1</v>
      </c>
      <c r="S280" s="128">
        <v>0</v>
      </c>
      <c r="T280" s="128">
        <v>0</v>
      </c>
      <c r="U280" s="128">
        <v>0</v>
      </c>
      <c r="V280" s="128">
        <v>0</v>
      </c>
      <c r="W280" s="128">
        <v>0</v>
      </c>
      <c r="X280" s="128">
        <v>0</v>
      </c>
      <c r="Y280" s="128">
        <v>0</v>
      </c>
      <c r="Z280" s="128">
        <v>0</v>
      </c>
      <c r="AA280" s="128">
        <v>0</v>
      </c>
      <c r="AB280" s="128">
        <v>0</v>
      </c>
      <c r="AC280" s="33"/>
    </row>
    <row r="281" spans="3:29" ht="13.5" customHeight="1">
      <c r="C281" s="74"/>
      <c r="D281" s="121">
        <f t="shared" si="37"/>
        <v>5</v>
      </c>
      <c r="E281" s="128">
        <v>0</v>
      </c>
      <c r="F281" s="128">
        <v>0</v>
      </c>
      <c r="G281" s="128">
        <v>0</v>
      </c>
      <c r="H281" s="128">
        <v>0</v>
      </c>
      <c r="I281" s="128">
        <v>0</v>
      </c>
      <c r="J281" s="128">
        <v>0</v>
      </c>
      <c r="K281" s="128">
        <v>0</v>
      </c>
      <c r="L281" s="128">
        <v>0</v>
      </c>
      <c r="M281" s="128">
        <v>0.5</v>
      </c>
      <c r="N281" s="128">
        <v>0.5</v>
      </c>
      <c r="O281" s="128">
        <v>1</v>
      </c>
      <c r="P281" s="128">
        <v>1</v>
      </c>
      <c r="Q281" s="128">
        <v>1</v>
      </c>
      <c r="R281" s="128">
        <v>1</v>
      </c>
      <c r="S281" s="128">
        <v>0</v>
      </c>
      <c r="T281" s="128">
        <v>0</v>
      </c>
      <c r="U281" s="128">
        <v>0</v>
      </c>
      <c r="V281" s="128">
        <v>0</v>
      </c>
      <c r="W281" s="128">
        <v>0</v>
      </c>
      <c r="X281" s="128">
        <v>0</v>
      </c>
      <c r="Y281" s="128">
        <v>0</v>
      </c>
      <c r="Z281" s="128">
        <v>0</v>
      </c>
      <c r="AA281" s="128">
        <v>0</v>
      </c>
      <c r="AB281" s="128">
        <v>0</v>
      </c>
      <c r="AC281" s="33"/>
    </row>
    <row r="282" spans="3:29" ht="13.5" customHeight="1">
      <c r="C282" s="74"/>
      <c r="D282" s="121">
        <f t="shared" si="37"/>
        <v>6</v>
      </c>
      <c r="E282" s="128">
        <v>0</v>
      </c>
      <c r="F282" s="128">
        <v>0</v>
      </c>
      <c r="G282" s="128">
        <v>0</v>
      </c>
      <c r="H282" s="128">
        <v>0</v>
      </c>
      <c r="I282" s="128">
        <v>0</v>
      </c>
      <c r="J282" s="128">
        <v>0</v>
      </c>
      <c r="K282" s="128">
        <v>0</v>
      </c>
      <c r="L282" s="128">
        <v>0</v>
      </c>
      <c r="M282" s="128">
        <v>0</v>
      </c>
      <c r="N282" s="128">
        <v>0</v>
      </c>
      <c r="O282" s="128">
        <v>0</v>
      </c>
      <c r="P282" s="128">
        <v>0</v>
      </c>
      <c r="Q282" s="128">
        <v>0</v>
      </c>
      <c r="R282" s="128">
        <v>0</v>
      </c>
      <c r="S282" s="128">
        <v>0</v>
      </c>
      <c r="T282" s="128">
        <v>0</v>
      </c>
      <c r="U282" s="128">
        <v>0</v>
      </c>
      <c r="V282" s="128">
        <v>0</v>
      </c>
      <c r="W282" s="128">
        <v>0</v>
      </c>
      <c r="X282" s="128">
        <v>0</v>
      </c>
      <c r="Y282" s="128">
        <v>0</v>
      </c>
      <c r="Z282" s="128">
        <v>0</v>
      </c>
      <c r="AA282" s="128">
        <v>0</v>
      </c>
      <c r="AB282" s="128">
        <v>0</v>
      </c>
      <c r="AC282" s="33"/>
    </row>
    <row r="283" spans="3:29" ht="13.5" customHeight="1">
      <c r="C283" s="74"/>
      <c r="D283" s="121">
        <f t="shared" si="37"/>
        <v>7</v>
      </c>
      <c r="E283" s="128">
        <v>0</v>
      </c>
      <c r="F283" s="128">
        <v>0</v>
      </c>
      <c r="G283" s="128">
        <v>0</v>
      </c>
      <c r="H283" s="128">
        <v>0</v>
      </c>
      <c r="I283" s="128">
        <v>0</v>
      </c>
      <c r="J283" s="128">
        <v>0</v>
      </c>
      <c r="K283" s="128">
        <v>0</v>
      </c>
      <c r="L283" s="128">
        <v>0</v>
      </c>
      <c r="M283" s="128">
        <v>0</v>
      </c>
      <c r="N283" s="128">
        <v>0</v>
      </c>
      <c r="O283" s="128">
        <v>0</v>
      </c>
      <c r="P283" s="128">
        <v>0</v>
      </c>
      <c r="Q283" s="128">
        <v>0</v>
      </c>
      <c r="R283" s="128">
        <v>0</v>
      </c>
      <c r="S283" s="128">
        <v>0</v>
      </c>
      <c r="T283" s="128">
        <v>0</v>
      </c>
      <c r="U283" s="128">
        <v>0</v>
      </c>
      <c r="V283" s="128">
        <v>0</v>
      </c>
      <c r="W283" s="128">
        <v>0</v>
      </c>
      <c r="X283" s="128">
        <v>0</v>
      </c>
      <c r="Y283" s="128">
        <v>0</v>
      </c>
      <c r="Z283" s="128">
        <v>0</v>
      </c>
      <c r="AA283" s="128">
        <v>0</v>
      </c>
      <c r="AB283" s="128">
        <v>0</v>
      </c>
      <c r="AC283" s="33"/>
    </row>
    <row r="284" spans="3:29" ht="13.5" customHeight="1">
      <c r="C284" s="74"/>
      <c r="D284"/>
      <c r="AC284" s="33"/>
    </row>
    <row r="285" spans="3:29" ht="13.5" customHeight="1">
      <c r="C285" s="74"/>
      <c r="D285"/>
      <c r="E285" s="145" t="s">
        <v>50</v>
      </c>
      <c r="F285" s="146"/>
      <c r="G285" s="146"/>
      <c r="H285" s="146"/>
      <c r="I285" s="146"/>
      <c r="J285" s="146"/>
      <c r="K285" s="146"/>
      <c r="L285" s="146"/>
      <c r="M285" s="146"/>
      <c r="N285" s="146"/>
      <c r="O285" s="146"/>
      <c r="P285" s="147"/>
      <c r="AC285" s="33"/>
    </row>
    <row r="286" spans="3:29" ht="13.5" customHeight="1">
      <c r="C286" s="74"/>
      <c r="D286" s="142" t="s">
        <v>186</v>
      </c>
      <c r="E286" s="112">
        <v>1</v>
      </c>
      <c r="F286" s="114">
        <f>E286+1</f>
        <v>2</v>
      </c>
      <c r="G286" s="114">
        <f t="shared" ref="G286:P286" si="38">F286+1</f>
        <v>3</v>
      </c>
      <c r="H286" s="114">
        <f t="shared" si="38"/>
        <v>4</v>
      </c>
      <c r="I286" s="114">
        <f t="shared" si="38"/>
        <v>5</v>
      </c>
      <c r="J286" s="114">
        <f t="shared" si="38"/>
        <v>6</v>
      </c>
      <c r="K286" s="114">
        <f t="shared" si="38"/>
        <v>7</v>
      </c>
      <c r="L286" s="114">
        <f t="shared" si="38"/>
        <v>8</v>
      </c>
      <c r="M286" s="114">
        <f t="shared" si="38"/>
        <v>9</v>
      </c>
      <c r="N286" s="114">
        <f t="shared" si="38"/>
        <v>10</v>
      </c>
      <c r="O286" s="114">
        <f t="shared" si="38"/>
        <v>11</v>
      </c>
      <c r="P286" s="114">
        <f t="shared" si="38"/>
        <v>12</v>
      </c>
      <c r="AC286" s="33"/>
    </row>
    <row r="287" spans="3:29" ht="13.5" customHeight="1">
      <c r="C287" s="74"/>
      <c r="D287" s="121">
        <v>1</v>
      </c>
      <c r="E287" s="68">
        <v>1</v>
      </c>
      <c r="F287" s="38">
        <v>1</v>
      </c>
      <c r="G287" s="38">
        <v>1</v>
      </c>
      <c r="H287" s="38">
        <v>1</v>
      </c>
      <c r="I287" s="38">
        <v>1</v>
      </c>
      <c r="J287" s="38">
        <v>1</v>
      </c>
      <c r="K287" s="38">
        <v>1</v>
      </c>
      <c r="L287" s="38">
        <v>0.5</v>
      </c>
      <c r="M287" s="38">
        <v>1</v>
      </c>
      <c r="N287" s="38">
        <v>1</v>
      </c>
      <c r="O287" s="38">
        <v>1</v>
      </c>
      <c r="P287" s="38">
        <v>1</v>
      </c>
      <c r="AC287" s="33"/>
    </row>
    <row r="288" spans="3:29" ht="13.5" customHeight="1">
      <c r="C288" s="74"/>
      <c r="D288" s="121">
        <v>2</v>
      </c>
      <c r="E288" s="68">
        <v>1</v>
      </c>
      <c r="F288" s="38">
        <v>1</v>
      </c>
      <c r="G288" s="38">
        <v>1</v>
      </c>
      <c r="H288" s="38">
        <v>0.5</v>
      </c>
      <c r="I288" s="38">
        <v>1</v>
      </c>
      <c r="J288" s="38">
        <v>1</v>
      </c>
      <c r="K288" s="38">
        <v>1</v>
      </c>
      <c r="L288" s="38">
        <v>0.5</v>
      </c>
      <c r="M288" s="38">
        <v>1</v>
      </c>
      <c r="N288" s="38">
        <v>1</v>
      </c>
      <c r="O288" s="38">
        <v>1</v>
      </c>
      <c r="P288" s="38">
        <v>1</v>
      </c>
      <c r="AC288" s="33"/>
    </row>
    <row r="289" spans="3:29" ht="13.5" customHeight="1">
      <c r="C289" s="74"/>
      <c r="D289" s="121">
        <v>3</v>
      </c>
      <c r="E289" s="68">
        <v>1</v>
      </c>
      <c r="F289" s="38">
        <v>1</v>
      </c>
      <c r="G289" s="38">
        <v>1</v>
      </c>
      <c r="H289" s="38">
        <v>1</v>
      </c>
      <c r="I289" s="38">
        <v>1</v>
      </c>
      <c r="J289" s="38">
        <v>1</v>
      </c>
      <c r="K289" s="38">
        <v>1</v>
      </c>
      <c r="L289" s="38">
        <v>0.5</v>
      </c>
      <c r="M289" s="38">
        <v>1</v>
      </c>
      <c r="N289" s="38">
        <v>1</v>
      </c>
      <c r="O289" s="38">
        <v>1</v>
      </c>
      <c r="P289" s="38">
        <v>1</v>
      </c>
      <c r="AC289" s="33"/>
    </row>
    <row r="290" spans="3:29" ht="13.5" customHeight="1">
      <c r="C290" s="74"/>
      <c r="D290" s="121">
        <v>4</v>
      </c>
      <c r="E290" s="68">
        <v>1</v>
      </c>
      <c r="F290" s="38">
        <v>1</v>
      </c>
      <c r="G290" s="38">
        <v>1</v>
      </c>
      <c r="H290" s="38">
        <v>1</v>
      </c>
      <c r="I290" s="38">
        <v>1</v>
      </c>
      <c r="J290" s="38">
        <v>1</v>
      </c>
      <c r="K290" s="38">
        <v>1</v>
      </c>
      <c r="L290" s="38">
        <v>0.5</v>
      </c>
      <c r="M290" s="38">
        <v>1</v>
      </c>
      <c r="N290" s="38">
        <v>1</v>
      </c>
      <c r="O290" s="38">
        <v>1</v>
      </c>
      <c r="P290" s="38">
        <v>0</v>
      </c>
      <c r="AC290" s="33"/>
    </row>
    <row r="291" spans="3:29">
      <c r="C291" s="74"/>
      <c r="D291" s="121">
        <v>5</v>
      </c>
      <c r="G291" s="38">
        <v>1</v>
      </c>
      <c r="I291" s="38">
        <v>1</v>
      </c>
      <c r="L291" s="38">
        <v>1</v>
      </c>
      <c r="O291" s="38">
        <v>1</v>
      </c>
      <c r="AC291" s="33"/>
    </row>
    <row r="292" spans="3:29">
      <c r="C292" s="78"/>
      <c r="D292" s="65"/>
      <c r="E292" s="65"/>
      <c r="F292" s="65"/>
      <c r="G292" s="65"/>
      <c r="H292" s="65"/>
      <c r="I292" s="65"/>
      <c r="J292" s="65"/>
      <c r="K292" s="65"/>
      <c r="L292" s="65"/>
      <c r="M292" s="65"/>
      <c r="N292" s="65"/>
      <c r="O292" s="65"/>
      <c r="P292" s="65"/>
      <c r="Q292" s="65"/>
      <c r="R292" s="65"/>
      <c r="S292" s="65"/>
      <c r="T292" s="65"/>
      <c r="U292" s="65"/>
      <c r="V292" s="65"/>
      <c r="W292" s="65"/>
      <c r="X292" s="65"/>
      <c r="Y292" s="65"/>
      <c r="Z292" s="65"/>
      <c r="AA292" s="65"/>
      <c r="AB292" s="65"/>
      <c r="AC292" s="79"/>
    </row>
    <row r="294" spans="3:29" ht="12.75" customHeight="1">
      <c r="D294" s="197" t="s">
        <v>79</v>
      </c>
      <c r="E294" s="197"/>
      <c r="F294" s="197"/>
      <c r="G294" s="197"/>
      <c r="H294" s="197"/>
      <c r="I294" s="197"/>
      <c r="J294" s="197"/>
      <c r="K294" s="197"/>
      <c r="L294" s="197"/>
      <c r="M294" s="197"/>
      <c r="N294" s="197"/>
      <c r="O294" s="197"/>
      <c r="P294" s="197"/>
      <c r="Q294" s="197"/>
      <c r="R294" s="197"/>
      <c r="S294" s="197"/>
      <c r="T294" s="197"/>
      <c r="U294" s="197"/>
      <c r="V294" s="197"/>
      <c r="W294" s="197"/>
      <c r="X294" s="197"/>
      <c r="Y294" s="197"/>
      <c r="Z294" s="197"/>
      <c r="AA294" s="197"/>
      <c r="AB294" s="197"/>
    </row>
    <row r="295" spans="3:29" ht="12.75" customHeight="1">
      <c r="C295" s="87"/>
      <c r="D295" s="43"/>
      <c r="E295" s="43"/>
      <c r="F295" s="43"/>
      <c r="G295" s="43"/>
      <c r="H295" s="43"/>
      <c r="I295" s="43"/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  <c r="AA295" s="43"/>
      <c r="AB295" s="43"/>
      <c r="AC295" s="88"/>
    </row>
    <row r="296" spans="3:29" ht="12.75" customHeight="1">
      <c r="C296" s="89"/>
      <c r="D296" s="91" t="s">
        <v>30</v>
      </c>
      <c r="E296" s="206" t="s">
        <v>116</v>
      </c>
      <c r="F296" s="207"/>
      <c r="G296" s="207"/>
      <c r="H296" s="208"/>
      <c r="I296" s="42" t="s">
        <v>2</v>
      </c>
      <c r="AC296" s="90"/>
    </row>
    <row r="297" spans="3:29" ht="12.75" customHeight="1">
      <c r="C297" s="89"/>
      <c r="D297" s="91" t="s">
        <v>71</v>
      </c>
      <c r="E297" s="51">
        <v>10</v>
      </c>
      <c r="F297" s="189" t="s">
        <v>32</v>
      </c>
      <c r="G297" s="189"/>
      <c r="H297" s="189"/>
      <c r="I297" s="189"/>
      <c r="J297" s="189"/>
      <c r="K297" s="189"/>
      <c r="L297" s="189"/>
      <c r="M297" s="189"/>
      <c r="N297" s="189"/>
      <c r="O297" s="189"/>
      <c r="P297" s="189"/>
      <c r="Q297" s="189"/>
      <c r="R297" s="189"/>
      <c r="S297" s="189"/>
      <c r="T297" s="189"/>
      <c r="U297" s="189"/>
      <c r="V297" s="189"/>
      <c r="W297" s="189"/>
      <c r="X297" s="189"/>
      <c r="AC297" s="90"/>
    </row>
    <row r="298" spans="3:29" ht="12.75" customHeight="1">
      <c r="C298" s="89"/>
      <c r="E298" s="124"/>
      <c r="F298" s="190" t="s">
        <v>33</v>
      </c>
      <c r="G298" s="190"/>
      <c r="H298" s="190"/>
      <c r="I298" s="190"/>
      <c r="J298" s="190"/>
      <c r="K298" s="190"/>
      <c r="L298" s="190"/>
      <c r="M298" s="190"/>
      <c r="N298" s="190"/>
      <c r="O298" s="190"/>
      <c r="P298" s="190"/>
      <c r="Q298" s="190"/>
      <c r="R298" s="190"/>
      <c r="S298" s="190"/>
      <c r="T298" s="190"/>
      <c r="U298" s="190"/>
      <c r="V298" s="190"/>
      <c r="W298" s="190"/>
      <c r="X298" s="190"/>
      <c r="AC298" s="90"/>
    </row>
    <row r="299" spans="3:29">
      <c r="C299" s="89"/>
      <c r="D299" s="196" t="s">
        <v>34</v>
      </c>
      <c r="E299" s="196"/>
      <c r="F299" s="196"/>
      <c r="G299" s="196"/>
      <c r="H299" s="196"/>
      <c r="I299" s="196"/>
      <c r="J299" s="196"/>
      <c r="K299" s="196"/>
      <c r="L299" s="196"/>
      <c r="M299" s="196"/>
      <c r="N299" s="196"/>
      <c r="O299" s="196"/>
      <c r="P299" s="196"/>
      <c r="Q299" s="196"/>
      <c r="R299" s="196"/>
      <c r="S299" s="196"/>
      <c r="T299" s="196"/>
      <c r="U299" s="196"/>
      <c r="V299" s="196"/>
      <c r="W299" s="196"/>
      <c r="X299" s="196"/>
      <c r="Y299" s="196"/>
      <c r="Z299" s="196"/>
      <c r="AA299" s="196"/>
      <c r="AB299" s="196"/>
      <c r="AC299" s="90"/>
    </row>
    <row r="300" spans="3:29">
      <c r="C300" s="89"/>
      <c r="F300" s="113"/>
      <c r="G300" s="113"/>
      <c r="H300" s="113"/>
      <c r="I300" s="113"/>
      <c r="J300" s="113"/>
      <c r="K300" s="113"/>
      <c r="L300" s="113"/>
      <c r="M300" s="113"/>
      <c r="N300" s="113"/>
      <c r="O300" s="113"/>
      <c r="P300" s="113"/>
      <c r="Q300" s="113"/>
      <c r="R300" s="113"/>
      <c r="S300" s="113"/>
      <c r="T300" s="113"/>
      <c r="U300" s="113"/>
      <c r="V300" s="113"/>
      <c r="W300" s="113"/>
      <c r="X300" s="113"/>
      <c r="AC300" s="90"/>
    </row>
    <row r="301" spans="3:29">
      <c r="C301" s="89"/>
      <c r="D301" s="91" t="s">
        <v>35</v>
      </c>
      <c r="E301" s="122">
        <v>0</v>
      </c>
      <c r="F301" s="42" t="s">
        <v>72</v>
      </c>
      <c r="I301" s="42" t="s">
        <v>73</v>
      </c>
      <c r="AC301" s="90"/>
    </row>
    <row r="302" spans="3:29">
      <c r="C302" s="89"/>
      <c r="E302" s="119">
        <v>105</v>
      </c>
      <c r="F302" s="42" t="s">
        <v>85</v>
      </c>
      <c r="I302" s="42" t="s">
        <v>61</v>
      </c>
      <c r="AC302" s="90"/>
    </row>
    <row r="303" spans="3:29">
      <c r="C303" s="89"/>
      <c r="E303" s="119">
        <v>5.5E-2</v>
      </c>
      <c r="F303" s="42" t="s">
        <v>86</v>
      </c>
      <c r="I303" s="42" t="s">
        <v>62</v>
      </c>
      <c r="AC303" s="90"/>
    </row>
    <row r="304" spans="3:29">
      <c r="C304" s="89"/>
      <c r="AC304" s="90"/>
    </row>
    <row r="305" spans="3:29">
      <c r="C305" s="89"/>
      <c r="E305" s="183" t="s">
        <v>78</v>
      </c>
      <c r="F305" s="183"/>
      <c r="G305" s="183"/>
      <c r="H305" s="183"/>
      <c r="I305" s="183"/>
      <c r="J305" s="183"/>
      <c r="K305" s="183"/>
      <c r="L305" s="183"/>
      <c r="M305" s="183"/>
      <c r="N305" s="183"/>
      <c r="O305" s="183"/>
      <c r="P305" s="183"/>
      <c r="Q305" s="183"/>
      <c r="R305" s="183"/>
      <c r="S305" s="183"/>
      <c r="T305" s="183"/>
      <c r="U305" s="183"/>
      <c r="V305" s="183"/>
      <c r="W305" s="183"/>
      <c r="X305" s="183"/>
      <c r="Y305" s="183"/>
      <c r="Z305" s="183"/>
      <c r="AA305" s="183"/>
      <c r="AB305" s="183"/>
      <c r="AC305" s="90"/>
    </row>
    <row r="306" spans="3:29">
      <c r="C306" s="89"/>
      <c r="D306" s="142" t="s">
        <v>10</v>
      </c>
      <c r="E306" s="119">
        <v>1</v>
      </c>
      <c r="F306" s="119">
        <f>E306+1</f>
        <v>2</v>
      </c>
      <c r="G306" s="119">
        <f t="shared" ref="G306:AA306" si="39">F306+1</f>
        <v>3</v>
      </c>
      <c r="H306" s="119">
        <f t="shared" si="39"/>
        <v>4</v>
      </c>
      <c r="I306" s="119">
        <f t="shared" si="39"/>
        <v>5</v>
      </c>
      <c r="J306" s="119">
        <f t="shared" si="39"/>
        <v>6</v>
      </c>
      <c r="K306" s="119">
        <f t="shared" si="39"/>
        <v>7</v>
      </c>
      <c r="L306" s="119">
        <f t="shared" si="39"/>
        <v>8</v>
      </c>
      <c r="M306" s="119">
        <f t="shared" si="39"/>
        <v>9</v>
      </c>
      <c r="N306" s="119">
        <f t="shared" si="39"/>
        <v>10</v>
      </c>
      <c r="O306" s="119">
        <f t="shared" si="39"/>
        <v>11</v>
      </c>
      <c r="P306" s="119">
        <f t="shared" si="39"/>
        <v>12</v>
      </c>
      <c r="Q306" s="119">
        <f t="shared" si="39"/>
        <v>13</v>
      </c>
      <c r="R306" s="119">
        <f t="shared" si="39"/>
        <v>14</v>
      </c>
      <c r="S306" s="119">
        <f t="shared" si="39"/>
        <v>15</v>
      </c>
      <c r="T306" s="119">
        <f t="shared" si="39"/>
        <v>16</v>
      </c>
      <c r="U306" s="119">
        <f t="shared" si="39"/>
        <v>17</v>
      </c>
      <c r="V306" s="119">
        <f t="shared" si="39"/>
        <v>18</v>
      </c>
      <c r="W306" s="119">
        <f t="shared" si="39"/>
        <v>19</v>
      </c>
      <c r="X306" s="119">
        <f t="shared" si="39"/>
        <v>20</v>
      </c>
      <c r="Y306" s="119">
        <f t="shared" si="39"/>
        <v>21</v>
      </c>
      <c r="Z306" s="119">
        <f t="shared" si="39"/>
        <v>22</v>
      </c>
      <c r="AA306" s="119">
        <f t="shared" si="39"/>
        <v>23</v>
      </c>
      <c r="AB306" s="119">
        <f>AA306+1</f>
        <v>24</v>
      </c>
      <c r="AC306" s="90"/>
    </row>
    <row r="307" spans="3:29">
      <c r="C307" s="89"/>
      <c r="D307" s="121">
        <v>1</v>
      </c>
      <c r="E307" s="122">
        <v>0</v>
      </c>
      <c r="F307" s="122">
        <v>0</v>
      </c>
      <c r="G307" s="122">
        <v>0</v>
      </c>
      <c r="H307" s="122">
        <v>0</v>
      </c>
      <c r="I307" s="122">
        <v>0</v>
      </c>
      <c r="J307" s="122">
        <v>0</v>
      </c>
      <c r="K307" s="122">
        <v>0</v>
      </c>
      <c r="L307" s="122">
        <v>0</v>
      </c>
      <c r="M307" s="122">
        <v>1</v>
      </c>
      <c r="N307" s="122">
        <v>1</v>
      </c>
      <c r="O307" s="122">
        <v>1</v>
      </c>
      <c r="P307" s="122">
        <v>1</v>
      </c>
      <c r="Q307" s="122">
        <v>1</v>
      </c>
      <c r="R307" s="122">
        <v>1</v>
      </c>
      <c r="S307" s="122">
        <v>0</v>
      </c>
      <c r="T307" s="122">
        <v>0</v>
      </c>
      <c r="U307" s="122">
        <v>0</v>
      </c>
      <c r="V307" s="122">
        <v>0</v>
      </c>
      <c r="W307" s="122">
        <v>0</v>
      </c>
      <c r="X307" s="122">
        <v>0</v>
      </c>
      <c r="Y307" s="122">
        <v>0</v>
      </c>
      <c r="Z307" s="122">
        <v>0</v>
      </c>
      <c r="AA307" s="122">
        <v>0</v>
      </c>
      <c r="AB307" s="122">
        <v>0</v>
      </c>
      <c r="AC307" s="90"/>
    </row>
    <row r="308" spans="3:29">
      <c r="C308" s="89"/>
      <c r="D308" s="121">
        <f t="shared" ref="D308:D313" si="40">D307+1</f>
        <v>2</v>
      </c>
      <c r="E308" s="122">
        <v>0</v>
      </c>
      <c r="F308" s="122">
        <v>0</v>
      </c>
      <c r="G308" s="122">
        <v>0</v>
      </c>
      <c r="H308" s="122">
        <v>0</v>
      </c>
      <c r="I308" s="122">
        <v>0</v>
      </c>
      <c r="J308" s="122">
        <v>0</v>
      </c>
      <c r="K308" s="122">
        <v>0</v>
      </c>
      <c r="L308" s="122">
        <v>0</v>
      </c>
      <c r="M308" s="122">
        <v>1</v>
      </c>
      <c r="N308" s="122">
        <v>1</v>
      </c>
      <c r="O308" s="122">
        <v>1</v>
      </c>
      <c r="P308" s="122">
        <v>1</v>
      </c>
      <c r="Q308" s="122">
        <v>1</v>
      </c>
      <c r="R308" s="122">
        <v>1</v>
      </c>
      <c r="S308" s="122">
        <v>0</v>
      </c>
      <c r="T308" s="122">
        <v>0</v>
      </c>
      <c r="U308" s="122">
        <v>0</v>
      </c>
      <c r="V308" s="122">
        <v>0</v>
      </c>
      <c r="W308" s="122">
        <v>0</v>
      </c>
      <c r="X308" s="122">
        <v>0</v>
      </c>
      <c r="Y308" s="122">
        <v>0</v>
      </c>
      <c r="Z308" s="122">
        <v>0</v>
      </c>
      <c r="AA308" s="122">
        <v>0</v>
      </c>
      <c r="AB308" s="122">
        <v>0</v>
      </c>
      <c r="AC308" s="90"/>
    </row>
    <row r="309" spans="3:29">
      <c r="C309" s="89"/>
      <c r="D309" s="121">
        <f t="shared" si="40"/>
        <v>3</v>
      </c>
      <c r="E309" s="122">
        <v>0</v>
      </c>
      <c r="F309" s="122">
        <v>0</v>
      </c>
      <c r="G309" s="122">
        <v>0</v>
      </c>
      <c r="H309" s="122">
        <v>0</v>
      </c>
      <c r="I309" s="122">
        <v>0</v>
      </c>
      <c r="J309" s="122">
        <v>0</v>
      </c>
      <c r="K309" s="122">
        <v>0</v>
      </c>
      <c r="L309" s="122">
        <v>0</v>
      </c>
      <c r="M309" s="122">
        <v>1</v>
      </c>
      <c r="N309" s="122">
        <v>1</v>
      </c>
      <c r="O309" s="122">
        <v>1</v>
      </c>
      <c r="P309" s="122">
        <v>1</v>
      </c>
      <c r="Q309" s="122">
        <v>1</v>
      </c>
      <c r="R309" s="122">
        <v>1</v>
      </c>
      <c r="S309" s="122">
        <v>0</v>
      </c>
      <c r="T309" s="122">
        <v>0</v>
      </c>
      <c r="U309" s="122">
        <v>0</v>
      </c>
      <c r="V309" s="122">
        <v>0</v>
      </c>
      <c r="W309" s="122">
        <v>0</v>
      </c>
      <c r="X309" s="122">
        <v>0</v>
      </c>
      <c r="Y309" s="122">
        <v>0</v>
      </c>
      <c r="Z309" s="122">
        <v>0</v>
      </c>
      <c r="AA309" s="122">
        <v>0</v>
      </c>
      <c r="AB309" s="122">
        <v>0</v>
      </c>
      <c r="AC309" s="90"/>
    </row>
    <row r="310" spans="3:29">
      <c r="C310" s="89"/>
      <c r="D310" s="121">
        <f t="shared" si="40"/>
        <v>4</v>
      </c>
      <c r="E310" s="122">
        <v>0</v>
      </c>
      <c r="F310" s="122">
        <v>0</v>
      </c>
      <c r="G310" s="122">
        <v>0</v>
      </c>
      <c r="H310" s="122">
        <v>0</v>
      </c>
      <c r="I310" s="122">
        <v>0</v>
      </c>
      <c r="J310" s="122">
        <v>0</v>
      </c>
      <c r="K310" s="122">
        <v>0</v>
      </c>
      <c r="L310" s="122">
        <v>0</v>
      </c>
      <c r="M310" s="122">
        <v>1</v>
      </c>
      <c r="N310" s="122">
        <v>1</v>
      </c>
      <c r="O310" s="122">
        <v>1</v>
      </c>
      <c r="P310" s="122">
        <v>1</v>
      </c>
      <c r="Q310" s="122">
        <v>1</v>
      </c>
      <c r="R310" s="122">
        <v>1</v>
      </c>
      <c r="S310" s="122">
        <v>0</v>
      </c>
      <c r="T310" s="122">
        <v>0</v>
      </c>
      <c r="U310" s="122">
        <v>0</v>
      </c>
      <c r="V310" s="122">
        <v>0</v>
      </c>
      <c r="W310" s="122">
        <v>0</v>
      </c>
      <c r="X310" s="122">
        <v>0</v>
      </c>
      <c r="Y310" s="122">
        <v>0</v>
      </c>
      <c r="Z310" s="122">
        <v>0</v>
      </c>
      <c r="AA310" s="122">
        <v>0</v>
      </c>
      <c r="AB310" s="122">
        <v>0</v>
      </c>
      <c r="AC310" s="90"/>
    </row>
    <row r="311" spans="3:29">
      <c r="C311" s="89"/>
      <c r="D311" s="121">
        <f t="shared" si="40"/>
        <v>5</v>
      </c>
      <c r="E311" s="122">
        <v>0</v>
      </c>
      <c r="F311" s="122">
        <v>0</v>
      </c>
      <c r="G311" s="122">
        <v>0</v>
      </c>
      <c r="H311" s="122">
        <v>0</v>
      </c>
      <c r="I311" s="122">
        <v>0</v>
      </c>
      <c r="J311" s="122">
        <v>0</v>
      </c>
      <c r="K311" s="122">
        <v>0</v>
      </c>
      <c r="L311" s="122">
        <v>0</v>
      </c>
      <c r="M311" s="122">
        <v>1</v>
      </c>
      <c r="N311" s="122">
        <v>1</v>
      </c>
      <c r="O311" s="122">
        <v>1</v>
      </c>
      <c r="P311" s="122">
        <v>1</v>
      </c>
      <c r="Q311" s="122">
        <v>1</v>
      </c>
      <c r="R311" s="122">
        <v>1</v>
      </c>
      <c r="S311" s="122">
        <v>0</v>
      </c>
      <c r="T311" s="122">
        <v>0</v>
      </c>
      <c r="U311" s="122">
        <v>0</v>
      </c>
      <c r="V311" s="122">
        <v>0</v>
      </c>
      <c r="W311" s="122">
        <v>0</v>
      </c>
      <c r="X311" s="122">
        <v>0</v>
      </c>
      <c r="Y311" s="122">
        <v>0</v>
      </c>
      <c r="Z311" s="122">
        <v>0</v>
      </c>
      <c r="AA311" s="122">
        <v>0</v>
      </c>
      <c r="AB311" s="122">
        <v>0</v>
      </c>
      <c r="AC311" s="90"/>
    </row>
    <row r="312" spans="3:29">
      <c r="C312" s="89"/>
      <c r="D312" s="121">
        <f t="shared" si="40"/>
        <v>6</v>
      </c>
      <c r="E312" s="122">
        <v>0</v>
      </c>
      <c r="F312" s="122">
        <v>0</v>
      </c>
      <c r="G312" s="122">
        <v>0</v>
      </c>
      <c r="H312" s="122">
        <v>0</v>
      </c>
      <c r="I312" s="122">
        <v>0</v>
      </c>
      <c r="J312" s="122">
        <v>0</v>
      </c>
      <c r="K312" s="122">
        <v>0</v>
      </c>
      <c r="L312" s="122">
        <v>0</v>
      </c>
      <c r="M312" s="122">
        <v>0</v>
      </c>
      <c r="N312" s="122">
        <v>0</v>
      </c>
      <c r="O312" s="122">
        <v>0</v>
      </c>
      <c r="P312" s="122">
        <v>0</v>
      </c>
      <c r="Q312" s="122">
        <v>0</v>
      </c>
      <c r="R312" s="122">
        <v>0</v>
      </c>
      <c r="S312" s="122">
        <v>0</v>
      </c>
      <c r="T312" s="122">
        <v>0</v>
      </c>
      <c r="U312" s="122">
        <v>0</v>
      </c>
      <c r="V312" s="122">
        <v>0</v>
      </c>
      <c r="W312" s="122">
        <v>0</v>
      </c>
      <c r="X312" s="122">
        <v>0</v>
      </c>
      <c r="Y312" s="122">
        <v>0</v>
      </c>
      <c r="Z312" s="122">
        <v>0</v>
      </c>
      <c r="AA312" s="122">
        <v>0</v>
      </c>
      <c r="AB312" s="122">
        <v>0</v>
      </c>
      <c r="AC312" s="90"/>
    </row>
    <row r="313" spans="3:29">
      <c r="C313" s="89"/>
      <c r="D313" s="121">
        <f t="shared" si="40"/>
        <v>7</v>
      </c>
      <c r="E313" s="122">
        <v>0</v>
      </c>
      <c r="F313" s="122">
        <v>0</v>
      </c>
      <c r="G313" s="122">
        <v>0</v>
      </c>
      <c r="H313" s="122">
        <v>0</v>
      </c>
      <c r="I313" s="122">
        <v>0</v>
      </c>
      <c r="J313" s="122">
        <v>0</v>
      </c>
      <c r="K313" s="122">
        <v>0</v>
      </c>
      <c r="L313" s="122">
        <v>0</v>
      </c>
      <c r="M313" s="122">
        <v>0</v>
      </c>
      <c r="N313" s="122">
        <v>0</v>
      </c>
      <c r="O313" s="122">
        <v>0</v>
      </c>
      <c r="P313" s="122">
        <v>0</v>
      </c>
      <c r="Q313" s="122">
        <v>0</v>
      </c>
      <c r="R313" s="122">
        <v>0</v>
      </c>
      <c r="S313" s="122">
        <v>0</v>
      </c>
      <c r="T313" s="122">
        <v>0</v>
      </c>
      <c r="U313" s="122">
        <v>0</v>
      </c>
      <c r="V313" s="122">
        <v>0</v>
      </c>
      <c r="W313" s="122">
        <v>0</v>
      </c>
      <c r="X313" s="122">
        <v>0</v>
      </c>
      <c r="Y313" s="122">
        <v>0</v>
      </c>
      <c r="Z313" s="122">
        <v>0</v>
      </c>
      <c r="AA313" s="122">
        <v>0</v>
      </c>
      <c r="AB313" s="122">
        <v>0</v>
      </c>
      <c r="AC313" s="90"/>
    </row>
    <row r="314" spans="3:29">
      <c r="C314" s="89"/>
      <c r="D314"/>
      <c r="AC314" s="90"/>
    </row>
    <row r="315" spans="3:29">
      <c r="C315" s="89"/>
      <c r="D315"/>
      <c r="E315" s="183" t="s">
        <v>42</v>
      </c>
      <c r="F315" s="183"/>
      <c r="G315" s="183"/>
      <c r="H315" s="183"/>
      <c r="I315" s="183"/>
      <c r="J315" s="183"/>
      <c r="K315" s="183"/>
      <c r="L315" s="183"/>
      <c r="M315" s="183"/>
      <c r="N315" s="183"/>
      <c r="O315" s="183"/>
      <c r="P315" s="183"/>
      <c r="AC315" s="90"/>
    </row>
    <row r="316" spans="3:29">
      <c r="C316" s="89"/>
      <c r="D316" s="142" t="s">
        <v>186</v>
      </c>
      <c r="E316" s="118">
        <v>1</v>
      </c>
      <c r="F316" s="119">
        <f>E316+1</f>
        <v>2</v>
      </c>
      <c r="G316" s="119">
        <f t="shared" ref="G316:P316" si="41">F316+1</f>
        <v>3</v>
      </c>
      <c r="H316" s="119">
        <f t="shared" si="41"/>
        <v>4</v>
      </c>
      <c r="I316" s="119">
        <f t="shared" si="41"/>
        <v>5</v>
      </c>
      <c r="J316" s="119">
        <f t="shared" si="41"/>
        <v>6</v>
      </c>
      <c r="K316" s="119">
        <f t="shared" si="41"/>
        <v>7</v>
      </c>
      <c r="L316" s="119">
        <f t="shared" si="41"/>
        <v>8</v>
      </c>
      <c r="M316" s="119">
        <f t="shared" si="41"/>
        <v>9</v>
      </c>
      <c r="N316" s="119">
        <f t="shared" si="41"/>
        <v>10</v>
      </c>
      <c r="O316" s="119">
        <f t="shared" si="41"/>
        <v>11</v>
      </c>
      <c r="P316" s="119">
        <f t="shared" si="41"/>
        <v>12</v>
      </c>
      <c r="AC316" s="90"/>
    </row>
    <row r="317" spans="3:29">
      <c r="C317" s="89"/>
      <c r="D317" s="121">
        <v>1</v>
      </c>
      <c r="E317" s="45">
        <v>1</v>
      </c>
      <c r="F317" s="122">
        <v>1</v>
      </c>
      <c r="G317" s="122">
        <v>1</v>
      </c>
      <c r="H317" s="122">
        <v>1</v>
      </c>
      <c r="I317" s="122">
        <v>1</v>
      </c>
      <c r="J317" s="122">
        <v>1</v>
      </c>
      <c r="K317" s="122">
        <v>1</v>
      </c>
      <c r="L317" s="122">
        <v>1</v>
      </c>
      <c r="M317" s="122">
        <v>1</v>
      </c>
      <c r="N317" s="122">
        <v>1</v>
      </c>
      <c r="O317" s="122">
        <v>1</v>
      </c>
      <c r="P317" s="122">
        <v>1</v>
      </c>
      <c r="AC317" s="90"/>
    </row>
    <row r="318" spans="3:29">
      <c r="C318" s="89"/>
      <c r="D318" s="121">
        <v>2</v>
      </c>
      <c r="E318" s="45">
        <v>1</v>
      </c>
      <c r="F318" s="122">
        <v>1</v>
      </c>
      <c r="G318" s="122">
        <v>1</v>
      </c>
      <c r="H318" s="122">
        <v>1</v>
      </c>
      <c r="I318" s="122">
        <v>1</v>
      </c>
      <c r="J318" s="122">
        <v>1</v>
      </c>
      <c r="K318" s="122">
        <v>1</v>
      </c>
      <c r="L318" s="122">
        <v>1</v>
      </c>
      <c r="M318" s="122">
        <v>1</v>
      </c>
      <c r="N318" s="122">
        <v>1</v>
      </c>
      <c r="O318" s="122">
        <v>1</v>
      </c>
      <c r="P318" s="122">
        <v>1</v>
      </c>
      <c r="AC318" s="90"/>
    </row>
    <row r="319" spans="3:29">
      <c r="C319" s="89"/>
      <c r="D319" s="121">
        <v>3</v>
      </c>
      <c r="E319" s="45">
        <v>1</v>
      </c>
      <c r="F319" s="122">
        <v>1</v>
      </c>
      <c r="G319" s="122">
        <v>1</v>
      </c>
      <c r="H319" s="122">
        <v>1</v>
      </c>
      <c r="I319" s="122">
        <v>1</v>
      </c>
      <c r="J319" s="122">
        <v>1</v>
      </c>
      <c r="K319" s="122">
        <v>1</v>
      </c>
      <c r="L319" s="122">
        <v>1</v>
      </c>
      <c r="M319" s="122">
        <v>1</v>
      </c>
      <c r="N319" s="122">
        <v>1</v>
      </c>
      <c r="O319" s="122">
        <v>1</v>
      </c>
      <c r="P319" s="122">
        <v>1</v>
      </c>
      <c r="AC319" s="90"/>
    </row>
    <row r="320" spans="3:29">
      <c r="C320" s="89"/>
      <c r="D320" s="121">
        <v>4</v>
      </c>
      <c r="E320" s="45">
        <v>1</v>
      </c>
      <c r="F320" s="122">
        <v>1</v>
      </c>
      <c r="G320" s="122">
        <v>1</v>
      </c>
      <c r="H320" s="122">
        <v>1</v>
      </c>
      <c r="I320" s="122">
        <v>1</v>
      </c>
      <c r="J320" s="122">
        <v>1</v>
      </c>
      <c r="K320" s="122">
        <v>1</v>
      </c>
      <c r="L320" s="122">
        <v>1</v>
      </c>
      <c r="M320" s="122">
        <v>1</v>
      </c>
      <c r="N320" s="122">
        <v>1</v>
      </c>
      <c r="O320" s="122">
        <v>1</v>
      </c>
      <c r="P320" s="122">
        <v>0</v>
      </c>
      <c r="AC320" s="90"/>
    </row>
    <row r="321" spans="3:29">
      <c r="C321" s="89"/>
      <c r="D321" s="121">
        <v>5</v>
      </c>
      <c r="G321" s="122">
        <v>1</v>
      </c>
      <c r="I321" s="122">
        <v>1</v>
      </c>
      <c r="L321" s="122">
        <v>1</v>
      </c>
      <c r="O321" s="122">
        <v>1</v>
      </c>
      <c r="AC321" s="90"/>
    </row>
    <row r="322" spans="3:29">
      <c r="C322" s="89"/>
      <c r="AC322" s="90"/>
    </row>
    <row r="323" spans="3:29">
      <c r="C323" s="89"/>
      <c r="D323" s="194" t="s">
        <v>43</v>
      </c>
      <c r="E323" s="194"/>
      <c r="F323" s="194"/>
      <c r="G323" s="194"/>
      <c r="H323" s="194"/>
      <c r="I323" s="194"/>
      <c r="J323" s="194"/>
      <c r="K323" s="194"/>
      <c r="L323" s="194"/>
      <c r="M323" s="194"/>
      <c r="N323" s="194"/>
      <c r="O323" s="194"/>
      <c r="P323" s="194"/>
      <c r="Q323" s="194"/>
      <c r="R323" s="194"/>
      <c r="S323" s="194"/>
      <c r="T323" s="194"/>
      <c r="U323" s="194"/>
      <c r="V323" s="194"/>
      <c r="W323" s="194"/>
      <c r="X323" s="194"/>
      <c r="Y323" s="194"/>
      <c r="Z323" s="194"/>
      <c r="AA323" s="194"/>
      <c r="AC323" s="90"/>
    </row>
    <row r="324" spans="3:29">
      <c r="C324" s="89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C324" s="90"/>
    </row>
    <row r="325" spans="3:29">
      <c r="C325" s="89"/>
      <c r="E325" s="122" t="s">
        <v>44</v>
      </c>
      <c r="F325" s="42" t="s">
        <v>45</v>
      </c>
      <c r="I325" s="42" t="s">
        <v>46</v>
      </c>
      <c r="AC325" s="90"/>
    </row>
    <row r="326" spans="3:29">
      <c r="C326" s="89"/>
      <c r="E326" s="122">
        <v>0</v>
      </c>
      <c r="F326" s="42" t="s">
        <v>47</v>
      </c>
      <c r="I326" s="42" t="str">
        <f>I301</f>
        <v>valeur pour l'heure maximale de l'année</v>
      </c>
      <c r="AC326" s="90"/>
    </row>
    <row r="327" spans="3:29">
      <c r="C327" s="89"/>
      <c r="AC327" s="90"/>
    </row>
    <row r="328" spans="3:29">
      <c r="C328" s="89"/>
      <c r="E328" s="183" t="s">
        <v>49</v>
      </c>
      <c r="F328" s="183"/>
      <c r="G328" s="183"/>
      <c r="H328" s="183"/>
      <c r="I328" s="183"/>
      <c r="J328" s="183"/>
      <c r="K328" s="183"/>
      <c r="L328" s="183"/>
      <c r="M328" s="183"/>
      <c r="N328" s="183"/>
      <c r="O328" s="183"/>
      <c r="P328" s="183"/>
      <c r="Q328" s="183"/>
      <c r="R328" s="183"/>
      <c r="S328" s="183"/>
      <c r="T328" s="183"/>
      <c r="U328" s="183"/>
      <c r="V328" s="183"/>
      <c r="W328" s="183"/>
      <c r="X328" s="183"/>
      <c r="Y328" s="183"/>
      <c r="Z328" s="183"/>
      <c r="AA328" s="183"/>
      <c r="AB328" s="183"/>
      <c r="AC328" s="90"/>
    </row>
    <row r="329" spans="3:29">
      <c r="C329" s="89"/>
      <c r="D329" s="142" t="s">
        <v>10</v>
      </c>
      <c r="E329" s="119">
        <v>1</v>
      </c>
      <c r="F329" s="119">
        <f>E329+1</f>
        <v>2</v>
      </c>
      <c r="G329" s="119">
        <f t="shared" ref="G329:AA329" si="42">F329+1</f>
        <v>3</v>
      </c>
      <c r="H329" s="119">
        <f t="shared" si="42"/>
        <v>4</v>
      </c>
      <c r="I329" s="119">
        <f t="shared" si="42"/>
        <v>5</v>
      </c>
      <c r="J329" s="119">
        <f t="shared" si="42"/>
        <v>6</v>
      </c>
      <c r="K329" s="119">
        <f t="shared" si="42"/>
        <v>7</v>
      </c>
      <c r="L329" s="119">
        <f t="shared" si="42"/>
        <v>8</v>
      </c>
      <c r="M329" s="119">
        <f t="shared" si="42"/>
        <v>9</v>
      </c>
      <c r="N329" s="119">
        <f t="shared" si="42"/>
        <v>10</v>
      </c>
      <c r="O329" s="119">
        <f t="shared" si="42"/>
        <v>11</v>
      </c>
      <c r="P329" s="119">
        <f t="shared" si="42"/>
        <v>12</v>
      </c>
      <c r="Q329" s="119">
        <f t="shared" si="42"/>
        <v>13</v>
      </c>
      <c r="R329" s="119">
        <f t="shared" si="42"/>
        <v>14</v>
      </c>
      <c r="S329" s="119">
        <f t="shared" si="42"/>
        <v>15</v>
      </c>
      <c r="T329" s="119">
        <f t="shared" si="42"/>
        <v>16</v>
      </c>
      <c r="U329" s="119">
        <f t="shared" si="42"/>
        <v>17</v>
      </c>
      <c r="V329" s="119">
        <f t="shared" si="42"/>
        <v>18</v>
      </c>
      <c r="W329" s="119">
        <f t="shared" si="42"/>
        <v>19</v>
      </c>
      <c r="X329" s="119">
        <f t="shared" si="42"/>
        <v>20</v>
      </c>
      <c r="Y329" s="119">
        <f t="shared" si="42"/>
        <v>21</v>
      </c>
      <c r="Z329" s="119">
        <f t="shared" si="42"/>
        <v>22</v>
      </c>
      <c r="AA329" s="119">
        <f t="shared" si="42"/>
        <v>23</v>
      </c>
      <c r="AB329" s="119">
        <f>AA329+1</f>
        <v>24</v>
      </c>
      <c r="AC329" s="90"/>
    </row>
    <row r="330" spans="3:29">
      <c r="C330" s="89"/>
      <c r="D330" s="121">
        <v>1</v>
      </c>
      <c r="E330" s="119">
        <v>0</v>
      </c>
      <c r="F330" s="119">
        <v>0</v>
      </c>
      <c r="G330" s="119">
        <v>0</v>
      </c>
      <c r="H330" s="119">
        <v>0</v>
      </c>
      <c r="I330" s="119">
        <v>0</v>
      </c>
      <c r="J330" s="119">
        <v>0</v>
      </c>
      <c r="K330" s="119">
        <v>0</v>
      </c>
      <c r="L330" s="119">
        <v>0</v>
      </c>
      <c r="M330" s="119">
        <v>1</v>
      </c>
      <c r="N330" s="119">
        <v>1</v>
      </c>
      <c r="O330" s="119">
        <v>1</v>
      </c>
      <c r="P330" s="119">
        <v>1</v>
      </c>
      <c r="Q330" s="119">
        <v>1</v>
      </c>
      <c r="R330" s="119">
        <v>1</v>
      </c>
      <c r="S330" s="119">
        <v>0</v>
      </c>
      <c r="T330" s="119">
        <v>0</v>
      </c>
      <c r="U330" s="119">
        <v>0</v>
      </c>
      <c r="V330" s="119">
        <v>0</v>
      </c>
      <c r="W330" s="119">
        <v>0</v>
      </c>
      <c r="X330" s="119">
        <v>0</v>
      </c>
      <c r="Y330" s="119">
        <v>0</v>
      </c>
      <c r="Z330" s="119">
        <v>0</v>
      </c>
      <c r="AA330" s="119">
        <v>0</v>
      </c>
      <c r="AB330" s="119">
        <v>0</v>
      </c>
      <c r="AC330" s="90"/>
    </row>
    <row r="331" spans="3:29">
      <c r="C331" s="89"/>
      <c r="D331" s="121">
        <f t="shared" ref="D331:D336" si="43">D330+1</f>
        <v>2</v>
      </c>
      <c r="E331" s="119">
        <v>0</v>
      </c>
      <c r="F331" s="119">
        <v>0</v>
      </c>
      <c r="G331" s="119">
        <v>0</v>
      </c>
      <c r="H331" s="119">
        <v>0</v>
      </c>
      <c r="I331" s="119">
        <v>0</v>
      </c>
      <c r="J331" s="119">
        <v>0</v>
      </c>
      <c r="K331" s="119">
        <v>0</v>
      </c>
      <c r="L331" s="119">
        <v>0</v>
      </c>
      <c r="M331" s="119">
        <v>1</v>
      </c>
      <c r="N331" s="119">
        <v>1</v>
      </c>
      <c r="O331" s="119">
        <v>1</v>
      </c>
      <c r="P331" s="119">
        <v>1</v>
      </c>
      <c r="Q331" s="119">
        <v>1</v>
      </c>
      <c r="R331" s="119">
        <v>1</v>
      </c>
      <c r="S331" s="119">
        <v>0</v>
      </c>
      <c r="T331" s="119">
        <v>0</v>
      </c>
      <c r="U331" s="119">
        <v>0</v>
      </c>
      <c r="V331" s="119">
        <v>0</v>
      </c>
      <c r="W331" s="119">
        <v>0</v>
      </c>
      <c r="X331" s="119">
        <v>0</v>
      </c>
      <c r="Y331" s="119">
        <v>0</v>
      </c>
      <c r="Z331" s="119">
        <v>0</v>
      </c>
      <c r="AA331" s="119">
        <v>0</v>
      </c>
      <c r="AB331" s="119">
        <v>0</v>
      </c>
      <c r="AC331" s="90"/>
    </row>
    <row r="332" spans="3:29">
      <c r="C332" s="89"/>
      <c r="D332" s="121">
        <f t="shared" si="43"/>
        <v>3</v>
      </c>
      <c r="E332" s="119">
        <v>0</v>
      </c>
      <c r="F332" s="119">
        <v>0</v>
      </c>
      <c r="G332" s="119">
        <v>0</v>
      </c>
      <c r="H332" s="119">
        <v>0</v>
      </c>
      <c r="I332" s="119">
        <v>0</v>
      </c>
      <c r="J332" s="119">
        <v>0</v>
      </c>
      <c r="K332" s="119">
        <v>0</v>
      </c>
      <c r="L332" s="119">
        <v>0</v>
      </c>
      <c r="M332" s="119">
        <v>1</v>
      </c>
      <c r="N332" s="119">
        <v>1</v>
      </c>
      <c r="O332" s="119">
        <v>1</v>
      </c>
      <c r="P332" s="119">
        <v>1</v>
      </c>
      <c r="Q332" s="119">
        <v>1</v>
      </c>
      <c r="R332" s="119">
        <v>1</v>
      </c>
      <c r="S332" s="119">
        <v>0</v>
      </c>
      <c r="T332" s="119">
        <v>0</v>
      </c>
      <c r="U332" s="119">
        <v>0</v>
      </c>
      <c r="V332" s="119">
        <v>0</v>
      </c>
      <c r="W332" s="119">
        <v>0</v>
      </c>
      <c r="X332" s="119">
        <v>0</v>
      </c>
      <c r="Y332" s="119">
        <v>0</v>
      </c>
      <c r="Z332" s="119">
        <v>0</v>
      </c>
      <c r="AA332" s="119">
        <v>0</v>
      </c>
      <c r="AB332" s="119">
        <v>0</v>
      </c>
      <c r="AC332" s="90"/>
    </row>
    <row r="333" spans="3:29">
      <c r="C333" s="89"/>
      <c r="D333" s="121">
        <f t="shared" si="43"/>
        <v>4</v>
      </c>
      <c r="E333" s="119">
        <v>0</v>
      </c>
      <c r="F333" s="119">
        <v>0</v>
      </c>
      <c r="G333" s="119">
        <v>0</v>
      </c>
      <c r="H333" s="119">
        <v>0</v>
      </c>
      <c r="I333" s="119">
        <v>0</v>
      </c>
      <c r="J333" s="119">
        <v>0</v>
      </c>
      <c r="K333" s="119">
        <v>0</v>
      </c>
      <c r="L333" s="119">
        <v>0</v>
      </c>
      <c r="M333" s="119">
        <v>1</v>
      </c>
      <c r="N333" s="119">
        <v>1</v>
      </c>
      <c r="O333" s="119">
        <v>1</v>
      </c>
      <c r="P333" s="119">
        <v>1</v>
      </c>
      <c r="Q333" s="119">
        <v>1</v>
      </c>
      <c r="R333" s="119">
        <v>1</v>
      </c>
      <c r="S333" s="119">
        <v>0</v>
      </c>
      <c r="T333" s="119">
        <v>0</v>
      </c>
      <c r="U333" s="119">
        <v>0</v>
      </c>
      <c r="V333" s="119">
        <v>0</v>
      </c>
      <c r="W333" s="119">
        <v>0</v>
      </c>
      <c r="X333" s="119">
        <v>0</v>
      </c>
      <c r="Y333" s="119">
        <v>0</v>
      </c>
      <c r="Z333" s="119">
        <v>0</v>
      </c>
      <c r="AA333" s="119">
        <v>0</v>
      </c>
      <c r="AB333" s="119">
        <v>0</v>
      </c>
      <c r="AC333" s="90"/>
    </row>
    <row r="334" spans="3:29">
      <c r="C334" s="89"/>
      <c r="D334" s="121">
        <f t="shared" si="43"/>
        <v>5</v>
      </c>
      <c r="E334" s="119">
        <v>0</v>
      </c>
      <c r="F334" s="119">
        <v>0</v>
      </c>
      <c r="G334" s="119">
        <v>0</v>
      </c>
      <c r="H334" s="119">
        <v>0</v>
      </c>
      <c r="I334" s="119">
        <v>0</v>
      </c>
      <c r="J334" s="119">
        <v>0</v>
      </c>
      <c r="K334" s="119">
        <v>0</v>
      </c>
      <c r="L334" s="119">
        <v>0</v>
      </c>
      <c r="M334" s="119">
        <v>1</v>
      </c>
      <c r="N334" s="119">
        <v>1</v>
      </c>
      <c r="O334" s="119">
        <v>1</v>
      </c>
      <c r="P334" s="119">
        <v>1</v>
      </c>
      <c r="Q334" s="119">
        <v>1</v>
      </c>
      <c r="R334" s="119">
        <v>1</v>
      </c>
      <c r="S334" s="119">
        <v>0</v>
      </c>
      <c r="T334" s="119">
        <v>0</v>
      </c>
      <c r="U334" s="119">
        <v>0</v>
      </c>
      <c r="V334" s="119">
        <v>0</v>
      </c>
      <c r="W334" s="119">
        <v>0</v>
      </c>
      <c r="X334" s="119">
        <v>0</v>
      </c>
      <c r="Y334" s="119">
        <v>0</v>
      </c>
      <c r="Z334" s="119">
        <v>0</v>
      </c>
      <c r="AA334" s="119">
        <v>0</v>
      </c>
      <c r="AB334" s="119">
        <v>0</v>
      </c>
      <c r="AC334" s="90"/>
    </row>
    <row r="335" spans="3:29">
      <c r="C335" s="89"/>
      <c r="D335" s="121">
        <f t="shared" si="43"/>
        <v>6</v>
      </c>
      <c r="E335" s="119">
        <v>0</v>
      </c>
      <c r="F335" s="119">
        <v>0</v>
      </c>
      <c r="G335" s="119">
        <v>0</v>
      </c>
      <c r="H335" s="119">
        <v>0</v>
      </c>
      <c r="I335" s="119">
        <v>0</v>
      </c>
      <c r="J335" s="119">
        <v>0</v>
      </c>
      <c r="K335" s="119">
        <v>0</v>
      </c>
      <c r="L335" s="119">
        <v>0</v>
      </c>
      <c r="M335" s="119">
        <v>1</v>
      </c>
      <c r="N335" s="119">
        <v>1</v>
      </c>
      <c r="O335" s="119">
        <v>1</v>
      </c>
      <c r="P335" s="119">
        <v>1</v>
      </c>
      <c r="Q335" s="119">
        <v>1</v>
      </c>
      <c r="R335" s="119">
        <v>1</v>
      </c>
      <c r="S335" s="119">
        <v>0</v>
      </c>
      <c r="T335" s="119">
        <v>0</v>
      </c>
      <c r="U335" s="119">
        <v>0</v>
      </c>
      <c r="V335" s="119">
        <v>0</v>
      </c>
      <c r="W335" s="119">
        <v>0</v>
      </c>
      <c r="X335" s="119">
        <v>0</v>
      </c>
      <c r="Y335" s="119">
        <v>0</v>
      </c>
      <c r="Z335" s="119">
        <v>0</v>
      </c>
      <c r="AA335" s="119">
        <v>0</v>
      </c>
      <c r="AB335" s="119">
        <v>0</v>
      </c>
      <c r="AC335" s="90"/>
    </row>
    <row r="336" spans="3:29">
      <c r="C336" s="89"/>
      <c r="D336" s="121">
        <f t="shared" si="43"/>
        <v>7</v>
      </c>
      <c r="E336" s="119">
        <v>0</v>
      </c>
      <c r="F336" s="119">
        <v>0</v>
      </c>
      <c r="G336" s="119">
        <v>0</v>
      </c>
      <c r="H336" s="119">
        <v>0</v>
      </c>
      <c r="I336" s="119">
        <v>0</v>
      </c>
      <c r="J336" s="119">
        <v>0</v>
      </c>
      <c r="K336" s="119">
        <v>0</v>
      </c>
      <c r="L336" s="119">
        <v>0</v>
      </c>
      <c r="M336" s="119">
        <v>1</v>
      </c>
      <c r="N336" s="119">
        <v>1</v>
      </c>
      <c r="O336" s="119">
        <v>1</v>
      </c>
      <c r="P336" s="119">
        <v>1</v>
      </c>
      <c r="Q336" s="119">
        <v>1</v>
      </c>
      <c r="R336" s="119">
        <v>1</v>
      </c>
      <c r="S336" s="119">
        <v>0</v>
      </c>
      <c r="T336" s="119">
        <v>0</v>
      </c>
      <c r="U336" s="119">
        <v>0</v>
      </c>
      <c r="V336" s="119">
        <v>0</v>
      </c>
      <c r="W336" s="119">
        <v>0</v>
      </c>
      <c r="X336" s="119">
        <v>0</v>
      </c>
      <c r="Y336" s="119">
        <v>0</v>
      </c>
      <c r="Z336" s="119">
        <v>0</v>
      </c>
      <c r="AA336" s="119">
        <v>0</v>
      </c>
      <c r="AB336" s="119">
        <v>0</v>
      </c>
      <c r="AC336" s="90"/>
    </row>
    <row r="337" spans="3:29">
      <c r="C337" s="89"/>
      <c r="D337"/>
      <c r="AC337" s="90"/>
    </row>
    <row r="338" spans="3:29">
      <c r="C338" s="89"/>
      <c r="D338"/>
      <c r="E338" s="183" t="s">
        <v>50</v>
      </c>
      <c r="F338" s="183"/>
      <c r="G338" s="183"/>
      <c r="H338" s="183"/>
      <c r="I338" s="183"/>
      <c r="J338" s="183"/>
      <c r="K338" s="183"/>
      <c r="L338" s="183"/>
      <c r="M338" s="183"/>
      <c r="N338" s="183"/>
      <c r="O338" s="183"/>
      <c r="P338" s="183"/>
      <c r="AC338" s="90"/>
    </row>
    <row r="339" spans="3:29">
      <c r="C339" s="89"/>
      <c r="D339" s="142" t="s">
        <v>186</v>
      </c>
      <c r="E339" s="118">
        <v>1</v>
      </c>
      <c r="F339" s="119">
        <f>E339+1</f>
        <v>2</v>
      </c>
      <c r="G339" s="119">
        <f t="shared" ref="G339:P339" si="44">F339+1</f>
        <v>3</v>
      </c>
      <c r="H339" s="119">
        <f t="shared" si="44"/>
        <v>4</v>
      </c>
      <c r="I339" s="119">
        <f t="shared" si="44"/>
        <v>5</v>
      </c>
      <c r="J339" s="119">
        <f t="shared" si="44"/>
        <v>6</v>
      </c>
      <c r="K339" s="119">
        <f t="shared" si="44"/>
        <v>7</v>
      </c>
      <c r="L339" s="119">
        <f t="shared" si="44"/>
        <v>8</v>
      </c>
      <c r="M339" s="119">
        <f t="shared" si="44"/>
        <v>9</v>
      </c>
      <c r="N339" s="119">
        <f t="shared" si="44"/>
        <v>10</v>
      </c>
      <c r="O339" s="119">
        <f t="shared" si="44"/>
        <v>11</v>
      </c>
      <c r="P339" s="119">
        <f t="shared" si="44"/>
        <v>12</v>
      </c>
      <c r="AC339" s="90"/>
    </row>
    <row r="340" spans="3:29">
      <c r="C340" s="89"/>
      <c r="D340" s="121">
        <v>1</v>
      </c>
      <c r="E340" s="45">
        <v>1</v>
      </c>
      <c r="F340" s="122">
        <v>1</v>
      </c>
      <c r="G340" s="122">
        <v>1</v>
      </c>
      <c r="H340" s="122">
        <v>1</v>
      </c>
      <c r="I340" s="122">
        <v>1</v>
      </c>
      <c r="J340" s="122">
        <v>1</v>
      </c>
      <c r="K340" s="122">
        <v>1</v>
      </c>
      <c r="L340" s="122">
        <v>1</v>
      </c>
      <c r="M340" s="122">
        <v>1</v>
      </c>
      <c r="N340" s="122">
        <v>1</v>
      </c>
      <c r="O340" s="122">
        <v>1</v>
      </c>
      <c r="P340" s="122">
        <v>1</v>
      </c>
      <c r="AC340" s="90"/>
    </row>
    <row r="341" spans="3:29">
      <c r="C341" s="89"/>
      <c r="D341" s="121">
        <v>2</v>
      </c>
      <c r="E341" s="45">
        <v>1</v>
      </c>
      <c r="F341" s="122">
        <v>1</v>
      </c>
      <c r="G341" s="122">
        <v>1</v>
      </c>
      <c r="H341" s="122">
        <v>1</v>
      </c>
      <c r="I341" s="122">
        <v>1</v>
      </c>
      <c r="J341" s="122">
        <v>1</v>
      </c>
      <c r="K341" s="122">
        <v>1</v>
      </c>
      <c r="L341" s="122">
        <v>1</v>
      </c>
      <c r="M341" s="122">
        <v>1</v>
      </c>
      <c r="N341" s="122">
        <v>1</v>
      </c>
      <c r="O341" s="122">
        <v>1</v>
      </c>
      <c r="P341" s="122">
        <v>1</v>
      </c>
      <c r="AC341" s="90"/>
    </row>
    <row r="342" spans="3:29">
      <c r="C342" s="89"/>
      <c r="D342" s="121">
        <v>3</v>
      </c>
      <c r="E342" s="45">
        <v>1</v>
      </c>
      <c r="F342" s="122">
        <v>1</v>
      </c>
      <c r="G342" s="122">
        <v>1</v>
      </c>
      <c r="H342" s="122">
        <v>1</v>
      </c>
      <c r="I342" s="122">
        <v>1</v>
      </c>
      <c r="J342" s="122">
        <v>1</v>
      </c>
      <c r="K342" s="122">
        <v>1</v>
      </c>
      <c r="L342" s="122">
        <v>1</v>
      </c>
      <c r="M342" s="122">
        <v>1</v>
      </c>
      <c r="N342" s="122">
        <v>1</v>
      </c>
      <c r="O342" s="122">
        <v>1</v>
      </c>
      <c r="P342" s="122">
        <v>1</v>
      </c>
      <c r="AC342" s="90"/>
    </row>
    <row r="343" spans="3:29">
      <c r="C343" s="89"/>
      <c r="D343" s="121">
        <v>4</v>
      </c>
      <c r="E343" s="45">
        <v>1</v>
      </c>
      <c r="F343" s="122">
        <v>1</v>
      </c>
      <c r="G343" s="122">
        <v>1</v>
      </c>
      <c r="H343" s="122">
        <v>1</v>
      </c>
      <c r="I343" s="122">
        <v>1</v>
      </c>
      <c r="J343" s="122">
        <v>1</v>
      </c>
      <c r="K343" s="122">
        <v>1</v>
      </c>
      <c r="L343" s="122">
        <v>1</v>
      </c>
      <c r="M343" s="122">
        <v>1</v>
      </c>
      <c r="N343" s="122">
        <v>1</v>
      </c>
      <c r="O343" s="122">
        <v>1</v>
      </c>
      <c r="P343" s="122">
        <v>0</v>
      </c>
      <c r="AC343" s="90"/>
    </row>
    <row r="344" spans="3:29">
      <c r="C344" s="89"/>
      <c r="D344" s="121">
        <v>5</v>
      </c>
      <c r="G344" s="122">
        <v>1</v>
      </c>
      <c r="I344" s="122">
        <v>1</v>
      </c>
      <c r="L344" s="122">
        <v>1</v>
      </c>
      <c r="O344" s="122">
        <v>1</v>
      </c>
      <c r="AC344" s="90"/>
    </row>
    <row r="345" spans="3:29">
      <c r="C345" s="89"/>
      <c r="AC345" s="90"/>
    </row>
    <row r="346" spans="3:29">
      <c r="C346" s="89"/>
      <c r="D346" s="194" t="s">
        <v>51</v>
      </c>
      <c r="E346" s="194"/>
      <c r="F346" s="194"/>
      <c r="G346" s="194"/>
      <c r="H346" s="194"/>
      <c r="I346" s="194"/>
      <c r="J346" s="194"/>
      <c r="K346" s="194"/>
      <c r="L346" s="194"/>
      <c r="M346" s="194"/>
      <c r="N346" s="194"/>
      <c r="O346" s="194"/>
      <c r="P346" s="194"/>
      <c r="Q346" s="194"/>
      <c r="R346" s="194"/>
      <c r="S346" s="194"/>
      <c r="T346" s="194"/>
      <c r="U346" s="194"/>
      <c r="V346" s="194"/>
      <c r="W346" s="194"/>
      <c r="X346" s="194"/>
      <c r="Y346" s="194"/>
      <c r="Z346" s="194"/>
      <c r="AA346" s="194"/>
      <c r="AB346" s="194"/>
      <c r="AC346" s="90"/>
    </row>
    <row r="347" spans="3:29">
      <c r="C347" s="89"/>
      <c r="AC347" s="90"/>
    </row>
    <row r="348" spans="3:29">
      <c r="C348" s="89"/>
      <c r="E348" s="122" t="s">
        <v>44</v>
      </c>
      <c r="F348" s="42" t="s">
        <v>45</v>
      </c>
      <c r="I348" s="42" t="s">
        <v>52</v>
      </c>
      <c r="AC348" s="90"/>
    </row>
    <row r="349" spans="3:29">
      <c r="C349" s="89"/>
      <c r="E349" s="122">
        <v>0</v>
      </c>
      <c r="F349" s="42" t="s">
        <v>53</v>
      </c>
      <c r="I349" s="42" t="str">
        <f>I326</f>
        <v>valeur pour l'heure maximale de l'année</v>
      </c>
      <c r="AC349" s="90"/>
    </row>
    <row r="350" spans="3:29">
      <c r="C350" s="89"/>
      <c r="AC350" s="90"/>
    </row>
    <row r="351" spans="3:29">
      <c r="C351" s="89"/>
      <c r="E351" s="183" t="s">
        <v>49</v>
      </c>
      <c r="F351" s="183"/>
      <c r="G351" s="183"/>
      <c r="H351" s="183"/>
      <c r="I351" s="183"/>
      <c r="J351" s="183"/>
      <c r="K351" s="183"/>
      <c r="L351" s="183"/>
      <c r="M351" s="183"/>
      <c r="N351" s="183"/>
      <c r="O351" s="183"/>
      <c r="P351" s="183"/>
      <c r="Q351" s="183"/>
      <c r="R351" s="183"/>
      <c r="S351" s="183"/>
      <c r="T351" s="183"/>
      <c r="U351" s="183"/>
      <c r="V351" s="183"/>
      <c r="W351" s="183"/>
      <c r="X351" s="183"/>
      <c r="Y351" s="183"/>
      <c r="Z351" s="183"/>
      <c r="AA351" s="183"/>
      <c r="AB351" s="183"/>
      <c r="AC351" s="90"/>
    </row>
    <row r="352" spans="3:29">
      <c r="C352" s="89"/>
      <c r="D352" s="142" t="s">
        <v>10</v>
      </c>
      <c r="E352" s="119">
        <v>1</v>
      </c>
      <c r="F352" s="119">
        <f>E352+1</f>
        <v>2</v>
      </c>
      <c r="G352" s="119">
        <f t="shared" ref="G352:AA352" si="45">F352+1</f>
        <v>3</v>
      </c>
      <c r="H352" s="119">
        <f t="shared" si="45"/>
        <v>4</v>
      </c>
      <c r="I352" s="119">
        <f t="shared" si="45"/>
        <v>5</v>
      </c>
      <c r="J352" s="119">
        <f t="shared" si="45"/>
        <v>6</v>
      </c>
      <c r="K352" s="119">
        <f t="shared" si="45"/>
        <v>7</v>
      </c>
      <c r="L352" s="119">
        <f t="shared" si="45"/>
        <v>8</v>
      </c>
      <c r="M352" s="119">
        <f t="shared" si="45"/>
        <v>9</v>
      </c>
      <c r="N352" s="119">
        <f t="shared" si="45"/>
        <v>10</v>
      </c>
      <c r="O352" s="119">
        <f t="shared" si="45"/>
        <v>11</v>
      </c>
      <c r="P352" s="119">
        <f t="shared" si="45"/>
        <v>12</v>
      </c>
      <c r="Q352" s="119">
        <f t="shared" si="45"/>
        <v>13</v>
      </c>
      <c r="R352" s="119">
        <f t="shared" si="45"/>
        <v>14</v>
      </c>
      <c r="S352" s="119">
        <f t="shared" si="45"/>
        <v>15</v>
      </c>
      <c r="T352" s="119">
        <f t="shared" si="45"/>
        <v>16</v>
      </c>
      <c r="U352" s="119">
        <f t="shared" si="45"/>
        <v>17</v>
      </c>
      <c r="V352" s="119">
        <f t="shared" si="45"/>
        <v>18</v>
      </c>
      <c r="W352" s="119">
        <f t="shared" si="45"/>
        <v>19</v>
      </c>
      <c r="X352" s="119">
        <f t="shared" si="45"/>
        <v>20</v>
      </c>
      <c r="Y352" s="119">
        <f t="shared" si="45"/>
        <v>21</v>
      </c>
      <c r="Z352" s="119">
        <f t="shared" si="45"/>
        <v>22</v>
      </c>
      <c r="AA352" s="119">
        <f t="shared" si="45"/>
        <v>23</v>
      </c>
      <c r="AB352" s="119">
        <f>AA352+1</f>
        <v>24</v>
      </c>
      <c r="AC352" s="90"/>
    </row>
    <row r="353" spans="3:29">
      <c r="C353" s="89"/>
      <c r="D353" s="121">
        <v>1</v>
      </c>
      <c r="E353" s="119">
        <v>0</v>
      </c>
      <c r="F353" s="119">
        <v>0</v>
      </c>
      <c r="G353" s="119">
        <v>0</v>
      </c>
      <c r="H353" s="119">
        <v>0</v>
      </c>
      <c r="I353" s="119">
        <v>0</v>
      </c>
      <c r="J353" s="119">
        <v>0</v>
      </c>
      <c r="K353" s="119">
        <v>0</v>
      </c>
      <c r="L353" s="119">
        <v>0</v>
      </c>
      <c r="M353" s="119">
        <v>1</v>
      </c>
      <c r="N353" s="119">
        <v>1</v>
      </c>
      <c r="O353" s="119">
        <v>1</v>
      </c>
      <c r="P353" s="119">
        <v>1</v>
      </c>
      <c r="Q353" s="119">
        <v>1</v>
      </c>
      <c r="R353" s="119">
        <v>1</v>
      </c>
      <c r="S353" s="119">
        <v>0</v>
      </c>
      <c r="T353" s="119">
        <v>0</v>
      </c>
      <c r="U353" s="119">
        <v>0</v>
      </c>
      <c r="V353" s="119">
        <v>0</v>
      </c>
      <c r="W353" s="119">
        <v>0</v>
      </c>
      <c r="X353" s="119">
        <v>0</v>
      </c>
      <c r="Y353" s="119">
        <v>0</v>
      </c>
      <c r="Z353" s="119">
        <v>0</v>
      </c>
      <c r="AA353" s="119">
        <v>0</v>
      </c>
      <c r="AB353" s="119">
        <v>0</v>
      </c>
      <c r="AC353" s="90"/>
    </row>
    <row r="354" spans="3:29">
      <c r="C354" s="89"/>
      <c r="D354" s="121">
        <f t="shared" ref="D354:D359" si="46">D353+1</f>
        <v>2</v>
      </c>
      <c r="E354" s="119">
        <v>0</v>
      </c>
      <c r="F354" s="119">
        <v>0</v>
      </c>
      <c r="G354" s="119">
        <v>0</v>
      </c>
      <c r="H354" s="119">
        <v>0</v>
      </c>
      <c r="I354" s="119">
        <v>0</v>
      </c>
      <c r="J354" s="119">
        <v>0</v>
      </c>
      <c r="K354" s="119">
        <v>0</v>
      </c>
      <c r="L354" s="119">
        <v>0</v>
      </c>
      <c r="M354" s="119">
        <v>1</v>
      </c>
      <c r="N354" s="119">
        <v>1</v>
      </c>
      <c r="O354" s="119">
        <v>1</v>
      </c>
      <c r="P354" s="119">
        <v>1</v>
      </c>
      <c r="Q354" s="119">
        <v>1</v>
      </c>
      <c r="R354" s="119">
        <v>1</v>
      </c>
      <c r="S354" s="119">
        <v>0</v>
      </c>
      <c r="T354" s="119">
        <v>0</v>
      </c>
      <c r="U354" s="119">
        <v>0</v>
      </c>
      <c r="V354" s="119">
        <v>0</v>
      </c>
      <c r="W354" s="119">
        <v>0</v>
      </c>
      <c r="X354" s="119">
        <v>0</v>
      </c>
      <c r="Y354" s="119">
        <v>0</v>
      </c>
      <c r="Z354" s="119">
        <v>0</v>
      </c>
      <c r="AA354" s="119">
        <v>0</v>
      </c>
      <c r="AB354" s="119">
        <v>0</v>
      </c>
      <c r="AC354" s="90"/>
    </row>
    <row r="355" spans="3:29">
      <c r="C355" s="89"/>
      <c r="D355" s="121">
        <f t="shared" si="46"/>
        <v>3</v>
      </c>
      <c r="E355" s="119">
        <v>0</v>
      </c>
      <c r="F355" s="119">
        <v>0</v>
      </c>
      <c r="G355" s="119">
        <v>0</v>
      </c>
      <c r="H355" s="119">
        <v>0</v>
      </c>
      <c r="I355" s="119">
        <v>0</v>
      </c>
      <c r="J355" s="119">
        <v>0</v>
      </c>
      <c r="K355" s="119">
        <v>0</v>
      </c>
      <c r="L355" s="119">
        <v>0</v>
      </c>
      <c r="M355" s="119">
        <v>1</v>
      </c>
      <c r="N355" s="119">
        <v>1</v>
      </c>
      <c r="O355" s="119">
        <v>1</v>
      </c>
      <c r="P355" s="119">
        <v>1</v>
      </c>
      <c r="Q355" s="119">
        <v>1</v>
      </c>
      <c r="R355" s="119">
        <v>1</v>
      </c>
      <c r="S355" s="119">
        <v>0</v>
      </c>
      <c r="T355" s="119">
        <v>0</v>
      </c>
      <c r="U355" s="119">
        <v>0</v>
      </c>
      <c r="V355" s="119">
        <v>0</v>
      </c>
      <c r="W355" s="119">
        <v>0</v>
      </c>
      <c r="X355" s="119">
        <v>0</v>
      </c>
      <c r="Y355" s="119">
        <v>0</v>
      </c>
      <c r="Z355" s="119">
        <v>0</v>
      </c>
      <c r="AA355" s="119">
        <v>0</v>
      </c>
      <c r="AB355" s="119">
        <v>0</v>
      </c>
      <c r="AC355" s="90"/>
    </row>
    <row r="356" spans="3:29">
      <c r="C356" s="89"/>
      <c r="D356" s="121">
        <f t="shared" si="46"/>
        <v>4</v>
      </c>
      <c r="E356" s="119">
        <v>0</v>
      </c>
      <c r="F356" s="119">
        <v>0</v>
      </c>
      <c r="G356" s="119">
        <v>0</v>
      </c>
      <c r="H356" s="119">
        <v>0</v>
      </c>
      <c r="I356" s="119">
        <v>0</v>
      </c>
      <c r="J356" s="119">
        <v>0</v>
      </c>
      <c r="K356" s="119">
        <v>0</v>
      </c>
      <c r="L356" s="119">
        <v>0</v>
      </c>
      <c r="M356" s="119">
        <v>1</v>
      </c>
      <c r="N356" s="119">
        <v>1</v>
      </c>
      <c r="O356" s="119">
        <v>1</v>
      </c>
      <c r="P356" s="119">
        <v>1</v>
      </c>
      <c r="Q356" s="119">
        <v>1</v>
      </c>
      <c r="R356" s="119">
        <v>1</v>
      </c>
      <c r="S356" s="119">
        <v>0</v>
      </c>
      <c r="T356" s="119">
        <v>0</v>
      </c>
      <c r="U356" s="119">
        <v>0</v>
      </c>
      <c r="V356" s="119">
        <v>0</v>
      </c>
      <c r="W356" s="119">
        <v>0</v>
      </c>
      <c r="X356" s="119">
        <v>0</v>
      </c>
      <c r="Y356" s="119">
        <v>0</v>
      </c>
      <c r="Z356" s="119">
        <v>0</v>
      </c>
      <c r="AA356" s="119">
        <v>0</v>
      </c>
      <c r="AB356" s="119">
        <v>0</v>
      </c>
      <c r="AC356" s="90"/>
    </row>
    <row r="357" spans="3:29">
      <c r="C357" s="89"/>
      <c r="D357" s="121">
        <f t="shared" si="46"/>
        <v>5</v>
      </c>
      <c r="E357" s="119">
        <v>0</v>
      </c>
      <c r="F357" s="119">
        <v>0</v>
      </c>
      <c r="G357" s="119">
        <v>0</v>
      </c>
      <c r="H357" s="119">
        <v>0</v>
      </c>
      <c r="I357" s="119">
        <v>0</v>
      </c>
      <c r="J357" s="119">
        <v>0</v>
      </c>
      <c r="K357" s="119">
        <v>0</v>
      </c>
      <c r="L357" s="119">
        <v>0</v>
      </c>
      <c r="M357" s="119">
        <v>1</v>
      </c>
      <c r="N357" s="119">
        <v>1</v>
      </c>
      <c r="O357" s="119">
        <v>1</v>
      </c>
      <c r="P357" s="119">
        <v>1</v>
      </c>
      <c r="Q357" s="119">
        <v>1</v>
      </c>
      <c r="R357" s="119">
        <v>1</v>
      </c>
      <c r="S357" s="119">
        <v>0</v>
      </c>
      <c r="T357" s="119">
        <v>0</v>
      </c>
      <c r="U357" s="119">
        <v>0</v>
      </c>
      <c r="V357" s="119">
        <v>0</v>
      </c>
      <c r="W357" s="119">
        <v>0</v>
      </c>
      <c r="X357" s="119">
        <v>0</v>
      </c>
      <c r="Y357" s="119">
        <v>0</v>
      </c>
      <c r="Z357" s="119">
        <v>0</v>
      </c>
      <c r="AA357" s="119">
        <v>0</v>
      </c>
      <c r="AB357" s="119">
        <v>0</v>
      </c>
      <c r="AC357" s="90"/>
    </row>
    <row r="358" spans="3:29">
      <c r="C358" s="89"/>
      <c r="D358" s="121">
        <f t="shared" si="46"/>
        <v>6</v>
      </c>
      <c r="E358" s="119">
        <v>0</v>
      </c>
      <c r="F358" s="119">
        <v>0</v>
      </c>
      <c r="G358" s="119">
        <v>0</v>
      </c>
      <c r="H358" s="119">
        <v>0</v>
      </c>
      <c r="I358" s="119">
        <v>0</v>
      </c>
      <c r="J358" s="119">
        <v>0</v>
      </c>
      <c r="K358" s="119">
        <v>0</v>
      </c>
      <c r="L358" s="119">
        <v>0</v>
      </c>
      <c r="M358" s="119">
        <v>1</v>
      </c>
      <c r="N358" s="119">
        <v>1</v>
      </c>
      <c r="O358" s="119">
        <v>1</v>
      </c>
      <c r="P358" s="119">
        <v>1</v>
      </c>
      <c r="Q358" s="119">
        <v>1</v>
      </c>
      <c r="R358" s="119">
        <v>1</v>
      </c>
      <c r="S358" s="119">
        <v>0</v>
      </c>
      <c r="T358" s="119">
        <v>0</v>
      </c>
      <c r="U358" s="119">
        <v>0</v>
      </c>
      <c r="V358" s="119">
        <v>0</v>
      </c>
      <c r="W358" s="119">
        <v>0</v>
      </c>
      <c r="X358" s="119">
        <v>0</v>
      </c>
      <c r="Y358" s="119">
        <v>0</v>
      </c>
      <c r="Z358" s="119">
        <v>0</v>
      </c>
      <c r="AA358" s="119">
        <v>0</v>
      </c>
      <c r="AB358" s="119">
        <v>0</v>
      </c>
      <c r="AC358" s="90"/>
    </row>
    <row r="359" spans="3:29">
      <c r="C359" s="89"/>
      <c r="D359" s="121">
        <f t="shared" si="46"/>
        <v>7</v>
      </c>
      <c r="E359" s="119">
        <v>0</v>
      </c>
      <c r="F359" s="119">
        <v>0</v>
      </c>
      <c r="G359" s="119">
        <v>0</v>
      </c>
      <c r="H359" s="119">
        <v>0</v>
      </c>
      <c r="I359" s="119">
        <v>0</v>
      </c>
      <c r="J359" s="119">
        <v>0</v>
      </c>
      <c r="K359" s="119">
        <v>0</v>
      </c>
      <c r="L359" s="119">
        <v>0</v>
      </c>
      <c r="M359" s="119">
        <v>1</v>
      </c>
      <c r="N359" s="119">
        <v>1</v>
      </c>
      <c r="O359" s="119">
        <v>1</v>
      </c>
      <c r="P359" s="119">
        <v>1</v>
      </c>
      <c r="Q359" s="119">
        <v>1</v>
      </c>
      <c r="R359" s="119">
        <v>1</v>
      </c>
      <c r="S359" s="119">
        <v>0</v>
      </c>
      <c r="T359" s="119">
        <v>0</v>
      </c>
      <c r="U359" s="119">
        <v>0</v>
      </c>
      <c r="V359" s="119">
        <v>0</v>
      </c>
      <c r="W359" s="119">
        <v>0</v>
      </c>
      <c r="X359" s="119">
        <v>0</v>
      </c>
      <c r="Y359" s="119">
        <v>0</v>
      </c>
      <c r="Z359" s="119">
        <v>0</v>
      </c>
      <c r="AA359" s="119">
        <v>0</v>
      </c>
      <c r="AB359" s="119">
        <v>0</v>
      </c>
      <c r="AC359" s="90"/>
    </row>
    <row r="360" spans="3:29">
      <c r="C360" s="89"/>
      <c r="D360"/>
      <c r="AC360" s="90"/>
    </row>
    <row r="361" spans="3:29">
      <c r="C361" s="89"/>
      <c r="D361"/>
      <c r="E361" s="183" t="s">
        <v>50</v>
      </c>
      <c r="F361" s="183"/>
      <c r="G361" s="183"/>
      <c r="H361" s="183"/>
      <c r="I361" s="183"/>
      <c r="J361" s="183"/>
      <c r="K361" s="183"/>
      <c r="L361" s="183"/>
      <c r="M361" s="183"/>
      <c r="N361" s="183"/>
      <c r="O361" s="183"/>
      <c r="P361" s="183"/>
      <c r="AC361" s="90"/>
    </row>
    <row r="362" spans="3:29">
      <c r="C362" s="89"/>
      <c r="D362" s="142" t="s">
        <v>186</v>
      </c>
      <c r="E362" s="118">
        <v>1</v>
      </c>
      <c r="F362" s="119">
        <f>E362+1</f>
        <v>2</v>
      </c>
      <c r="G362" s="119">
        <f t="shared" ref="G362:P362" si="47">F362+1</f>
        <v>3</v>
      </c>
      <c r="H362" s="119">
        <f t="shared" si="47"/>
        <v>4</v>
      </c>
      <c r="I362" s="119">
        <f t="shared" si="47"/>
        <v>5</v>
      </c>
      <c r="J362" s="119">
        <f t="shared" si="47"/>
        <v>6</v>
      </c>
      <c r="K362" s="119">
        <f t="shared" si="47"/>
        <v>7</v>
      </c>
      <c r="L362" s="119">
        <f t="shared" si="47"/>
        <v>8</v>
      </c>
      <c r="M362" s="119">
        <f t="shared" si="47"/>
        <v>9</v>
      </c>
      <c r="N362" s="119">
        <f t="shared" si="47"/>
        <v>10</v>
      </c>
      <c r="O362" s="119">
        <f t="shared" si="47"/>
        <v>11</v>
      </c>
      <c r="P362" s="119">
        <f t="shared" si="47"/>
        <v>12</v>
      </c>
      <c r="AC362" s="90"/>
    </row>
    <row r="363" spans="3:29">
      <c r="C363" s="89"/>
      <c r="D363" s="121">
        <v>1</v>
      </c>
      <c r="E363" s="45">
        <v>1</v>
      </c>
      <c r="F363" s="122">
        <v>1</v>
      </c>
      <c r="G363" s="122">
        <v>1</v>
      </c>
      <c r="H363" s="122">
        <v>1</v>
      </c>
      <c r="I363" s="122">
        <v>1</v>
      </c>
      <c r="J363" s="122">
        <v>1</v>
      </c>
      <c r="K363" s="122">
        <v>1</v>
      </c>
      <c r="L363" s="122">
        <v>1</v>
      </c>
      <c r="M363" s="122">
        <v>1</v>
      </c>
      <c r="N363" s="122">
        <v>1</v>
      </c>
      <c r="O363" s="122">
        <v>1</v>
      </c>
      <c r="P363" s="122">
        <v>1</v>
      </c>
      <c r="AC363" s="90"/>
    </row>
    <row r="364" spans="3:29">
      <c r="C364" s="89"/>
      <c r="D364" s="121">
        <v>2</v>
      </c>
      <c r="E364" s="45">
        <v>1</v>
      </c>
      <c r="F364" s="122">
        <v>1</v>
      </c>
      <c r="G364" s="122">
        <v>1</v>
      </c>
      <c r="H364" s="122">
        <v>1</v>
      </c>
      <c r="I364" s="122">
        <v>1</v>
      </c>
      <c r="J364" s="122">
        <v>1</v>
      </c>
      <c r="K364" s="122">
        <v>1</v>
      </c>
      <c r="L364" s="122">
        <v>1</v>
      </c>
      <c r="M364" s="122">
        <v>1</v>
      </c>
      <c r="N364" s="122">
        <v>1</v>
      </c>
      <c r="O364" s="122">
        <v>1</v>
      </c>
      <c r="P364" s="122">
        <v>1</v>
      </c>
      <c r="AC364" s="90"/>
    </row>
    <row r="365" spans="3:29">
      <c r="C365" s="89"/>
      <c r="D365" s="121">
        <v>3</v>
      </c>
      <c r="E365" s="45">
        <v>1</v>
      </c>
      <c r="F365" s="122">
        <v>1</v>
      </c>
      <c r="G365" s="122">
        <v>1</v>
      </c>
      <c r="H365" s="122">
        <v>1</v>
      </c>
      <c r="I365" s="122">
        <v>1</v>
      </c>
      <c r="J365" s="122">
        <v>1</v>
      </c>
      <c r="K365" s="122">
        <v>1</v>
      </c>
      <c r="L365" s="122">
        <v>1</v>
      </c>
      <c r="M365" s="122">
        <v>1</v>
      </c>
      <c r="N365" s="122">
        <v>1</v>
      </c>
      <c r="O365" s="122">
        <v>1</v>
      </c>
      <c r="P365" s="122">
        <v>1</v>
      </c>
      <c r="AC365" s="90"/>
    </row>
    <row r="366" spans="3:29">
      <c r="C366" s="89"/>
      <c r="D366" s="121">
        <v>4</v>
      </c>
      <c r="E366" s="45">
        <v>1</v>
      </c>
      <c r="F366" s="122">
        <v>1</v>
      </c>
      <c r="G366" s="122">
        <v>1</v>
      </c>
      <c r="H366" s="122">
        <v>1</v>
      </c>
      <c r="I366" s="122">
        <v>1</v>
      </c>
      <c r="J366" s="122">
        <v>1</v>
      </c>
      <c r="K366" s="122">
        <v>1</v>
      </c>
      <c r="L366" s="122">
        <v>1</v>
      </c>
      <c r="M366" s="122">
        <v>1</v>
      </c>
      <c r="N366" s="122">
        <v>1</v>
      </c>
      <c r="O366" s="122">
        <v>1</v>
      </c>
      <c r="P366" s="122">
        <v>0</v>
      </c>
      <c r="AC366" s="90"/>
    </row>
    <row r="367" spans="3:29">
      <c r="C367" s="89"/>
      <c r="D367" s="121">
        <v>5</v>
      </c>
      <c r="G367" s="122">
        <v>1</v>
      </c>
      <c r="I367" s="122">
        <v>1</v>
      </c>
      <c r="L367" s="122">
        <v>1</v>
      </c>
      <c r="O367" s="122">
        <v>1</v>
      </c>
      <c r="AC367" s="90"/>
    </row>
    <row r="368" spans="3:29">
      <c r="C368" s="97"/>
      <c r="D368" s="53"/>
      <c r="E368" s="53"/>
      <c r="F368" s="53"/>
      <c r="G368" s="53"/>
      <c r="H368" s="53"/>
      <c r="I368" s="53"/>
      <c r="J368" s="53"/>
      <c r="K368" s="53"/>
      <c r="L368" s="53"/>
      <c r="M368" s="53"/>
      <c r="N368" s="53"/>
      <c r="O368" s="53"/>
      <c r="P368" s="53"/>
      <c r="Q368" s="53"/>
      <c r="R368" s="53"/>
      <c r="S368" s="53"/>
      <c r="T368" s="53"/>
      <c r="U368" s="53"/>
      <c r="V368" s="53"/>
      <c r="W368" s="53"/>
      <c r="X368" s="53"/>
      <c r="Y368" s="53"/>
      <c r="Z368" s="53"/>
      <c r="AA368" s="53"/>
      <c r="AB368" s="53"/>
      <c r="AC368" s="95"/>
    </row>
    <row r="370" ht="12.75" customHeight="1"/>
    <row r="371" ht="12.75" customHeight="1"/>
    <row r="372" ht="12.75" customHeight="1"/>
    <row r="373" ht="12.75" customHeight="1"/>
    <row r="445" ht="12.75" customHeight="1"/>
    <row r="446" ht="12.75" customHeight="1"/>
    <row r="447" ht="12.75" customHeight="1"/>
    <row r="448" ht="12.75" customHeight="1"/>
    <row r="519" ht="12.75" customHeight="1"/>
    <row r="520" ht="12.75" customHeight="1"/>
    <row r="521" ht="12.75" customHeight="1"/>
    <row r="522" ht="12.75" customHeight="1"/>
    <row r="595" ht="12.75" customHeight="1"/>
    <row r="596" ht="12.75" customHeight="1"/>
    <row r="597" ht="12.75" customHeight="1"/>
    <row r="670" ht="12.75" customHeight="1"/>
    <row r="671" ht="12.75" customHeight="1"/>
  </sheetData>
  <mergeCells count="55">
    <mergeCell ref="E262:P262"/>
    <mergeCell ref="D270:AB270"/>
    <mergeCell ref="E275:AB275"/>
    <mergeCell ref="E285:P285"/>
    <mergeCell ref="E229:AB229"/>
    <mergeCell ref="E239:P239"/>
    <mergeCell ref="D247:AA247"/>
    <mergeCell ref="E252:AB252"/>
    <mergeCell ref="E220:H220"/>
    <mergeCell ref="F221:X221"/>
    <mergeCell ref="F222:X222"/>
    <mergeCell ref="D223:AB223"/>
    <mergeCell ref="D194:AB194"/>
    <mergeCell ref="E199:AB199"/>
    <mergeCell ref="E209:P209"/>
    <mergeCell ref="D218:AB218"/>
    <mergeCell ref="E163:P163"/>
    <mergeCell ref="D171:AA171"/>
    <mergeCell ref="E176:AB176"/>
    <mergeCell ref="E186:P186"/>
    <mergeCell ref="F145:X145"/>
    <mergeCell ref="F146:X146"/>
    <mergeCell ref="D147:AB147"/>
    <mergeCell ref="E153:AB153"/>
    <mergeCell ref="E123:AB123"/>
    <mergeCell ref="E133:P133"/>
    <mergeCell ref="D142:AB142"/>
    <mergeCell ref="E144:H144"/>
    <mergeCell ref="E84:AB84"/>
    <mergeCell ref="E94:P94"/>
    <mergeCell ref="E102:AB102"/>
    <mergeCell ref="E112:P112"/>
    <mergeCell ref="E22:P22"/>
    <mergeCell ref="E58:P58"/>
    <mergeCell ref="E66:AB66"/>
    <mergeCell ref="E76:P76"/>
    <mergeCell ref="C2:AC2"/>
    <mergeCell ref="D4:AB4"/>
    <mergeCell ref="E6:H6"/>
    <mergeCell ref="E12:AB12"/>
    <mergeCell ref="E30:AB30"/>
    <mergeCell ref="E40:P40"/>
    <mergeCell ref="D294:AB294"/>
    <mergeCell ref="E296:H296"/>
    <mergeCell ref="F297:X297"/>
    <mergeCell ref="F298:X298"/>
    <mergeCell ref="D299:AB299"/>
    <mergeCell ref="E305:AB305"/>
    <mergeCell ref="E361:P361"/>
    <mergeCell ref="E315:P315"/>
    <mergeCell ref="D323:AA323"/>
    <mergeCell ref="E328:AB328"/>
    <mergeCell ref="E338:P338"/>
    <mergeCell ref="D346:AB346"/>
    <mergeCell ref="E351:AB351"/>
  </mergeCells>
  <phoneticPr fontId="5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2"/>
  <dimension ref="B1:AC671"/>
  <sheetViews>
    <sheetView topLeftCell="A337" workbookViewId="0">
      <selection activeCell="I358" sqref="I358"/>
    </sheetView>
  </sheetViews>
  <sheetFormatPr baseColWidth="10" defaultColWidth="11.42578125" defaultRowHeight="12.75"/>
  <cols>
    <col min="1" max="1" width="2.7109375" style="42" customWidth="1"/>
    <col min="2" max="2" width="3.85546875" style="42" customWidth="1"/>
    <col min="3" max="3" width="2.85546875" style="42" customWidth="1"/>
    <col min="4" max="4" width="21.28515625" style="42" customWidth="1"/>
    <col min="5" max="7" width="5.140625" style="42" customWidth="1"/>
    <col min="8" max="8" width="6" style="42" customWidth="1"/>
    <col min="9" max="28" width="5.140625" style="42" customWidth="1"/>
    <col min="29" max="29" width="2.85546875" style="42" customWidth="1"/>
    <col min="30" max="30" width="3.28515625" style="42" customWidth="1"/>
    <col min="31" max="16384" width="11.42578125" style="42"/>
  </cols>
  <sheetData>
    <row r="1" spans="3:29" ht="13.5" thickBot="1"/>
    <row r="2" spans="3:29" ht="32.25" customHeight="1" thickBot="1">
      <c r="C2" s="209" t="s">
        <v>180</v>
      </c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6"/>
    </row>
    <row r="4" spans="3:29">
      <c r="D4" s="157" t="s">
        <v>0</v>
      </c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8"/>
      <c r="V4" s="158"/>
      <c r="W4" s="158"/>
      <c r="X4" s="158"/>
      <c r="Y4" s="158"/>
      <c r="Z4" s="158"/>
      <c r="AA4" s="158"/>
      <c r="AB4" s="159"/>
    </row>
    <row r="5" spans="3:29">
      <c r="C5" s="81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82"/>
    </row>
    <row r="6" spans="3:29">
      <c r="C6" s="74"/>
      <c r="D6" s="14" t="s">
        <v>188</v>
      </c>
      <c r="E6" s="210" t="s">
        <v>133</v>
      </c>
      <c r="F6" s="210"/>
      <c r="G6" s="210"/>
      <c r="H6" s="210"/>
      <c r="I6" s="42" t="s">
        <v>2</v>
      </c>
      <c r="AC6" s="33"/>
    </row>
    <row r="7" spans="3:29">
      <c r="C7" s="74"/>
      <c r="D7" s="1" t="s">
        <v>3</v>
      </c>
      <c r="E7" s="63" t="s">
        <v>4</v>
      </c>
      <c r="F7" s="63" t="s">
        <v>5</v>
      </c>
      <c r="AC7" s="33"/>
    </row>
    <row r="8" spans="3:29">
      <c r="C8" s="74"/>
      <c r="D8" s="1" t="s">
        <v>6</v>
      </c>
      <c r="E8" s="38">
        <v>19</v>
      </c>
      <c r="F8" s="38">
        <v>26</v>
      </c>
      <c r="G8" s="32" t="s">
        <v>101</v>
      </c>
      <c r="H8" s="39">
        <f>MAX(E14:AB20)</f>
        <v>0.4</v>
      </c>
      <c r="AC8" s="33"/>
    </row>
    <row r="9" spans="3:29">
      <c r="C9" s="74"/>
      <c r="D9" s="1" t="s">
        <v>7</v>
      </c>
      <c r="E9" s="38">
        <v>16</v>
      </c>
      <c r="F9" s="38">
        <v>30</v>
      </c>
      <c r="G9" s="32" t="s">
        <v>102</v>
      </c>
      <c r="H9" s="92">
        <f>SUM(E14:AB20)/(24*7)</f>
        <v>8.7500000000000078E-2</v>
      </c>
      <c r="AC9" s="33"/>
    </row>
    <row r="10" spans="3:29">
      <c r="C10" s="74"/>
      <c r="D10" s="1" t="s">
        <v>8</v>
      </c>
      <c r="E10" s="38">
        <v>7</v>
      </c>
      <c r="F10" s="38">
        <v>30</v>
      </c>
      <c r="AC10" s="33"/>
    </row>
    <row r="11" spans="3:29" ht="6" customHeight="1">
      <c r="C11" s="74"/>
      <c r="D11"/>
      <c r="AC11" s="33"/>
    </row>
    <row r="12" spans="3:29">
      <c r="C12" s="74"/>
      <c r="D12" s="15" t="s">
        <v>187</v>
      </c>
      <c r="E12" s="145" t="s">
        <v>9</v>
      </c>
      <c r="F12" s="146"/>
      <c r="G12" s="146"/>
      <c r="H12" s="146"/>
      <c r="I12" s="146"/>
      <c r="J12" s="146"/>
      <c r="K12" s="146"/>
      <c r="L12" s="146"/>
      <c r="M12" s="146"/>
      <c r="N12" s="146"/>
      <c r="O12" s="146"/>
      <c r="P12" s="146"/>
      <c r="Q12" s="146"/>
      <c r="R12" s="146"/>
      <c r="S12" s="146"/>
      <c r="T12" s="146"/>
      <c r="U12" s="146"/>
      <c r="V12" s="146"/>
      <c r="W12" s="146"/>
      <c r="X12" s="146"/>
      <c r="Y12" s="146"/>
      <c r="Z12" s="146"/>
      <c r="AA12" s="146"/>
      <c r="AB12" s="147"/>
      <c r="AC12" s="33"/>
    </row>
    <row r="13" spans="3:29">
      <c r="C13" s="74"/>
      <c r="D13" s="142" t="s">
        <v>10</v>
      </c>
      <c r="E13" s="114">
        <v>1</v>
      </c>
      <c r="F13" s="114">
        <f>E13+1</f>
        <v>2</v>
      </c>
      <c r="G13" s="114">
        <f t="shared" ref="G13:AA13" si="0">F13+1</f>
        <v>3</v>
      </c>
      <c r="H13" s="114">
        <f t="shared" si="0"/>
        <v>4</v>
      </c>
      <c r="I13" s="114">
        <f t="shared" si="0"/>
        <v>5</v>
      </c>
      <c r="J13" s="114">
        <f t="shared" si="0"/>
        <v>6</v>
      </c>
      <c r="K13" s="114">
        <f t="shared" si="0"/>
        <v>7</v>
      </c>
      <c r="L13" s="114">
        <f t="shared" si="0"/>
        <v>8</v>
      </c>
      <c r="M13" s="114">
        <f t="shared" si="0"/>
        <v>9</v>
      </c>
      <c r="N13" s="114">
        <f t="shared" si="0"/>
        <v>10</v>
      </c>
      <c r="O13" s="114">
        <f t="shared" si="0"/>
        <v>11</v>
      </c>
      <c r="P13" s="114">
        <f t="shared" si="0"/>
        <v>12</v>
      </c>
      <c r="Q13" s="114">
        <f t="shared" si="0"/>
        <v>13</v>
      </c>
      <c r="R13" s="114">
        <f t="shared" si="0"/>
        <v>14</v>
      </c>
      <c r="S13" s="114">
        <f t="shared" si="0"/>
        <v>15</v>
      </c>
      <c r="T13" s="114">
        <f t="shared" si="0"/>
        <v>16</v>
      </c>
      <c r="U13" s="114">
        <f t="shared" si="0"/>
        <v>17</v>
      </c>
      <c r="V13" s="114">
        <f t="shared" si="0"/>
        <v>18</v>
      </c>
      <c r="W13" s="114">
        <f t="shared" si="0"/>
        <v>19</v>
      </c>
      <c r="X13" s="114">
        <f t="shared" si="0"/>
        <v>20</v>
      </c>
      <c r="Y13" s="114">
        <f t="shared" si="0"/>
        <v>21</v>
      </c>
      <c r="Z13" s="114">
        <f t="shared" si="0"/>
        <v>22</v>
      </c>
      <c r="AA13" s="114">
        <f t="shared" si="0"/>
        <v>23</v>
      </c>
      <c r="AB13" s="114">
        <f>AA13+1</f>
        <v>24</v>
      </c>
      <c r="AC13" s="33"/>
    </row>
    <row r="14" spans="3:29">
      <c r="C14" s="74"/>
      <c r="D14" s="121">
        <v>1</v>
      </c>
      <c r="E14" s="134">
        <v>0</v>
      </c>
      <c r="F14" s="134">
        <v>0</v>
      </c>
      <c r="G14" s="134">
        <v>0</v>
      </c>
      <c r="H14" s="134">
        <v>0</v>
      </c>
      <c r="I14" s="134">
        <v>0</v>
      </c>
      <c r="J14" s="134">
        <v>0</v>
      </c>
      <c r="K14" s="134">
        <v>0</v>
      </c>
      <c r="L14" s="134">
        <v>0</v>
      </c>
      <c r="M14" s="134">
        <v>0.05</v>
      </c>
      <c r="N14" s="134">
        <v>0.05</v>
      </c>
      <c r="O14" s="134">
        <v>0.05</v>
      </c>
      <c r="P14" s="134">
        <v>0.4</v>
      </c>
      <c r="Q14" s="134">
        <v>0.4</v>
      </c>
      <c r="R14" s="134">
        <v>0.4</v>
      </c>
      <c r="S14" s="134">
        <v>0.05</v>
      </c>
      <c r="T14" s="134">
        <v>0.05</v>
      </c>
      <c r="U14" s="134">
        <v>0.05</v>
      </c>
      <c r="V14" s="134">
        <v>0.1</v>
      </c>
      <c r="W14" s="134">
        <v>0.4</v>
      </c>
      <c r="X14" s="134">
        <v>0.3</v>
      </c>
      <c r="Y14" s="134">
        <v>0.1</v>
      </c>
      <c r="Z14" s="134">
        <v>0.05</v>
      </c>
      <c r="AA14" s="134">
        <v>0</v>
      </c>
      <c r="AB14" s="134">
        <v>0</v>
      </c>
      <c r="AC14" s="33"/>
    </row>
    <row r="15" spans="3:29">
      <c r="C15" s="74"/>
      <c r="D15" s="121">
        <f t="shared" ref="D15:D20" si="1">D14+1</f>
        <v>2</v>
      </c>
      <c r="E15" s="134">
        <v>0</v>
      </c>
      <c r="F15" s="134">
        <v>0</v>
      </c>
      <c r="G15" s="134">
        <v>0</v>
      </c>
      <c r="H15" s="134">
        <v>0</v>
      </c>
      <c r="I15" s="134">
        <v>0</v>
      </c>
      <c r="J15" s="134">
        <v>0</v>
      </c>
      <c r="K15" s="134">
        <v>0</v>
      </c>
      <c r="L15" s="134">
        <v>0</v>
      </c>
      <c r="M15" s="134">
        <v>0.05</v>
      </c>
      <c r="N15" s="134">
        <v>0.05</v>
      </c>
      <c r="O15" s="134">
        <v>0.05</v>
      </c>
      <c r="P15" s="134">
        <v>0.4</v>
      </c>
      <c r="Q15" s="134">
        <v>0.4</v>
      </c>
      <c r="R15" s="134">
        <v>0.4</v>
      </c>
      <c r="S15" s="134">
        <v>0.05</v>
      </c>
      <c r="T15" s="134">
        <v>0.05</v>
      </c>
      <c r="U15" s="134">
        <v>0.05</v>
      </c>
      <c r="V15" s="134">
        <v>0.1</v>
      </c>
      <c r="W15" s="134">
        <v>0.4</v>
      </c>
      <c r="X15" s="134">
        <v>0.3</v>
      </c>
      <c r="Y15" s="134">
        <v>0.1</v>
      </c>
      <c r="Z15" s="134">
        <v>0.05</v>
      </c>
      <c r="AA15" s="134">
        <v>0</v>
      </c>
      <c r="AB15" s="134">
        <v>0</v>
      </c>
      <c r="AC15" s="33"/>
    </row>
    <row r="16" spans="3:29">
      <c r="C16" s="74"/>
      <c r="D16" s="121">
        <f t="shared" si="1"/>
        <v>3</v>
      </c>
      <c r="E16" s="134">
        <v>0</v>
      </c>
      <c r="F16" s="134">
        <v>0</v>
      </c>
      <c r="G16" s="134">
        <v>0</v>
      </c>
      <c r="H16" s="134">
        <v>0</v>
      </c>
      <c r="I16" s="134">
        <v>0</v>
      </c>
      <c r="J16" s="134">
        <v>0</v>
      </c>
      <c r="K16" s="134">
        <v>0</v>
      </c>
      <c r="L16" s="134">
        <v>0</v>
      </c>
      <c r="M16" s="134">
        <v>0.05</v>
      </c>
      <c r="N16" s="134">
        <v>0.05</v>
      </c>
      <c r="O16" s="134">
        <v>0.05</v>
      </c>
      <c r="P16" s="134">
        <v>0.4</v>
      </c>
      <c r="Q16" s="134">
        <v>0.4</v>
      </c>
      <c r="R16" s="134">
        <v>0.4</v>
      </c>
      <c r="S16" s="134">
        <v>0.05</v>
      </c>
      <c r="T16" s="134">
        <v>0.05</v>
      </c>
      <c r="U16" s="134">
        <v>0.05</v>
      </c>
      <c r="V16" s="134">
        <v>0.1</v>
      </c>
      <c r="W16" s="134">
        <v>0.4</v>
      </c>
      <c r="X16" s="134">
        <v>0.3</v>
      </c>
      <c r="Y16" s="134">
        <v>0.1</v>
      </c>
      <c r="Z16" s="134">
        <v>0.05</v>
      </c>
      <c r="AA16" s="134">
        <v>0</v>
      </c>
      <c r="AB16" s="134">
        <v>0</v>
      </c>
      <c r="AC16" s="33"/>
    </row>
    <row r="17" spans="3:29">
      <c r="C17" s="74"/>
      <c r="D17" s="121">
        <f t="shared" si="1"/>
        <v>4</v>
      </c>
      <c r="E17" s="134">
        <v>0</v>
      </c>
      <c r="F17" s="134">
        <v>0</v>
      </c>
      <c r="G17" s="134">
        <v>0</v>
      </c>
      <c r="H17" s="134">
        <v>0</v>
      </c>
      <c r="I17" s="134">
        <v>0</v>
      </c>
      <c r="J17" s="134">
        <v>0</v>
      </c>
      <c r="K17" s="134">
        <v>0</v>
      </c>
      <c r="L17" s="134">
        <v>0</v>
      </c>
      <c r="M17" s="134">
        <v>0.05</v>
      </c>
      <c r="N17" s="134">
        <v>0.05</v>
      </c>
      <c r="O17" s="134">
        <v>0.05</v>
      </c>
      <c r="P17" s="134">
        <v>0.4</v>
      </c>
      <c r="Q17" s="134">
        <v>0.4</v>
      </c>
      <c r="R17" s="134">
        <v>0.4</v>
      </c>
      <c r="S17" s="134">
        <v>0.05</v>
      </c>
      <c r="T17" s="134">
        <v>0.05</v>
      </c>
      <c r="U17" s="134">
        <v>0.05</v>
      </c>
      <c r="V17" s="134">
        <v>0.1</v>
      </c>
      <c r="W17" s="134">
        <v>0.4</v>
      </c>
      <c r="X17" s="134">
        <v>0.3</v>
      </c>
      <c r="Y17" s="134">
        <v>0.1</v>
      </c>
      <c r="Z17" s="134">
        <v>0.05</v>
      </c>
      <c r="AA17" s="134">
        <v>0</v>
      </c>
      <c r="AB17" s="134">
        <v>0</v>
      </c>
      <c r="AC17" s="33"/>
    </row>
    <row r="18" spans="3:29">
      <c r="C18" s="74"/>
      <c r="D18" s="121">
        <f t="shared" si="1"/>
        <v>5</v>
      </c>
      <c r="E18" s="134">
        <v>0</v>
      </c>
      <c r="F18" s="134">
        <v>0</v>
      </c>
      <c r="G18" s="134">
        <v>0</v>
      </c>
      <c r="H18" s="134">
        <v>0</v>
      </c>
      <c r="I18" s="134">
        <v>0</v>
      </c>
      <c r="J18" s="134">
        <v>0</v>
      </c>
      <c r="K18" s="134">
        <v>0</v>
      </c>
      <c r="L18" s="134">
        <v>0</v>
      </c>
      <c r="M18" s="134">
        <v>0.05</v>
      </c>
      <c r="N18" s="134">
        <v>0.05</v>
      </c>
      <c r="O18" s="134">
        <v>0.05</v>
      </c>
      <c r="P18" s="134">
        <v>0.4</v>
      </c>
      <c r="Q18" s="134">
        <v>0.4</v>
      </c>
      <c r="R18" s="134">
        <v>0.4</v>
      </c>
      <c r="S18" s="134">
        <v>0.05</v>
      </c>
      <c r="T18" s="134">
        <v>0.05</v>
      </c>
      <c r="U18" s="134">
        <v>0.05</v>
      </c>
      <c r="V18" s="134">
        <v>0.1</v>
      </c>
      <c r="W18" s="134">
        <v>0.4</v>
      </c>
      <c r="X18" s="134">
        <v>0.3</v>
      </c>
      <c r="Y18" s="134">
        <v>0.1</v>
      </c>
      <c r="Z18" s="134">
        <v>0.05</v>
      </c>
      <c r="AA18" s="134">
        <v>0</v>
      </c>
      <c r="AB18" s="134">
        <v>0</v>
      </c>
      <c r="AC18" s="33"/>
    </row>
    <row r="19" spans="3:29">
      <c r="C19" s="74"/>
      <c r="D19" s="121">
        <f t="shared" si="1"/>
        <v>6</v>
      </c>
      <c r="E19" s="134">
        <v>0</v>
      </c>
      <c r="F19" s="134">
        <v>0</v>
      </c>
      <c r="G19" s="134">
        <v>0</v>
      </c>
      <c r="H19" s="134">
        <v>0</v>
      </c>
      <c r="I19" s="134">
        <v>0</v>
      </c>
      <c r="J19" s="134">
        <v>0</v>
      </c>
      <c r="K19" s="134">
        <v>0</v>
      </c>
      <c r="L19" s="134">
        <v>0</v>
      </c>
      <c r="M19" s="134">
        <v>0.05</v>
      </c>
      <c r="N19" s="134">
        <v>0.05</v>
      </c>
      <c r="O19" s="134">
        <v>0.05</v>
      </c>
      <c r="P19" s="134">
        <v>0.4</v>
      </c>
      <c r="Q19" s="134">
        <v>0.4</v>
      </c>
      <c r="R19" s="134">
        <v>0.4</v>
      </c>
      <c r="S19" s="134">
        <v>0.05</v>
      </c>
      <c r="T19" s="134">
        <v>0.05</v>
      </c>
      <c r="U19" s="134">
        <v>0.05</v>
      </c>
      <c r="V19" s="134">
        <v>0.1</v>
      </c>
      <c r="W19" s="134">
        <v>0.4</v>
      </c>
      <c r="X19" s="134">
        <v>0.3</v>
      </c>
      <c r="Y19" s="134">
        <v>0.1</v>
      </c>
      <c r="Z19" s="134">
        <v>0.05</v>
      </c>
      <c r="AA19" s="134">
        <v>0</v>
      </c>
      <c r="AB19" s="134">
        <v>0</v>
      </c>
      <c r="AC19" s="33"/>
    </row>
    <row r="20" spans="3:29">
      <c r="C20" s="74"/>
      <c r="D20" s="121">
        <f t="shared" si="1"/>
        <v>7</v>
      </c>
      <c r="E20" s="134">
        <v>0</v>
      </c>
      <c r="F20" s="134">
        <v>0</v>
      </c>
      <c r="G20" s="134">
        <v>0</v>
      </c>
      <c r="H20" s="134">
        <v>0</v>
      </c>
      <c r="I20" s="134">
        <v>0</v>
      </c>
      <c r="J20" s="134">
        <v>0</v>
      </c>
      <c r="K20" s="134">
        <v>0</v>
      </c>
      <c r="L20" s="134">
        <v>0</v>
      </c>
      <c r="M20" s="134">
        <v>0</v>
      </c>
      <c r="N20" s="134">
        <v>0</v>
      </c>
      <c r="O20" s="134">
        <v>0</v>
      </c>
      <c r="P20" s="134">
        <v>0</v>
      </c>
      <c r="Q20" s="134">
        <v>0</v>
      </c>
      <c r="R20" s="134">
        <v>0</v>
      </c>
      <c r="S20" s="134">
        <v>0</v>
      </c>
      <c r="T20" s="134">
        <v>0</v>
      </c>
      <c r="U20" s="134">
        <v>0</v>
      </c>
      <c r="V20" s="134">
        <v>0</v>
      </c>
      <c r="W20" s="134">
        <v>0</v>
      </c>
      <c r="X20" s="134">
        <v>0</v>
      </c>
      <c r="Y20" s="134">
        <v>0</v>
      </c>
      <c r="Z20" s="134">
        <v>0</v>
      </c>
      <c r="AA20" s="134">
        <v>0</v>
      </c>
      <c r="AB20" s="134">
        <v>0</v>
      </c>
      <c r="AC20" s="33"/>
    </row>
    <row r="21" spans="3:29" ht="9.75" customHeight="1">
      <c r="C21" s="74"/>
      <c r="D21"/>
      <c r="AC21" s="33"/>
    </row>
    <row r="22" spans="3:29">
      <c r="C22" s="74"/>
      <c r="D22"/>
      <c r="E22" s="145" t="s">
        <v>11</v>
      </c>
      <c r="F22" s="146"/>
      <c r="G22" s="146"/>
      <c r="H22" s="146"/>
      <c r="I22" s="146"/>
      <c r="J22" s="146"/>
      <c r="K22" s="146"/>
      <c r="L22" s="146"/>
      <c r="M22" s="146"/>
      <c r="N22" s="146"/>
      <c r="O22" s="146"/>
      <c r="P22" s="147"/>
      <c r="AC22" s="33"/>
    </row>
    <row r="23" spans="3:29">
      <c r="C23" s="74"/>
      <c r="D23" s="142" t="s">
        <v>186</v>
      </c>
      <c r="E23" s="114">
        <v>1</v>
      </c>
      <c r="F23" s="114">
        <f>E23+1</f>
        <v>2</v>
      </c>
      <c r="G23" s="114">
        <f t="shared" ref="G23:P23" si="2">F23+1</f>
        <v>3</v>
      </c>
      <c r="H23" s="114">
        <f t="shared" si="2"/>
        <v>4</v>
      </c>
      <c r="I23" s="114">
        <f t="shared" si="2"/>
        <v>5</v>
      </c>
      <c r="J23" s="114">
        <f t="shared" si="2"/>
        <v>6</v>
      </c>
      <c r="K23" s="114">
        <f t="shared" si="2"/>
        <v>7</v>
      </c>
      <c r="L23" s="114">
        <f t="shared" si="2"/>
        <v>8</v>
      </c>
      <c r="M23" s="114">
        <f t="shared" si="2"/>
        <v>9</v>
      </c>
      <c r="N23" s="114">
        <f t="shared" si="2"/>
        <v>10</v>
      </c>
      <c r="O23" s="114">
        <f t="shared" si="2"/>
        <v>11</v>
      </c>
      <c r="P23" s="114">
        <f t="shared" si="2"/>
        <v>12</v>
      </c>
      <c r="Q23" s="42" t="s">
        <v>12</v>
      </c>
      <c r="AC23" s="33"/>
    </row>
    <row r="24" spans="3:29">
      <c r="C24" s="74"/>
      <c r="D24" s="121">
        <v>1</v>
      </c>
      <c r="E24" s="68">
        <v>1</v>
      </c>
      <c r="F24" s="38">
        <v>1</v>
      </c>
      <c r="G24" s="38">
        <v>1</v>
      </c>
      <c r="H24" s="38">
        <v>1</v>
      </c>
      <c r="I24" s="38">
        <v>1</v>
      </c>
      <c r="J24" s="38">
        <v>1</v>
      </c>
      <c r="K24" s="38">
        <v>1</v>
      </c>
      <c r="L24" s="38">
        <v>1</v>
      </c>
      <c r="M24" s="38">
        <v>1</v>
      </c>
      <c r="N24" s="38">
        <v>1</v>
      </c>
      <c r="O24" s="38">
        <v>1</v>
      </c>
      <c r="P24" s="38">
        <v>1</v>
      </c>
      <c r="AC24" s="33"/>
    </row>
    <row r="25" spans="3:29">
      <c r="C25" s="74"/>
      <c r="D25" s="121">
        <v>2</v>
      </c>
      <c r="E25" s="68">
        <v>1</v>
      </c>
      <c r="F25" s="38">
        <v>1</v>
      </c>
      <c r="G25" s="38">
        <v>1</v>
      </c>
      <c r="H25" s="38">
        <v>1</v>
      </c>
      <c r="I25" s="38">
        <v>1</v>
      </c>
      <c r="J25" s="38">
        <v>1</v>
      </c>
      <c r="K25" s="38">
        <v>1</v>
      </c>
      <c r="L25" s="38">
        <v>1</v>
      </c>
      <c r="M25" s="38">
        <v>1</v>
      </c>
      <c r="N25" s="38">
        <v>1</v>
      </c>
      <c r="O25" s="38">
        <v>1</v>
      </c>
      <c r="P25" s="38">
        <v>1</v>
      </c>
      <c r="AC25" s="33"/>
    </row>
    <row r="26" spans="3:29">
      <c r="C26" s="74"/>
      <c r="D26" s="121">
        <v>3</v>
      </c>
      <c r="E26" s="68">
        <v>1</v>
      </c>
      <c r="F26" s="38">
        <v>1</v>
      </c>
      <c r="G26" s="38">
        <v>1</v>
      </c>
      <c r="H26" s="38">
        <v>1</v>
      </c>
      <c r="I26" s="38">
        <v>1</v>
      </c>
      <c r="J26" s="38">
        <v>1</v>
      </c>
      <c r="K26" s="38">
        <v>1</v>
      </c>
      <c r="L26" s="38">
        <v>1</v>
      </c>
      <c r="M26" s="38">
        <v>1</v>
      </c>
      <c r="N26" s="38">
        <v>1</v>
      </c>
      <c r="O26" s="38">
        <v>1</v>
      </c>
      <c r="P26" s="38">
        <v>1</v>
      </c>
      <c r="AC26" s="33"/>
    </row>
    <row r="27" spans="3:29">
      <c r="C27" s="74"/>
      <c r="D27" s="121">
        <v>4</v>
      </c>
      <c r="E27" s="68">
        <v>1</v>
      </c>
      <c r="F27" s="38">
        <v>1</v>
      </c>
      <c r="G27" s="38">
        <v>1</v>
      </c>
      <c r="H27" s="38">
        <v>1</v>
      </c>
      <c r="I27" s="38">
        <v>1</v>
      </c>
      <c r="J27" s="38">
        <v>1</v>
      </c>
      <c r="K27" s="38">
        <v>1</v>
      </c>
      <c r="L27" s="38">
        <v>1</v>
      </c>
      <c r="M27" s="38">
        <v>1</v>
      </c>
      <c r="N27" s="38">
        <v>1</v>
      </c>
      <c r="O27" s="38">
        <v>1</v>
      </c>
      <c r="P27" s="38">
        <v>1</v>
      </c>
      <c r="AC27" s="33"/>
    </row>
    <row r="28" spans="3:29">
      <c r="C28" s="74"/>
      <c r="D28" s="121">
        <v>5</v>
      </c>
      <c r="G28" s="38">
        <v>1</v>
      </c>
      <c r="I28" s="38">
        <v>1</v>
      </c>
      <c r="L28" s="38">
        <v>1</v>
      </c>
      <c r="O28" s="38">
        <v>1</v>
      </c>
      <c r="AC28" s="33"/>
    </row>
    <row r="29" spans="3:29">
      <c r="C29" s="89"/>
      <c r="D29"/>
      <c r="AC29" s="90"/>
    </row>
    <row r="30" spans="3:29">
      <c r="C30" s="89"/>
      <c r="D30" s="15" t="s">
        <v>189</v>
      </c>
      <c r="E30" s="183" t="s">
        <v>13</v>
      </c>
      <c r="F30" s="183"/>
      <c r="G30" s="183"/>
      <c r="H30" s="183"/>
      <c r="I30" s="183"/>
      <c r="J30" s="183"/>
      <c r="K30" s="183"/>
      <c r="L30" s="183"/>
      <c r="M30" s="183"/>
      <c r="N30" s="183"/>
      <c r="O30" s="183"/>
      <c r="P30" s="183"/>
      <c r="Q30" s="183"/>
      <c r="R30" s="183"/>
      <c r="S30" s="183"/>
      <c r="T30" s="183"/>
      <c r="U30" s="183"/>
      <c r="V30" s="183"/>
      <c r="W30" s="183"/>
      <c r="X30" s="183"/>
      <c r="Y30" s="183"/>
      <c r="Z30" s="183"/>
      <c r="AA30" s="183"/>
      <c r="AB30" s="183"/>
      <c r="AC30" s="90"/>
    </row>
    <row r="31" spans="3:29">
      <c r="C31" s="89"/>
      <c r="D31" s="142" t="s">
        <v>10</v>
      </c>
      <c r="E31" s="119">
        <v>1</v>
      </c>
      <c r="F31" s="119">
        <f>E31+1</f>
        <v>2</v>
      </c>
      <c r="G31" s="119">
        <f t="shared" ref="G31:AA31" si="3">F31+1</f>
        <v>3</v>
      </c>
      <c r="H31" s="119">
        <f t="shared" si="3"/>
        <v>4</v>
      </c>
      <c r="I31" s="119">
        <f t="shared" si="3"/>
        <v>5</v>
      </c>
      <c r="J31" s="119">
        <f t="shared" si="3"/>
        <v>6</v>
      </c>
      <c r="K31" s="119">
        <f t="shared" si="3"/>
        <v>7</v>
      </c>
      <c r="L31" s="119">
        <f t="shared" si="3"/>
        <v>8</v>
      </c>
      <c r="M31" s="119">
        <f t="shared" si="3"/>
        <v>9</v>
      </c>
      <c r="N31" s="119">
        <f t="shared" si="3"/>
        <v>10</v>
      </c>
      <c r="O31" s="119">
        <f t="shared" si="3"/>
        <v>11</v>
      </c>
      <c r="P31" s="119">
        <f t="shared" si="3"/>
        <v>12</v>
      </c>
      <c r="Q31" s="119">
        <f t="shared" si="3"/>
        <v>13</v>
      </c>
      <c r="R31" s="119">
        <f t="shared" si="3"/>
        <v>14</v>
      </c>
      <c r="S31" s="119">
        <f t="shared" si="3"/>
        <v>15</v>
      </c>
      <c r="T31" s="119">
        <f t="shared" si="3"/>
        <v>16</v>
      </c>
      <c r="U31" s="119">
        <f t="shared" si="3"/>
        <v>17</v>
      </c>
      <c r="V31" s="119">
        <f t="shared" si="3"/>
        <v>18</v>
      </c>
      <c r="W31" s="119">
        <f t="shared" si="3"/>
        <v>19</v>
      </c>
      <c r="X31" s="119">
        <f t="shared" si="3"/>
        <v>20</v>
      </c>
      <c r="Y31" s="119">
        <f t="shared" si="3"/>
        <v>21</v>
      </c>
      <c r="Z31" s="119">
        <f t="shared" si="3"/>
        <v>22</v>
      </c>
      <c r="AA31" s="119">
        <f t="shared" si="3"/>
        <v>23</v>
      </c>
      <c r="AB31" s="119">
        <f>AA31+1</f>
        <v>24</v>
      </c>
      <c r="AC31" s="90"/>
    </row>
    <row r="32" spans="3:29">
      <c r="C32" s="89"/>
      <c r="D32" s="121">
        <v>1</v>
      </c>
      <c r="E32" s="122">
        <v>0</v>
      </c>
      <c r="F32" s="122">
        <v>0</v>
      </c>
      <c r="G32" s="122">
        <v>0</v>
      </c>
      <c r="H32" s="122">
        <v>0</v>
      </c>
      <c r="I32" s="122">
        <v>0</v>
      </c>
      <c r="J32" s="122">
        <v>0</v>
      </c>
      <c r="K32" s="122">
        <v>0</v>
      </c>
      <c r="L32" s="122">
        <v>0</v>
      </c>
      <c r="M32" s="122">
        <v>0</v>
      </c>
      <c r="N32" s="122">
        <v>0</v>
      </c>
      <c r="O32" s="122">
        <v>1</v>
      </c>
      <c r="P32" s="122">
        <v>1</v>
      </c>
      <c r="Q32" s="122">
        <v>1</v>
      </c>
      <c r="R32" s="122">
        <v>1</v>
      </c>
      <c r="S32" s="122">
        <v>1</v>
      </c>
      <c r="T32" s="122">
        <v>0</v>
      </c>
      <c r="U32" s="122">
        <v>0</v>
      </c>
      <c r="V32" s="122">
        <v>1</v>
      </c>
      <c r="W32" s="122">
        <v>1</v>
      </c>
      <c r="X32" s="122">
        <v>1</v>
      </c>
      <c r="Y32" s="122">
        <v>1</v>
      </c>
      <c r="Z32" s="122">
        <v>1</v>
      </c>
      <c r="AA32" s="122">
        <v>1</v>
      </c>
      <c r="AB32" s="122">
        <v>0</v>
      </c>
      <c r="AC32" s="90"/>
    </row>
    <row r="33" spans="3:29">
      <c r="C33" s="89"/>
      <c r="D33" s="121">
        <f t="shared" ref="D33:D38" si="4">D32+1</f>
        <v>2</v>
      </c>
      <c r="E33" s="122">
        <v>0</v>
      </c>
      <c r="F33" s="122">
        <v>0</v>
      </c>
      <c r="G33" s="122">
        <v>0</v>
      </c>
      <c r="H33" s="122">
        <v>0</v>
      </c>
      <c r="I33" s="122">
        <v>0</v>
      </c>
      <c r="J33" s="122">
        <v>0</v>
      </c>
      <c r="K33" s="122">
        <v>0</v>
      </c>
      <c r="L33" s="122">
        <v>0</v>
      </c>
      <c r="M33" s="122">
        <v>0</v>
      </c>
      <c r="N33" s="122">
        <v>0</v>
      </c>
      <c r="O33" s="122">
        <v>1</v>
      </c>
      <c r="P33" s="122">
        <v>1</v>
      </c>
      <c r="Q33" s="122">
        <v>1</v>
      </c>
      <c r="R33" s="122">
        <v>1</v>
      </c>
      <c r="S33" s="122">
        <v>1</v>
      </c>
      <c r="T33" s="122">
        <v>0</v>
      </c>
      <c r="U33" s="122">
        <v>0</v>
      </c>
      <c r="V33" s="122">
        <v>1</v>
      </c>
      <c r="W33" s="122">
        <v>1</v>
      </c>
      <c r="X33" s="122">
        <v>1</v>
      </c>
      <c r="Y33" s="122">
        <v>1</v>
      </c>
      <c r="Z33" s="122">
        <v>1</v>
      </c>
      <c r="AA33" s="122">
        <v>1</v>
      </c>
      <c r="AB33" s="122">
        <v>0</v>
      </c>
      <c r="AC33" s="90"/>
    </row>
    <row r="34" spans="3:29">
      <c r="C34" s="89"/>
      <c r="D34" s="121">
        <f t="shared" si="4"/>
        <v>3</v>
      </c>
      <c r="E34" s="122">
        <v>0</v>
      </c>
      <c r="F34" s="122">
        <v>0</v>
      </c>
      <c r="G34" s="122">
        <v>0</v>
      </c>
      <c r="H34" s="122">
        <v>0</v>
      </c>
      <c r="I34" s="122">
        <v>0</v>
      </c>
      <c r="J34" s="122">
        <v>0</v>
      </c>
      <c r="K34" s="122">
        <v>0</v>
      </c>
      <c r="L34" s="122">
        <v>0</v>
      </c>
      <c r="M34" s="122">
        <v>0</v>
      </c>
      <c r="N34" s="122">
        <v>0</v>
      </c>
      <c r="O34" s="122">
        <v>1</v>
      </c>
      <c r="P34" s="122">
        <v>1</v>
      </c>
      <c r="Q34" s="122">
        <v>1</v>
      </c>
      <c r="R34" s="122">
        <v>1</v>
      </c>
      <c r="S34" s="122">
        <v>1</v>
      </c>
      <c r="T34" s="122">
        <v>0</v>
      </c>
      <c r="U34" s="122">
        <v>0</v>
      </c>
      <c r="V34" s="122">
        <v>1</v>
      </c>
      <c r="W34" s="122">
        <v>1</v>
      </c>
      <c r="X34" s="122">
        <v>1</v>
      </c>
      <c r="Y34" s="122">
        <v>1</v>
      </c>
      <c r="Z34" s="122">
        <v>1</v>
      </c>
      <c r="AA34" s="122">
        <v>1</v>
      </c>
      <c r="AB34" s="122">
        <v>0</v>
      </c>
      <c r="AC34" s="90"/>
    </row>
    <row r="35" spans="3:29">
      <c r="C35" s="89"/>
      <c r="D35" s="121">
        <f t="shared" si="4"/>
        <v>4</v>
      </c>
      <c r="E35" s="122">
        <v>0</v>
      </c>
      <c r="F35" s="122">
        <v>0</v>
      </c>
      <c r="G35" s="122">
        <v>0</v>
      </c>
      <c r="H35" s="122">
        <v>0</v>
      </c>
      <c r="I35" s="122">
        <v>0</v>
      </c>
      <c r="J35" s="122">
        <v>0</v>
      </c>
      <c r="K35" s="122">
        <v>0</v>
      </c>
      <c r="L35" s="122">
        <v>0</v>
      </c>
      <c r="M35" s="122">
        <v>0</v>
      </c>
      <c r="N35" s="122">
        <v>0</v>
      </c>
      <c r="O35" s="122">
        <v>1</v>
      </c>
      <c r="P35" s="122">
        <v>1</v>
      </c>
      <c r="Q35" s="122">
        <v>1</v>
      </c>
      <c r="R35" s="122">
        <v>1</v>
      </c>
      <c r="S35" s="122">
        <v>1</v>
      </c>
      <c r="T35" s="122">
        <v>0</v>
      </c>
      <c r="U35" s="122">
        <v>0</v>
      </c>
      <c r="V35" s="122">
        <v>1</v>
      </c>
      <c r="W35" s="122">
        <v>1</v>
      </c>
      <c r="X35" s="122">
        <v>1</v>
      </c>
      <c r="Y35" s="122">
        <v>1</v>
      </c>
      <c r="Z35" s="122">
        <v>1</v>
      </c>
      <c r="AA35" s="122">
        <v>1</v>
      </c>
      <c r="AB35" s="122">
        <v>0</v>
      </c>
      <c r="AC35" s="90"/>
    </row>
    <row r="36" spans="3:29">
      <c r="C36" s="89"/>
      <c r="D36" s="121">
        <f t="shared" si="4"/>
        <v>5</v>
      </c>
      <c r="E36" s="122">
        <v>0</v>
      </c>
      <c r="F36" s="122">
        <v>0</v>
      </c>
      <c r="G36" s="122">
        <v>0</v>
      </c>
      <c r="H36" s="122">
        <v>0</v>
      </c>
      <c r="I36" s="122">
        <v>0</v>
      </c>
      <c r="J36" s="122">
        <v>0</v>
      </c>
      <c r="K36" s="122">
        <v>0</v>
      </c>
      <c r="L36" s="122">
        <v>0</v>
      </c>
      <c r="M36" s="122">
        <v>0</v>
      </c>
      <c r="N36" s="122">
        <v>0</v>
      </c>
      <c r="O36" s="122">
        <v>1</v>
      </c>
      <c r="P36" s="122">
        <v>1</v>
      </c>
      <c r="Q36" s="122">
        <v>1</v>
      </c>
      <c r="R36" s="122">
        <v>1</v>
      </c>
      <c r="S36" s="122">
        <v>1</v>
      </c>
      <c r="T36" s="122">
        <v>0</v>
      </c>
      <c r="U36" s="122">
        <v>0</v>
      </c>
      <c r="V36" s="122">
        <v>1</v>
      </c>
      <c r="W36" s="122">
        <v>1</v>
      </c>
      <c r="X36" s="122">
        <v>1</v>
      </c>
      <c r="Y36" s="122">
        <v>1</v>
      </c>
      <c r="Z36" s="122">
        <v>1</v>
      </c>
      <c r="AA36" s="122">
        <v>1</v>
      </c>
      <c r="AB36" s="122">
        <v>0</v>
      </c>
      <c r="AC36" s="90"/>
    </row>
    <row r="37" spans="3:29">
      <c r="C37" s="89"/>
      <c r="D37" s="121">
        <f t="shared" si="4"/>
        <v>6</v>
      </c>
      <c r="E37" s="122">
        <v>0</v>
      </c>
      <c r="F37" s="122">
        <v>0</v>
      </c>
      <c r="G37" s="122">
        <v>0</v>
      </c>
      <c r="H37" s="122">
        <v>0</v>
      </c>
      <c r="I37" s="122">
        <v>0</v>
      </c>
      <c r="J37" s="122">
        <v>0</v>
      </c>
      <c r="K37" s="122">
        <v>0</v>
      </c>
      <c r="L37" s="122">
        <v>0</v>
      </c>
      <c r="M37" s="122">
        <v>0</v>
      </c>
      <c r="N37" s="122">
        <v>0</v>
      </c>
      <c r="O37" s="122">
        <v>1</v>
      </c>
      <c r="P37" s="122">
        <v>1</v>
      </c>
      <c r="Q37" s="122">
        <v>1</v>
      </c>
      <c r="R37" s="122">
        <v>1</v>
      </c>
      <c r="S37" s="122">
        <v>1</v>
      </c>
      <c r="T37" s="122">
        <v>0</v>
      </c>
      <c r="U37" s="122">
        <v>0</v>
      </c>
      <c r="V37" s="122">
        <v>1</v>
      </c>
      <c r="W37" s="122">
        <v>1</v>
      </c>
      <c r="X37" s="122">
        <v>1</v>
      </c>
      <c r="Y37" s="122">
        <v>1</v>
      </c>
      <c r="Z37" s="122">
        <v>1</v>
      </c>
      <c r="AA37" s="122">
        <v>1</v>
      </c>
      <c r="AB37" s="122">
        <v>0</v>
      </c>
      <c r="AC37" s="90"/>
    </row>
    <row r="38" spans="3:29">
      <c r="C38" s="89"/>
      <c r="D38" s="121">
        <f t="shared" si="4"/>
        <v>7</v>
      </c>
      <c r="E38" s="122">
        <v>0</v>
      </c>
      <c r="F38" s="122">
        <v>0</v>
      </c>
      <c r="G38" s="122">
        <v>0</v>
      </c>
      <c r="H38" s="122">
        <v>0</v>
      </c>
      <c r="I38" s="122">
        <v>0</v>
      </c>
      <c r="J38" s="122">
        <v>0</v>
      </c>
      <c r="K38" s="122">
        <v>0</v>
      </c>
      <c r="L38" s="122">
        <v>0</v>
      </c>
      <c r="M38" s="122">
        <v>0</v>
      </c>
      <c r="N38" s="122">
        <v>0</v>
      </c>
      <c r="O38" s="122">
        <v>0</v>
      </c>
      <c r="P38" s="122">
        <v>0</v>
      </c>
      <c r="Q38" s="122">
        <v>0</v>
      </c>
      <c r="R38" s="122">
        <v>0</v>
      </c>
      <c r="S38" s="122">
        <v>0</v>
      </c>
      <c r="T38" s="122">
        <v>0</v>
      </c>
      <c r="U38" s="122">
        <v>0</v>
      </c>
      <c r="V38" s="122">
        <v>0</v>
      </c>
      <c r="W38" s="122">
        <v>0</v>
      </c>
      <c r="X38" s="122">
        <v>0</v>
      </c>
      <c r="Y38" s="122">
        <v>0</v>
      </c>
      <c r="Z38" s="122">
        <v>0</v>
      </c>
      <c r="AA38" s="122">
        <v>0</v>
      </c>
      <c r="AB38" s="122">
        <v>0</v>
      </c>
      <c r="AC38" s="90"/>
    </row>
    <row r="39" spans="3:29">
      <c r="C39" s="89"/>
      <c r="D39"/>
      <c r="AC39" s="90"/>
    </row>
    <row r="40" spans="3:29">
      <c r="C40" s="89"/>
      <c r="D40"/>
      <c r="E40" s="183" t="s">
        <v>11</v>
      </c>
      <c r="F40" s="183"/>
      <c r="G40" s="183"/>
      <c r="H40" s="183"/>
      <c r="I40" s="183"/>
      <c r="J40" s="183"/>
      <c r="K40" s="183"/>
      <c r="L40" s="183"/>
      <c r="M40" s="183"/>
      <c r="N40" s="183"/>
      <c r="O40" s="183"/>
      <c r="P40" s="183"/>
      <c r="AC40" s="90"/>
    </row>
    <row r="41" spans="3:29">
      <c r="C41" s="89"/>
      <c r="D41" s="142" t="s">
        <v>186</v>
      </c>
      <c r="E41" s="119">
        <v>1</v>
      </c>
      <c r="F41" s="119">
        <f>E41+1</f>
        <v>2</v>
      </c>
      <c r="G41" s="119">
        <f t="shared" ref="G41:P41" si="5">F41+1</f>
        <v>3</v>
      </c>
      <c r="H41" s="119">
        <f t="shared" si="5"/>
        <v>4</v>
      </c>
      <c r="I41" s="119">
        <f t="shared" si="5"/>
        <v>5</v>
      </c>
      <c r="J41" s="119">
        <f t="shared" si="5"/>
        <v>6</v>
      </c>
      <c r="K41" s="119">
        <f t="shared" si="5"/>
        <v>7</v>
      </c>
      <c r="L41" s="119">
        <f t="shared" si="5"/>
        <v>8</v>
      </c>
      <c r="M41" s="119">
        <f t="shared" si="5"/>
        <v>9</v>
      </c>
      <c r="N41" s="119">
        <f t="shared" si="5"/>
        <v>10</v>
      </c>
      <c r="O41" s="119">
        <f t="shared" si="5"/>
        <v>11</v>
      </c>
      <c r="P41" s="119">
        <f t="shared" si="5"/>
        <v>12</v>
      </c>
      <c r="Q41" s="42" t="s">
        <v>12</v>
      </c>
      <c r="AC41" s="90"/>
    </row>
    <row r="42" spans="3:29">
      <c r="C42" s="89"/>
      <c r="D42" s="121">
        <v>1</v>
      </c>
      <c r="E42" s="122">
        <v>1</v>
      </c>
      <c r="F42" s="122">
        <v>1</v>
      </c>
      <c r="G42" s="122">
        <v>1</v>
      </c>
      <c r="H42" s="122">
        <v>1</v>
      </c>
      <c r="I42" s="122">
        <v>1</v>
      </c>
      <c r="J42" s="122">
        <v>1</v>
      </c>
      <c r="K42" s="122">
        <v>1</v>
      </c>
      <c r="L42" s="122">
        <v>1</v>
      </c>
      <c r="M42" s="122">
        <v>1</v>
      </c>
      <c r="N42" s="122">
        <v>1</v>
      </c>
      <c r="O42" s="122">
        <v>1</v>
      </c>
      <c r="P42" s="122">
        <v>1</v>
      </c>
      <c r="AC42" s="90"/>
    </row>
    <row r="43" spans="3:29">
      <c r="C43" s="89"/>
      <c r="D43" s="121">
        <v>2</v>
      </c>
      <c r="E43" s="45">
        <v>1</v>
      </c>
      <c r="F43" s="122">
        <v>1</v>
      </c>
      <c r="G43" s="122">
        <v>1</v>
      </c>
      <c r="H43" s="122">
        <v>1</v>
      </c>
      <c r="I43" s="122">
        <v>1</v>
      </c>
      <c r="J43" s="122">
        <v>1</v>
      </c>
      <c r="K43" s="122">
        <v>1</v>
      </c>
      <c r="L43" s="122">
        <v>1</v>
      </c>
      <c r="M43" s="122">
        <v>1</v>
      </c>
      <c r="N43" s="122">
        <v>1</v>
      </c>
      <c r="O43" s="122">
        <v>1</v>
      </c>
      <c r="P43" s="122">
        <v>1</v>
      </c>
      <c r="AC43" s="90"/>
    </row>
    <row r="44" spans="3:29">
      <c r="C44" s="89"/>
      <c r="D44" s="121">
        <v>3</v>
      </c>
      <c r="E44" s="45">
        <v>1</v>
      </c>
      <c r="F44" s="122">
        <v>1</v>
      </c>
      <c r="G44" s="122">
        <v>1</v>
      </c>
      <c r="H44" s="122">
        <v>1</v>
      </c>
      <c r="I44" s="122">
        <v>1</v>
      </c>
      <c r="J44" s="122">
        <v>1</v>
      </c>
      <c r="K44" s="122">
        <v>1</v>
      </c>
      <c r="L44" s="122">
        <v>1</v>
      </c>
      <c r="M44" s="122">
        <v>1</v>
      </c>
      <c r="N44" s="122">
        <v>1</v>
      </c>
      <c r="O44" s="122">
        <v>1</v>
      </c>
      <c r="P44" s="122">
        <v>1</v>
      </c>
      <c r="AC44" s="90"/>
    </row>
    <row r="45" spans="3:29">
      <c r="C45" s="89"/>
      <c r="D45" s="121">
        <v>4</v>
      </c>
      <c r="E45" s="45">
        <v>1</v>
      </c>
      <c r="F45" s="122">
        <v>1</v>
      </c>
      <c r="G45" s="122">
        <v>1</v>
      </c>
      <c r="H45" s="122">
        <v>1</v>
      </c>
      <c r="I45" s="122">
        <v>1</v>
      </c>
      <c r="J45" s="122">
        <v>1</v>
      </c>
      <c r="K45" s="122">
        <v>1</v>
      </c>
      <c r="L45" s="122">
        <v>1</v>
      </c>
      <c r="M45" s="122">
        <v>1</v>
      </c>
      <c r="N45" s="122">
        <v>1</v>
      </c>
      <c r="O45" s="122">
        <v>1</v>
      </c>
      <c r="P45" s="122">
        <v>1</v>
      </c>
      <c r="AC45" s="90"/>
    </row>
    <row r="46" spans="3:29">
      <c r="C46" s="89"/>
      <c r="D46" s="121">
        <v>5</v>
      </c>
      <c r="G46" s="122">
        <v>1</v>
      </c>
      <c r="I46" s="122">
        <v>1</v>
      </c>
      <c r="L46" s="122">
        <v>1</v>
      </c>
      <c r="O46" s="122">
        <v>1</v>
      </c>
      <c r="AC46" s="90"/>
    </row>
    <row r="47" spans="3:29">
      <c r="C47" s="74"/>
      <c r="D47"/>
      <c r="AC47" s="33"/>
    </row>
    <row r="48" spans="3:29">
      <c r="C48" s="74"/>
      <c r="D48" s="14" t="s">
        <v>14</v>
      </c>
      <c r="E48" s="110" t="s">
        <v>15</v>
      </c>
      <c r="F48" s="111"/>
      <c r="G48" s="111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  <c r="W48" s="111"/>
      <c r="X48" s="111"/>
      <c r="Y48" s="111"/>
      <c r="Z48" s="111"/>
      <c r="AA48" s="111"/>
      <c r="AB48" s="112"/>
      <c r="AC48" s="33"/>
    </row>
    <row r="49" spans="3:29">
      <c r="C49" s="74"/>
      <c r="D49" s="142" t="s">
        <v>10</v>
      </c>
      <c r="E49" s="114">
        <v>1</v>
      </c>
      <c r="F49" s="114">
        <f>E49+1</f>
        <v>2</v>
      </c>
      <c r="G49" s="114">
        <f t="shared" ref="G49:AA49" si="6">F49+1</f>
        <v>3</v>
      </c>
      <c r="H49" s="114">
        <f t="shared" si="6"/>
        <v>4</v>
      </c>
      <c r="I49" s="114">
        <f t="shared" si="6"/>
        <v>5</v>
      </c>
      <c r="J49" s="114">
        <f t="shared" si="6"/>
        <v>6</v>
      </c>
      <c r="K49" s="114">
        <f t="shared" si="6"/>
        <v>7</v>
      </c>
      <c r="L49" s="114">
        <f t="shared" si="6"/>
        <v>8</v>
      </c>
      <c r="M49" s="114">
        <f t="shared" si="6"/>
        <v>9</v>
      </c>
      <c r="N49" s="114">
        <f t="shared" si="6"/>
        <v>10</v>
      </c>
      <c r="O49" s="114">
        <f t="shared" si="6"/>
        <v>11</v>
      </c>
      <c r="P49" s="114">
        <f t="shared" si="6"/>
        <v>12</v>
      </c>
      <c r="Q49" s="114">
        <f t="shared" si="6"/>
        <v>13</v>
      </c>
      <c r="R49" s="114">
        <f t="shared" si="6"/>
        <v>14</v>
      </c>
      <c r="S49" s="114">
        <f t="shared" si="6"/>
        <v>15</v>
      </c>
      <c r="T49" s="114">
        <f t="shared" si="6"/>
        <v>16</v>
      </c>
      <c r="U49" s="114">
        <f t="shared" si="6"/>
        <v>17</v>
      </c>
      <c r="V49" s="114">
        <f t="shared" si="6"/>
        <v>18</v>
      </c>
      <c r="W49" s="114">
        <f t="shared" si="6"/>
        <v>19</v>
      </c>
      <c r="X49" s="114">
        <f t="shared" si="6"/>
        <v>20</v>
      </c>
      <c r="Y49" s="114">
        <f t="shared" si="6"/>
        <v>21</v>
      </c>
      <c r="Z49" s="114">
        <f t="shared" si="6"/>
        <v>22</v>
      </c>
      <c r="AA49" s="114">
        <f t="shared" si="6"/>
        <v>23</v>
      </c>
      <c r="AB49" s="114">
        <f>AA49+1</f>
        <v>24</v>
      </c>
      <c r="AC49" s="33"/>
    </row>
    <row r="50" spans="3:29">
      <c r="C50" s="74"/>
      <c r="D50" s="121">
        <v>1</v>
      </c>
      <c r="E50" s="38">
        <v>0</v>
      </c>
      <c r="F50" s="38">
        <v>0</v>
      </c>
      <c r="G50" s="38">
        <v>0</v>
      </c>
      <c r="H50" s="38">
        <v>0</v>
      </c>
      <c r="I50" s="38">
        <v>0</v>
      </c>
      <c r="J50" s="38">
        <v>0</v>
      </c>
      <c r="K50" s="38">
        <v>0</v>
      </c>
      <c r="L50" s="38">
        <v>0</v>
      </c>
      <c r="M50" s="38">
        <v>0</v>
      </c>
      <c r="N50" s="38">
        <v>1</v>
      </c>
      <c r="O50" s="38">
        <v>1</v>
      </c>
      <c r="P50" s="38">
        <v>1</v>
      </c>
      <c r="Q50" s="38">
        <v>1</v>
      </c>
      <c r="R50" s="38">
        <v>1</v>
      </c>
      <c r="S50" s="38">
        <v>0</v>
      </c>
      <c r="T50" s="38">
        <v>0</v>
      </c>
      <c r="U50" s="38">
        <v>1</v>
      </c>
      <c r="V50" s="38">
        <v>1</v>
      </c>
      <c r="W50" s="38">
        <v>1</v>
      </c>
      <c r="X50" s="38">
        <v>1</v>
      </c>
      <c r="Y50" s="38">
        <v>1</v>
      </c>
      <c r="Z50" s="38">
        <v>1</v>
      </c>
      <c r="AA50" s="38">
        <v>0</v>
      </c>
      <c r="AB50" s="38">
        <v>0</v>
      </c>
      <c r="AC50" s="33"/>
    </row>
    <row r="51" spans="3:29">
      <c r="C51" s="74"/>
      <c r="D51" s="121">
        <f t="shared" ref="D51:D56" si="7">D50+1</f>
        <v>2</v>
      </c>
      <c r="E51" s="38">
        <v>0</v>
      </c>
      <c r="F51" s="38">
        <v>0</v>
      </c>
      <c r="G51" s="38">
        <v>0</v>
      </c>
      <c r="H51" s="38">
        <v>0</v>
      </c>
      <c r="I51" s="38">
        <v>0</v>
      </c>
      <c r="J51" s="38">
        <v>0</v>
      </c>
      <c r="K51" s="38">
        <v>0</v>
      </c>
      <c r="L51" s="38">
        <v>0</v>
      </c>
      <c r="M51" s="38">
        <v>0</v>
      </c>
      <c r="N51" s="38">
        <v>1</v>
      </c>
      <c r="O51" s="38">
        <v>1</v>
      </c>
      <c r="P51" s="38">
        <v>1</v>
      </c>
      <c r="Q51" s="38">
        <v>1</v>
      </c>
      <c r="R51" s="38">
        <v>1</v>
      </c>
      <c r="S51" s="38">
        <v>0</v>
      </c>
      <c r="T51" s="38">
        <v>0</v>
      </c>
      <c r="U51" s="38">
        <v>1</v>
      </c>
      <c r="V51" s="38">
        <v>1</v>
      </c>
      <c r="W51" s="38">
        <v>1</v>
      </c>
      <c r="X51" s="38">
        <v>1</v>
      </c>
      <c r="Y51" s="38">
        <v>1</v>
      </c>
      <c r="Z51" s="38">
        <v>1</v>
      </c>
      <c r="AA51" s="38">
        <v>0</v>
      </c>
      <c r="AB51" s="38">
        <v>0</v>
      </c>
      <c r="AC51" s="33"/>
    </row>
    <row r="52" spans="3:29">
      <c r="C52" s="74"/>
      <c r="D52" s="121">
        <f t="shared" si="7"/>
        <v>3</v>
      </c>
      <c r="E52" s="38">
        <v>0</v>
      </c>
      <c r="F52" s="38">
        <v>0</v>
      </c>
      <c r="G52" s="38">
        <v>0</v>
      </c>
      <c r="H52" s="38">
        <v>0</v>
      </c>
      <c r="I52" s="38">
        <v>0</v>
      </c>
      <c r="J52" s="38">
        <v>0</v>
      </c>
      <c r="K52" s="38">
        <v>0</v>
      </c>
      <c r="L52" s="38">
        <v>0</v>
      </c>
      <c r="M52" s="38">
        <v>0</v>
      </c>
      <c r="N52" s="38">
        <v>1</v>
      </c>
      <c r="O52" s="38">
        <v>1</v>
      </c>
      <c r="P52" s="38">
        <v>1</v>
      </c>
      <c r="Q52" s="38">
        <v>1</v>
      </c>
      <c r="R52" s="38">
        <v>1</v>
      </c>
      <c r="S52" s="38">
        <v>0</v>
      </c>
      <c r="T52" s="38">
        <v>0</v>
      </c>
      <c r="U52" s="38">
        <v>1</v>
      </c>
      <c r="V52" s="38">
        <v>1</v>
      </c>
      <c r="W52" s="38">
        <v>1</v>
      </c>
      <c r="X52" s="38">
        <v>1</v>
      </c>
      <c r="Y52" s="38">
        <v>1</v>
      </c>
      <c r="Z52" s="38">
        <v>1</v>
      </c>
      <c r="AA52" s="38">
        <v>0</v>
      </c>
      <c r="AB52" s="38">
        <v>0</v>
      </c>
      <c r="AC52" s="33"/>
    </row>
    <row r="53" spans="3:29">
      <c r="C53" s="74"/>
      <c r="D53" s="121">
        <f t="shared" si="7"/>
        <v>4</v>
      </c>
      <c r="E53" s="38">
        <v>0</v>
      </c>
      <c r="F53" s="38">
        <v>0</v>
      </c>
      <c r="G53" s="38">
        <v>0</v>
      </c>
      <c r="H53" s="38">
        <v>0</v>
      </c>
      <c r="I53" s="38">
        <v>0</v>
      </c>
      <c r="J53" s="38">
        <v>0</v>
      </c>
      <c r="K53" s="38">
        <v>0</v>
      </c>
      <c r="L53" s="38">
        <v>0</v>
      </c>
      <c r="M53" s="38">
        <v>0</v>
      </c>
      <c r="N53" s="38">
        <v>1</v>
      </c>
      <c r="O53" s="38">
        <v>1</v>
      </c>
      <c r="P53" s="38">
        <v>1</v>
      </c>
      <c r="Q53" s="38">
        <v>1</v>
      </c>
      <c r="R53" s="38">
        <v>1</v>
      </c>
      <c r="S53" s="38">
        <v>0</v>
      </c>
      <c r="T53" s="38">
        <v>0</v>
      </c>
      <c r="U53" s="38">
        <v>1</v>
      </c>
      <c r="V53" s="38">
        <v>1</v>
      </c>
      <c r="W53" s="38">
        <v>1</v>
      </c>
      <c r="X53" s="38">
        <v>1</v>
      </c>
      <c r="Y53" s="38">
        <v>1</v>
      </c>
      <c r="Z53" s="38">
        <v>1</v>
      </c>
      <c r="AA53" s="38">
        <v>0</v>
      </c>
      <c r="AB53" s="38">
        <v>0</v>
      </c>
      <c r="AC53" s="33"/>
    </row>
    <row r="54" spans="3:29">
      <c r="C54" s="74"/>
      <c r="D54" s="121">
        <f t="shared" si="7"/>
        <v>5</v>
      </c>
      <c r="E54" s="38">
        <v>0</v>
      </c>
      <c r="F54" s="38">
        <v>0</v>
      </c>
      <c r="G54" s="38">
        <v>0</v>
      </c>
      <c r="H54" s="38">
        <v>0</v>
      </c>
      <c r="I54" s="38">
        <v>0</v>
      </c>
      <c r="J54" s="38">
        <v>0</v>
      </c>
      <c r="K54" s="38">
        <v>0</v>
      </c>
      <c r="L54" s="38">
        <v>0</v>
      </c>
      <c r="M54" s="38">
        <v>0</v>
      </c>
      <c r="N54" s="38">
        <v>1</v>
      </c>
      <c r="O54" s="38">
        <v>1</v>
      </c>
      <c r="P54" s="38">
        <v>1</v>
      </c>
      <c r="Q54" s="38">
        <v>1</v>
      </c>
      <c r="R54" s="38">
        <v>1</v>
      </c>
      <c r="S54" s="38">
        <v>0</v>
      </c>
      <c r="T54" s="38">
        <v>0</v>
      </c>
      <c r="U54" s="38">
        <v>1</v>
      </c>
      <c r="V54" s="38">
        <v>1</v>
      </c>
      <c r="W54" s="38">
        <v>1</v>
      </c>
      <c r="X54" s="38">
        <v>1</v>
      </c>
      <c r="Y54" s="38">
        <v>1</v>
      </c>
      <c r="Z54" s="38">
        <v>1</v>
      </c>
      <c r="AA54" s="38">
        <v>0</v>
      </c>
      <c r="AB54" s="38">
        <v>0</v>
      </c>
      <c r="AC54" s="33"/>
    </row>
    <row r="55" spans="3:29">
      <c r="C55" s="74"/>
      <c r="D55" s="121">
        <f t="shared" si="7"/>
        <v>6</v>
      </c>
      <c r="E55" s="38">
        <v>0</v>
      </c>
      <c r="F55" s="38">
        <v>0</v>
      </c>
      <c r="G55" s="38">
        <v>0</v>
      </c>
      <c r="H55" s="38">
        <v>0</v>
      </c>
      <c r="I55" s="38">
        <v>0</v>
      </c>
      <c r="J55" s="38">
        <v>0</v>
      </c>
      <c r="K55" s="38">
        <v>0</v>
      </c>
      <c r="L55" s="38">
        <v>0</v>
      </c>
      <c r="M55" s="38">
        <v>0</v>
      </c>
      <c r="N55" s="38">
        <v>1</v>
      </c>
      <c r="O55" s="38">
        <v>1</v>
      </c>
      <c r="P55" s="38">
        <v>1</v>
      </c>
      <c r="Q55" s="38">
        <v>1</v>
      </c>
      <c r="R55" s="38">
        <v>1</v>
      </c>
      <c r="S55" s="38">
        <v>0</v>
      </c>
      <c r="T55" s="38">
        <v>0</v>
      </c>
      <c r="U55" s="38">
        <v>1</v>
      </c>
      <c r="V55" s="38">
        <v>1</v>
      </c>
      <c r="W55" s="38">
        <v>1</v>
      </c>
      <c r="X55" s="38">
        <v>1</v>
      </c>
      <c r="Y55" s="38">
        <v>1</v>
      </c>
      <c r="Z55" s="38">
        <v>1</v>
      </c>
      <c r="AA55" s="38">
        <v>0</v>
      </c>
      <c r="AB55" s="38">
        <v>0</v>
      </c>
      <c r="AC55" s="33"/>
    </row>
    <row r="56" spans="3:29">
      <c r="C56" s="74"/>
      <c r="D56" s="121">
        <f t="shared" si="7"/>
        <v>7</v>
      </c>
      <c r="E56" s="38">
        <v>0</v>
      </c>
      <c r="F56" s="38">
        <v>0</v>
      </c>
      <c r="G56" s="38">
        <v>0</v>
      </c>
      <c r="H56" s="38">
        <v>0</v>
      </c>
      <c r="I56" s="38">
        <v>0</v>
      </c>
      <c r="J56" s="38">
        <v>0</v>
      </c>
      <c r="K56" s="38">
        <v>0</v>
      </c>
      <c r="L56" s="38">
        <v>0</v>
      </c>
      <c r="M56" s="38">
        <v>0</v>
      </c>
      <c r="N56" s="38">
        <v>0</v>
      </c>
      <c r="O56" s="38">
        <v>0</v>
      </c>
      <c r="P56" s="38">
        <v>0</v>
      </c>
      <c r="Q56" s="38">
        <v>0</v>
      </c>
      <c r="R56" s="38">
        <v>0</v>
      </c>
      <c r="S56" s="38">
        <v>0</v>
      </c>
      <c r="T56" s="38">
        <v>0</v>
      </c>
      <c r="U56" s="38">
        <v>0</v>
      </c>
      <c r="V56" s="38">
        <v>0</v>
      </c>
      <c r="W56" s="38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3"/>
    </row>
    <row r="57" spans="3:29">
      <c r="C57" s="74"/>
      <c r="D57"/>
      <c r="AC57" s="33"/>
    </row>
    <row r="58" spans="3:29">
      <c r="C58" s="74"/>
      <c r="D58"/>
      <c r="E58" s="145" t="s">
        <v>16</v>
      </c>
      <c r="F58" s="146"/>
      <c r="G58" s="146"/>
      <c r="H58" s="146"/>
      <c r="I58" s="146"/>
      <c r="J58" s="146"/>
      <c r="K58" s="146"/>
      <c r="L58" s="146"/>
      <c r="M58" s="146"/>
      <c r="N58" s="146"/>
      <c r="O58" s="146"/>
      <c r="P58" s="147"/>
      <c r="AC58" s="33"/>
    </row>
    <row r="59" spans="3:29">
      <c r="C59" s="74"/>
      <c r="D59" s="142" t="s">
        <v>186</v>
      </c>
      <c r="E59" s="114">
        <v>1</v>
      </c>
      <c r="F59" s="114">
        <f>E59+1</f>
        <v>2</v>
      </c>
      <c r="G59" s="114">
        <f t="shared" ref="G59:P59" si="8">F59+1</f>
        <v>3</v>
      </c>
      <c r="H59" s="114">
        <f t="shared" si="8"/>
        <v>4</v>
      </c>
      <c r="I59" s="114">
        <f t="shared" si="8"/>
        <v>5</v>
      </c>
      <c r="J59" s="114">
        <f t="shared" si="8"/>
        <v>6</v>
      </c>
      <c r="K59" s="114">
        <f t="shared" si="8"/>
        <v>7</v>
      </c>
      <c r="L59" s="114">
        <f t="shared" si="8"/>
        <v>8</v>
      </c>
      <c r="M59" s="114">
        <f t="shared" si="8"/>
        <v>9</v>
      </c>
      <c r="N59" s="114">
        <f t="shared" si="8"/>
        <v>10</v>
      </c>
      <c r="O59" s="114">
        <f t="shared" si="8"/>
        <v>11</v>
      </c>
      <c r="P59" s="114">
        <f t="shared" si="8"/>
        <v>12</v>
      </c>
      <c r="AC59" s="33"/>
    </row>
    <row r="60" spans="3:29">
      <c r="C60" s="74"/>
      <c r="D60" s="121">
        <v>1</v>
      </c>
      <c r="E60" s="68">
        <v>1</v>
      </c>
      <c r="F60" s="38">
        <v>1</v>
      </c>
      <c r="G60" s="38">
        <v>1</v>
      </c>
      <c r="H60" s="38">
        <v>1</v>
      </c>
      <c r="I60" s="38">
        <v>1</v>
      </c>
      <c r="J60" s="38">
        <v>1</v>
      </c>
      <c r="K60" s="38">
        <v>1</v>
      </c>
      <c r="L60" s="38">
        <v>1</v>
      </c>
      <c r="M60" s="38">
        <v>1</v>
      </c>
      <c r="N60" s="38">
        <v>1</v>
      </c>
      <c r="O60" s="38">
        <v>1</v>
      </c>
      <c r="P60" s="38">
        <v>1</v>
      </c>
      <c r="AC60" s="33"/>
    </row>
    <row r="61" spans="3:29">
      <c r="C61" s="74"/>
      <c r="D61" s="121">
        <v>2</v>
      </c>
      <c r="E61" s="68">
        <v>1</v>
      </c>
      <c r="F61" s="38">
        <v>1</v>
      </c>
      <c r="G61" s="38">
        <v>1</v>
      </c>
      <c r="H61" s="38">
        <v>1</v>
      </c>
      <c r="I61" s="38">
        <v>1</v>
      </c>
      <c r="J61" s="38">
        <v>1</v>
      </c>
      <c r="K61" s="38">
        <v>1</v>
      </c>
      <c r="L61" s="38">
        <v>1</v>
      </c>
      <c r="M61" s="38">
        <v>1</v>
      </c>
      <c r="N61" s="38">
        <v>1</v>
      </c>
      <c r="O61" s="38">
        <v>1</v>
      </c>
      <c r="P61" s="38">
        <v>1</v>
      </c>
      <c r="AC61" s="33"/>
    </row>
    <row r="62" spans="3:29">
      <c r="C62" s="74"/>
      <c r="D62" s="121">
        <v>3</v>
      </c>
      <c r="E62" s="68">
        <v>1</v>
      </c>
      <c r="F62" s="38">
        <v>1</v>
      </c>
      <c r="G62" s="38">
        <v>1</v>
      </c>
      <c r="H62" s="38">
        <v>1</v>
      </c>
      <c r="I62" s="38">
        <v>1</v>
      </c>
      <c r="J62" s="38">
        <v>1</v>
      </c>
      <c r="K62" s="38">
        <v>1</v>
      </c>
      <c r="L62" s="38">
        <v>1</v>
      </c>
      <c r="M62" s="38">
        <v>1</v>
      </c>
      <c r="N62" s="38">
        <v>1</v>
      </c>
      <c r="O62" s="38">
        <v>1</v>
      </c>
      <c r="P62" s="38">
        <v>1</v>
      </c>
      <c r="AC62" s="33"/>
    </row>
    <row r="63" spans="3:29">
      <c r="C63" s="74"/>
      <c r="D63" s="121">
        <v>4</v>
      </c>
      <c r="E63" s="68">
        <v>1</v>
      </c>
      <c r="F63" s="38">
        <v>1</v>
      </c>
      <c r="G63" s="38">
        <v>1</v>
      </c>
      <c r="H63" s="38">
        <v>1</v>
      </c>
      <c r="I63" s="38">
        <v>1</v>
      </c>
      <c r="J63" s="38">
        <v>1</v>
      </c>
      <c r="K63" s="38">
        <v>1</v>
      </c>
      <c r="L63" s="38">
        <v>1</v>
      </c>
      <c r="M63" s="38">
        <v>1</v>
      </c>
      <c r="N63" s="38">
        <v>1</v>
      </c>
      <c r="O63" s="38">
        <v>1</v>
      </c>
      <c r="P63" s="38">
        <v>1</v>
      </c>
      <c r="AC63" s="33"/>
    </row>
    <row r="64" spans="3:29" ht="12.75" customHeight="1">
      <c r="C64" s="74"/>
      <c r="D64" s="121">
        <v>5</v>
      </c>
      <c r="G64" s="38">
        <v>1</v>
      </c>
      <c r="I64" s="38">
        <v>1</v>
      </c>
      <c r="L64" s="38">
        <v>1</v>
      </c>
      <c r="O64" s="38">
        <v>1</v>
      </c>
      <c r="AC64" s="33"/>
    </row>
    <row r="65" spans="3:29" ht="9" customHeight="1">
      <c r="C65" s="74"/>
      <c r="D65"/>
      <c r="AC65" s="33"/>
    </row>
    <row r="66" spans="3:29">
      <c r="C66" s="74"/>
      <c r="D66" s="14" t="s">
        <v>17</v>
      </c>
      <c r="E66" s="145" t="s">
        <v>18</v>
      </c>
      <c r="F66" s="146"/>
      <c r="G66" s="146"/>
      <c r="H66" s="146"/>
      <c r="I66" s="146"/>
      <c r="J66" s="146"/>
      <c r="K66" s="146"/>
      <c r="L66" s="146"/>
      <c r="M66" s="146"/>
      <c r="N66" s="146"/>
      <c r="O66" s="146"/>
      <c r="P66" s="146"/>
      <c r="Q66" s="146"/>
      <c r="R66" s="146"/>
      <c r="S66" s="146"/>
      <c r="T66" s="146"/>
      <c r="U66" s="146"/>
      <c r="V66" s="146"/>
      <c r="W66" s="146"/>
      <c r="X66" s="146"/>
      <c r="Y66" s="146"/>
      <c r="Z66" s="146"/>
      <c r="AA66" s="146"/>
      <c r="AB66" s="147"/>
      <c r="AC66" s="33"/>
    </row>
    <row r="67" spans="3:29">
      <c r="C67" s="74"/>
      <c r="D67" s="142" t="s">
        <v>10</v>
      </c>
      <c r="E67" s="114">
        <v>1</v>
      </c>
      <c r="F67" s="114">
        <f>E67+1</f>
        <v>2</v>
      </c>
      <c r="G67" s="114">
        <f t="shared" ref="G67:AA67" si="9">F67+1</f>
        <v>3</v>
      </c>
      <c r="H67" s="114">
        <f t="shared" si="9"/>
        <v>4</v>
      </c>
      <c r="I67" s="114">
        <f t="shared" si="9"/>
        <v>5</v>
      </c>
      <c r="J67" s="114">
        <f t="shared" si="9"/>
        <v>6</v>
      </c>
      <c r="K67" s="114">
        <f t="shared" si="9"/>
        <v>7</v>
      </c>
      <c r="L67" s="114">
        <f t="shared" si="9"/>
        <v>8</v>
      </c>
      <c r="M67" s="114">
        <f t="shared" si="9"/>
        <v>9</v>
      </c>
      <c r="N67" s="114">
        <f t="shared" si="9"/>
        <v>10</v>
      </c>
      <c r="O67" s="114">
        <f t="shared" si="9"/>
        <v>11</v>
      </c>
      <c r="P67" s="114">
        <f t="shared" si="9"/>
        <v>12</v>
      </c>
      <c r="Q67" s="114">
        <f t="shared" si="9"/>
        <v>13</v>
      </c>
      <c r="R67" s="114">
        <f t="shared" si="9"/>
        <v>14</v>
      </c>
      <c r="S67" s="114">
        <f t="shared" si="9"/>
        <v>15</v>
      </c>
      <c r="T67" s="114">
        <f t="shared" si="9"/>
        <v>16</v>
      </c>
      <c r="U67" s="114">
        <f t="shared" si="9"/>
        <v>17</v>
      </c>
      <c r="V67" s="114">
        <f t="shared" si="9"/>
        <v>18</v>
      </c>
      <c r="W67" s="114">
        <f t="shared" si="9"/>
        <v>19</v>
      </c>
      <c r="X67" s="114">
        <f t="shared" si="9"/>
        <v>20</v>
      </c>
      <c r="Y67" s="114">
        <f t="shared" si="9"/>
        <v>21</v>
      </c>
      <c r="Z67" s="114">
        <f t="shared" si="9"/>
        <v>22</v>
      </c>
      <c r="AA67" s="114">
        <f t="shared" si="9"/>
        <v>23</v>
      </c>
      <c r="AB67" s="114">
        <f>AA67+1</f>
        <v>24</v>
      </c>
      <c r="AC67" s="33"/>
    </row>
    <row r="68" spans="3:29">
      <c r="C68" s="74"/>
      <c r="D68" s="121">
        <v>1</v>
      </c>
      <c r="E68" s="38">
        <v>0</v>
      </c>
      <c r="F68" s="38">
        <v>0</v>
      </c>
      <c r="G68" s="38">
        <v>0</v>
      </c>
      <c r="H68" s="38">
        <v>0</v>
      </c>
      <c r="I68" s="38">
        <v>0</v>
      </c>
      <c r="J68" s="38">
        <v>0</v>
      </c>
      <c r="K68" s="38">
        <v>0</v>
      </c>
      <c r="L68" s="38">
        <v>0</v>
      </c>
      <c r="M68" s="38">
        <v>0</v>
      </c>
      <c r="N68" s="38">
        <v>1</v>
      </c>
      <c r="O68" s="38">
        <v>1</v>
      </c>
      <c r="P68" s="38">
        <v>1</v>
      </c>
      <c r="Q68" s="38">
        <v>1</v>
      </c>
      <c r="R68" s="38">
        <v>1</v>
      </c>
      <c r="S68" s="38">
        <v>0</v>
      </c>
      <c r="T68" s="38">
        <v>0</v>
      </c>
      <c r="U68" s="38">
        <v>1</v>
      </c>
      <c r="V68" s="38">
        <v>1</v>
      </c>
      <c r="W68" s="38">
        <v>1</v>
      </c>
      <c r="X68" s="38">
        <v>1</v>
      </c>
      <c r="Y68" s="38">
        <v>1</v>
      </c>
      <c r="Z68" s="38">
        <v>1</v>
      </c>
      <c r="AA68" s="38">
        <v>0</v>
      </c>
      <c r="AB68" s="38">
        <v>0</v>
      </c>
      <c r="AC68" s="33"/>
    </row>
    <row r="69" spans="3:29">
      <c r="C69" s="74"/>
      <c r="D69" s="121">
        <f t="shared" ref="D69:D74" si="10">D68+1</f>
        <v>2</v>
      </c>
      <c r="E69" s="38">
        <v>0</v>
      </c>
      <c r="F69" s="38">
        <v>0</v>
      </c>
      <c r="G69" s="38">
        <v>0</v>
      </c>
      <c r="H69" s="38">
        <v>0</v>
      </c>
      <c r="I69" s="38">
        <v>0</v>
      </c>
      <c r="J69" s="38">
        <v>0</v>
      </c>
      <c r="K69" s="38">
        <v>0</v>
      </c>
      <c r="L69" s="38">
        <v>0</v>
      </c>
      <c r="M69" s="38">
        <v>0</v>
      </c>
      <c r="N69" s="38">
        <v>1</v>
      </c>
      <c r="O69" s="38">
        <v>1</v>
      </c>
      <c r="P69" s="38">
        <v>1</v>
      </c>
      <c r="Q69" s="38">
        <v>1</v>
      </c>
      <c r="R69" s="38">
        <v>1</v>
      </c>
      <c r="S69" s="38">
        <v>0</v>
      </c>
      <c r="T69" s="38">
        <v>0</v>
      </c>
      <c r="U69" s="38">
        <v>1</v>
      </c>
      <c r="V69" s="38">
        <v>1</v>
      </c>
      <c r="W69" s="38">
        <v>1</v>
      </c>
      <c r="X69" s="38">
        <v>1</v>
      </c>
      <c r="Y69" s="38">
        <v>1</v>
      </c>
      <c r="Z69" s="38">
        <v>1</v>
      </c>
      <c r="AA69" s="38">
        <v>0</v>
      </c>
      <c r="AB69" s="38">
        <v>0</v>
      </c>
      <c r="AC69" s="33"/>
    </row>
    <row r="70" spans="3:29">
      <c r="C70" s="74"/>
      <c r="D70" s="121">
        <f t="shared" si="10"/>
        <v>3</v>
      </c>
      <c r="E70" s="38">
        <v>0</v>
      </c>
      <c r="F70" s="38">
        <v>0</v>
      </c>
      <c r="G70" s="38">
        <v>0</v>
      </c>
      <c r="H70" s="38">
        <v>0</v>
      </c>
      <c r="I70" s="38">
        <v>0</v>
      </c>
      <c r="J70" s="38">
        <v>0</v>
      </c>
      <c r="K70" s="38">
        <v>0</v>
      </c>
      <c r="L70" s="38">
        <v>0</v>
      </c>
      <c r="M70" s="38">
        <v>0</v>
      </c>
      <c r="N70" s="38">
        <v>1</v>
      </c>
      <c r="O70" s="38">
        <v>1</v>
      </c>
      <c r="P70" s="38">
        <v>1</v>
      </c>
      <c r="Q70" s="38">
        <v>1</v>
      </c>
      <c r="R70" s="38">
        <v>1</v>
      </c>
      <c r="S70" s="38">
        <v>0</v>
      </c>
      <c r="T70" s="38">
        <v>0</v>
      </c>
      <c r="U70" s="38">
        <v>1</v>
      </c>
      <c r="V70" s="38">
        <v>1</v>
      </c>
      <c r="W70" s="38">
        <v>1</v>
      </c>
      <c r="X70" s="38">
        <v>1</v>
      </c>
      <c r="Y70" s="38">
        <v>1</v>
      </c>
      <c r="Z70" s="38">
        <v>1</v>
      </c>
      <c r="AA70" s="38">
        <v>0</v>
      </c>
      <c r="AB70" s="38">
        <v>0</v>
      </c>
      <c r="AC70" s="33"/>
    </row>
    <row r="71" spans="3:29">
      <c r="C71" s="74"/>
      <c r="D71" s="121">
        <f t="shared" si="10"/>
        <v>4</v>
      </c>
      <c r="E71" s="38">
        <v>0</v>
      </c>
      <c r="F71" s="38">
        <v>0</v>
      </c>
      <c r="G71" s="38">
        <v>0</v>
      </c>
      <c r="H71" s="38">
        <v>0</v>
      </c>
      <c r="I71" s="38">
        <v>0</v>
      </c>
      <c r="J71" s="38">
        <v>0</v>
      </c>
      <c r="K71" s="38">
        <v>0</v>
      </c>
      <c r="L71" s="38">
        <v>0</v>
      </c>
      <c r="M71" s="38">
        <v>0</v>
      </c>
      <c r="N71" s="38">
        <v>1</v>
      </c>
      <c r="O71" s="38">
        <v>1</v>
      </c>
      <c r="P71" s="38">
        <v>1</v>
      </c>
      <c r="Q71" s="38">
        <v>1</v>
      </c>
      <c r="R71" s="38">
        <v>1</v>
      </c>
      <c r="S71" s="38">
        <v>0</v>
      </c>
      <c r="T71" s="38">
        <v>0</v>
      </c>
      <c r="U71" s="38">
        <v>1</v>
      </c>
      <c r="V71" s="38">
        <v>1</v>
      </c>
      <c r="W71" s="38">
        <v>1</v>
      </c>
      <c r="X71" s="38">
        <v>1</v>
      </c>
      <c r="Y71" s="38">
        <v>1</v>
      </c>
      <c r="Z71" s="38">
        <v>1</v>
      </c>
      <c r="AA71" s="38">
        <v>0</v>
      </c>
      <c r="AB71" s="38">
        <v>0</v>
      </c>
      <c r="AC71" s="33"/>
    </row>
    <row r="72" spans="3:29">
      <c r="C72" s="74"/>
      <c r="D72" s="121">
        <f t="shared" si="10"/>
        <v>5</v>
      </c>
      <c r="E72" s="38">
        <v>0</v>
      </c>
      <c r="F72" s="38">
        <v>0</v>
      </c>
      <c r="G72" s="38">
        <v>0</v>
      </c>
      <c r="H72" s="38">
        <v>0</v>
      </c>
      <c r="I72" s="38">
        <v>0</v>
      </c>
      <c r="J72" s="38">
        <v>0</v>
      </c>
      <c r="K72" s="38">
        <v>0</v>
      </c>
      <c r="L72" s="38">
        <v>0</v>
      </c>
      <c r="M72" s="38">
        <v>0</v>
      </c>
      <c r="N72" s="38">
        <v>1</v>
      </c>
      <c r="O72" s="38">
        <v>1</v>
      </c>
      <c r="P72" s="38">
        <v>1</v>
      </c>
      <c r="Q72" s="38">
        <v>1</v>
      </c>
      <c r="R72" s="38">
        <v>1</v>
      </c>
      <c r="S72" s="38">
        <v>0</v>
      </c>
      <c r="T72" s="38">
        <v>0</v>
      </c>
      <c r="U72" s="38">
        <v>1</v>
      </c>
      <c r="V72" s="38">
        <v>1</v>
      </c>
      <c r="W72" s="38">
        <v>1</v>
      </c>
      <c r="X72" s="38">
        <v>1</v>
      </c>
      <c r="Y72" s="38">
        <v>1</v>
      </c>
      <c r="Z72" s="38">
        <v>1</v>
      </c>
      <c r="AA72" s="38">
        <v>0</v>
      </c>
      <c r="AB72" s="38">
        <v>0</v>
      </c>
      <c r="AC72" s="33"/>
    </row>
    <row r="73" spans="3:29">
      <c r="C73" s="74"/>
      <c r="D73" s="121">
        <f t="shared" si="10"/>
        <v>6</v>
      </c>
      <c r="E73" s="38">
        <v>0</v>
      </c>
      <c r="F73" s="38">
        <v>0</v>
      </c>
      <c r="G73" s="38">
        <v>0</v>
      </c>
      <c r="H73" s="38">
        <v>0</v>
      </c>
      <c r="I73" s="38">
        <v>0</v>
      </c>
      <c r="J73" s="38">
        <v>0</v>
      </c>
      <c r="K73" s="38">
        <v>0</v>
      </c>
      <c r="L73" s="38">
        <v>0</v>
      </c>
      <c r="M73" s="38">
        <v>0</v>
      </c>
      <c r="N73" s="38">
        <v>1</v>
      </c>
      <c r="O73" s="38">
        <v>1</v>
      </c>
      <c r="P73" s="38">
        <v>1</v>
      </c>
      <c r="Q73" s="38">
        <v>1</v>
      </c>
      <c r="R73" s="38">
        <v>1</v>
      </c>
      <c r="S73" s="38">
        <v>0</v>
      </c>
      <c r="T73" s="38">
        <v>0</v>
      </c>
      <c r="U73" s="38">
        <v>1</v>
      </c>
      <c r="V73" s="38">
        <v>1</v>
      </c>
      <c r="W73" s="38">
        <v>1</v>
      </c>
      <c r="X73" s="38">
        <v>1</v>
      </c>
      <c r="Y73" s="38">
        <v>1</v>
      </c>
      <c r="Z73" s="38">
        <v>1</v>
      </c>
      <c r="AA73" s="38">
        <v>0</v>
      </c>
      <c r="AB73" s="38">
        <v>0</v>
      </c>
      <c r="AC73" s="33"/>
    </row>
    <row r="74" spans="3:29">
      <c r="C74" s="74"/>
      <c r="D74" s="121">
        <f t="shared" si="10"/>
        <v>7</v>
      </c>
      <c r="E74" s="38">
        <v>0</v>
      </c>
      <c r="F74" s="38">
        <v>0</v>
      </c>
      <c r="G74" s="38">
        <v>0</v>
      </c>
      <c r="H74" s="38">
        <v>0</v>
      </c>
      <c r="I74" s="38">
        <v>0</v>
      </c>
      <c r="J74" s="38">
        <v>0</v>
      </c>
      <c r="K74" s="38">
        <v>0</v>
      </c>
      <c r="L74" s="38">
        <v>0</v>
      </c>
      <c r="M74" s="38">
        <v>0</v>
      </c>
      <c r="N74" s="38">
        <v>0</v>
      </c>
      <c r="O74" s="38">
        <v>0</v>
      </c>
      <c r="P74" s="38">
        <v>0</v>
      </c>
      <c r="Q74" s="38">
        <v>0</v>
      </c>
      <c r="R74" s="38">
        <v>0</v>
      </c>
      <c r="S74" s="38">
        <v>0</v>
      </c>
      <c r="T74" s="38">
        <v>0</v>
      </c>
      <c r="U74" s="38">
        <v>0</v>
      </c>
      <c r="V74" s="38">
        <v>0</v>
      </c>
      <c r="W74" s="38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3"/>
    </row>
    <row r="75" spans="3:29">
      <c r="C75" s="74"/>
      <c r="D75"/>
      <c r="AC75" s="33"/>
    </row>
    <row r="76" spans="3:29">
      <c r="C76" s="74"/>
      <c r="D76"/>
      <c r="E76" s="145" t="s">
        <v>16</v>
      </c>
      <c r="F76" s="146"/>
      <c r="G76" s="146"/>
      <c r="H76" s="146"/>
      <c r="I76" s="146"/>
      <c r="J76" s="146"/>
      <c r="K76" s="146"/>
      <c r="L76" s="146"/>
      <c r="M76" s="146"/>
      <c r="N76" s="146"/>
      <c r="O76" s="146"/>
      <c r="P76" s="147"/>
      <c r="AC76" s="33"/>
    </row>
    <row r="77" spans="3:29">
      <c r="C77" s="74"/>
      <c r="D77" s="142" t="s">
        <v>186</v>
      </c>
      <c r="E77" s="114">
        <v>1</v>
      </c>
      <c r="F77" s="114">
        <f>E77+1</f>
        <v>2</v>
      </c>
      <c r="G77" s="114">
        <f t="shared" ref="G77:P77" si="11">F77+1</f>
        <v>3</v>
      </c>
      <c r="H77" s="114">
        <f t="shared" si="11"/>
        <v>4</v>
      </c>
      <c r="I77" s="114">
        <f t="shared" si="11"/>
        <v>5</v>
      </c>
      <c r="J77" s="114">
        <f t="shared" si="11"/>
        <v>6</v>
      </c>
      <c r="K77" s="114">
        <f t="shared" si="11"/>
        <v>7</v>
      </c>
      <c r="L77" s="114">
        <f t="shared" si="11"/>
        <v>8</v>
      </c>
      <c r="M77" s="114">
        <f t="shared" si="11"/>
        <v>9</v>
      </c>
      <c r="N77" s="114">
        <f t="shared" si="11"/>
        <v>10</v>
      </c>
      <c r="O77" s="114">
        <f t="shared" si="11"/>
        <v>11</v>
      </c>
      <c r="P77" s="114">
        <f t="shared" si="11"/>
        <v>12</v>
      </c>
      <c r="AC77" s="33"/>
    </row>
    <row r="78" spans="3:29">
      <c r="C78" s="74"/>
      <c r="D78" s="121">
        <v>1</v>
      </c>
      <c r="E78" s="68">
        <v>1</v>
      </c>
      <c r="F78" s="38">
        <v>1</v>
      </c>
      <c r="G78" s="38">
        <v>1</v>
      </c>
      <c r="H78" s="38">
        <v>1</v>
      </c>
      <c r="I78" s="38">
        <v>1</v>
      </c>
      <c r="J78" s="38">
        <v>1</v>
      </c>
      <c r="K78" s="38">
        <v>1</v>
      </c>
      <c r="L78" s="38">
        <v>1</v>
      </c>
      <c r="M78" s="38">
        <v>1</v>
      </c>
      <c r="N78" s="38">
        <v>1</v>
      </c>
      <c r="O78" s="38">
        <v>1</v>
      </c>
      <c r="P78" s="38">
        <v>1</v>
      </c>
      <c r="AC78" s="33"/>
    </row>
    <row r="79" spans="3:29">
      <c r="C79" s="74"/>
      <c r="D79" s="121">
        <v>2</v>
      </c>
      <c r="E79" s="68">
        <v>1</v>
      </c>
      <c r="F79" s="38">
        <v>1</v>
      </c>
      <c r="G79" s="38">
        <v>1</v>
      </c>
      <c r="H79" s="38">
        <v>1</v>
      </c>
      <c r="I79" s="38">
        <v>1</v>
      </c>
      <c r="J79" s="38">
        <v>1</v>
      </c>
      <c r="K79" s="38">
        <v>1</v>
      </c>
      <c r="L79" s="38">
        <v>1</v>
      </c>
      <c r="M79" s="38">
        <v>1</v>
      </c>
      <c r="N79" s="38">
        <v>1</v>
      </c>
      <c r="O79" s="38">
        <v>1</v>
      </c>
      <c r="P79" s="38">
        <v>1</v>
      </c>
      <c r="AC79" s="33"/>
    </row>
    <row r="80" spans="3:29">
      <c r="C80" s="74"/>
      <c r="D80" s="121">
        <v>3</v>
      </c>
      <c r="E80" s="68">
        <v>1</v>
      </c>
      <c r="F80" s="38">
        <v>1</v>
      </c>
      <c r="G80" s="38">
        <v>1</v>
      </c>
      <c r="H80" s="38">
        <v>1</v>
      </c>
      <c r="I80" s="38">
        <v>1</v>
      </c>
      <c r="J80" s="38">
        <v>1</v>
      </c>
      <c r="K80" s="38">
        <v>1</v>
      </c>
      <c r="L80" s="38">
        <v>1</v>
      </c>
      <c r="M80" s="38">
        <v>1</v>
      </c>
      <c r="N80" s="38">
        <v>1</v>
      </c>
      <c r="O80" s="38">
        <v>1</v>
      </c>
      <c r="P80" s="38">
        <v>1</v>
      </c>
      <c r="AC80" s="33"/>
    </row>
    <row r="81" spans="3:29">
      <c r="C81" s="74"/>
      <c r="D81" s="121">
        <v>4</v>
      </c>
      <c r="E81" s="68">
        <v>1</v>
      </c>
      <c r="F81" s="38">
        <v>1</v>
      </c>
      <c r="G81" s="38">
        <v>1</v>
      </c>
      <c r="H81" s="38">
        <v>1</v>
      </c>
      <c r="I81" s="38">
        <v>1</v>
      </c>
      <c r="J81" s="38">
        <v>1</v>
      </c>
      <c r="K81" s="38">
        <v>1</v>
      </c>
      <c r="L81" s="38">
        <v>1</v>
      </c>
      <c r="M81" s="38">
        <v>1</v>
      </c>
      <c r="N81" s="38">
        <v>1</v>
      </c>
      <c r="O81" s="38">
        <v>1</v>
      </c>
      <c r="P81" s="38">
        <v>1</v>
      </c>
      <c r="AC81" s="33"/>
    </row>
    <row r="82" spans="3:29" ht="11.25" customHeight="1">
      <c r="C82" s="74"/>
      <c r="D82" s="121">
        <v>5</v>
      </c>
      <c r="G82" s="38">
        <v>1</v>
      </c>
      <c r="I82" s="38">
        <v>1</v>
      </c>
      <c r="L82" s="38">
        <v>1</v>
      </c>
      <c r="O82" s="38">
        <v>1</v>
      </c>
      <c r="AC82" s="33"/>
    </row>
    <row r="83" spans="3:29" ht="9" customHeight="1">
      <c r="C83" s="74"/>
      <c r="D83"/>
      <c r="AC83" s="33"/>
    </row>
    <row r="84" spans="3:29">
      <c r="C84" s="74"/>
      <c r="D84" s="14" t="s">
        <v>190</v>
      </c>
      <c r="E84" s="145" t="s">
        <v>20</v>
      </c>
      <c r="F84" s="146"/>
      <c r="G84" s="146"/>
      <c r="H84" s="146"/>
      <c r="I84" s="146"/>
      <c r="J84" s="146"/>
      <c r="K84" s="146"/>
      <c r="L84" s="146"/>
      <c r="M84" s="146"/>
      <c r="N84" s="146"/>
      <c r="O84" s="146"/>
      <c r="P84" s="146"/>
      <c r="Q84" s="146"/>
      <c r="R84" s="146"/>
      <c r="S84" s="146"/>
      <c r="T84" s="146"/>
      <c r="U84" s="146"/>
      <c r="V84" s="146"/>
      <c r="W84" s="146"/>
      <c r="X84" s="146"/>
      <c r="Y84" s="146"/>
      <c r="Z84" s="146"/>
      <c r="AA84" s="146"/>
      <c r="AB84" s="147"/>
      <c r="AC84" s="33"/>
    </row>
    <row r="85" spans="3:29">
      <c r="C85" s="74"/>
      <c r="D85" s="142" t="s">
        <v>10</v>
      </c>
      <c r="E85" s="114">
        <v>1</v>
      </c>
      <c r="F85" s="114">
        <f>E85+1</f>
        <v>2</v>
      </c>
      <c r="G85" s="114">
        <f t="shared" ref="G85:AA85" si="12">F85+1</f>
        <v>3</v>
      </c>
      <c r="H85" s="114">
        <f t="shared" si="12"/>
        <v>4</v>
      </c>
      <c r="I85" s="114">
        <f t="shared" si="12"/>
        <v>5</v>
      </c>
      <c r="J85" s="114">
        <f t="shared" si="12"/>
        <v>6</v>
      </c>
      <c r="K85" s="114">
        <f t="shared" si="12"/>
        <v>7</v>
      </c>
      <c r="L85" s="114">
        <f t="shared" si="12"/>
        <v>8</v>
      </c>
      <c r="M85" s="114">
        <f t="shared" si="12"/>
        <v>9</v>
      </c>
      <c r="N85" s="114">
        <f t="shared" si="12"/>
        <v>10</v>
      </c>
      <c r="O85" s="114">
        <f t="shared" si="12"/>
        <v>11</v>
      </c>
      <c r="P85" s="114">
        <f t="shared" si="12"/>
        <v>12</v>
      </c>
      <c r="Q85" s="114">
        <f t="shared" si="12"/>
        <v>13</v>
      </c>
      <c r="R85" s="114">
        <f t="shared" si="12"/>
        <v>14</v>
      </c>
      <c r="S85" s="114">
        <f t="shared" si="12"/>
        <v>15</v>
      </c>
      <c r="T85" s="114">
        <f t="shared" si="12"/>
        <v>16</v>
      </c>
      <c r="U85" s="114">
        <f t="shared" si="12"/>
        <v>17</v>
      </c>
      <c r="V85" s="114">
        <f t="shared" si="12"/>
        <v>18</v>
      </c>
      <c r="W85" s="114">
        <f t="shared" si="12"/>
        <v>19</v>
      </c>
      <c r="X85" s="114">
        <f t="shared" si="12"/>
        <v>20</v>
      </c>
      <c r="Y85" s="114">
        <f t="shared" si="12"/>
        <v>21</v>
      </c>
      <c r="Z85" s="114">
        <f t="shared" si="12"/>
        <v>22</v>
      </c>
      <c r="AA85" s="114">
        <f t="shared" si="12"/>
        <v>23</v>
      </c>
      <c r="AB85" s="114">
        <f>AA85+1</f>
        <v>24</v>
      </c>
      <c r="AC85" s="33"/>
    </row>
    <row r="86" spans="3:29">
      <c r="C86" s="74"/>
      <c r="D86" s="121">
        <v>1</v>
      </c>
      <c r="E86" s="38">
        <v>0</v>
      </c>
      <c r="F86" s="38">
        <v>0</v>
      </c>
      <c r="G86" s="38">
        <v>0</v>
      </c>
      <c r="H86" s="38">
        <v>0</v>
      </c>
      <c r="I86" s="38">
        <v>0</v>
      </c>
      <c r="J86" s="38">
        <v>0</v>
      </c>
      <c r="K86" s="38">
        <v>0</v>
      </c>
      <c r="L86" s="38">
        <v>0</v>
      </c>
      <c r="M86" s="38">
        <v>0</v>
      </c>
      <c r="N86" s="38">
        <v>1</v>
      </c>
      <c r="O86" s="38">
        <v>1</v>
      </c>
      <c r="P86" s="38">
        <v>1</v>
      </c>
      <c r="Q86" s="38">
        <v>1</v>
      </c>
      <c r="R86" s="38">
        <v>1</v>
      </c>
      <c r="S86" s="38">
        <v>0</v>
      </c>
      <c r="T86" s="38">
        <v>0</v>
      </c>
      <c r="U86" s="38">
        <v>1</v>
      </c>
      <c r="V86" s="38">
        <v>1</v>
      </c>
      <c r="W86" s="38">
        <v>1</v>
      </c>
      <c r="X86" s="38">
        <v>1</v>
      </c>
      <c r="Y86" s="38">
        <v>1</v>
      </c>
      <c r="Z86" s="38">
        <v>1</v>
      </c>
      <c r="AA86" s="38">
        <v>0</v>
      </c>
      <c r="AB86" s="38">
        <v>0</v>
      </c>
      <c r="AC86" s="33"/>
    </row>
    <row r="87" spans="3:29">
      <c r="C87" s="74"/>
      <c r="D87" s="121">
        <f t="shared" ref="D87:D92" si="13">D86+1</f>
        <v>2</v>
      </c>
      <c r="E87" s="38">
        <v>0</v>
      </c>
      <c r="F87" s="38">
        <v>0</v>
      </c>
      <c r="G87" s="38">
        <v>0</v>
      </c>
      <c r="H87" s="38">
        <v>0</v>
      </c>
      <c r="I87" s="38">
        <v>0</v>
      </c>
      <c r="J87" s="38">
        <v>0</v>
      </c>
      <c r="K87" s="38">
        <v>0</v>
      </c>
      <c r="L87" s="38">
        <v>0</v>
      </c>
      <c r="M87" s="38">
        <v>0</v>
      </c>
      <c r="N87" s="38">
        <v>1</v>
      </c>
      <c r="O87" s="38">
        <v>1</v>
      </c>
      <c r="P87" s="38">
        <v>1</v>
      </c>
      <c r="Q87" s="38">
        <v>1</v>
      </c>
      <c r="R87" s="38">
        <v>1</v>
      </c>
      <c r="S87" s="38">
        <v>0</v>
      </c>
      <c r="T87" s="38">
        <v>0</v>
      </c>
      <c r="U87" s="38">
        <v>1</v>
      </c>
      <c r="V87" s="38">
        <v>1</v>
      </c>
      <c r="W87" s="38">
        <v>1</v>
      </c>
      <c r="X87" s="38">
        <v>1</v>
      </c>
      <c r="Y87" s="38">
        <v>1</v>
      </c>
      <c r="Z87" s="38">
        <v>1</v>
      </c>
      <c r="AA87" s="38">
        <v>0</v>
      </c>
      <c r="AB87" s="38">
        <v>0</v>
      </c>
      <c r="AC87" s="33"/>
    </row>
    <row r="88" spans="3:29">
      <c r="C88" s="74"/>
      <c r="D88" s="121">
        <f t="shared" si="13"/>
        <v>3</v>
      </c>
      <c r="E88" s="38">
        <v>0</v>
      </c>
      <c r="F88" s="38">
        <v>0</v>
      </c>
      <c r="G88" s="38">
        <v>0</v>
      </c>
      <c r="H88" s="38">
        <v>0</v>
      </c>
      <c r="I88" s="38">
        <v>0</v>
      </c>
      <c r="J88" s="38">
        <v>0</v>
      </c>
      <c r="K88" s="38">
        <v>0</v>
      </c>
      <c r="L88" s="38">
        <v>0</v>
      </c>
      <c r="M88" s="38">
        <v>0</v>
      </c>
      <c r="N88" s="38">
        <v>1</v>
      </c>
      <c r="O88" s="38">
        <v>1</v>
      </c>
      <c r="P88" s="38">
        <v>1</v>
      </c>
      <c r="Q88" s="38">
        <v>1</v>
      </c>
      <c r="R88" s="38">
        <v>1</v>
      </c>
      <c r="S88" s="38">
        <v>0</v>
      </c>
      <c r="T88" s="38">
        <v>0</v>
      </c>
      <c r="U88" s="38">
        <v>1</v>
      </c>
      <c r="V88" s="38">
        <v>1</v>
      </c>
      <c r="W88" s="38">
        <v>1</v>
      </c>
      <c r="X88" s="38">
        <v>1</v>
      </c>
      <c r="Y88" s="38">
        <v>1</v>
      </c>
      <c r="Z88" s="38">
        <v>1</v>
      </c>
      <c r="AA88" s="38">
        <v>0</v>
      </c>
      <c r="AB88" s="38">
        <v>0</v>
      </c>
      <c r="AC88" s="33"/>
    </row>
    <row r="89" spans="3:29">
      <c r="C89" s="74"/>
      <c r="D89" s="121">
        <f t="shared" si="13"/>
        <v>4</v>
      </c>
      <c r="E89" s="38">
        <v>0</v>
      </c>
      <c r="F89" s="38">
        <v>0</v>
      </c>
      <c r="G89" s="38">
        <v>0</v>
      </c>
      <c r="H89" s="38">
        <v>0</v>
      </c>
      <c r="I89" s="38">
        <v>0</v>
      </c>
      <c r="J89" s="38">
        <v>0</v>
      </c>
      <c r="K89" s="38">
        <v>0</v>
      </c>
      <c r="L89" s="38">
        <v>0</v>
      </c>
      <c r="M89" s="38">
        <v>0</v>
      </c>
      <c r="N89" s="38">
        <v>1</v>
      </c>
      <c r="O89" s="38">
        <v>1</v>
      </c>
      <c r="P89" s="38">
        <v>1</v>
      </c>
      <c r="Q89" s="38">
        <v>1</v>
      </c>
      <c r="R89" s="38">
        <v>1</v>
      </c>
      <c r="S89" s="38">
        <v>0</v>
      </c>
      <c r="T89" s="38">
        <v>0</v>
      </c>
      <c r="U89" s="38">
        <v>1</v>
      </c>
      <c r="V89" s="38">
        <v>1</v>
      </c>
      <c r="W89" s="38">
        <v>1</v>
      </c>
      <c r="X89" s="38">
        <v>1</v>
      </c>
      <c r="Y89" s="38">
        <v>1</v>
      </c>
      <c r="Z89" s="38">
        <v>1</v>
      </c>
      <c r="AA89" s="38">
        <v>0</v>
      </c>
      <c r="AB89" s="38">
        <v>0</v>
      </c>
      <c r="AC89" s="33"/>
    </row>
    <row r="90" spans="3:29">
      <c r="C90" s="74"/>
      <c r="D90" s="121">
        <f t="shared" si="13"/>
        <v>5</v>
      </c>
      <c r="E90" s="38">
        <v>0</v>
      </c>
      <c r="F90" s="38">
        <v>0</v>
      </c>
      <c r="G90" s="38">
        <v>0</v>
      </c>
      <c r="H90" s="38">
        <v>0</v>
      </c>
      <c r="I90" s="38">
        <v>0</v>
      </c>
      <c r="J90" s="38">
        <v>0</v>
      </c>
      <c r="K90" s="38">
        <v>0</v>
      </c>
      <c r="L90" s="38">
        <v>0</v>
      </c>
      <c r="M90" s="38">
        <v>0</v>
      </c>
      <c r="N90" s="38">
        <v>1</v>
      </c>
      <c r="O90" s="38">
        <v>1</v>
      </c>
      <c r="P90" s="38">
        <v>1</v>
      </c>
      <c r="Q90" s="38">
        <v>1</v>
      </c>
      <c r="R90" s="38">
        <v>1</v>
      </c>
      <c r="S90" s="38">
        <v>0</v>
      </c>
      <c r="T90" s="38">
        <v>0</v>
      </c>
      <c r="U90" s="38">
        <v>1</v>
      </c>
      <c r="V90" s="38">
        <v>1</v>
      </c>
      <c r="W90" s="38">
        <v>1</v>
      </c>
      <c r="X90" s="38">
        <v>1</v>
      </c>
      <c r="Y90" s="38">
        <v>1</v>
      </c>
      <c r="Z90" s="38">
        <v>1</v>
      </c>
      <c r="AA90" s="38">
        <v>0</v>
      </c>
      <c r="AB90" s="38">
        <v>0</v>
      </c>
      <c r="AC90" s="33"/>
    </row>
    <row r="91" spans="3:29">
      <c r="C91" s="74"/>
      <c r="D91" s="121">
        <f t="shared" si="13"/>
        <v>6</v>
      </c>
      <c r="E91" s="38">
        <v>0</v>
      </c>
      <c r="F91" s="38">
        <v>0</v>
      </c>
      <c r="G91" s="38">
        <v>0</v>
      </c>
      <c r="H91" s="38">
        <v>0</v>
      </c>
      <c r="I91" s="38">
        <v>0</v>
      </c>
      <c r="J91" s="38">
        <v>0</v>
      </c>
      <c r="K91" s="38">
        <v>0</v>
      </c>
      <c r="L91" s="38">
        <v>0</v>
      </c>
      <c r="M91" s="38">
        <v>0</v>
      </c>
      <c r="N91" s="38">
        <v>1</v>
      </c>
      <c r="O91" s="38">
        <v>1</v>
      </c>
      <c r="P91" s="38">
        <v>1</v>
      </c>
      <c r="Q91" s="38">
        <v>1</v>
      </c>
      <c r="R91" s="38">
        <v>1</v>
      </c>
      <c r="S91" s="38">
        <v>0</v>
      </c>
      <c r="T91" s="38">
        <v>0</v>
      </c>
      <c r="U91" s="38">
        <v>1</v>
      </c>
      <c r="V91" s="38">
        <v>1</v>
      </c>
      <c r="W91" s="38">
        <v>1</v>
      </c>
      <c r="X91" s="38">
        <v>1</v>
      </c>
      <c r="Y91" s="38">
        <v>1</v>
      </c>
      <c r="Z91" s="38">
        <v>1</v>
      </c>
      <c r="AA91" s="38">
        <v>0</v>
      </c>
      <c r="AB91" s="38">
        <v>0</v>
      </c>
      <c r="AC91" s="33"/>
    </row>
    <row r="92" spans="3:29">
      <c r="C92" s="74"/>
      <c r="D92" s="121">
        <f t="shared" si="13"/>
        <v>7</v>
      </c>
      <c r="E92" s="38">
        <v>0</v>
      </c>
      <c r="F92" s="38">
        <v>0</v>
      </c>
      <c r="G92" s="38">
        <v>0</v>
      </c>
      <c r="H92" s="38">
        <v>0</v>
      </c>
      <c r="I92" s="38">
        <v>0</v>
      </c>
      <c r="J92" s="38">
        <v>0</v>
      </c>
      <c r="K92" s="38">
        <v>0</v>
      </c>
      <c r="L92" s="38">
        <v>0</v>
      </c>
      <c r="M92" s="38">
        <v>0</v>
      </c>
      <c r="N92" s="38">
        <v>0</v>
      </c>
      <c r="O92" s="38">
        <v>0</v>
      </c>
      <c r="P92" s="38">
        <v>0</v>
      </c>
      <c r="Q92" s="38">
        <v>0</v>
      </c>
      <c r="R92" s="38">
        <v>0</v>
      </c>
      <c r="S92" s="38">
        <v>0</v>
      </c>
      <c r="T92" s="38">
        <v>0</v>
      </c>
      <c r="U92" s="38">
        <v>0</v>
      </c>
      <c r="V92" s="38">
        <v>0</v>
      </c>
      <c r="W92" s="38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3"/>
    </row>
    <row r="93" spans="3:29">
      <c r="C93" s="74"/>
      <c r="D93"/>
      <c r="AC93" s="33"/>
    </row>
    <row r="94" spans="3:29">
      <c r="C94" s="74"/>
      <c r="D94"/>
      <c r="E94" s="145" t="s">
        <v>21</v>
      </c>
      <c r="F94" s="146"/>
      <c r="G94" s="146"/>
      <c r="H94" s="146"/>
      <c r="I94" s="146"/>
      <c r="J94" s="146"/>
      <c r="K94" s="146"/>
      <c r="L94" s="146"/>
      <c r="M94" s="146"/>
      <c r="N94" s="146"/>
      <c r="O94" s="146"/>
      <c r="P94" s="147"/>
      <c r="AC94" s="33"/>
    </row>
    <row r="95" spans="3:29">
      <c r="C95" s="74"/>
      <c r="D95" s="142" t="s">
        <v>186</v>
      </c>
      <c r="E95" s="114">
        <v>1</v>
      </c>
      <c r="F95" s="114">
        <f>E95+1</f>
        <v>2</v>
      </c>
      <c r="G95" s="114">
        <f t="shared" ref="G95:P95" si="14">F95+1</f>
        <v>3</v>
      </c>
      <c r="H95" s="114">
        <f t="shared" si="14"/>
        <v>4</v>
      </c>
      <c r="I95" s="114">
        <f t="shared" si="14"/>
        <v>5</v>
      </c>
      <c r="J95" s="114">
        <f t="shared" si="14"/>
        <v>6</v>
      </c>
      <c r="K95" s="114">
        <f t="shared" si="14"/>
        <v>7</v>
      </c>
      <c r="L95" s="114">
        <f t="shared" si="14"/>
        <v>8</v>
      </c>
      <c r="M95" s="114">
        <f t="shared" si="14"/>
        <v>9</v>
      </c>
      <c r="N95" s="114">
        <f t="shared" si="14"/>
        <v>10</v>
      </c>
      <c r="O95" s="114">
        <f t="shared" si="14"/>
        <v>11</v>
      </c>
      <c r="P95" s="114">
        <f t="shared" si="14"/>
        <v>12</v>
      </c>
      <c r="AC95" s="33"/>
    </row>
    <row r="96" spans="3:29">
      <c r="C96" s="74"/>
      <c r="D96" s="121">
        <v>1</v>
      </c>
      <c r="E96" s="68">
        <v>1</v>
      </c>
      <c r="F96" s="38">
        <v>1</v>
      </c>
      <c r="G96" s="38">
        <v>1</v>
      </c>
      <c r="H96" s="38">
        <v>1</v>
      </c>
      <c r="I96" s="38">
        <v>1</v>
      </c>
      <c r="J96" s="38">
        <v>1</v>
      </c>
      <c r="K96" s="38">
        <v>1</v>
      </c>
      <c r="L96" s="38">
        <v>1</v>
      </c>
      <c r="M96" s="38">
        <v>1</v>
      </c>
      <c r="N96" s="38">
        <v>1</v>
      </c>
      <c r="O96" s="38">
        <v>1</v>
      </c>
      <c r="P96" s="38">
        <v>1</v>
      </c>
      <c r="AC96" s="33"/>
    </row>
    <row r="97" spans="3:29">
      <c r="C97" s="74"/>
      <c r="D97" s="121">
        <v>2</v>
      </c>
      <c r="E97" s="68">
        <v>1</v>
      </c>
      <c r="F97" s="38">
        <v>1</v>
      </c>
      <c r="G97" s="38">
        <v>1</v>
      </c>
      <c r="H97" s="38">
        <v>1</v>
      </c>
      <c r="I97" s="38">
        <v>1</v>
      </c>
      <c r="J97" s="38">
        <v>1</v>
      </c>
      <c r="K97" s="38">
        <v>1</v>
      </c>
      <c r="L97" s="38">
        <v>1</v>
      </c>
      <c r="M97" s="38">
        <v>1</v>
      </c>
      <c r="N97" s="38">
        <v>1</v>
      </c>
      <c r="O97" s="38">
        <v>1</v>
      </c>
      <c r="P97" s="38">
        <v>1</v>
      </c>
      <c r="AC97" s="33"/>
    </row>
    <row r="98" spans="3:29">
      <c r="C98" s="74"/>
      <c r="D98" s="121">
        <v>3</v>
      </c>
      <c r="E98" s="68">
        <v>1</v>
      </c>
      <c r="F98" s="38">
        <v>1</v>
      </c>
      <c r="G98" s="38">
        <v>1</v>
      </c>
      <c r="H98" s="38">
        <v>1</v>
      </c>
      <c r="I98" s="38">
        <v>1</v>
      </c>
      <c r="J98" s="38">
        <v>1</v>
      </c>
      <c r="K98" s="38">
        <v>1</v>
      </c>
      <c r="L98" s="38">
        <v>1</v>
      </c>
      <c r="M98" s="38">
        <v>1</v>
      </c>
      <c r="N98" s="38">
        <v>1</v>
      </c>
      <c r="O98" s="38">
        <v>1</v>
      </c>
      <c r="P98" s="38">
        <v>1</v>
      </c>
      <c r="AC98" s="33"/>
    </row>
    <row r="99" spans="3:29">
      <c r="C99" s="74"/>
      <c r="D99" s="121">
        <v>4</v>
      </c>
      <c r="E99" s="68">
        <v>1</v>
      </c>
      <c r="F99" s="38">
        <v>1</v>
      </c>
      <c r="G99" s="38">
        <v>1</v>
      </c>
      <c r="H99" s="38">
        <v>1</v>
      </c>
      <c r="I99" s="38">
        <v>1</v>
      </c>
      <c r="J99" s="38">
        <v>1</v>
      </c>
      <c r="K99" s="38">
        <v>1</v>
      </c>
      <c r="L99" s="38">
        <v>1</v>
      </c>
      <c r="M99" s="38">
        <v>1</v>
      </c>
      <c r="N99" s="38">
        <v>1</v>
      </c>
      <c r="O99" s="38">
        <v>1</v>
      </c>
      <c r="P99" s="38">
        <v>1</v>
      </c>
      <c r="AC99" s="33"/>
    </row>
    <row r="100" spans="3:29">
      <c r="C100" s="74"/>
      <c r="D100" s="121">
        <v>5</v>
      </c>
      <c r="G100" s="38">
        <v>1</v>
      </c>
      <c r="I100" s="38">
        <v>1</v>
      </c>
      <c r="L100" s="38">
        <v>1</v>
      </c>
      <c r="O100" s="38">
        <v>1</v>
      </c>
      <c r="AC100" s="33"/>
    </row>
    <row r="101" spans="3:29" ht="12" customHeight="1">
      <c r="C101" s="74"/>
      <c r="D101"/>
      <c r="AC101" s="33"/>
    </row>
    <row r="102" spans="3:29" ht="12" customHeight="1">
      <c r="C102" s="74"/>
      <c r="D102" s="14" t="s">
        <v>191</v>
      </c>
      <c r="E102" s="145" t="s">
        <v>20</v>
      </c>
      <c r="F102" s="146"/>
      <c r="G102" s="146"/>
      <c r="H102" s="146"/>
      <c r="I102" s="146"/>
      <c r="J102" s="146"/>
      <c r="K102" s="146"/>
      <c r="L102" s="146"/>
      <c r="M102" s="146"/>
      <c r="N102" s="146"/>
      <c r="O102" s="146"/>
      <c r="P102" s="146"/>
      <c r="Q102" s="146"/>
      <c r="R102" s="146"/>
      <c r="S102" s="146"/>
      <c r="T102" s="146"/>
      <c r="U102" s="146"/>
      <c r="V102" s="146"/>
      <c r="W102" s="146"/>
      <c r="X102" s="146"/>
      <c r="Y102" s="146"/>
      <c r="Z102" s="146"/>
      <c r="AA102" s="146"/>
      <c r="AB102" s="147"/>
      <c r="AC102" s="33"/>
    </row>
    <row r="103" spans="3:29" ht="12" customHeight="1">
      <c r="C103" s="74"/>
      <c r="D103" s="142" t="s">
        <v>10</v>
      </c>
      <c r="E103" s="114">
        <v>1</v>
      </c>
      <c r="F103" s="114">
        <f>E103+1</f>
        <v>2</v>
      </c>
      <c r="G103" s="114">
        <f t="shared" ref="G103:AA103" si="15">F103+1</f>
        <v>3</v>
      </c>
      <c r="H103" s="114">
        <f t="shared" si="15"/>
        <v>4</v>
      </c>
      <c r="I103" s="114">
        <f t="shared" si="15"/>
        <v>5</v>
      </c>
      <c r="J103" s="114">
        <f t="shared" si="15"/>
        <v>6</v>
      </c>
      <c r="K103" s="114">
        <f t="shared" si="15"/>
        <v>7</v>
      </c>
      <c r="L103" s="114">
        <f t="shared" si="15"/>
        <v>8</v>
      </c>
      <c r="M103" s="114">
        <f t="shared" si="15"/>
        <v>9</v>
      </c>
      <c r="N103" s="114">
        <f t="shared" si="15"/>
        <v>10</v>
      </c>
      <c r="O103" s="114">
        <f t="shared" si="15"/>
        <v>11</v>
      </c>
      <c r="P103" s="114">
        <f t="shared" si="15"/>
        <v>12</v>
      </c>
      <c r="Q103" s="114">
        <f t="shared" si="15"/>
        <v>13</v>
      </c>
      <c r="R103" s="114">
        <f t="shared" si="15"/>
        <v>14</v>
      </c>
      <c r="S103" s="114">
        <f t="shared" si="15"/>
        <v>15</v>
      </c>
      <c r="T103" s="114">
        <f t="shared" si="15"/>
        <v>16</v>
      </c>
      <c r="U103" s="114">
        <f t="shared" si="15"/>
        <v>17</v>
      </c>
      <c r="V103" s="114">
        <f t="shared" si="15"/>
        <v>18</v>
      </c>
      <c r="W103" s="114">
        <f t="shared" si="15"/>
        <v>19</v>
      </c>
      <c r="X103" s="114">
        <f t="shared" si="15"/>
        <v>20</v>
      </c>
      <c r="Y103" s="114">
        <f t="shared" si="15"/>
        <v>21</v>
      </c>
      <c r="Z103" s="114">
        <f t="shared" si="15"/>
        <v>22</v>
      </c>
      <c r="AA103" s="114">
        <f t="shared" si="15"/>
        <v>23</v>
      </c>
      <c r="AB103" s="114">
        <f>AA103+1</f>
        <v>24</v>
      </c>
      <c r="AC103" s="33"/>
    </row>
    <row r="104" spans="3:29" ht="12" customHeight="1">
      <c r="C104" s="74"/>
      <c r="D104" s="121">
        <v>1</v>
      </c>
      <c r="E104" s="38">
        <v>0</v>
      </c>
      <c r="F104" s="38">
        <v>0</v>
      </c>
      <c r="G104" s="38">
        <v>0</v>
      </c>
      <c r="H104" s="38">
        <v>0</v>
      </c>
      <c r="I104" s="38">
        <v>0</v>
      </c>
      <c r="J104" s="38">
        <v>0</v>
      </c>
      <c r="K104" s="38">
        <v>0</v>
      </c>
      <c r="L104" s="38">
        <v>0</v>
      </c>
      <c r="M104" s="38">
        <v>0</v>
      </c>
      <c r="N104" s="38">
        <v>1</v>
      </c>
      <c r="O104" s="38">
        <v>1</v>
      </c>
      <c r="P104" s="38">
        <v>1</v>
      </c>
      <c r="Q104" s="38">
        <v>1</v>
      </c>
      <c r="R104" s="38">
        <v>1</v>
      </c>
      <c r="S104" s="38">
        <v>0</v>
      </c>
      <c r="T104" s="38">
        <v>0</v>
      </c>
      <c r="U104" s="38">
        <v>1</v>
      </c>
      <c r="V104" s="38">
        <v>1</v>
      </c>
      <c r="W104" s="38">
        <v>1</v>
      </c>
      <c r="X104" s="38">
        <v>1</v>
      </c>
      <c r="Y104" s="38">
        <v>1</v>
      </c>
      <c r="Z104" s="38">
        <v>1</v>
      </c>
      <c r="AA104" s="38">
        <v>0</v>
      </c>
      <c r="AB104" s="38">
        <v>0</v>
      </c>
      <c r="AC104" s="33"/>
    </row>
    <row r="105" spans="3:29" ht="12" customHeight="1">
      <c r="C105" s="74"/>
      <c r="D105" s="121">
        <f t="shared" ref="D105:D110" si="16">D104+1</f>
        <v>2</v>
      </c>
      <c r="E105" s="38">
        <v>0</v>
      </c>
      <c r="F105" s="38">
        <v>0</v>
      </c>
      <c r="G105" s="38">
        <v>0</v>
      </c>
      <c r="H105" s="38">
        <v>0</v>
      </c>
      <c r="I105" s="38">
        <v>0</v>
      </c>
      <c r="J105" s="38">
        <v>0</v>
      </c>
      <c r="K105" s="38">
        <v>0</v>
      </c>
      <c r="L105" s="38">
        <v>0</v>
      </c>
      <c r="M105" s="38">
        <v>0</v>
      </c>
      <c r="N105" s="38">
        <v>1</v>
      </c>
      <c r="O105" s="38">
        <v>1</v>
      </c>
      <c r="P105" s="38">
        <v>1</v>
      </c>
      <c r="Q105" s="38">
        <v>1</v>
      </c>
      <c r="R105" s="38">
        <v>1</v>
      </c>
      <c r="S105" s="38">
        <v>0</v>
      </c>
      <c r="T105" s="38">
        <v>0</v>
      </c>
      <c r="U105" s="38">
        <v>1</v>
      </c>
      <c r="V105" s="38">
        <v>1</v>
      </c>
      <c r="W105" s="38">
        <v>1</v>
      </c>
      <c r="X105" s="38">
        <v>1</v>
      </c>
      <c r="Y105" s="38">
        <v>1</v>
      </c>
      <c r="Z105" s="38">
        <v>1</v>
      </c>
      <c r="AA105" s="38">
        <v>0</v>
      </c>
      <c r="AB105" s="38">
        <v>0</v>
      </c>
      <c r="AC105" s="33"/>
    </row>
    <row r="106" spans="3:29" ht="12" customHeight="1">
      <c r="C106" s="74"/>
      <c r="D106" s="121">
        <f t="shared" si="16"/>
        <v>3</v>
      </c>
      <c r="E106" s="38">
        <v>0</v>
      </c>
      <c r="F106" s="38">
        <v>0</v>
      </c>
      <c r="G106" s="38">
        <v>0</v>
      </c>
      <c r="H106" s="38">
        <v>0</v>
      </c>
      <c r="I106" s="38">
        <v>0</v>
      </c>
      <c r="J106" s="38">
        <v>0</v>
      </c>
      <c r="K106" s="38">
        <v>0</v>
      </c>
      <c r="L106" s="38">
        <v>0</v>
      </c>
      <c r="M106" s="38">
        <v>0</v>
      </c>
      <c r="N106" s="38">
        <v>1</v>
      </c>
      <c r="O106" s="38">
        <v>1</v>
      </c>
      <c r="P106" s="38">
        <v>1</v>
      </c>
      <c r="Q106" s="38">
        <v>1</v>
      </c>
      <c r="R106" s="38">
        <v>1</v>
      </c>
      <c r="S106" s="38">
        <v>0</v>
      </c>
      <c r="T106" s="38">
        <v>0</v>
      </c>
      <c r="U106" s="38">
        <v>1</v>
      </c>
      <c r="V106" s="38">
        <v>1</v>
      </c>
      <c r="W106" s="38">
        <v>1</v>
      </c>
      <c r="X106" s="38">
        <v>1</v>
      </c>
      <c r="Y106" s="38">
        <v>1</v>
      </c>
      <c r="Z106" s="38">
        <v>1</v>
      </c>
      <c r="AA106" s="38">
        <v>0</v>
      </c>
      <c r="AB106" s="38">
        <v>0</v>
      </c>
      <c r="AC106" s="33"/>
    </row>
    <row r="107" spans="3:29" ht="12" customHeight="1">
      <c r="C107" s="74"/>
      <c r="D107" s="121">
        <f t="shared" si="16"/>
        <v>4</v>
      </c>
      <c r="E107" s="38">
        <v>0</v>
      </c>
      <c r="F107" s="38">
        <v>0</v>
      </c>
      <c r="G107" s="38">
        <v>0</v>
      </c>
      <c r="H107" s="38">
        <v>0</v>
      </c>
      <c r="I107" s="38">
        <v>0</v>
      </c>
      <c r="J107" s="38">
        <v>0</v>
      </c>
      <c r="K107" s="38">
        <v>0</v>
      </c>
      <c r="L107" s="38">
        <v>0</v>
      </c>
      <c r="M107" s="38">
        <v>0</v>
      </c>
      <c r="N107" s="38">
        <v>1</v>
      </c>
      <c r="O107" s="38">
        <v>1</v>
      </c>
      <c r="P107" s="38">
        <v>1</v>
      </c>
      <c r="Q107" s="38">
        <v>1</v>
      </c>
      <c r="R107" s="38">
        <v>1</v>
      </c>
      <c r="S107" s="38">
        <v>0</v>
      </c>
      <c r="T107" s="38">
        <v>0</v>
      </c>
      <c r="U107" s="38">
        <v>1</v>
      </c>
      <c r="V107" s="38">
        <v>1</v>
      </c>
      <c r="W107" s="38">
        <v>1</v>
      </c>
      <c r="X107" s="38">
        <v>1</v>
      </c>
      <c r="Y107" s="38">
        <v>1</v>
      </c>
      <c r="Z107" s="38">
        <v>1</v>
      </c>
      <c r="AA107" s="38">
        <v>0</v>
      </c>
      <c r="AB107" s="38">
        <v>0</v>
      </c>
      <c r="AC107" s="33"/>
    </row>
    <row r="108" spans="3:29" ht="12" customHeight="1">
      <c r="C108" s="74"/>
      <c r="D108" s="121">
        <f t="shared" si="16"/>
        <v>5</v>
      </c>
      <c r="E108" s="38">
        <v>0</v>
      </c>
      <c r="F108" s="38">
        <v>0</v>
      </c>
      <c r="G108" s="38">
        <v>0</v>
      </c>
      <c r="H108" s="38">
        <v>0</v>
      </c>
      <c r="I108" s="38">
        <v>0</v>
      </c>
      <c r="J108" s="38">
        <v>0</v>
      </c>
      <c r="K108" s="38">
        <v>0</v>
      </c>
      <c r="L108" s="38">
        <v>0</v>
      </c>
      <c r="M108" s="38">
        <v>0</v>
      </c>
      <c r="N108" s="38">
        <v>1</v>
      </c>
      <c r="O108" s="38">
        <v>1</v>
      </c>
      <c r="P108" s="38">
        <v>1</v>
      </c>
      <c r="Q108" s="38">
        <v>1</v>
      </c>
      <c r="R108" s="38">
        <v>1</v>
      </c>
      <c r="S108" s="38">
        <v>0</v>
      </c>
      <c r="T108" s="38">
        <v>0</v>
      </c>
      <c r="U108" s="38">
        <v>1</v>
      </c>
      <c r="V108" s="38">
        <v>1</v>
      </c>
      <c r="W108" s="38">
        <v>1</v>
      </c>
      <c r="X108" s="38">
        <v>1</v>
      </c>
      <c r="Y108" s="38">
        <v>1</v>
      </c>
      <c r="Z108" s="38">
        <v>1</v>
      </c>
      <c r="AA108" s="38">
        <v>0</v>
      </c>
      <c r="AB108" s="38">
        <v>0</v>
      </c>
      <c r="AC108" s="33"/>
    </row>
    <row r="109" spans="3:29" ht="12" customHeight="1">
      <c r="C109" s="74"/>
      <c r="D109" s="121">
        <f t="shared" si="16"/>
        <v>6</v>
      </c>
      <c r="E109" s="38">
        <v>0</v>
      </c>
      <c r="F109" s="38">
        <v>0</v>
      </c>
      <c r="G109" s="38">
        <v>0</v>
      </c>
      <c r="H109" s="38">
        <v>0</v>
      </c>
      <c r="I109" s="38">
        <v>0</v>
      </c>
      <c r="J109" s="38">
        <v>0</v>
      </c>
      <c r="K109" s="38">
        <v>0</v>
      </c>
      <c r="L109" s="38">
        <v>0</v>
      </c>
      <c r="M109" s="38">
        <v>0</v>
      </c>
      <c r="N109" s="38">
        <v>1</v>
      </c>
      <c r="O109" s="38">
        <v>1</v>
      </c>
      <c r="P109" s="38">
        <v>1</v>
      </c>
      <c r="Q109" s="38">
        <v>1</v>
      </c>
      <c r="R109" s="38">
        <v>1</v>
      </c>
      <c r="S109" s="38">
        <v>0</v>
      </c>
      <c r="T109" s="38">
        <v>0</v>
      </c>
      <c r="U109" s="38">
        <v>1</v>
      </c>
      <c r="V109" s="38">
        <v>1</v>
      </c>
      <c r="W109" s="38">
        <v>1</v>
      </c>
      <c r="X109" s="38">
        <v>1</v>
      </c>
      <c r="Y109" s="38">
        <v>1</v>
      </c>
      <c r="Z109" s="38">
        <v>1</v>
      </c>
      <c r="AA109" s="38">
        <v>0</v>
      </c>
      <c r="AB109" s="38">
        <v>0</v>
      </c>
      <c r="AC109" s="33"/>
    </row>
    <row r="110" spans="3:29" ht="12" customHeight="1">
      <c r="C110" s="74"/>
      <c r="D110" s="121">
        <f t="shared" si="16"/>
        <v>7</v>
      </c>
      <c r="E110" s="38">
        <v>0</v>
      </c>
      <c r="F110" s="38">
        <v>0</v>
      </c>
      <c r="G110" s="38">
        <v>0</v>
      </c>
      <c r="H110" s="38">
        <v>0</v>
      </c>
      <c r="I110" s="38">
        <v>0</v>
      </c>
      <c r="J110" s="38">
        <v>0</v>
      </c>
      <c r="K110" s="38">
        <v>0</v>
      </c>
      <c r="L110" s="38">
        <v>0</v>
      </c>
      <c r="M110" s="38">
        <v>0</v>
      </c>
      <c r="N110" s="38">
        <v>0</v>
      </c>
      <c r="O110" s="38">
        <v>0</v>
      </c>
      <c r="P110" s="38">
        <v>0</v>
      </c>
      <c r="Q110" s="38">
        <v>0</v>
      </c>
      <c r="R110" s="38">
        <v>0</v>
      </c>
      <c r="S110" s="38">
        <v>0</v>
      </c>
      <c r="T110" s="38">
        <v>0</v>
      </c>
      <c r="U110" s="38">
        <v>0</v>
      </c>
      <c r="V110" s="38">
        <v>0</v>
      </c>
      <c r="W110" s="38">
        <v>0</v>
      </c>
      <c r="X110" s="38">
        <v>0</v>
      </c>
      <c r="Y110" s="38">
        <v>0</v>
      </c>
      <c r="Z110" s="38">
        <v>0</v>
      </c>
      <c r="AA110" s="38">
        <v>0</v>
      </c>
      <c r="AB110" s="38">
        <v>0</v>
      </c>
      <c r="AC110" s="33"/>
    </row>
    <row r="111" spans="3:29" ht="12" customHeight="1">
      <c r="C111" s="74"/>
      <c r="D111"/>
      <c r="AC111" s="33"/>
    </row>
    <row r="112" spans="3:29" ht="12" customHeight="1">
      <c r="C112" s="74"/>
      <c r="D112"/>
      <c r="E112" s="145" t="s">
        <v>21</v>
      </c>
      <c r="F112" s="146"/>
      <c r="G112" s="146"/>
      <c r="H112" s="146"/>
      <c r="I112" s="146"/>
      <c r="J112" s="146"/>
      <c r="K112" s="146"/>
      <c r="L112" s="146"/>
      <c r="M112" s="146"/>
      <c r="N112" s="146"/>
      <c r="O112" s="146"/>
      <c r="P112" s="147"/>
      <c r="AC112" s="33"/>
    </row>
    <row r="113" spans="3:29" ht="12" customHeight="1">
      <c r="C113" s="74"/>
      <c r="D113" s="142" t="s">
        <v>186</v>
      </c>
      <c r="E113" s="114">
        <v>1</v>
      </c>
      <c r="F113" s="114">
        <f>E113+1</f>
        <v>2</v>
      </c>
      <c r="G113" s="114">
        <f t="shared" ref="G113:P113" si="17">F113+1</f>
        <v>3</v>
      </c>
      <c r="H113" s="114">
        <f t="shared" si="17"/>
        <v>4</v>
      </c>
      <c r="I113" s="114">
        <f t="shared" si="17"/>
        <v>5</v>
      </c>
      <c r="J113" s="114">
        <f t="shared" si="17"/>
        <v>6</v>
      </c>
      <c r="K113" s="114">
        <f t="shared" si="17"/>
        <v>7</v>
      </c>
      <c r="L113" s="114">
        <f t="shared" si="17"/>
        <v>8</v>
      </c>
      <c r="M113" s="114">
        <f t="shared" si="17"/>
        <v>9</v>
      </c>
      <c r="N113" s="114">
        <f t="shared" si="17"/>
        <v>10</v>
      </c>
      <c r="O113" s="114">
        <f t="shared" si="17"/>
        <v>11</v>
      </c>
      <c r="P113" s="114">
        <f t="shared" si="17"/>
        <v>12</v>
      </c>
      <c r="AC113" s="33"/>
    </row>
    <row r="114" spans="3:29" ht="12" customHeight="1">
      <c r="C114" s="74"/>
      <c r="D114" s="121">
        <v>1</v>
      </c>
      <c r="E114" s="68">
        <v>1</v>
      </c>
      <c r="F114" s="38">
        <v>1</v>
      </c>
      <c r="G114" s="38">
        <v>1</v>
      </c>
      <c r="H114" s="38">
        <v>1</v>
      </c>
      <c r="I114" s="38">
        <v>1</v>
      </c>
      <c r="J114" s="38">
        <v>1</v>
      </c>
      <c r="K114" s="38">
        <v>1</v>
      </c>
      <c r="L114" s="38">
        <v>1</v>
      </c>
      <c r="M114" s="38">
        <v>1</v>
      </c>
      <c r="N114" s="38">
        <v>1</v>
      </c>
      <c r="O114" s="38">
        <v>1</v>
      </c>
      <c r="P114" s="38">
        <v>1</v>
      </c>
      <c r="AC114" s="33"/>
    </row>
    <row r="115" spans="3:29" ht="12" customHeight="1">
      <c r="C115" s="74"/>
      <c r="D115" s="121">
        <v>2</v>
      </c>
      <c r="E115" s="68">
        <v>1</v>
      </c>
      <c r="F115" s="38">
        <v>1</v>
      </c>
      <c r="G115" s="38">
        <v>1</v>
      </c>
      <c r="H115" s="38">
        <v>1</v>
      </c>
      <c r="I115" s="38">
        <v>1</v>
      </c>
      <c r="J115" s="38">
        <v>1</v>
      </c>
      <c r="K115" s="38">
        <v>1</v>
      </c>
      <c r="L115" s="38">
        <v>1</v>
      </c>
      <c r="M115" s="38">
        <v>1</v>
      </c>
      <c r="N115" s="38">
        <v>1</v>
      </c>
      <c r="O115" s="38">
        <v>1</v>
      </c>
      <c r="P115" s="38">
        <v>1</v>
      </c>
      <c r="AC115" s="33"/>
    </row>
    <row r="116" spans="3:29" ht="12" customHeight="1">
      <c r="C116" s="74"/>
      <c r="D116" s="121">
        <v>3</v>
      </c>
      <c r="E116" s="68">
        <v>1</v>
      </c>
      <c r="F116" s="38">
        <v>1</v>
      </c>
      <c r="G116" s="38">
        <v>1</v>
      </c>
      <c r="H116" s="38">
        <v>1</v>
      </c>
      <c r="I116" s="38">
        <v>1</v>
      </c>
      <c r="J116" s="38">
        <v>1</v>
      </c>
      <c r="K116" s="38">
        <v>1</v>
      </c>
      <c r="L116" s="38">
        <v>1</v>
      </c>
      <c r="M116" s="38">
        <v>1</v>
      </c>
      <c r="N116" s="38">
        <v>1</v>
      </c>
      <c r="O116" s="38">
        <v>1</v>
      </c>
      <c r="P116" s="38">
        <v>1</v>
      </c>
      <c r="AC116" s="33"/>
    </row>
    <row r="117" spans="3:29" ht="12" customHeight="1">
      <c r="C117" s="74"/>
      <c r="D117" s="121">
        <v>4</v>
      </c>
      <c r="E117" s="68">
        <v>1</v>
      </c>
      <c r="F117" s="38">
        <v>1</v>
      </c>
      <c r="G117" s="38">
        <v>1</v>
      </c>
      <c r="H117" s="38">
        <v>1</v>
      </c>
      <c r="I117" s="38">
        <v>1</v>
      </c>
      <c r="J117" s="38">
        <v>1</v>
      </c>
      <c r="K117" s="38">
        <v>1</v>
      </c>
      <c r="L117" s="38">
        <v>1</v>
      </c>
      <c r="M117" s="38">
        <v>1</v>
      </c>
      <c r="N117" s="38">
        <v>1</v>
      </c>
      <c r="O117" s="38">
        <v>1</v>
      </c>
      <c r="P117" s="38">
        <v>1</v>
      </c>
      <c r="AC117" s="33"/>
    </row>
    <row r="118" spans="3:29" ht="12" customHeight="1">
      <c r="C118" s="74"/>
      <c r="D118" s="121">
        <v>5</v>
      </c>
      <c r="G118" s="38">
        <v>1</v>
      </c>
      <c r="I118" s="38">
        <v>1</v>
      </c>
      <c r="L118" s="38">
        <v>1</v>
      </c>
      <c r="O118" s="38">
        <v>1</v>
      </c>
      <c r="AC118" s="33"/>
    </row>
    <row r="119" spans="3:29" ht="12" customHeight="1">
      <c r="C119" s="74"/>
      <c r="AC119" s="33"/>
    </row>
    <row r="120" spans="3:29" ht="12" customHeight="1">
      <c r="C120" s="74"/>
      <c r="E120" s="131">
        <v>0</v>
      </c>
      <c r="F120" s="42" t="s">
        <v>118</v>
      </c>
      <c r="AC120" s="33"/>
    </row>
    <row r="121" spans="3:29" ht="12" customHeight="1">
      <c r="C121" s="74"/>
      <c r="E121" s="131">
        <v>285.60000000000002</v>
      </c>
      <c r="F121" s="42" t="s">
        <v>24</v>
      </c>
      <c r="J121" s="42" t="s">
        <v>84</v>
      </c>
      <c r="AC121" s="33"/>
    </row>
    <row r="122" spans="3:29" ht="12" customHeight="1">
      <c r="C122" s="74"/>
      <c r="AC122" s="33"/>
    </row>
    <row r="123" spans="3:29" ht="12" customHeight="1">
      <c r="C123" s="74"/>
      <c r="D123" s="14" t="s">
        <v>26</v>
      </c>
      <c r="E123" s="145" t="s">
        <v>27</v>
      </c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7"/>
      <c r="AC123" s="33"/>
    </row>
    <row r="124" spans="3:29" ht="12" customHeight="1">
      <c r="C124" s="74"/>
      <c r="D124" s="142" t="s">
        <v>10</v>
      </c>
      <c r="E124" s="114">
        <v>1</v>
      </c>
      <c r="F124" s="114">
        <f>E124+1</f>
        <v>2</v>
      </c>
      <c r="G124" s="114">
        <f t="shared" ref="G124:AA124" si="18">F124+1</f>
        <v>3</v>
      </c>
      <c r="H124" s="114">
        <f t="shared" si="18"/>
        <v>4</v>
      </c>
      <c r="I124" s="114">
        <f t="shared" si="18"/>
        <v>5</v>
      </c>
      <c r="J124" s="114">
        <f t="shared" si="18"/>
        <v>6</v>
      </c>
      <c r="K124" s="114">
        <f t="shared" si="18"/>
        <v>7</v>
      </c>
      <c r="L124" s="114">
        <f t="shared" si="18"/>
        <v>8</v>
      </c>
      <c r="M124" s="114">
        <f t="shared" si="18"/>
        <v>9</v>
      </c>
      <c r="N124" s="114">
        <f t="shared" si="18"/>
        <v>10</v>
      </c>
      <c r="O124" s="114">
        <f t="shared" si="18"/>
        <v>11</v>
      </c>
      <c r="P124" s="114">
        <f t="shared" si="18"/>
        <v>12</v>
      </c>
      <c r="Q124" s="114">
        <f t="shared" si="18"/>
        <v>13</v>
      </c>
      <c r="R124" s="114">
        <f t="shared" si="18"/>
        <v>14</v>
      </c>
      <c r="S124" s="114">
        <f t="shared" si="18"/>
        <v>15</v>
      </c>
      <c r="T124" s="114">
        <f t="shared" si="18"/>
        <v>16</v>
      </c>
      <c r="U124" s="114">
        <f t="shared" si="18"/>
        <v>17</v>
      </c>
      <c r="V124" s="114">
        <f t="shared" si="18"/>
        <v>18</v>
      </c>
      <c r="W124" s="114">
        <f t="shared" si="18"/>
        <v>19</v>
      </c>
      <c r="X124" s="114">
        <f t="shared" si="18"/>
        <v>20</v>
      </c>
      <c r="Y124" s="114">
        <f t="shared" si="18"/>
        <v>21</v>
      </c>
      <c r="Z124" s="114">
        <f t="shared" si="18"/>
        <v>22</v>
      </c>
      <c r="AA124" s="114">
        <f t="shared" si="18"/>
        <v>23</v>
      </c>
      <c r="AB124" s="114">
        <f>AA124+1</f>
        <v>24</v>
      </c>
      <c r="AC124" s="33"/>
    </row>
    <row r="125" spans="3:29" ht="12" customHeight="1">
      <c r="C125" s="74"/>
      <c r="D125" s="121">
        <v>1</v>
      </c>
      <c r="E125" s="29">
        <v>0</v>
      </c>
      <c r="F125" s="29">
        <v>0</v>
      </c>
      <c r="G125" s="29">
        <v>0</v>
      </c>
      <c r="H125" s="29">
        <v>0</v>
      </c>
      <c r="I125" s="29">
        <v>0</v>
      </c>
      <c r="J125" s="29">
        <v>0</v>
      </c>
      <c r="K125" s="29">
        <v>0</v>
      </c>
      <c r="L125" s="29">
        <v>0</v>
      </c>
      <c r="M125" s="29">
        <v>6.6666666666666666E-2</v>
      </c>
      <c r="N125" s="29">
        <v>0</v>
      </c>
      <c r="O125" s="29">
        <v>0</v>
      </c>
      <c r="P125" s="29">
        <v>0</v>
      </c>
      <c r="Q125" s="29">
        <v>0.1</v>
      </c>
      <c r="R125" s="29">
        <v>0</v>
      </c>
      <c r="S125" s="29">
        <v>0</v>
      </c>
      <c r="T125" s="29">
        <v>0</v>
      </c>
      <c r="U125" s="29">
        <v>0</v>
      </c>
      <c r="V125" s="29">
        <v>0</v>
      </c>
      <c r="W125" s="29">
        <v>0</v>
      </c>
      <c r="X125" s="29">
        <v>0</v>
      </c>
      <c r="Y125" s="29">
        <v>0</v>
      </c>
      <c r="Z125" s="29">
        <v>0</v>
      </c>
      <c r="AA125" s="29">
        <v>0</v>
      </c>
      <c r="AB125" s="29">
        <v>0</v>
      </c>
      <c r="AC125" s="33"/>
    </row>
    <row r="126" spans="3:29" ht="12" customHeight="1">
      <c r="C126" s="74"/>
      <c r="D126" s="121">
        <f t="shared" ref="D126:D131" si="19">D125+1</f>
        <v>2</v>
      </c>
      <c r="E126" s="29">
        <v>0</v>
      </c>
      <c r="F126" s="29">
        <v>0</v>
      </c>
      <c r="G126" s="29">
        <v>0</v>
      </c>
      <c r="H126" s="29">
        <v>0</v>
      </c>
      <c r="I126" s="29">
        <v>0</v>
      </c>
      <c r="J126" s="29">
        <v>0</v>
      </c>
      <c r="K126" s="29">
        <v>0</v>
      </c>
      <c r="L126" s="29">
        <v>0</v>
      </c>
      <c r="M126" s="29">
        <v>6.6666666666666666E-2</v>
      </c>
      <c r="N126" s="29">
        <v>0</v>
      </c>
      <c r="O126" s="29">
        <v>0</v>
      </c>
      <c r="P126" s="29">
        <v>0</v>
      </c>
      <c r="Q126" s="29">
        <v>0.1</v>
      </c>
      <c r="R126" s="29">
        <v>0</v>
      </c>
      <c r="S126" s="29">
        <v>0</v>
      </c>
      <c r="T126" s="29">
        <v>0</v>
      </c>
      <c r="U126" s="29">
        <v>0</v>
      </c>
      <c r="V126" s="29">
        <v>0</v>
      </c>
      <c r="W126" s="29">
        <v>0</v>
      </c>
      <c r="X126" s="29">
        <v>0</v>
      </c>
      <c r="Y126" s="29">
        <v>0</v>
      </c>
      <c r="Z126" s="29">
        <v>0</v>
      </c>
      <c r="AA126" s="29">
        <v>0</v>
      </c>
      <c r="AB126" s="29">
        <v>0</v>
      </c>
      <c r="AC126" s="33"/>
    </row>
    <row r="127" spans="3:29" ht="12" customHeight="1">
      <c r="C127" s="74"/>
      <c r="D127" s="121">
        <f t="shared" si="19"/>
        <v>3</v>
      </c>
      <c r="E127" s="29">
        <v>0</v>
      </c>
      <c r="F127" s="29">
        <v>0</v>
      </c>
      <c r="G127" s="29">
        <v>0</v>
      </c>
      <c r="H127" s="29">
        <v>0</v>
      </c>
      <c r="I127" s="29">
        <v>0</v>
      </c>
      <c r="J127" s="29">
        <v>0</v>
      </c>
      <c r="K127" s="29">
        <v>0</v>
      </c>
      <c r="L127" s="29">
        <v>0</v>
      </c>
      <c r="M127" s="29">
        <v>6.6666666666666666E-2</v>
      </c>
      <c r="N127" s="29">
        <v>0</v>
      </c>
      <c r="O127" s="29">
        <v>0</v>
      </c>
      <c r="P127" s="29">
        <v>0</v>
      </c>
      <c r="Q127" s="29">
        <v>0.1</v>
      </c>
      <c r="R127" s="29">
        <v>0</v>
      </c>
      <c r="S127" s="29">
        <v>0</v>
      </c>
      <c r="T127" s="29">
        <v>0</v>
      </c>
      <c r="U127" s="29">
        <v>0</v>
      </c>
      <c r="V127" s="29">
        <v>0</v>
      </c>
      <c r="W127" s="29">
        <v>0</v>
      </c>
      <c r="X127" s="29">
        <v>0</v>
      </c>
      <c r="Y127" s="29">
        <v>0</v>
      </c>
      <c r="Z127" s="29">
        <v>0</v>
      </c>
      <c r="AA127" s="29">
        <v>0</v>
      </c>
      <c r="AB127" s="29">
        <v>0</v>
      </c>
      <c r="AC127" s="33"/>
    </row>
    <row r="128" spans="3:29" ht="12" customHeight="1">
      <c r="C128" s="74"/>
      <c r="D128" s="121">
        <f t="shared" si="19"/>
        <v>4</v>
      </c>
      <c r="E128" s="29">
        <v>0</v>
      </c>
      <c r="F128" s="29">
        <v>0</v>
      </c>
      <c r="G128" s="29">
        <v>0</v>
      </c>
      <c r="H128" s="29">
        <v>0</v>
      </c>
      <c r="I128" s="29">
        <v>0</v>
      </c>
      <c r="J128" s="29">
        <v>0</v>
      </c>
      <c r="K128" s="29">
        <v>0</v>
      </c>
      <c r="L128" s="29">
        <v>0</v>
      </c>
      <c r="M128" s="29">
        <v>6.6666666666666666E-2</v>
      </c>
      <c r="N128" s="29">
        <v>0</v>
      </c>
      <c r="O128" s="29">
        <v>0</v>
      </c>
      <c r="P128" s="29">
        <v>0</v>
      </c>
      <c r="Q128" s="29">
        <v>0.1</v>
      </c>
      <c r="R128" s="29">
        <v>0</v>
      </c>
      <c r="S128" s="29">
        <v>0</v>
      </c>
      <c r="T128" s="29">
        <v>0</v>
      </c>
      <c r="U128" s="29">
        <v>0</v>
      </c>
      <c r="V128" s="29">
        <v>0</v>
      </c>
      <c r="W128" s="29">
        <v>0</v>
      </c>
      <c r="X128" s="29">
        <v>0</v>
      </c>
      <c r="Y128" s="29">
        <v>0</v>
      </c>
      <c r="Z128" s="29">
        <v>0</v>
      </c>
      <c r="AA128" s="29">
        <v>0</v>
      </c>
      <c r="AB128" s="29">
        <v>0</v>
      </c>
      <c r="AC128" s="33"/>
    </row>
    <row r="129" spans="3:29" ht="12" customHeight="1">
      <c r="C129" s="74"/>
      <c r="D129" s="121">
        <f t="shared" si="19"/>
        <v>5</v>
      </c>
      <c r="E129" s="29">
        <v>0</v>
      </c>
      <c r="F129" s="29">
        <v>0</v>
      </c>
      <c r="G129" s="29">
        <v>0</v>
      </c>
      <c r="H129" s="29">
        <v>0</v>
      </c>
      <c r="I129" s="29">
        <v>0</v>
      </c>
      <c r="J129" s="29">
        <v>0</v>
      </c>
      <c r="K129" s="29">
        <v>0</v>
      </c>
      <c r="L129" s="29">
        <v>0</v>
      </c>
      <c r="M129" s="29">
        <v>6.6666666666666666E-2</v>
      </c>
      <c r="N129" s="29">
        <v>0</v>
      </c>
      <c r="O129" s="29">
        <v>0</v>
      </c>
      <c r="P129" s="29">
        <v>0</v>
      </c>
      <c r="Q129" s="29">
        <v>0.1</v>
      </c>
      <c r="R129" s="29">
        <v>0</v>
      </c>
      <c r="S129" s="29">
        <v>0</v>
      </c>
      <c r="T129" s="29">
        <v>0</v>
      </c>
      <c r="U129" s="29">
        <v>0</v>
      </c>
      <c r="V129" s="29">
        <v>0</v>
      </c>
      <c r="W129" s="29">
        <v>0</v>
      </c>
      <c r="X129" s="29">
        <v>0</v>
      </c>
      <c r="Y129" s="29">
        <v>0</v>
      </c>
      <c r="Z129" s="29">
        <v>0</v>
      </c>
      <c r="AA129" s="29">
        <v>0</v>
      </c>
      <c r="AB129" s="29">
        <v>0</v>
      </c>
      <c r="AC129" s="33"/>
    </row>
    <row r="130" spans="3:29" ht="12" customHeight="1">
      <c r="C130" s="74"/>
      <c r="D130" s="121">
        <f t="shared" si="19"/>
        <v>6</v>
      </c>
      <c r="E130" s="29">
        <v>0</v>
      </c>
      <c r="F130" s="29">
        <v>0</v>
      </c>
      <c r="G130" s="29">
        <v>0</v>
      </c>
      <c r="H130" s="29">
        <v>0</v>
      </c>
      <c r="I130" s="29">
        <v>0</v>
      </c>
      <c r="J130" s="29">
        <v>0</v>
      </c>
      <c r="K130" s="29">
        <v>0</v>
      </c>
      <c r="L130" s="29">
        <v>0</v>
      </c>
      <c r="M130" s="29">
        <v>6.6666666666666666E-2</v>
      </c>
      <c r="N130" s="29">
        <v>0</v>
      </c>
      <c r="O130" s="29">
        <v>0</v>
      </c>
      <c r="P130" s="29">
        <v>0</v>
      </c>
      <c r="Q130" s="29">
        <v>0.1</v>
      </c>
      <c r="R130" s="29">
        <v>0</v>
      </c>
      <c r="S130" s="29">
        <v>0</v>
      </c>
      <c r="T130" s="29">
        <v>0</v>
      </c>
      <c r="U130" s="29">
        <v>0</v>
      </c>
      <c r="V130" s="29">
        <v>0</v>
      </c>
      <c r="W130" s="29">
        <v>0</v>
      </c>
      <c r="X130" s="29">
        <v>0</v>
      </c>
      <c r="Y130" s="29">
        <v>0</v>
      </c>
      <c r="Z130" s="29">
        <v>0</v>
      </c>
      <c r="AA130" s="29">
        <v>0</v>
      </c>
      <c r="AB130" s="29">
        <v>0</v>
      </c>
      <c r="AC130" s="33"/>
    </row>
    <row r="131" spans="3:29" ht="12" customHeight="1">
      <c r="C131" s="74"/>
      <c r="D131" s="121">
        <f t="shared" si="19"/>
        <v>7</v>
      </c>
      <c r="E131" s="29">
        <v>0</v>
      </c>
      <c r="F131" s="29">
        <v>0</v>
      </c>
      <c r="G131" s="29">
        <v>0</v>
      </c>
      <c r="H131" s="29">
        <v>0</v>
      </c>
      <c r="I131" s="29">
        <v>0</v>
      </c>
      <c r="J131" s="29">
        <v>0</v>
      </c>
      <c r="K131" s="29">
        <v>0</v>
      </c>
      <c r="L131" s="29">
        <v>0</v>
      </c>
      <c r="M131" s="29">
        <v>0</v>
      </c>
      <c r="N131" s="29">
        <v>0</v>
      </c>
      <c r="O131" s="29">
        <v>0</v>
      </c>
      <c r="P131" s="29">
        <v>0</v>
      </c>
      <c r="Q131" s="29">
        <v>0</v>
      </c>
      <c r="R131" s="29">
        <v>0</v>
      </c>
      <c r="S131" s="29">
        <v>0</v>
      </c>
      <c r="T131" s="29">
        <v>0</v>
      </c>
      <c r="U131" s="29">
        <v>0</v>
      </c>
      <c r="V131" s="29">
        <v>0</v>
      </c>
      <c r="W131" s="29">
        <v>0</v>
      </c>
      <c r="X131" s="29">
        <v>0</v>
      </c>
      <c r="Y131" s="29">
        <v>0</v>
      </c>
      <c r="Z131" s="29">
        <v>0</v>
      </c>
      <c r="AA131" s="29">
        <v>0</v>
      </c>
      <c r="AB131" s="29">
        <v>0</v>
      </c>
      <c r="AC131" s="33"/>
    </row>
    <row r="132" spans="3:29" ht="12" customHeight="1">
      <c r="C132" s="74"/>
      <c r="D132"/>
      <c r="AC132" s="33"/>
    </row>
    <row r="133" spans="3:29" ht="12" customHeight="1">
      <c r="C133" s="74"/>
      <c r="D133"/>
      <c r="E133" s="170" t="s">
        <v>50</v>
      </c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AC133" s="33"/>
    </row>
    <row r="134" spans="3:29" ht="12" customHeight="1">
      <c r="C134" s="74"/>
      <c r="D134" s="142" t="s">
        <v>186</v>
      </c>
      <c r="E134" s="112">
        <v>1</v>
      </c>
      <c r="F134" s="114">
        <f>E134+1</f>
        <v>2</v>
      </c>
      <c r="G134" s="114">
        <f t="shared" ref="G134:P134" si="20">F134+1</f>
        <v>3</v>
      </c>
      <c r="H134" s="114">
        <f t="shared" si="20"/>
        <v>4</v>
      </c>
      <c r="I134" s="114">
        <f t="shared" si="20"/>
        <v>5</v>
      </c>
      <c r="J134" s="114">
        <f t="shared" si="20"/>
        <v>6</v>
      </c>
      <c r="K134" s="114">
        <f t="shared" si="20"/>
        <v>7</v>
      </c>
      <c r="L134" s="114">
        <f t="shared" si="20"/>
        <v>8</v>
      </c>
      <c r="M134" s="114">
        <f t="shared" si="20"/>
        <v>9</v>
      </c>
      <c r="N134" s="114">
        <f t="shared" si="20"/>
        <v>10</v>
      </c>
      <c r="O134" s="114">
        <f t="shared" si="20"/>
        <v>11</v>
      </c>
      <c r="P134" s="114">
        <f t="shared" si="20"/>
        <v>12</v>
      </c>
      <c r="AC134" s="33"/>
    </row>
    <row r="135" spans="3:29" ht="12" customHeight="1">
      <c r="C135" s="74"/>
      <c r="D135" s="121">
        <v>1</v>
      </c>
      <c r="E135" s="64">
        <v>1</v>
      </c>
      <c r="F135" s="29">
        <v>1</v>
      </c>
      <c r="G135" s="29">
        <v>1</v>
      </c>
      <c r="H135" s="29">
        <v>1</v>
      </c>
      <c r="I135" s="29">
        <v>1</v>
      </c>
      <c r="J135" s="29">
        <v>1</v>
      </c>
      <c r="K135" s="29">
        <v>1</v>
      </c>
      <c r="L135" s="29">
        <v>1</v>
      </c>
      <c r="M135" s="29">
        <v>1</v>
      </c>
      <c r="N135" s="29">
        <v>1</v>
      </c>
      <c r="O135" s="29">
        <v>1</v>
      </c>
      <c r="P135" s="29">
        <v>1</v>
      </c>
      <c r="AC135" s="33"/>
    </row>
    <row r="136" spans="3:29" ht="12" customHeight="1">
      <c r="C136" s="74"/>
      <c r="D136" s="121">
        <v>2</v>
      </c>
      <c r="E136" s="64">
        <v>1</v>
      </c>
      <c r="F136" s="29">
        <v>1</v>
      </c>
      <c r="G136" s="29">
        <v>1</v>
      </c>
      <c r="H136" s="29">
        <v>1</v>
      </c>
      <c r="I136" s="29">
        <v>1</v>
      </c>
      <c r="J136" s="29">
        <v>1</v>
      </c>
      <c r="K136" s="29">
        <v>1</v>
      </c>
      <c r="L136" s="29">
        <v>1</v>
      </c>
      <c r="M136" s="29">
        <v>1</v>
      </c>
      <c r="N136" s="29">
        <v>1</v>
      </c>
      <c r="O136" s="29">
        <v>1</v>
      </c>
      <c r="P136" s="29">
        <v>1</v>
      </c>
      <c r="AC136" s="33"/>
    </row>
    <row r="137" spans="3:29" ht="12" customHeight="1">
      <c r="C137" s="74"/>
      <c r="D137" s="121">
        <v>3</v>
      </c>
      <c r="E137" s="64">
        <v>1</v>
      </c>
      <c r="F137" s="29">
        <v>1</v>
      </c>
      <c r="G137" s="29">
        <v>1</v>
      </c>
      <c r="H137" s="29">
        <v>1</v>
      </c>
      <c r="I137" s="29">
        <v>1</v>
      </c>
      <c r="J137" s="29">
        <v>1</v>
      </c>
      <c r="K137" s="29">
        <v>1</v>
      </c>
      <c r="L137" s="29">
        <v>1</v>
      </c>
      <c r="M137" s="29">
        <v>1</v>
      </c>
      <c r="N137" s="29">
        <v>1</v>
      </c>
      <c r="O137" s="29">
        <v>1</v>
      </c>
      <c r="P137" s="29">
        <v>1</v>
      </c>
      <c r="AC137" s="33"/>
    </row>
    <row r="138" spans="3:29" ht="12" customHeight="1">
      <c r="C138" s="74"/>
      <c r="D138" s="121">
        <v>4</v>
      </c>
      <c r="E138" s="64">
        <v>1</v>
      </c>
      <c r="F138" s="29">
        <v>1</v>
      </c>
      <c r="G138" s="29">
        <v>1</v>
      </c>
      <c r="H138" s="29">
        <v>1</v>
      </c>
      <c r="I138" s="29">
        <v>1</v>
      </c>
      <c r="J138" s="29">
        <v>1</v>
      </c>
      <c r="K138" s="29">
        <v>1</v>
      </c>
      <c r="L138" s="29">
        <v>1</v>
      </c>
      <c r="M138" s="29">
        <v>1</v>
      </c>
      <c r="N138" s="29">
        <v>1</v>
      </c>
      <c r="O138" s="29">
        <v>1</v>
      </c>
      <c r="P138" s="29">
        <v>1</v>
      </c>
      <c r="AC138" s="33"/>
    </row>
    <row r="139" spans="3:29" ht="12" customHeight="1">
      <c r="C139" s="74"/>
      <c r="D139" s="121">
        <v>5</v>
      </c>
      <c r="G139" s="29">
        <v>1</v>
      </c>
      <c r="I139" s="29">
        <v>1</v>
      </c>
      <c r="L139" s="29">
        <v>1</v>
      </c>
      <c r="O139" s="29">
        <v>1</v>
      </c>
      <c r="AC139" s="33"/>
    </row>
    <row r="140" spans="3:29" ht="9" customHeight="1">
      <c r="C140" s="78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  <c r="AC140" s="79"/>
    </row>
    <row r="141" spans="3:29" ht="9" customHeight="1"/>
    <row r="142" spans="3:29" ht="13.5" customHeight="1">
      <c r="D142" s="211" t="s">
        <v>29</v>
      </c>
      <c r="E142" s="212"/>
      <c r="F142" s="212"/>
      <c r="G142" s="212"/>
      <c r="H142" s="212"/>
      <c r="I142" s="212"/>
      <c r="J142" s="212"/>
      <c r="K142" s="212"/>
      <c r="L142" s="212"/>
      <c r="M142" s="212"/>
      <c r="N142" s="212"/>
      <c r="O142" s="212"/>
      <c r="P142" s="212"/>
      <c r="Q142" s="212"/>
      <c r="R142" s="212"/>
      <c r="S142" s="212"/>
      <c r="T142" s="212"/>
      <c r="U142" s="212"/>
      <c r="V142" s="212"/>
      <c r="W142" s="212"/>
      <c r="X142" s="212"/>
      <c r="Y142" s="212"/>
      <c r="Z142" s="212"/>
      <c r="AA142" s="212"/>
      <c r="AB142" s="213"/>
    </row>
    <row r="143" spans="3:29" ht="13.5" customHeight="1">
      <c r="C143" s="81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  <c r="AA143" s="62"/>
      <c r="AB143" s="62"/>
      <c r="AC143" s="82"/>
    </row>
    <row r="144" spans="3:29" ht="13.5" customHeight="1">
      <c r="C144" s="74"/>
      <c r="D144" s="77" t="s">
        <v>30</v>
      </c>
      <c r="E144" s="210" t="s">
        <v>131</v>
      </c>
      <c r="F144" s="210"/>
      <c r="G144" s="210"/>
      <c r="H144" s="210"/>
      <c r="I144" s="42" t="s">
        <v>2</v>
      </c>
      <c r="AC144" s="33"/>
    </row>
    <row r="145" spans="3:29" ht="13.5" customHeight="1">
      <c r="C145" s="74"/>
      <c r="D145" s="77" t="s">
        <v>71</v>
      </c>
      <c r="E145" s="66">
        <v>0.7</v>
      </c>
      <c r="F145" s="161" t="s">
        <v>32</v>
      </c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AC145" s="33"/>
    </row>
    <row r="146" spans="3:29" ht="13.5" customHeight="1">
      <c r="C146" s="74"/>
      <c r="E146" s="124"/>
      <c r="F146" s="163" t="s">
        <v>33</v>
      </c>
      <c r="G146" s="163"/>
      <c r="H146" s="163"/>
      <c r="I146" s="163"/>
      <c r="J146" s="163"/>
      <c r="K146" s="163"/>
      <c r="L146" s="163"/>
      <c r="M146" s="163"/>
      <c r="N146" s="163"/>
      <c r="O146" s="163"/>
      <c r="P146" s="163"/>
      <c r="Q146" s="163"/>
      <c r="R146" s="163"/>
      <c r="S146" s="163"/>
      <c r="T146" s="163"/>
      <c r="U146" s="163"/>
      <c r="V146" s="163"/>
      <c r="W146" s="163"/>
      <c r="X146" s="163"/>
      <c r="AC146" s="33"/>
    </row>
    <row r="147" spans="3:29" ht="13.5" customHeight="1">
      <c r="C147" s="74"/>
      <c r="D147" s="164" t="s">
        <v>34</v>
      </c>
      <c r="E147" s="165"/>
      <c r="F147" s="165"/>
      <c r="G147" s="165"/>
      <c r="H147" s="165"/>
      <c r="I147" s="165"/>
      <c r="J147" s="165"/>
      <c r="K147" s="165"/>
      <c r="L147" s="165"/>
      <c r="M147" s="165"/>
      <c r="N147" s="165"/>
      <c r="O147" s="165"/>
      <c r="P147" s="165"/>
      <c r="Q147" s="165"/>
      <c r="R147" s="165"/>
      <c r="S147" s="165"/>
      <c r="T147" s="165"/>
      <c r="U147" s="165"/>
      <c r="V147" s="165"/>
      <c r="W147" s="165"/>
      <c r="X147" s="165"/>
      <c r="Y147" s="165"/>
      <c r="Z147" s="165"/>
      <c r="AA147" s="165"/>
      <c r="AB147" s="166"/>
      <c r="AC147" s="33"/>
    </row>
    <row r="148" spans="3:29" ht="13.5" customHeight="1">
      <c r="C148" s="74"/>
      <c r="F148" s="113"/>
      <c r="G148" s="113"/>
      <c r="H148" s="113"/>
      <c r="I148" s="113"/>
      <c r="J148" s="113"/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AC148" s="33"/>
    </row>
    <row r="149" spans="3:29" ht="13.5" customHeight="1">
      <c r="C149" s="74"/>
      <c r="D149" s="77" t="s">
        <v>35</v>
      </c>
      <c r="E149" s="38">
        <v>0.59</v>
      </c>
      <c r="F149" s="42" t="s">
        <v>72</v>
      </c>
      <c r="I149" s="42" t="s">
        <v>73</v>
      </c>
      <c r="AC149" s="33"/>
    </row>
    <row r="150" spans="3:29" ht="13.5" customHeight="1">
      <c r="C150" s="74"/>
      <c r="E150" s="67">
        <v>105</v>
      </c>
      <c r="F150" s="42" t="s">
        <v>85</v>
      </c>
      <c r="I150" s="42" t="s">
        <v>61</v>
      </c>
      <c r="AC150" s="33"/>
    </row>
    <row r="151" spans="3:29" ht="13.5" customHeight="1">
      <c r="C151" s="74"/>
      <c r="E151" s="67">
        <v>5.5E-2</v>
      </c>
      <c r="F151" s="42" t="s">
        <v>86</v>
      </c>
      <c r="I151" s="42" t="s">
        <v>62</v>
      </c>
      <c r="AC151" s="33"/>
    </row>
    <row r="152" spans="3:29" ht="13.5" customHeight="1">
      <c r="C152" s="74"/>
      <c r="AC152" s="33"/>
    </row>
    <row r="153" spans="3:29" ht="13.5" customHeight="1">
      <c r="C153" s="74"/>
      <c r="E153" s="145" t="s">
        <v>78</v>
      </c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7"/>
      <c r="AC153" s="33"/>
    </row>
    <row r="154" spans="3:29" ht="13.5" customHeight="1">
      <c r="C154" s="74"/>
      <c r="D154" s="142" t="s">
        <v>10</v>
      </c>
      <c r="E154" s="114">
        <v>1</v>
      </c>
      <c r="F154" s="114">
        <f>E154+1</f>
        <v>2</v>
      </c>
      <c r="G154" s="114">
        <f t="shared" ref="G154:AA154" si="21">F154+1</f>
        <v>3</v>
      </c>
      <c r="H154" s="114">
        <f t="shared" si="21"/>
        <v>4</v>
      </c>
      <c r="I154" s="114">
        <f t="shared" si="21"/>
        <v>5</v>
      </c>
      <c r="J154" s="114">
        <f t="shared" si="21"/>
        <v>6</v>
      </c>
      <c r="K154" s="114">
        <f t="shared" si="21"/>
        <v>7</v>
      </c>
      <c r="L154" s="114">
        <f t="shared" si="21"/>
        <v>8</v>
      </c>
      <c r="M154" s="114">
        <f t="shared" si="21"/>
        <v>9</v>
      </c>
      <c r="N154" s="114">
        <f t="shared" si="21"/>
        <v>10</v>
      </c>
      <c r="O154" s="114">
        <f t="shared" si="21"/>
        <v>11</v>
      </c>
      <c r="P154" s="114">
        <f t="shared" si="21"/>
        <v>12</v>
      </c>
      <c r="Q154" s="114">
        <f t="shared" si="21"/>
        <v>13</v>
      </c>
      <c r="R154" s="114">
        <f t="shared" si="21"/>
        <v>14</v>
      </c>
      <c r="S154" s="114">
        <f t="shared" si="21"/>
        <v>15</v>
      </c>
      <c r="T154" s="114">
        <f t="shared" si="21"/>
        <v>16</v>
      </c>
      <c r="U154" s="114">
        <f t="shared" si="21"/>
        <v>17</v>
      </c>
      <c r="V154" s="114">
        <f t="shared" si="21"/>
        <v>18</v>
      </c>
      <c r="W154" s="114">
        <f t="shared" si="21"/>
        <v>19</v>
      </c>
      <c r="X154" s="114">
        <f t="shared" si="21"/>
        <v>20</v>
      </c>
      <c r="Y154" s="114">
        <f t="shared" si="21"/>
        <v>21</v>
      </c>
      <c r="Z154" s="114">
        <f t="shared" si="21"/>
        <v>22</v>
      </c>
      <c r="AA154" s="114">
        <f t="shared" si="21"/>
        <v>23</v>
      </c>
      <c r="AB154" s="114">
        <f>AA154+1</f>
        <v>24</v>
      </c>
      <c r="AC154" s="33"/>
    </row>
    <row r="155" spans="3:29" ht="13.5" customHeight="1">
      <c r="C155" s="74"/>
      <c r="D155" s="121">
        <v>1</v>
      </c>
      <c r="E155" s="38">
        <v>0</v>
      </c>
      <c r="F155" s="38">
        <v>0</v>
      </c>
      <c r="G155" s="38">
        <v>0</v>
      </c>
      <c r="H155" s="38">
        <v>0</v>
      </c>
      <c r="I155" s="38">
        <v>0</v>
      </c>
      <c r="J155" s="38">
        <v>0</v>
      </c>
      <c r="K155" s="38">
        <v>0</v>
      </c>
      <c r="L155" s="38">
        <v>0</v>
      </c>
      <c r="M155" s="38">
        <v>0</v>
      </c>
      <c r="N155" s="38">
        <v>0</v>
      </c>
      <c r="O155" s="38">
        <v>0</v>
      </c>
      <c r="P155" s="38">
        <v>0.8</v>
      </c>
      <c r="Q155" s="38">
        <v>0.8</v>
      </c>
      <c r="R155" s="38">
        <v>0.25</v>
      </c>
      <c r="S155" s="38">
        <v>0</v>
      </c>
      <c r="T155" s="38">
        <v>0</v>
      </c>
      <c r="U155" s="38">
        <v>0</v>
      </c>
      <c r="V155" s="38">
        <v>0</v>
      </c>
      <c r="W155" s="38">
        <v>0.25</v>
      </c>
      <c r="X155" s="38">
        <v>0.8</v>
      </c>
      <c r="Y155" s="38">
        <v>0.8</v>
      </c>
      <c r="Z155" s="38">
        <v>0.25</v>
      </c>
      <c r="AA155" s="38">
        <v>0</v>
      </c>
      <c r="AB155" s="38">
        <v>0</v>
      </c>
      <c r="AC155" s="33"/>
    </row>
    <row r="156" spans="3:29" ht="13.5" customHeight="1">
      <c r="C156" s="74"/>
      <c r="D156" s="121">
        <f t="shared" ref="D156:D161" si="22">D155+1</f>
        <v>2</v>
      </c>
      <c r="E156" s="38">
        <v>0</v>
      </c>
      <c r="F156" s="38">
        <v>0</v>
      </c>
      <c r="G156" s="38">
        <v>0</v>
      </c>
      <c r="H156" s="38">
        <v>0</v>
      </c>
      <c r="I156" s="38">
        <v>0</v>
      </c>
      <c r="J156" s="38">
        <v>0</v>
      </c>
      <c r="K156" s="38">
        <v>0</v>
      </c>
      <c r="L156" s="38">
        <v>0</v>
      </c>
      <c r="M156" s="38">
        <v>0</v>
      </c>
      <c r="N156" s="38">
        <v>0</v>
      </c>
      <c r="O156" s="38">
        <v>0</v>
      </c>
      <c r="P156" s="38">
        <v>0.8</v>
      </c>
      <c r="Q156" s="38">
        <v>0.8</v>
      </c>
      <c r="R156" s="38">
        <v>0.25</v>
      </c>
      <c r="S156" s="38">
        <v>0</v>
      </c>
      <c r="T156" s="38">
        <v>0</v>
      </c>
      <c r="U156" s="38">
        <v>0</v>
      </c>
      <c r="V156" s="38">
        <v>0</v>
      </c>
      <c r="W156" s="38">
        <v>0.25</v>
      </c>
      <c r="X156" s="38">
        <v>0.8</v>
      </c>
      <c r="Y156" s="38">
        <v>0.8</v>
      </c>
      <c r="Z156" s="38">
        <v>0.25</v>
      </c>
      <c r="AA156" s="38">
        <v>0</v>
      </c>
      <c r="AB156" s="38">
        <v>0</v>
      </c>
      <c r="AC156" s="33"/>
    </row>
    <row r="157" spans="3:29" ht="13.5" customHeight="1">
      <c r="C157" s="74"/>
      <c r="D157" s="121">
        <f t="shared" si="22"/>
        <v>3</v>
      </c>
      <c r="E157" s="38">
        <v>0</v>
      </c>
      <c r="F157" s="38">
        <v>0</v>
      </c>
      <c r="G157" s="38">
        <v>0</v>
      </c>
      <c r="H157" s="38">
        <v>0</v>
      </c>
      <c r="I157" s="38">
        <v>0</v>
      </c>
      <c r="J157" s="38">
        <v>0</v>
      </c>
      <c r="K157" s="38">
        <v>0</v>
      </c>
      <c r="L157" s="38">
        <v>0</v>
      </c>
      <c r="M157" s="38">
        <v>0</v>
      </c>
      <c r="N157" s="38">
        <v>0</v>
      </c>
      <c r="O157" s="38">
        <v>0</v>
      </c>
      <c r="P157" s="38">
        <v>0.8</v>
      </c>
      <c r="Q157" s="38">
        <v>0.8</v>
      </c>
      <c r="R157" s="38">
        <v>0.25</v>
      </c>
      <c r="S157" s="38">
        <v>0</v>
      </c>
      <c r="T157" s="38">
        <v>0</v>
      </c>
      <c r="U157" s="38">
        <v>0</v>
      </c>
      <c r="V157" s="38">
        <v>0</v>
      </c>
      <c r="W157" s="38">
        <v>0.25</v>
      </c>
      <c r="X157" s="38">
        <v>0.8</v>
      </c>
      <c r="Y157" s="38">
        <v>0.8</v>
      </c>
      <c r="Z157" s="38">
        <v>0.25</v>
      </c>
      <c r="AA157" s="38">
        <v>0</v>
      </c>
      <c r="AB157" s="38">
        <v>0</v>
      </c>
      <c r="AC157" s="33"/>
    </row>
    <row r="158" spans="3:29" ht="13.5" customHeight="1">
      <c r="C158" s="74"/>
      <c r="D158" s="121">
        <f t="shared" si="22"/>
        <v>4</v>
      </c>
      <c r="E158" s="38">
        <v>0</v>
      </c>
      <c r="F158" s="38">
        <v>0</v>
      </c>
      <c r="G158" s="38">
        <v>0</v>
      </c>
      <c r="H158" s="38">
        <v>0</v>
      </c>
      <c r="I158" s="38">
        <v>0</v>
      </c>
      <c r="J158" s="38">
        <v>0</v>
      </c>
      <c r="K158" s="38">
        <v>0</v>
      </c>
      <c r="L158" s="38">
        <v>0</v>
      </c>
      <c r="M158" s="38">
        <v>0</v>
      </c>
      <c r="N158" s="38">
        <v>0</v>
      </c>
      <c r="O158" s="38">
        <v>0</v>
      </c>
      <c r="P158" s="38">
        <v>0.8</v>
      </c>
      <c r="Q158" s="38">
        <v>0.8</v>
      </c>
      <c r="R158" s="38">
        <v>0.25</v>
      </c>
      <c r="S158" s="38">
        <v>0</v>
      </c>
      <c r="T158" s="38">
        <v>0</v>
      </c>
      <c r="U158" s="38">
        <v>0</v>
      </c>
      <c r="V158" s="38">
        <v>0</v>
      </c>
      <c r="W158" s="38">
        <v>0.25</v>
      </c>
      <c r="X158" s="38">
        <v>0.8</v>
      </c>
      <c r="Y158" s="38">
        <v>0.8</v>
      </c>
      <c r="Z158" s="38">
        <v>0.25</v>
      </c>
      <c r="AA158" s="38">
        <v>0</v>
      </c>
      <c r="AB158" s="38">
        <v>0</v>
      </c>
      <c r="AC158" s="33"/>
    </row>
    <row r="159" spans="3:29" ht="13.5" customHeight="1">
      <c r="C159" s="74"/>
      <c r="D159" s="121">
        <f t="shared" si="22"/>
        <v>5</v>
      </c>
      <c r="E159" s="38">
        <v>0</v>
      </c>
      <c r="F159" s="38">
        <v>0</v>
      </c>
      <c r="G159" s="38">
        <v>0</v>
      </c>
      <c r="H159" s="38">
        <v>0</v>
      </c>
      <c r="I159" s="38">
        <v>0</v>
      </c>
      <c r="J159" s="38">
        <v>0</v>
      </c>
      <c r="K159" s="38">
        <v>0</v>
      </c>
      <c r="L159" s="38">
        <v>0</v>
      </c>
      <c r="M159" s="38">
        <v>0</v>
      </c>
      <c r="N159" s="38">
        <v>0</v>
      </c>
      <c r="O159" s="38">
        <v>0</v>
      </c>
      <c r="P159" s="38">
        <v>0.8</v>
      </c>
      <c r="Q159" s="38">
        <v>0.8</v>
      </c>
      <c r="R159" s="38">
        <v>0.25</v>
      </c>
      <c r="S159" s="38">
        <v>0</v>
      </c>
      <c r="T159" s="38">
        <v>0</v>
      </c>
      <c r="U159" s="38">
        <v>0</v>
      </c>
      <c r="V159" s="38">
        <v>0</v>
      </c>
      <c r="W159" s="38">
        <v>0.25</v>
      </c>
      <c r="X159" s="38">
        <v>0.8</v>
      </c>
      <c r="Y159" s="38">
        <v>0.8</v>
      </c>
      <c r="Z159" s="38">
        <v>0.25</v>
      </c>
      <c r="AA159" s="38">
        <v>0</v>
      </c>
      <c r="AB159" s="38">
        <v>0</v>
      </c>
      <c r="AC159" s="33"/>
    </row>
    <row r="160" spans="3:29" ht="13.5" customHeight="1">
      <c r="C160" s="74"/>
      <c r="D160" s="121">
        <f t="shared" si="22"/>
        <v>6</v>
      </c>
      <c r="E160" s="38">
        <v>0</v>
      </c>
      <c r="F160" s="38">
        <v>0</v>
      </c>
      <c r="G160" s="38">
        <v>0</v>
      </c>
      <c r="H160" s="38">
        <v>0</v>
      </c>
      <c r="I160" s="38">
        <v>0</v>
      </c>
      <c r="J160" s="38">
        <v>0</v>
      </c>
      <c r="K160" s="38">
        <v>0</v>
      </c>
      <c r="L160" s="38">
        <v>0</v>
      </c>
      <c r="M160" s="38">
        <v>0</v>
      </c>
      <c r="N160" s="38">
        <v>0</v>
      </c>
      <c r="O160" s="38">
        <v>0</v>
      </c>
      <c r="P160" s="38">
        <v>0.8</v>
      </c>
      <c r="Q160" s="38">
        <v>0.8</v>
      </c>
      <c r="R160" s="38">
        <v>0.25</v>
      </c>
      <c r="S160" s="38">
        <v>0</v>
      </c>
      <c r="T160" s="38">
        <v>0</v>
      </c>
      <c r="U160" s="38">
        <v>0</v>
      </c>
      <c r="V160" s="38">
        <v>0</v>
      </c>
      <c r="W160" s="38">
        <v>0.25</v>
      </c>
      <c r="X160" s="38">
        <v>0.8</v>
      </c>
      <c r="Y160" s="38">
        <v>0.8</v>
      </c>
      <c r="Z160" s="38">
        <v>0.25</v>
      </c>
      <c r="AA160" s="38">
        <v>0</v>
      </c>
      <c r="AB160" s="38">
        <v>0</v>
      </c>
      <c r="AC160" s="33"/>
    </row>
    <row r="161" spans="3:29" ht="13.5" customHeight="1">
      <c r="C161" s="74"/>
      <c r="D161" s="121">
        <f t="shared" si="22"/>
        <v>7</v>
      </c>
      <c r="E161" s="38">
        <v>0</v>
      </c>
      <c r="F161" s="38">
        <v>0</v>
      </c>
      <c r="G161" s="38">
        <v>0</v>
      </c>
      <c r="H161" s="38">
        <v>0</v>
      </c>
      <c r="I161" s="38">
        <v>0</v>
      </c>
      <c r="J161" s="38">
        <v>0</v>
      </c>
      <c r="K161" s="38">
        <v>0</v>
      </c>
      <c r="L161" s="38">
        <v>0</v>
      </c>
      <c r="M161" s="38">
        <v>0</v>
      </c>
      <c r="N161" s="38">
        <v>0</v>
      </c>
      <c r="O161" s="38">
        <v>0</v>
      </c>
      <c r="P161" s="38">
        <v>0</v>
      </c>
      <c r="Q161" s="38">
        <v>0</v>
      </c>
      <c r="R161" s="38">
        <v>0</v>
      </c>
      <c r="S161" s="38">
        <v>0</v>
      </c>
      <c r="T161" s="38">
        <v>0</v>
      </c>
      <c r="U161" s="38">
        <v>0</v>
      </c>
      <c r="V161" s="38">
        <v>0</v>
      </c>
      <c r="W161" s="38">
        <v>0</v>
      </c>
      <c r="X161" s="38">
        <v>0</v>
      </c>
      <c r="Y161" s="38">
        <v>0</v>
      </c>
      <c r="Z161" s="38">
        <v>0</v>
      </c>
      <c r="AA161" s="38">
        <v>0</v>
      </c>
      <c r="AB161" s="38">
        <v>0</v>
      </c>
      <c r="AC161" s="33"/>
    </row>
    <row r="162" spans="3:29" ht="13.5" customHeight="1">
      <c r="C162" s="74"/>
      <c r="D162"/>
      <c r="AC162" s="33"/>
    </row>
    <row r="163" spans="3:29" ht="13.5" customHeight="1">
      <c r="C163" s="74"/>
      <c r="D163"/>
      <c r="E163" s="145" t="s">
        <v>42</v>
      </c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7"/>
      <c r="AC163" s="33"/>
    </row>
    <row r="164" spans="3:29" ht="13.5" customHeight="1">
      <c r="C164" s="74"/>
      <c r="D164" s="142" t="s">
        <v>186</v>
      </c>
      <c r="E164" s="112">
        <v>1</v>
      </c>
      <c r="F164" s="114">
        <f>E164+1</f>
        <v>2</v>
      </c>
      <c r="G164" s="114">
        <f t="shared" ref="G164:P164" si="23">F164+1</f>
        <v>3</v>
      </c>
      <c r="H164" s="114">
        <f t="shared" si="23"/>
        <v>4</v>
      </c>
      <c r="I164" s="114">
        <f t="shared" si="23"/>
        <v>5</v>
      </c>
      <c r="J164" s="114">
        <f t="shared" si="23"/>
        <v>6</v>
      </c>
      <c r="K164" s="114">
        <f t="shared" si="23"/>
        <v>7</v>
      </c>
      <c r="L164" s="114">
        <f t="shared" si="23"/>
        <v>8</v>
      </c>
      <c r="M164" s="114">
        <f t="shared" si="23"/>
        <v>9</v>
      </c>
      <c r="N164" s="114">
        <f t="shared" si="23"/>
        <v>10</v>
      </c>
      <c r="O164" s="114">
        <f t="shared" si="23"/>
        <v>11</v>
      </c>
      <c r="P164" s="114">
        <f t="shared" si="23"/>
        <v>12</v>
      </c>
      <c r="AC164" s="33"/>
    </row>
    <row r="165" spans="3:29" ht="13.5" customHeight="1">
      <c r="C165" s="74"/>
      <c r="D165" s="121">
        <v>1</v>
      </c>
      <c r="E165" s="68">
        <v>1</v>
      </c>
      <c r="F165" s="38">
        <v>1</v>
      </c>
      <c r="G165" s="38">
        <v>1</v>
      </c>
      <c r="H165" s="38">
        <v>1</v>
      </c>
      <c r="I165" s="38">
        <v>1</v>
      </c>
      <c r="J165" s="38">
        <v>1</v>
      </c>
      <c r="K165" s="38">
        <v>1</v>
      </c>
      <c r="L165" s="38">
        <v>1</v>
      </c>
      <c r="M165" s="38">
        <v>1</v>
      </c>
      <c r="N165" s="38">
        <v>1</v>
      </c>
      <c r="O165" s="38">
        <v>1</v>
      </c>
      <c r="P165" s="38">
        <v>1</v>
      </c>
      <c r="AC165" s="33"/>
    </row>
    <row r="166" spans="3:29" ht="13.5" customHeight="1">
      <c r="C166" s="74"/>
      <c r="D166" s="121">
        <v>2</v>
      </c>
      <c r="E166" s="68">
        <v>1</v>
      </c>
      <c r="F166" s="38">
        <v>1</v>
      </c>
      <c r="G166" s="38">
        <v>1</v>
      </c>
      <c r="H166" s="38">
        <v>1</v>
      </c>
      <c r="I166" s="38">
        <v>1</v>
      </c>
      <c r="J166" s="38">
        <v>1</v>
      </c>
      <c r="K166" s="38">
        <v>1</v>
      </c>
      <c r="L166" s="38">
        <v>1</v>
      </c>
      <c r="M166" s="38">
        <v>1</v>
      </c>
      <c r="N166" s="38">
        <v>1</v>
      </c>
      <c r="O166" s="38">
        <v>1</v>
      </c>
      <c r="P166" s="38">
        <v>1</v>
      </c>
      <c r="AC166" s="33"/>
    </row>
    <row r="167" spans="3:29" ht="13.5" customHeight="1">
      <c r="C167" s="74"/>
      <c r="D167" s="121">
        <v>3</v>
      </c>
      <c r="E167" s="68">
        <v>1</v>
      </c>
      <c r="F167" s="38">
        <v>1</v>
      </c>
      <c r="G167" s="38">
        <v>1</v>
      </c>
      <c r="H167" s="38">
        <v>1</v>
      </c>
      <c r="I167" s="38">
        <v>1</v>
      </c>
      <c r="J167" s="38">
        <v>1</v>
      </c>
      <c r="K167" s="38">
        <v>1</v>
      </c>
      <c r="L167" s="38">
        <v>1</v>
      </c>
      <c r="M167" s="38">
        <v>1</v>
      </c>
      <c r="N167" s="38">
        <v>1</v>
      </c>
      <c r="O167" s="38">
        <v>1</v>
      </c>
      <c r="P167" s="38">
        <v>1</v>
      </c>
      <c r="AC167" s="33"/>
    </row>
    <row r="168" spans="3:29" ht="13.5" customHeight="1">
      <c r="C168" s="74"/>
      <c r="D168" s="121">
        <v>4</v>
      </c>
      <c r="E168" s="68">
        <v>1</v>
      </c>
      <c r="F168" s="38">
        <v>1</v>
      </c>
      <c r="G168" s="38">
        <v>1</v>
      </c>
      <c r="H168" s="38">
        <v>1</v>
      </c>
      <c r="I168" s="38">
        <v>1</v>
      </c>
      <c r="J168" s="38">
        <v>1</v>
      </c>
      <c r="K168" s="38">
        <v>1</v>
      </c>
      <c r="L168" s="38">
        <v>1</v>
      </c>
      <c r="M168" s="38">
        <v>1</v>
      </c>
      <c r="N168" s="38">
        <v>1</v>
      </c>
      <c r="O168" s="38">
        <v>1</v>
      </c>
      <c r="P168" s="38">
        <v>1</v>
      </c>
      <c r="AC168" s="33"/>
    </row>
    <row r="169" spans="3:29" ht="13.5" customHeight="1">
      <c r="C169" s="74"/>
      <c r="D169" s="121">
        <v>5</v>
      </c>
      <c r="G169" s="38">
        <v>1</v>
      </c>
      <c r="I169" s="38">
        <v>1</v>
      </c>
      <c r="L169" s="38">
        <v>1</v>
      </c>
      <c r="O169" s="38">
        <v>1</v>
      </c>
      <c r="AC169" s="33"/>
    </row>
    <row r="170" spans="3:29" ht="13.5" customHeight="1">
      <c r="C170" s="74"/>
      <c r="AC170" s="33"/>
    </row>
    <row r="171" spans="3:29" ht="13.5" customHeight="1">
      <c r="C171" s="74"/>
      <c r="D171" s="167" t="s">
        <v>43</v>
      </c>
      <c r="E171" s="168"/>
      <c r="F171" s="168"/>
      <c r="G171" s="168"/>
      <c r="H171" s="168"/>
      <c r="I171" s="168"/>
      <c r="J171" s="168"/>
      <c r="K171" s="168"/>
      <c r="L171" s="168"/>
      <c r="M171" s="168"/>
      <c r="N171" s="168"/>
      <c r="O171" s="168"/>
      <c r="P171" s="168"/>
      <c r="Q171" s="168"/>
      <c r="R171" s="168"/>
      <c r="S171" s="168"/>
      <c r="T171" s="168"/>
      <c r="U171" s="168"/>
      <c r="V171" s="168"/>
      <c r="W171" s="168"/>
      <c r="X171" s="168"/>
      <c r="Y171" s="168"/>
      <c r="Z171" s="168"/>
      <c r="AA171" s="169"/>
      <c r="AC171" s="33"/>
    </row>
    <row r="172" spans="3:29" ht="13.5" customHeight="1">
      <c r="C172" s="74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  <c r="AA172" s="123"/>
      <c r="AC172" s="33"/>
    </row>
    <row r="173" spans="3:29" ht="13.5" customHeight="1">
      <c r="C173" s="74"/>
      <c r="E173" s="38" t="s">
        <v>44</v>
      </c>
      <c r="F173" s="42" t="s">
        <v>45</v>
      </c>
      <c r="I173" s="42" t="s">
        <v>46</v>
      </c>
      <c r="AC173" s="33"/>
    </row>
    <row r="174" spans="3:29" ht="13.5" customHeight="1">
      <c r="C174" s="74"/>
      <c r="E174" s="38">
        <v>0</v>
      </c>
      <c r="F174" s="42" t="s">
        <v>47</v>
      </c>
      <c r="I174" s="42" t="str">
        <f>I149</f>
        <v>valeur pour l'heure maximale de l'année</v>
      </c>
      <c r="AC174" s="33"/>
    </row>
    <row r="175" spans="3:29" ht="13.5" customHeight="1">
      <c r="C175" s="74"/>
      <c r="AC175" s="33"/>
    </row>
    <row r="176" spans="3:29" ht="13.5" customHeight="1">
      <c r="C176" s="74"/>
      <c r="E176" s="145" t="s">
        <v>49</v>
      </c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7"/>
      <c r="AC176" s="33"/>
    </row>
    <row r="177" spans="3:29" ht="13.5" customHeight="1">
      <c r="C177" s="74"/>
      <c r="D177" s="142" t="s">
        <v>10</v>
      </c>
      <c r="E177" s="114">
        <v>1</v>
      </c>
      <c r="F177" s="114">
        <f>E177+1</f>
        <v>2</v>
      </c>
      <c r="G177" s="114">
        <f t="shared" ref="G177:AA177" si="24">F177+1</f>
        <v>3</v>
      </c>
      <c r="H177" s="114">
        <f t="shared" si="24"/>
        <v>4</v>
      </c>
      <c r="I177" s="114">
        <f t="shared" si="24"/>
        <v>5</v>
      </c>
      <c r="J177" s="114">
        <f t="shared" si="24"/>
        <v>6</v>
      </c>
      <c r="K177" s="114">
        <f t="shared" si="24"/>
        <v>7</v>
      </c>
      <c r="L177" s="114">
        <f t="shared" si="24"/>
        <v>8</v>
      </c>
      <c r="M177" s="114">
        <f t="shared" si="24"/>
        <v>9</v>
      </c>
      <c r="N177" s="114">
        <f t="shared" si="24"/>
        <v>10</v>
      </c>
      <c r="O177" s="114">
        <f t="shared" si="24"/>
        <v>11</v>
      </c>
      <c r="P177" s="114">
        <f t="shared" si="24"/>
        <v>12</v>
      </c>
      <c r="Q177" s="114">
        <f t="shared" si="24"/>
        <v>13</v>
      </c>
      <c r="R177" s="114">
        <f t="shared" si="24"/>
        <v>14</v>
      </c>
      <c r="S177" s="114">
        <f t="shared" si="24"/>
        <v>15</v>
      </c>
      <c r="T177" s="114">
        <f t="shared" si="24"/>
        <v>16</v>
      </c>
      <c r="U177" s="114">
        <f t="shared" si="24"/>
        <v>17</v>
      </c>
      <c r="V177" s="114">
        <f t="shared" si="24"/>
        <v>18</v>
      </c>
      <c r="W177" s="114">
        <f t="shared" si="24"/>
        <v>19</v>
      </c>
      <c r="X177" s="114">
        <f t="shared" si="24"/>
        <v>20</v>
      </c>
      <c r="Y177" s="114">
        <f t="shared" si="24"/>
        <v>21</v>
      </c>
      <c r="Z177" s="114">
        <f t="shared" si="24"/>
        <v>22</v>
      </c>
      <c r="AA177" s="114">
        <f t="shared" si="24"/>
        <v>23</v>
      </c>
      <c r="AB177" s="114">
        <f>AA177+1</f>
        <v>24</v>
      </c>
      <c r="AC177" s="33"/>
    </row>
    <row r="178" spans="3:29" ht="13.5" customHeight="1">
      <c r="C178" s="74"/>
      <c r="D178" s="121">
        <v>1</v>
      </c>
      <c r="E178" s="128">
        <v>0</v>
      </c>
      <c r="F178" s="128">
        <v>0</v>
      </c>
      <c r="G178" s="128">
        <v>0</v>
      </c>
      <c r="H178" s="128">
        <v>0</v>
      </c>
      <c r="I178" s="128">
        <v>0</v>
      </c>
      <c r="J178" s="128">
        <v>0</v>
      </c>
      <c r="K178" s="128">
        <v>0</v>
      </c>
      <c r="L178" s="128">
        <v>0</v>
      </c>
      <c r="M178" s="128">
        <v>0</v>
      </c>
      <c r="N178" s="128">
        <v>0</v>
      </c>
      <c r="O178" s="128">
        <v>0</v>
      </c>
      <c r="P178" s="128">
        <v>1</v>
      </c>
      <c r="Q178" s="128">
        <v>1</v>
      </c>
      <c r="R178" s="128">
        <v>1</v>
      </c>
      <c r="S178" s="128">
        <v>0</v>
      </c>
      <c r="T178" s="128">
        <v>0</v>
      </c>
      <c r="U178" s="128">
        <v>0</v>
      </c>
      <c r="V178" s="128">
        <v>0</v>
      </c>
      <c r="W178" s="128">
        <v>1</v>
      </c>
      <c r="X178" s="128">
        <v>1</v>
      </c>
      <c r="Y178" s="128">
        <v>1</v>
      </c>
      <c r="Z178" s="128">
        <v>1</v>
      </c>
      <c r="AA178" s="128">
        <v>0</v>
      </c>
      <c r="AB178" s="128">
        <v>0</v>
      </c>
      <c r="AC178" s="33"/>
    </row>
    <row r="179" spans="3:29" ht="13.5" customHeight="1">
      <c r="C179" s="74"/>
      <c r="D179" s="121">
        <f t="shared" ref="D179:D184" si="25">D178+1</f>
        <v>2</v>
      </c>
      <c r="E179" s="128">
        <v>0</v>
      </c>
      <c r="F179" s="128">
        <v>0</v>
      </c>
      <c r="G179" s="128">
        <v>0</v>
      </c>
      <c r="H179" s="128">
        <v>0</v>
      </c>
      <c r="I179" s="128">
        <v>0</v>
      </c>
      <c r="J179" s="128">
        <v>0</v>
      </c>
      <c r="K179" s="128">
        <v>0</v>
      </c>
      <c r="L179" s="128">
        <v>0</v>
      </c>
      <c r="M179" s="128">
        <v>0</v>
      </c>
      <c r="N179" s="128">
        <v>0</v>
      </c>
      <c r="O179" s="128">
        <v>0</v>
      </c>
      <c r="P179" s="128">
        <v>1</v>
      </c>
      <c r="Q179" s="128">
        <v>1</v>
      </c>
      <c r="R179" s="128">
        <v>1</v>
      </c>
      <c r="S179" s="128">
        <v>0</v>
      </c>
      <c r="T179" s="128">
        <v>0</v>
      </c>
      <c r="U179" s="128">
        <v>0</v>
      </c>
      <c r="V179" s="128">
        <v>0</v>
      </c>
      <c r="W179" s="128">
        <v>1</v>
      </c>
      <c r="X179" s="128">
        <v>1</v>
      </c>
      <c r="Y179" s="128">
        <v>1</v>
      </c>
      <c r="Z179" s="128">
        <v>1</v>
      </c>
      <c r="AA179" s="128">
        <v>0</v>
      </c>
      <c r="AB179" s="128">
        <v>0</v>
      </c>
      <c r="AC179" s="33"/>
    </row>
    <row r="180" spans="3:29" ht="13.5" customHeight="1">
      <c r="C180" s="74"/>
      <c r="D180" s="121">
        <f t="shared" si="25"/>
        <v>3</v>
      </c>
      <c r="E180" s="128">
        <v>0</v>
      </c>
      <c r="F180" s="128">
        <v>0</v>
      </c>
      <c r="G180" s="128">
        <v>0</v>
      </c>
      <c r="H180" s="128">
        <v>0</v>
      </c>
      <c r="I180" s="128">
        <v>0</v>
      </c>
      <c r="J180" s="128">
        <v>0</v>
      </c>
      <c r="K180" s="128">
        <v>0</v>
      </c>
      <c r="L180" s="128">
        <v>0</v>
      </c>
      <c r="M180" s="128">
        <v>0</v>
      </c>
      <c r="N180" s="128">
        <v>0</v>
      </c>
      <c r="O180" s="128">
        <v>0</v>
      </c>
      <c r="P180" s="128">
        <v>1</v>
      </c>
      <c r="Q180" s="128">
        <v>1</v>
      </c>
      <c r="R180" s="128">
        <v>1</v>
      </c>
      <c r="S180" s="128">
        <v>0</v>
      </c>
      <c r="T180" s="128">
        <v>0</v>
      </c>
      <c r="U180" s="128">
        <v>0</v>
      </c>
      <c r="V180" s="128">
        <v>0</v>
      </c>
      <c r="W180" s="128">
        <v>1</v>
      </c>
      <c r="X180" s="128">
        <v>1</v>
      </c>
      <c r="Y180" s="128">
        <v>1</v>
      </c>
      <c r="Z180" s="128">
        <v>1</v>
      </c>
      <c r="AA180" s="128">
        <v>0</v>
      </c>
      <c r="AB180" s="128">
        <v>0</v>
      </c>
      <c r="AC180" s="33"/>
    </row>
    <row r="181" spans="3:29" ht="13.5" customHeight="1">
      <c r="C181" s="74"/>
      <c r="D181" s="121">
        <f t="shared" si="25"/>
        <v>4</v>
      </c>
      <c r="E181" s="128">
        <v>0</v>
      </c>
      <c r="F181" s="128">
        <v>0</v>
      </c>
      <c r="G181" s="128">
        <v>0</v>
      </c>
      <c r="H181" s="128">
        <v>0</v>
      </c>
      <c r="I181" s="128">
        <v>0</v>
      </c>
      <c r="J181" s="128">
        <v>0</v>
      </c>
      <c r="K181" s="128">
        <v>0</v>
      </c>
      <c r="L181" s="128">
        <v>0</v>
      </c>
      <c r="M181" s="128">
        <v>0</v>
      </c>
      <c r="N181" s="128">
        <v>0</v>
      </c>
      <c r="O181" s="128">
        <v>0</v>
      </c>
      <c r="P181" s="128">
        <v>1</v>
      </c>
      <c r="Q181" s="128">
        <v>1</v>
      </c>
      <c r="R181" s="128">
        <v>1</v>
      </c>
      <c r="S181" s="128">
        <v>0</v>
      </c>
      <c r="T181" s="128">
        <v>0</v>
      </c>
      <c r="U181" s="128">
        <v>0</v>
      </c>
      <c r="V181" s="128">
        <v>0</v>
      </c>
      <c r="W181" s="128">
        <v>1</v>
      </c>
      <c r="X181" s="128">
        <v>1</v>
      </c>
      <c r="Y181" s="128">
        <v>1</v>
      </c>
      <c r="Z181" s="128">
        <v>1</v>
      </c>
      <c r="AA181" s="128">
        <v>0</v>
      </c>
      <c r="AB181" s="128">
        <v>0</v>
      </c>
      <c r="AC181" s="33"/>
    </row>
    <row r="182" spans="3:29" ht="13.5" customHeight="1">
      <c r="C182" s="74"/>
      <c r="D182" s="121">
        <f t="shared" si="25"/>
        <v>5</v>
      </c>
      <c r="E182" s="128">
        <v>0</v>
      </c>
      <c r="F182" s="128">
        <v>0</v>
      </c>
      <c r="G182" s="128">
        <v>0</v>
      </c>
      <c r="H182" s="128">
        <v>0</v>
      </c>
      <c r="I182" s="128">
        <v>0</v>
      </c>
      <c r="J182" s="128">
        <v>0</v>
      </c>
      <c r="K182" s="128">
        <v>0</v>
      </c>
      <c r="L182" s="128">
        <v>0</v>
      </c>
      <c r="M182" s="128">
        <v>0</v>
      </c>
      <c r="N182" s="128">
        <v>0</v>
      </c>
      <c r="O182" s="128">
        <v>0</v>
      </c>
      <c r="P182" s="128">
        <v>1</v>
      </c>
      <c r="Q182" s="128">
        <v>1</v>
      </c>
      <c r="R182" s="128">
        <v>1</v>
      </c>
      <c r="S182" s="128">
        <v>0</v>
      </c>
      <c r="T182" s="128">
        <v>0</v>
      </c>
      <c r="U182" s="128">
        <v>0</v>
      </c>
      <c r="V182" s="128">
        <v>0</v>
      </c>
      <c r="W182" s="128">
        <v>1</v>
      </c>
      <c r="X182" s="128">
        <v>1</v>
      </c>
      <c r="Y182" s="128">
        <v>1</v>
      </c>
      <c r="Z182" s="128">
        <v>1</v>
      </c>
      <c r="AA182" s="128">
        <v>0</v>
      </c>
      <c r="AB182" s="128">
        <v>0</v>
      </c>
      <c r="AC182" s="33"/>
    </row>
    <row r="183" spans="3:29" ht="13.5" customHeight="1">
      <c r="C183" s="74"/>
      <c r="D183" s="121">
        <f t="shared" si="25"/>
        <v>6</v>
      </c>
      <c r="E183" s="128">
        <v>0</v>
      </c>
      <c r="F183" s="128">
        <v>0</v>
      </c>
      <c r="G183" s="128">
        <v>0</v>
      </c>
      <c r="H183" s="128">
        <v>0</v>
      </c>
      <c r="I183" s="128">
        <v>0</v>
      </c>
      <c r="J183" s="128">
        <v>0</v>
      </c>
      <c r="K183" s="128">
        <v>0</v>
      </c>
      <c r="L183" s="128">
        <v>0</v>
      </c>
      <c r="M183" s="128">
        <v>0</v>
      </c>
      <c r="N183" s="128">
        <v>0</v>
      </c>
      <c r="O183" s="128">
        <v>0</v>
      </c>
      <c r="P183" s="128">
        <v>1</v>
      </c>
      <c r="Q183" s="128">
        <v>1</v>
      </c>
      <c r="R183" s="128">
        <v>1</v>
      </c>
      <c r="S183" s="128">
        <v>0</v>
      </c>
      <c r="T183" s="128">
        <v>0</v>
      </c>
      <c r="U183" s="128">
        <v>0</v>
      </c>
      <c r="V183" s="128">
        <v>0</v>
      </c>
      <c r="W183" s="128">
        <v>1</v>
      </c>
      <c r="X183" s="128">
        <v>1</v>
      </c>
      <c r="Y183" s="128">
        <v>1</v>
      </c>
      <c r="Z183" s="128">
        <v>1</v>
      </c>
      <c r="AA183" s="128">
        <v>0</v>
      </c>
      <c r="AB183" s="128">
        <v>0</v>
      </c>
      <c r="AC183" s="33"/>
    </row>
    <row r="184" spans="3:29" ht="13.5" customHeight="1">
      <c r="C184" s="74"/>
      <c r="D184" s="121">
        <f t="shared" si="25"/>
        <v>7</v>
      </c>
      <c r="E184" s="128">
        <v>0</v>
      </c>
      <c r="F184" s="128">
        <v>0</v>
      </c>
      <c r="G184" s="128">
        <v>0</v>
      </c>
      <c r="H184" s="128">
        <v>0</v>
      </c>
      <c r="I184" s="128">
        <v>0</v>
      </c>
      <c r="J184" s="128">
        <v>0</v>
      </c>
      <c r="K184" s="128">
        <v>0</v>
      </c>
      <c r="L184" s="128">
        <v>0</v>
      </c>
      <c r="M184" s="128">
        <v>0</v>
      </c>
      <c r="N184" s="128">
        <v>0</v>
      </c>
      <c r="O184" s="128">
        <v>0</v>
      </c>
      <c r="P184" s="128">
        <v>0</v>
      </c>
      <c r="Q184" s="128">
        <v>0</v>
      </c>
      <c r="R184" s="128">
        <v>0</v>
      </c>
      <c r="S184" s="128">
        <v>0</v>
      </c>
      <c r="T184" s="128">
        <v>0</v>
      </c>
      <c r="U184" s="128">
        <v>0</v>
      </c>
      <c r="V184" s="128">
        <v>0</v>
      </c>
      <c r="W184" s="128">
        <v>0</v>
      </c>
      <c r="X184" s="128">
        <v>0</v>
      </c>
      <c r="Y184" s="128">
        <v>0</v>
      </c>
      <c r="Z184" s="128">
        <v>0</v>
      </c>
      <c r="AA184" s="128">
        <v>0</v>
      </c>
      <c r="AB184" s="128">
        <v>0</v>
      </c>
      <c r="AC184" s="33"/>
    </row>
    <row r="185" spans="3:29" ht="13.5" customHeight="1">
      <c r="C185" s="74"/>
      <c r="D185"/>
      <c r="AC185" s="33"/>
    </row>
    <row r="186" spans="3:29" ht="13.5" customHeight="1">
      <c r="C186" s="74"/>
      <c r="D186"/>
      <c r="E186" s="145" t="s">
        <v>42</v>
      </c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7"/>
      <c r="AC186" s="33"/>
    </row>
    <row r="187" spans="3:29" ht="13.5" customHeight="1">
      <c r="C187" s="74"/>
      <c r="D187" s="142" t="s">
        <v>186</v>
      </c>
      <c r="E187" s="112">
        <v>1</v>
      </c>
      <c r="F187" s="114">
        <f>E187+1</f>
        <v>2</v>
      </c>
      <c r="G187" s="114">
        <f t="shared" ref="G187:P187" si="26">F187+1</f>
        <v>3</v>
      </c>
      <c r="H187" s="114">
        <f t="shared" si="26"/>
        <v>4</v>
      </c>
      <c r="I187" s="114">
        <f t="shared" si="26"/>
        <v>5</v>
      </c>
      <c r="J187" s="114">
        <f t="shared" si="26"/>
        <v>6</v>
      </c>
      <c r="K187" s="114">
        <f t="shared" si="26"/>
        <v>7</v>
      </c>
      <c r="L187" s="114">
        <f t="shared" si="26"/>
        <v>8</v>
      </c>
      <c r="M187" s="114">
        <f t="shared" si="26"/>
        <v>9</v>
      </c>
      <c r="N187" s="114">
        <f t="shared" si="26"/>
        <v>10</v>
      </c>
      <c r="O187" s="114">
        <f t="shared" si="26"/>
        <v>11</v>
      </c>
      <c r="P187" s="114">
        <f t="shared" si="26"/>
        <v>12</v>
      </c>
      <c r="AC187" s="33"/>
    </row>
    <row r="188" spans="3:29" ht="13.5" customHeight="1">
      <c r="C188" s="74"/>
      <c r="D188" s="121">
        <v>1</v>
      </c>
      <c r="E188" s="68">
        <v>1</v>
      </c>
      <c r="F188" s="38">
        <v>1</v>
      </c>
      <c r="G188" s="38">
        <v>1</v>
      </c>
      <c r="H188" s="38">
        <v>1</v>
      </c>
      <c r="I188" s="38">
        <v>1</v>
      </c>
      <c r="J188" s="38">
        <v>1</v>
      </c>
      <c r="K188" s="38">
        <v>1</v>
      </c>
      <c r="L188" s="38">
        <v>1</v>
      </c>
      <c r="M188" s="38">
        <v>1</v>
      </c>
      <c r="N188" s="38">
        <v>1</v>
      </c>
      <c r="O188" s="38">
        <v>1</v>
      </c>
      <c r="P188" s="38">
        <v>1</v>
      </c>
      <c r="AC188" s="33"/>
    </row>
    <row r="189" spans="3:29" ht="13.5" customHeight="1">
      <c r="C189" s="74"/>
      <c r="D189" s="121">
        <v>2</v>
      </c>
      <c r="E189" s="68">
        <v>1</v>
      </c>
      <c r="F189" s="38">
        <v>1</v>
      </c>
      <c r="G189" s="38">
        <v>1</v>
      </c>
      <c r="H189" s="38">
        <v>1</v>
      </c>
      <c r="I189" s="38">
        <v>1</v>
      </c>
      <c r="J189" s="38">
        <v>1</v>
      </c>
      <c r="K189" s="38">
        <v>1</v>
      </c>
      <c r="L189" s="38">
        <v>1</v>
      </c>
      <c r="M189" s="38">
        <v>1</v>
      </c>
      <c r="N189" s="38">
        <v>1</v>
      </c>
      <c r="O189" s="38">
        <v>1</v>
      </c>
      <c r="P189" s="38">
        <v>1</v>
      </c>
      <c r="AC189" s="33"/>
    </row>
    <row r="190" spans="3:29" ht="13.5" customHeight="1">
      <c r="C190" s="74"/>
      <c r="D190" s="121">
        <v>3</v>
      </c>
      <c r="E190" s="68">
        <v>1</v>
      </c>
      <c r="F190" s="38">
        <v>1</v>
      </c>
      <c r="G190" s="38">
        <v>1</v>
      </c>
      <c r="H190" s="38">
        <v>1</v>
      </c>
      <c r="I190" s="38">
        <v>1</v>
      </c>
      <c r="J190" s="38">
        <v>1</v>
      </c>
      <c r="K190" s="38">
        <v>1</v>
      </c>
      <c r="L190" s="38">
        <v>1</v>
      </c>
      <c r="M190" s="38">
        <v>1</v>
      </c>
      <c r="N190" s="38">
        <v>1</v>
      </c>
      <c r="O190" s="38">
        <v>1</v>
      </c>
      <c r="P190" s="38">
        <v>1</v>
      </c>
      <c r="AC190" s="33"/>
    </row>
    <row r="191" spans="3:29" ht="13.5" customHeight="1">
      <c r="C191" s="74"/>
      <c r="D191" s="121">
        <v>4</v>
      </c>
      <c r="E191" s="68">
        <v>1</v>
      </c>
      <c r="F191" s="38">
        <v>1</v>
      </c>
      <c r="G191" s="38">
        <v>1</v>
      </c>
      <c r="H191" s="38">
        <v>1</v>
      </c>
      <c r="I191" s="38">
        <v>1</v>
      </c>
      <c r="J191" s="38">
        <v>1</v>
      </c>
      <c r="K191" s="38">
        <v>1</v>
      </c>
      <c r="L191" s="38">
        <v>1</v>
      </c>
      <c r="M191" s="38">
        <v>1</v>
      </c>
      <c r="N191" s="38">
        <v>1</v>
      </c>
      <c r="O191" s="38">
        <v>1</v>
      </c>
      <c r="P191" s="38">
        <v>1</v>
      </c>
      <c r="AC191" s="33"/>
    </row>
    <row r="192" spans="3:29" ht="13.5" customHeight="1">
      <c r="C192" s="74"/>
      <c r="D192" s="121">
        <v>5</v>
      </c>
      <c r="G192" s="38">
        <v>1</v>
      </c>
      <c r="I192" s="38">
        <v>1</v>
      </c>
      <c r="L192" s="38">
        <v>1</v>
      </c>
      <c r="O192" s="38">
        <v>1</v>
      </c>
      <c r="AC192" s="33"/>
    </row>
    <row r="193" spans="3:29" ht="13.5" customHeight="1">
      <c r="C193" s="74"/>
      <c r="AC193" s="33"/>
    </row>
    <row r="194" spans="3:29" ht="13.5" customHeight="1">
      <c r="C194" s="74"/>
      <c r="D194" s="167" t="s">
        <v>51</v>
      </c>
      <c r="E194" s="168"/>
      <c r="F194" s="168"/>
      <c r="G194" s="168"/>
      <c r="H194" s="168"/>
      <c r="I194" s="168"/>
      <c r="J194" s="168"/>
      <c r="K194" s="168"/>
      <c r="L194" s="168"/>
      <c r="M194" s="168"/>
      <c r="N194" s="168"/>
      <c r="O194" s="168"/>
      <c r="P194" s="168"/>
      <c r="Q194" s="168"/>
      <c r="R194" s="168"/>
      <c r="S194" s="168"/>
      <c r="T194" s="168"/>
      <c r="U194" s="168"/>
      <c r="V194" s="168"/>
      <c r="W194" s="168"/>
      <c r="X194" s="168"/>
      <c r="Y194" s="168"/>
      <c r="Z194" s="168"/>
      <c r="AA194" s="168"/>
      <c r="AB194" s="169"/>
      <c r="AC194" s="33"/>
    </row>
    <row r="195" spans="3:29" ht="13.5" customHeight="1">
      <c r="C195" s="74"/>
      <c r="AC195" s="33"/>
    </row>
    <row r="196" spans="3:29" ht="13.5" customHeight="1">
      <c r="C196" s="74"/>
      <c r="E196" s="38" t="s">
        <v>44</v>
      </c>
      <c r="F196" s="42" t="s">
        <v>45</v>
      </c>
      <c r="I196" s="42" t="s">
        <v>52</v>
      </c>
      <c r="AC196" s="33"/>
    </row>
    <row r="197" spans="3:29" ht="13.5" customHeight="1">
      <c r="C197" s="74"/>
      <c r="E197" s="38">
        <v>0</v>
      </c>
      <c r="F197" s="42" t="s">
        <v>53</v>
      </c>
      <c r="I197" s="42" t="str">
        <f>I174</f>
        <v>valeur pour l'heure maximale de l'année</v>
      </c>
      <c r="AC197" s="33"/>
    </row>
    <row r="198" spans="3:29" ht="13.5" customHeight="1">
      <c r="C198" s="74"/>
      <c r="AC198" s="33"/>
    </row>
    <row r="199" spans="3:29" ht="13.5" customHeight="1">
      <c r="C199" s="74"/>
      <c r="E199" s="145" t="s">
        <v>49</v>
      </c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  <c r="Y199" s="146"/>
      <c r="Z199" s="146"/>
      <c r="AA199" s="146"/>
      <c r="AB199" s="147"/>
      <c r="AC199" s="33"/>
    </row>
    <row r="200" spans="3:29" ht="13.5" customHeight="1">
      <c r="C200" s="74"/>
      <c r="D200" s="142" t="s">
        <v>10</v>
      </c>
      <c r="E200" s="114">
        <v>1</v>
      </c>
      <c r="F200" s="114">
        <f>E200+1</f>
        <v>2</v>
      </c>
      <c r="G200" s="114">
        <f t="shared" ref="G200:AA200" si="27">F200+1</f>
        <v>3</v>
      </c>
      <c r="H200" s="114">
        <f t="shared" si="27"/>
        <v>4</v>
      </c>
      <c r="I200" s="114">
        <f t="shared" si="27"/>
        <v>5</v>
      </c>
      <c r="J200" s="114">
        <f t="shared" si="27"/>
        <v>6</v>
      </c>
      <c r="K200" s="114">
        <f t="shared" si="27"/>
        <v>7</v>
      </c>
      <c r="L200" s="114">
        <f t="shared" si="27"/>
        <v>8</v>
      </c>
      <c r="M200" s="114">
        <f t="shared" si="27"/>
        <v>9</v>
      </c>
      <c r="N200" s="114">
        <f t="shared" si="27"/>
        <v>10</v>
      </c>
      <c r="O200" s="114">
        <f t="shared" si="27"/>
        <v>11</v>
      </c>
      <c r="P200" s="114">
        <f t="shared" si="27"/>
        <v>12</v>
      </c>
      <c r="Q200" s="114">
        <f t="shared" si="27"/>
        <v>13</v>
      </c>
      <c r="R200" s="114">
        <f t="shared" si="27"/>
        <v>14</v>
      </c>
      <c r="S200" s="114">
        <f t="shared" si="27"/>
        <v>15</v>
      </c>
      <c r="T200" s="114">
        <f t="shared" si="27"/>
        <v>16</v>
      </c>
      <c r="U200" s="114">
        <f t="shared" si="27"/>
        <v>17</v>
      </c>
      <c r="V200" s="114">
        <f t="shared" si="27"/>
        <v>18</v>
      </c>
      <c r="W200" s="114">
        <f t="shared" si="27"/>
        <v>19</v>
      </c>
      <c r="X200" s="114">
        <f t="shared" si="27"/>
        <v>20</v>
      </c>
      <c r="Y200" s="114">
        <f t="shared" si="27"/>
        <v>21</v>
      </c>
      <c r="Z200" s="114">
        <f t="shared" si="27"/>
        <v>22</v>
      </c>
      <c r="AA200" s="114">
        <f t="shared" si="27"/>
        <v>23</v>
      </c>
      <c r="AB200" s="114">
        <f>AA200+1</f>
        <v>24</v>
      </c>
      <c r="AC200" s="33"/>
    </row>
    <row r="201" spans="3:29" ht="13.5" customHeight="1">
      <c r="C201" s="74"/>
      <c r="D201" s="121">
        <v>1</v>
      </c>
      <c r="E201" s="128">
        <v>0</v>
      </c>
      <c r="F201" s="128">
        <v>0</v>
      </c>
      <c r="G201" s="128">
        <v>0</v>
      </c>
      <c r="H201" s="128">
        <v>0</v>
      </c>
      <c r="I201" s="128">
        <v>0</v>
      </c>
      <c r="J201" s="128">
        <v>0</v>
      </c>
      <c r="K201" s="128">
        <v>0</v>
      </c>
      <c r="L201" s="128">
        <v>0</v>
      </c>
      <c r="M201" s="128">
        <v>0</v>
      </c>
      <c r="N201" s="128">
        <v>0</v>
      </c>
      <c r="O201" s="128">
        <v>0</v>
      </c>
      <c r="P201" s="128">
        <v>1</v>
      </c>
      <c r="Q201" s="128">
        <v>1</v>
      </c>
      <c r="R201" s="128">
        <v>1</v>
      </c>
      <c r="S201" s="128">
        <v>0</v>
      </c>
      <c r="T201" s="128">
        <v>0</v>
      </c>
      <c r="U201" s="128">
        <v>0</v>
      </c>
      <c r="V201" s="128">
        <v>0</v>
      </c>
      <c r="W201" s="128">
        <v>1</v>
      </c>
      <c r="X201" s="128">
        <v>1</v>
      </c>
      <c r="Y201" s="128">
        <v>1</v>
      </c>
      <c r="Z201" s="128">
        <v>1</v>
      </c>
      <c r="AA201" s="128">
        <v>0</v>
      </c>
      <c r="AB201" s="128">
        <v>0</v>
      </c>
      <c r="AC201" s="33"/>
    </row>
    <row r="202" spans="3:29" ht="13.5" customHeight="1">
      <c r="C202" s="74"/>
      <c r="D202" s="121">
        <f t="shared" ref="D202:D207" si="28">D201+1</f>
        <v>2</v>
      </c>
      <c r="E202" s="128">
        <v>0</v>
      </c>
      <c r="F202" s="128">
        <v>0</v>
      </c>
      <c r="G202" s="128">
        <v>0</v>
      </c>
      <c r="H202" s="128">
        <v>0</v>
      </c>
      <c r="I202" s="128">
        <v>0</v>
      </c>
      <c r="J202" s="128">
        <v>0</v>
      </c>
      <c r="K202" s="128">
        <v>0</v>
      </c>
      <c r="L202" s="128">
        <v>0</v>
      </c>
      <c r="M202" s="128">
        <v>0</v>
      </c>
      <c r="N202" s="128">
        <v>0</v>
      </c>
      <c r="O202" s="128">
        <v>0</v>
      </c>
      <c r="P202" s="128">
        <v>1</v>
      </c>
      <c r="Q202" s="128">
        <v>1</v>
      </c>
      <c r="R202" s="128">
        <v>1</v>
      </c>
      <c r="S202" s="128">
        <v>0</v>
      </c>
      <c r="T202" s="128">
        <v>0</v>
      </c>
      <c r="U202" s="128">
        <v>0</v>
      </c>
      <c r="V202" s="128">
        <v>0</v>
      </c>
      <c r="W202" s="128">
        <v>1</v>
      </c>
      <c r="X202" s="128">
        <v>1</v>
      </c>
      <c r="Y202" s="128">
        <v>1</v>
      </c>
      <c r="Z202" s="128">
        <v>1</v>
      </c>
      <c r="AA202" s="128">
        <v>0</v>
      </c>
      <c r="AB202" s="128">
        <v>0</v>
      </c>
      <c r="AC202" s="33"/>
    </row>
    <row r="203" spans="3:29" ht="13.5" customHeight="1">
      <c r="C203" s="74"/>
      <c r="D203" s="121">
        <f t="shared" si="28"/>
        <v>3</v>
      </c>
      <c r="E203" s="128">
        <v>0</v>
      </c>
      <c r="F203" s="128">
        <v>0</v>
      </c>
      <c r="G203" s="128">
        <v>0</v>
      </c>
      <c r="H203" s="128">
        <v>0</v>
      </c>
      <c r="I203" s="128">
        <v>0</v>
      </c>
      <c r="J203" s="128">
        <v>0</v>
      </c>
      <c r="K203" s="128">
        <v>0</v>
      </c>
      <c r="L203" s="128">
        <v>0</v>
      </c>
      <c r="M203" s="128">
        <v>0</v>
      </c>
      <c r="N203" s="128">
        <v>0</v>
      </c>
      <c r="O203" s="128">
        <v>0</v>
      </c>
      <c r="P203" s="128">
        <v>1</v>
      </c>
      <c r="Q203" s="128">
        <v>1</v>
      </c>
      <c r="R203" s="128">
        <v>1</v>
      </c>
      <c r="S203" s="128">
        <v>0</v>
      </c>
      <c r="T203" s="128">
        <v>0</v>
      </c>
      <c r="U203" s="128">
        <v>0</v>
      </c>
      <c r="V203" s="128">
        <v>0</v>
      </c>
      <c r="W203" s="128">
        <v>1</v>
      </c>
      <c r="X203" s="128">
        <v>1</v>
      </c>
      <c r="Y203" s="128">
        <v>1</v>
      </c>
      <c r="Z203" s="128">
        <v>1</v>
      </c>
      <c r="AA203" s="128">
        <v>0</v>
      </c>
      <c r="AB203" s="128">
        <v>0</v>
      </c>
      <c r="AC203" s="33"/>
    </row>
    <row r="204" spans="3:29" ht="13.5" customHeight="1">
      <c r="C204" s="74"/>
      <c r="D204" s="121">
        <f t="shared" si="28"/>
        <v>4</v>
      </c>
      <c r="E204" s="128">
        <v>0</v>
      </c>
      <c r="F204" s="128">
        <v>0</v>
      </c>
      <c r="G204" s="128">
        <v>0</v>
      </c>
      <c r="H204" s="128">
        <v>0</v>
      </c>
      <c r="I204" s="128">
        <v>0</v>
      </c>
      <c r="J204" s="128">
        <v>0</v>
      </c>
      <c r="K204" s="128">
        <v>0</v>
      </c>
      <c r="L204" s="128">
        <v>0</v>
      </c>
      <c r="M204" s="128">
        <v>0</v>
      </c>
      <c r="N204" s="128">
        <v>0</v>
      </c>
      <c r="O204" s="128">
        <v>0</v>
      </c>
      <c r="P204" s="128">
        <v>1</v>
      </c>
      <c r="Q204" s="128">
        <v>1</v>
      </c>
      <c r="R204" s="128">
        <v>1</v>
      </c>
      <c r="S204" s="128">
        <v>0</v>
      </c>
      <c r="T204" s="128">
        <v>0</v>
      </c>
      <c r="U204" s="128">
        <v>0</v>
      </c>
      <c r="V204" s="128">
        <v>0</v>
      </c>
      <c r="W204" s="128">
        <v>1</v>
      </c>
      <c r="X204" s="128">
        <v>1</v>
      </c>
      <c r="Y204" s="128">
        <v>1</v>
      </c>
      <c r="Z204" s="128">
        <v>1</v>
      </c>
      <c r="AA204" s="128">
        <v>0</v>
      </c>
      <c r="AB204" s="128">
        <v>0</v>
      </c>
      <c r="AC204" s="33"/>
    </row>
    <row r="205" spans="3:29" ht="13.5" customHeight="1">
      <c r="C205" s="74"/>
      <c r="D205" s="121">
        <f t="shared" si="28"/>
        <v>5</v>
      </c>
      <c r="E205" s="128">
        <v>0</v>
      </c>
      <c r="F205" s="128">
        <v>0</v>
      </c>
      <c r="G205" s="128">
        <v>0</v>
      </c>
      <c r="H205" s="128">
        <v>0</v>
      </c>
      <c r="I205" s="128">
        <v>0</v>
      </c>
      <c r="J205" s="128">
        <v>0</v>
      </c>
      <c r="K205" s="128">
        <v>0</v>
      </c>
      <c r="L205" s="128">
        <v>0</v>
      </c>
      <c r="M205" s="128">
        <v>0</v>
      </c>
      <c r="N205" s="128">
        <v>0</v>
      </c>
      <c r="O205" s="128">
        <v>0</v>
      </c>
      <c r="P205" s="128">
        <v>1</v>
      </c>
      <c r="Q205" s="128">
        <v>1</v>
      </c>
      <c r="R205" s="128">
        <v>1</v>
      </c>
      <c r="S205" s="128">
        <v>0</v>
      </c>
      <c r="T205" s="128">
        <v>0</v>
      </c>
      <c r="U205" s="128">
        <v>0</v>
      </c>
      <c r="V205" s="128">
        <v>0</v>
      </c>
      <c r="W205" s="128">
        <v>1</v>
      </c>
      <c r="X205" s="128">
        <v>1</v>
      </c>
      <c r="Y205" s="128">
        <v>1</v>
      </c>
      <c r="Z205" s="128">
        <v>1</v>
      </c>
      <c r="AA205" s="128">
        <v>0</v>
      </c>
      <c r="AB205" s="128">
        <v>0</v>
      </c>
      <c r="AC205" s="33"/>
    </row>
    <row r="206" spans="3:29" ht="13.5" customHeight="1">
      <c r="C206" s="74"/>
      <c r="D206" s="121">
        <f t="shared" si="28"/>
        <v>6</v>
      </c>
      <c r="E206" s="128">
        <v>0</v>
      </c>
      <c r="F206" s="128">
        <v>0</v>
      </c>
      <c r="G206" s="128">
        <v>0</v>
      </c>
      <c r="H206" s="128">
        <v>0</v>
      </c>
      <c r="I206" s="128">
        <v>0</v>
      </c>
      <c r="J206" s="128">
        <v>0</v>
      </c>
      <c r="K206" s="128">
        <v>0</v>
      </c>
      <c r="L206" s="128">
        <v>0</v>
      </c>
      <c r="M206" s="128">
        <v>0</v>
      </c>
      <c r="N206" s="128">
        <v>0</v>
      </c>
      <c r="O206" s="128">
        <v>0</v>
      </c>
      <c r="P206" s="128">
        <v>1</v>
      </c>
      <c r="Q206" s="128">
        <v>1</v>
      </c>
      <c r="R206" s="128">
        <v>1</v>
      </c>
      <c r="S206" s="128">
        <v>0</v>
      </c>
      <c r="T206" s="128">
        <v>0</v>
      </c>
      <c r="U206" s="128">
        <v>0</v>
      </c>
      <c r="V206" s="128">
        <v>0</v>
      </c>
      <c r="W206" s="128">
        <v>1</v>
      </c>
      <c r="X206" s="128">
        <v>1</v>
      </c>
      <c r="Y206" s="128">
        <v>1</v>
      </c>
      <c r="Z206" s="128">
        <v>1</v>
      </c>
      <c r="AA206" s="128">
        <v>0</v>
      </c>
      <c r="AB206" s="128">
        <v>0</v>
      </c>
      <c r="AC206" s="33"/>
    </row>
    <row r="207" spans="3:29" ht="13.5" customHeight="1">
      <c r="C207" s="74"/>
      <c r="D207" s="121">
        <f t="shared" si="28"/>
        <v>7</v>
      </c>
      <c r="E207" s="128">
        <v>0</v>
      </c>
      <c r="F207" s="128">
        <v>0</v>
      </c>
      <c r="G207" s="128">
        <v>0</v>
      </c>
      <c r="H207" s="128">
        <v>0</v>
      </c>
      <c r="I207" s="128">
        <v>0</v>
      </c>
      <c r="J207" s="128">
        <v>0</v>
      </c>
      <c r="K207" s="128">
        <v>0</v>
      </c>
      <c r="L207" s="128">
        <v>0</v>
      </c>
      <c r="M207" s="128">
        <v>0</v>
      </c>
      <c r="N207" s="128">
        <v>0</v>
      </c>
      <c r="O207" s="128">
        <v>0</v>
      </c>
      <c r="P207" s="128">
        <v>0</v>
      </c>
      <c r="Q207" s="128">
        <v>0</v>
      </c>
      <c r="R207" s="128">
        <v>0</v>
      </c>
      <c r="S207" s="128">
        <v>0</v>
      </c>
      <c r="T207" s="128">
        <v>0</v>
      </c>
      <c r="U207" s="128">
        <v>0</v>
      </c>
      <c r="V207" s="128">
        <v>0</v>
      </c>
      <c r="W207" s="128">
        <v>0</v>
      </c>
      <c r="X207" s="128">
        <v>0</v>
      </c>
      <c r="Y207" s="128">
        <v>0</v>
      </c>
      <c r="Z207" s="128">
        <v>0</v>
      </c>
      <c r="AA207" s="128">
        <v>0</v>
      </c>
      <c r="AB207" s="128">
        <v>0</v>
      </c>
      <c r="AC207" s="33"/>
    </row>
    <row r="208" spans="3:29" ht="13.5" customHeight="1">
      <c r="C208" s="74"/>
      <c r="D208"/>
      <c r="AC208" s="33"/>
    </row>
    <row r="209" spans="2:29" ht="13.5" customHeight="1">
      <c r="C209" s="74"/>
      <c r="D209"/>
      <c r="E209" s="145" t="s">
        <v>42</v>
      </c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7"/>
      <c r="AC209" s="33"/>
    </row>
    <row r="210" spans="2:29" ht="13.5" customHeight="1">
      <c r="C210" s="74"/>
      <c r="D210" s="142" t="s">
        <v>186</v>
      </c>
      <c r="E210" s="112">
        <v>1</v>
      </c>
      <c r="F210" s="114">
        <f>E210+1</f>
        <v>2</v>
      </c>
      <c r="G210" s="114">
        <f t="shared" ref="G210:P210" si="29">F210+1</f>
        <v>3</v>
      </c>
      <c r="H210" s="114">
        <f t="shared" si="29"/>
        <v>4</v>
      </c>
      <c r="I210" s="114">
        <f t="shared" si="29"/>
        <v>5</v>
      </c>
      <c r="J210" s="114">
        <f t="shared" si="29"/>
        <v>6</v>
      </c>
      <c r="K210" s="114">
        <f t="shared" si="29"/>
        <v>7</v>
      </c>
      <c r="L210" s="114">
        <f t="shared" si="29"/>
        <v>8</v>
      </c>
      <c r="M210" s="114">
        <f t="shared" si="29"/>
        <v>9</v>
      </c>
      <c r="N210" s="114">
        <f t="shared" si="29"/>
        <v>10</v>
      </c>
      <c r="O210" s="114">
        <f t="shared" si="29"/>
        <v>11</v>
      </c>
      <c r="P210" s="114">
        <f t="shared" si="29"/>
        <v>12</v>
      </c>
      <c r="AC210" s="33"/>
    </row>
    <row r="211" spans="2:29" ht="13.5" customHeight="1">
      <c r="C211" s="74"/>
      <c r="D211" s="121">
        <v>1</v>
      </c>
      <c r="E211" s="68">
        <v>1</v>
      </c>
      <c r="F211" s="38">
        <v>1</v>
      </c>
      <c r="G211" s="38">
        <v>1</v>
      </c>
      <c r="H211" s="38">
        <v>1</v>
      </c>
      <c r="I211" s="38">
        <v>1</v>
      </c>
      <c r="J211" s="38">
        <v>1</v>
      </c>
      <c r="K211" s="38">
        <v>1</v>
      </c>
      <c r="L211" s="38">
        <v>1</v>
      </c>
      <c r="M211" s="38">
        <v>1</v>
      </c>
      <c r="N211" s="38">
        <v>1</v>
      </c>
      <c r="O211" s="38">
        <v>1</v>
      </c>
      <c r="P211" s="38">
        <v>1</v>
      </c>
      <c r="AC211" s="33"/>
    </row>
    <row r="212" spans="2:29" ht="13.5" customHeight="1">
      <c r="C212" s="74"/>
      <c r="D212" s="121">
        <v>2</v>
      </c>
      <c r="E212" s="68">
        <v>1</v>
      </c>
      <c r="F212" s="38">
        <v>1</v>
      </c>
      <c r="G212" s="38">
        <v>1</v>
      </c>
      <c r="H212" s="38">
        <v>1</v>
      </c>
      <c r="I212" s="38">
        <v>1</v>
      </c>
      <c r="J212" s="38">
        <v>1</v>
      </c>
      <c r="K212" s="38">
        <v>1</v>
      </c>
      <c r="L212" s="38">
        <v>1</v>
      </c>
      <c r="M212" s="38">
        <v>1</v>
      </c>
      <c r="N212" s="38">
        <v>1</v>
      </c>
      <c r="O212" s="38">
        <v>1</v>
      </c>
      <c r="P212" s="38">
        <v>1</v>
      </c>
      <c r="AC212" s="33"/>
    </row>
    <row r="213" spans="2:29" ht="13.5" customHeight="1">
      <c r="C213" s="74"/>
      <c r="D213" s="121">
        <v>3</v>
      </c>
      <c r="E213" s="68">
        <v>1</v>
      </c>
      <c r="F213" s="38">
        <v>1</v>
      </c>
      <c r="G213" s="38">
        <v>1</v>
      </c>
      <c r="H213" s="38">
        <v>1</v>
      </c>
      <c r="I213" s="38">
        <v>1</v>
      </c>
      <c r="J213" s="38">
        <v>1</v>
      </c>
      <c r="K213" s="38">
        <v>1</v>
      </c>
      <c r="L213" s="38">
        <v>1</v>
      </c>
      <c r="M213" s="38">
        <v>1</v>
      </c>
      <c r="N213" s="38">
        <v>1</v>
      </c>
      <c r="O213" s="38">
        <v>1</v>
      </c>
      <c r="P213" s="38">
        <v>1</v>
      </c>
      <c r="AC213" s="33"/>
    </row>
    <row r="214" spans="2:29" ht="13.5" customHeight="1">
      <c r="C214" s="74"/>
      <c r="D214" s="121">
        <v>4</v>
      </c>
      <c r="E214" s="68">
        <v>1</v>
      </c>
      <c r="F214" s="38">
        <v>1</v>
      </c>
      <c r="G214" s="38">
        <v>1</v>
      </c>
      <c r="H214" s="38">
        <v>1</v>
      </c>
      <c r="I214" s="38">
        <v>1</v>
      </c>
      <c r="J214" s="38">
        <v>1</v>
      </c>
      <c r="K214" s="38">
        <v>1</v>
      </c>
      <c r="L214" s="38">
        <v>1</v>
      </c>
      <c r="M214" s="38">
        <v>1</v>
      </c>
      <c r="N214" s="38">
        <v>1</v>
      </c>
      <c r="O214" s="38">
        <v>1</v>
      </c>
      <c r="P214" s="38">
        <v>1</v>
      </c>
      <c r="AC214" s="33"/>
    </row>
    <row r="215" spans="2:29" ht="13.5" customHeight="1">
      <c r="B215" s="13"/>
      <c r="C215" s="74"/>
      <c r="D215" s="121">
        <v>5</v>
      </c>
      <c r="G215" s="38">
        <v>1</v>
      </c>
      <c r="I215" s="38">
        <v>1</v>
      </c>
      <c r="L215" s="38">
        <v>1</v>
      </c>
      <c r="O215" s="38">
        <v>1</v>
      </c>
      <c r="AC215" s="33"/>
    </row>
    <row r="216" spans="2:29" ht="13.5" customHeight="1">
      <c r="C216" s="78"/>
      <c r="D216" s="65"/>
      <c r="E216" s="65"/>
      <c r="F216" s="65"/>
      <c r="G216" s="65"/>
      <c r="H216" s="65"/>
      <c r="I216" s="65"/>
      <c r="J216" s="65"/>
      <c r="K216" s="65"/>
      <c r="L216" s="65"/>
      <c r="M216" s="65"/>
      <c r="N216" s="65"/>
      <c r="O216" s="65"/>
      <c r="P216" s="65"/>
      <c r="Q216" s="65"/>
      <c r="R216" s="65"/>
      <c r="S216" s="65"/>
      <c r="T216" s="65"/>
      <c r="U216" s="65"/>
      <c r="V216" s="65"/>
      <c r="W216" s="65"/>
      <c r="X216" s="65"/>
      <c r="Y216" s="65"/>
      <c r="Z216" s="65"/>
      <c r="AA216" s="65"/>
      <c r="AB216" s="65"/>
      <c r="AC216" s="79"/>
    </row>
    <row r="217" spans="2:29" ht="13.5" customHeight="1"/>
    <row r="218" spans="2:29" ht="13.5" customHeight="1">
      <c r="D218" s="211" t="s">
        <v>63</v>
      </c>
      <c r="E218" s="212"/>
      <c r="F218" s="212"/>
      <c r="G218" s="212"/>
      <c r="H218" s="212"/>
      <c r="I218" s="212"/>
      <c r="J218" s="212"/>
      <c r="K218" s="212"/>
      <c r="L218" s="212"/>
      <c r="M218" s="212"/>
      <c r="N218" s="212"/>
      <c r="O218" s="212"/>
      <c r="P218" s="212"/>
      <c r="Q218" s="212"/>
      <c r="R218" s="212"/>
      <c r="S218" s="212"/>
      <c r="T218" s="212"/>
      <c r="U218" s="212"/>
      <c r="V218" s="212"/>
      <c r="W218" s="212"/>
      <c r="X218" s="212"/>
      <c r="Y218" s="212"/>
      <c r="Z218" s="212"/>
      <c r="AA218" s="212"/>
      <c r="AB218" s="213"/>
    </row>
    <row r="219" spans="2:29" ht="13.5" customHeight="1">
      <c r="C219" s="81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  <c r="AC219" s="82"/>
    </row>
    <row r="220" spans="2:29" ht="13.5" customHeight="1">
      <c r="C220" s="74"/>
      <c r="D220" s="77" t="s">
        <v>30</v>
      </c>
      <c r="E220" s="210" t="s">
        <v>132</v>
      </c>
      <c r="F220" s="210"/>
      <c r="G220" s="210"/>
      <c r="H220" s="210"/>
      <c r="I220" s="42" t="s">
        <v>2</v>
      </c>
      <c r="AC220" s="33"/>
    </row>
    <row r="221" spans="2:29" ht="13.5" customHeight="1">
      <c r="C221" s="74"/>
      <c r="D221" s="77" t="s">
        <v>71</v>
      </c>
      <c r="E221" s="66">
        <v>0.2</v>
      </c>
      <c r="F221" s="161" t="s">
        <v>32</v>
      </c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AC221" s="33"/>
    </row>
    <row r="222" spans="2:29" ht="13.5" customHeight="1">
      <c r="C222" s="74"/>
      <c r="E222" s="124"/>
      <c r="F222" s="163" t="s">
        <v>33</v>
      </c>
      <c r="G222" s="163"/>
      <c r="H222" s="163"/>
      <c r="I222" s="163"/>
      <c r="J222" s="163"/>
      <c r="K222" s="163"/>
      <c r="L222" s="163"/>
      <c r="M222" s="163"/>
      <c r="N222" s="163"/>
      <c r="O222" s="163"/>
      <c r="P222" s="163"/>
      <c r="Q222" s="163"/>
      <c r="R222" s="163"/>
      <c r="S222" s="163"/>
      <c r="T222" s="163"/>
      <c r="U222" s="163"/>
      <c r="V222" s="163"/>
      <c r="W222" s="163"/>
      <c r="X222" s="163"/>
      <c r="AC222" s="33"/>
    </row>
    <row r="223" spans="2:29" ht="13.5" customHeight="1">
      <c r="C223" s="74"/>
      <c r="D223" s="164" t="s">
        <v>34</v>
      </c>
      <c r="E223" s="165"/>
      <c r="F223" s="165"/>
      <c r="G223" s="165"/>
      <c r="H223" s="165"/>
      <c r="I223" s="165"/>
      <c r="J223" s="165"/>
      <c r="K223" s="165"/>
      <c r="L223" s="165"/>
      <c r="M223" s="165"/>
      <c r="N223" s="165"/>
      <c r="O223" s="165"/>
      <c r="P223" s="165"/>
      <c r="Q223" s="165"/>
      <c r="R223" s="165"/>
      <c r="S223" s="165"/>
      <c r="T223" s="165"/>
      <c r="U223" s="165"/>
      <c r="V223" s="165"/>
      <c r="W223" s="165"/>
      <c r="X223" s="165"/>
      <c r="Y223" s="165"/>
      <c r="Z223" s="165"/>
      <c r="AA223" s="165"/>
      <c r="AB223" s="166"/>
      <c r="AC223" s="33"/>
    </row>
    <row r="224" spans="2:29" ht="13.5" customHeight="1">
      <c r="C224" s="74"/>
      <c r="F224" s="113"/>
      <c r="G224" s="113"/>
      <c r="H224" s="113"/>
      <c r="I224" s="113"/>
      <c r="J224" s="113"/>
      <c r="K224" s="113"/>
      <c r="L224" s="113"/>
      <c r="M224" s="113"/>
      <c r="N224" s="113"/>
      <c r="O224" s="113"/>
      <c r="P224" s="113"/>
      <c r="Q224" s="113"/>
      <c r="R224" s="113"/>
      <c r="S224" s="113"/>
      <c r="T224" s="113"/>
      <c r="U224" s="113"/>
      <c r="V224" s="113"/>
      <c r="W224" s="113"/>
      <c r="X224" s="113"/>
      <c r="AC224" s="33"/>
    </row>
    <row r="225" spans="3:29" ht="13.5" customHeight="1">
      <c r="C225" s="74"/>
      <c r="D225" s="77" t="s">
        <v>35</v>
      </c>
      <c r="E225" s="38">
        <v>0</v>
      </c>
      <c r="F225" s="42" t="s">
        <v>72</v>
      </c>
      <c r="I225" s="42" t="s">
        <v>73</v>
      </c>
      <c r="AC225" s="33"/>
    </row>
    <row r="226" spans="3:29" ht="13.5" customHeight="1">
      <c r="C226" s="74"/>
      <c r="E226" s="67">
        <v>105</v>
      </c>
      <c r="F226" s="42" t="s">
        <v>85</v>
      </c>
      <c r="I226" s="42" t="s">
        <v>61</v>
      </c>
      <c r="AC226" s="33"/>
    </row>
    <row r="227" spans="3:29" ht="13.5" customHeight="1">
      <c r="C227" s="74"/>
      <c r="E227" s="67">
        <v>5.5E-2</v>
      </c>
      <c r="F227" s="42" t="s">
        <v>86</v>
      </c>
      <c r="I227" s="42" t="s">
        <v>62</v>
      </c>
      <c r="AC227" s="33"/>
    </row>
    <row r="228" spans="3:29" ht="13.5" customHeight="1">
      <c r="C228" s="74"/>
      <c r="AC228" s="33"/>
    </row>
    <row r="229" spans="3:29" ht="13.5" customHeight="1">
      <c r="C229" s="74"/>
      <c r="E229" s="145" t="s">
        <v>78</v>
      </c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  <c r="Y229" s="146"/>
      <c r="Z229" s="146"/>
      <c r="AA229" s="146"/>
      <c r="AB229" s="147"/>
      <c r="AC229" s="33"/>
    </row>
    <row r="230" spans="3:29" ht="13.5" customHeight="1">
      <c r="C230" s="74"/>
      <c r="D230" s="142" t="s">
        <v>10</v>
      </c>
      <c r="E230" s="114">
        <v>1</v>
      </c>
      <c r="F230" s="114">
        <f>E230+1</f>
        <v>2</v>
      </c>
      <c r="G230" s="114">
        <f t="shared" ref="G230:AA230" si="30">F230+1</f>
        <v>3</v>
      </c>
      <c r="H230" s="114">
        <f t="shared" si="30"/>
        <v>4</v>
      </c>
      <c r="I230" s="114">
        <f t="shared" si="30"/>
        <v>5</v>
      </c>
      <c r="J230" s="114">
        <f t="shared" si="30"/>
        <v>6</v>
      </c>
      <c r="K230" s="114">
        <f t="shared" si="30"/>
        <v>7</v>
      </c>
      <c r="L230" s="114">
        <f t="shared" si="30"/>
        <v>8</v>
      </c>
      <c r="M230" s="114">
        <f t="shared" si="30"/>
        <v>9</v>
      </c>
      <c r="N230" s="114">
        <f t="shared" si="30"/>
        <v>10</v>
      </c>
      <c r="O230" s="114">
        <f t="shared" si="30"/>
        <v>11</v>
      </c>
      <c r="P230" s="114">
        <f t="shared" si="30"/>
        <v>12</v>
      </c>
      <c r="Q230" s="114">
        <f t="shared" si="30"/>
        <v>13</v>
      </c>
      <c r="R230" s="114">
        <f t="shared" si="30"/>
        <v>14</v>
      </c>
      <c r="S230" s="114">
        <f t="shared" si="30"/>
        <v>15</v>
      </c>
      <c r="T230" s="114">
        <f t="shared" si="30"/>
        <v>16</v>
      </c>
      <c r="U230" s="114">
        <f t="shared" si="30"/>
        <v>17</v>
      </c>
      <c r="V230" s="114">
        <f t="shared" si="30"/>
        <v>18</v>
      </c>
      <c r="W230" s="114">
        <f t="shared" si="30"/>
        <v>19</v>
      </c>
      <c r="X230" s="114">
        <f t="shared" si="30"/>
        <v>20</v>
      </c>
      <c r="Y230" s="114">
        <f t="shared" si="30"/>
        <v>21</v>
      </c>
      <c r="Z230" s="114">
        <f t="shared" si="30"/>
        <v>22</v>
      </c>
      <c r="AA230" s="114">
        <f t="shared" si="30"/>
        <v>23</v>
      </c>
      <c r="AB230" s="114">
        <f>AA230+1</f>
        <v>24</v>
      </c>
      <c r="AC230" s="33"/>
    </row>
    <row r="231" spans="3:29" ht="13.5" customHeight="1">
      <c r="C231" s="74"/>
      <c r="D231" s="121">
        <v>1</v>
      </c>
      <c r="E231" s="38">
        <v>0</v>
      </c>
      <c r="F231" s="38">
        <v>0</v>
      </c>
      <c r="G231" s="38">
        <v>0</v>
      </c>
      <c r="H231" s="38">
        <v>0</v>
      </c>
      <c r="I231" s="38">
        <v>0</v>
      </c>
      <c r="J231" s="38">
        <v>0</v>
      </c>
      <c r="K231" s="38">
        <v>0</v>
      </c>
      <c r="L231" s="38">
        <v>0</v>
      </c>
      <c r="M231" s="38">
        <v>0</v>
      </c>
      <c r="N231" s="38">
        <v>1</v>
      </c>
      <c r="O231" s="38">
        <v>1</v>
      </c>
      <c r="P231" s="38">
        <v>1</v>
      </c>
      <c r="Q231" s="38">
        <v>1</v>
      </c>
      <c r="R231" s="38">
        <v>1</v>
      </c>
      <c r="S231" s="38">
        <v>0</v>
      </c>
      <c r="T231" s="38">
        <v>0</v>
      </c>
      <c r="U231" s="38">
        <v>1</v>
      </c>
      <c r="V231" s="38">
        <v>1</v>
      </c>
      <c r="W231" s="38">
        <v>1</v>
      </c>
      <c r="X231" s="38">
        <v>1</v>
      </c>
      <c r="Y231" s="38">
        <v>1</v>
      </c>
      <c r="Z231" s="38">
        <v>1</v>
      </c>
      <c r="AA231" s="38">
        <v>0</v>
      </c>
      <c r="AB231" s="38">
        <v>0</v>
      </c>
      <c r="AC231" s="33"/>
    </row>
    <row r="232" spans="3:29" ht="13.5" customHeight="1">
      <c r="C232" s="74"/>
      <c r="D232" s="121">
        <f t="shared" ref="D232:D237" si="31">D231+1</f>
        <v>2</v>
      </c>
      <c r="E232" s="38">
        <v>0</v>
      </c>
      <c r="F232" s="38">
        <v>0</v>
      </c>
      <c r="G232" s="38">
        <v>0</v>
      </c>
      <c r="H232" s="38">
        <v>0</v>
      </c>
      <c r="I232" s="38">
        <v>0</v>
      </c>
      <c r="J232" s="38">
        <v>0</v>
      </c>
      <c r="K232" s="38">
        <v>0</v>
      </c>
      <c r="L232" s="38">
        <v>0</v>
      </c>
      <c r="M232" s="38">
        <v>0</v>
      </c>
      <c r="N232" s="38">
        <v>1</v>
      </c>
      <c r="O232" s="38">
        <v>1</v>
      </c>
      <c r="P232" s="38">
        <v>1</v>
      </c>
      <c r="Q232" s="38">
        <v>1</v>
      </c>
      <c r="R232" s="38">
        <v>1</v>
      </c>
      <c r="S232" s="38">
        <v>0</v>
      </c>
      <c r="T232" s="38">
        <v>0</v>
      </c>
      <c r="U232" s="38">
        <v>1</v>
      </c>
      <c r="V232" s="38">
        <v>1</v>
      </c>
      <c r="W232" s="38">
        <v>1</v>
      </c>
      <c r="X232" s="38">
        <v>1</v>
      </c>
      <c r="Y232" s="38">
        <v>1</v>
      </c>
      <c r="Z232" s="38">
        <v>1</v>
      </c>
      <c r="AA232" s="38">
        <v>0</v>
      </c>
      <c r="AB232" s="38">
        <v>0</v>
      </c>
      <c r="AC232" s="33"/>
    </row>
    <row r="233" spans="3:29" ht="13.5" customHeight="1">
      <c r="C233" s="74"/>
      <c r="D233" s="121">
        <f t="shared" si="31"/>
        <v>3</v>
      </c>
      <c r="E233" s="38">
        <v>0</v>
      </c>
      <c r="F233" s="38">
        <v>0</v>
      </c>
      <c r="G233" s="38">
        <v>0</v>
      </c>
      <c r="H233" s="38">
        <v>0</v>
      </c>
      <c r="I233" s="38">
        <v>0</v>
      </c>
      <c r="J233" s="38">
        <v>0</v>
      </c>
      <c r="K233" s="38">
        <v>0</v>
      </c>
      <c r="L233" s="38">
        <v>0</v>
      </c>
      <c r="M233" s="38">
        <v>0</v>
      </c>
      <c r="N233" s="38">
        <v>1</v>
      </c>
      <c r="O233" s="38">
        <v>1</v>
      </c>
      <c r="P233" s="38">
        <v>1</v>
      </c>
      <c r="Q233" s="38">
        <v>1</v>
      </c>
      <c r="R233" s="38">
        <v>1</v>
      </c>
      <c r="S233" s="38">
        <v>0</v>
      </c>
      <c r="T233" s="38">
        <v>0</v>
      </c>
      <c r="U233" s="38">
        <v>1</v>
      </c>
      <c r="V233" s="38">
        <v>1</v>
      </c>
      <c r="W233" s="38">
        <v>1</v>
      </c>
      <c r="X233" s="38">
        <v>1</v>
      </c>
      <c r="Y233" s="38">
        <v>1</v>
      </c>
      <c r="Z233" s="38">
        <v>1</v>
      </c>
      <c r="AA233" s="38">
        <v>0</v>
      </c>
      <c r="AB233" s="38">
        <v>0</v>
      </c>
      <c r="AC233" s="33"/>
    </row>
    <row r="234" spans="3:29" ht="13.5" customHeight="1">
      <c r="C234" s="74"/>
      <c r="D234" s="121">
        <f t="shared" si="31"/>
        <v>4</v>
      </c>
      <c r="E234" s="38">
        <v>0</v>
      </c>
      <c r="F234" s="38">
        <v>0</v>
      </c>
      <c r="G234" s="38">
        <v>0</v>
      </c>
      <c r="H234" s="38">
        <v>0</v>
      </c>
      <c r="I234" s="38">
        <v>0</v>
      </c>
      <c r="J234" s="38">
        <v>0</v>
      </c>
      <c r="K234" s="38">
        <v>0</v>
      </c>
      <c r="L234" s="38">
        <v>0</v>
      </c>
      <c r="M234" s="38">
        <v>0</v>
      </c>
      <c r="N234" s="38">
        <v>1</v>
      </c>
      <c r="O234" s="38">
        <v>1</v>
      </c>
      <c r="P234" s="38">
        <v>1</v>
      </c>
      <c r="Q234" s="38">
        <v>1</v>
      </c>
      <c r="R234" s="38">
        <v>1</v>
      </c>
      <c r="S234" s="38">
        <v>0</v>
      </c>
      <c r="T234" s="38">
        <v>0</v>
      </c>
      <c r="U234" s="38">
        <v>1</v>
      </c>
      <c r="V234" s="38">
        <v>1</v>
      </c>
      <c r="W234" s="38">
        <v>1</v>
      </c>
      <c r="X234" s="38">
        <v>1</v>
      </c>
      <c r="Y234" s="38">
        <v>1</v>
      </c>
      <c r="Z234" s="38">
        <v>1</v>
      </c>
      <c r="AA234" s="38">
        <v>0</v>
      </c>
      <c r="AB234" s="38">
        <v>0</v>
      </c>
      <c r="AC234" s="33"/>
    </row>
    <row r="235" spans="3:29" ht="13.5" customHeight="1">
      <c r="C235" s="74"/>
      <c r="D235" s="121">
        <f t="shared" si="31"/>
        <v>5</v>
      </c>
      <c r="E235" s="38">
        <v>0</v>
      </c>
      <c r="F235" s="38">
        <v>0</v>
      </c>
      <c r="G235" s="38">
        <v>0</v>
      </c>
      <c r="H235" s="38">
        <v>0</v>
      </c>
      <c r="I235" s="38">
        <v>0</v>
      </c>
      <c r="J235" s="38">
        <v>0</v>
      </c>
      <c r="K235" s="38">
        <v>0</v>
      </c>
      <c r="L235" s="38">
        <v>0</v>
      </c>
      <c r="M235" s="38">
        <v>0</v>
      </c>
      <c r="N235" s="38">
        <v>1</v>
      </c>
      <c r="O235" s="38">
        <v>1</v>
      </c>
      <c r="P235" s="38">
        <v>1</v>
      </c>
      <c r="Q235" s="38">
        <v>1</v>
      </c>
      <c r="R235" s="38">
        <v>1</v>
      </c>
      <c r="S235" s="38">
        <v>0</v>
      </c>
      <c r="T235" s="38">
        <v>0</v>
      </c>
      <c r="U235" s="38">
        <v>1</v>
      </c>
      <c r="V235" s="38">
        <v>1</v>
      </c>
      <c r="W235" s="38">
        <v>1</v>
      </c>
      <c r="X235" s="38">
        <v>1</v>
      </c>
      <c r="Y235" s="38">
        <v>1</v>
      </c>
      <c r="Z235" s="38">
        <v>1</v>
      </c>
      <c r="AA235" s="38">
        <v>0</v>
      </c>
      <c r="AB235" s="38">
        <v>0</v>
      </c>
      <c r="AC235" s="33"/>
    </row>
    <row r="236" spans="3:29" ht="13.5" customHeight="1">
      <c r="C236" s="74"/>
      <c r="D236" s="121">
        <f t="shared" si="31"/>
        <v>6</v>
      </c>
      <c r="E236" s="38">
        <v>0</v>
      </c>
      <c r="F236" s="38">
        <v>0</v>
      </c>
      <c r="G236" s="38">
        <v>0</v>
      </c>
      <c r="H236" s="38">
        <v>0</v>
      </c>
      <c r="I236" s="38">
        <v>0</v>
      </c>
      <c r="J236" s="38">
        <v>0</v>
      </c>
      <c r="K236" s="38">
        <v>0</v>
      </c>
      <c r="L236" s="38">
        <v>0</v>
      </c>
      <c r="M236" s="38">
        <v>0</v>
      </c>
      <c r="N236" s="38">
        <v>1</v>
      </c>
      <c r="O236" s="38">
        <v>1</v>
      </c>
      <c r="P236" s="38">
        <v>1</v>
      </c>
      <c r="Q236" s="38">
        <v>1</v>
      </c>
      <c r="R236" s="38">
        <v>1</v>
      </c>
      <c r="S236" s="38">
        <v>0</v>
      </c>
      <c r="T236" s="38">
        <v>0</v>
      </c>
      <c r="U236" s="38">
        <v>1</v>
      </c>
      <c r="V236" s="38">
        <v>1</v>
      </c>
      <c r="W236" s="38">
        <v>1</v>
      </c>
      <c r="X236" s="38">
        <v>1</v>
      </c>
      <c r="Y236" s="38">
        <v>1</v>
      </c>
      <c r="Z236" s="38">
        <v>1</v>
      </c>
      <c r="AA236" s="38">
        <v>0</v>
      </c>
      <c r="AB236" s="38">
        <v>0</v>
      </c>
      <c r="AC236" s="33"/>
    </row>
    <row r="237" spans="3:29" ht="13.5" customHeight="1">
      <c r="C237" s="74"/>
      <c r="D237" s="121">
        <f t="shared" si="31"/>
        <v>7</v>
      </c>
      <c r="E237" s="38">
        <v>0</v>
      </c>
      <c r="F237" s="38">
        <v>0</v>
      </c>
      <c r="G237" s="38">
        <v>0</v>
      </c>
      <c r="H237" s="38">
        <v>0</v>
      </c>
      <c r="I237" s="38">
        <v>0</v>
      </c>
      <c r="J237" s="38">
        <v>0</v>
      </c>
      <c r="K237" s="38">
        <v>0</v>
      </c>
      <c r="L237" s="38">
        <v>0</v>
      </c>
      <c r="M237" s="38">
        <v>0</v>
      </c>
      <c r="N237" s="38">
        <v>0</v>
      </c>
      <c r="O237" s="38">
        <v>0</v>
      </c>
      <c r="P237" s="38">
        <v>0</v>
      </c>
      <c r="Q237" s="38">
        <v>0</v>
      </c>
      <c r="R237" s="38">
        <v>0</v>
      </c>
      <c r="S237" s="38">
        <v>0</v>
      </c>
      <c r="T237" s="38">
        <v>0</v>
      </c>
      <c r="U237" s="38">
        <v>0</v>
      </c>
      <c r="V237" s="38">
        <v>0</v>
      </c>
      <c r="W237" s="38">
        <v>0</v>
      </c>
      <c r="X237" s="38">
        <v>0</v>
      </c>
      <c r="Y237" s="38">
        <v>0</v>
      </c>
      <c r="Z237" s="38">
        <v>0</v>
      </c>
      <c r="AA237" s="38">
        <v>0</v>
      </c>
      <c r="AB237" s="38">
        <v>0</v>
      </c>
      <c r="AC237" s="33"/>
    </row>
    <row r="238" spans="3:29" ht="13.5" customHeight="1">
      <c r="C238" s="74"/>
      <c r="D238"/>
      <c r="AC238" s="33"/>
    </row>
    <row r="239" spans="3:29" ht="13.5" customHeight="1">
      <c r="C239" s="74"/>
      <c r="D239"/>
      <c r="E239" s="145" t="s">
        <v>42</v>
      </c>
      <c r="F239" s="146"/>
      <c r="G239" s="146"/>
      <c r="H239" s="146"/>
      <c r="I239" s="146"/>
      <c r="J239" s="146"/>
      <c r="K239" s="146"/>
      <c r="L239" s="146"/>
      <c r="M239" s="146"/>
      <c r="N239" s="146"/>
      <c r="O239" s="146"/>
      <c r="P239" s="147"/>
      <c r="AC239" s="33"/>
    </row>
    <row r="240" spans="3:29" ht="13.5" customHeight="1">
      <c r="C240" s="74"/>
      <c r="D240" s="142" t="s">
        <v>186</v>
      </c>
      <c r="E240" s="112">
        <v>1</v>
      </c>
      <c r="F240" s="114">
        <f>E240+1</f>
        <v>2</v>
      </c>
      <c r="G240" s="114">
        <f t="shared" ref="G240:P240" si="32">F240+1</f>
        <v>3</v>
      </c>
      <c r="H240" s="114">
        <f t="shared" si="32"/>
        <v>4</v>
      </c>
      <c r="I240" s="114">
        <f t="shared" si="32"/>
        <v>5</v>
      </c>
      <c r="J240" s="114">
        <f t="shared" si="32"/>
        <v>6</v>
      </c>
      <c r="K240" s="114">
        <f t="shared" si="32"/>
        <v>7</v>
      </c>
      <c r="L240" s="114">
        <f t="shared" si="32"/>
        <v>8</v>
      </c>
      <c r="M240" s="114">
        <f t="shared" si="32"/>
        <v>9</v>
      </c>
      <c r="N240" s="114">
        <f t="shared" si="32"/>
        <v>10</v>
      </c>
      <c r="O240" s="114">
        <f t="shared" si="32"/>
        <v>11</v>
      </c>
      <c r="P240" s="114">
        <f t="shared" si="32"/>
        <v>12</v>
      </c>
      <c r="AC240" s="33"/>
    </row>
    <row r="241" spans="3:29" ht="13.5" customHeight="1">
      <c r="C241" s="74"/>
      <c r="D241" s="121">
        <v>1</v>
      </c>
      <c r="E241" s="68">
        <v>1</v>
      </c>
      <c r="F241" s="38">
        <v>1</v>
      </c>
      <c r="G241" s="38">
        <v>1</v>
      </c>
      <c r="H241" s="38">
        <v>1</v>
      </c>
      <c r="I241" s="38">
        <v>1</v>
      </c>
      <c r="J241" s="38">
        <v>1</v>
      </c>
      <c r="K241" s="38">
        <v>1</v>
      </c>
      <c r="L241" s="38">
        <v>1</v>
      </c>
      <c r="M241" s="38">
        <v>1</v>
      </c>
      <c r="N241" s="38">
        <v>1</v>
      </c>
      <c r="O241" s="38">
        <v>1</v>
      </c>
      <c r="P241" s="38">
        <v>1</v>
      </c>
      <c r="AC241" s="33"/>
    </row>
    <row r="242" spans="3:29" ht="13.5" customHeight="1">
      <c r="C242" s="74"/>
      <c r="D242" s="121">
        <v>2</v>
      </c>
      <c r="E242" s="68">
        <v>1</v>
      </c>
      <c r="F242" s="38">
        <v>1</v>
      </c>
      <c r="G242" s="38">
        <v>1</v>
      </c>
      <c r="H242" s="38">
        <v>1</v>
      </c>
      <c r="I242" s="38">
        <v>1</v>
      </c>
      <c r="J242" s="38">
        <v>1</v>
      </c>
      <c r="K242" s="38">
        <v>1</v>
      </c>
      <c r="L242" s="38">
        <v>1</v>
      </c>
      <c r="M242" s="38">
        <v>1</v>
      </c>
      <c r="N242" s="38">
        <v>1</v>
      </c>
      <c r="O242" s="38">
        <v>1</v>
      </c>
      <c r="P242" s="38">
        <v>1</v>
      </c>
      <c r="AC242" s="33"/>
    </row>
    <row r="243" spans="3:29" ht="13.5" customHeight="1">
      <c r="C243" s="74"/>
      <c r="D243" s="121">
        <v>3</v>
      </c>
      <c r="E243" s="68">
        <v>1</v>
      </c>
      <c r="F243" s="38">
        <v>1</v>
      </c>
      <c r="G243" s="38">
        <v>1</v>
      </c>
      <c r="H243" s="38">
        <v>1</v>
      </c>
      <c r="I243" s="38">
        <v>1</v>
      </c>
      <c r="J243" s="38">
        <v>1</v>
      </c>
      <c r="K243" s="38">
        <v>1</v>
      </c>
      <c r="L243" s="38">
        <v>1</v>
      </c>
      <c r="M243" s="38">
        <v>1</v>
      </c>
      <c r="N243" s="38">
        <v>1</v>
      </c>
      <c r="O243" s="38">
        <v>1</v>
      </c>
      <c r="P243" s="38">
        <v>1</v>
      </c>
      <c r="AC243" s="33"/>
    </row>
    <row r="244" spans="3:29" ht="13.5" customHeight="1">
      <c r="C244" s="74"/>
      <c r="D244" s="121">
        <v>4</v>
      </c>
      <c r="E244" s="68">
        <v>1</v>
      </c>
      <c r="F244" s="38">
        <v>1</v>
      </c>
      <c r="G244" s="38">
        <v>1</v>
      </c>
      <c r="H244" s="38">
        <v>1</v>
      </c>
      <c r="I244" s="38">
        <v>1</v>
      </c>
      <c r="J244" s="38">
        <v>1</v>
      </c>
      <c r="K244" s="38">
        <v>1</v>
      </c>
      <c r="L244" s="38">
        <v>1</v>
      </c>
      <c r="M244" s="38">
        <v>1</v>
      </c>
      <c r="N244" s="38">
        <v>1</v>
      </c>
      <c r="O244" s="38">
        <v>1</v>
      </c>
      <c r="P244" s="38">
        <v>1</v>
      </c>
      <c r="AC244" s="33"/>
    </row>
    <row r="245" spans="3:29" ht="13.5" customHeight="1">
      <c r="C245" s="74"/>
      <c r="D245" s="121">
        <v>5</v>
      </c>
      <c r="G245" s="38">
        <v>1</v>
      </c>
      <c r="I245" s="38">
        <v>1</v>
      </c>
      <c r="L245" s="38">
        <v>1</v>
      </c>
      <c r="O245" s="38">
        <v>1</v>
      </c>
      <c r="AC245" s="33"/>
    </row>
    <row r="246" spans="3:29" ht="13.5" customHeight="1">
      <c r="C246" s="74"/>
      <c r="AC246" s="33"/>
    </row>
    <row r="247" spans="3:29" ht="13.5" customHeight="1">
      <c r="C247" s="74"/>
      <c r="D247" s="167" t="s">
        <v>43</v>
      </c>
      <c r="E247" s="168"/>
      <c r="F247" s="168"/>
      <c r="G247" s="168"/>
      <c r="H247" s="168"/>
      <c r="I247" s="168"/>
      <c r="J247" s="168"/>
      <c r="K247" s="168"/>
      <c r="L247" s="168"/>
      <c r="M247" s="168"/>
      <c r="N247" s="168"/>
      <c r="O247" s="168"/>
      <c r="P247" s="168"/>
      <c r="Q247" s="168"/>
      <c r="R247" s="168"/>
      <c r="S247" s="168"/>
      <c r="T247" s="168"/>
      <c r="U247" s="168"/>
      <c r="V247" s="168"/>
      <c r="W247" s="168"/>
      <c r="X247" s="168"/>
      <c r="Y247" s="168"/>
      <c r="Z247" s="168"/>
      <c r="AA247" s="169"/>
      <c r="AC247" s="33"/>
    </row>
    <row r="248" spans="3:29" ht="13.5" customHeight="1">
      <c r="C248" s="74"/>
      <c r="D248" s="123"/>
      <c r="E248" s="123"/>
      <c r="F248" s="123"/>
      <c r="G248" s="123"/>
      <c r="H248" s="123"/>
      <c r="I248" s="12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  <c r="AC248" s="33"/>
    </row>
    <row r="249" spans="3:29" ht="13.5" customHeight="1">
      <c r="C249" s="74"/>
      <c r="E249" s="38" t="s">
        <v>44</v>
      </c>
      <c r="F249" s="42" t="s">
        <v>45</v>
      </c>
      <c r="I249" s="42" t="s">
        <v>46</v>
      </c>
      <c r="AC249" s="33"/>
    </row>
    <row r="250" spans="3:29" ht="13.5" customHeight="1">
      <c r="C250" s="74"/>
      <c r="E250" s="38">
        <v>0</v>
      </c>
      <c r="F250" s="42" t="s">
        <v>47</v>
      </c>
      <c r="I250" s="42" t="str">
        <f>I225</f>
        <v>valeur pour l'heure maximale de l'année</v>
      </c>
      <c r="AC250" s="33"/>
    </row>
    <row r="251" spans="3:29" ht="13.5" customHeight="1">
      <c r="C251" s="74"/>
      <c r="AC251" s="33"/>
    </row>
    <row r="252" spans="3:29" ht="13.5" customHeight="1">
      <c r="C252" s="74"/>
      <c r="E252" s="145" t="s">
        <v>49</v>
      </c>
      <c r="F252" s="146"/>
      <c r="G252" s="146"/>
      <c r="H252" s="146"/>
      <c r="I252" s="146"/>
      <c r="J252" s="146"/>
      <c r="K252" s="146"/>
      <c r="L252" s="146"/>
      <c r="M252" s="146"/>
      <c r="N252" s="146"/>
      <c r="O252" s="146"/>
      <c r="P252" s="146"/>
      <c r="Q252" s="146"/>
      <c r="R252" s="146"/>
      <c r="S252" s="146"/>
      <c r="T252" s="146"/>
      <c r="U252" s="146"/>
      <c r="V252" s="146"/>
      <c r="W252" s="146"/>
      <c r="X252" s="146"/>
      <c r="Y252" s="146"/>
      <c r="Z252" s="146"/>
      <c r="AA252" s="146"/>
      <c r="AB252" s="147"/>
      <c r="AC252" s="33"/>
    </row>
    <row r="253" spans="3:29" ht="13.5" customHeight="1">
      <c r="C253" s="74"/>
      <c r="D253" s="142" t="s">
        <v>10</v>
      </c>
      <c r="E253" s="114">
        <v>1</v>
      </c>
      <c r="F253" s="114">
        <f>E253+1</f>
        <v>2</v>
      </c>
      <c r="G253" s="114">
        <f t="shared" ref="G253:AA253" si="33">F253+1</f>
        <v>3</v>
      </c>
      <c r="H253" s="114">
        <f t="shared" si="33"/>
        <v>4</v>
      </c>
      <c r="I253" s="114">
        <f t="shared" si="33"/>
        <v>5</v>
      </c>
      <c r="J253" s="114">
        <f t="shared" si="33"/>
        <v>6</v>
      </c>
      <c r="K253" s="114">
        <f t="shared" si="33"/>
        <v>7</v>
      </c>
      <c r="L253" s="114">
        <f t="shared" si="33"/>
        <v>8</v>
      </c>
      <c r="M253" s="114">
        <f t="shared" si="33"/>
        <v>9</v>
      </c>
      <c r="N253" s="114">
        <f t="shared" si="33"/>
        <v>10</v>
      </c>
      <c r="O253" s="114">
        <f t="shared" si="33"/>
        <v>11</v>
      </c>
      <c r="P253" s="114">
        <f t="shared" si="33"/>
        <v>12</v>
      </c>
      <c r="Q253" s="114">
        <f t="shared" si="33"/>
        <v>13</v>
      </c>
      <c r="R253" s="114">
        <f t="shared" si="33"/>
        <v>14</v>
      </c>
      <c r="S253" s="114">
        <f t="shared" si="33"/>
        <v>15</v>
      </c>
      <c r="T253" s="114">
        <f t="shared" si="33"/>
        <v>16</v>
      </c>
      <c r="U253" s="114">
        <f t="shared" si="33"/>
        <v>17</v>
      </c>
      <c r="V253" s="114">
        <f t="shared" si="33"/>
        <v>18</v>
      </c>
      <c r="W253" s="114">
        <f t="shared" si="33"/>
        <v>19</v>
      </c>
      <c r="X253" s="114">
        <f t="shared" si="33"/>
        <v>20</v>
      </c>
      <c r="Y253" s="114">
        <f t="shared" si="33"/>
        <v>21</v>
      </c>
      <c r="Z253" s="114">
        <f t="shared" si="33"/>
        <v>22</v>
      </c>
      <c r="AA253" s="114">
        <f t="shared" si="33"/>
        <v>23</v>
      </c>
      <c r="AB253" s="114">
        <f>AA253+1</f>
        <v>24</v>
      </c>
      <c r="AC253" s="33"/>
    </row>
    <row r="254" spans="3:29" ht="13.5" customHeight="1">
      <c r="C254" s="74"/>
      <c r="D254" s="121">
        <v>1</v>
      </c>
      <c r="E254" s="128">
        <v>0</v>
      </c>
      <c r="F254" s="128">
        <v>0</v>
      </c>
      <c r="G254" s="128">
        <v>0</v>
      </c>
      <c r="H254" s="128">
        <v>0</v>
      </c>
      <c r="I254" s="128">
        <v>0</v>
      </c>
      <c r="J254" s="128">
        <v>0</v>
      </c>
      <c r="K254" s="128">
        <v>0</v>
      </c>
      <c r="L254" s="128">
        <v>0</v>
      </c>
      <c r="M254" s="128">
        <v>0</v>
      </c>
      <c r="N254" s="128">
        <v>1</v>
      </c>
      <c r="O254" s="128">
        <v>1</v>
      </c>
      <c r="P254" s="128">
        <v>1</v>
      </c>
      <c r="Q254" s="128">
        <v>1</v>
      </c>
      <c r="R254" s="128">
        <v>1</v>
      </c>
      <c r="S254" s="128">
        <v>0</v>
      </c>
      <c r="T254" s="128">
        <v>0</v>
      </c>
      <c r="U254" s="128">
        <v>1</v>
      </c>
      <c r="V254" s="128">
        <v>1</v>
      </c>
      <c r="W254" s="128">
        <v>1</v>
      </c>
      <c r="X254" s="128">
        <v>1</v>
      </c>
      <c r="Y254" s="128">
        <v>1</v>
      </c>
      <c r="Z254" s="128">
        <v>1</v>
      </c>
      <c r="AA254" s="128">
        <v>0</v>
      </c>
      <c r="AB254" s="128">
        <v>0</v>
      </c>
      <c r="AC254" s="33"/>
    </row>
    <row r="255" spans="3:29" ht="13.5" customHeight="1">
      <c r="C255" s="74"/>
      <c r="D255" s="121">
        <f t="shared" ref="D255:D260" si="34">D254+1</f>
        <v>2</v>
      </c>
      <c r="E255" s="128">
        <v>0</v>
      </c>
      <c r="F255" s="128">
        <v>0</v>
      </c>
      <c r="G255" s="128">
        <v>0</v>
      </c>
      <c r="H255" s="128">
        <v>0</v>
      </c>
      <c r="I255" s="128">
        <v>0</v>
      </c>
      <c r="J255" s="128">
        <v>0</v>
      </c>
      <c r="K255" s="128">
        <v>0</v>
      </c>
      <c r="L255" s="128">
        <v>0</v>
      </c>
      <c r="M255" s="128">
        <v>0</v>
      </c>
      <c r="N255" s="128">
        <v>1</v>
      </c>
      <c r="O255" s="128">
        <v>1</v>
      </c>
      <c r="P255" s="128">
        <v>1</v>
      </c>
      <c r="Q255" s="128">
        <v>1</v>
      </c>
      <c r="R255" s="128">
        <v>1</v>
      </c>
      <c r="S255" s="128">
        <v>0</v>
      </c>
      <c r="T255" s="128">
        <v>0</v>
      </c>
      <c r="U255" s="128">
        <v>1</v>
      </c>
      <c r="V255" s="128">
        <v>1</v>
      </c>
      <c r="W255" s="128">
        <v>1</v>
      </c>
      <c r="X255" s="128">
        <v>1</v>
      </c>
      <c r="Y255" s="128">
        <v>1</v>
      </c>
      <c r="Z255" s="128">
        <v>1</v>
      </c>
      <c r="AA255" s="128">
        <v>0</v>
      </c>
      <c r="AB255" s="128">
        <v>0</v>
      </c>
      <c r="AC255" s="33"/>
    </row>
    <row r="256" spans="3:29" ht="13.5" customHeight="1">
      <c r="C256" s="74"/>
      <c r="D256" s="121">
        <f t="shared" si="34"/>
        <v>3</v>
      </c>
      <c r="E256" s="128">
        <v>0</v>
      </c>
      <c r="F256" s="128">
        <v>0</v>
      </c>
      <c r="G256" s="128">
        <v>0</v>
      </c>
      <c r="H256" s="128">
        <v>0</v>
      </c>
      <c r="I256" s="128">
        <v>0</v>
      </c>
      <c r="J256" s="128">
        <v>0</v>
      </c>
      <c r="K256" s="128">
        <v>0</v>
      </c>
      <c r="L256" s="128">
        <v>0</v>
      </c>
      <c r="M256" s="128">
        <v>0</v>
      </c>
      <c r="N256" s="128">
        <v>1</v>
      </c>
      <c r="O256" s="128">
        <v>1</v>
      </c>
      <c r="P256" s="128">
        <v>1</v>
      </c>
      <c r="Q256" s="128">
        <v>1</v>
      </c>
      <c r="R256" s="128">
        <v>1</v>
      </c>
      <c r="S256" s="128">
        <v>0</v>
      </c>
      <c r="T256" s="128">
        <v>0</v>
      </c>
      <c r="U256" s="128">
        <v>1</v>
      </c>
      <c r="V256" s="128">
        <v>1</v>
      </c>
      <c r="W256" s="128">
        <v>1</v>
      </c>
      <c r="X256" s="128">
        <v>1</v>
      </c>
      <c r="Y256" s="128">
        <v>1</v>
      </c>
      <c r="Z256" s="128">
        <v>1</v>
      </c>
      <c r="AA256" s="128">
        <v>0</v>
      </c>
      <c r="AB256" s="128">
        <v>0</v>
      </c>
      <c r="AC256" s="33"/>
    </row>
    <row r="257" spans="3:29" ht="13.5" customHeight="1">
      <c r="C257" s="74"/>
      <c r="D257" s="121">
        <f t="shared" si="34"/>
        <v>4</v>
      </c>
      <c r="E257" s="128">
        <v>0</v>
      </c>
      <c r="F257" s="128">
        <v>0</v>
      </c>
      <c r="G257" s="128">
        <v>0</v>
      </c>
      <c r="H257" s="128">
        <v>0</v>
      </c>
      <c r="I257" s="128">
        <v>0</v>
      </c>
      <c r="J257" s="128">
        <v>0</v>
      </c>
      <c r="K257" s="128">
        <v>0</v>
      </c>
      <c r="L257" s="128">
        <v>0</v>
      </c>
      <c r="M257" s="128">
        <v>0</v>
      </c>
      <c r="N257" s="128">
        <v>1</v>
      </c>
      <c r="O257" s="128">
        <v>1</v>
      </c>
      <c r="P257" s="128">
        <v>1</v>
      </c>
      <c r="Q257" s="128">
        <v>1</v>
      </c>
      <c r="R257" s="128">
        <v>1</v>
      </c>
      <c r="S257" s="128">
        <v>0</v>
      </c>
      <c r="T257" s="128">
        <v>0</v>
      </c>
      <c r="U257" s="128">
        <v>1</v>
      </c>
      <c r="V257" s="128">
        <v>1</v>
      </c>
      <c r="W257" s="128">
        <v>1</v>
      </c>
      <c r="X257" s="128">
        <v>1</v>
      </c>
      <c r="Y257" s="128">
        <v>1</v>
      </c>
      <c r="Z257" s="128">
        <v>1</v>
      </c>
      <c r="AA257" s="128">
        <v>0</v>
      </c>
      <c r="AB257" s="128">
        <v>0</v>
      </c>
      <c r="AC257" s="33"/>
    </row>
    <row r="258" spans="3:29" ht="13.5" customHeight="1">
      <c r="C258" s="74"/>
      <c r="D258" s="121">
        <f t="shared" si="34"/>
        <v>5</v>
      </c>
      <c r="E258" s="128">
        <v>0</v>
      </c>
      <c r="F258" s="128">
        <v>0</v>
      </c>
      <c r="G258" s="128">
        <v>0</v>
      </c>
      <c r="H258" s="128">
        <v>0</v>
      </c>
      <c r="I258" s="128">
        <v>0</v>
      </c>
      <c r="J258" s="128">
        <v>0</v>
      </c>
      <c r="K258" s="128">
        <v>0</v>
      </c>
      <c r="L258" s="128">
        <v>0</v>
      </c>
      <c r="M258" s="128">
        <v>0</v>
      </c>
      <c r="N258" s="128">
        <v>1</v>
      </c>
      <c r="O258" s="128">
        <v>1</v>
      </c>
      <c r="P258" s="128">
        <v>1</v>
      </c>
      <c r="Q258" s="128">
        <v>1</v>
      </c>
      <c r="R258" s="128">
        <v>1</v>
      </c>
      <c r="S258" s="128">
        <v>0</v>
      </c>
      <c r="T258" s="128">
        <v>0</v>
      </c>
      <c r="U258" s="128">
        <v>1</v>
      </c>
      <c r="V258" s="128">
        <v>1</v>
      </c>
      <c r="W258" s="128">
        <v>1</v>
      </c>
      <c r="X258" s="128">
        <v>1</v>
      </c>
      <c r="Y258" s="128">
        <v>1</v>
      </c>
      <c r="Z258" s="128">
        <v>1</v>
      </c>
      <c r="AA258" s="128">
        <v>0</v>
      </c>
      <c r="AB258" s="128">
        <v>0</v>
      </c>
      <c r="AC258" s="33"/>
    </row>
    <row r="259" spans="3:29" ht="13.5" customHeight="1">
      <c r="C259" s="74"/>
      <c r="D259" s="121">
        <f t="shared" si="34"/>
        <v>6</v>
      </c>
      <c r="E259" s="128">
        <v>0</v>
      </c>
      <c r="F259" s="128">
        <v>0</v>
      </c>
      <c r="G259" s="128">
        <v>0</v>
      </c>
      <c r="H259" s="128">
        <v>0</v>
      </c>
      <c r="I259" s="128">
        <v>0</v>
      </c>
      <c r="J259" s="128">
        <v>0</v>
      </c>
      <c r="K259" s="128">
        <v>0</v>
      </c>
      <c r="L259" s="128">
        <v>0</v>
      </c>
      <c r="M259" s="128">
        <v>0</v>
      </c>
      <c r="N259" s="128">
        <v>1</v>
      </c>
      <c r="O259" s="128">
        <v>1</v>
      </c>
      <c r="P259" s="128">
        <v>1</v>
      </c>
      <c r="Q259" s="128">
        <v>1</v>
      </c>
      <c r="R259" s="128">
        <v>1</v>
      </c>
      <c r="S259" s="128">
        <v>0</v>
      </c>
      <c r="T259" s="128">
        <v>0</v>
      </c>
      <c r="U259" s="128">
        <v>1</v>
      </c>
      <c r="V259" s="128">
        <v>1</v>
      </c>
      <c r="W259" s="128">
        <v>1</v>
      </c>
      <c r="X259" s="128">
        <v>1</v>
      </c>
      <c r="Y259" s="128">
        <v>1</v>
      </c>
      <c r="Z259" s="128">
        <v>1</v>
      </c>
      <c r="AA259" s="128">
        <v>0</v>
      </c>
      <c r="AB259" s="128">
        <v>0</v>
      </c>
      <c r="AC259" s="33"/>
    </row>
    <row r="260" spans="3:29" ht="13.5" customHeight="1">
      <c r="C260" s="74"/>
      <c r="D260" s="121">
        <f t="shared" si="34"/>
        <v>7</v>
      </c>
      <c r="E260" s="128">
        <v>0</v>
      </c>
      <c r="F260" s="128">
        <v>0</v>
      </c>
      <c r="G260" s="128">
        <v>0</v>
      </c>
      <c r="H260" s="128">
        <v>0</v>
      </c>
      <c r="I260" s="128">
        <v>0</v>
      </c>
      <c r="J260" s="128">
        <v>0</v>
      </c>
      <c r="K260" s="128">
        <v>0</v>
      </c>
      <c r="L260" s="128">
        <v>0</v>
      </c>
      <c r="M260" s="128">
        <v>0</v>
      </c>
      <c r="N260" s="128">
        <v>0</v>
      </c>
      <c r="O260" s="128">
        <v>0</v>
      </c>
      <c r="P260" s="128">
        <v>0</v>
      </c>
      <c r="Q260" s="128">
        <v>0</v>
      </c>
      <c r="R260" s="128">
        <v>0</v>
      </c>
      <c r="S260" s="128">
        <v>0</v>
      </c>
      <c r="T260" s="128">
        <v>0</v>
      </c>
      <c r="U260" s="128">
        <v>0</v>
      </c>
      <c r="V260" s="128">
        <v>0</v>
      </c>
      <c r="W260" s="128">
        <v>0</v>
      </c>
      <c r="X260" s="128">
        <v>0</v>
      </c>
      <c r="Y260" s="128">
        <v>0</v>
      </c>
      <c r="Z260" s="128">
        <v>0</v>
      </c>
      <c r="AA260" s="128">
        <v>0</v>
      </c>
      <c r="AB260" s="128">
        <v>0</v>
      </c>
      <c r="AC260" s="33"/>
    </row>
    <row r="261" spans="3:29" ht="13.5" customHeight="1">
      <c r="C261" s="74"/>
      <c r="D261"/>
      <c r="AC261" s="33"/>
    </row>
    <row r="262" spans="3:29" ht="13.5" customHeight="1">
      <c r="C262" s="74"/>
      <c r="D262"/>
      <c r="E262" s="170" t="s">
        <v>50</v>
      </c>
      <c r="F262" s="170"/>
      <c r="G262" s="170"/>
      <c r="H262" s="170"/>
      <c r="I262" s="170"/>
      <c r="J262" s="170"/>
      <c r="K262" s="170"/>
      <c r="L262" s="170"/>
      <c r="M262" s="170"/>
      <c r="N262" s="170"/>
      <c r="O262" s="170"/>
      <c r="P262" s="170"/>
      <c r="AC262" s="33"/>
    </row>
    <row r="263" spans="3:29" ht="13.5" customHeight="1">
      <c r="C263" s="74"/>
      <c r="D263" s="142" t="s">
        <v>186</v>
      </c>
      <c r="E263" s="112">
        <v>1</v>
      </c>
      <c r="F263" s="114">
        <f>E263+1</f>
        <v>2</v>
      </c>
      <c r="G263" s="114">
        <f t="shared" ref="G263:P263" si="35">F263+1</f>
        <v>3</v>
      </c>
      <c r="H263" s="114">
        <f t="shared" si="35"/>
        <v>4</v>
      </c>
      <c r="I263" s="114">
        <f t="shared" si="35"/>
        <v>5</v>
      </c>
      <c r="J263" s="114">
        <f t="shared" si="35"/>
        <v>6</v>
      </c>
      <c r="K263" s="114">
        <f t="shared" si="35"/>
        <v>7</v>
      </c>
      <c r="L263" s="114">
        <f t="shared" si="35"/>
        <v>8</v>
      </c>
      <c r="M263" s="114">
        <f t="shared" si="35"/>
        <v>9</v>
      </c>
      <c r="N263" s="114">
        <f t="shared" si="35"/>
        <v>10</v>
      </c>
      <c r="O263" s="114">
        <f t="shared" si="35"/>
        <v>11</v>
      </c>
      <c r="P263" s="114">
        <f t="shared" si="35"/>
        <v>12</v>
      </c>
      <c r="AC263" s="33"/>
    </row>
    <row r="264" spans="3:29" ht="13.5" customHeight="1">
      <c r="C264" s="74"/>
      <c r="D264" s="121">
        <v>1</v>
      </c>
      <c r="E264" s="68">
        <v>1</v>
      </c>
      <c r="F264" s="38">
        <v>1</v>
      </c>
      <c r="G264" s="38">
        <v>1</v>
      </c>
      <c r="H264" s="38">
        <v>1</v>
      </c>
      <c r="I264" s="38">
        <v>1</v>
      </c>
      <c r="J264" s="38">
        <v>1</v>
      </c>
      <c r="K264" s="38">
        <v>1</v>
      </c>
      <c r="L264" s="38">
        <v>1</v>
      </c>
      <c r="M264" s="38">
        <v>1</v>
      </c>
      <c r="N264" s="38">
        <v>1</v>
      </c>
      <c r="O264" s="38">
        <v>1</v>
      </c>
      <c r="P264" s="38">
        <v>1</v>
      </c>
      <c r="AC264" s="33"/>
    </row>
    <row r="265" spans="3:29" ht="13.5" customHeight="1">
      <c r="C265" s="74"/>
      <c r="D265" s="121">
        <v>2</v>
      </c>
      <c r="E265" s="68">
        <v>1</v>
      </c>
      <c r="F265" s="38">
        <v>1</v>
      </c>
      <c r="G265" s="38">
        <v>1</v>
      </c>
      <c r="H265" s="38">
        <v>1</v>
      </c>
      <c r="I265" s="38">
        <v>1</v>
      </c>
      <c r="J265" s="38">
        <v>1</v>
      </c>
      <c r="K265" s="38">
        <v>1</v>
      </c>
      <c r="L265" s="38">
        <v>1</v>
      </c>
      <c r="M265" s="38">
        <v>1</v>
      </c>
      <c r="N265" s="38">
        <v>1</v>
      </c>
      <c r="O265" s="38">
        <v>1</v>
      </c>
      <c r="P265" s="38">
        <v>1</v>
      </c>
      <c r="AC265" s="33"/>
    </row>
    <row r="266" spans="3:29" ht="13.5" customHeight="1">
      <c r="C266" s="74"/>
      <c r="D266" s="121">
        <v>3</v>
      </c>
      <c r="E266" s="68">
        <v>1</v>
      </c>
      <c r="F266" s="38">
        <v>1</v>
      </c>
      <c r="G266" s="38">
        <v>1</v>
      </c>
      <c r="H266" s="38">
        <v>1</v>
      </c>
      <c r="I266" s="38">
        <v>1</v>
      </c>
      <c r="J266" s="38">
        <v>1</v>
      </c>
      <c r="K266" s="38">
        <v>1</v>
      </c>
      <c r="L266" s="38">
        <v>1</v>
      </c>
      <c r="M266" s="38">
        <v>1</v>
      </c>
      <c r="N266" s="38">
        <v>1</v>
      </c>
      <c r="O266" s="38">
        <v>1</v>
      </c>
      <c r="P266" s="38">
        <v>1</v>
      </c>
      <c r="AC266" s="33"/>
    </row>
    <row r="267" spans="3:29" ht="13.5" customHeight="1">
      <c r="C267" s="74"/>
      <c r="D267" s="121">
        <v>4</v>
      </c>
      <c r="E267" s="68">
        <v>1</v>
      </c>
      <c r="F267" s="38">
        <v>1</v>
      </c>
      <c r="G267" s="38">
        <v>1</v>
      </c>
      <c r="H267" s="38">
        <v>1</v>
      </c>
      <c r="I267" s="38">
        <v>1</v>
      </c>
      <c r="J267" s="38">
        <v>1</v>
      </c>
      <c r="K267" s="38">
        <v>1</v>
      </c>
      <c r="L267" s="38">
        <v>1</v>
      </c>
      <c r="M267" s="38">
        <v>1</v>
      </c>
      <c r="N267" s="38">
        <v>1</v>
      </c>
      <c r="O267" s="38">
        <v>1</v>
      </c>
      <c r="P267" s="38">
        <v>1</v>
      </c>
      <c r="AC267" s="33"/>
    </row>
    <row r="268" spans="3:29" ht="13.5" customHeight="1">
      <c r="C268" s="74"/>
      <c r="D268" s="121">
        <v>5</v>
      </c>
      <c r="G268" s="38">
        <v>1</v>
      </c>
      <c r="I268" s="38">
        <v>1</v>
      </c>
      <c r="L268" s="38">
        <v>1</v>
      </c>
      <c r="O268" s="38">
        <v>1</v>
      </c>
      <c r="AC268" s="33"/>
    </row>
    <row r="269" spans="3:29" ht="13.5" customHeight="1">
      <c r="C269" s="74"/>
      <c r="AC269" s="33"/>
    </row>
    <row r="270" spans="3:29" ht="13.5" customHeight="1">
      <c r="C270" s="74"/>
      <c r="D270" s="167" t="s">
        <v>51</v>
      </c>
      <c r="E270" s="168"/>
      <c r="F270" s="168"/>
      <c r="G270" s="168"/>
      <c r="H270" s="168"/>
      <c r="I270" s="168"/>
      <c r="J270" s="168"/>
      <c r="K270" s="168"/>
      <c r="L270" s="168"/>
      <c r="M270" s="168"/>
      <c r="N270" s="168"/>
      <c r="O270" s="168"/>
      <c r="P270" s="168"/>
      <c r="Q270" s="168"/>
      <c r="R270" s="168"/>
      <c r="S270" s="168"/>
      <c r="T270" s="168"/>
      <c r="U270" s="168"/>
      <c r="V270" s="168"/>
      <c r="W270" s="168"/>
      <c r="X270" s="168"/>
      <c r="Y270" s="168"/>
      <c r="Z270" s="168"/>
      <c r="AA270" s="168"/>
      <c r="AB270" s="169"/>
      <c r="AC270" s="33"/>
    </row>
    <row r="271" spans="3:29" ht="13.5" customHeight="1">
      <c r="C271" s="74"/>
      <c r="AC271" s="33"/>
    </row>
    <row r="272" spans="3:29" ht="13.5" customHeight="1">
      <c r="C272" s="74"/>
      <c r="E272" s="38" t="s">
        <v>44</v>
      </c>
      <c r="F272" s="42" t="s">
        <v>45</v>
      </c>
      <c r="I272" s="42" t="s">
        <v>52</v>
      </c>
      <c r="AC272" s="33"/>
    </row>
    <row r="273" spans="3:29" ht="13.5" customHeight="1">
      <c r="C273" s="74"/>
      <c r="E273" s="38">
        <v>0</v>
      </c>
      <c r="F273" s="42" t="s">
        <v>53</v>
      </c>
      <c r="I273" s="42" t="str">
        <f>I250</f>
        <v>valeur pour l'heure maximale de l'année</v>
      </c>
      <c r="AC273" s="33"/>
    </row>
    <row r="274" spans="3:29" ht="13.5" customHeight="1">
      <c r="C274" s="74"/>
      <c r="AC274" s="33"/>
    </row>
    <row r="275" spans="3:29" ht="13.5" customHeight="1">
      <c r="C275" s="74"/>
      <c r="E275" s="145" t="s">
        <v>49</v>
      </c>
      <c r="F275" s="146"/>
      <c r="G275" s="146"/>
      <c r="H275" s="146"/>
      <c r="I275" s="146"/>
      <c r="J275" s="146"/>
      <c r="K275" s="146"/>
      <c r="L275" s="146"/>
      <c r="M275" s="146"/>
      <c r="N275" s="146"/>
      <c r="O275" s="146"/>
      <c r="P275" s="146"/>
      <c r="Q275" s="146"/>
      <c r="R275" s="146"/>
      <c r="S275" s="146"/>
      <c r="T275" s="146"/>
      <c r="U275" s="146"/>
      <c r="V275" s="146"/>
      <c r="W275" s="146"/>
      <c r="X275" s="146"/>
      <c r="Y275" s="146"/>
      <c r="Z275" s="146"/>
      <c r="AA275" s="146"/>
      <c r="AB275" s="147"/>
      <c r="AC275" s="33"/>
    </row>
    <row r="276" spans="3:29" ht="13.5" customHeight="1">
      <c r="C276" s="74"/>
      <c r="D276" s="142" t="s">
        <v>10</v>
      </c>
      <c r="E276" s="114">
        <v>1</v>
      </c>
      <c r="F276" s="114">
        <f>E276+1</f>
        <v>2</v>
      </c>
      <c r="G276" s="114">
        <f t="shared" ref="G276:AA276" si="36">F276+1</f>
        <v>3</v>
      </c>
      <c r="H276" s="114">
        <f t="shared" si="36"/>
        <v>4</v>
      </c>
      <c r="I276" s="114">
        <f t="shared" si="36"/>
        <v>5</v>
      </c>
      <c r="J276" s="114">
        <f t="shared" si="36"/>
        <v>6</v>
      </c>
      <c r="K276" s="114">
        <f t="shared" si="36"/>
        <v>7</v>
      </c>
      <c r="L276" s="114">
        <f t="shared" si="36"/>
        <v>8</v>
      </c>
      <c r="M276" s="114">
        <f t="shared" si="36"/>
        <v>9</v>
      </c>
      <c r="N276" s="114">
        <f t="shared" si="36"/>
        <v>10</v>
      </c>
      <c r="O276" s="114">
        <f t="shared" si="36"/>
        <v>11</v>
      </c>
      <c r="P276" s="114">
        <f t="shared" si="36"/>
        <v>12</v>
      </c>
      <c r="Q276" s="114">
        <f t="shared" si="36"/>
        <v>13</v>
      </c>
      <c r="R276" s="114">
        <f t="shared" si="36"/>
        <v>14</v>
      </c>
      <c r="S276" s="114">
        <f t="shared" si="36"/>
        <v>15</v>
      </c>
      <c r="T276" s="114">
        <f t="shared" si="36"/>
        <v>16</v>
      </c>
      <c r="U276" s="114">
        <f t="shared" si="36"/>
        <v>17</v>
      </c>
      <c r="V276" s="114">
        <f t="shared" si="36"/>
        <v>18</v>
      </c>
      <c r="W276" s="114">
        <f t="shared" si="36"/>
        <v>19</v>
      </c>
      <c r="X276" s="114">
        <f t="shared" si="36"/>
        <v>20</v>
      </c>
      <c r="Y276" s="114">
        <f t="shared" si="36"/>
        <v>21</v>
      </c>
      <c r="Z276" s="114">
        <f t="shared" si="36"/>
        <v>22</v>
      </c>
      <c r="AA276" s="114">
        <f t="shared" si="36"/>
        <v>23</v>
      </c>
      <c r="AB276" s="114">
        <f>AA276+1</f>
        <v>24</v>
      </c>
      <c r="AC276" s="33"/>
    </row>
    <row r="277" spans="3:29" ht="13.5" customHeight="1">
      <c r="C277" s="74"/>
      <c r="D277" s="121">
        <v>1</v>
      </c>
      <c r="E277" s="128">
        <v>0</v>
      </c>
      <c r="F277" s="128">
        <v>0</v>
      </c>
      <c r="G277" s="128">
        <v>0</v>
      </c>
      <c r="H277" s="128">
        <v>0</v>
      </c>
      <c r="I277" s="128">
        <v>0</v>
      </c>
      <c r="J277" s="128">
        <v>0</v>
      </c>
      <c r="K277" s="128">
        <v>0</v>
      </c>
      <c r="L277" s="128">
        <v>0</v>
      </c>
      <c r="M277" s="128">
        <v>0</v>
      </c>
      <c r="N277" s="128">
        <v>0.5</v>
      </c>
      <c r="O277" s="128">
        <v>0.5</v>
      </c>
      <c r="P277" s="128">
        <v>1</v>
      </c>
      <c r="Q277" s="128">
        <v>1</v>
      </c>
      <c r="R277" s="128">
        <v>1</v>
      </c>
      <c r="S277" s="128">
        <v>0</v>
      </c>
      <c r="T277" s="128">
        <v>0</v>
      </c>
      <c r="U277" s="128">
        <v>0.5</v>
      </c>
      <c r="V277" s="128">
        <v>0.5</v>
      </c>
      <c r="W277" s="128">
        <v>1</v>
      </c>
      <c r="X277" s="128">
        <v>1</v>
      </c>
      <c r="Y277" s="128">
        <v>1</v>
      </c>
      <c r="Z277" s="128">
        <v>1</v>
      </c>
      <c r="AA277" s="128">
        <v>0</v>
      </c>
      <c r="AB277" s="128">
        <v>0</v>
      </c>
      <c r="AC277" s="33"/>
    </row>
    <row r="278" spans="3:29" ht="13.5" customHeight="1">
      <c r="C278" s="74"/>
      <c r="D278" s="121">
        <f t="shared" ref="D278:D283" si="37">D277+1</f>
        <v>2</v>
      </c>
      <c r="E278" s="128">
        <v>0</v>
      </c>
      <c r="F278" s="128">
        <v>0</v>
      </c>
      <c r="G278" s="128">
        <v>0</v>
      </c>
      <c r="H278" s="128">
        <v>0</v>
      </c>
      <c r="I278" s="128">
        <v>0</v>
      </c>
      <c r="J278" s="128">
        <v>0</v>
      </c>
      <c r="K278" s="128">
        <v>0</v>
      </c>
      <c r="L278" s="128">
        <v>0</v>
      </c>
      <c r="M278" s="128">
        <v>0</v>
      </c>
      <c r="N278" s="128">
        <v>0.5</v>
      </c>
      <c r="O278" s="128">
        <v>0.5</v>
      </c>
      <c r="P278" s="128">
        <v>1</v>
      </c>
      <c r="Q278" s="128">
        <v>1</v>
      </c>
      <c r="R278" s="128">
        <v>1</v>
      </c>
      <c r="S278" s="128">
        <v>0</v>
      </c>
      <c r="T278" s="128">
        <v>0</v>
      </c>
      <c r="U278" s="128">
        <v>0.5</v>
      </c>
      <c r="V278" s="128">
        <v>0.5</v>
      </c>
      <c r="W278" s="128">
        <v>1</v>
      </c>
      <c r="X278" s="128">
        <v>1</v>
      </c>
      <c r="Y278" s="128">
        <v>1</v>
      </c>
      <c r="Z278" s="128">
        <v>1</v>
      </c>
      <c r="AA278" s="128">
        <v>0</v>
      </c>
      <c r="AB278" s="128">
        <v>0</v>
      </c>
      <c r="AC278" s="33"/>
    </row>
    <row r="279" spans="3:29" ht="13.5" customHeight="1">
      <c r="C279" s="74"/>
      <c r="D279" s="121">
        <f t="shared" si="37"/>
        <v>3</v>
      </c>
      <c r="E279" s="128">
        <v>0</v>
      </c>
      <c r="F279" s="128">
        <v>0</v>
      </c>
      <c r="G279" s="128">
        <v>0</v>
      </c>
      <c r="H279" s="128">
        <v>0</v>
      </c>
      <c r="I279" s="128">
        <v>0</v>
      </c>
      <c r="J279" s="128">
        <v>0</v>
      </c>
      <c r="K279" s="128">
        <v>0</v>
      </c>
      <c r="L279" s="128">
        <v>0</v>
      </c>
      <c r="M279" s="128">
        <v>0</v>
      </c>
      <c r="N279" s="128">
        <v>0.5</v>
      </c>
      <c r="O279" s="128">
        <v>0.5</v>
      </c>
      <c r="P279" s="128">
        <v>1</v>
      </c>
      <c r="Q279" s="128">
        <v>1</v>
      </c>
      <c r="R279" s="128">
        <v>1</v>
      </c>
      <c r="S279" s="128">
        <v>0</v>
      </c>
      <c r="T279" s="128">
        <v>0</v>
      </c>
      <c r="U279" s="128">
        <v>0.5</v>
      </c>
      <c r="V279" s="128">
        <v>0.5</v>
      </c>
      <c r="W279" s="128">
        <v>1</v>
      </c>
      <c r="X279" s="128">
        <v>1</v>
      </c>
      <c r="Y279" s="128">
        <v>1</v>
      </c>
      <c r="Z279" s="128">
        <v>1</v>
      </c>
      <c r="AA279" s="128">
        <v>0</v>
      </c>
      <c r="AB279" s="128">
        <v>0</v>
      </c>
      <c r="AC279" s="33"/>
    </row>
    <row r="280" spans="3:29" ht="13.5" customHeight="1">
      <c r="C280" s="74"/>
      <c r="D280" s="121">
        <f t="shared" si="37"/>
        <v>4</v>
      </c>
      <c r="E280" s="128">
        <v>0</v>
      </c>
      <c r="F280" s="128">
        <v>0</v>
      </c>
      <c r="G280" s="128">
        <v>0</v>
      </c>
      <c r="H280" s="128">
        <v>0</v>
      </c>
      <c r="I280" s="128">
        <v>0</v>
      </c>
      <c r="J280" s="128">
        <v>0</v>
      </c>
      <c r="K280" s="128">
        <v>0</v>
      </c>
      <c r="L280" s="128">
        <v>0</v>
      </c>
      <c r="M280" s="128">
        <v>0</v>
      </c>
      <c r="N280" s="128">
        <v>0.5</v>
      </c>
      <c r="O280" s="128">
        <v>0.5</v>
      </c>
      <c r="P280" s="128">
        <v>1</v>
      </c>
      <c r="Q280" s="128">
        <v>1</v>
      </c>
      <c r="R280" s="128">
        <v>1</v>
      </c>
      <c r="S280" s="128">
        <v>0</v>
      </c>
      <c r="T280" s="128">
        <v>0</v>
      </c>
      <c r="U280" s="128">
        <v>0.5</v>
      </c>
      <c r="V280" s="128">
        <v>0.5</v>
      </c>
      <c r="W280" s="128">
        <v>1</v>
      </c>
      <c r="X280" s="128">
        <v>1</v>
      </c>
      <c r="Y280" s="128">
        <v>1</v>
      </c>
      <c r="Z280" s="128">
        <v>1</v>
      </c>
      <c r="AA280" s="128">
        <v>0</v>
      </c>
      <c r="AB280" s="128">
        <v>0</v>
      </c>
      <c r="AC280" s="33"/>
    </row>
    <row r="281" spans="3:29" ht="13.5" customHeight="1">
      <c r="C281" s="74"/>
      <c r="D281" s="121">
        <f t="shared" si="37"/>
        <v>5</v>
      </c>
      <c r="E281" s="128">
        <v>0</v>
      </c>
      <c r="F281" s="128">
        <v>0</v>
      </c>
      <c r="G281" s="128">
        <v>0</v>
      </c>
      <c r="H281" s="128">
        <v>0</v>
      </c>
      <c r="I281" s="128">
        <v>0</v>
      </c>
      <c r="J281" s="128">
        <v>0</v>
      </c>
      <c r="K281" s="128">
        <v>0</v>
      </c>
      <c r="L281" s="128">
        <v>0</v>
      </c>
      <c r="M281" s="128">
        <v>0</v>
      </c>
      <c r="N281" s="128">
        <v>0.5</v>
      </c>
      <c r="O281" s="128">
        <v>0.5</v>
      </c>
      <c r="P281" s="128">
        <v>1</v>
      </c>
      <c r="Q281" s="128">
        <v>1</v>
      </c>
      <c r="R281" s="128">
        <v>1</v>
      </c>
      <c r="S281" s="128">
        <v>0</v>
      </c>
      <c r="T281" s="128">
        <v>0</v>
      </c>
      <c r="U281" s="128">
        <v>0.5</v>
      </c>
      <c r="V281" s="128">
        <v>0.5</v>
      </c>
      <c r="W281" s="128">
        <v>1</v>
      </c>
      <c r="X281" s="128">
        <v>1</v>
      </c>
      <c r="Y281" s="128">
        <v>1</v>
      </c>
      <c r="Z281" s="128">
        <v>1</v>
      </c>
      <c r="AA281" s="128">
        <v>0</v>
      </c>
      <c r="AB281" s="128">
        <v>0</v>
      </c>
      <c r="AC281" s="33"/>
    </row>
    <row r="282" spans="3:29" ht="13.5" customHeight="1">
      <c r="C282" s="74"/>
      <c r="D282" s="121">
        <f t="shared" si="37"/>
        <v>6</v>
      </c>
      <c r="E282" s="128">
        <v>0</v>
      </c>
      <c r="F282" s="128">
        <v>0</v>
      </c>
      <c r="G282" s="128">
        <v>0</v>
      </c>
      <c r="H282" s="128">
        <v>0</v>
      </c>
      <c r="I282" s="128">
        <v>0</v>
      </c>
      <c r="J282" s="128">
        <v>0</v>
      </c>
      <c r="K282" s="128">
        <v>0</v>
      </c>
      <c r="L282" s="128">
        <v>0</v>
      </c>
      <c r="M282" s="128">
        <v>0</v>
      </c>
      <c r="N282" s="128">
        <v>0.5</v>
      </c>
      <c r="O282" s="128">
        <v>0.5</v>
      </c>
      <c r="P282" s="128">
        <v>1</v>
      </c>
      <c r="Q282" s="128">
        <v>1</v>
      </c>
      <c r="R282" s="128">
        <v>1</v>
      </c>
      <c r="S282" s="128">
        <v>0</v>
      </c>
      <c r="T282" s="128">
        <v>0</v>
      </c>
      <c r="U282" s="128">
        <v>0.5</v>
      </c>
      <c r="V282" s="128">
        <v>0.5</v>
      </c>
      <c r="W282" s="128">
        <v>1</v>
      </c>
      <c r="X282" s="128">
        <v>1</v>
      </c>
      <c r="Y282" s="128">
        <v>1</v>
      </c>
      <c r="Z282" s="128">
        <v>1</v>
      </c>
      <c r="AA282" s="128">
        <v>0</v>
      </c>
      <c r="AB282" s="128">
        <v>0</v>
      </c>
      <c r="AC282" s="33"/>
    </row>
    <row r="283" spans="3:29" ht="13.5" customHeight="1">
      <c r="C283" s="74"/>
      <c r="D283" s="121">
        <f t="shared" si="37"/>
        <v>7</v>
      </c>
      <c r="E283" s="128">
        <v>0</v>
      </c>
      <c r="F283" s="128">
        <v>0</v>
      </c>
      <c r="G283" s="128">
        <v>0</v>
      </c>
      <c r="H283" s="128">
        <v>0</v>
      </c>
      <c r="I283" s="128">
        <v>0</v>
      </c>
      <c r="J283" s="128">
        <v>0</v>
      </c>
      <c r="K283" s="128">
        <v>0</v>
      </c>
      <c r="L283" s="128">
        <v>0</v>
      </c>
      <c r="M283" s="128">
        <v>0</v>
      </c>
      <c r="N283" s="128">
        <v>0</v>
      </c>
      <c r="O283" s="128">
        <v>0</v>
      </c>
      <c r="P283" s="128">
        <v>0</v>
      </c>
      <c r="Q283" s="128">
        <v>0</v>
      </c>
      <c r="R283" s="128">
        <v>0</v>
      </c>
      <c r="S283" s="128">
        <v>0</v>
      </c>
      <c r="T283" s="128">
        <v>0</v>
      </c>
      <c r="U283" s="128">
        <v>0</v>
      </c>
      <c r="V283" s="128">
        <v>0</v>
      </c>
      <c r="W283" s="128">
        <v>0</v>
      </c>
      <c r="X283" s="128">
        <v>0</v>
      </c>
      <c r="Y283" s="128">
        <v>0</v>
      </c>
      <c r="Z283" s="128">
        <v>0</v>
      </c>
      <c r="AA283" s="128">
        <v>0</v>
      </c>
      <c r="AB283" s="128">
        <v>0</v>
      </c>
      <c r="AC283" s="33"/>
    </row>
    <row r="284" spans="3:29" ht="13.5" customHeight="1">
      <c r="C284" s="74"/>
      <c r="D284"/>
      <c r="AC284" s="33"/>
    </row>
    <row r="285" spans="3:29" ht="13.5" customHeight="1">
      <c r="C285" s="74"/>
      <c r="D285"/>
      <c r="E285" s="145" t="s">
        <v>50</v>
      </c>
      <c r="F285" s="146"/>
      <c r="G285" s="146"/>
      <c r="H285" s="146"/>
      <c r="I285" s="146"/>
      <c r="J285" s="146"/>
      <c r="K285" s="146"/>
      <c r="L285" s="146"/>
      <c r="M285" s="146"/>
      <c r="N285" s="146"/>
      <c r="O285" s="146"/>
      <c r="P285" s="147"/>
      <c r="AC285" s="33"/>
    </row>
    <row r="286" spans="3:29" ht="13.5" customHeight="1">
      <c r="C286" s="74"/>
      <c r="D286" s="142" t="s">
        <v>186</v>
      </c>
      <c r="E286" s="112">
        <v>1</v>
      </c>
      <c r="F286" s="114">
        <f>E286+1</f>
        <v>2</v>
      </c>
      <c r="G286" s="114">
        <f t="shared" ref="G286:P286" si="38">F286+1</f>
        <v>3</v>
      </c>
      <c r="H286" s="114">
        <f t="shared" si="38"/>
        <v>4</v>
      </c>
      <c r="I286" s="114">
        <f t="shared" si="38"/>
        <v>5</v>
      </c>
      <c r="J286" s="114">
        <f t="shared" si="38"/>
        <v>6</v>
      </c>
      <c r="K286" s="114">
        <f t="shared" si="38"/>
        <v>7</v>
      </c>
      <c r="L286" s="114">
        <f t="shared" si="38"/>
        <v>8</v>
      </c>
      <c r="M286" s="114">
        <f t="shared" si="38"/>
        <v>9</v>
      </c>
      <c r="N286" s="114">
        <f t="shared" si="38"/>
        <v>10</v>
      </c>
      <c r="O286" s="114">
        <f t="shared" si="38"/>
        <v>11</v>
      </c>
      <c r="P286" s="114">
        <f t="shared" si="38"/>
        <v>12</v>
      </c>
      <c r="AC286" s="33"/>
    </row>
    <row r="287" spans="3:29" ht="13.5" customHeight="1">
      <c r="C287" s="74"/>
      <c r="D287" s="121">
        <v>1</v>
      </c>
      <c r="E287" s="68">
        <v>1</v>
      </c>
      <c r="F287" s="38">
        <v>1</v>
      </c>
      <c r="G287" s="38">
        <v>1</v>
      </c>
      <c r="H287" s="38">
        <v>1</v>
      </c>
      <c r="I287" s="38">
        <v>1</v>
      </c>
      <c r="J287" s="38">
        <v>1</v>
      </c>
      <c r="K287" s="38">
        <v>1</v>
      </c>
      <c r="L287" s="38">
        <v>1</v>
      </c>
      <c r="M287" s="38">
        <v>1</v>
      </c>
      <c r="N287" s="38">
        <v>1</v>
      </c>
      <c r="O287" s="38">
        <v>1</v>
      </c>
      <c r="P287" s="38">
        <v>1</v>
      </c>
      <c r="AC287" s="33"/>
    </row>
    <row r="288" spans="3:29" ht="13.5" customHeight="1">
      <c r="C288" s="74"/>
      <c r="D288" s="121">
        <v>2</v>
      </c>
      <c r="E288" s="68">
        <v>1</v>
      </c>
      <c r="F288" s="38">
        <v>1</v>
      </c>
      <c r="G288" s="38">
        <v>1</v>
      </c>
      <c r="H288" s="38">
        <v>1</v>
      </c>
      <c r="I288" s="38">
        <v>1</v>
      </c>
      <c r="J288" s="38">
        <v>1</v>
      </c>
      <c r="K288" s="38">
        <v>1</v>
      </c>
      <c r="L288" s="38">
        <v>1</v>
      </c>
      <c r="M288" s="38">
        <v>1</v>
      </c>
      <c r="N288" s="38">
        <v>1</v>
      </c>
      <c r="O288" s="38">
        <v>1</v>
      </c>
      <c r="P288" s="38">
        <v>1</v>
      </c>
      <c r="AC288" s="33"/>
    </row>
    <row r="289" spans="3:29" ht="13.5" customHeight="1">
      <c r="C289" s="74"/>
      <c r="D289" s="121">
        <v>3</v>
      </c>
      <c r="E289" s="68">
        <v>1</v>
      </c>
      <c r="F289" s="38">
        <v>1</v>
      </c>
      <c r="G289" s="38">
        <v>1</v>
      </c>
      <c r="H289" s="38">
        <v>1</v>
      </c>
      <c r="I289" s="38">
        <v>1</v>
      </c>
      <c r="J289" s="38">
        <v>1</v>
      </c>
      <c r="K289" s="38">
        <v>1</v>
      </c>
      <c r="L289" s="38">
        <v>1</v>
      </c>
      <c r="M289" s="38">
        <v>1</v>
      </c>
      <c r="N289" s="38">
        <v>1</v>
      </c>
      <c r="O289" s="38">
        <v>1</v>
      </c>
      <c r="P289" s="38">
        <v>1</v>
      </c>
      <c r="AC289" s="33"/>
    </row>
    <row r="290" spans="3:29" ht="13.5" customHeight="1">
      <c r="C290" s="74"/>
      <c r="D290" s="121">
        <v>4</v>
      </c>
      <c r="E290" s="68">
        <v>1</v>
      </c>
      <c r="F290" s="38">
        <v>1</v>
      </c>
      <c r="G290" s="38">
        <v>1</v>
      </c>
      <c r="H290" s="38">
        <v>1</v>
      </c>
      <c r="I290" s="38">
        <v>1</v>
      </c>
      <c r="J290" s="38">
        <v>1</v>
      </c>
      <c r="K290" s="38">
        <v>1</v>
      </c>
      <c r="L290" s="38">
        <v>1</v>
      </c>
      <c r="M290" s="38">
        <v>1</v>
      </c>
      <c r="N290" s="38">
        <v>1</v>
      </c>
      <c r="O290" s="38">
        <v>1</v>
      </c>
      <c r="P290" s="38">
        <v>1</v>
      </c>
      <c r="AC290" s="33"/>
    </row>
    <row r="291" spans="3:29">
      <c r="C291" s="74"/>
      <c r="D291" s="121">
        <v>5</v>
      </c>
      <c r="G291" s="38">
        <v>1</v>
      </c>
      <c r="I291" s="38">
        <v>1</v>
      </c>
      <c r="L291" s="38">
        <v>1</v>
      </c>
      <c r="O291" s="38">
        <v>1</v>
      </c>
      <c r="AC291" s="33"/>
    </row>
    <row r="292" spans="3:29">
      <c r="C292" s="78"/>
      <c r="D292" s="65"/>
      <c r="E292" s="65"/>
      <c r="F292" s="65"/>
      <c r="G292" s="65"/>
      <c r="H292" s="65"/>
      <c r="I292" s="65"/>
      <c r="J292" s="65"/>
      <c r="K292" s="65"/>
      <c r="L292" s="65"/>
      <c r="M292" s="65"/>
      <c r="N292" s="65"/>
      <c r="O292" s="65"/>
      <c r="P292" s="65"/>
      <c r="Q292" s="65"/>
      <c r="R292" s="65"/>
      <c r="S292" s="65"/>
      <c r="T292" s="65"/>
      <c r="U292" s="65"/>
      <c r="V292" s="65"/>
      <c r="W292" s="65"/>
      <c r="X292" s="65"/>
      <c r="Y292" s="65"/>
      <c r="Z292" s="65"/>
      <c r="AA292" s="65"/>
      <c r="AB292" s="65"/>
      <c r="AC292" s="79"/>
    </row>
    <row r="294" spans="3:29" ht="12.75" customHeight="1">
      <c r="D294" s="197" t="s">
        <v>79</v>
      </c>
      <c r="E294" s="197"/>
      <c r="F294" s="197"/>
      <c r="G294" s="197"/>
      <c r="H294" s="197"/>
      <c r="I294" s="197"/>
      <c r="J294" s="197"/>
      <c r="K294" s="197"/>
      <c r="L294" s="197"/>
      <c r="M294" s="197"/>
      <c r="N294" s="197"/>
      <c r="O294" s="197"/>
      <c r="P294" s="197"/>
      <c r="Q294" s="197"/>
      <c r="R294" s="197"/>
      <c r="S294" s="197"/>
      <c r="T294" s="197"/>
      <c r="U294" s="197"/>
      <c r="V294" s="197"/>
      <c r="W294" s="197"/>
      <c r="X294" s="197"/>
      <c r="Y294" s="197"/>
      <c r="Z294" s="197"/>
      <c r="AA294" s="197"/>
      <c r="AB294" s="197"/>
    </row>
    <row r="295" spans="3:29" ht="12.75" customHeight="1">
      <c r="C295" s="87"/>
      <c r="D295" s="43"/>
      <c r="E295" s="43"/>
      <c r="F295" s="43"/>
      <c r="G295" s="43"/>
      <c r="H295" s="43"/>
      <c r="I295" s="43"/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  <c r="AA295" s="43"/>
      <c r="AB295" s="43"/>
      <c r="AC295" s="88"/>
    </row>
    <row r="296" spans="3:29" ht="12.75" customHeight="1">
      <c r="C296" s="89"/>
      <c r="D296" s="91" t="s">
        <v>30</v>
      </c>
      <c r="E296" s="206" t="s">
        <v>116</v>
      </c>
      <c r="F296" s="207"/>
      <c r="G296" s="207"/>
      <c r="H296" s="208"/>
      <c r="I296" s="42" t="s">
        <v>2</v>
      </c>
      <c r="AC296" s="90"/>
    </row>
    <row r="297" spans="3:29" ht="12.75" customHeight="1">
      <c r="C297" s="89"/>
      <c r="D297" s="91" t="s">
        <v>71</v>
      </c>
      <c r="E297" s="51">
        <v>0.1</v>
      </c>
      <c r="F297" s="189" t="s">
        <v>32</v>
      </c>
      <c r="G297" s="189"/>
      <c r="H297" s="189"/>
      <c r="I297" s="189"/>
      <c r="J297" s="189"/>
      <c r="K297" s="189"/>
      <c r="L297" s="189"/>
      <c r="M297" s="189"/>
      <c r="N297" s="189"/>
      <c r="O297" s="189"/>
      <c r="P297" s="189"/>
      <c r="Q297" s="189"/>
      <c r="R297" s="189"/>
      <c r="S297" s="189"/>
      <c r="T297" s="189"/>
      <c r="U297" s="189"/>
      <c r="V297" s="189"/>
      <c r="W297" s="189"/>
      <c r="X297" s="189"/>
      <c r="AC297" s="90"/>
    </row>
    <row r="298" spans="3:29" ht="12.75" customHeight="1">
      <c r="C298" s="89"/>
      <c r="E298" s="124"/>
      <c r="F298" s="190" t="s">
        <v>33</v>
      </c>
      <c r="G298" s="190"/>
      <c r="H298" s="190"/>
      <c r="I298" s="190"/>
      <c r="J298" s="190"/>
      <c r="K298" s="190"/>
      <c r="L298" s="190"/>
      <c r="M298" s="190"/>
      <c r="N298" s="190"/>
      <c r="O298" s="190"/>
      <c r="P298" s="190"/>
      <c r="Q298" s="190"/>
      <c r="R298" s="190"/>
      <c r="S298" s="190"/>
      <c r="T298" s="190"/>
      <c r="U298" s="190"/>
      <c r="V298" s="190"/>
      <c r="W298" s="190"/>
      <c r="X298" s="190"/>
      <c r="AC298" s="90"/>
    </row>
    <row r="299" spans="3:29">
      <c r="C299" s="89"/>
      <c r="D299" s="196" t="s">
        <v>34</v>
      </c>
      <c r="E299" s="196"/>
      <c r="F299" s="196"/>
      <c r="G299" s="196"/>
      <c r="H299" s="196"/>
      <c r="I299" s="196"/>
      <c r="J299" s="196"/>
      <c r="K299" s="196"/>
      <c r="L299" s="196"/>
      <c r="M299" s="196"/>
      <c r="N299" s="196"/>
      <c r="O299" s="196"/>
      <c r="P299" s="196"/>
      <c r="Q299" s="196"/>
      <c r="R299" s="196"/>
      <c r="S299" s="196"/>
      <c r="T299" s="196"/>
      <c r="U299" s="196"/>
      <c r="V299" s="196"/>
      <c r="W299" s="196"/>
      <c r="X299" s="196"/>
      <c r="Y299" s="196"/>
      <c r="Z299" s="196"/>
      <c r="AA299" s="196"/>
      <c r="AB299" s="196"/>
      <c r="AC299" s="90"/>
    </row>
    <row r="300" spans="3:29">
      <c r="C300" s="89"/>
      <c r="F300" s="113"/>
      <c r="G300" s="113"/>
      <c r="H300" s="113"/>
      <c r="I300" s="113"/>
      <c r="J300" s="113"/>
      <c r="K300" s="113"/>
      <c r="L300" s="113"/>
      <c r="M300" s="113"/>
      <c r="N300" s="113"/>
      <c r="O300" s="113"/>
      <c r="P300" s="113"/>
      <c r="Q300" s="113"/>
      <c r="R300" s="113"/>
      <c r="S300" s="113"/>
      <c r="T300" s="113"/>
      <c r="U300" s="113"/>
      <c r="V300" s="113"/>
      <c r="W300" s="113"/>
      <c r="X300" s="113"/>
      <c r="AC300" s="90"/>
    </row>
    <row r="301" spans="3:29">
      <c r="C301" s="89"/>
      <c r="D301" s="91" t="s">
        <v>35</v>
      </c>
      <c r="E301" s="122">
        <v>0</v>
      </c>
      <c r="F301" s="42" t="s">
        <v>72</v>
      </c>
      <c r="I301" s="42" t="s">
        <v>73</v>
      </c>
      <c r="AC301" s="90"/>
    </row>
    <row r="302" spans="3:29">
      <c r="C302" s="89"/>
      <c r="E302" s="119">
        <v>105</v>
      </c>
      <c r="F302" s="42" t="s">
        <v>85</v>
      </c>
      <c r="I302" s="42" t="s">
        <v>61</v>
      </c>
      <c r="AC302" s="90"/>
    </row>
    <row r="303" spans="3:29">
      <c r="C303" s="89"/>
      <c r="E303" s="119">
        <v>5.5E-2</v>
      </c>
      <c r="F303" s="42" t="s">
        <v>86</v>
      </c>
      <c r="I303" s="42" t="s">
        <v>62</v>
      </c>
      <c r="AC303" s="90"/>
    </row>
    <row r="304" spans="3:29">
      <c r="C304" s="89"/>
      <c r="AC304" s="90"/>
    </row>
    <row r="305" spans="3:29">
      <c r="C305" s="89"/>
      <c r="E305" s="183" t="s">
        <v>78</v>
      </c>
      <c r="F305" s="183"/>
      <c r="G305" s="183"/>
      <c r="H305" s="183"/>
      <c r="I305" s="183"/>
      <c r="J305" s="183"/>
      <c r="K305" s="183"/>
      <c r="L305" s="183"/>
      <c r="M305" s="183"/>
      <c r="N305" s="183"/>
      <c r="O305" s="183"/>
      <c r="P305" s="183"/>
      <c r="Q305" s="183"/>
      <c r="R305" s="183"/>
      <c r="S305" s="183"/>
      <c r="T305" s="183"/>
      <c r="U305" s="183"/>
      <c r="V305" s="183"/>
      <c r="W305" s="183"/>
      <c r="X305" s="183"/>
      <c r="Y305" s="183"/>
      <c r="Z305" s="183"/>
      <c r="AA305" s="183"/>
      <c r="AB305" s="183"/>
      <c r="AC305" s="90"/>
    </row>
    <row r="306" spans="3:29">
      <c r="C306" s="89"/>
      <c r="D306" s="142" t="s">
        <v>10</v>
      </c>
      <c r="E306" s="119">
        <v>1</v>
      </c>
      <c r="F306" s="119">
        <f>E306+1</f>
        <v>2</v>
      </c>
      <c r="G306" s="119">
        <f t="shared" ref="G306:AA306" si="39">F306+1</f>
        <v>3</v>
      </c>
      <c r="H306" s="119">
        <f t="shared" si="39"/>
        <v>4</v>
      </c>
      <c r="I306" s="119">
        <f t="shared" si="39"/>
        <v>5</v>
      </c>
      <c r="J306" s="119">
        <f t="shared" si="39"/>
        <v>6</v>
      </c>
      <c r="K306" s="119">
        <f t="shared" si="39"/>
        <v>7</v>
      </c>
      <c r="L306" s="119">
        <f t="shared" si="39"/>
        <v>8</v>
      </c>
      <c r="M306" s="119">
        <f t="shared" si="39"/>
        <v>9</v>
      </c>
      <c r="N306" s="119">
        <f t="shared" si="39"/>
        <v>10</v>
      </c>
      <c r="O306" s="119">
        <f t="shared" si="39"/>
        <v>11</v>
      </c>
      <c r="P306" s="119">
        <f t="shared" si="39"/>
        <v>12</v>
      </c>
      <c r="Q306" s="119">
        <f t="shared" si="39"/>
        <v>13</v>
      </c>
      <c r="R306" s="119">
        <f t="shared" si="39"/>
        <v>14</v>
      </c>
      <c r="S306" s="119">
        <f t="shared" si="39"/>
        <v>15</v>
      </c>
      <c r="T306" s="119">
        <f t="shared" si="39"/>
        <v>16</v>
      </c>
      <c r="U306" s="119">
        <f t="shared" si="39"/>
        <v>17</v>
      </c>
      <c r="V306" s="119">
        <f t="shared" si="39"/>
        <v>18</v>
      </c>
      <c r="W306" s="119">
        <f t="shared" si="39"/>
        <v>19</v>
      </c>
      <c r="X306" s="119">
        <f t="shared" si="39"/>
        <v>20</v>
      </c>
      <c r="Y306" s="119">
        <f t="shared" si="39"/>
        <v>21</v>
      </c>
      <c r="Z306" s="119">
        <f t="shared" si="39"/>
        <v>22</v>
      </c>
      <c r="AA306" s="119">
        <f t="shared" si="39"/>
        <v>23</v>
      </c>
      <c r="AB306" s="119">
        <f>AA306+1</f>
        <v>24</v>
      </c>
      <c r="AC306" s="90"/>
    </row>
    <row r="307" spans="3:29">
      <c r="C307" s="89"/>
      <c r="D307" s="121">
        <v>1</v>
      </c>
      <c r="E307" s="122">
        <v>0</v>
      </c>
      <c r="F307" s="122">
        <v>0</v>
      </c>
      <c r="G307" s="122">
        <v>0</v>
      </c>
      <c r="H307" s="122">
        <v>0</v>
      </c>
      <c r="I307" s="122">
        <v>0</v>
      </c>
      <c r="J307" s="122">
        <v>0</v>
      </c>
      <c r="K307" s="122">
        <v>0</v>
      </c>
      <c r="L307" s="122">
        <v>0</v>
      </c>
      <c r="M307" s="122">
        <v>0</v>
      </c>
      <c r="N307" s="122">
        <v>1</v>
      </c>
      <c r="O307" s="122">
        <v>1</v>
      </c>
      <c r="P307" s="122">
        <v>1</v>
      </c>
      <c r="Q307" s="122">
        <v>1</v>
      </c>
      <c r="R307" s="122">
        <v>1</v>
      </c>
      <c r="S307" s="122">
        <v>0</v>
      </c>
      <c r="T307" s="122">
        <v>0</v>
      </c>
      <c r="U307" s="122">
        <v>1</v>
      </c>
      <c r="V307" s="122">
        <v>1</v>
      </c>
      <c r="W307" s="122">
        <v>1</v>
      </c>
      <c r="X307" s="122">
        <v>1</v>
      </c>
      <c r="Y307" s="122">
        <v>1</v>
      </c>
      <c r="Z307" s="122">
        <v>1</v>
      </c>
      <c r="AA307" s="122">
        <v>0</v>
      </c>
      <c r="AB307" s="122">
        <v>0</v>
      </c>
      <c r="AC307" s="90"/>
    </row>
    <row r="308" spans="3:29">
      <c r="C308" s="89"/>
      <c r="D308" s="121">
        <f t="shared" ref="D308:D313" si="40">D307+1</f>
        <v>2</v>
      </c>
      <c r="E308" s="122">
        <v>0</v>
      </c>
      <c r="F308" s="122">
        <v>0</v>
      </c>
      <c r="G308" s="122">
        <v>0</v>
      </c>
      <c r="H308" s="122">
        <v>0</v>
      </c>
      <c r="I308" s="122">
        <v>0</v>
      </c>
      <c r="J308" s="122">
        <v>0</v>
      </c>
      <c r="K308" s="122">
        <v>0</v>
      </c>
      <c r="L308" s="122">
        <v>0</v>
      </c>
      <c r="M308" s="122">
        <v>0</v>
      </c>
      <c r="N308" s="122">
        <v>1</v>
      </c>
      <c r="O308" s="122">
        <v>1</v>
      </c>
      <c r="P308" s="122">
        <v>1</v>
      </c>
      <c r="Q308" s="122">
        <v>1</v>
      </c>
      <c r="R308" s="122">
        <v>1</v>
      </c>
      <c r="S308" s="122">
        <v>0</v>
      </c>
      <c r="T308" s="122">
        <v>0</v>
      </c>
      <c r="U308" s="122">
        <v>1</v>
      </c>
      <c r="V308" s="122">
        <v>1</v>
      </c>
      <c r="W308" s="122">
        <v>1</v>
      </c>
      <c r="X308" s="122">
        <v>1</v>
      </c>
      <c r="Y308" s="122">
        <v>1</v>
      </c>
      <c r="Z308" s="122">
        <v>1</v>
      </c>
      <c r="AA308" s="122">
        <v>0</v>
      </c>
      <c r="AB308" s="122">
        <v>0</v>
      </c>
      <c r="AC308" s="90"/>
    </row>
    <row r="309" spans="3:29">
      <c r="C309" s="89"/>
      <c r="D309" s="121">
        <f t="shared" si="40"/>
        <v>3</v>
      </c>
      <c r="E309" s="122">
        <v>0</v>
      </c>
      <c r="F309" s="122">
        <v>0</v>
      </c>
      <c r="G309" s="122">
        <v>0</v>
      </c>
      <c r="H309" s="122">
        <v>0</v>
      </c>
      <c r="I309" s="122">
        <v>0</v>
      </c>
      <c r="J309" s="122">
        <v>0</v>
      </c>
      <c r="K309" s="122">
        <v>0</v>
      </c>
      <c r="L309" s="122">
        <v>0</v>
      </c>
      <c r="M309" s="122">
        <v>0</v>
      </c>
      <c r="N309" s="122">
        <v>1</v>
      </c>
      <c r="O309" s="122">
        <v>1</v>
      </c>
      <c r="P309" s="122">
        <v>1</v>
      </c>
      <c r="Q309" s="122">
        <v>1</v>
      </c>
      <c r="R309" s="122">
        <v>1</v>
      </c>
      <c r="S309" s="122">
        <v>0</v>
      </c>
      <c r="T309" s="122">
        <v>0</v>
      </c>
      <c r="U309" s="122">
        <v>1</v>
      </c>
      <c r="V309" s="122">
        <v>1</v>
      </c>
      <c r="W309" s="122">
        <v>1</v>
      </c>
      <c r="X309" s="122">
        <v>1</v>
      </c>
      <c r="Y309" s="122">
        <v>1</v>
      </c>
      <c r="Z309" s="122">
        <v>1</v>
      </c>
      <c r="AA309" s="122">
        <v>0</v>
      </c>
      <c r="AB309" s="122">
        <v>0</v>
      </c>
      <c r="AC309" s="90"/>
    </row>
    <row r="310" spans="3:29">
      <c r="C310" s="89"/>
      <c r="D310" s="121">
        <f t="shared" si="40"/>
        <v>4</v>
      </c>
      <c r="E310" s="122">
        <v>0</v>
      </c>
      <c r="F310" s="122">
        <v>0</v>
      </c>
      <c r="G310" s="122">
        <v>0</v>
      </c>
      <c r="H310" s="122">
        <v>0</v>
      </c>
      <c r="I310" s="122">
        <v>0</v>
      </c>
      <c r="J310" s="122">
        <v>0</v>
      </c>
      <c r="K310" s="122">
        <v>0</v>
      </c>
      <c r="L310" s="122">
        <v>0</v>
      </c>
      <c r="M310" s="122">
        <v>0</v>
      </c>
      <c r="N310" s="122">
        <v>1</v>
      </c>
      <c r="O310" s="122">
        <v>1</v>
      </c>
      <c r="P310" s="122">
        <v>1</v>
      </c>
      <c r="Q310" s="122">
        <v>1</v>
      </c>
      <c r="R310" s="122">
        <v>1</v>
      </c>
      <c r="S310" s="122">
        <v>0</v>
      </c>
      <c r="T310" s="122">
        <v>0</v>
      </c>
      <c r="U310" s="122">
        <v>1</v>
      </c>
      <c r="V310" s="122">
        <v>1</v>
      </c>
      <c r="W310" s="122">
        <v>1</v>
      </c>
      <c r="X310" s="122">
        <v>1</v>
      </c>
      <c r="Y310" s="122">
        <v>1</v>
      </c>
      <c r="Z310" s="122">
        <v>1</v>
      </c>
      <c r="AA310" s="122">
        <v>0</v>
      </c>
      <c r="AB310" s="122">
        <v>0</v>
      </c>
      <c r="AC310" s="90"/>
    </row>
    <row r="311" spans="3:29">
      <c r="C311" s="89"/>
      <c r="D311" s="121">
        <f t="shared" si="40"/>
        <v>5</v>
      </c>
      <c r="E311" s="122">
        <v>0</v>
      </c>
      <c r="F311" s="122">
        <v>0</v>
      </c>
      <c r="G311" s="122">
        <v>0</v>
      </c>
      <c r="H311" s="122">
        <v>0</v>
      </c>
      <c r="I311" s="122">
        <v>0</v>
      </c>
      <c r="J311" s="122">
        <v>0</v>
      </c>
      <c r="K311" s="122">
        <v>0</v>
      </c>
      <c r="L311" s="122">
        <v>0</v>
      </c>
      <c r="M311" s="122">
        <v>0</v>
      </c>
      <c r="N311" s="122">
        <v>1</v>
      </c>
      <c r="O311" s="122">
        <v>1</v>
      </c>
      <c r="P311" s="122">
        <v>1</v>
      </c>
      <c r="Q311" s="122">
        <v>1</v>
      </c>
      <c r="R311" s="122">
        <v>1</v>
      </c>
      <c r="S311" s="122">
        <v>0</v>
      </c>
      <c r="T311" s="122">
        <v>0</v>
      </c>
      <c r="U311" s="122">
        <v>1</v>
      </c>
      <c r="V311" s="122">
        <v>1</v>
      </c>
      <c r="W311" s="122">
        <v>1</v>
      </c>
      <c r="X311" s="122">
        <v>1</v>
      </c>
      <c r="Y311" s="122">
        <v>1</v>
      </c>
      <c r="Z311" s="122">
        <v>1</v>
      </c>
      <c r="AA311" s="122">
        <v>0</v>
      </c>
      <c r="AB311" s="122">
        <v>0</v>
      </c>
      <c r="AC311" s="90"/>
    </row>
    <row r="312" spans="3:29">
      <c r="C312" s="89"/>
      <c r="D312" s="121">
        <f t="shared" si="40"/>
        <v>6</v>
      </c>
      <c r="E312" s="122">
        <v>0</v>
      </c>
      <c r="F312" s="122">
        <v>0</v>
      </c>
      <c r="G312" s="122">
        <v>0</v>
      </c>
      <c r="H312" s="122">
        <v>0</v>
      </c>
      <c r="I312" s="122">
        <v>0</v>
      </c>
      <c r="J312" s="122">
        <v>0</v>
      </c>
      <c r="K312" s="122">
        <v>0</v>
      </c>
      <c r="L312" s="122">
        <v>0</v>
      </c>
      <c r="M312" s="122">
        <v>0</v>
      </c>
      <c r="N312" s="122">
        <v>1</v>
      </c>
      <c r="O312" s="122">
        <v>1</v>
      </c>
      <c r="P312" s="122">
        <v>1</v>
      </c>
      <c r="Q312" s="122">
        <v>1</v>
      </c>
      <c r="R312" s="122">
        <v>1</v>
      </c>
      <c r="S312" s="122">
        <v>0</v>
      </c>
      <c r="T312" s="122">
        <v>0</v>
      </c>
      <c r="U312" s="122">
        <v>1</v>
      </c>
      <c r="V312" s="122">
        <v>1</v>
      </c>
      <c r="W312" s="122">
        <v>1</v>
      </c>
      <c r="X312" s="122">
        <v>1</v>
      </c>
      <c r="Y312" s="122">
        <v>1</v>
      </c>
      <c r="Z312" s="122">
        <v>1</v>
      </c>
      <c r="AA312" s="122">
        <v>0</v>
      </c>
      <c r="AB312" s="122">
        <v>0</v>
      </c>
      <c r="AC312" s="90"/>
    </row>
    <row r="313" spans="3:29">
      <c r="C313" s="89"/>
      <c r="D313" s="121">
        <f t="shared" si="40"/>
        <v>7</v>
      </c>
      <c r="E313" s="122">
        <v>0</v>
      </c>
      <c r="F313" s="122">
        <v>0</v>
      </c>
      <c r="G313" s="122">
        <v>0</v>
      </c>
      <c r="H313" s="122">
        <v>0</v>
      </c>
      <c r="I313" s="122">
        <v>0</v>
      </c>
      <c r="J313" s="122">
        <v>0</v>
      </c>
      <c r="K313" s="122">
        <v>0</v>
      </c>
      <c r="L313" s="122">
        <v>0</v>
      </c>
      <c r="M313" s="122">
        <v>0</v>
      </c>
      <c r="N313" s="122">
        <v>0</v>
      </c>
      <c r="O313" s="122">
        <v>0</v>
      </c>
      <c r="P313" s="122">
        <v>0</v>
      </c>
      <c r="Q313" s="122">
        <v>0</v>
      </c>
      <c r="R313" s="122">
        <v>0</v>
      </c>
      <c r="S313" s="122">
        <v>0</v>
      </c>
      <c r="T313" s="122">
        <v>0</v>
      </c>
      <c r="U313" s="122">
        <v>0</v>
      </c>
      <c r="V313" s="122">
        <v>0</v>
      </c>
      <c r="W313" s="122">
        <v>0</v>
      </c>
      <c r="X313" s="122">
        <v>0</v>
      </c>
      <c r="Y313" s="122">
        <v>0</v>
      </c>
      <c r="Z313" s="122">
        <v>0</v>
      </c>
      <c r="AA313" s="122">
        <v>0</v>
      </c>
      <c r="AB313" s="122">
        <v>0</v>
      </c>
      <c r="AC313" s="90"/>
    </row>
    <row r="314" spans="3:29">
      <c r="C314" s="89"/>
      <c r="D314"/>
      <c r="AC314" s="90"/>
    </row>
    <row r="315" spans="3:29">
      <c r="C315" s="89"/>
      <c r="D315"/>
      <c r="E315" s="183" t="s">
        <v>42</v>
      </c>
      <c r="F315" s="183"/>
      <c r="G315" s="183"/>
      <c r="H315" s="183"/>
      <c r="I315" s="183"/>
      <c r="J315" s="183"/>
      <c r="K315" s="183"/>
      <c r="L315" s="183"/>
      <c r="M315" s="183"/>
      <c r="N315" s="183"/>
      <c r="O315" s="183"/>
      <c r="P315" s="183"/>
      <c r="AC315" s="90"/>
    </row>
    <row r="316" spans="3:29">
      <c r="C316" s="89"/>
      <c r="D316" s="142" t="s">
        <v>186</v>
      </c>
      <c r="E316" s="118">
        <v>1</v>
      </c>
      <c r="F316" s="119">
        <f>E316+1</f>
        <v>2</v>
      </c>
      <c r="G316" s="119">
        <f t="shared" ref="G316:P316" si="41">F316+1</f>
        <v>3</v>
      </c>
      <c r="H316" s="119">
        <f t="shared" si="41"/>
        <v>4</v>
      </c>
      <c r="I316" s="119">
        <f t="shared" si="41"/>
        <v>5</v>
      </c>
      <c r="J316" s="119">
        <f t="shared" si="41"/>
        <v>6</v>
      </c>
      <c r="K316" s="119">
        <f t="shared" si="41"/>
        <v>7</v>
      </c>
      <c r="L316" s="119">
        <f t="shared" si="41"/>
        <v>8</v>
      </c>
      <c r="M316" s="119">
        <f t="shared" si="41"/>
        <v>9</v>
      </c>
      <c r="N316" s="119">
        <f t="shared" si="41"/>
        <v>10</v>
      </c>
      <c r="O316" s="119">
        <f t="shared" si="41"/>
        <v>11</v>
      </c>
      <c r="P316" s="119">
        <f t="shared" si="41"/>
        <v>12</v>
      </c>
      <c r="AC316" s="90"/>
    </row>
    <row r="317" spans="3:29">
      <c r="C317" s="89"/>
      <c r="D317" s="121">
        <v>1</v>
      </c>
      <c r="E317" s="45">
        <v>1</v>
      </c>
      <c r="F317" s="122">
        <v>1</v>
      </c>
      <c r="G317" s="122">
        <v>1</v>
      </c>
      <c r="H317" s="122">
        <v>1</v>
      </c>
      <c r="I317" s="122">
        <v>1</v>
      </c>
      <c r="J317" s="122">
        <v>1</v>
      </c>
      <c r="K317" s="122">
        <v>1</v>
      </c>
      <c r="L317" s="122">
        <v>1</v>
      </c>
      <c r="M317" s="122">
        <v>1</v>
      </c>
      <c r="N317" s="122">
        <v>1</v>
      </c>
      <c r="O317" s="122">
        <v>1</v>
      </c>
      <c r="P317" s="122">
        <v>1</v>
      </c>
      <c r="AC317" s="90"/>
    </row>
    <row r="318" spans="3:29">
      <c r="C318" s="89"/>
      <c r="D318" s="121">
        <v>2</v>
      </c>
      <c r="E318" s="45">
        <v>1</v>
      </c>
      <c r="F318" s="122">
        <v>1</v>
      </c>
      <c r="G318" s="122">
        <v>1</v>
      </c>
      <c r="H318" s="122">
        <v>1</v>
      </c>
      <c r="I318" s="122">
        <v>1</v>
      </c>
      <c r="J318" s="122">
        <v>1</v>
      </c>
      <c r="K318" s="122">
        <v>1</v>
      </c>
      <c r="L318" s="122">
        <v>1</v>
      </c>
      <c r="M318" s="122">
        <v>1</v>
      </c>
      <c r="N318" s="122">
        <v>1</v>
      </c>
      <c r="O318" s="122">
        <v>1</v>
      </c>
      <c r="P318" s="122">
        <v>1</v>
      </c>
      <c r="AC318" s="90"/>
    </row>
    <row r="319" spans="3:29">
      <c r="C319" s="89"/>
      <c r="D319" s="121">
        <v>3</v>
      </c>
      <c r="E319" s="45">
        <v>1</v>
      </c>
      <c r="F319" s="122">
        <v>1</v>
      </c>
      <c r="G319" s="122">
        <v>1</v>
      </c>
      <c r="H319" s="122">
        <v>1</v>
      </c>
      <c r="I319" s="122">
        <v>1</v>
      </c>
      <c r="J319" s="122">
        <v>1</v>
      </c>
      <c r="K319" s="122">
        <v>1</v>
      </c>
      <c r="L319" s="122">
        <v>1</v>
      </c>
      <c r="M319" s="122">
        <v>1</v>
      </c>
      <c r="N319" s="122">
        <v>1</v>
      </c>
      <c r="O319" s="122">
        <v>1</v>
      </c>
      <c r="P319" s="122">
        <v>1</v>
      </c>
      <c r="AC319" s="90"/>
    </row>
    <row r="320" spans="3:29">
      <c r="C320" s="89"/>
      <c r="D320" s="121">
        <v>4</v>
      </c>
      <c r="E320" s="45">
        <v>1</v>
      </c>
      <c r="F320" s="122">
        <v>1</v>
      </c>
      <c r="G320" s="122">
        <v>1</v>
      </c>
      <c r="H320" s="122">
        <v>1</v>
      </c>
      <c r="I320" s="122">
        <v>1</v>
      </c>
      <c r="J320" s="122">
        <v>1</v>
      </c>
      <c r="K320" s="122">
        <v>1</v>
      </c>
      <c r="L320" s="122">
        <v>1</v>
      </c>
      <c r="M320" s="122">
        <v>1</v>
      </c>
      <c r="N320" s="122">
        <v>1</v>
      </c>
      <c r="O320" s="122">
        <v>1</v>
      </c>
      <c r="P320" s="122">
        <v>1</v>
      </c>
      <c r="AC320" s="90"/>
    </row>
    <row r="321" spans="3:29">
      <c r="C321" s="89"/>
      <c r="D321" s="121">
        <v>5</v>
      </c>
      <c r="G321" s="122">
        <v>1</v>
      </c>
      <c r="I321" s="122">
        <v>1</v>
      </c>
      <c r="L321" s="122">
        <v>1</v>
      </c>
      <c r="O321" s="122">
        <v>1</v>
      </c>
      <c r="AC321" s="90"/>
    </row>
    <row r="322" spans="3:29">
      <c r="C322" s="89"/>
      <c r="AC322" s="90"/>
    </row>
    <row r="323" spans="3:29">
      <c r="C323" s="89"/>
      <c r="D323" s="194" t="s">
        <v>43</v>
      </c>
      <c r="E323" s="194"/>
      <c r="F323" s="194"/>
      <c r="G323" s="194"/>
      <c r="H323" s="194"/>
      <c r="I323" s="194"/>
      <c r="J323" s="194"/>
      <c r="K323" s="194"/>
      <c r="L323" s="194"/>
      <c r="M323" s="194"/>
      <c r="N323" s="194"/>
      <c r="O323" s="194"/>
      <c r="P323" s="194"/>
      <c r="Q323" s="194"/>
      <c r="R323" s="194"/>
      <c r="S323" s="194"/>
      <c r="T323" s="194"/>
      <c r="U323" s="194"/>
      <c r="V323" s="194"/>
      <c r="W323" s="194"/>
      <c r="X323" s="194"/>
      <c r="Y323" s="194"/>
      <c r="Z323" s="194"/>
      <c r="AA323" s="194"/>
      <c r="AC323" s="90"/>
    </row>
    <row r="324" spans="3:29">
      <c r="C324" s="89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C324" s="90"/>
    </row>
    <row r="325" spans="3:29">
      <c r="C325" s="89"/>
      <c r="E325" s="122" t="s">
        <v>44</v>
      </c>
      <c r="F325" s="42" t="s">
        <v>45</v>
      </c>
      <c r="I325" s="42" t="s">
        <v>46</v>
      </c>
      <c r="AC325" s="90"/>
    </row>
    <row r="326" spans="3:29">
      <c r="C326" s="89"/>
      <c r="E326" s="122">
        <v>0</v>
      </c>
      <c r="F326" s="42" t="s">
        <v>47</v>
      </c>
      <c r="I326" s="42" t="str">
        <f>I301</f>
        <v>valeur pour l'heure maximale de l'année</v>
      </c>
      <c r="AC326" s="90"/>
    </row>
    <row r="327" spans="3:29">
      <c r="C327" s="89"/>
      <c r="AC327" s="90"/>
    </row>
    <row r="328" spans="3:29">
      <c r="C328" s="89"/>
      <c r="E328" s="183" t="s">
        <v>49</v>
      </c>
      <c r="F328" s="183"/>
      <c r="G328" s="183"/>
      <c r="H328" s="183"/>
      <c r="I328" s="183"/>
      <c r="J328" s="183"/>
      <c r="K328" s="183"/>
      <c r="L328" s="183"/>
      <c r="M328" s="183"/>
      <c r="N328" s="183"/>
      <c r="O328" s="183"/>
      <c r="P328" s="183"/>
      <c r="Q328" s="183"/>
      <c r="R328" s="183"/>
      <c r="S328" s="183"/>
      <c r="T328" s="183"/>
      <c r="U328" s="183"/>
      <c r="V328" s="183"/>
      <c r="W328" s="183"/>
      <c r="X328" s="183"/>
      <c r="Y328" s="183"/>
      <c r="Z328" s="183"/>
      <c r="AA328" s="183"/>
      <c r="AB328" s="183"/>
      <c r="AC328" s="90"/>
    </row>
    <row r="329" spans="3:29">
      <c r="C329" s="89"/>
      <c r="D329" s="142" t="s">
        <v>10</v>
      </c>
      <c r="E329" s="119">
        <v>1</v>
      </c>
      <c r="F329" s="119">
        <f>E329+1</f>
        <v>2</v>
      </c>
      <c r="G329" s="119">
        <f t="shared" ref="G329:AA329" si="42">F329+1</f>
        <v>3</v>
      </c>
      <c r="H329" s="119">
        <f t="shared" si="42"/>
        <v>4</v>
      </c>
      <c r="I329" s="119">
        <f t="shared" si="42"/>
        <v>5</v>
      </c>
      <c r="J329" s="119">
        <f t="shared" si="42"/>
        <v>6</v>
      </c>
      <c r="K329" s="119">
        <f t="shared" si="42"/>
        <v>7</v>
      </c>
      <c r="L329" s="119">
        <f t="shared" si="42"/>
        <v>8</v>
      </c>
      <c r="M329" s="119">
        <f t="shared" si="42"/>
        <v>9</v>
      </c>
      <c r="N329" s="119">
        <f t="shared" si="42"/>
        <v>10</v>
      </c>
      <c r="O329" s="119">
        <f t="shared" si="42"/>
        <v>11</v>
      </c>
      <c r="P329" s="119">
        <f t="shared" si="42"/>
        <v>12</v>
      </c>
      <c r="Q329" s="119">
        <f t="shared" si="42"/>
        <v>13</v>
      </c>
      <c r="R329" s="119">
        <f t="shared" si="42"/>
        <v>14</v>
      </c>
      <c r="S329" s="119">
        <f t="shared" si="42"/>
        <v>15</v>
      </c>
      <c r="T329" s="119">
        <f t="shared" si="42"/>
        <v>16</v>
      </c>
      <c r="U329" s="119">
        <f t="shared" si="42"/>
        <v>17</v>
      </c>
      <c r="V329" s="119">
        <f t="shared" si="42"/>
        <v>18</v>
      </c>
      <c r="W329" s="119">
        <f t="shared" si="42"/>
        <v>19</v>
      </c>
      <c r="X329" s="119">
        <f t="shared" si="42"/>
        <v>20</v>
      </c>
      <c r="Y329" s="119">
        <f t="shared" si="42"/>
        <v>21</v>
      </c>
      <c r="Z329" s="119">
        <f t="shared" si="42"/>
        <v>22</v>
      </c>
      <c r="AA329" s="119">
        <f t="shared" si="42"/>
        <v>23</v>
      </c>
      <c r="AB329" s="119">
        <f>AA329+1</f>
        <v>24</v>
      </c>
      <c r="AC329" s="90"/>
    </row>
    <row r="330" spans="3:29">
      <c r="C330" s="89"/>
      <c r="D330" s="121">
        <v>1</v>
      </c>
      <c r="E330" s="119">
        <v>0</v>
      </c>
      <c r="F330" s="119">
        <v>0</v>
      </c>
      <c r="G330" s="119">
        <v>0</v>
      </c>
      <c r="H330" s="119">
        <v>0</v>
      </c>
      <c r="I330" s="119">
        <v>0</v>
      </c>
      <c r="J330" s="119">
        <v>0</v>
      </c>
      <c r="K330" s="119">
        <v>0</v>
      </c>
      <c r="L330" s="119">
        <v>0</v>
      </c>
      <c r="M330" s="119">
        <v>0</v>
      </c>
      <c r="N330" s="119">
        <v>1</v>
      </c>
      <c r="O330" s="119">
        <v>1</v>
      </c>
      <c r="P330" s="119">
        <v>1</v>
      </c>
      <c r="Q330" s="119">
        <v>1</v>
      </c>
      <c r="R330" s="119">
        <v>1</v>
      </c>
      <c r="S330" s="119">
        <v>0</v>
      </c>
      <c r="T330" s="119">
        <v>0</v>
      </c>
      <c r="U330" s="119">
        <v>1</v>
      </c>
      <c r="V330" s="119">
        <v>1</v>
      </c>
      <c r="W330" s="119">
        <v>1</v>
      </c>
      <c r="X330" s="119">
        <v>1</v>
      </c>
      <c r="Y330" s="119">
        <v>1</v>
      </c>
      <c r="Z330" s="119">
        <v>1</v>
      </c>
      <c r="AA330" s="119">
        <v>0</v>
      </c>
      <c r="AB330" s="119">
        <v>0</v>
      </c>
      <c r="AC330" s="90"/>
    </row>
    <row r="331" spans="3:29">
      <c r="C331" s="89"/>
      <c r="D331" s="121">
        <f t="shared" ref="D331:D336" si="43">D330+1</f>
        <v>2</v>
      </c>
      <c r="E331" s="119">
        <v>0</v>
      </c>
      <c r="F331" s="119">
        <v>0</v>
      </c>
      <c r="G331" s="119">
        <v>0</v>
      </c>
      <c r="H331" s="119">
        <v>0</v>
      </c>
      <c r="I331" s="119">
        <v>0</v>
      </c>
      <c r="J331" s="119">
        <v>0</v>
      </c>
      <c r="K331" s="119">
        <v>0</v>
      </c>
      <c r="L331" s="119">
        <v>0</v>
      </c>
      <c r="M331" s="119">
        <v>0</v>
      </c>
      <c r="N331" s="119">
        <v>1</v>
      </c>
      <c r="O331" s="119">
        <v>1</v>
      </c>
      <c r="P331" s="119">
        <v>1</v>
      </c>
      <c r="Q331" s="119">
        <v>1</v>
      </c>
      <c r="R331" s="119">
        <v>1</v>
      </c>
      <c r="S331" s="119">
        <v>0</v>
      </c>
      <c r="T331" s="119">
        <v>0</v>
      </c>
      <c r="U331" s="119">
        <v>1</v>
      </c>
      <c r="V331" s="119">
        <v>1</v>
      </c>
      <c r="W331" s="119">
        <v>1</v>
      </c>
      <c r="X331" s="119">
        <v>1</v>
      </c>
      <c r="Y331" s="119">
        <v>1</v>
      </c>
      <c r="Z331" s="119">
        <v>1</v>
      </c>
      <c r="AA331" s="119">
        <v>0</v>
      </c>
      <c r="AB331" s="119">
        <v>0</v>
      </c>
      <c r="AC331" s="90"/>
    </row>
    <row r="332" spans="3:29">
      <c r="C332" s="89"/>
      <c r="D332" s="121">
        <f t="shared" si="43"/>
        <v>3</v>
      </c>
      <c r="E332" s="119">
        <v>0</v>
      </c>
      <c r="F332" s="119">
        <v>0</v>
      </c>
      <c r="G332" s="119">
        <v>0</v>
      </c>
      <c r="H332" s="119">
        <v>0</v>
      </c>
      <c r="I332" s="119">
        <v>0</v>
      </c>
      <c r="J332" s="119">
        <v>0</v>
      </c>
      <c r="K332" s="119">
        <v>0</v>
      </c>
      <c r="L332" s="119">
        <v>0</v>
      </c>
      <c r="M332" s="119">
        <v>0</v>
      </c>
      <c r="N332" s="119">
        <v>1</v>
      </c>
      <c r="O332" s="119">
        <v>1</v>
      </c>
      <c r="P332" s="119">
        <v>1</v>
      </c>
      <c r="Q332" s="119">
        <v>1</v>
      </c>
      <c r="R332" s="119">
        <v>1</v>
      </c>
      <c r="S332" s="119">
        <v>0</v>
      </c>
      <c r="T332" s="119">
        <v>0</v>
      </c>
      <c r="U332" s="119">
        <v>1</v>
      </c>
      <c r="V332" s="119">
        <v>1</v>
      </c>
      <c r="W332" s="119">
        <v>1</v>
      </c>
      <c r="X332" s="119">
        <v>1</v>
      </c>
      <c r="Y332" s="119">
        <v>1</v>
      </c>
      <c r="Z332" s="119">
        <v>1</v>
      </c>
      <c r="AA332" s="119">
        <v>0</v>
      </c>
      <c r="AB332" s="119">
        <v>0</v>
      </c>
      <c r="AC332" s="90"/>
    </row>
    <row r="333" spans="3:29">
      <c r="C333" s="89"/>
      <c r="D333" s="121">
        <f t="shared" si="43"/>
        <v>4</v>
      </c>
      <c r="E333" s="119">
        <v>0</v>
      </c>
      <c r="F333" s="119">
        <v>0</v>
      </c>
      <c r="G333" s="119">
        <v>0</v>
      </c>
      <c r="H333" s="119">
        <v>0</v>
      </c>
      <c r="I333" s="119">
        <v>0</v>
      </c>
      <c r="J333" s="119">
        <v>0</v>
      </c>
      <c r="K333" s="119">
        <v>0</v>
      </c>
      <c r="L333" s="119">
        <v>0</v>
      </c>
      <c r="M333" s="119">
        <v>0</v>
      </c>
      <c r="N333" s="119">
        <v>1</v>
      </c>
      <c r="O333" s="119">
        <v>1</v>
      </c>
      <c r="P333" s="119">
        <v>1</v>
      </c>
      <c r="Q333" s="119">
        <v>1</v>
      </c>
      <c r="R333" s="119">
        <v>1</v>
      </c>
      <c r="S333" s="119">
        <v>0</v>
      </c>
      <c r="T333" s="119">
        <v>0</v>
      </c>
      <c r="U333" s="119">
        <v>1</v>
      </c>
      <c r="V333" s="119">
        <v>1</v>
      </c>
      <c r="W333" s="119">
        <v>1</v>
      </c>
      <c r="X333" s="119">
        <v>1</v>
      </c>
      <c r="Y333" s="119">
        <v>1</v>
      </c>
      <c r="Z333" s="119">
        <v>1</v>
      </c>
      <c r="AA333" s="119">
        <v>0</v>
      </c>
      <c r="AB333" s="119">
        <v>0</v>
      </c>
      <c r="AC333" s="90"/>
    </row>
    <row r="334" spans="3:29">
      <c r="C334" s="89"/>
      <c r="D334" s="121">
        <f t="shared" si="43"/>
        <v>5</v>
      </c>
      <c r="E334" s="119">
        <v>0</v>
      </c>
      <c r="F334" s="119">
        <v>0</v>
      </c>
      <c r="G334" s="119">
        <v>0</v>
      </c>
      <c r="H334" s="119">
        <v>0</v>
      </c>
      <c r="I334" s="119">
        <v>0</v>
      </c>
      <c r="J334" s="119">
        <v>0</v>
      </c>
      <c r="K334" s="119">
        <v>0</v>
      </c>
      <c r="L334" s="119">
        <v>0</v>
      </c>
      <c r="M334" s="119">
        <v>0</v>
      </c>
      <c r="N334" s="119">
        <v>1</v>
      </c>
      <c r="O334" s="119">
        <v>1</v>
      </c>
      <c r="P334" s="119">
        <v>1</v>
      </c>
      <c r="Q334" s="119">
        <v>1</v>
      </c>
      <c r="R334" s="119">
        <v>1</v>
      </c>
      <c r="S334" s="119">
        <v>0</v>
      </c>
      <c r="T334" s="119">
        <v>0</v>
      </c>
      <c r="U334" s="119">
        <v>1</v>
      </c>
      <c r="V334" s="119">
        <v>1</v>
      </c>
      <c r="W334" s="119">
        <v>1</v>
      </c>
      <c r="X334" s="119">
        <v>1</v>
      </c>
      <c r="Y334" s="119">
        <v>1</v>
      </c>
      <c r="Z334" s="119">
        <v>1</v>
      </c>
      <c r="AA334" s="119">
        <v>0</v>
      </c>
      <c r="AB334" s="119">
        <v>0</v>
      </c>
      <c r="AC334" s="90"/>
    </row>
    <row r="335" spans="3:29">
      <c r="C335" s="89"/>
      <c r="D335" s="121">
        <f t="shared" si="43"/>
        <v>6</v>
      </c>
      <c r="E335" s="119">
        <v>0</v>
      </c>
      <c r="F335" s="119">
        <v>0</v>
      </c>
      <c r="G335" s="119">
        <v>0</v>
      </c>
      <c r="H335" s="119">
        <v>0</v>
      </c>
      <c r="I335" s="119">
        <v>0</v>
      </c>
      <c r="J335" s="119">
        <v>0</v>
      </c>
      <c r="K335" s="119">
        <v>0</v>
      </c>
      <c r="L335" s="119">
        <v>0</v>
      </c>
      <c r="M335" s="119">
        <v>0</v>
      </c>
      <c r="N335" s="119">
        <v>1</v>
      </c>
      <c r="O335" s="119">
        <v>1</v>
      </c>
      <c r="P335" s="119">
        <v>1</v>
      </c>
      <c r="Q335" s="119">
        <v>1</v>
      </c>
      <c r="R335" s="119">
        <v>1</v>
      </c>
      <c r="S335" s="119">
        <v>0</v>
      </c>
      <c r="T335" s="119">
        <v>0</v>
      </c>
      <c r="U335" s="119">
        <v>1</v>
      </c>
      <c r="V335" s="119">
        <v>1</v>
      </c>
      <c r="W335" s="119">
        <v>1</v>
      </c>
      <c r="X335" s="119">
        <v>1</v>
      </c>
      <c r="Y335" s="119">
        <v>1</v>
      </c>
      <c r="Z335" s="119">
        <v>1</v>
      </c>
      <c r="AA335" s="119">
        <v>0</v>
      </c>
      <c r="AB335" s="119">
        <v>0</v>
      </c>
      <c r="AC335" s="90"/>
    </row>
    <row r="336" spans="3:29">
      <c r="C336" s="89"/>
      <c r="D336" s="121">
        <f t="shared" si="43"/>
        <v>7</v>
      </c>
      <c r="E336" s="119">
        <v>0</v>
      </c>
      <c r="F336" s="119">
        <v>0</v>
      </c>
      <c r="G336" s="119">
        <v>0</v>
      </c>
      <c r="H336" s="119">
        <v>0</v>
      </c>
      <c r="I336" s="119">
        <v>0</v>
      </c>
      <c r="J336" s="119">
        <v>0</v>
      </c>
      <c r="K336" s="119">
        <v>0</v>
      </c>
      <c r="L336" s="119">
        <v>0</v>
      </c>
      <c r="M336" s="119">
        <v>0</v>
      </c>
      <c r="N336" s="119">
        <v>0</v>
      </c>
      <c r="O336" s="119">
        <v>0</v>
      </c>
      <c r="P336" s="119">
        <v>0</v>
      </c>
      <c r="Q336" s="119">
        <v>0</v>
      </c>
      <c r="R336" s="119">
        <v>0</v>
      </c>
      <c r="S336" s="119">
        <v>0</v>
      </c>
      <c r="T336" s="119">
        <v>0</v>
      </c>
      <c r="U336" s="119">
        <v>0</v>
      </c>
      <c r="V336" s="119">
        <v>0</v>
      </c>
      <c r="W336" s="119">
        <v>0</v>
      </c>
      <c r="X336" s="119">
        <v>0</v>
      </c>
      <c r="Y336" s="119">
        <v>0</v>
      </c>
      <c r="Z336" s="119">
        <v>0</v>
      </c>
      <c r="AA336" s="119">
        <v>0</v>
      </c>
      <c r="AB336" s="119">
        <v>0</v>
      </c>
      <c r="AC336" s="90"/>
    </row>
    <row r="337" spans="3:29">
      <c r="C337" s="89"/>
      <c r="D337"/>
      <c r="AC337" s="90"/>
    </row>
    <row r="338" spans="3:29">
      <c r="C338" s="89"/>
      <c r="D338"/>
      <c r="E338" s="183" t="s">
        <v>50</v>
      </c>
      <c r="F338" s="183"/>
      <c r="G338" s="183"/>
      <c r="H338" s="183"/>
      <c r="I338" s="183"/>
      <c r="J338" s="183"/>
      <c r="K338" s="183"/>
      <c r="L338" s="183"/>
      <c r="M338" s="183"/>
      <c r="N338" s="183"/>
      <c r="O338" s="183"/>
      <c r="P338" s="183"/>
      <c r="AC338" s="90"/>
    </row>
    <row r="339" spans="3:29">
      <c r="C339" s="89"/>
      <c r="D339" s="142" t="s">
        <v>186</v>
      </c>
      <c r="E339" s="118">
        <v>1</v>
      </c>
      <c r="F339" s="119">
        <f>E339+1</f>
        <v>2</v>
      </c>
      <c r="G339" s="119">
        <f t="shared" ref="G339:P339" si="44">F339+1</f>
        <v>3</v>
      </c>
      <c r="H339" s="119">
        <f t="shared" si="44"/>
        <v>4</v>
      </c>
      <c r="I339" s="119">
        <f t="shared" si="44"/>
        <v>5</v>
      </c>
      <c r="J339" s="119">
        <f t="shared" si="44"/>
        <v>6</v>
      </c>
      <c r="K339" s="119">
        <f t="shared" si="44"/>
        <v>7</v>
      </c>
      <c r="L339" s="119">
        <f t="shared" si="44"/>
        <v>8</v>
      </c>
      <c r="M339" s="119">
        <f t="shared" si="44"/>
        <v>9</v>
      </c>
      <c r="N339" s="119">
        <f t="shared" si="44"/>
        <v>10</v>
      </c>
      <c r="O339" s="119">
        <f t="shared" si="44"/>
        <v>11</v>
      </c>
      <c r="P339" s="119">
        <f t="shared" si="44"/>
        <v>12</v>
      </c>
      <c r="AC339" s="90"/>
    </row>
    <row r="340" spans="3:29">
      <c r="C340" s="89"/>
      <c r="D340" s="121">
        <v>1</v>
      </c>
      <c r="E340" s="45">
        <v>1</v>
      </c>
      <c r="F340" s="122">
        <v>1</v>
      </c>
      <c r="G340" s="122">
        <v>1</v>
      </c>
      <c r="H340" s="122">
        <v>1</v>
      </c>
      <c r="I340" s="122">
        <v>1</v>
      </c>
      <c r="J340" s="122">
        <v>1</v>
      </c>
      <c r="K340" s="122">
        <v>1</v>
      </c>
      <c r="L340" s="122">
        <v>1</v>
      </c>
      <c r="M340" s="122">
        <v>1</v>
      </c>
      <c r="N340" s="122">
        <v>1</v>
      </c>
      <c r="O340" s="122">
        <v>1</v>
      </c>
      <c r="P340" s="122">
        <v>1</v>
      </c>
      <c r="AC340" s="90"/>
    </row>
    <row r="341" spans="3:29">
      <c r="C341" s="89"/>
      <c r="D341" s="121">
        <v>2</v>
      </c>
      <c r="E341" s="45">
        <v>1</v>
      </c>
      <c r="F341" s="122">
        <v>1</v>
      </c>
      <c r="G341" s="122">
        <v>1</v>
      </c>
      <c r="H341" s="122">
        <v>1</v>
      </c>
      <c r="I341" s="122">
        <v>1</v>
      </c>
      <c r="J341" s="122">
        <v>1</v>
      </c>
      <c r="K341" s="122">
        <v>1</v>
      </c>
      <c r="L341" s="122">
        <v>1</v>
      </c>
      <c r="M341" s="122">
        <v>1</v>
      </c>
      <c r="N341" s="122">
        <v>1</v>
      </c>
      <c r="O341" s="122">
        <v>1</v>
      </c>
      <c r="P341" s="122">
        <v>1</v>
      </c>
      <c r="AC341" s="90"/>
    </row>
    <row r="342" spans="3:29">
      <c r="C342" s="89"/>
      <c r="D342" s="121">
        <v>3</v>
      </c>
      <c r="E342" s="45">
        <v>1</v>
      </c>
      <c r="F342" s="122">
        <v>1</v>
      </c>
      <c r="G342" s="122">
        <v>1</v>
      </c>
      <c r="H342" s="122">
        <v>1</v>
      </c>
      <c r="I342" s="122">
        <v>1</v>
      </c>
      <c r="J342" s="122">
        <v>1</v>
      </c>
      <c r="K342" s="122">
        <v>1</v>
      </c>
      <c r="L342" s="122">
        <v>1</v>
      </c>
      <c r="M342" s="122">
        <v>1</v>
      </c>
      <c r="N342" s="122">
        <v>1</v>
      </c>
      <c r="O342" s="122">
        <v>1</v>
      </c>
      <c r="P342" s="122">
        <v>1</v>
      </c>
      <c r="AC342" s="90"/>
    </row>
    <row r="343" spans="3:29">
      <c r="C343" s="89"/>
      <c r="D343" s="121">
        <v>4</v>
      </c>
      <c r="E343" s="45">
        <v>1</v>
      </c>
      <c r="F343" s="122">
        <v>1</v>
      </c>
      <c r="G343" s="122">
        <v>1</v>
      </c>
      <c r="H343" s="122">
        <v>1</v>
      </c>
      <c r="I343" s="122">
        <v>1</v>
      </c>
      <c r="J343" s="122">
        <v>1</v>
      </c>
      <c r="K343" s="122">
        <v>1</v>
      </c>
      <c r="L343" s="122">
        <v>1</v>
      </c>
      <c r="M343" s="122">
        <v>1</v>
      </c>
      <c r="N343" s="122">
        <v>1</v>
      </c>
      <c r="O343" s="122">
        <v>1</v>
      </c>
      <c r="P343" s="122">
        <v>1</v>
      </c>
      <c r="AC343" s="90"/>
    </row>
    <row r="344" spans="3:29">
      <c r="C344" s="89"/>
      <c r="D344" s="121">
        <v>5</v>
      </c>
      <c r="G344" s="122">
        <v>1</v>
      </c>
      <c r="I344" s="122">
        <v>1</v>
      </c>
      <c r="L344" s="122">
        <v>1</v>
      </c>
      <c r="O344" s="122">
        <v>1</v>
      </c>
      <c r="AC344" s="90"/>
    </row>
    <row r="345" spans="3:29">
      <c r="C345" s="89"/>
      <c r="AC345" s="90"/>
    </row>
    <row r="346" spans="3:29">
      <c r="C346" s="89"/>
      <c r="D346" s="194" t="s">
        <v>51</v>
      </c>
      <c r="E346" s="194"/>
      <c r="F346" s="194"/>
      <c r="G346" s="194"/>
      <c r="H346" s="194"/>
      <c r="I346" s="194"/>
      <c r="J346" s="194"/>
      <c r="K346" s="194"/>
      <c r="L346" s="194"/>
      <c r="M346" s="194"/>
      <c r="N346" s="194"/>
      <c r="O346" s="194"/>
      <c r="P346" s="194"/>
      <c r="Q346" s="194"/>
      <c r="R346" s="194"/>
      <c r="S346" s="194"/>
      <c r="T346" s="194"/>
      <c r="U346" s="194"/>
      <c r="V346" s="194"/>
      <c r="W346" s="194"/>
      <c r="X346" s="194"/>
      <c r="Y346" s="194"/>
      <c r="Z346" s="194"/>
      <c r="AA346" s="194"/>
      <c r="AB346" s="194"/>
      <c r="AC346" s="90"/>
    </row>
    <row r="347" spans="3:29">
      <c r="C347" s="89"/>
      <c r="AC347" s="90"/>
    </row>
    <row r="348" spans="3:29">
      <c r="C348" s="89"/>
      <c r="E348" s="122" t="s">
        <v>44</v>
      </c>
      <c r="F348" s="42" t="s">
        <v>45</v>
      </c>
      <c r="I348" s="42" t="s">
        <v>52</v>
      </c>
      <c r="AC348" s="90"/>
    </row>
    <row r="349" spans="3:29">
      <c r="C349" s="89"/>
      <c r="E349" s="122">
        <v>0</v>
      </c>
      <c r="F349" s="42" t="s">
        <v>53</v>
      </c>
      <c r="I349" s="42" t="str">
        <f>I326</f>
        <v>valeur pour l'heure maximale de l'année</v>
      </c>
      <c r="AC349" s="90"/>
    </row>
    <row r="350" spans="3:29">
      <c r="C350" s="89"/>
      <c r="AC350" s="90"/>
    </row>
    <row r="351" spans="3:29">
      <c r="C351" s="89"/>
      <c r="E351" s="183" t="s">
        <v>49</v>
      </c>
      <c r="F351" s="183"/>
      <c r="G351" s="183"/>
      <c r="H351" s="183"/>
      <c r="I351" s="183"/>
      <c r="J351" s="183"/>
      <c r="K351" s="183"/>
      <c r="L351" s="183"/>
      <c r="M351" s="183"/>
      <c r="N351" s="183"/>
      <c r="O351" s="183"/>
      <c r="P351" s="183"/>
      <c r="Q351" s="183"/>
      <c r="R351" s="183"/>
      <c r="S351" s="183"/>
      <c r="T351" s="183"/>
      <c r="U351" s="183"/>
      <c r="V351" s="183"/>
      <c r="W351" s="183"/>
      <c r="X351" s="183"/>
      <c r="Y351" s="183"/>
      <c r="Z351" s="183"/>
      <c r="AA351" s="183"/>
      <c r="AB351" s="183"/>
      <c r="AC351" s="90"/>
    </row>
    <row r="352" spans="3:29">
      <c r="C352" s="89"/>
      <c r="D352" s="142" t="s">
        <v>10</v>
      </c>
      <c r="E352" s="119">
        <v>1</v>
      </c>
      <c r="F352" s="119">
        <f>E352+1</f>
        <v>2</v>
      </c>
      <c r="G352" s="119">
        <f t="shared" ref="G352:AA352" si="45">F352+1</f>
        <v>3</v>
      </c>
      <c r="H352" s="119">
        <f t="shared" si="45"/>
        <v>4</v>
      </c>
      <c r="I352" s="119">
        <f t="shared" si="45"/>
        <v>5</v>
      </c>
      <c r="J352" s="119">
        <f t="shared" si="45"/>
        <v>6</v>
      </c>
      <c r="K352" s="119">
        <f t="shared" si="45"/>
        <v>7</v>
      </c>
      <c r="L352" s="119">
        <f t="shared" si="45"/>
        <v>8</v>
      </c>
      <c r="M352" s="119">
        <f t="shared" si="45"/>
        <v>9</v>
      </c>
      <c r="N352" s="119">
        <f t="shared" si="45"/>
        <v>10</v>
      </c>
      <c r="O352" s="119">
        <f t="shared" si="45"/>
        <v>11</v>
      </c>
      <c r="P352" s="119">
        <f t="shared" si="45"/>
        <v>12</v>
      </c>
      <c r="Q352" s="119">
        <f t="shared" si="45"/>
        <v>13</v>
      </c>
      <c r="R352" s="119">
        <f t="shared" si="45"/>
        <v>14</v>
      </c>
      <c r="S352" s="119">
        <f t="shared" si="45"/>
        <v>15</v>
      </c>
      <c r="T352" s="119">
        <f t="shared" si="45"/>
        <v>16</v>
      </c>
      <c r="U352" s="119">
        <f t="shared" si="45"/>
        <v>17</v>
      </c>
      <c r="V352" s="119">
        <f t="shared" si="45"/>
        <v>18</v>
      </c>
      <c r="W352" s="119">
        <f t="shared" si="45"/>
        <v>19</v>
      </c>
      <c r="X352" s="119">
        <f t="shared" si="45"/>
        <v>20</v>
      </c>
      <c r="Y352" s="119">
        <f t="shared" si="45"/>
        <v>21</v>
      </c>
      <c r="Z352" s="119">
        <f t="shared" si="45"/>
        <v>22</v>
      </c>
      <c r="AA352" s="119">
        <f t="shared" si="45"/>
        <v>23</v>
      </c>
      <c r="AB352" s="119">
        <f>AA352+1</f>
        <v>24</v>
      </c>
      <c r="AC352" s="90"/>
    </row>
    <row r="353" spans="3:29">
      <c r="C353" s="89"/>
      <c r="D353" s="121">
        <v>1</v>
      </c>
      <c r="E353" s="119">
        <v>0</v>
      </c>
      <c r="F353" s="119">
        <v>0</v>
      </c>
      <c r="G353" s="119">
        <v>0</v>
      </c>
      <c r="H353" s="119">
        <v>0</v>
      </c>
      <c r="I353" s="119">
        <v>0</v>
      </c>
      <c r="J353" s="119">
        <v>0</v>
      </c>
      <c r="K353" s="119">
        <v>0</v>
      </c>
      <c r="L353" s="119">
        <v>0</v>
      </c>
      <c r="M353" s="119">
        <v>0</v>
      </c>
      <c r="N353" s="119">
        <v>1</v>
      </c>
      <c r="O353" s="119">
        <v>1</v>
      </c>
      <c r="P353" s="119">
        <v>1</v>
      </c>
      <c r="Q353" s="119">
        <v>1</v>
      </c>
      <c r="R353" s="119">
        <v>1</v>
      </c>
      <c r="S353" s="119">
        <v>0</v>
      </c>
      <c r="T353" s="119">
        <v>0</v>
      </c>
      <c r="U353" s="119">
        <v>1</v>
      </c>
      <c r="V353" s="119">
        <v>1</v>
      </c>
      <c r="W353" s="119">
        <v>1</v>
      </c>
      <c r="X353" s="119">
        <v>1</v>
      </c>
      <c r="Y353" s="119">
        <v>1</v>
      </c>
      <c r="Z353" s="119">
        <v>1</v>
      </c>
      <c r="AA353" s="119">
        <v>0</v>
      </c>
      <c r="AB353" s="119">
        <v>0</v>
      </c>
      <c r="AC353" s="90"/>
    </row>
    <row r="354" spans="3:29">
      <c r="C354" s="89"/>
      <c r="D354" s="121">
        <f t="shared" ref="D354:D359" si="46">D353+1</f>
        <v>2</v>
      </c>
      <c r="E354" s="119">
        <v>0</v>
      </c>
      <c r="F354" s="119">
        <v>0</v>
      </c>
      <c r="G354" s="119">
        <v>0</v>
      </c>
      <c r="H354" s="119">
        <v>0</v>
      </c>
      <c r="I354" s="119">
        <v>0</v>
      </c>
      <c r="J354" s="119">
        <v>0</v>
      </c>
      <c r="K354" s="119">
        <v>0</v>
      </c>
      <c r="L354" s="119">
        <v>0</v>
      </c>
      <c r="M354" s="119">
        <v>0</v>
      </c>
      <c r="N354" s="119">
        <v>1</v>
      </c>
      <c r="O354" s="119">
        <v>1</v>
      </c>
      <c r="P354" s="119">
        <v>1</v>
      </c>
      <c r="Q354" s="119">
        <v>1</v>
      </c>
      <c r="R354" s="119">
        <v>1</v>
      </c>
      <c r="S354" s="119">
        <v>0</v>
      </c>
      <c r="T354" s="119">
        <v>0</v>
      </c>
      <c r="U354" s="119">
        <v>1</v>
      </c>
      <c r="V354" s="119">
        <v>1</v>
      </c>
      <c r="W354" s="119">
        <v>1</v>
      </c>
      <c r="X354" s="119">
        <v>1</v>
      </c>
      <c r="Y354" s="119">
        <v>1</v>
      </c>
      <c r="Z354" s="119">
        <v>1</v>
      </c>
      <c r="AA354" s="119">
        <v>0</v>
      </c>
      <c r="AB354" s="119">
        <v>0</v>
      </c>
      <c r="AC354" s="90"/>
    </row>
    <row r="355" spans="3:29">
      <c r="C355" s="89"/>
      <c r="D355" s="121">
        <f t="shared" si="46"/>
        <v>3</v>
      </c>
      <c r="E355" s="119">
        <v>0</v>
      </c>
      <c r="F355" s="119">
        <v>0</v>
      </c>
      <c r="G355" s="119">
        <v>0</v>
      </c>
      <c r="H355" s="119">
        <v>0</v>
      </c>
      <c r="I355" s="119">
        <v>0</v>
      </c>
      <c r="J355" s="119">
        <v>0</v>
      </c>
      <c r="K355" s="119">
        <v>0</v>
      </c>
      <c r="L355" s="119">
        <v>0</v>
      </c>
      <c r="M355" s="119">
        <v>0</v>
      </c>
      <c r="N355" s="119">
        <v>1</v>
      </c>
      <c r="O355" s="119">
        <v>1</v>
      </c>
      <c r="P355" s="119">
        <v>1</v>
      </c>
      <c r="Q355" s="119">
        <v>1</v>
      </c>
      <c r="R355" s="119">
        <v>1</v>
      </c>
      <c r="S355" s="119">
        <v>0</v>
      </c>
      <c r="T355" s="119">
        <v>0</v>
      </c>
      <c r="U355" s="119">
        <v>1</v>
      </c>
      <c r="V355" s="119">
        <v>1</v>
      </c>
      <c r="W355" s="119">
        <v>1</v>
      </c>
      <c r="X355" s="119">
        <v>1</v>
      </c>
      <c r="Y355" s="119">
        <v>1</v>
      </c>
      <c r="Z355" s="119">
        <v>1</v>
      </c>
      <c r="AA355" s="119">
        <v>0</v>
      </c>
      <c r="AB355" s="119">
        <v>0</v>
      </c>
      <c r="AC355" s="90"/>
    </row>
    <row r="356" spans="3:29">
      <c r="C356" s="89"/>
      <c r="D356" s="121">
        <f t="shared" si="46"/>
        <v>4</v>
      </c>
      <c r="E356" s="119">
        <v>0</v>
      </c>
      <c r="F356" s="119">
        <v>0</v>
      </c>
      <c r="G356" s="119">
        <v>0</v>
      </c>
      <c r="H356" s="119">
        <v>0</v>
      </c>
      <c r="I356" s="119">
        <v>0</v>
      </c>
      <c r="J356" s="119">
        <v>0</v>
      </c>
      <c r="K356" s="119">
        <v>0</v>
      </c>
      <c r="L356" s="119">
        <v>0</v>
      </c>
      <c r="M356" s="119">
        <v>0</v>
      </c>
      <c r="N356" s="119">
        <v>1</v>
      </c>
      <c r="O356" s="119">
        <v>1</v>
      </c>
      <c r="P356" s="119">
        <v>1</v>
      </c>
      <c r="Q356" s="119">
        <v>1</v>
      </c>
      <c r="R356" s="119">
        <v>1</v>
      </c>
      <c r="S356" s="119">
        <v>0</v>
      </c>
      <c r="T356" s="119">
        <v>0</v>
      </c>
      <c r="U356" s="119">
        <v>1</v>
      </c>
      <c r="V356" s="119">
        <v>1</v>
      </c>
      <c r="W356" s="119">
        <v>1</v>
      </c>
      <c r="X356" s="119">
        <v>1</v>
      </c>
      <c r="Y356" s="119">
        <v>1</v>
      </c>
      <c r="Z356" s="119">
        <v>1</v>
      </c>
      <c r="AA356" s="119">
        <v>0</v>
      </c>
      <c r="AB356" s="119">
        <v>0</v>
      </c>
      <c r="AC356" s="90"/>
    </row>
    <row r="357" spans="3:29">
      <c r="C357" s="89"/>
      <c r="D357" s="121">
        <f t="shared" si="46"/>
        <v>5</v>
      </c>
      <c r="E357" s="119">
        <v>0</v>
      </c>
      <c r="F357" s="119">
        <v>0</v>
      </c>
      <c r="G357" s="119">
        <v>0</v>
      </c>
      <c r="H357" s="119">
        <v>0</v>
      </c>
      <c r="I357" s="119">
        <v>0</v>
      </c>
      <c r="J357" s="119">
        <v>0</v>
      </c>
      <c r="K357" s="119">
        <v>0</v>
      </c>
      <c r="L357" s="119">
        <v>0</v>
      </c>
      <c r="M357" s="119">
        <v>0</v>
      </c>
      <c r="N357" s="119">
        <v>1</v>
      </c>
      <c r="O357" s="119">
        <v>1</v>
      </c>
      <c r="P357" s="119">
        <v>1</v>
      </c>
      <c r="Q357" s="119">
        <v>1</v>
      </c>
      <c r="R357" s="119">
        <v>1</v>
      </c>
      <c r="S357" s="119">
        <v>0</v>
      </c>
      <c r="T357" s="119">
        <v>0</v>
      </c>
      <c r="U357" s="119">
        <v>1</v>
      </c>
      <c r="V357" s="119">
        <v>1</v>
      </c>
      <c r="W357" s="119">
        <v>1</v>
      </c>
      <c r="X357" s="119">
        <v>1</v>
      </c>
      <c r="Y357" s="119">
        <v>1</v>
      </c>
      <c r="Z357" s="119">
        <v>1</v>
      </c>
      <c r="AA357" s="119">
        <v>0</v>
      </c>
      <c r="AB357" s="119">
        <v>0</v>
      </c>
      <c r="AC357" s="90"/>
    </row>
    <row r="358" spans="3:29">
      <c r="C358" s="89"/>
      <c r="D358" s="121">
        <f t="shared" si="46"/>
        <v>6</v>
      </c>
      <c r="E358" s="119">
        <v>0</v>
      </c>
      <c r="F358" s="119">
        <v>0</v>
      </c>
      <c r="G358" s="119">
        <v>0</v>
      </c>
      <c r="H358" s="119">
        <v>0</v>
      </c>
      <c r="I358" s="119">
        <v>0</v>
      </c>
      <c r="J358" s="119">
        <v>0</v>
      </c>
      <c r="K358" s="119">
        <v>0</v>
      </c>
      <c r="L358" s="119">
        <v>0</v>
      </c>
      <c r="M358" s="119">
        <v>0</v>
      </c>
      <c r="N358" s="119">
        <v>1</v>
      </c>
      <c r="O358" s="119">
        <v>1</v>
      </c>
      <c r="P358" s="119">
        <v>1</v>
      </c>
      <c r="Q358" s="119">
        <v>1</v>
      </c>
      <c r="R358" s="119">
        <v>1</v>
      </c>
      <c r="S358" s="119">
        <v>0</v>
      </c>
      <c r="T358" s="119">
        <v>0</v>
      </c>
      <c r="U358" s="119">
        <v>1</v>
      </c>
      <c r="V358" s="119">
        <v>1</v>
      </c>
      <c r="W358" s="119">
        <v>1</v>
      </c>
      <c r="X358" s="119">
        <v>1</v>
      </c>
      <c r="Y358" s="119">
        <v>1</v>
      </c>
      <c r="Z358" s="119">
        <v>1</v>
      </c>
      <c r="AA358" s="119">
        <v>0</v>
      </c>
      <c r="AB358" s="119">
        <v>0</v>
      </c>
      <c r="AC358" s="90"/>
    </row>
    <row r="359" spans="3:29">
      <c r="C359" s="89"/>
      <c r="D359" s="121">
        <f t="shared" si="46"/>
        <v>7</v>
      </c>
      <c r="E359" s="119">
        <v>0</v>
      </c>
      <c r="F359" s="119">
        <v>0</v>
      </c>
      <c r="G359" s="119">
        <v>0</v>
      </c>
      <c r="H359" s="119">
        <v>0</v>
      </c>
      <c r="I359" s="119">
        <v>0</v>
      </c>
      <c r="J359" s="119">
        <v>0</v>
      </c>
      <c r="K359" s="119">
        <v>0</v>
      </c>
      <c r="L359" s="119">
        <v>0</v>
      </c>
      <c r="M359" s="119">
        <v>0</v>
      </c>
      <c r="N359" s="119">
        <v>0</v>
      </c>
      <c r="O359" s="119">
        <v>0</v>
      </c>
      <c r="P359" s="119">
        <v>0</v>
      </c>
      <c r="Q359" s="119">
        <v>0</v>
      </c>
      <c r="R359" s="119">
        <v>0</v>
      </c>
      <c r="S359" s="119">
        <v>0</v>
      </c>
      <c r="T359" s="119">
        <v>0</v>
      </c>
      <c r="U359" s="119">
        <v>0</v>
      </c>
      <c r="V359" s="119">
        <v>0</v>
      </c>
      <c r="W359" s="119">
        <v>0</v>
      </c>
      <c r="X359" s="119">
        <v>0</v>
      </c>
      <c r="Y359" s="119">
        <v>0</v>
      </c>
      <c r="Z359" s="119">
        <v>0</v>
      </c>
      <c r="AA359" s="119">
        <v>0</v>
      </c>
      <c r="AB359" s="119">
        <v>0</v>
      </c>
      <c r="AC359" s="90"/>
    </row>
    <row r="360" spans="3:29">
      <c r="C360" s="89"/>
      <c r="D360"/>
      <c r="AC360" s="90"/>
    </row>
    <row r="361" spans="3:29">
      <c r="C361" s="89"/>
      <c r="D361"/>
      <c r="E361" s="183" t="s">
        <v>50</v>
      </c>
      <c r="F361" s="183"/>
      <c r="G361" s="183"/>
      <c r="H361" s="183"/>
      <c r="I361" s="183"/>
      <c r="J361" s="183"/>
      <c r="K361" s="183"/>
      <c r="L361" s="183"/>
      <c r="M361" s="183"/>
      <c r="N361" s="183"/>
      <c r="O361" s="183"/>
      <c r="P361" s="183"/>
      <c r="AC361" s="90"/>
    </row>
    <row r="362" spans="3:29">
      <c r="C362" s="89"/>
      <c r="D362" s="142" t="s">
        <v>186</v>
      </c>
      <c r="E362" s="118">
        <v>1</v>
      </c>
      <c r="F362" s="119">
        <f>E362+1</f>
        <v>2</v>
      </c>
      <c r="G362" s="119">
        <f t="shared" ref="G362:P362" si="47">F362+1</f>
        <v>3</v>
      </c>
      <c r="H362" s="119">
        <f t="shared" si="47"/>
        <v>4</v>
      </c>
      <c r="I362" s="119">
        <f t="shared" si="47"/>
        <v>5</v>
      </c>
      <c r="J362" s="119">
        <f t="shared" si="47"/>
        <v>6</v>
      </c>
      <c r="K362" s="119">
        <f t="shared" si="47"/>
        <v>7</v>
      </c>
      <c r="L362" s="119">
        <f t="shared" si="47"/>
        <v>8</v>
      </c>
      <c r="M362" s="119">
        <f t="shared" si="47"/>
        <v>9</v>
      </c>
      <c r="N362" s="119">
        <f t="shared" si="47"/>
        <v>10</v>
      </c>
      <c r="O362" s="119">
        <f t="shared" si="47"/>
        <v>11</v>
      </c>
      <c r="P362" s="119">
        <f t="shared" si="47"/>
        <v>12</v>
      </c>
      <c r="AC362" s="90"/>
    </row>
    <row r="363" spans="3:29">
      <c r="C363" s="89"/>
      <c r="D363" s="121">
        <v>1</v>
      </c>
      <c r="E363" s="45">
        <v>1</v>
      </c>
      <c r="F363" s="122">
        <v>1</v>
      </c>
      <c r="G363" s="122">
        <v>1</v>
      </c>
      <c r="H363" s="122">
        <v>1</v>
      </c>
      <c r="I363" s="122">
        <v>1</v>
      </c>
      <c r="J363" s="122">
        <v>1</v>
      </c>
      <c r="K363" s="122">
        <v>1</v>
      </c>
      <c r="L363" s="122">
        <v>1</v>
      </c>
      <c r="M363" s="122">
        <v>1</v>
      </c>
      <c r="N363" s="122">
        <v>1</v>
      </c>
      <c r="O363" s="122">
        <v>1</v>
      </c>
      <c r="P363" s="122">
        <v>1</v>
      </c>
      <c r="AC363" s="90"/>
    </row>
    <row r="364" spans="3:29">
      <c r="C364" s="89"/>
      <c r="D364" s="121">
        <v>2</v>
      </c>
      <c r="E364" s="45">
        <v>1</v>
      </c>
      <c r="F364" s="122">
        <v>1</v>
      </c>
      <c r="G364" s="122">
        <v>1</v>
      </c>
      <c r="H364" s="122">
        <v>1</v>
      </c>
      <c r="I364" s="122">
        <v>1</v>
      </c>
      <c r="J364" s="122">
        <v>1</v>
      </c>
      <c r="K364" s="122">
        <v>1</v>
      </c>
      <c r="L364" s="122">
        <v>1</v>
      </c>
      <c r="M364" s="122">
        <v>1</v>
      </c>
      <c r="N364" s="122">
        <v>1</v>
      </c>
      <c r="O364" s="122">
        <v>1</v>
      </c>
      <c r="P364" s="122">
        <v>1</v>
      </c>
      <c r="AC364" s="90"/>
    </row>
    <row r="365" spans="3:29">
      <c r="C365" s="89"/>
      <c r="D365" s="121">
        <v>3</v>
      </c>
      <c r="E365" s="45">
        <v>1</v>
      </c>
      <c r="F365" s="122">
        <v>1</v>
      </c>
      <c r="G365" s="122">
        <v>1</v>
      </c>
      <c r="H365" s="122">
        <v>1</v>
      </c>
      <c r="I365" s="122">
        <v>1</v>
      </c>
      <c r="J365" s="122">
        <v>1</v>
      </c>
      <c r="K365" s="122">
        <v>1</v>
      </c>
      <c r="L365" s="122">
        <v>1</v>
      </c>
      <c r="M365" s="122">
        <v>1</v>
      </c>
      <c r="N365" s="122">
        <v>1</v>
      </c>
      <c r="O365" s="122">
        <v>1</v>
      </c>
      <c r="P365" s="122">
        <v>1</v>
      </c>
      <c r="AC365" s="90"/>
    </row>
    <row r="366" spans="3:29">
      <c r="C366" s="89"/>
      <c r="D366" s="121">
        <v>4</v>
      </c>
      <c r="E366" s="45">
        <v>1</v>
      </c>
      <c r="F366" s="122">
        <v>1</v>
      </c>
      <c r="G366" s="122">
        <v>1</v>
      </c>
      <c r="H366" s="122">
        <v>1</v>
      </c>
      <c r="I366" s="122">
        <v>1</v>
      </c>
      <c r="J366" s="122">
        <v>1</v>
      </c>
      <c r="K366" s="122">
        <v>1</v>
      </c>
      <c r="L366" s="122">
        <v>1</v>
      </c>
      <c r="M366" s="122">
        <v>1</v>
      </c>
      <c r="N366" s="122">
        <v>1</v>
      </c>
      <c r="O366" s="122">
        <v>1</v>
      </c>
      <c r="P366" s="122">
        <v>1</v>
      </c>
      <c r="AC366" s="90"/>
    </row>
    <row r="367" spans="3:29">
      <c r="C367" s="89"/>
      <c r="D367" s="121">
        <v>5</v>
      </c>
      <c r="G367" s="122">
        <v>1</v>
      </c>
      <c r="I367" s="122">
        <v>1</v>
      </c>
      <c r="L367" s="122">
        <v>1</v>
      </c>
      <c r="O367" s="122">
        <v>1</v>
      </c>
      <c r="AC367" s="90"/>
    </row>
    <row r="368" spans="3:29">
      <c r="C368" s="97"/>
      <c r="D368" s="53"/>
      <c r="E368" s="53"/>
      <c r="F368" s="53"/>
      <c r="G368" s="53"/>
      <c r="H368" s="53"/>
      <c r="I368" s="53"/>
      <c r="J368" s="53"/>
      <c r="K368" s="53"/>
      <c r="L368" s="53"/>
      <c r="M368" s="53"/>
      <c r="N368" s="53"/>
      <c r="O368" s="53"/>
      <c r="P368" s="53"/>
      <c r="Q368" s="53"/>
      <c r="R368" s="53"/>
      <c r="S368" s="53"/>
      <c r="T368" s="53"/>
      <c r="U368" s="53"/>
      <c r="V368" s="53"/>
      <c r="W368" s="53"/>
      <c r="X368" s="53"/>
      <c r="Y368" s="53"/>
      <c r="Z368" s="53"/>
      <c r="AA368" s="53"/>
      <c r="AB368" s="53"/>
      <c r="AC368" s="95"/>
    </row>
    <row r="370" ht="12.75" customHeight="1"/>
    <row r="371" ht="12.75" customHeight="1"/>
    <row r="372" ht="12.75" customHeight="1"/>
    <row r="373" ht="12.75" customHeight="1"/>
    <row r="445" ht="12.75" customHeight="1"/>
    <row r="446" ht="12.75" customHeight="1"/>
    <row r="447" ht="12.75" customHeight="1"/>
    <row r="448" ht="12.75" customHeight="1"/>
    <row r="519" ht="12.75" customHeight="1"/>
    <row r="520" ht="12.75" customHeight="1"/>
    <row r="521" ht="12.75" customHeight="1"/>
    <row r="522" ht="12.75" customHeight="1"/>
    <row r="595" ht="12.75" customHeight="1"/>
    <row r="596" ht="12.75" customHeight="1"/>
    <row r="597" ht="12.75" customHeight="1"/>
    <row r="670" ht="12.75" customHeight="1"/>
    <row r="671" ht="12.75" customHeight="1"/>
  </sheetData>
  <mergeCells count="55">
    <mergeCell ref="E262:P262"/>
    <mergeCell ref="D270:AB270"/>
    <mergeCell ref="E275:AB275"/>
    <mergeCell ref="E285:P285"/>
    <mergeCell ref="E229:AB229"/>
    <mergeCell ref="E239:P239"/>
    <mergeCell ref="D247:AA247"/>
    <mergeCell ref="E252:AB252"/>
    <mergeCell ref="E220:H220"/>
    <mergeCell ref="F221:X221"/>
    <mergeCell ref="F222:X222"/>
    <mergeCell ref="D223:AB223"/>
    <mergeCell ref="D194:AB194"/>
    <mergeCell ref="E199:AB199"/>
    <mergeCell ref="E209:P209"/>
    <mergeCell ref="D218:AB218"/>
    <mergeCell ref="E163:P163"/>
    <mergeCell ref="D171:AA171"/>
    <mergeCell ref="E176:AB176"/>
    <mergeCell ref="E186:P186"/>
    <mergeCell ref="F145:X145"/>
    <mergeCell ref="F146:X146"/>
    <mergeCell ref="D147:AB147"/>
    <mergeCell ref="E153:AB153"/>
    <mergeCell ref="E123:AB123"/>
    <mergeCell ref="E133:P133"/>
    <mergeCell ref="D142:AB142"/>
    <mergeCell ref="E144:H144"/>
    <mergeCell ref="E84:AB84"/>
    <mergeCell ref="E94:P94"/>
    <mergeCell ref="E102:AB102"/>
    <mergeCell ref="E112:P112"/>
    <mergeCell ref="E22:P22"/>
    <mergeCell ref="E58:P58"/>
    <mergeCell ref="E66:AB66"/>
    <mergeCell ref="E76:P76"/>
    <mergeCell ref="C2:AC2"/>
    <mergeCell ref="D4:AB4"/>
    <mergeCell ref="E6:H6"/>
    <mergeCell ref="E12:AB12"/>
    <mergeCell ref="E30:AB30"/>
    <mergeCell ref="E40:P40"/>
    <mergeCell ref="D294:AB294"/>
    <mergeCell ref="E296:H296"/>
    <mergeCell ref="F297:X297"/>
    <mergeCell ref="F298:X298"/>
    <mergeCell ref="D299:AB299"/>
    <mergeCell ref="E305:AB305"/>
    <mergeCell ref="E361:P361"/>
    <mergeCell ref="E315:P315"/>
    <mergeCell ref="D323:AA323"/>
    <mergeCell ref="E328:AB328"/>
    <mergeCell ref="E338:P338"/>
    <mergeCell ref="D346:AB346"/>
    <mergeCell ref="E351:AB351"/>
  </mergeCells>
  <phoneticPr fontId="5" type="noConversion"/>
  <pageMargins left="0.78740157499999996" right="0.78740157499999996" top="0.984251969" bottom="0.984251969" header="0.4921259845" footer="0.4921259845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3"/>
  <dimension ref="B1:AC671"/>
  <sheetViews>
    <sheetView topLeftCell="A337" workbookViewId="0">
      <selection activeCell="D362" sqref="D362"/>
    </sheetView>
  </sheetViews>
  <sheetFormatPr baseColWidth="10" defaultColWidth="11.42578125" defaultRowHeight="12.75"/>
  <cols>
    <col min="1" max="1" width="2.7109375" style="42" customWidth="1"/>
    <col min="2" max="2" width="3.85546875" style="42" customWidth="1"/>
    <col min="3" max="3" width="2.85546875" style="42" customWidth="1"/>
    <col min="4" max="4" width="21.28515625" style="42" customWidth="1"/>
    <col min="5" max="7" width="5.140625" style="42" customWidth="1"/>
    <col min="8" max="8" width="6" style="42" customWidth="1"/>
    <col min="9" max="28" width="5.140625" style="42" customWidth="1"/>
    <col min="29" max="29" width="2.85546875" style="42" customWidth="1"/>
    <col min="30" max="30" width="3.28515625" style="42" customWidth="1"/>
    <col min="31" max="16384" width="11.42578125" style="42"/>
  </cols>
  <sheetData>
    <row r="1" spans="3:29" ht="13.5" thickBot="1"/>
    <row r="2" spans="3:29" ht="32.25" customHeight="1" thickBot="1">
      <c r="C2" s="209" t="s">
        <v>181</v>
      </c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6"/>
    </row>
    <row r="4" spans="3:29">
      <c r="D4" s="157" t="s">
        <v>0</v>
      </c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8"/>
      <c r="V4" s="158"/>
      <c r="W4" s="158"/>
      <c r="X4" s="158"/>
      <c r="Y4" s="158"/>
      <c r="Z4" s="158"/>
      <c r="AA4" s="158"/>
      <c r="AB4" s="159"/>
    </row>
    <row r="5" spans="3:29">
      <c r="C5" s="81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82"/>
    </row>
    <row r="6" spans="3:29">
      <c r="C6" s="74"/>
      <c r="D6" s="14" t="s">
        <v>188</v>
      </c>
      <c r="E6" s="210" t="s">
        <v>134</v>
      </c>
      <c r="F6" s="210"/>
      <c r="G6" s="210"/>
      <c r="H6" s="210"/>
      <c r="I6" s="42" t="s">
        <v>2</v>
      </c>
      <c r="AC6" s="33"/>
    </row>
    <row r="7" spans="3:29">
      <c r="C7" s="74"/>
      <c r="D7" s="1" t="s">
        <v>3</v>
      </c>
      <c r="E7" s="63" t="s">
        <v>4</v>
      </c>
      <c r="F7" s="63" t="s">
        <v>5</v>
      </c>
      <c r="AC7" s="33"/>
    </row>
    <row r="8" spans="3:29">
      <c r="C8" s="74"/>
      <c r="D8" s="1" t="s">
        <v>6</v>
      </c>
      <c r="E8" s="38">
        <v>19</v>
      </c>
      <c r="F8" s="38">
        <v>26</v>
      </c>
      <c r="G8" s="32" t="s">
        <v>101</v>
      </c>
      <c r="H8" s="39">
        <f>MAX(E14:AB20)</f>
        <v>0.4</v>
      </c>
      <c r="AC8" s="33"/>
    </row>
    <row r="9" spans="3:29">
      <c r="C9" s="74"/>
      <c r="D9" s="1" t="s">
        <v>7</v>
      </c>
      <c r="E9" s="38">
        <v>16</v>
      </c>
      <c r="F9" s="38">
        <v>30</v>
      </c>
      <c r="G9" s="32" t="s">
        <v>102</v>
      </c>
      <c r="H9" s="92">
        <f>SUM(E14:AB20)/(24*7)</f>
        <v>0.10208333333333346</v>
      </c>
      <c r="AC9" s="33"/>
    </row>
    <row r="10" spans="3:29">
      <c r="C10" s="74"/>
      <c r="D10" s="1" t="s">
        <v>8</v>
      </c>
      <c r="E10" s="38">
        <v>7</v>
      </c>
      <c r="F10" s="38">
        <v>30</v>
      </c>
      <c r="AC10" s="33"/>
    </row>
    <row r="11" spans="3:29" ht="6" customHeight="1">
      <c r="C11" s="74"/>
      <c r="D11"/>
      <c r="AC11" s="33"/>
    </row>
    <row r="12" spans="3:29">
      <c r="C12" s="74"/>
      <c r="D12" s="15" t="s">
        <v>187</v>
      </c>
      <c r="E12" s="145" t="s">
        <v>9</v>
      </c>
      <c r="F12" s="146"/>
      <c r="G12" s="146"/>
      <c r="H12" s="146"/>
      <c r="I12" s="146"/>
      <c r="J12" s="146"/>
      <c r="K12" s="146"/>
      <c r="L12" s="146"/>
      <c r="M12" s="146"/>
      <c r="N12" s="146"/>
      <c r="O12" s="146"/>
      <c r="P12" s="146"/>
      <c r="Q12" s="146"/>
      <c r="R12" s="146"/>
      <c r="S12" s="146"/>
      <c r="T12" s="146"/>
      <c r="U12" s="146"/>
      <c r="V12" s="146"/>
      <c r="W12" s="146"/>
      <c r="X12" s="146"/>
      <c r="Y12" s="146"/>
      <c r="Z12" s="146"/>
      <c r="AA12" s="146"/>
      <c r="AB12" s="147"/>
      <c r="AC12" s="33"/>
    </row>
    <row r="13" spans="3:29">
      <c r="C13" s="74"/>
      <c r="D13" s="142" t="s">
        <v>10</v>
      </c>
      <c r="E13" s="114">
        <v>1</v>
      </c>
      <c r="F13" s="114">
        <f>E13+1</f>
        <v>2</v>
      </c>
      <c r="G13" s="114">
        <f t="shared" ref="G13:AA13" si="0">F13+1</f>
        <v>3</v>
      </c>
      <c r="H13" s="114">
        <f t="shared" si="0"/>
        <v>4</v>
      </c>
      <c r="I13" s="114">
        <f t="shared" si="0"/>
        <v>5</v>
      </c>
      <c r="J13" s="114">
        <f t="shared" si="0"/>
        <v>6</v>
      </c>
      <c r="K13" s="114">
        <f t="shared" si="0"/>
        <v>7</v>
      </c>
      <c r="L13" s="114">
        <f t="shared" si="0"/>
        <v>8</v>
      </c>
      <c r="M13" s="114">
        <f t="shared" si="0"/>
        <v>9</v>
      </c>
      <c r="N13" s="114">
        <f t="shared" si="0"/>
        <v>10</v>
      </c>
      <c r="O13" s="114">
        <f t="shared" si="0"/>
        <v>11</v>
      </c>
      <c r="P13" s="114">
        <f t="shared" si="0"/>
        <v>12</v>
      </c>
      <c r="Q13" s="114">
        <f t="shared" si="0"/>
        <v>13</v>
      </c>
      <c r="R13" s="114">
        <f t="shared" si="0"/>
        <v>14</v>
      </c>
      <c r="S13" s="114">
        <f t="shared" si="0"/>
        <v>15</v>
      </c>
      <c r="T13" s="114">
        <f t="shared" si="0"/>
        <v>16</v>
      </c>
      <c r="U13" s="114">
        <f t="shared" si="0"/>
        <v>17</v>
      </c>
      <c r="V13" s="114">
        <f t="shared" si="0"/>
        <v>18</v>
      </c>
      <c r="W13" s="114">
        <f t="shared" si="0"/>
        <v>19</v>
      </c>
      <c r="X13" s="114">
        <f t="shared" si="0"/>
        <v>20</v>
      </c>
      <c r="Y13" s="114">
        <f t="shared" si="0"/>
        <v>21</v>
      </c>
      <c r="Z13" s="114">
        <f t="shared" si="0"/>
        <v>22</v>
      </c>
      <c r="AA13" s="114">
        <f t="shared" si="0"/>
        <v>23</v>
      </c>
      <c r="AB13" s="114">
        <f>AA13+1</f>
        <v>24</v>
      </c>
      <c r="AC13" s="33"/>
    </row>
    <row r="14" spans="3:29">
      <c r="C14" s="74"/>
      <c r="D14" s="121">
        <v>1</v>
      </c>
      <c r="E14" s="134">
        <v>0</v>
      </c>
      <c r="F14" s="134">
        <v>0</v>
      </c>
      <c r="G14" s="134">
        <v>0</v>
      </c>
      <c r="H14" s="134">
        <v>0</v>
      </c>
      <c r="I14" s="134">
        <v>0</v>
      </c>
      <c r="J14" s="134">
        <v>0</v>
      </c>
      <c r="K14" s="134">
        <v>0</v>
      </c>
      <c r="L14" s="134">
        <v>0</v>
      </c>
      <c r="M14" s="134">
        <v>0.05</v>
      </c>
      <c r="N14" s="134">
        <v>0.05</v>
      </c>
      <c r="O14" s="134">
        <v>0.05</v>
      </c>
      <c r="P14" s="134">
        <v>0.4</v>
      </c>
      <c r="Q14" s="134">
        <v>0.4</v>
      </c>
      <c r="R14" s="134">
        <v>0.4</v>
      </c>
      <c r="S14" s="134">
        <v>0.05</v>
      </c>
      <c r="T14" s="134">
        <v>0.05</v>
      </c>
      <c r="U14" s="134">
        <v>0.05</v>
      </c>
      <c r="V14" s="134">
        <v>0.1</v>
      </c>
      <c r="W14" s="134">
        <v>0.4</v>
      </c>
      <c r="X14" s="134">
        <v>0.3</v>
      </c>
      <c r="Y14" s="134">
        <v>0.1</v>
      </c>
      <c r="Z14" s="134">
        <v>0.05</v>
      </c>
      <c r="AA14" s="134">
        <v>0</v>
      </c>
      <c r="AB14" s="134">
        <v>0</v>
      </c>
      <c r="AC14" s="33"/>
    </row>
    <row r="15" spans="3:29">
      <c r="C15" s="74"/>
      <c r="D15" s="121">
        <f t="shared" ref="D15:D20" si="1">D14+1</f>
        <v>2</v>
      </c>
      <c r="E15" s="134">
        <v>0</v>
      </c>
      <c r="F15" s="134">
        <v>0</v>
      </c>
      <c r="G15" s="134">
        <v>0</v>
      </c>
      <c r="H15" s="134">
        <v>0</v>
      </c>
      <c r="I15" s="134">
        <v>0</v>
      </c>
      <c r="J15" s="134">
        <v>0</v>
      </c>
      <c r="K15" s="134">
        <v>0</v>
      </c>
      <c r="L15" s="134">
        <v>0</v>
      </c>
      <c r="M15" s="134">
        <v>0.05</v>
      </c>
      <c r="N15" s="134">
        <v>0.05</v>
      </c>
      <c r="O15" s="134">
        <v>0.05</v>
      </c>
      <c r="P15" s="134">
        <v>0.4</v>
      </c>
      <c r="Q15" s="134">
        <v>0.4</v>
      </c>
      <c r="R15" s="134">
        <v>0.4</v>
      </c>
      <c r="S15" s="134">
        <v>0.05</v>
      </c>
      <c r="T15" s="134">
        <v>0.05</v>
      </c>
      <c r="U15" s="134">
        <v>0.05</v>
      </c>
      <c r="V15" s="134">
        <v>0.1</v>
      </c>
      <c r="W15" s="134">
        <v>0.4</v>
      </c>
      <c r="X15" s="134">
        <v>0.3</v>
      </c>
      <c r="Y15" s="134">
        <v>0.1</v>
      </c>
      <c r="Z15" s="134">
        <v>0.05</v>
      </c>
      <c r="AA15" s="134">
        <v>0</v>
      </c>
      <c r="AB15" s="134">
        <v>0</v>
      </c>
      <c r="AC15" s="33"/>
    </row>
    <row r="16" spans="3:29">
      <c r="C16" s="74"/>
      <c r="D16" s="121">
        <f t="shared" si="1"/>
        <v>3</v>
      </c>
      <c r="E16" s="134">
        <v>0</v>
      </c>
      <c r="F16" s="134">
        <v>0</v>
      </c>
      <c r="G16" s="134">
        <v>0</v>
      </c>
      <c r="H16" s="134">
        <v>0</v>
      </c>
      <c r="I16" s="134">
        <v>0</v>
      </c>
      <c r="J16" s="134">
        <v>0</v>
      </c>
      <c r="K16" s="134">
        <v>0</v>
      </c>
      <c r="L16" s="134">
        <v>0</v>
      </c>
      <c r="M16" s="134">
        <v>0.05</v>
      </c>
      <c r="N16" s="134">
        <v>0.05</v>
      </c>
      <c r="O16" s="134">
        <v>0.05</v>
      </c>
      <c r="P16" s="134">
        <v>0.4</v>
      </c>
      <c r="Q16" s="134">
        <v>0.4</v>
      </c>
      <c r="R16" s="134">
        <v>0.4</v>
      </c>
      <c r="S16" s="134">
        <v>0.05</v>
      </c>
      <c r="T16" s="134">
        <v>0.05</v>
      </c>
      <c r="U16" s="134">
        <v>0.05</v>
      </c>
      <c r="V16" s="134">
        <v>0.1</v>
      </c>
      <c r="W16" s="134">
        <v>0.4</v>
      </c>
      <c r="X16" s="134">
        <v>0.3</v>
      </c>
      <c r="Y16" s="134">
        <v>0.1</v>
      </c>
      <c r="Z16" s="134">
        <v>0.05</v>
      </c>
      <c r="AA16" s="134">
        <v>0</v>
      </c>
      <c r="AB16" s="134">
        <v>0</v>
      </c>
      <c r="AC16" s="33"/>
    </row>
    <row r="17" spans="3:29">
      <c r="C17" s="74"/>
      <c r="D17" s="121">
        <f t="shared" si="1"/>
        <v>4</v>
      </c>
      <c r="E17" s="134">
        <v>0</v>
      </c>
      <c r="F17" s="134">
        <v>0</v>
      </c>
      <c r="G17" s="134">
        <v>0</v>
      </c>
      <c r="H17" s="134">
        <v>0</v>
      </c>
      <c r="I17" s="134">
        <v>0</v>
      </c>
      <c r="J17" s="134">
        <v>0</v>
      </c>
      <c r="K17" s="134">
        <v>0</v>
      </c>
      <c r="L17" s="134">
        <v>0</v>
      </c>
      <c r="M17" s="134">
        <v>0.05</v>
      </c>
      <c r="N17" s="134">
        <v>0.05</v>
      </c>
      <c r="O17" s="134">
        <v>0.05</v>
      </c>
      <c r="P17" s="134">
        <v>0.4</v>
      </c>
      <c r="Q17" s="134">
        <v>0.4</v>
      </c>
      <c r="R17" s="134">
        <v>0.4</v>
      </c>
      <c r="S17" s="134">
        <v>0.05</v>
      </c>
      <c r="T17" s="134">
        <v>0.05</v>
      </c>
      <c r="U17" s="134">
        <v>0.05</v>
      </c>
      <c r="V17" s="134">
        <v>0.1</v>
      </c>
      <c r="W17" s="134">
        <v>0.4</v>
      </c>
      <c r="X17" s="134">
        <v>0.3</v>
      </c>
      <c r="Y17" s="134">
        <v>0.1</v>
      </c>
      <c r="Z17" s="134">
        <v>0.05</v>
      </c>
      <c r="AA17" s="134">
        <v>0</v>
      </c>
      <c r="AB17" s="134">
        <v>0</v>
      </c>
      <c r="AC17" s="33"/>
    </row>
    <row r="18" spans="3:29">
      <c r="C18" s="74"/>
      <c r="D18" s="121">
        <f t="shared" si="1"/>
        <v>5</v>
      </c>
      <c r="E18" s="134">
        <v>0</v>
      </c>
      <c r="F18" s="134">
        <v>0</v>
      </c>
      <c r="G18" s="134">
        <v>0</v>
      </c>
      <c r="H18" s="134">
        <v>0</v>
      </c>
      <c r="I18" s="134">
        <v>0</v>
      </c>
      <c r="J18" s="134">
        <v>0</v>
      </c>
      <c r="K18" s="134">
        <v>0</v>
      </c>
      <c r="L18" s="134">
        <v>0</v>
      </c>
      <c r="M18" s="134">
        <v>0.05</v>
      </c>
      <c r="N18" s="134">
        <v>0.05</v>
      </c>
      <c r="O18" s="134">
        <v>0.05</v>
      </c>
      <c r="P18" s="134">
        <v>0.4</v>
      </c>
      <c r="Q18" s="134">
        <v>0.4</v>
      </c>
      <c r="R18" s="134">
        <v>0.4</v>
      </c>
      <c r="S18" s="134">
        <v>0.05</v>
      </c>
      <c r="T18" s="134">
        <v>0.05</v>
      </c>
      <c r="U18" s="134">
        <v>0.05</v>
      </c>
      <c r="V18" s="134">
        <v>0.1</v>
      </c>
      <c r="W18" s="134">
        <v>0.4</v>
      </c>
      <c r="X18" s="134">
        <v>0.3</v>
      </c>
      <c r="Y18" s="134">
        <v>0.1</v>
      </c>
      <c r="Z18" s="134">
        <v>0.05</v>
      </c>
      <c r="AA18" s="134">
        <v>0</v>
      </c>
      <c r="AB18" s="134">
        <v>0</v>
      </c>
      <c r="AC18" s="33"/>
    </row>
    <row r="19" spans="3:29">
      <c r="C19" s="74"/>
      <c r="D19" s="121">
        <f t="shared" si="1"/>
        <v>6</v>
      </c>
      <c r="E19" s="134">
        <v>0</v>
      </c>
      <c r="F19" s="134">
        <v>0</v>
      </c>
      <c r="G19" s="134">
        <v>0</v>
      </c>
      <c r="H19" s="134">
        <v>0</v>
      </c>
      <c r="I19" s="134">
        <v>0</v>
      </c>
      <c r="J19" s="134">
        <v>0</v>
      </c>
      <c r="K19" s="134">
        <v>0</v>
      </c>
      <c r="L19" s="134">
        <v>0</v>
      </c>
      <c r="M19" s="134">
        <v>0.05</v>
      </c>
      <c r="N19" s="134">
        <v>0.05</v>
      </c>
      <c r="O19" s="134">
        <v>0.05</v>
      </c>
      <c r="P19" s="134">
        <v>0.4</v>
      </c>
      <c r="Q19" s="134">
        <v>0.4</v>
      </c>
      <c r="R19" s="134">
        <v>0.4</v>
      </c>
      <c r="S19" s="134">
        <v>0.05</v>
      </c>
      <c r="T19" s="134">
        <v>0.05</v>
      </c>
      <c r="U19" s="134">
        <v>0.05</v>
      </c>
      <c r="V19" s="134">
        <v>0.1</v>
      </c>
      <c r="W19" s="134">
        <v>0.4</v>
      </c>
      <c r="X19" s="134">
        <v>0.3</v>
      </c>
      <c r="Y19" s="134">
        <v>0.1</v>
      </c>
      <c r="Z19" s="134">
        <v>0.05</v>
      </c>
      <c r="AA19" s="134">
        <v>0</v>
      </c>
      <c r="AB19" s="134">
        <v>0</v>
      </c>
      <c r="AC19" s="33"/>
    </row>
    <row r="20" spans="3:29">
      <c r="C20" s="74"/>
      <c r="D20" s="121">
        <f t="shared" si="1"/>
        <v>7</v>
      </c>
      <c r="E20" s="134">
        <v>0</v>
      </c>
      <c r="F20" s="134">
        <v>0</v>
      </c>
      <c r="G20" s="134">
        <v>0</v>
      </c>
      <c r="H20" s="134">
        <v>0</v>
      </c>
      <c r="I20" s="134">
        <v>0</v>
      </c>
      <c r="J20" s="134">
        <v>0</v>
      </c>
      <c r="K20" s="134">
        <v>0</v>
      </c>
      <c r="L20" s="134">
        <v>0</v>
      </c>
      <c r="M20" s="134">
        <v>0.05</v>
      </c>
      <c r="N20" s="134">
        <v>0.05</v>
      </c>
      <c r="O20" s="134">
        <v>0.05</v>
      </c>
      <c r="P20" s="134">
        <v>0.4</v>
      </c>
      <c r="Q20" s="134">
        <v>0.4</v>
      </c>
      <c r="R20" s="134">
        <v>0.4</v>
      </c>
      <c r="S20" s="134">
        <v>0.05</v>
      </c>
      <c r="T20" s="134">
        <v>0.05</v>
      </c>
      <c r="U20" s="134">
        <v>0.05</v>
      </c>
      <c r="V20" s="134">
        <v>0.1</v>
      </c>
      <c r="W20" s="134">
        <v>0.4</v>
      </c>
      <c r="X20" s="134">
        <v>0.3</v>
      </c>
      <c r="Y20" s="134">
        <v>0.1</v>
      </c>
      <c r="Z20" s="134">
        <v>0.05</v>
      </c>
      <c r="AA20" s="134">
        <v>0</v>
      </c>
      <c r="AB20" s="134">
        <v>0</v>
      </c>
      <c r="AC20" s="33"/>
    </row>
    <row r="21" spans="3:29" ht="9.75" customHeight="1">
      <c r="C21" s="74"/>
      <c r="D21"/>
      <c r="AC21" s="33"/>
    </row>
    <row r="22" spans="3:29">
      <c r="C22" s="74"/>
      <c r="D22"/>
      <c r="E22" s="145" t="s">
        <v>11</v>
      </c>
      <c r="F22" s="146"/>
      <c r="G22" s="146"/>
      <c r="H22" s="146"/>
      <c r="I22" s="146"/>
      <c r="J22" s="146"/>
      <c r="K22" s="146"/>
      <c r="L22" s="146"/>
      <c r="M22" s="146"/>
      <c r="N22" s="146"/>
      <c r="O22" s="146"/>
      <c r="P22" s="147"/>
      <c r="AC22" s="33"/>
    </row>
    <row r="23" spans="3:29">
      <c r="C23" s="74"/>
      <c r="D23" s="142" t="s">
        <v>186</v>
      </c>
      <c r="E23" s="114">
        <v>1</v>
      </c>
      <c r="F23" s="114">
        <f>E23+1</f>
        <v>2</v>
      </c>
      <c r="G23" s="114">
        <f t="shared" ref="G23:P23" si="2">F23+1</f>
        <v>3</v>
      </c>
      <c r="H23" s="114">
        <f t="shared" si="2"/>
        <v>4</v>
      </c>
      <c r="I23" s="114">
        <f t="shared" si="2"/>
        <v>5</v>
      </c>
      <c r="J23" s="114">
        <f t="shared" si="2"/>
        <v>6</v>
      </c>
      <c r="K23" s="114">
        <f t="shared" si="2"/>
        <v>7</v>
      </c>
      <c r="L23" s="114">
        <f t="shared" si="2"/>
        <v>8</v>
      </c>
      <c r="M23" s="114">
        <f t="shared" si="2"/>
        <v>9</v>
      </c>
      <c r="N23" s="114">
        <f t="shared" si="2"/>
        <v>10</v>
      </c>
      <c r="O23" s="114">
        <f t="shared" si="2"/>
        <v>11</v>
      </c>
      <c r="P23" s="114">
        <f t="shared" si="2"/>
        <v>12</v>
      </c>
      <c r="Q23" s="42" t="s">
        <v>12</v>
      </c>
      <c r="AC23" s="33"/>
    </row>
    <row r="24" spans="3:29">
      <c r="C24" s="74"/>
      <c r="D24" s="121">
        <v>1</v>
      </c>
      <c r="E24" s="68">
        <v>1</v>
      </c>
      <c r="F24" s="38">
        <v>1</v>
      </c>
      <c r="G24" s="38">
        <v>1</v>
      </c>
      <c r="H24" s="38">
        <v>1</v>
      </c>
      <c r="I24" s="38">
        <v>1</v>
      </c>
      <c r="J24" s="38">
        <v>1</v>
      </c>
      <c r="K24" s="38">
        <v>1</v>
      </c>
      <c r="L24" s="38">
        <v>1</v>
      </c>
      <c r="M24" s="38">
        <v>1</v>
      </c>
      <c r="N24" s="38">
        <v>1</v>
      </c>
      <c r="O24" s="38">
        <v>1</v>
      </c>
      <c r="P24" s="38">
        <v>1</v>
      </c>
      <c r="AC24" s="33"/>
    </row>
    <row r="25" spans="3:29">
      <c r="C25" s="74"/>
      <c r="D25" s="121">
        <v>2</v>
      </c>
      <c r="E25" s="68">
        <v>1</v>
      </c>
      <c r="F25" s="38">
        <v>1</v>
      </c>
      <c r="G25" s="38">
        <v>1</v>
      </c>
      <c r="H25" s="38">
        <v>1</v>
      </c>
      <c r="I25" s="38">
        <v>1</v>
      </c>
      <c r="J25" s="38">
        <v>1</v>
      </c>
      <c r="K25" s="38">
        <v>1</v>
      </c>
      <c r="L25" s="38">
        <v>1</v>
      </c>
      <c r="M25" s="38">
        <v>1</v>
      </c>
      <c r="N25" s="38">
        <v>1</v>
      </c>
      <c r="O25" s="38">
        <v>1</v>
      </c>
      <c r="P25" s="38">
        <v>1</v>
      </c>
      <c r="AC25" s="33"/>
    </row>
    <row r="26" spans="3:29">
      <c r="C26" s="74"/>
      <c r="D26" s="121">
        <v>3</v>
      </c>
      <c r="E26" s="68">
        <v>1</v>
      </c>
      <c r="F26" s="38">
        <v>1</v>
      </c>
      <c r="G26" s="38">
        <v>1</v>
      </c>
      <c r="H26" s="38">
        <v>1</v>
      </c>
      <c r="I26" s="38">
        <v>1</v>
      </c>
      <c r="J26" s="38">
        <v>1</v>
      </c>
      <c r="K26" s="38">
        <v>1</v>
      </c>
      <c r="L26" s="38">
        <v>1</v>
      </c>
      <c r="M26" s="38">
        <v>1</v>
      </c>
      <c r="N26" s="38">
        <v>1</v>
      </c>
      <c r="O26" s="38">
        <v>1</v>
      </c>
      <c r="P26" s="38">
        <v>1</v>
      </c>
      <c r="AC26" s="33"/>
    </row>
    <row r="27" spans="3:29">
      <c r="C27" s="74"/>
      <c r="D27" s="121">
        <v>4</v>
      </c>
      <c r="E27" s="68">
        <v>1</v>
      </c>
      <c r="F27" s="38">
        <v>1</v>
      </c>
      <c r="G27" s="38">
        <v>1</v>
      </c>
      <c r="H27" s="38">
        <v>1</v>
      </c>
      <c r="I27" s="38">
        <v>1</v>
      </c>
      <c r="J27" s="38">
        <v>1</v>
      </c>
      <c r="K27" s="38">
        <v>1</v>
      </c>
      <c r="L27" s="38">
        <v>1</v>
      </c>
      <c r="M27" s="38">
        <v>1</v>
      </c>
      <c r="N27" s="38">
        <v>1</v>
      </c>
      <c r="O27" s="38">
        <v>1</v>
      </c>
      <c r="P27" s="38">
        <v>1</v>
      </c>
      <c r="AC27" s="33"/>
    </row>
    <row r="28" spans="3:29">
      <c r="C28" s="74"/>
      <c r="D28" s="121">
        <v>5</v>
      </c>
      <c r="G28" s="38">
        <v>1</v>
      </c>
      <c r="I28" s="38">
        <v>1</v>
      </c>
      <c r="L28" s="38">
        <v>1</v>
      </c>
      <c r="O28" s="38">
        <v>1</v>
      </c>
      <c r="AC28" s="33"/>
    </row>
    <row r="29" spans="3:29">
      <c r="C29" s="89"/>
      <c r="D29"/>
      <c r="AC29" s="90"/>
    </row>
    <row r="30" spans="3:29">
      <c r="C30" s="89"/>
      <c r="D30" s="15" t="s">
        <v>189</v>
      </c>
      <c r="E30" s="183" t="s">
        <v>13</v>
      </c>
      <c r="F30" s="183"/>
      <c r="G30" s="183"/>
      <c r="H30" s="183"/>
      <c r="I30" s="183"/>
      <c r="J30" s="183"/>
      <c r="K30" s="183"/>
      <c r="L30" s="183"/>
      <c r="M30" s="183"/>
      <c r="N30" s="183"/>
      <c r="O30" s="183"/>
      <c r="P30" s="183"/>
      <c r="Q30" s="183"/>
      <c r="R30" s="183"/>
      <c r="S30" s="183"/>
      <c r="T30" s="183"/>
      <c r="U30" s="183"/>
      <c r="V30" s="183"/>
      <c r="W30" s="183"/>
      <c r="X30" s="183"/>
      <c r="Y30" s="183"/>
      <c r="Z30" s="183"/>
      <c r="AA30" s="183"/>
      <c r="AB30" s="183"/>
      <c r="AC30" s="90"/>
    </row>
    <row r="31" spans="3:29">
      <c r="C31" s="89"/>
      <c r="D31" s="142" t="s">
        <v>10</v>
      </c>
      <c r="E31" s="119">
        <v>1</v>
      </c>
      <c r="F31" s="119">
        <f>E31+1</f>
        <v>2</v>
      </c>
      <c r="G31" s="119">
        <f t="shared" ref="G31:AA31" si="3">F31+1</f>
        <v>3</v>
      </c>
      <c r="H31" s="119">
        <f t="shared" si="3"/>
        <v>4</v>
      </c>
      <c r="I31" s="119">
        <f t="shared" si="3"/>
        <v>5</v>
      </c>
      <c r="J31" s="119">
        <f t="shared" si="3"/>
        <v>6</v>
      </c>
      <c r="K31" s="119">
        <f t="shared" si="3"/>
        <v>7</v>
      </c>
      <c r="L31" s="119">
        <f t="shared" si="3"/>
        <v>8</v>
      </c>
      <c r="M31" s="119">
        <f t="shared" si="3"/>
        <v>9</v>
      </c>
      <c r="N31" s="119">
        <f t="shared" si="3"/>
        <v>10</v>
      </c>
      <c r="O31" s="119">
        <f t="shared" si="3"/>
        <v>11</v>
      </c>
      <c r="P31" s="119">
        <f t="shared" si="3"/>
        <v>12</v>
      </c>
      <c r="Q31" s="119">
        <f t="shared" si="3"/>
        <v>13</v>
      </c>
      <c r="R31" s="119">
        <f t="shared" si="3"/>
        <v>14</v>
      </c>
      <c r="S31" s="119">
        <f t="shared" si="3"/>
        <v>15</v>
      </c>
      <c r="T31" s="119">
        <f t="shared" si="3"/>
        <v>16</v>
      </c>
      <c r="U31" s="119">
        <f t="shared" si="3"/>
        <v>17</v>
      </c>
      <c r="V31" s="119">
        <f t="shared" si="3"/>
        <v>18</v>
      </c>
      <c r="W31" s="119">
        <f t="shared" si="3"/>
        <v>19</v>
      </c>
      <c r="X31" s="119">
        <f t="shared" si="3"/>
        <v>20</v>
      </c>
      <c r="Y31" s="119">
        <f t="shared" si="3"/>
        <v>21</v>
      </c>
      <c r="Z31" s="119">
        <f t="shared" si="3"/>
        <v>22</v>
      </c>
      <c r="AA31" s="119">
        <f t="shared" si="3"/>
        <v>23</v>
      </c>
      <c r="AB31" s="119">
        <f>AA31+1</f>
        <v>24</v>
      </c>
      <c r="AC31" s="90"/>
    </row>
    <row r="32" spans="3:29">
      <c r="C32" s="89"/>
      <c r="D32" s="121">
        <v>1</v>
      </c>
      <c r="E32" s="122">
        <v>0</v>
      </c>
      <c r="F32" s="122">
        <v>0</v>
      </c>
      <c r="G32" s="122">
        <v>0</v>
      </c>
      <c r="H32" s="122">
        <v>0</v>
      </c>
      <c r="I32" s="122">
        <v>0</v>
      </c>
      <c r="J32" s="122">
        <v>0</v>
      </c>
      <c r="K32" s="122">
        <v>0</v>
      </c>
      <c r="L32" s="122">
        <v>0</v>
      </c>
      <c r="M32" s="122">
        <v>0</v>
      </c>
      <c r="N32" s="122">
        <v>0</v>
      </c>
      <c r="O32" s="122">
        <v>1</v>
      </c>
      <c r="P32" s="122">
        <v>1</v>
      </c>
      <c r="Q32" s="122">
        <v>1</v>
      </c>
      <c r="R32" s="122">
        <v>1</v>
      </c>
      <c r="S32" s="122">
        <v>1</v>
      </c>
      <c r="T32" s="122">
        <v>0</v>
      </c>
      <c r="U32" s="122">
        <v>0</v>
      </c>
      <c r="V32" s="122">
        <v>1</v>
      </c>
      <c r="W32" s="122">
        <v>1</v>
      </c>
      <c r="X32" s="122">
        <v>1</v>
      </c>
      <c r="Y32" s="122">
        <v>1</v>
      </c>
      <c r="Z32" s="122">
        <v>1</v>
      </c>
      <c r="AA32" s="122">
        <v>1</v>
      </c>
      <c r="AB32" s="122">
        <v>0</v>
      </c>
      <c r="AC32" s="90"/>
    </row>
    <row r="33" spans="3:29">
      <c r="C33" s="89"/>
      <c r="D33" s="121">
        <f t="shared" ref="D33:D38" si="4">D32+1</f>
        <v>2</v>
      </c>
      <c r="E33" s="122">
        <v>0</v>
      </c>
      <c r="F33" s="122">
        <v>0</v>
      </c>
      <c r="G33" s="122">
        <v>0</v>
      </c>
      <c r="H33" s="122">
        <v>0</v>
      </c>
      <c r="I33" s="122">
        <v>0</v>
      </c>
      <c r="J33" s="122">
        <v>0</v>
      </c>
      <c r="K33" s="122">
        <v>0</v>
      </c>
      <c r="L33" s="122">
        <v>0</v>
      </c>
      <c r="M33" s="122">
        <v>0</v>
      </c>
      <c r="N33" s="122">
        <v>0</v>
      </c>
      <c r="O33" s="122">
        <v>1</v>
      </c>
      <c r="P33" s="122">
        <v>1</v>
      </c>
      <c r="Q33" s="122">
        <v>1</v>
      </c>
      <c r="R33" s="122">
        <v>1</v>
      </c>
      <c r="S33" s="122">
        <v>1</v>
      </c>
      <c r="T33" s="122">
        <v>0</v>
      </c>
      <c r="U33" s="122">
        <v>0</v>
      </c>
      <c r="V33" s="122">
        <v>1</v>
      </c>
      <c r="W33" s="122">
        <v>1</v>
      </c>
      <c r="X33" s="122">
        <v>1</v>
      </c>
      <c r="Y33" s="122">
        <v>1</v>
      </c>
      <c r="Z33" s="122">
        <v>1</v>
      </c>
      <c r="AA33" s="122">
        <v>1</v>
      </c>
      <c r="AB33" s="122">
        <v>0</v>
      </c>
      <c r="AC33" s="90"/>
    </row>
    <row r="34" spans="3:29">
      <c r="C34" s="89"/>
      <c r="D34" s="121">
        <f t="shared" si="4"/>
        <v>3</v>
      </c>
      <c r="E34" s="122">
        <v>0</v>
      </c>
      <c r="F34" s="122">
        <v>0</v>
      </c>
      <c r="G34" s="122">
        <v>0</v>
      </c>
      <c r="H34" s="122">
        <v>0</v>
      </c>
      <c r="I34" s="122">
        <v>0</v>
      </c>
      <c r="J34" s="122">
        <v>0</v>
      </c>
      <c r="K34" s="122">
        <v>0</v>
      </c>
      <c r="L34" s="122">
        <v>0</v>
      </c>
      <c r="M34" s="122">
        <v>0</v>
      </c>
      <c r="N34" s="122">
        <v>0</v>
      </c>
      <c r="O34" s="122">
        <v>1</v>
      </c>
      <c r="P34" s="122">
        <v>1</v>
      </c>
      <c r="Q34" s="122">
        <v>1</v>
      </c>
      <c r="R34" s="122">
        <v>1</v>
      </c>
      <c r="S34" s="122">
        <v>1</v>
      </c>
      <c r="T34" s="122">
        <v>0</v>
      </c>
      <c r="U34" s="122">
        <v>0</v>
      </c>
      <c r="V34" s="122">
        <v>1</v>
      </c>
      <c r="W34" s="122">
        <v>1</v>
      </c>
      <c r="X34" s="122">
        <v>1</v>
      </c>
      <c r="Y34" s="122">
        <v>1</v>
      </c>
      <c r="Z34" s="122">
        <v>1</v>
      </c>
      <c r="AA34" s="122">
        <v>1</v>
      </c>
      <c r="AB34" s="122">
        <v>0</v>
      </c>
      <c r="AC34" s="90"/>
    </row>
    <row r="35" spans="3:29">
      <c r="C35" s="89"/>
      <c r="D35" s="121">
        <f t="shared" si="4"/>
        <v>4</v>
      </c>
      <c r="E35" s="122">
        <v>0</v>
      </c>
      <c r="F35" s="122">
        <v>0</v>
      </c>
      <c r="G35" s="122">
        <v>0</v>
      </c>
      <c r="H35" s="122">
        <v>0</v>
      </c>
      <c r="I35" s="122">
        <v>0</v>
      </c>
      <c r="J35" s="122">
        <v>0</v>
      </c>
      <c r="K35" s="122">
        <v>0</v>
      </c>
      <c r="L35" s="122">
        <v>0</v>
      </c>
      <c r="M35" s="122">
        <v>0</v>
      </c>
      <c r="N35" s="122">
        <v>0</v>
      </c>
      <c r="O35" s="122">
        <v>1</v>
      </c>
      <c r="P35" s="122">
        <v>1</v>
      </c>
      <c r="Q35" s="122">
        <v>1</v>
      </c>
      <c r="R35" s="122">
        <v>1</v>
      </c>
      <c r="S35" s="122">
        <v>1</v>
      </c>
      <c r="T35" s="122">
        <v>0</v>
      </c>
      <c r="U35" s="122">
        <v>0</v>
      </c>
      <c r="V35" s="122">
        <v>1</v>
      </c>
      <c r="W35" s="122">
        <v>1</v>
      </c>
      <c r="X35" s="122">
        <v>1</v>
      </c>
      <c r="Y35" s="122">
        <v>1</v>
      </c>
      <c r="Z35" s="122">
        <v>1</v>
      </c>
      <c r="AA35" s="122">
        <v>1</v>
      </c>
      <c r="AB35" s="122">
        <v>0</v>
      </c>
      <c r="AC35" s="90"/>
    </row>
    <row r="36" spans="3:29">
      <c r="C36" s="89"/>
      <c r="D36" s="121">
        <f t="shared" si="4"/>
        <v>5</v>
      </c>
      <c r="E36" s="122">
        <v>0</v>
      </c>
      <c r="F36" s="122">
        <v>0</v>
      </c>
      <c r="G36" s="122">
        <v>0</v>
      </c>
      <c r="H36" s="122">
        <v>0</v>
      </c>
      <c r="I36" s="122">
        <v>0</v>
      </c>
      <c r="J36" s="122">
        <v>0</v>
      </c>
      <c r="K36" s="122">
        <v>0</v>
      </c>
      <c r="L36" s="122">
        <v>0</v>
      </c>
      <c r="M36" s="122">
        <v>0</v>
      </c>
      <c r="N36" s="122">
        <v>0</v>
      </c>
      <c r="O36" s="122">
        <v>1</v>
      </c>
      <c r="P36" s="122">
        <v>1</v>
      </c>
      <c r="Q36" s="122">
        <v>1</v>
      </c>
      <c r="R36" s="122">
        <v>1</v>
      </c>
      <c r="S36" s="122">
        <v>1</v>
      </c>
      <c r="T36" s="122">
        <v>0</v>
      </c>
      <c r="U36" s="122">
        <v>0</v>
      </c>
      <c r="V36" s="122">
        <v>1</v>
      </c>
      <c r="W36" s="122">
        <v>1</v>
      </c>
      <c r="X36" s="122">
        <v>1</v>
      </c>
      <c r="Y36" s="122">
        <v>1</v>
      </c>
      <c r="Z36" s="122">
        <v>1</v>
      </c>
      <c r="AA36" s="122">
        <v>1</v>
      </c>
      <c r="AB36" s="122">
        <v>0</v>
      </c>
      <c r="AC36" s="90"/>
    </row>
    <row r="37" spans="3:29">
      <c r="C37" s="89"/>
      <c r="D37" s="121">
        <f t="shared" si="4"/>
        <v>6</v>
      </c>
      <c r="E37" s="122">
        <v>0</v>
      </c>
      <c r="F37" s="122">
        <v>0</v>
      </c>
      <c r="G37" s="122">
        <v>0</v>
      </c>
      <c r="H37" s="122">
        <v>0</v>
      </c>
      <c r="I37" s="122">
        <v>0</v>
      </c>
      <c r="J37" s="122">
        <v>0</v>
      </c>
      <c r="K37" s="122">
        <v>0</v>
      </c>
      <c r="L37" s="122">
        <v>0</v>
      </c>
      <c r="M37" s="122">
        <v>0</v>
      </c>
      <c r="N37" s="122">
        <v>0</v>
      </c>
      <c r="O37" s="122">
        <v>1</v>
      </c>
      <c r="P37" s="122">
        <v>1</v>
      </c>
      <c r="Q37" s="122">
        <v>1</v>
      </c>
      <c r="R37" s="122">
        <v>1</v>
      </c>
      <c r="S37" s="122">
        <v>1</v>
      </c>
      <c r="T37" s="122">
        <v>0</v>
      </c>
      <c r="U37" s="122">
        <v>0</v>
      </c>
      <c r="V37" s="122">
        <v>1</v>
      </c>
      <c r="W37" s="122">
        <v>1</v>
      </c>
      <c r="X37" s="122">
        <v>1</v>
      </c>
      <c r="Y37" s="122">
        <v>1</v>
      </c>
      <c r="Z37" s="122">
        <v>1</v>
      </c>
      <c r="AA37" s="122">
        <v>1</v>
      </c>
      <c r="AB37" s="122">
        <v>0</v>
      </c>
      <c r="AC37" s="90"/>
    </row>
    <row r="38" spans="3:29">
      <c r="C38" s="89"/>
      <c r="D38" s="121">
        <f t="shared" si="4"/>
        <v>7</v>
      </c>
      <c r="E38" s="122">
        <v>0</v>
      </c>
      <c r="F38" s="122">
        <v>0</v>
      </c>
      <c r="G38" s="122">
        <v>0</v>
      </c>
      <c r="H38" s="122">
        <v>0</v>
      </c>
      <c r="I38" s="122">
        <v>0</v>
      </c>
      <c r="J38" s="122">
        <v>0</v>
      </c>
      <c r="K38" s="122">
        <v>0</v>
      </c>
      <c r="L38" s="122">
        <v>0</v>
      </c>
      <c r="M38" s="122">
        <v>0</v>
      </c>
      <c r="N38" s="122">
        <v>0</v>
      </c>
      <c r="O38" s="122">
        <v>1</v>
      </c>
      <c r="P38" s="122">
        <v>1</v>
      </c>
      <c r="Q38" s="122">
        <v>1</v>
      </c>
      <c r="R38" s="122">
        <v>1</v>
      </c>
      <c r="S38" s="122">
        <v>1</v>
      </c>
      <c r="T38" s="122">
        <v>0</v>
      </c>
      <c r="U38" s="122">
        <v>0</v>
      </c>
      <c r="V38" s="122">
        <v>1</v>
      </c>
      <c r="W38" s="122">
        <v>1</v>
      </c>
      <c r="X38" s="122">
        <v>1</v>
      </c>
      <c r="Y38" s="122">
        <v>1</v>
      </c>
      <c r="Z38" s="122">
        <v>1</v>
      </c>
      <c r="AA38" s="122">
        <v>1</v>
      </c>
      <c r="AB38" s="122">
        <v>0</v>
      </c>
      <c r="AC38" s="90"/>
    </row>
    <row r="39" spans="3:29">
      <c r="C39" s="89"/>
      <c r="D39"/>
      <c r="AC39" s="90"/>
    </row>
    <row r="40" spans="3:29">
      <c r="C40" s="89"/>
      <c r="D40"/>
      <c r="E40" s="183" t="s">
        <v>11</v>
      </c>
      <c r="F40" s="183"/>
      <c r="G40" s="183"/>
      <c r="H40" s="183"/>
      <c r="I40" s="183"/>
      <c r="J40" s="183"/>
      <c r="K40" s="183"/>
      <c r="L40" s="183"/>
      <c r="M40" s="183"/>
      <c r="N40" s="183"/>
      <c r="O40" s="183"/>
      <c r="P40" s="183"/>
      <c r="AC40" s="90"/>
    </row>
    <row r="41" spans="3:29">
      <c r="C41" s="89"/>
      <c r="D41" s="142" t="s">
        <v>186</v>
      </c>
      <c r="E41" s="119">
        <v>1</v>
      </c>
      <c r="F41" s="119">
        <f>E41+1</f>
        <v>2</v>
      </c>
      <c r="G41" s="119">
        <f t="shared" ref="G41:P41" si="5">F41+1</f>
        <v>3</v>
      </c>
      <c r="H41" s="119">
        <f t="shared" si="5"/>
        <v>4</v>
      </c>
      <c r="I41" s="119">
        <f t="shared" si="5"/>
        <v>5</v>
      </c>
      <c r="J41" s="119">
        <f t="shared" si="5"/>
        <v>6</v>
      </c>
      <c r="K41" s="119">
        <f t="shared" si="5"/>
        <v>7</v>
      </c>
      <c r="L41" s="119">
        <f t="shared" si="5"/>
        <v>8</v>
      </c>
      <c r="M41" s="119">
        <f t="shared" si="5"/>
        <v>9</v>
      </c>
      <c r="N41" s="119">
        <f t="shared" si="5"/>
        <v>10</v>
      </c>
      <c r="O41" s="119">
        <f t="shared" si="5"/>
        <v>11</v>
      </c>
      <c r="P41" s="119">
        <f t="shared" si="5"/>
        <v>12</v>
      </c>
      <c r="Q41" s="42" t="s">
        <v>12</v>
      </c>
      <c r="AC41" s="90"/>
    </row>
    <row r="42" spans="3:29">
      <c r="C42" s="89"/>
      <c r="D42" s="121">
        <v>1</v>
      </c>
      <c r="E42" s="122">
        <v>1</v>
      </c>
      <c r="F42" s="122">
        <v>1</v>
      </c>
      <c r="G42" s="122">
        <v>1</v>
      </c>
      <c r="H42" s="122">
        <v>1</v>
      </c>
      <c r="I42" s="122">
        <v>1</v>
      </c>
      <c r="J42" s="122">
        <v>1</v>
      </c>
      <c r="K42" s="122">
        <v>1</v>
      </c>
      <c r="L42" s="122">
        <v>1</v>
      </c>
      <c r="M42" s="122">
        <v>1</v>
      </c>
      <c r="N42" s="122">
        <v>1</v>
      </c>
      <c r="O42" s="122">
        <v>1</v>
      </c>
      <c r="P42" s="122">
        <v>1</v>
      </c>
      <c r="AC42" s="90"/>
    </row>
    <row r="43" spans="3:29">
      <c r="C43" s="89"/>
      <c r="D43" s="121">
        <v>2</v>
      </c>
      <c r="E43" s="45">
        <v>1</v>
      </c>
      <c r="F43" s="122">
        <v>1</v>
      </c>
      <c r="G43" s="122">
        <v>1</v>
      </c>
      <c r="H43" s="122">
        <v>1</v>
      </c>
      <c r="I43" s="122">
        <v>1</v>
      </c>
      <c r="J43" s="122">
        <v>1</v>
      </c>
      <c r="K43" s="122">
        <v>1</v>
      </c>
      <c r="L43" s="122">
        <v>1</v>
      </c>
      <c r="M43" s="122">
        <v>1</v>
      </c>
      <c r="N43" s="122">
        <v>1</v>
      </c>
      <c r="O43" s="122">
        <v>1</v>
      </c>
      <c r="P43" s="122">
        <v>1</v>
      </c>
      <c r="AC43" s="90"/>
    </row>
    <row r="44" spans="3:29">
      <c r="C44" s="89"/>
      <c r="D44" s="121">
        <v>3</v>
      </c>
      <c r="E44" s="45">
        <v>1</v>
      </c>
      <c r="F44" s="122">
        <v>1</v>
      </c>
      <c r="G44" s="122">
        <v>1</v>
      </c>
      <c r="H44" s="122">
        <v>1</v>
      </c>
      <c r="I44" s="122">
        <v>1</v>
      </c>
      <c r="J44" s="122">
        <v>1</v>
      </c>
      <c r="K44" s="122">
        <v>1</v>
      </c>
      <c r="L44" s="122">
        <v>1</v>
      </c>
      <c r="M44" s="122">
        <v>1</v>
      </c>
      <c r="N44" s="122">
        <v>1</v>
      </c>
      <c r="O44" s="122">
        <v>1</v>
      </c>
      <c r="P44" s="122">
        <v>1</v>
      </c>
      <c r="AC44" s="90"/>
    </row>
    <row r="45" spans="3:29">
      <c r="C45" s="89"/>
      <c r="D45" s="121">
        <v>4</v>
      </c>
      <c r="E45" s="45">
        <v>1</v>
      </c>
      <c r="F45" s="122">
        <v>1</v>
      </c>
      <c r="G45" s="122">
        <v>1</v>
      </c>
      <c r="H45" s="122">
        <v>1</v>
      </c>
      <c r="I45" s="122">
        <v>1</v>
      </c>
      <c r="J45" s="122">
        <v>1</v>
      </c>
      <c r="K45" s="122">
        <v>1</v>
      </c>
      <c r="L45" s="122">
        <v>1</v>
      </c>
      <c r="M45" s="122">
        <v>1</v>
      </c>
      <c r="N45" s="122">
        <v>1</v>
      </c>
      <c r="O45" s="122">
        <v>1</v>
      </c>
      <c r="P45" s="122">
        <v>1</v>
      </c>
      <c r="AC45" s="90"/>
    </row>
    <row r="46" spans="3:29">
      <c r="C46" s="89"/>
      <c r="D46" s="121">
        <v>5</v>
      </c>
      <c r="G46" s="122">
        <v>1</v>
      </c>
      <c r="I46" s="122">
        <v>1</v>
      </c>
      <c r="L46" s="122">
        <v>1</v>
      </c>
      <c r="O46" s="122">
        <v>1</v>
      </c>
      <c r="AC46" s="90"/>
    </row>
    <row r="47" spans="3:29">
      <c r="C47" s="74"/>
      <c r="D47"/>
      <c r="AC47" s="33"/>
    </row>
    <row r="48" spans="3:29">
      <c r="C48" s="74"/>
      <c r="D48" s="14" t="s">
        <v>14</v>
      </c>
      <c r="E48" s="110" t="s">
        <v>15</v>
      </c>
      <c r="F48" s="111"/>
      <c r="G48" s="111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  <c r="W48" s="111"/>
      <c r="X48" s="111"/>
      <c r="Y48" s="111"/>
      <c r="Z48" s="111"/>
      <c r="AA48" s="111"/>
      <c r="AB48" s="112"/>
      <c r="AC48" s="33"/>
    </row>
    <row r="49" spans="3:29">
      <c r="C49" s="74"/>
      <c r="D49" s="142" t="s">
        <v>10</v>
      </c>
      <c r="E49" s="114">
        <v>1</v>
      </c>
      <c r="F49" s="114">
        <f>E49+1</f>
        <v>2</v>
      </c>
      <c r="G49" s="114">
        <f t="shared" ref="G49:AA49" si="6">F49+1</f>
        <v>3</v>
      </c>
      <c r="H49" s="114">
        <f t="shared" si="6"/>
        <v>4</v>
      </c>
      <c r="I49" s="114">
        <f t="shared" si="6"/>
        <v>5</v>
      </c>
      <c r="J49" s="114">
        <f t="shared" si="6"/>
        <v>6</v>
      </c>
      <c r="K49" s="114">
        <f t="shared" si="6"/>
        <v>7</v>
      </c>
      <c r="L49" s="114">
        <f t="shared" si="6"/>
        <v>8</v>
      </c>
      <c r="M49" s="114">
        <f t="shared" si="6"/>
        <v>9</v>
      </c>
      <c r="N49" s="114">
        <f t="shared" si="6"/>
        <v>10</v>
      </c>
      <c r="O49" s="114">
        <f t="shared" si="6"/>
        <v>11</v>
      </c>
      <c r="P49" s="114">
        <f t="shared" si="6"/>
        <v>12</v>
      </c>
      <c r="Q49" s="114">
        <f t="shared" si="6"/>
        <v>13</v>
      </c>
      <c r="R49" s="114">
        <f t="shared" si="6"/>
        <v>14</v>
      </c>
      <c r="S49" s="114">
        <f t="shared" si="6"/>
        <v>15</v>
      </c>
      <c r="T49" s="114">
        <f t="shared" si="6"/>
        <v>16</v>
      </c>
      <c r="U49" s="114">
        <f t="shared" si="6"/>
        <v>17</v>
      </c>
      <c r="V49" s="114">
        <f t="shared" si="6"/>
        <v>18</v>
      </c>
      <c r="W49" s="114">
        <f t="shared" si="6"/>
        <v>19</v>
      </c>
      <c r="X49" s="114">
        <f t="shared" si="6"/>
        <v>20</v>
      </c>
      <c r="Y49" s="114">
        <f t="shared" si="6"/>
        <v>21</v>
      </c>
      <c r="Z49" s="114">
        <f t="shared" si="6"/>
        <v>22</v>
      </c>
      <c r="AA49" s="114">
        <f t="shared" si="6"/>
        <v>23</v>
      </c>
      <c r="AB49" s="114">
        <f>AA49+1</f>
        <v>24</v>
      </c>
      <c r="AC49" s="33"/>
    </row>
    <row r="50" spans="3:29">
      <c r="C50" s="74"/>
      <c r="D50" s="121">
        <v>1</v>
      </c>
      <c r="E50" s="38">
        <v>0</v>
      </c>
      <c r="F50" s="38">
        <v>0</v>
      </c>
      <c r="G50" s="38">
        <v>0</v>
      </c>
      <c r="H50" s="38">
        <v>0</v>
      </c>
      <c r="I50" s="38">
        <v>0</v>
      </c>
      <c r="J50" s="38">
        <v>0</v>
      </c>
      <c r="K50" s="38">
        <v>0</v>
      </c>
      <c r="L50" s="38">
        <v>0</v>
      </c>
      <c r="M50" s="38">
        <v>1</v>
      </c>
      <c r="N50" s="38">
        <v>1</v>
      </c>
      <c r="O50" s="38">
        <v>1</v>
      </c>
      <c r="P50" s="38">
        <v>1</v>
      </c>
      <c r="Q50" s="38">
        <v>1</v>
      </c>
      <c r="R50" s="38">
        <v>1</v>
      </c>
      <c r="S50" s="38">
        <v>0</v>
      </c>
      <c r="T50" s="38">
        <v>0</v>
      </c>
      <c r="U50" s="38">
        <v>1</v>
      </c>
      <c r="V50" s="38">
        <v>1</v>
      </c>
      <c r="W50" s="38">
        <v>1</v>
      </c>
      <c r="X50" s="38">
        <v>1</v>
      </c>
      <c r="Y50" s="38">
        <v>1</v>
      </c>
      <c r="Z50" s="38">
        <v>1</v>
      </c>
      <c r="AA50" s="38">
        <v>0</v>
      </c>
      <c r="AB50" s="38">
        <v>0</v>
      </c>
      <c r="AC50" s="33"/>
    </row>
    <row r="51" spans="3:29">
      <c r="C51" s="74"/>
      <c r="D51" s="121">
        <f t="shared" ref="D51:D56" si="7">D50+1</f>
        <v>2</v>
      </c>
      <c r="E51" s="38">
        <v>0</v>
      </c>
      <c r="F51" s="38">
        <v>0</v>
      </c>
      <c r="G51" s="38">
        <v>0</v>
      </c>
      <c r="H51" s="38">
        <v>0</v>
      </c>
      <c r="I51" s="38">
        <v>0</v>
      </c>
      <c r="J51" s="38">
        <v>0</v>
      </c>
      <c r="K51" s="38">
        <v>0</v>
      </c>
      <c r="L51" s="38">
        <v>0</v>
      </c>
      <c r="M51" s="38">
        <v>1</v>
      </c>
      <c r="N51" s="38">
        <v>1</v>
      </c>
      <c r="O51" s="38">
        <v>1</v>
      </c>
      <c r="P51" s="38">
        <v>1</v>
      </c>
      <c r="Q51" s="38">
        <v>1</v>
      </c>
      <c r="R51" s="38">
        <v>1</v>
      </c>
      <c r="S51" s="38">
        <v>0</v>
      </c>
      <c r="T51" s="38">
        <v>0</v>
      </c>
      <c r="U51" s="38">
        <v>1</v>
      </c>
      <c r="V51" s="38">
        <v>1</v>
      </c>
      <c r="W51" s="38">
        <v>1</v>
      </c>
      <c r="X51" s="38">
        <v>1</v>
      </c>
      <c r="Y51" s="38">
        <v>1</v>
      </c>
      <c r="Z51" s="38">
        <v>1</v>
      </c>
      <c r="AA51" s="38">
        <v>0</v>
      </c>
      <c r="AB51" s="38">
        <v>0</v>
      </c>
      <c r="AC51" s="33"/>
    </row>
    <row r="52" spans="3:29">
      <c r="C52" s="74"/>
      <c r="D52" s="121">
        <f t="shared" si="7"/>
        <v>3</v>
      </c>
      <c r="E52" s="38">
        <v>0</v>
      </c>
      <c r="F52" s="38">
        <v>0</v>
      </c>
      <c r="G52" s="38">
        <v>0</v>
      </c>
      <c r="H52" s="38">
        <v>0</v>
      </c>
      <c r="I52" s="38">
        <v>0</v>
      </c>
      <c r="J52" s="38">
        <v>0</v>
      </c>
      <c r="K52" s="38">
        <v>0</v>
      </c>
      <c r="L52" s="38">
        <v>0</v>
      </c>
      <c r="M52" s="38">
        <v>1</v>
      </c>
      <c r="N52" s="38">
        <v>1</v>
      </c>
      <c r="O52" s="38">
        <v>1</v>
      </c>
      <c r="P52" s="38">
        <v>1</v>
      </c>
      <c r="Q52" s="38">
        <v>1</v>
      </c>
      <c r="R52" s="38">
        <v>1</v>
      </c>
      <c r="S52" s="38">
        <v>0</v>
      </c>
      <c r="T52" s="38">
        <v>0</v>
      </c>
      <c r="U52" s="38">
        <v>1</v>
      </c>
      <c r="V52" s="38">
        <v>1</v>
      </c>
      <c r="W52" s="38">
        <v>1</v>
      </c>
      <c r="X52" s="38">
        <v>1</v>
      </c>
      <c r="Y52" s="38">
        <v>1</v>
      </c>
      <c r="Z52" s="38">
        <v>1</v>
      </c>
      <c r="AA52" s="38">
        <v>0</v>
      </c>
      <c r="AB52" s="38">
        <v>0</v>
      </c>
      <c r="AC52" s="33"/>
    </row>
    <row r="53" spans="3:29">
      <c r="C53" s="74"/>
      <c r="D53" s="121">
        <f t="shared" si="7"/>
        <v>4</v>
      </c>
      <c r="E53" s="38">
        <v>0</v>
      </c>
      <c r="F53" s="38">
        <v>0</v>
      </c>
      <c r="G53" s="38">
        <v>0</v>
      </c>
      <c r="H53" s="38">
        <v>0</v>
      </c>
      <c r="I53" s="38">
        <v>0</v>
      </c>
      <c r="J53" s="38">
        <v>0</v>
      </c>
      <c r="K53" s="38">
        <v>0</v>
      </c>
      <c r="L53" s="38">
        <v>0</v>
      </c>
      <c r="M53" s="38">
        <v>1</v>
      </c>
      <c r="N53" s="38">
        <v>1</v>
      </c>
      <c r="O53" s="38">
        <v>1</v>
      </c>
      <c r="P53" s="38">
        <v>1</v>
      </c>
      <c r="Q53" s="38">
        <v>1</v>
      </c>
      <c r="R53" s="38">
        <v>1</v>
      </c>
      <c r="S53" s="38">
        <v>0</v>
      </c>
      <c r="T53" s="38">
        <v>0</v>
      </c>
      <c r="U53" s="38">
        <v>1</v>
      </c>
      <c r="V53" s="38">
        <v>1</v>
      </c>
      <c r="W53" s="38">
        <v>1</v>
      </c>
      <c r="X53" s="38">
        <v>1</v>
      </c>
      <c r="Y53" s="38">
        <v>1</v>
      </c>
      <c r="Z53" s="38">
        <v>1</v>
      </c>
      <c r="AA53" s="38">
        <v>0</v>
      </c>
      <c r="AB53" s="38">
        <v>0</v>
      </c>
      <c r="AC53" s="33"/>
    </row>
    <row r="54" spans="3:29">
      <c r="C54" s="74"/>
      <c r="D54" s="121">
        <f t="shared" si="7"/>
        <v>5</v>
      </c>
      <c r="E54" s="38">
        <v>0</v>
      </c>
      <c r="F54" s="38">
        <v>0</v>
      </c>
      <c r="G54" s="38">
        <v>0</v>
      </c>
      <c r="H54" s="38">
        <v>0</v>
      </c>
      <c r="I54" s="38">
        <v>0</v>
      </c>
      <c r="J54" s="38">
        <v>0</v>
      </c>
      <c r="K54" s="38">
        <v>0</v>
      </c>
      <c r="L54" s="38">
        <v>0</v>
      </c>
      <c r="M54" s="38">
        <v>1</v>
      </c>
      <c r="N54" s="38">
        <v>1</v>
      </c>
      <c r="O54" s="38">
        <v>1</v>
      </c>
      <c r="P54" s="38">
        <v>1</v>
      </c>
      <c r="Q54" s="38">
        <v>1</v>
      </c>
      <c r="R54" s="38">
        <v>1</v>
      </c>
      <c r="S54" s="38">
        <v>0</v>
      </c>
      <c r="T54" s="38">
        <v>0</v>
      </c>
      <c r="U54" s="38">
        <v>1</v>
      </c>
      <c r="V54" s="38">
        <v>1</v>
      </c>
      <c r="W54" s="38">
        <v>1</v>
      </c>
      <c r="X54" s="38">
        <v>1</v>
      </c>
      <c r="Y54" s="38">
        <v>1</v>
      </c>
      <c r="Z54" s="38">
        <v>1</v>
      </c>
      <c r="AA54" s="38">
        <v>0</v>
      </c>
      <c r="AB54" s="38">
        <v>0</v>
      </c>
      <c r="AC54" s="33"/>
    </row>
    <row r="55" spans="3:29">
      <c r="C55" s="74"/>
      <c r="D55" s="121">
        <f t="shared" si="7"/>
        <v>6</v>
      </c>
      <c r="E55" s="38">
        <v>0</v>
      </c>
      <c r="F55" s="38">
        <v>0</v>
      </c>
      <c r="G55" s="38">
        <v>0</v>
      </c>
      <c r="H55" s="38">
        <v>0</v>
      </c>
      <c r="I55" s="38">
        <v>0</v>
      </c>
      <c r="J55" s="38">
        <v>0</v>
      </c>
      <c r="K55" s="38">
        <v>0</v>
      </c>
      <c r="L55" s="38">
        <v>0</v>
      </c>
      <c r="M55" s="38">
        <v>1</v>
      </c>
      <c r="N55" s="38">
        <v>1</v>
      </c>
      <c r="O55" s="38">
        <v>1</v>
      </c>
      <c r="P55" s="38">
        <v>1</v>
      </c>
      <c r="Q55" s="38">
        <v>1</v>
      </c>
      <c r="R55" s="38">
        <v>1</v>
      </c>
      <c r="S55" s="38">
        <v>0</v>
      </c>
      <c r="T55" s="38">
        <v>0</v>
      </c>
      <c r="U55" s="38">
        <v>1</v>
      </c>
      <c r="V55" s="38">
        <v>1</v>
      </c>
      <c r="W55" s="38">
        <v>1</v>
      </c>
      <c r="X55" s="38">
        <v>1</v>
      </c>
      <c r="Y55" s="38">
        <v>1</v>
      </c>
      <c r="Z55" s="38">
        <v>1</v>
      </c>
      <c r="AA55" s="38">
        <v>0</v>
      </c>
      <c r="AB55" s="38">
        <v>0</v>
      </c>
      <c r="AC55" s="33"/>
    </row>
    <row r="56" spans="3:29">
      <c r="C56" s="74"/>
      <c r="D56" s="121">
        <f t="shared" si="7"/>
        <v>7</v>
      </c>
      <c r="E56" s="38">
        <v>0</v>
      </c>
      <c r="F56" s="38">
        <v>0</v>
      </c>
      <c r="G56" s="38">
        <v>0</v>
      </c>
      <c r="H56" s="38">
        <v>0</v>
      </c>
      <c r="I56" s="38">
        <v>0</v>
      </c>
      <c r="J56" s="38">
        <v>0</v>
      </c>
      <c r="K56" s="38">
        <v>0</v>
      </c>
      <c r="L56" s="38">
        <v>0</v>
      </c>
      <c r="M56" s="38">
        <v>1</v>
      </c>
      <c r="N56" s="38">
        <v>1</v>
      </c>
      <c r="O56" s="38">
        <v>1</v>
      </c>
      <c r="P56" s="38">
        <v>1</v>
      </c>
      <c r="Q56" s="38">
        <v>1</v>
      </c>
      <c r="R56" s="38">
        <v>1</v>
      </c>
      <c r="S56" s="38">
        <v>0</v>
      </c>
      <c r="T56" s="38">
        <v>0</v>
      </c>
      <c r="U56" s="38">
        <v>1</v>
      </c>
      <c r="V56" s="38">
        <v>1</v>
      </c>
      <c r="W56" s="38">
        <v>1</v>
      </c>
      <c r="X56" s="38">
        <v>1</v>
      </c>
      <c r="Y56" s="38">
        <v>1</v>
      </c>
      <c r="Z56" s="38">
        <v>1</v>
      </c>
      <c r="AA56" s="38">
        <v>0</v>
      </c>
      <c r="AB56" s="38">
        <v>0</v>
      </c>
      <c r="AC56" s="33"/>
    </row>
    <row r="57" spans="3:29">
      <c r="C57" s="74"/>
      <c r="D57"/>
      <c r="AC57" s="33"/>
    </row>
    <row r="58" spans="3:29">
      <c r="C58" s="74"/>
      <c r="D58"/>
      <c r="E58" s="145" t="s">
        <v>16</v>
      </c>
      <c r="F58" s="146"/>
      <c r="G58" s="146"/>
      <c r="H58" s="146"/>
      <c r="I58" s="146"/>
      <c r="J58" s="146"/>
      <c r="K58" s="146"/>
      <c r="L58" s="146"/>
      <c r="M58" s="146"/>
      <c r="N58" s="146"/>
      <c r="O58" s="146"/>
      <c r="P58" s="147"/>
      <c r="AC58" s="33"/>
    </row>
    <row r="59" spans="3:29">
      <c r="C59" s="74"/>
      <c r="D59" s="142" t="s">
        <v>186</v>
      </c>
      <c r="E59" s="114">
        <v>1</v>
      </c>
      <c r="F59" s="114">
        <f>E59+1</f>
        <v>2</v>
      </c>
      <c r="G59" s="114">
        <f t="shared" ref="G59:P59" si="8">F59+1</f>
        <v>3</v>
      </c>
      <c r="H59" s="114">
        <f t="shared" si="8"/>
        <v>4</v>
      </c>
      <c r="I59" s="114">
        <f t="shared" si="8"/>
        <v>5</v>
      </c>
      <c r="J59" s="114">
        <f t="shared" si="8"/>
        <v>6</v>
      </c>
      <c r="K59" s="114">
        <f t="shared" si="8"/>
        <v>7</v>
      </c>
      <c r="L59" s="114">
        <f t="shared" si="8"/>
        <v>8</v>
      </c>
      <c r="M59" s="114">
        <f t="shared" si="8"/>
        <v>9</v>
      </c>
      <c r="N59" s="114">
        <f t="shared" si="8"/>
        <v>10</v>
      </c>
      <c r="O59" s="114">
        <f t="shared" si="8"/>
        <v>11</v>
      </c>
      <c r="P59" s="114">
        <f t="shared" si="8"/>
        <v>12</v>
      </c>
      <c r="AC59" s="33"/>
    </row>
    <row r="60" spans="3:29">
      <c r="C60" s="74"/>
      <c r="D60" s="121">
        <v>1</v>
      </c>
      <c r="E60" s="68">
        <v>1</v>
      </c>
      <c r="F60" s="38">
        <v>1</v>
      </c>
      <c r="G60" s="38">
        <v>1</v>
      </c>
      <c r="H60" s="38">
        <v>1</v>
      </c>
      <c r="I60" s="38">
        <v>1</v>
      </c>
      <c r="J60" s="38">
        <v>1</v>
      </c>
      <c r="K60" s="38">
        <v>1</v>
      </c>
      <c r="L60" s="38">
        <v>1</v>
      </c>
      <c r="M60" s="38">
        <v>1</v>
      </c>
      <c r="N60" s="38">
        <v>1</v>
      </c>
      <c r="O60" s="38">
        <v>1</v>
      </c>
      <c r="P60" s="38">
        <v>1</v>
      </c>
      <c r="AC60" s="33"/>
    </row>
    <row r="61" spans="3:29">
      <c r="C61" s="74"/>
      <c r="D61" s="121">
        <v>2</v>
      </c>
      <c r="E61" s="68">
        <v>1</v>
      </c>
      <c r="F61" s="38">
        <v>1</v>
      </c>
      <c r="G61" s="38">
        <v>1</v>
      </c>
      <c r="H61" s="38">
        <v>1</v>
      </c>
      <c r="I61" s="38">
        <v>1</v>
      </c>
      <c r="J61" s="38">
        <v>1</v>
      </c>
      <c r="K61" s="38">
        <v>1</v>
      </c>
      <c r="L61" s="38">
        <v>1</v>
      </c>
      <c r="M61" s="38">
        <v>1</v>
      </c>
      <c r="N61" s="38">
        <v>1</v>
      </c>
      <c r="O61" s="38">
        <v>1</v>
      </c>
      <c r="P61" s="38">
        <v>1</v>
      </c>
      <c r="AC61" s="33"/>
    </row>
    <row r="62" spans="3:29">
      <c r="C62" s="74"/>
      <c r="D62" s="121">
        <v>3</v>
      </c>
      <c r="E62" s="68">
        <v>1</v>
      </c>
      <c r="F62" s="38">
        <v>1</v>
      </c>
      <c r="G62" s="38">
        <v>1</v>
      </c>
      <c r="H62" s="38">
        <v>1</v>
      </c>
      <c r="I62" s="38">
        <v>1</v>
      </c>
      <c r="J62" s="38">
        <v>1</v>
      </c>
      <c r="K62" s="38">
        <v>1</v>
      </c>
      <c r="L62" s="38">
        <v>1</v>
      </c>
      <c r="M62" s="38">
        <v>1</v>
      </c>
      <c r="N62" s="38">
        <v>1</v>
      </c>
      <c r="O62" s="38">
        <v>1</v>
      </c>
      <c r="P62" s="38">
        <v>1</v>
      </c>
      <c r="AC62" s="33"/>
    </row>
    <row r="63" spans="3:29">
      <c r="C63" s="74"/>
      <c r="D63" s="121">
        <v>4</v>
      </c>
      <c r="E63" s="68">
        <v>1</v>
      </c>
      <c r="F63" s="38">
        <v>1</v>
      </c>
      <c r="G63" s="38">
        <v>1</v>
      </c>
      <c r="H63" s="38">
        <v>1</v>
      </c>
      <c r="I63" s="38">
        <v>1</v>
      </c>
      <c r="J63" s="38">
        <v>1</v>
      </c>
      <c r="K63" s="38">
        <v>1</v>
      </c>
      <c r="L63" s="38">
        <v>1</v>
      </c>
      <c r="M63" s="38">
        <v>1</v>
      </c>
      <c r="N63" s="38">
        <v>1</v>
      </c>
      <c r="O63" s="38">
        <v>1</v>
      </c>
      <c r="P63" s="38">
        <v>1</v>
      </c>
      <c r="AC63" s="33"/>
    </row>
    <row r="64" spans="3:29" ht="12.75" customHeight="1">
      <c r="C64" s="74"/>
      <c r="D64" s="121">
        <v>5</v>
      </c>
      <c r="G64" s="38">
        <v>1</v>
      </c>
      <c r="I64" s="38">
        <v>1</v>
      </c>
      <c r="L64" s="38">
        <v>1</v>
      </c>
      <c r="O64" s="38">
        <v>1</v>
      </c>
      <c r="AC64" s="33"/>
    </row>
    <row r="65" spans="3:29" ht="9" customHeight="1">
      <c r="C65" s="74"/>
      <c r="D65"/>
      <c r="AC65" s="33"/>
    </row>
    <row r="66" spans="3:29">
      <c r="C66" s="74"/>
      <c r="D66" s="14" t="s">
        <v>17</v>
      </c>
      <c r="E66" s="145" t="s">
        <v>18</v>
      </c>
      <c r="F66" s="146"/>
      <c r="G66" s="146"/>
      <c r="H66" s="146"/>
      <c r="I66" s="146"/>
      <c r="J66" s="146"/>
      <c r="K66" s="146"/>
      <c r="L66" s="146"/>
      <c r="M66" s="146"/>
      <c r="N66" s="146"/>
      <c r="O66" s="146"/>
      <c r="P66" s="146"/>
      <c r="Q66" s="146"/>
      <c r="R66" s="146"/>
      <c r="S66" s="146"/>
      <c r="T66" s="146"/>
      <c r="U66" s="146"/>
      <c r="V66" s="146"/>
      <c r="W66" s="146"/>
      <c r="X66" s="146"/>
      <c r="Y66" s="146"/>
      <c r="Z66" s="146"/>
      <c r="AA66" s="146"/>
      <c r="AB66" s="147"/>
      <c r="AC66" s="33"/>
    </row>
    <row r="67" spans="3:29">
      <c r="C67" s="74"/>
      <c r="D67" s="142" t="s">
        <v>10</v>
      </c>
      <c r="E67" s="114">
        <v>1</v>
      </c>
      <c r="F67" s="114">
        <f>E67+1</f>
        <v>2</v>
      </c>
      <c r="G67" s="114">
        <f t="shared" ref="G67:AA67" si="9">F67+1</f>
        <v>3</v>
      </c>
      <c r="H67" s="114">
        <f t="shared" si="9"/>
        <v>4</v>
      </c>
      <c r="I67" s="114">
        <f t="shared" si="9"/>
        <v>5</v>
      </c>
      <c r="J67" s="114">
        <f t="shared" si="9"/>
        <v>6</v>
      </c>
      <c r="K67" s="114">
        <f t="shared" si="9"/>
        <v>7</v>
      </c>
      <c r="L67" s="114">
        <f t="shared" si="9"/>
        <v>8</v>
      </c>
      <c r="M67" s="114">
        <f t="shared" si="9"/>
        <v>9</v>
      </c>
      <c r="N67" s="114">
        <f t="shared" si="9"/>
        <v>10</v>
      </c>
      <c r="O67" s="114">
        <f t="shared" si="9"/>
        <v>11</v>
      </c>
      <c r="P67" s="114">
        <f t="shared" si="9"/>
        <v>12</v>
      </c>
      <c r="Q67" s="114">
        <f t="shared" si="9"/>
        <v>13</v>
      </c>
      <c r="R67" s="114">
        <f t="shared" si="9"/>
        <v>14</v>
      </c>
      <c r="S67" s="114">
        <f t="shared" si="9"/>
        <v>15</v>
      </c>
      <c r="T67" s="114">
        <f t="shared" si="9"/>
        <v>16</v>
      </c>
      <c r="U67" s="114">
        <f t="shared" si="9"/>
        <v>17</v>
      </c>
      <c r="V67" s="114">
        <f t="shared" si="9"/>
        <v>18</v>
      </c>
      <c r="W67" s="114">
        <f t="shared" si="9"/>
        <v>19</v>
      </c>
      <c r="X67" s="114">
        <f t="shared" si="9"/>
        <v>20</v>
      </c>
      <c r="Y67" s="114">
        <f t="shared" si="9"/>
        <v>21</v>
      </c>
      <c r="Z67" s="114">
        <f t="shared" si="9"/>
        <v>22</v>
      </c>
      <c r="AA67" s="114">
        <f t="shared" si="9"/>
        <v>23</v>
      </c>
      <c r="AB67" s="114">
        <f>AA67+1</f>
        <v>24</v>
      </c>
      <c r="AC67" s="33"/>
    </row>
    <row r="68" spans="3:29">
      <c r="C68" s="74"/>
      <c r="D68" s="121">
        <v>1</v>
      </c>
      <c r="E68" s="38">
        <v>0</v>
      </c>
      <c r="F68" s="38">
        <v>0</v>
      </c>
      <c r="G68" s="38">
        <v>0</v>
      </c>
      <c r="H68" s="38">
        <v>0</v>
      </c>
      <c r="I68" s="38">
        <v>0</v>
      </c>
      <c r="J68" s="38">
        <v>0</v>
      </c>
      <c r="K68" s="38">
        <v>0</v>
      </c>
      <c r="L68" s="38">
        <v>0</v>
      </c>
      <c r="M68" s="38">
        <v>1</v>
      </c>
      <c r="N68" s="38">
        <v>1</v>
      </c>
      <c r="O68" s="38">
        <v>1</v>
      </c>
      <c r="P68" s="38">
        <v>1</v>
      </c>
      <c r="Q68" s="38">
        <v>1</v>
      </c>
      <c r="R68" s="38">
        <v>1</v>
      </c>
      <c r="S68" s="38">
        <v>0</v>
      </c>
      <c r="T68" s="38">
        <v>0</v>
      </c>
      <c r="U68" s="38">
        <v>1</v>
      </c>
      <c r="V68" s="38">
        <v>1</v>
      </c>
      <c r="W68" s="38">
        <v>1</v>
      </c>
      <c r="X68" s="38">
        <v>1</v>
      </c>
      <c r="Y68" s="38">
        <v>1</v>
      </c>
      <c r="Z68" s="38">
        <v>1</v>
      </c>
      <c r="AA68" s="38">
        <v>0</v>
      </c>
      <c r="AB68" s="38">
        <v>0</v>
      </c>
      <c r="AC68" s="33"/>
    </row>
    <row r="69" spans="3:29">
      <c r="C69" s="74"/>
      <c r="D69" s="121">
        <f t="shared" ref="D69:D74" si="10">D68+1</f>
        <v>2</v>
      </c>
      <c r="E69" s="38">
        <v>0</v>
      </c>
      <c r="F69" s="38">
        <v>0</v>
      </c>
      <c r="G69" s="38">
        <v>0</v>
      </c>
      <c r="H69" s="38">
        <v>0</v>
      </c>
      <c r="I69" s="38">
        <v>0</v>
      </c>
      <c r="J69" s="38">
        <v>0</v>
      </c>
      <c r="K69" s="38">
        <v>0</v>
      </c>
      <c r="L69" s="38">
        <v>0</v>
      </c>
      <c r="M69" s="38">
        <v>1</v>
      </c>
      <c r="N69" s="38">
        <v>1</v>
      </c>
      <c r="O69" s="38">
        <v>1</v>
      </c>
      <c r="P69" s="38">
        <v>1</v>
      </c>
      <c r="Q69" s="38">
        <v>1</v>
      </c>
      <c r="R69" s="38">
        <v>1</v>
      </c>
      <c r="S69" s="38">
        <v>0</v>
      </c>
      <c r="T69" s="38">
        <v>0</v>
      </c>
      <c r="U69" s="38">
        <v>1</v>
      </c>
      <c r="V69" s="38">
        <v>1</v>
      </c>
      <c r="W69" s="38">
        <v>1</v>
      </c>
      <c r="X69" s="38">
        <v>1</v>
      </c>
      <c r="Y69" s="38">
        <v>1</v>
      </c>
      <c r="Z69" s="38">
        <v>1</v>
      </c>
      <c r="AA69" s="38">
        <v>0</v>
      </c>
      <c r="AB69" s="38">
        <v>0</v>
      </c>
      <c r="AC69" s="33"/>
    </row>
    <row r="70" spans="3:29">
      <c r="C70" s="74"/>
      <c r="D70" s="121">
        <f t="shared" si="10"/>
        <v>3</v>
      </c>
      <c r="E70" s="38">
        <v>0</v>
      </c>
      <c r="F70" s="38">
        <v>0</v>
      </c>
      <c r="G70" s="38">
        <v>0</v>
      </c>
      <c r="H70" s="38">
        <v>0</v>
      </c>
      <c r="I70" s="38">
        <v>0</v>
      </c>
      <c r="J70" s="38">
        <v>0</v>
      </c>
      <c r="K70" s="38">
        <v>0</v>
      </c>
      <c r="L70" s="38">
        <v>0</v>
      </c>
      <c r="M70" s="38">
        <v>1</v>
      </c>
      <c r="N70" s="38">
        <v>1</v>
      </c>
      <c r="O70" s="38">
        <v>1</v>
      </c>
      <c r="P70" s="38">
        <v>1</v>
      </c>
      <c r="Q70" s="38">
        <v>1</v>
      </c>
      <c r="R70" s="38">
        <v>1</v>
      </c>
      <c r="S70" s="38">
        <v>0</v>
      </c>
      <c r="T70" s="38">
        <v>0</v>
      </c>
      <c r="U70" s="38">
        <v>1</v>
      </c>
      <c r="V70" s="38">
        <v>1</v>
      </c>
      <c r="W70" s="38">
        <v>1</v>
      </c>
      <c r="X70" s="38">
        <v>1</v>
      </c>
      <c r="Y70" s="38">
        <v>1</v>
      </c>
      <c r="Z70" s="38">
        <v>1</v>
      </c>
      <c r="AA70" s="38">
        <v>0</v>
      </c>
      <c r="AB70" s="38">
        <v>0</v>
      </c>
      <c r="AC70" s="33"/>
    </row>
    <row r="71" spans="3:29">
      <c r="C71" s="74"/>
      <c r="D71" s="121">
        <f t="shared" si="10"/>
        <v>4</v>
      </c>
      <c r="E71" s="38">
        <v>0</v>
      </c>
      <c r="F71" s="38">
        <v>0</v>
      </c>
      <c r="G71" s="38">
        <v>0</v>
      </c>
      <c r="H71" s="38">
        <v>0</v>
      </c>
      <c r="I71" s="38">
        <v>0</v>
      </c>
      <c r="J71" s="38">
        <v>0</v>
      </c>
      <c r="K71" s="38">
        <v>0</v>
      </c>
      <c r="L71" s="38">
        <v>0</v>
      </c>
      <c r="M71" s="38">
        <v>1</v>
      </c>
      <c r="N71" s="38">
        <v>1</v>
      </c>
      <c r="O71" s="38">
        <v>1</v>
      </c>
      <c r="P71" s="38">
        <v>1</v>
      </c>
      <c r="Q71" s="38">
        <v>1</v>
      </c>
      <c r="R71" s="38">
        <v>1</v>
      </c>
      <c r="S71" s="38">
        <v>0</v>
      </c>
      <c r="T71" s="38">
        <v>0</v>
      </c>
      <c r="U71" s="38">
        <v>1</v>
      </c>
      <c r="V71" s="38">
        <v>1</v>
      </c>
      <c r="W71" s="38">
        <v>1</v>
      </c>
      <c r="X71" s="38">
        <v>1</v>
      </c>
      <c r="Y71" s="38">
        <v>1</v>
      </c>
      <c r="Z71" s="38">
        <v>1</v>
      </c>
      <c r="AA71" s="38">
        <v>0</v>
      </c>
      <c r="AB71" s="38">
        <v>0</v>
      </c>
      <c r="AC71" s="33"/>
    </row>
    <row r="72" spans="3:29">
      <c r="C72" s="74"/>
      <c r="D72" s="121">
        <f t="shared" si="10"/>
        <v>5</v>
      </c>
      <c r="E72" s="38">
        <v>0</v>
      </c>
      <c r="F72" s="38">
        <v>0</v>
      </c>
      <c r="G72" s="38">
        <v>0</v>
      </c>
      <c r="H72" s="38">
        <v>0</v>
      </c>
      <c r="I72" s="38">
        <v>0</v>
      </c>
      <c r="J72" s="38">
        <v>0</v>
      </c>
      <c r="K72" s="38">
        <v>0</v>
      </c>
      <c r="L72" s="38">
        <v>0</v>
      </c>
      <c r="M72" s="38">
        <v>1</v>
      </c>
      <c r="N72" s="38">
        <v>1</v>
      </c>
      <c r="O72" s="38">
        <v>1</v>
      </c>
      <c r="P72" s="38">
        <v>1</v>
      </c>
      <c r="Q72" s="38">
        <v>1</v>
      </c>
      <c r="R72" s="38">
        <v>1</v>
      </c>
      <c r="S72" s="38">
        <v>0</v>
      </c>
      <c r="T72" s="38">
        <v>0</v>
      </c>
      <c r="U72" s="38">
        <v>1</v>
      </c>
      <c r="V72" s="38">
        <v>1</v>
      </c>
      <c r="W72" s="38">
        <v>1</v>
      </c>
      <c r="X72" s="38">
        <v>1</v>
      </c>
      <c r="Y72" s="38">
        <v>1</v>
      </c>
      <c r="Z72" s="38">
        <v>1</v>
      </c>
      <c r="AA72" s="38">
        <v>0</v>
      </c>
      <c r="AB72" s="38">
        <v>0</v>
      </c>
      <c r="AC72" s="33"/>
    </row>
    <row r="73" spans="3:29">
      <c r="C73" s="74"/>
      <c r="D73" s="121">
        <f t="shared" si="10"/>
        <v>6</v>
      </c>
      <c r="E73" s="38">
        <v>0</v>
      </c>
      <c r="F73" s="38">
        <v>0</v>
      </c>
      <c r="G73" s="38">
        <v>0</v>
      </c>
      <c r="H73" s="38">
        <v>0</v>
      </c>
      <c r="I73" s="38">
        <v>0</v>
      </c>
      <c r="J73" s="38">
        <v>0</v>
      </c>
      <c r="K73" s="38">
        <v>0</v>
      </c>
      <c r="L73" s="38">
        <v>0</v>
      </c>
      <c r="M73" s="38">
        <v>1</v>
      </c>
      <c r="N73" s="38">
        <v>1</v>
      </c>
      <c r="O73" s="38">
        <v>1</v>
      </c>
      <c r="P73" s="38">
        <v>1</v>
      </c>
      <c r="Q73" s="38">
        <v>1</v>
      </c>
      <c r="R73" s="38">
        <v>1</v>
      </c>
      <c r="S73" s="38">
        <v>0</v>
      </c>
      <c r="T73" s="38">
        <v>0</v>
      </c>
      <c r="U73" s="38">
        <v>1</v>
      </c>
      <c r="V73" s="38">
        <v>1</v>
      </c>
      <c r="W73" s="38">
        <v>1</v>
      </c>
      <c r="X73" s="38">
        <v>1</v>
      </c>
      <c r="Y73" s="38">
        <v>1</v>
      </c>
      <c r="Z73" s="38">
        <v>1</v>
      </c>
      <c r="AA73" s="38">
        <v>0</v>
      </c>
      <c r="AB73" s="38">
        <v>0</v>
      </c>
      <c r="AC73" s="33"/>
    </row>
    <row r="74" spans="3:29">
      <c r="C74" s="74"/>
      <c r="D74" s="121">
        <f t="shared" si="10"/>
        <v>7</v>
      </c>
      <c r="E74" s="38">
        <v>0</v>
      </c>
      <c r="F74" s="38">
        <v>0</v>
      </c>
      <c r="G74" s="38">
        <v>0</v>
      </c>
      <c r="H74" s="38">
        <v>0</v>
      </c>
      <c r="I74" s="38">
        <v>0</v>
      </c>
      <c r="J74" s="38">
        <v>0</v>
      </c>
      <c r="K74" s="38">
        <v>0</v>
      </c>
      <c r="L74" s="38">
        <v>0</v>
      </c>
      <c r="M74" s="38">
        <v>1</v>
      </c>
      <c r="N74" s="38">
        <v>1</v>
      </c>
      <c r="O74" s="38">
        <v>1</v>
      </c>
      <c r="P74" s="38">
        <v>1</v>
      </c>
      <c r="Q74" s="38">
        <v>1</v>
      </c>
      <c r="R74" s="38">
        <v>1</v>
      </c>
      <c r="S74" s="38">
        <v>0</v>
      </c>
      <c r="T74" s="38">
        <v>0</v>
      </c>
      <c r="U74" s="38">
        <v>1</v>
      </c>
      <c r="V74" s="38">
        <v>1</v>
      </c>
      <c r="W74" s="38">
        <v>1</v>
      </c>
      <c r="X74" s="38">
        <v>1</v>
      </c>
      <c r="Y74" s="38">
        <v>1</v>
      </c>
      <c r="Z74" s="38">
        <v>1</v>
      </c>
      <c r="AA74" s="38">
        <v>0</v>
      </c>
      <c r="AB74" s="38">
        <v>0</v>
      </c>
      <c r="AC74" s="33"/>
    </row>
    <row r="75" spans="3:29">
      <c r="C75" s="74"/>
      <c r="D75"/>
      <c r="AC75" s="33"/>
    </row>
    <row r="76" spans="3:29">
      <c r="C76" s="74"/>
      <c r="D76"/>
      <c r="E76" s="145" t="s">
        <v>16</v>
      </c>
      <c r="F76" s="146"/>
      <c r="G76" s="146"/>
      <c r="H76" s="146"/>
      <c r="I76" s="146"/>
      <c r="J76" s="146"/>
      <c r="K76" s="146"/>
      <c r="L76" s="146"/>
      <c r="M76" s="146"/>
      <c r="N76" s="146"/>
      <c r="O76" s="146"/>
      <c r="P76" s="147"/>
      <c r="AC76" s="33"/>
    </row>
    <row r="77" spans="3:29">
      <c r="C77" s="74"/>
      <c r="D77" s="142" t="s">
        <v>186</v>
      </c>
      <c r="E77" s="114">
        <v>1</v>
      </c>
      <c r="F77" s="114">
        <f>E77+1</f>
        <v>2</v>
      </c>
      <c r="G77" s="114">
        <f t="shared" ref="G77:P77" si="11">F77+1</f>
        <v>3</v>
      </c>
      <c r="H77" s="114">
        <f t="shared" si="11"/>
        <v>4</v>
      </c>
      <c r="I77" s="114">
        <f t="shared" si="11"/>
        <v>5</v>
      </c>
      <c r="J77" s="114">
        <f t="shared" si="11"/>
        <v>6</v>
      </c>
      <c r="K77" s="114">
        <f t="shared" si="11"/>
        <v>7</v>
      </c>
      <c r="L77" s="114">
        <f t="shared" si="11"/>
        <v>8</v>
      </c>
      <c r="M77" s="114">
        <f t="shared" si="11"/>
        <v>9</v>
      </c>
      <c r="N77" s="114">
        <f t="shared" si="11"/>
        <v>10</v>
      </c>
      <c r="O77" s="114">
        <f t="shared" si="11"/>
        <v>11</v>
      </c>
      <c r="P77" s="114">
        <f t="shared" si="11"/>
        <v>12</v>
      </c>
      <c r="AC77" s="33"/>
    </row>
    <row r="78" spans="3:29">
      <c r="C78" s="74"/>
      <c r="D78" s="121">
        <v>1</v>
      </c>
      <c r="E78" s="68">
        <v>1</v>
      </c>
      <c r="F78" s="38">
        <v>1</v>
      </c>
      <c r="G78" s="38">
        <v>1</v>
      </c>
      <c r="H78" s="38">
        <v>1</v>
      </c>
      <c r="I78" s="38">
        <v>1</v>
      </c>
      <c r="J78" s="38">
        <v>1</v>
      </c>
      <c r="K78" s="38">
        <v>1</v>
      </c>
      <c r="L78" s="38">
        <v>1</v>
      </c>
      <c r="M78" s="38">
        <v>1</v>
      </c>
      <c r="N78" s="38">
        <v>1</v>
      </c>
      <c r="O78" s="38">
        <v>1</v>
      </c>
      <c r="P78" s="38">
        <v>1</v>
      </c>
      <c r="AC78" s="33"/>
    </row>
    <row r="79" spans="3:29">
      <c r="C79" s="74"/>
      <c r="D79" s="121">
        <v>2</v>
      </c>
      <c r="E79" s="68">
        <v>1</v>
      </c>
      <c r="F79" s="38">
        <v>1</v>
      </c>
      <c r="G79" s="38">
        <v>1</v>
      </c>
      <c r="H79" s="38">
        <v>1</v>
      </c>
      <c r="I79" s="38">
        <v>1</v>
      </c>
      <c r="J79" s="38">
        <v>1</v>
      </c>
      <c r="K79" s="38">
        <v>1</v>
      </c>
      <c r="L79" s="38">
        <v>1</v>
      </c>
      <c r="M79" s="38">
        <v>1</v>
      </c>
      <c r="N79" s="38">
        <v>1</v>
      </c>
      <c r="O79" s="38">
        <v>1</v>
      </c>
      <c r="P79" s="38">
        <v>1</v>
      </c>
      <c r="AC79" s="33"/>
    </row>
    <row r="80" spans="3:29">
      <c r="C80" s="74"/>
      <c r="D80" s="121">
        <v>3</v>
      </c>
      <c r="E80" s="68">
        <v>1</v>
      </c>
      <c r="F80" s="38">
        <v>1</v>
      </c>
      <c r="G80" s="38">
        <v>1</v>
      </c>
      <c r="H80" s="38">
        <v>1</v>
      </c>
      <c r="I80" s="38">
        <v>1</v>
      </c>
      <c r="J80" s="38">
        <v>1</v>
      </c>
      <c r="K80" s="38">
        <v>1</v>
      </c>
      <c r="L80" s="38">
        <v>1</v>
      </c>
      <c r="M80" s="38">
        <v>1</v>
      </c>
      <c r="N80" s="38">
        <v>1</v>
      </c>
      <c r="O80" s="38">
        <v>1</v>
      </c>
      <c r="P80" s="38">
        <v>1</v>
      </c>
      <c r="AC80" s="33"/>
    </row>
    <row r="81" spans="3:29">
      <c r="C81" s="74"/>
      <c r="D81" s="121">
        <v>4</v>
      </c>
      <c r="E81" s="68">
        <v>1</v>
      </c>
      <c r="F81" s="38">
        <v>1</v>
      </c>
      <c r="G81" s="38">
        <v>1</v>
      </c>
      <c r="H81" s="38">
        <v>1</v>
      </c>
      <c r="I81" s="38">
        <v>1</v>
      </c>
      <c r="J81" s="38">
        <v>1</v>
      </c>
      <c r="K81" s="38">
        <v>1</v>
      </c>
      <c r="L81" s="38">
        <v>1</v>
      </c>
      <c r="M81" s="38">
        <v>1</v>
      </c>
      <c r="N81" s="38">
        <v>1</v>
      </c>
      <c r="O81" s="38">
        <v>1</v>
      </c>
      <c r="P81" s="38">
        <v>1</v>
      </c>
      <c r="AC81" s="33"/>
    </row>
    <row r="82" spans="3:29" ht="11.25" customHeight="1">
      <c r="C82" s="74"/>
      <c r="D82" s="121">
        <v>5</v>
      </c>
      <c r="G82" s="38">
        <v>1</v>
      </c>
      <c r="I82" s="38">
        <v>1</v>
      </c>
      <c r="L82" s="38">
        <v>1</v>
      </c>
      <c r="O82" s="38">
        <v>1</v>
      </c>
      <c r="AC82" s="33"/>
    </row>
    <row r="83" spans="3:29" ht="9" customHeight="1">
      <c r="C83" s="74"/>
      <c r="D83"/>
      <c r="AC83" s="33"/>
    </row>
    <row r="84" spans="3:29">
      <c r="C84" s="74"/>
      <c r="D84" s="14" t="s">
        <v>190</v>
      </c>
      <c r="E84" s="145" t="s">
        <v>20</v>
      </c>
      <c r="F84" s="146"/>
      <c r="G84" s="146"/>
      <c r="H84" s="146"/>
      <c r="I84" s="146"/>
      <c r="J84" s="146"/>
      <c r="K84" s="146"/>
      <c r="L84" s="146"/>
      <c r="M84" s="146"/>
      <c r="N84" s="146"/>
      <c r="O84" s="146"/>
      <c r="P84" s="146"/>
      <c r="Q84" s="146"/>
      <c r="R84" s="146"/>
      <c r="S84" s="146"/>
      <c r="T84" s="146"/>
      <c r="U84" s="146"/>
      <c r="V84" s="146"/>
      <c r="W84" s="146"/>
      <c r="X84" s="146"/>
      <c r="Y84" s="146"/>
      <c r="Z84" s="146"/>
      <c r="AA84" s="146"/>
      <c r="AB84" s="147"/>
      <c r="AC84" s="33"/>
    </row>
    <row r="85" spans="3:29">
      <c r="C85" s="74"/>
      <c r="D85" s="142" t="s">
        <v>10</v>
      </c>
      <c r="E85" s="114">
        <v>1</v>
      </c>
      <c r="F85" s="114">
        <f>E85+1</f>
        <v>2</v>
      </c>
      <c r="G85" s="114">
        <f t="shared" ref="G85:AA85" si="12">F85+1</f>
        <v>3</v>
      </c>
      <c r="H85" s="114">
        <f t="shared" si="12"/>
        <v>4</v>
      </c>
      <c r="I85" s="114">
        <f t="shared" si="12"/>
        <v>5</v>
      </c>
      <c r="J85" s="114">
        <f t="shared" si="12"/>
        <v>6</v>
      </c>
      <c r="K85" s="114">
        <f t="shared" si="12"/>
        <v>7</v>
      </c>
      <c r="L85" s="114">
        <f t="shared" si="12"/>
        <v>8</v>
      </c>
      <c r="M85" s="114">
        <f t="shared" si="12"/>
        <v>9</v>
      </c>
      <c r="N85" s="114">
        <f t="shared" si="12"/>
        <v>10</v>
      </c>
      <c r="O85" s="114">
        <f t="shared" si="12"/>
        <v>11</v>
      </c>
      <c r="P85" s="114">
        <f t="shared" si="12"/>
        <v>12</v>
      </c>
      <c r="Q85" s="114">
        <f t="shared" si="12"/>
        <v>13</v>
      </c>
      <c r="R85" s="114">
        <f t="shared" si="12"/>
        <v>14</v>
      </c>
      <c r="S85" s="114">
        <f t="shared" si="12"/>
        <v>15</v>
      </c>
      <c r="T85" s="114">
        <f t="shared" si="12"/>
        <v>16</v>
      </c>
      <c r="U85" s="114">
        <f t="shared" si="12"/>
        <v>17</v>
      </c>
      <c r="V85" s="114">
        <f t="shared" si="12"/>
        <v>18</v>
      </c>
      <c r="W85" s="114">
        <f t="shared" si="12"/>
        <v>19</v>
      </c>
      <c r="X85" s="114">
        <f t="shared" si="12"/>
        <v>20</v>
      </c>
      <c r="Y85" s="114">
        <f t="shared" si="12"/>
        <v>21</v>
      </c>
      <c r="Z85" s="114">
        <f t="shared" si="12"/>
        <v>22</v>
      </c>
      <c r="AA85" s="114">
        <f t="shared" si="12"/>
        <v>23</v>
      </c>
      <c r="AB85" s="114">
        <f>AA85+1</f>
        <v>24</v>
      </c>
      <c r="AC85" s="33"/>
    </row>
    <row r="86" spans="3:29">
      <c r="C86" s="74"/>
      <c r="D86" s="121">
        <v>1</v>
      </c>
      <c r="E86" s="38">
        <v>0</v>
      </c>
      <c r="F86" s="38">
        <v>0</v>
      </c>
      <c r="G86" s="38">
        <v>0</v>
      </c>
      <c r="H86" s="38">
        <v>0</v>
      </c>
      <c r="I86" s="38">
        <v>0</v>
      </c>
      <c r="J86" s="38">
        <v>0</v>
      </c>
      <c r="K86" s="38">
        <v>0</v>
      </c>
      <c r="L86" s="38">
        <v>0</v>
      </c>
      <c r="M86" s="38">
        <v>1</v>
      </c>
      <c r="N86" s="38">
        <v>1</v>
      </c>
      <c r="O86" s="38">
        <v>1</v>
      </c>
      <c r="P86" s="38">
        <v>1</v>
      </c>
      <c r="Q86" s="38">
        <v>1</v>
      </c>
      <c r="R86" s="38">
        <v>1</v>
      </c>
      <c r="S86" s="38">
        <v>0</v>
      </c>
      <c r="T86" s="38">
        <v>0</v>
      </c>
      <c r="U86" s="38">
        <v>1</v>
      </c>
      <c r="V86" s="38">
        <v>1</v>
      </c>
      <c r="W86" s="38">
        <v>1</v>
      </c>
      <c r="X86" s="38">
        <v>1</v>
      </c>
      <c r="Y86" s="38">
        <v>1</v>
      </c>
      <c r="Z86" s="38">
        <v>1</v>
      </c>
      <c r="AA86" s="38">
        <v>0</v>
      </c>
      <c r="AB86" s="38">
        <v>0</v>
      </c>
      <c r="AC86" s="33"/>
    </row>
    <row r="87" spans="3:29">
      <c r="C87" s="74"/>
      <c r="D87" s="121">
        <f t="shared" ref="D87:D92" si="13">D86+1</f>
        <v>2</v>
      </c>
      <c r="E87" s="38">
        <v>0</v>
      </c>
      <c r="F87" s="38">
        <v>0</v>
      </c>
      <c r="G87" s="38">
        <v>0</v>
      </c>
      <c r="H87" s="38">
        <v>0</v>
      </c>
      <c r="I87" s="38">
        <v>0</v>
      </c>
      <c r="J87" s="38">
        <v>0</v>
      </c>
      <c r="K87" s="38">
        <v>0</v>
      </c>
      <c r="L87" s="38">
        <v>0</v>
      </c>
      <c r="M87" s="38">
        <v>1</v>
      </c>
      <c r="N87" s="38">
        <v>1</v>
      </c>
      <c r="O87" s="38">
        <v>1</v>
      </c>
      <c r="P87" s="38">
        <v>1</v>
      </c>
      <c r="Q87" s="38">
        <v>1</v>
      </c>
      <c r="R87" s="38">
        <v>1</v>
      </c>
      <c r="S87" s="38">
        <v>0</v>
      </c>
      <c r="T87" s="38">
        <v>0</v>
      </c>
      <c r="U87" s="38">
        <v>1</v>
      </c>
      <c r="V87" s="38">
        <v>1</v>
      </c>
      <c r="W87" s="38">
        <v>1</v>
      </c>
      <c r="X87" s="38">
        <v>1</v>
      </c>
      <c r="Y87" s="38">
        <v>1</v>
      </c>
      <c r="Z87" s="38">
        <v>1</v>
      </c>
      <c r="AA87" s="38">
        <v>0</v>
      </c>
      <c r="AB87" s="38">
        <v>0</v>
      </c>
      <c r="AC87" s="33"/>
    </row>
    <row r="88" spans="3:29">
      <c r="C88" s="74"/>
      <c r="D88" s="121">
        <f t="shared" si="13"/>
        <v>3</v>
      </c>
      <c r="E88" s="38">
        <v>0</v>
      </c>
      <c r="F88" s="38">
        <v>0</v>
      </c>
      <c r="G88" s="38">
        <v>0</v>
      </c>
      <c r="H88" s="38">
        <v>0</v>
      </c>
      <c r="I88" s="38">
        <v>0</v>
      </c>
      <c r="J88" s="38">
        <v>0</v>
      </c>
      <c r="K88" s="38">
        <v>0</v>
      </c>
      <c r="L88" s="38">
        <v>0</v>
      </c>
      <c r="M88" s="38">
        <v>1</v>
      </c>
      <c r="N88" s="38">
        <v>1</v>
      </c>
      <c r="O88" s="38">
        <v>1</v>
      </c>
      <c r="P88" s="38">
        <v>1</v>
      </c>
      <c r="Q88" s="38">
        <v>1</v>
      </c>
      <c r="R88" s="38">
        <v>1</v>
      </c>
      <c r="S88" s="38">
        <v>0</v>
      </c>
      <c r="T88" s="38">
        <v>0</v>
      </c>
      <c r="U88" s="38">
        <v>1</v>
      </c>
      <c r="V88" s="38">
        <v>1</v>
      </c>
      <c r="W88" s="38">
        <v>1</v>
      </c>
      <c r="X88" s="38">
        <v>1</v>
      </c>
      <c r="Y88" s="38">
        <v>1</v>
      </c>
      <c r="Z88" s="38">
        <v>1</v>
      </c>
      <c r="AA88" s="38">
        <v>0</v>
      </c>
      <c r="AB88" s="38">
        <v>0</v>
      </c>
      <c r="AC88" s="33"/>
    </row>
    <row r="89" spans="3:29">
      <c r="C89" s="74"/>
      <c r="D89" s="121">
        <f t="shared" si="13"/>
        <v>4</v>
      </c>
      <c r="E89" s="38">
        <v>0</v>
      </c>
      <c r="F89" s="38">
        <v>0</v>
      </c>
      <c r="G89" s="38">
        <v>0</v>
      </c>
      <c r="H89" s="38">
        <v>0</v>
      </c>
      <c r="I89" s="38">
        <v>0</v>
      </c>
      <c r="J89" s="38">
        <v>0</v>
      </c>
      <c r="K89" s="38">
        <v>0</v>
      </c>
      <c r="L89" s="38">
        <v>0</v>
      </c>
      <c r="M89" s="38">
        <v>1</v>
      </c>
      <c r="N89" s="38">
        <v>1</v>
      </c>
      <c r="O89" s="38">
        <v>1</v>
      </c>
      <c r="P89" s="38">
        <v>1</v>
      </c>
      <c r="Q89" s="38">
        <v>1</v>
      </c>
      <c r="R89" s="38">
        <v>1</v>
      </c>
      <c r="S89" s="38">
        <v>0</v>
      </c>
      <c r="T89" s="38">
        <v>0</v>
      </c>
      <c r="U89" s="38">
        <v>1</v>
      </c>
      <c r="V89" s="38">
        <v>1</v>
      </c>
      <c r="W89" s="38">
        <v>1</v>
      </c>
      <c r="X89" s="38">
        <v>1</v>
      </c>
      <c r="Y89" s="38">
        <v>1</v>
      </c>
      <c r="Z89" s="38">
        <v>1</v>
      </c>
      <c r="AA89" s="38">
        <v>0</v>
      </c>
      <c r="AB89" s="38">
        <v>0</v>
      </c>
      <c r="AC89" s="33"/>
    </row>
    <row r="90" spans="3:29">
      <c r="C90" s="74"/>
      <c r="D90" s="121">
        <f t="shared" si="13"/>
        <v>5</v>
      </c>
      <c r="E90" s="38">
        <v>0</v>
      </c>
      <c r="F90" s="38">
        <v>0</v>
      </c>
      <c r="G90" s="38">
        <v>0</v>
      </c>
      <c r="H90" s="38">
        <v>0</v>
      </c>
      <c r="I90" s="38">
        <v>0</v>
      </c>
      <c r="J90" s="38">
        <v>0</v>
      </c>
      <c r="K90" s="38">
        <v>0</v>
      </c>
      <c r="L90" s="38">
        <v>0</v>
      </c>
      <c r="M90" s="38">
        <v>1</v>
      </c>
      <c r="N90" s="38">
        <v>1</v>
      </c>
      <c r="O90" s="38">
        <v>1</v>
      </c>
      <c r="P90" s="38">
        <v>1</v>
      </c>
      <c r="Q90" s="38">
        <v>1</v>
      </c>
      <c r="R90" s="38">
        <v>1</v>
      </c>
      <c r="S90" s="38">
        <v>0</v>
      </c>
      <c r="T90" s="38">
        <v>0</v>
      </c>
      <c r="U90" s="38">
        <v>1</v>
      </c>
      <c r="V90" s="38">
        <v>1</v>
      </c>
      <c r="W90" s="38">
        <v>1</v>
      </c>
      <c r="X90" s="38">
        <v>1</v>
      </c>
      <c r="Y90" s="38">
        <v>1</v>
      </c>
      <c r="Z90" s="38">
        <v>1</v>
      </c>
      <c r="AA90" s="38">
        <v>0</v>
      </c>
      <c r="AB90" s="38">
        <v>0</v>
      </c>
      <c r="AC90" s="33"/>
    </row>
    <row r="91" spans="3:29">
      <c r="C91" s="74"/>
      <c r="D91" s="121">
        <f t="shared" si="13"/>
        <v>6</v>
      </c>
      <c r="E91" s="38">
        <v>0</v>
      </c>
      <c r="F91" s="38">
        <v>0</v>
      </c>
      <c r="G91" s="38">
        <v>0</v>
      </c>
      <c r="H91" s="38">
        <v>0</v>
      </c>
      <c r="I91" s="38">
        <v>0</v>
      </c>
      <c r="J91" s="38">
        <v>0</v>
      </c>
      <c r="K91" s="38">
        <v>0</v>
      </c>
      <c r="L91" s="38">
        <v>0</v>
      </c>
      <c r="M91" s="38">
        <v>1</v>
      </c>
      <c r="N91" s="38">
        <v>1</v>
      </c>
      <c r="O91" s="38">
        <v>1</v>
      </c>
      <c r="P91" s="38">
        <v>1</v>
      </c>
      <c r="Q91" s="38">
        <v>1</v>
      </c>
      <c r="R91" s="38">
        <v>1</v>
      </c>
      <c r="S91" s="38">
        <v>0</v>
      </c>
      <c r="T91" s="38">
        <v>0</v>
      </c>
      <c r="U91" s="38">
        <v>1</v>
      </c>
      <c r="V91" s="38">
        <v>1</v>
      </c>
      <c r="W91" s="38">
        <v>1</v>
      </c>
      <c r="X91" s="38">
        <v>1</v>
      </c>
      <c r="Y91" s="38">
        <v>1</v>
      </c>
      <c r="Z91" s="38">
        <v>1</v>
      </c>
      <c r="AA91" s="38">
        <v>0</v>
      </c>
      <c r="AB91" s="38">
        <v>0</v>
      </c>
      <c r="AC91" s="33"/>
    </row>
    <row r="92" spans="3:29">
      <c r="C92" s="74"/>
      <c r="D92" s="121">
        <f t="shared" si="13"/>
        <v>7</v>
      </c>
      <c r="E92" s="38">
        <v>0</v>
      </c>
      <c r="F92" s="38">
        <v>0</v>
      </c>
      <c r="G92" s="38">
        <v>0</v>
      </c>
      <c r="H92" s="38">
        <v>0</v>
      </c>
      <c r="I92" s="38">
        <v>0</v>
      </c>
      <c r="J92" s="38">
        <v>0</v>
      </c>
      <c r="K92" s="38">
        <v>0</v>
      </c>
      <c r="L92" s="38">
        <v>0</v>
      </c>
      <c r="M92" s="38">
        <v>1</v>
      </c>
      <c r="N92" s="38">
        <v>1</v>
      </c>
      <c r="O92" s="38">
        <v>1</v>
      </c>
      <c r="P92" s="38">
        <v>1</v>
      </c>
      <c r="Q92" s="38">
        <v>1</v>
      </c>
      <c r="R92" s="38">
        <v>1</v>
      </c>
      <c r="S92" s="38">
        <v>0</v>
      </c>
      <c r="T92" s="38">
        <v>0</v>
      </c>
      <c r="U92" s="38">
        <v>1</v>
      </c>
      <c r="V92" s="38">
        <v>1</v>
      </c>
      <c r="W92" s="38">
        <v>1</v>
      </c>
      <c r="X92" s="38">
        <v>1</v>
      </c>
      <c r="Y92" s="38">
        <v>1</v>
      </c>
      <c r="Z92" s="38">
        <v>1</v>
      </c>
      <c r="AA92" s="38">
        <v>0</v>
      </c>
      <c r="AB92" s="38">
        <v>0</v>
      </c>
      <c r="AC92" s="33"/>
    </row>
    <row r="93" spans="3:29">
      <c r="C93" s="74"/>
      <c r="D93"/>
      <c r="AC93" s="33"/>
    </row>
    <row r="94" spans="3:29">
      <c r="C94" s="74"/>
      <c r="D94"/>
      <c r="E94" s="145" t="s">
        <v>21</v>
      </c>
      <c r="F94" s="146"/>
      <c r="G94" s="146"/>
      <c r="H94" s="146"/>
      <c r="I94" s="146"/>
      <c r="J94" s="146"/>
      <c r="K94" s="146"/>
      <c r="L94" s="146"/>
      <c r="M94" s="146"/>
      <c r="N94" s="146"/>
      <c r="O94" s="146"/>
      <c r="P94" s="147"/>
      <c r="AC94" s="33"/>
    </row>
    <row r="95" spans="3:29">
      <c r="C95" s="74"/>
      <c r="D95" s="142" t="s">
        <v>186</v>
      </c>
      <c r="E95" s="114">
        <v>1</v>
      </c>
      <c r="F95" s="114">
        <f>E95+1</f>
        <v>2</v>
      </c>
      <c r="G95" s="114">
        <f t="shared" ref="G95:P95" si="14">F95+1</f>
        <v>3</v>
      </c>
      <c r="H95" s="114">
        <f t="shared" si="14"/>
        <v>4</v>
      </c>
      <c r="I95" s="114">
        <f t="shared" si="14"/>
        <v>5</v>
      </c>
      <c r="J95" s="114">
        <f t="shared" si="14"/>
        <v>6</v>
      </c>
      <c r="K95" s="114">
        <f t="shared" si="14"/>
        <v>7</v>
      </c>
      <c r="L95" s="114">
        <f t="shared" si="14"/>
        <v>8</v>
      </c>
      <c r="M95" s="114">
        <f t="shared" si="14"/>
        <v>9</v>
      </c>
      <c r="N95" s="114">
        <f t="shared" si="14"/>
        <v>10</v>
      </c>
      <c r="O95" s="114">
        <f t="shared" si="14"/>
        <v>11</v>
      </c>
      <c r="P95" s="114">
        <f t="shared" si="14"/>
        <v>12</v>
      </c>
      <c r="AC95" s="33"/>
    </row>
    <row r="96" spans="3:29">
      <c r="C96" s="74"/>
      <c r="D96" s="121">
        <v>1</v>
      </c>
      <c r="E96" s="68">
        <v>1</v>
      </c>
      <c r="F96" s="38">
        <v>1</v>
      </c>
      <c r="G96" s="38">
        <v>1</v>
      </c>
      <c r="H96" s="38">
        <v>1</v>
      </c>
      <c r="I96" s="38">
        <v>1</v>
      </c>
      <c r="J96" s="38">
        <v>1</v>
      </c>
      <c r="K96" s="38">
        <v>1</v>
      </c>
      <c r="L96" s="38">
        <v>1</v>
      </c>
      <c r="M96" s="38">
        <v>1</v>
      </c>
      <c r="N96" s="38">
        <v>1</v>
      </c>
      <c r="O96" s="38">
        <v>1</v>
      </c>
      <c r="P96" s="38">
        <v>1</v>
      </c>
      <c r="AC96" s="33"/>
    </row>
    <row r="97" spans="3:29">
      <c r="C97" s="74"/>
      <c r="D97" s="121">
        <v>2</v>
      </c>
      <c r="E97" s="68">
        <v>1</v>
      </c>
      <c r="F97" s="38">
        <v>1</v>
      </c>
      <c r="G97" s="38">
        <v>1</v>
      </c>
      <c r="H97" s="38">
        <v>1</v>
      </c>
      <c r="I97" s="38">
        <v>1</v>
      </c>
      <c r="J97" s="38">
        <v>1</v>
      </c>
      <c r="K97" s="38">
        <v>1</v>
      </c>
      <c r="L97" s="38">
        <v>1</v>
      </c>
      <c r="M97" s="38">
        <v>1</v>
      </c>
      <c r="N97" s="38">
        <v>1</v>
      </c>
      <c r="O97" s="38">
        <v>1</v>
      </c>
      <c r="P97" s="38">
        <v>1</v>
      </c>
      <c r="AC97" s="33"/>
    </row>
    <row r="98" spans="3:29">
      <c r="C98" s="74"/>
      <c r="D98" s="121">
        <v>3</v>
      </c>
      <c r="E98" s="68">
        <v>1</v>
      </c>
      <c r="F98" s="38">
        <v>1</v>
      </c>
      <c r="G98" s="38">
        <v>1</v>
      </c>
      <c r="H98" s="38">
        <v>1</v>
      </c>
      <c r="I98" s="38">
        <v>1</v>
      </c>
      <c r="J98" s="38">
        <v>1</v>
      </c>
      <c r="K98" s="38">
        <v>1</v>
      </c>
      <c r="L98" s="38">
        <v>1</v>
      </c>
      <c r="M98" s="38">
        <v>1</v>
      </c>
      <c r="N98" s="38">
        <v>1</v>
      </c>
      <c r="O98" s="38">
        <v>1</v>
      </c>
      <c r="P98" s="38">
        <v>1</v>
      </c>
      <c r="AC98" s="33"/>
    </row>
    <row r="99" spans="3:29">
      <c r="C99" s="74"/>
      <c r="D99" s="121">
        <v>4</v>
      </c>
      <c r="E99" s="68">
        <v>1</v>
      </c>
      <c r="F99" s="38">
        <v>1</v>
      </c>
      <c r="G99" s="38">
        <v>1</v>
      </c>
      <c r="H99" s="38">
        <v>1</v>
      </c>
      <c r="I99" s="38">
        <v>1</v>
      </c>
      <c r="J99" s="38">
        <v>1</v>
      </c>
      <c r="K99" s="38">
        <v>1</v>
      </c>
      <c r="L99" s="38">
        <v>1</v>
      </c>
      <c r="M99" s="38">
        <v>1</v>
      </c>
      <c r="N99" s="38">
        <v>1</v>
      </c>
      <c r="O99" s="38">
        <v>1</v>
      </c>
      <c r="P99" s="38">
        <v>1</v>
      </c>
      <c r="AC99" s="33"/>
    </row>
    <row r="100" spans="3:29">
      <c r="C100" s="74"/>
      <c r="D100" s="121">
        <v>5</v>
      </c>
      <c r="G100" s="38">
        <v>1</v>
      </c>
      <c r="I100" s="38">
        <v>1</v>
      </c>
      <c r="L100" s="38">
        <v>1</v>
      </c>
      <c r="O100" s="38">
        <v>1</v>
      </c>
      <c r="AC100" s="33"/>
    </row>
    <row r="101" spans="3:29" ht="12" customHeight="1">
      <c r="C101" s="74"/>
      <c r="D101"/>
      <c r="AC101" s="33"/>
    </row>
    <row r="102" spans="3:29" ht="12" customHeight="1">
      <c r="C102" s="74"/>
      <c r="D102" s="14" t="s">
        <v>191</v>
      </c>
      <c r="E102" s="145" t="s">
        <v>20</v>
      </c>
      <c r="F102" s="146"/>
      <c r="G102" s="146"/>
      <c r="H102" s="146"/>
      <c r="I102" s="146"/>
      <c r="J102" s="146"/>
      <c r="K102" s="146"/>
      <c r="L102" s="146"/>
      <c r="M102" s="146"/>
      <c r="N102" s="146"/>
      <c r="O102" s="146"/>
      <c r="P102" s="146"/>
      <c r="Q102" s="146"/>
      <c r="R102" s="146"/>
      <c r="S102" s="146"/>
      <c r="T102" s="146"/>
      <c r="U102" s="146"/>
      <c r="V102" s="146"/>
      <c r="W102" s="146"/>
      <c r="X102" s="146"/>
      <c r="Y102" s="146"/>
      <c r="Z102" s="146"/>
      <c r="AA102" s="146"/>
      <c r="AB102" s="147"/>
      <c r="AC102" s="33"/>
    </row>
    <row r="103" spans="3:29" ht="12" customHeight="1">
      <c r="C103" s="74"/>
      <c r="D103" s="142" t="s">
        <v>10</v>
      </c>
      <c r="E103" s="114">
        <v>1</v>
      </c>
      <c r="F103" s="114">
        <f>E103+1</f>
        <v>2</v>
      </c>
      <c r="G103" s="114">
        <f t="shared" ref="G103:AA103" si="15">F103+1</f>
        <v>3</v>
      </c>
      <c r="H103" s="114">
        <f t="shared" si="15"/>
        <v>4</v>
      </c>
      <c r="I103" s="114">
        <f t="shared" si="15"/>
        <v>5</v>
      </c>
      <c r="J103" s="114">
        <f t="shared" si="15"/>
        <v>6</v>
      </c>
      <c r="K103" s="114">
        <f t="shared" si="15"/>
        <v>7</v>
      </c>
      <c r="L103" s="114">
        <f t="shared" si="15"/>
        <v>8</v>
      </c>
      <c r="M103" s="114">
        <f t="shared" si="15"/>
        <v>9</v>
      </c>
      <c r="N103" s="114">
        <f t="shared" si="15"/>
        <v>10</v>
      </c>
      <c r="O103" s="114">
        <f t="shared" si="15"/>
        <v>11</v>
      </c>
      <c r="P103" s="114">
        <f t="shared" si="15"/>
        <v>12</v>
      </c>
      <c r="Q103" s="114">
        <f t="shared" si="15"/>
        <v>13</v>
      </c>
      <c r="R103" s="114">
        <f t="shared" si="15"/>
        <v>14</v>
      </c>
      <c r="S103" s="114">
        <f t="shared" si="15"/>
        <v>15</v>
      </c>
      <c r="T103" s="114">
        <f t="shared" si="15"/>
        <v>16</v>
      </c>
      <c r="U103" s="114">
        <f t="shared" si="15"/>
        <v>17</v>
      </c>
      <c r="V103" s="114">
        <f t="shared" si="15"/>
        <v>18</v>
      </c>
      <c r="W103" s="114">
        <f t="shared" si="15"/>
        <v>19</v>
      </c>
      <c r="X103" s="114">
        <f t="shared" si="15"/>
        <v>20</v>
      </c>
      <c r="Y103" s="114">
        <f t="shared" si="15"/>
        <v>21</v>
      </c>
      <c r="Z103" s="114">
        <f t="shared" si="15"/>
        <v>22</v>
      </c>
      <c r="AA103" s="114">
        <f t="shared" si="15"/>
        <v>23</v>
      </c>
      <c r="AB103" s="114">
        <f>AA103+1</f>
        <v>24</v>
      </c>
      <c r="AC103" s="33"/>
    </row>
    <row r="104" spans="3:29" ht="12" customHeight="1">
      <c r="C104" s="74"/>
      <c r="D104" s="121">
        <v>1</v>
      </c>
      <c r="E104" s="38">
        <v>0</v>
      </c>
      <c r="F104" s="38">
        <v>0</v>
      </c>
      <c r="G104" s="38">
        <v>0</v>
      </c>
      <c r="H104" s="38">
        <v>0</v>
      </c>
      <c r="I104" s="38">
        <v>0</v>
      </c>
      <c r="J104" s="38">
        <v>0</v>
      </c>
      <c r="K104" s="38">
        <v>0</v>
      </c>
      <c r="L104" s="38">
        <v>0</v>
      </c>
      <c r="M104" s="38">
        <v>1</v>
      </c>
      <c r="N104" s="38">
        <v>1</v>
      </c>
      <c r="O104" s="38">
        <v>1</v>
      </c>
      <c r="P104" s="38">
        <v>1</v>
      </c>
      <c r="Q104" s="38">
        <v>1</v>
      </c>
      <c r="R104" s="38">
        <v>1</v>
      </c>
      <c r="S104" s="38">
        <v>0</v>
      </c>
      <c r="T104" s="38">
        <v>0</v>
      </c>
      <c r="U104" s="38">
        <v>1</v>
      </c>
      <c r="V104" s="38">
        <v>1</v>
      </c>
      <c r="W104" s="38">
        <v>1</v>
      </c>
      <c r="X104" s="38">
        <v>1</v>
      </c>
      <c r="Y104" s="38">
        <v>1</v>
      </c>
      <c r="Z104" s="38">
        <v>1</v>
      </c>
      <c r="AA104" s="38">
        <v>0</v>
      </c>
      <c r="AB104" s="38">
        <v>0</v>
      </c>
      <c r="AC104" s="33"/>
    </row>
    <row r="105" spans="3:29" ht="12" customHeight="1">
      <c r="C105" s="74"/>
      <c r="D105" s="121">
        <f t="shared" ref="D105:D110" si="16">D104+1</f>
        <v>2</v>
      </c>
      <c r="E105" s="38">
        <v>0</v>
      </c>
      <c r="F105" s="38">
        <v>0</v>
      </c>
      <c r="G105" s="38">
        <v>0</v>
      </c>
      <c r="H105" s="38">
        <v>0</v>
      </c>
      <c r="I105" s="38">
        <v>0</v>
      </c>
      <c r="J105" s="38">
        <v>0</v>
      </c>
      <c r="K105" s="38">
        <v>0</v>
      </c>
      <c r="L105" s="38">
        <v>0</v>
      </c>
      <c r="M105" s="38">
        <v>1</v>
      </c>
      <c r="N105" s="38">
        <v>1</v>
      </c>
      <c r="O105" s="38">
        <v>1</v>
      </c>
      <c r="P105" s="38">
        <v>1</v>
      </c>
      <c r="Q105" s="38">
        <v>1</v>
      </c>
      <c r="R105" s="38">
        <v>1</v>
      </c>
      <c r="S105" s="38">
        <v>0</v>
      </c>
      <c r="T105" s="38">
        <v>0</v>
      </c>
      <c r="U105" s="38">
        <v>1</v>
      </c>
      <c r="V105" s="38">
        <v>1</v>
      </c>
      <c r="W105" s="38">
        <v>1</v>
      </c>
      <c r="X105" s="38">
        <v>1</v>
      </c>
      <c r="Y105" s="38">
        <v>1</v>
      </c>
      <c r="Z105" s="38">
        <v>1</v>
      </c>
      <c r="AA105" s="38">
        <v>0</v>
      </c>
      <c r="AB105" s="38">
        <v>0</v>
      </c>
      <c r="AC105" s="33"/>
    </row>
    <row r="106" spans="3:29" ht="12" customHeight="1">
      <c r="C106" s="74"/>
      <c r="D106" s="121">
        <f t="shared" si="16"/>
        <v>3</v>
      </c>
      <c r="E106" s="38">
        <v>0</v>
      </c>
      <c r="F106" s="38">
        <v>0</v>
      </c>
      <c r="G106" s="38">
        <v>0</v>
      </c>
      <c r="H106" s="38">
        <v>0</v>
      </c>
      <c r="I106" s="38">
        <v>0</v>
      </c>
      <c r="J106" s="38">
        <v>0</v>
      </c>
      <c r="K106" s="38">
        <v>0</v>
      </c>
      <c r="L106" s="38">
        <v>0</v>
      </c>
      <c r="M106" s="38">
        <v>1</v>
      </c>
      <c r="N106" s="38">
        <v>1</v>
      </c>
      <c r="O106" s="38">
        <v>1</v>
      </c>
      <c r="P106" s="38">
        <v>1</v>
      </c>
      <c r="Q106" s="38">
        <v>1</v>
      </c>
      <c r="R106" s="38">
        <v>1</v>
      </c>
      <c r="S106" s="38">
        <v>0</v>
      </c>
      <c r="T106" s="38">
        <v>0</v>
      </c>
      <c r="U106" s="38">
        <v>1</v>
      </c>
      <c r="V106" s="38">
        <v>1</v>
      </c>
      <c r="W106" s="38">
        <v>1</v>
      </c>
      <c r="X106" s="38">
        <v>1</v>
      </c>
      <c r="Y106" s="38">
        <v>1</v>
      </c>
      <c r="Z106" s="38">
        <v>1</v>
      </c>
      <c r="AA106" s="38">
        <v>0</v>
      </c>
      <c r="AB106" s="38">
        <v>0</v>
      </c>
      <c r="AC106" s="33"/>
    </row>
    <row r="107" spans="3:29" ht="12" customHeight="1">
      <c r="C107" s="74"/>
      <c r="D107" s="121">
        <f t="shared" si="16"/>
        <v>4</v>
      </c>
      <c r="E107" s="38">
        <v>0</v>
      </c>
      <c r="F107" s="38">
        <v>0</v>
      </c>
      <c r="G107" s="38">
        <v>0</v>
      </c>
      <c r="H107" s="38">
        <v>0</v>
      </c>
      <c r="I107" s="38">
        <v>0</v>
      </c>
      <c r="J107" s="38">
        <v>0</v>
      </c>
      <c r="K107" s="38">
        <v>0</v>
      </c>
      <c r="L107" s="38">
        <v>0</v>
      </c>
      <c r="M107" s="38">
        <v>1</v>
      </c>
      <c r="N107" s="38">
        <v>1</v>
      </c>
      <c r="O107" s="38">
        <v>1</v>
      </c>
      <c r="P107" s="38">
        <v>1</v>
      </c>
      <c r="Q107" s="38">
        <v>1</v>
      </c>
      <c r="R107" s="38">
        <v>1</v>
      </c>
      <c r="S107" s="38">
        <v>0</v>
      </c>
      <c r="T107" s="38">
        <v>0</v>
      </c>
      <c r="U107" s="38">
        <v>1</v>
      </c>
      <c r="V107" s="38">
        <v>1</v>
      </c>
      <c r="W107" s="38">
        <v>1</v>
      </c>
      <c r="X107" s="38">
        <v>1</v>
      </c>
      <c r="Y107" s="38">
        <v>1</v>
      </c>
      <c r="Z107" s="38">
        <v>1</v>
      </c>
      <c r="AA107" s="38">
        <v>0</v>
      </c>
      <c r="AB107" s="38">
        <v>0</v>
      </c>
      <c r="AC107" s="33"/>
    </row>
    <row r="108" spans="3:29" ht="12" customHeight="1">
      <c r="C108" s="74"/>
      <c r="D108" s="121">
        <f t="shared" si="16"/>
        <v>5</v>
      </c>
      <c r="E108" s="38">
        <v>0</v>
      </c>
      <c r="F108" s="38">
        <v>0</v>
      </c>
      <c r="G108" s="38">
        <v>0</v>
      </c>
      <c r="H108" s="38">
        <v>0</v>
      </c>
      <c r="I108" s="38">
        <v>0</v>
      </c>
      <c r="J108" s="38">
        <v>0</v>
      </c>
      <c r="K108" s="38">
        <v>0</v>
      </c>
      <c r="L108" s="38">
        <v>0</v>
      </c>
      <c r="M108" s="38">
        <v>1</v>
      </c>
      <c r="N108" s="38">
        <v>1</v>
      </c>
      <c r="O108" s="38">
        <v>1</v>
      </c>
      <c r="P108" s="38">
        <v>1</v>
      </c>
      <c r="Q108" s="38">
        <v>1</v>
      </c>
      <c r="R108" s="38">
        <v>1</v>
      </c>
      <c r="S108" s="38">
        <v>0</v>
      </c>
      <c r="T108" s="38">
        <v>0</v>
      </c>
      <c r="U108" s="38">
        <v>1</v>
      </c>
      <c r="V108" s="38">
        <v>1</v>
      </c>
      <c r="W108" s="38">
        <v>1</v>
      </c>
      <c r="X108" s="38">
        <v>1</v>
      </c>
      <c r="Y108" s="38">
        <v>1</v>
      </c>
      <c r="Z108" s="38">
        <v>1</v>
      </c>
      <c r="AA108" s="38">
        <v>0</v>
      </c>
      <c r="AB108" s="38">
        <v>0</v>
      </c>
      <c r="AC108" s="33"/>
    </row>
    <row r="109" spans="3:29" ht="12" customHeight="1">
      <c r="C109" s="74"/>
      <c r="D109" s="121">
        <f t="shared" si="16"/>
        <v>6</v>
      </c>
      <c r="E109" s="38">
        <v>0</v>
      </c>
      <c r="F109" s="38">
        <v>0</v>
      </c>
      <c r="G109" s="38">
        <v>0</v>
      </c>
      <c r="H109" s="38">
        <v>0</v>
      </c>
      <c r="I109" s="38">
        <v>0</v>
      </c>
      <c r="J109" s="38">
        <v>0</v>
      </c>
      <c r="K109" s="38">
        <v>0</v>
      </c>
      <c r="L109" s="38">
        <v>0</v>
      </c>
      <c r="M109" s="38">
        <v>1</v>
      </c>
      <c r="N109" s="38">
        <v>1</v>
      </c>
      <c r="O109" s="38">
        <v>1</v>
      </c>
      <c r="P109" s="38">
        <v>1</v>
      </c>
      <c r="Q109" s="38">
        <v>1</v>
      </c>
      <c r="R109" s="38">
        <v>1</v>
      </c>
      <c r="S109" s="38">
        <v>0</v>
      </c>
      <c r="T109" s="38">
        <v>0</v>
      </c>
      <c r="U109" s="38">
        <v>1</v>
      </c>
      <c r="V109" s="38">
        <v>1</v>
      </c>
      <c r="W109" s="38">
        <v>1</v>
      </c>
      <c r="X109" s="38">
        <v>1</v>
      </c>
      <c r="Y109" s="38">
        <v>1</v>
      </c>
      <c r="Z109" s="38">
        <v>1</v>
      </c>
      <c r="AA109" s="38">
        <v>0</v>
      </c>
      <c r="AB109" s="38">
        <v>0</v>
      </c>
      <c r="AC109" s="33"/>
    </row>
    <row r="110" spans="3:29" ht="12" customHeight="1">
      <c r="C110" s="74"/>
      <c r="D110" s="121">
        <f t="shared" si="16"/>
        <v>7</v>
      </c>
      <c r="E110" s="38">
        <v>0</v>
      </c>
      <c r="F110" s="38">
        <v>0</v>
      </c>
      <c r="G110" s="38">
        <v>0</v>
      </c>
      <c r="H110" s="38">
        <v>0</v>
      </c>
      <c r="I110" s="38">
        <v>0</v>
      </c>
      <c r="J110" s="38">
        <v>0</v>
      </c>
      <c r="K110" s="38">
        <v>0</v>
      </c>
      <c r="L110" s="38">
        <v>0</v>
      </c>
      <c r="M110" s="38">
        <v>1</v>
      </c>
      <c r="N110" s="38">
        <v>1</v>
      </c>
      <c r="O110" s="38">
        <v>1</v>
      </c>
      <c r="P110" s="38">
        <v>1</v>
      </c>
      <c r="Q110" s="38">
        <v>1</v>
      </c>
      <c r="R110" s="38">
        <v>1</v>
      </c>
      <c r="S110" s="38">
        <v>0</v>
      </c>
      <c r="T110" s="38">
        <v>0</v>
      </c>
      <c r="U110" s="38">
        <v>1</v>
      </c>
      <c r="V110" s="38">
        <v>1</v>
      </c>
      <c r="W110" s="38">
        <v>1</v>
      </c>
      <c r="X110" s="38">
        <v>1</v>
      </c>
      <c r="Y110" s="38">
        <v>1</v>
      </c>
      <c r="Z110" s="38">
        <v>1</v>
      </c>
      <c r="AA110" s="38">
        <v>0</v>
      </c>
      <c r="AB110" s="38">
        <v>0</v>
      </c>
      <c r="AC110" s="33"/>
    </row>
    <row r="111" spans="3:29" ht="12" customHeight="1">
      <c r="C111" s="74"/>
      <c r="D111"/>
      <c r="AC111" s="33"/>
    </row>
    <row r="112" spans="3:29" ht="12" customHeight="1">
      <c r="C112" s="74"/>
      <c r="D112"/>
      <c r="E112" s="145" t="s">
        <v>21</v>
      </c>
      <c r="F112" s="146"/>
      <c r="G112" s="146"/>
      <c r="H112" s="146"/>
      <c r="I112" s="146"/>
      <c r="J112" s="146"/>
      <c r="K112" s="146"/>
      <c r="L112" s="146"/>
      <c r="M112" s="146"/>
      <c r="N112" s="146"/>
      <c r="O112" s="146"/>
      <c r="P112" s="147"/>
      <c r="AC112" s="33"/>
    </row>
    <row r="113" spans="3:29" ht="12" customHeight="1">
      <c r="C113" s="74"/>
      <c r="D113" s="142" t="s">
        <v>186</v>
      </c>
      <c r="E113" s="114">
        <v>1</v>
      </c>
      <c r="F113" s="114">
        <f>E113+1</f>
        <v>2</v>
      </c>
      <c r="G113" s="114">
        <f t="shared" ref="G113:P113" si="17">F113+1</f>
        <v>3</v>
      </c>
      <c r="H113" s="114">
        <f t="shared" si="17"/>
        <v>4</v>
      </c>
      <c r="I113" s="114">
        <f t="shared" si="17"/>
        <v>5</v>
      </c>
      <c r="J113" s="114">
        <f t="shared" si="17"/>
        <v>6</v>
      </c>
      <c r="K113" s="114">
        <f t="shared" si="17"/>
        <v>7</v>
      </c>
      <c r="L113" s="114">
        <f t="shared" si="17"/>
        <v>8</v>
      </c>
      <c r="M113" s="114">
        <f t="shared" si="17"/>
        <v>9</v>
      </c>
      <c r="N113" s="114">
        <f t="shared" si="17"/>
        <v>10</v>
      </c>
      <c r="O113" s="114">
        <f t="shared" si="17"/>
        <v>11</v>
      </c>
      <c r="P113" s="114">
        <f t="shared" si="17"/>
        <v>12</v>
      </c>
      <c r="AC113" s="33"/>
    </row>
    <row r="114" spans="3:29" ht="12" customHeight="1">
      <c r="C114" s="74"/>
      <c r="D114" s="121">
        <v>1</v>
      </c>
      <c r="E114" s="68">
        <v>1</v>
      </c>
      <c r="F114" s="38">
        <v>1</v>
      </c>
      <c r="G114" s="38">
        <v>1</v>
      </c>
      <c r="H114" s="38">
        <v>1</v>
      </c>
      <c r="I114" s="38">
        <v>1</v>
      </c>
      <c r="J114" s="38">
        <v>1</v>
      </c>
      <c r="K114" s="38">
        <v>1</v>
      </c>
      <c r="L114" s="38">
        <v>1</v>
      </c>
      <c r="M114" s="38">
        <v>1</v>
      </c>
      <c r="N114" s="38">
        <v>1</v>
      </c>
      <c r="O114" s="38">
        <v>1</v>
      </c>
      <c r="P114" s="38">
        <v>1</v>
      </c>
      <c r="AC114" s="33"/>
    </row>
    <row r="115" spans="3:29" ht="12" customHeight="1">
      <c r="C115" s="74"/>
      <c r="D115" s="121">
        <v>2</v>
      </c>
      <c r="E115" s="68">
        <v>1</v>
      </c>
      <c r="F115" s="38">
        <v>1</v>
      </c>
      <c r="G115" s="38">
        <v>1</v>
      </c>
      <c r="H115" s="38">
        <v>1</v>
      </c>
      <c r="I115" s="38">
        <v>1</v>
      </c>
      <c r="J115" s="38">
        <v>1</v>
      </c>
      <c r="K115" s="38">
        <v>1</v>
      </c>
      <c r="L115" s="38">
        <v>1</v>
      </c>
      <c r="M115" s="38">
        <v>1</v>
      </c>
      <c r="N115" s="38">
        <v>1</v>
      </c>
      <c r="O115" s="38">
        <v>1</v>
      </c>
      <c r="P115" s="38">
        <v>1</v>
      </c>
      <c r="AC115" s="33"/>
    </row>
    <row r="116" spans="3:29" ht="12" customHeight="1">
      <c r="C116" s="74"/>
      <c r="D116" s="121">
        <v>3</v>
      </c>
      <c r="E116" s="68">
        <v>1</v>
      </c>
      <c r="F116" s="38">
        <v>1</v>
      </c>
      <c r="G116" s="38">
        <v>1</v>
      </c>
      <c r="H116" s="38">
        <v>1</v>
      </c>
      <c r="I116" s="38">
        <v>1</v>
      </c>
      <c r="J116" s="38">
        <v>1</v>
      </c>
      <c r="K116" s="38">
        <v>1</v>
      </c>
      <c r="L116" s="38">
        <v>1</v>
      </c>
      <c r="M116" s="38">
        <v>1</v>
      </c>
      <c r="N116" s="38">
        <v>1</v>
      </c>
      <c r="O116" s="38">
        <v>1</v>
      </c>
      <c r="P116" s="38">
        <v>1</v>
      </c>
      <c r="AC116" s="33"/>
    </row>
    <row r="117" spans="3:29" ht="12" customHeight="1">
      <c r="C117" s="74"/>
      <c r="D117" s="121">
        <v>4</v>
      </c>
      <c r="E117" s="68">
        <v>1</v>
      </c>
      <c r="F117" s="38">
        <v>1</v>
      </c>
      <c r="G117" s="38">
        <v>1</v>
      </c>
      <c r="H117" s="38">
        <v>1</v>
      </c>
      <c r="I117" s="38">
        <v>1</v>
      </c>
      <c r="J117" s="38">
        <v>1</v>
      </c>
      <c r="K117" s="38">
        <v>1</v>
      </c>
      <c r="L117" s="38">
        <v>1</v>
      </c>
      <c r="M117" s="38">
        <v>1</v>
      </c>
      <c r="N117" s="38">
        <v>1</v>
      </c>
      <c r="O117" s="38">
        <v>1</v>
      </c>
      <c r="P117" s="38">
        <v>1</v>
      </c>
      <c r="AC117" s="33"/>
    </row>
    <row r="118" spans="3:29" ht="12" customHeight="1">
      <c r="C118" s="74"/>
      <c r="D118" s="121">
        <v>5</v>
      </c>
      <c r="G118" s="38">
        <v>1</v>
      </c>
      <c r="I118" s="38">
        <v>1</v>
      </c>
      <c r="L118" s="38">
        <v>1</v>
      </c>
      <c r="O118" s="38">
        <v>1</v>
      </c>
      <c r="AC118" s="33"/>
    </row>
    <row r="119" spans="3:29" ht="12" customHeight="1">
      <c r="C119" s="74"/>
      <c r="AC119" s="33"/>
    </row>
    <row r="120" spans="3:29" ht="12" customHeight="1">
      <c r="C120" s="74"/>
      <c r="E120" s="131">
        <v>0</v>
      </c>
      <c r="F120" s="42" t="s">
        <v>118</v>
      </c>
      <c r="AC120" s="33"/>
    </row>
    <row r="121" spans="3:29" ht="12" customHeight="1">
      <c r="C121" s="74"/>
      <c r="E121" s="131">
        <v>333.2</v>
      </c>
      <c r="F121" s="42" t="s">
        <v>24</v>
      </c>
      <c r="J121" s="42" t="s">
        <v>84</v>
      </c>
      <c r="AC121" s="33"/>
    </row>
    <row r="122" spans="3:29" ht="12" customHeight="1">
      <c r="C122" s="74"/>
      <c r="AC122" s="33"/>
    </row>
    <row r="123" spans="3:29" ht="12" customHeight="1">
      <c r="C123" s="74"/>
      <c r="D123" s="14" t="s">
        <v>26</v>
      </c>
      <c r="E123" s="145" t="s">
        <v>27</v>
      </c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7"/>
      <c r="AC123" s="33"/>
    </row>
    <row r="124" spans="3:29" ht="12" customHeight="1">
      <c r="C124" s="74"/>
      <c r="D124" s="142" t="s">
        <v>10</v>
      </c>
      <c r="E124" s="114">
        <v>1</v>
      </c>
      <c r="F124" s="114">
        <f>E124+1</f>
        <v>2</v>
      </c>
      <c r="G124" s="114">
        <f t="shared" ref="G124:AA124" si="18">F124+1</f>
        <v>3</v>
      </c>
      <c r="H124" s="114">
        <f t="shared" si="18"/>
        <v>4</v>
      </c>
      <c r="I124" s="114">
        <f t="shared" si="18"/>
        <v>5</v>
      </c>
      <c r="J124" s="114">
        <f t="shared" si="18"/>
        <v>6</v>
      </c>
      <c r="K124" s="114">
        <f t="shared" si="18"/>
        <v>7</v>
      </c>
      <c r="L124" s="114">
        <f t="shared" si="18"/>
        <v>8</v>
      </c>
      <c r="M124" s="114">
        <f t="shared" si="18"/>
        <v>9</v>
      </c>
      <c r="N124" s="114">
        <f t="shared" si="18"/>
        <v>10</v>
      </c>
      <c r="O124" s="114">
        <f t="shared" si="18"/>
        <v>11</v>
      </c>
      <c r="P124" s="114">
        <f t="shared" si="18"/>
        <v>12</v>
      </c>
      <c r="Q124" s="114">
        <f t="shared" si="18"/>
        <v>13</v>
      </c>
      <c r="R124" s="114">
        <f t="shared" si="18"/>
        <v>14</v>
      </c>
      <c r="S124" s="114">
        <f t="shared" si="18"/>
        <v>15</v>
      </c>
      <c r="T124" s="114">
        <f t="shared" si="18"/>
        <v>16</v>
      </c>
      <c r="U124" s="114">
        <f t="shared" si="18"/>
        <v>17</v>
      </c>
      <c r="V124" s="114">
        <f t="shared" si="18"/>
        <v>18</v>
      </c>
      <c r="W124" s="114">
        <f t="shared" si="18"/>
        <v>19</v>
      </c>
      <c r="X124" s="114">
        <f t="shared" si="18"/>
        <v>20</v>
      </c>
      <c r="Y124" s="114">
        <f t="shared" si="18"/>
        <v>21</v>
      </c>
      <c r="Z124" s="114">
        <f t="shared" si="18"/>
        <v>22</v>
      </c>
      <c r="AA124" s="114">
        <f t="shared" si="18"/>
        <v>23</v>
      </c>
      <c r="AB124" s="114">
        <f>AA124+1</f>
        <v>24</v>
      </c>
      <c r="AC124" s="33"/>
    </row>
    <row r="125" spans="3:29" ht="12" customHeight="1">
      <c r="C125" s="74"/>
      <c r="D125" s="121">
        <v>1</v>
      </c>
      <c r="E125" s="29">
        <v>0</v>
      </c>
      <c r="F125" s="29">
        <v>0</v>
      </c>
      <c r="G125" s="29">
        <v>0</v>
      </c>
      <c r="H125" s="29">
        <v>0</v>
      </c>
      <c r="I125" s="29">
        <v>0</v>
      </c>
      <c r="J125" s="29">
        <v>0</v>
      </c>
      <c r="K125" s="29">
        <v>0</v>
      </c>
      <c r="L125" s="29">
        <v>0</v>
      </c>
      <c r="M125" s="29">
        <v>5.7142857142857141E-2</v>
      </c>
      <c r="N125" s="29">
        <v>0</v>
      </c>
      <c r="O125" s="29">
        <v>0</v>
      </c>
      <c r="P125" s="29">
        <v>0</v>
      </c>
      <c r="Q125" s="29">
        <v>8.5714285714285701E-2</v>
      </c>
      <c r="R125" s="29">
        <v>0</v>
      </c>
      <c r="S125" s="29">
        <v>0</v>
      </c>
      <c r="T125" s="29">
        <v>0</v>
      </c>
      <c r="U125" s="29">
        <v>0</v>
      </c>
      <c r="V125" s="29">
        <v>0</v>
      </c>
      <c r="W125" s="29">
        <v>0</v>
      </c>
      <c r="X125" s="29">
        <v>0</v>
      </c>
      <c r="Y125" s="29">
        <v>0</v>
      </c>
      <c r="Z125" s="29">
        <v>0</v>
      </c>
      <c r="AA125" s="29">
        <v>0</v>
      </c>
      <c r="AB125" s="29">
        <v>0</v>
      </c>
      <c r="AC125" s="33"/>
    </row>
    <row r="126" spans="3:29" ht="12" customHeight="1">
      <c r="C126" s="74"/>
      <c r="D126" s="121">
        <f t="shared" ref="D126:D131" si="19">D125+1</f>
        <v>2</v>
      </c>
      <c r="E126" s="29">
        <v>0</v>
      </c>
      <c r="F126" s="29">
        <v>0</v>
      </c>
      <c r="G126" s="29">
        <v>0</v>
      </c>
      <c r="H126" s="29">
        <v>0</v>
      </c>
      <c r="I126" s="29">
        <v>0</v>
      </c>
      <c r="J126" s="29">
        <v>0</v>
      </c>
      <c r="K126" s="29">
        <v>0</v>
      </c>
      <c r="L126" s="29">
        <v>0</v>
      </c>
      <c r="M126" s="29">
        <v>5.7142857142857141E-2</v>
      </c>
      <c r="N126" s="29">
        <v>0</v>
      </c>
      <c r="O126" s="29">
        <v>0</v>
      </c>
      <c r="P126" s="29">
        <v>0</v>
      </c>
      <c r="Q126" s="29">
        <v>8.5714285714285701E-2</v>
      </c>
      <c r="R126" s="29">
        <v>0</v>
      </c>
      <c r="S126" s="29">
        <v>0</v>
      </c>
      <c r="T126" s="29">
        <v>0</v>
      </c>
      <c r="U126" s="29">
        <v>0</v>
      </c>
      <c r="V126" s="29">
        <v>0</v>
      </c>
      <c r="W126" s="29">
        <v>0</v>
      </c>
      <c r="X126" s="29">
        <v>0</v>
      </c>
      <c r="Y126" s="29">
        <v>0</v>
      </c>
      <c r="Z126" s="29">
        <v>0</v>
      </c>
      <c r="AA126" s="29">
        <v>0</v>
      </c>
      <c r="AB126" s="29">
        <v>0</v>
      </c>
      <c r="AC126" s="33"/>
    </row>
    <row r="127" spans="3:29" ht="12" customHeight="1">
      <c r="C127" s="74"/>
      <c r="D127" s="121">
        <f t="shared" si="19"/>
        <v>3</v>
      </c>
      <c r="E127" s="29">
        <v>0</v>
      </c>
      <c r="F127" s="29">
        <v>0</v>
      </c>
      <c r="G127" s="29">
        <v>0</v>
      </c>
      <c r="H127" s="29">
        <v>0</v>
      </c>
      <c r="I127" s="29">
        <v>0</v>
      </c>
      <c r="J127" s="29">
        <v>0</v>
      </c>
      <c r="K127" s="29">
        <v>0</v>
      </c>
      <c r="L127" s="29">
        <v>0</v>
      </c>
      <c r="M127" s="29">
        <v>5.7142857142857141E-2</v>
      </c>
      <c r="N127" s="29">
        <v>0</v>
      </c>
      <c r="O127" s="29">
        <v>0</v>
      </c>
      <c r="P127" s="29">
        <v>0</v>
      </c>
      <c r="Q127" s="29">
        <v>8.5714285714285701E-2</v>
      </c>
      <c r="R127" s="29">
        <v>0</v>
      </c>
      <c r="S127" s="29">
        <v>0</v>
      </c>
      <c r="T127" s="29">
        <v>0</v>
      </c>
      <c r="U127" s="29">
        <v>0</v>
      </c>
      <c r="V127" s="29">
        <v>0</v>
      </c>
      <c r="W127" s="29">
        <v>0</v>
      </c>
      <c r="X127" s="29">
        <v>0</v>
      </c>
      <c r="Y127" s="29">
        <v>0</v>
      </c>
      <c r="Z127" s="29">
        <v>0</v>
      </c>
      <c r="AA127" s="29">
        <v>0</v>
      </c>
      <c r="AB127" s="29">
        <v>0</v>
      </c>
      <c r="AC127" s="33"/>
    </row>
    <row r="128" spans="3:29" ht="12" customHeight="1">
      <c r="C128" s="74"/>
      <c r="D128" s="121">
        <f t="shared" si="19"/>
        <v>4</v>
      </c>
      <c r="E128" s="29">
        <v>0</v>
      </c>
      <c r="F128" s="29">
        <v>0</v>
      </c>
      <c r="G128" s="29">
        <v>0</v>
      </c>
      <c r="H128" s="29">
        <v>0</v>
      </c>
      <c r="I128" s="29">
        <v>0</v>
      </c>
      <c r="J128" s="29">
        <v>0</v>
      </c>
      <c r="K128" s="29">
        <v>0</v>
      </c>
      <c r="L128" s="29">
        <v>0</v>
      </c>
      <c r="M128" s="29">
        <v>5.7142857142857141E-2</v>
      </c>
      <c r="N128" s="29">
        <v>0</v>
      </c>
      <c r="O128" s="29">
        <v>0</v>
      </c>
      <c r="P128" s="29">
        <v>0</v>
      </c>
      <c r="Q128" s="29">
        <v>8.5714285714285701E-2</v>
      </c>
      <c r="R128" s="29">
        <v>0</v>
      </c>
      <c r="S128" s="29">
        <v>0</v>
      </c>
      <c r="T128" s="29">
        <v>0</v>
      </c>
      <c r="U128" s="29">
        <v>0</v>
      </c>
      <c r="V128" s="29">
        <v>0</v>
      </c>
      <c r="W128" s="29">
        <v>0</v>
      </c>
      <c r="X128" s="29">
        <v>0</v>
      </c>
      <c r="Y128" s="29">
        <v>0</v>
      </c>
      <c r="Z128" s="29">
        <v>0</v>
      </c>
      <c r="AA128" s="29">
        <v>0</v>
      </c>
      <c r="AB128" s="29">
        <v>0</v>
      </c>
      <c r="AC128" s="33"/>
    </row>
    <row r="129" spans="3:29" ht="12" customHeight="1">
      <c r="C129" s="74"/>
      <c r="D129" s="121">
        <f t="shared" si="19"/>
        <v>5</v>
      </c>
      <c r="E129" s="29">
        <v>0</v>
      </c>
      <c r="F129" s="29">
        <v>0</v>
      </c>
      <c r="G129" s="29">
        <v>0</v>
      </c>
      <c r="H129" s="29">
        <v>0</v>
      </c>
      <c r="I129" s="29">
        <v>0</v>
      </c>
      <c r="J129" s="29">
        <v>0</v>
      </c>
      <c r="K129" s="29">
        <v>0</v>
      </c>
      <c r="L129" s="29">
        <v>0</v>
      </c>
      <c r="M129" s="29">
        <v>5.7142857142857141E-2</v>
      </c>
      <c r="N129" s="29">
        <v>0</v>
      </c>
      <c r="O129" s="29">
        <v>0</v>
      </c>
      <c r="P129" s="29">
        <v>0</v>
      </c>
      <c r="Q129" s="29">
        <v>8.5714285714285701E-2</v>
      </c>
      <c r="R129" s="29">
        <v>0</v>
      </c>
      <c r="S129" s="29">
        <v>0</v>
      </c>
      <c r="T129" s="29">
        <v>0</v>
      </c>
      <c r="U129" s="29">
        <v>0</v>
      </c>
      <c r="V129" s="29">
        <v>0</v>
      </c>
      <c r="W129" s="29">
        <v>0</v>
      </c>
      <c r="X129" s="29">
        <v>0</v>
      </c>
      <c r="Y129" s="29">
        <v>0</v>
      </c>
      <c r="Z129" s="29">
        <v>0</v>
      </c>
      <c r="AA129" s="29">
        <v>0</v>
      </c>
      <c r="AB129" s="29">
        <v>0</v>
      </c>
      <c r="AC129" s="33"/>
    </row>
    <row r="130" spans="3:29" ht="12" customHeight="1">
      <c r="C130" s="74"/>
      <c r="D130" s="121">
        <f t="shared" si="19"/>
        <v>6</v>
      </c>
      <c r="E130" s="29">
        <v>0</v>
      </c>
      <c r="F130" s="29">
        <v>0</v>
      </c>
      <c r="G130" s="29">
        <v>0</v>
      </c>
      <c r="H130" s="29">
        <v>0</v>
      </c>
      <c r="I130" s="29">
        <v>0</v>
      </c>
      <c r="J130" s="29">
        <v>0</v>
      </c>
      <c r="K130" s="29">
        <v>0</v>
      </c>
      <c r="L130" s="29">
        <v>0</v>
      </c>
      <c r="M130" s="29">
        <v>5.7142857142857141E-2</v>
      </c>
      <c r="N130" s="29">
        <v>0</v>
      </c>
      <c r="O130" s="29">
        <v>0</v>
      </c>
      <c r="P130" s="29">
        <v>0</v>
      </c>
      <c r="Q130" s="29">
        <v>8.5714285714285701E-2</v>
      </c>
      <c r="R130" s="29">
        <v>0</v>
      </c>
      <c r="S130" s="29">
        <v>0</v>
      </c>
      <c r="T130" s="29">
        <v>0</v>
      </c>
      <c r="U130" s="29">
        <v>0</v>
      </c>
      <c r="V130" s="29">
        <v>0</v>
      </c>
      <c r="W130" s="29">
        <v>0</v>
      </c>
      <c r="X130" s="29">
        <v>0</v>
      </c>
      <c r="Y130" s="29">
        <v>0</v>
      </c>
      <c r="Z130" s="29">
        <v>0</v>
      </c>
      <c r="AA130" s="29">
        <v>0</v>
      </c>
      <c r="AB130" s="29">
        <v>0</v>
      </c>
      <c r="AC130" s="33"/>
    </row>
    <row r="131" spans="3:29" ht="12" customHeight="1">
      <c r="C131" s="74"/>
      <c r="D131" s="121">
        <f t="shared" si="19"/>
        <v>7</v>
      </c>
      <c r="E131" s="29">
        <v>0</v>
      </c>
      <c r="F131" s="29">
        <v>0</v>
      </c>
      <c r="G131" s="29">
        <v>0</v>
      </c>
      <c r="H131" s="29">
        <v>0</v>
      </c>
      <c r="I131" s="29">
        <v>0</v>
      </c>
      <c r="J131" s="29">
        <v>0</v>
      </c>
      <c r="K131" s="29">
        <v>0</v>
      </c>
      <c r="L131" s="29">
        <v>0</v>
      </c>
      <c r="M131" s="29">
        <v>5.7142857142857141E-2</v>
      </c>
      <c r="N131" s="29">
        <v>0</v>
      </c>
      <c r="O131" s="29">
        <v>0</v>
      </c>
      <c r="P131" s="29">
        <v>0</v>
      </c>
      <c r="Q131" s="29">
        <v>8.5714285714285701E-2</v>
      </c>
      <c r="R131" s="29">
        <v>0</v>
      </c>
      <c r="S131" s="29">
        <v>0</v>
      </c>
      <c r="T131" s="29">
        <v>0</v>
      </c>
      <c r="U131" s="29">
        <v>0</v>
      </c>
      <c r="V131" s="29">
        <v>0</v>
      </c>
      <c r="W131" s="29">
        <v>0</v>
      </c>
      <c r="X131" s="29">
        <v>0</v>
      </c>
      <c r="Y131" s="29">
        <v>0</v>
      </c>
      <c r="Z131" s="29">
        <v>0</v>
      </c>
      <c r="AA131" s="29">
        <v>0</v>
      </c>
      <c r="AB131" s="29">
        <v>0</v>
      </c>
      <c r="AC131" s="33"/>
    </row>
    <row r="132" spans="3:29" ht="12" customHeight="1">
      <c r="C132" s="74"/>
      <c r="D132"/>
      <c r="AC132" s="33"/>
    </row>
    <row r="133" spans="3:29" ht="12" customHeight="1">
      <c r="C133" s="74"/>
      <c r="D133"/>
      <c r="E133" s="170" t="s">
        <v>50</v>
      </c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AC133" s="33"/>
    </row>
    <row r="134" spans="3:29" ht="12" customHeight="1">
      <c r="C134" s="74"/>
      <c r="D134" s="142" t="s">
        <v>186</v>
      </c>
      <c r="E134" s="112">
        <v>1</v>
      </c>
      <c r="F134" s="114">
        <f>E134+1</f>
        <v>2</v>
      </c>
      <c r="G134" s="114">
        <f t="shared" ref="G134:P134" si="20">F134+1</f>
        <v>3</v>
      </c>
      <c r="H134" s="114">
        <f t="shared" si="20"/>
        <v>4</v>
      </c>
      <c r="I134" s="114">
        <f t="shared" si="20"/>
        <v>5</v>
      </c>
      <c r="J134" s="114">
        <f t="shared" si="20"/>
        <v>6</v>
      </c>
      <c r="K134" s="114">
        <f t="shared" si="20"/>
        <v>7</v>
      </c>
      <c r="L134" s="114">
        <f t="shared" si="20"/>
        <v>8</v>
      </c>
      <c r="M134" s="114">
        <f t="shared" si="20"/>
        <v>9</v>
      </c>
      <c r="N134" s="114">
        <f t="shared" si="20"/>
        <v>10</v>
      </c>
      <c r="O134" s="114">
        <f t="shared" si="20"/>
        <v>11</v>
      </c>
      <c r="P134" s="114">
        <f t="shared" si="20"/>
        <v>12</v>
      </c>
      <c r="AC134" s="33"/>
    </row>
    <row r="135" spans="3:29" ht="12" customHeight="1">
      <c r="C135" s="74"/>
      <c r="D135" s="121">
        <v>1</v>
      </c>
      <c r="E135" s="64">
        <v>1</v>
      </c>
      <c r="F135" s="29">
        <v>1</v>
      </c>
      <c r="G135" s="29">
        <v>1</v>
      </c>
      <c r="H135" s="29">
        <v>1</v>
      </c>
      <c r="I135" s="29">
        <v>1</v>
      </c>
      <c r="J135" s="29">
        <v>1</v>
      </c>
      <c r="K135" s="29">
        <v>1</v>
      </c>
      <c r="L135" s="29">
        <v>1</v>
      </c>
      <c r="M135" s="29">
        <v>1</v>
      </c>
      <c r="N135" s="29">
        <v>1</v>
      </c>
      <c r="O135" s="29">
        <v>1</v>
      </c>
      <c r="P135" s="29">
        <v>1</v>
      </c>
      <c r="AC135" s="33"/>
    </row>
    <row r="136" spans="3:29" ht="12" customHeight="1">
      <c r="C136" s="74"/>
      <c r="D136" s="121">
        <v>2</v>
      </c>
      <c r="E136" s="64">
        <v>1</v>
      </c>
      <c r="F136" s="29">
        <v>1</v>
      </c>
      <c r="G136" s="29">
        <v>1</v>
      </c>
      <c r="H136" s="29">
        <v>1</v>
      </c>
      <c r="I136" s="29">
        <v>1</v>
      </c>
      <c r="J136" s="29">
        <v>1</v>
      </c>
      <c r="K136" s="29">
        <v>1</v>
      </c>
      <c r="L136" s="29">
        <v>1</v>
      </c>
      <c r="M136" s="29">
        <v>1</v>
      </c>
      <c r="N136" s="29">
        <v>1</v>
      </c>
      <c r="O136" s="29">
        <v>1</v>
      </c>
      <c r="P136" s="29">
        <v>1</v>
      </c>
      <c r="AC136" s="33"/>
    </row>
    <row r="137" spans="3:29" ht="12" customHeight="1">
      <c r="C137" s="74"/>
      <c r="D137" s="121">
        <v>3</v>
      </c>
      <c r="E137" s="64">
        <v>1</v>
      </c>
      <c r="F137" s="29">
        <v>1</v>
      </c>
      <c r="G137" s="29">
        <v>1</v>
      </c>
      <c r="H137" s="29">
        <v>1</v>
      </c>
      <c r="I137" s="29">
        <v>1</v>
      </c>
      <c r="J137" s="29">
        <v>1</v>
      </c>
      <c r="K137" s="29">
        <v>1</v>
      </c>
      <c r="L137" s="29">
        <v>1</v>
      </c>
      <c r="M137" s="29">
        <v>1</v>
      </c>
      <c r="N137" s="29">
        <v>1</v>
      </c>
      <c r="O137" s="29">
        <v>1</v>
      </c>
      <c r="P137" s="29">
        <v>1</v>
      </c>
      <c r="AC137" s="33"/>
    </row>
    <row r="138" spans="3:29" ht="12" customHeight="1">
      <c r="C138" s="74"/>
      <c r="D138" s="121">
        <v>4</v>
      </c>
      <c r="E138" s="64">
        <v>1</v>
      </c>
      <c r="F138" s="29">
        <v>1</v>
      </c>
      <c r="G138" s="29">
        <v>1</v>
      </c>
      <c r="H138" s="29">
        <v>1</v>
      </c>
      <c r="I138" s="29">
        <v>1</v>
      </c>
      <c r="J138" s="29">
        <v>1</v>
      </c>
      <c r="K138" s="29">
        <v>1</v>
      </c>
      <c r="L138" s="29">
        <v>1</v>
      </c>
      <c r="M138" s="29">
        <v>1</v>
      </c>
      <c r="N138" s="29">
        <v>1</v>
      </c>
      <c r="O138" s="29">
        <v>1</v>
      </c>
      <c r="P138" s="29">
        <v>1</v>
      </c>
      <c r="AC138" s="33"/>
    </row>
    <row r="139" spans="3:29" ht="12" customHeight="1">
      <c r="C139" s="74"/>
      <c r="D139" s="121">
        <v>5</v>
      </c>
      <c r="G139" s="29">
        <v>1</v>
      </c>
      <c r="I139" s="29">
        <v>1</v>
      </c>
      <c r="L139" s="29">
        <v>1</v>
      </c>
      <c r="O139" s="29">
        <v>1</v>
      </c>
      <c r="AC139" s="33"/>
    </row>
    <row r="140" spans="3:29" ht="9" customHeight="1">
      <c r="C140" s="78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  <c r="AC140" s="79"/>
    </row>
    <row r="141" spans="3:29" ht="9" customHeight="1"/>
    <row r="142" spans="3:29" ht="13.5" customHeight="1">
      <c r="D142" s="211" t="s">
        <v>29</v>
      </c>
      <c r="E142" s="212"/>
      <c r="F142" s="212"/>
      <c r="G142" s="212"/>
      <c r="H142" s="212"/>
      <c r="I142" s="212"/>
      <c r="J142" s="212"/>
      <c r="K142" s="212"/>
      <c r="L142" s="212"/>
      <c r="M142" s="212"/>
      <c r="N142" s="212"/>
      <c r="O142" s="212"/>
      <c r="P142" s="212"/>
      <c r="Q142" s="212"/>
      <c r="R142" s="212"/>
      <c r="S142" s="212"/>
      <c r="T142" s="212"/>
      <c r="U142" s="212"/>
      <c r="V142" s="212"/>
      <c r="W142" s="212"/>
      <c r="X142" s="212"/>
      <c r="Y142" s="212"/>
      <c r="Z142" s="212"/>
      <c r="AA142" s="212"/>
      <c r="AB142" s="213"/>
    </row>
    <row r="143" spans="3:29" ht="13.5" customHeight="1">
      <c r="C143" s="81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  <c r="AA143" s="62"/>
      <c r="AB143" s="62"/>
      <c r="AC143" s="82"/>
    </row>
    <row r="144" spans="3:29" ht="13.5" customHeight="1">
      <c r="C144" s="74"/>
      <c r="D144" s="77" t="s">
        <v>30</v>
      </c>
      <c r="E144" s="210" t="s">
        <v>131</v>
      </c>
      <c r="F144" s="210"/>
      <c r="G144" s="210"/>
      <c r="H144" s="210"/>
      <c r="I144" s="42" t="s">
        <v>2</v>
      </c>
      <c r="AC144" s="33"/>
    </row>
    <row r="145" spans="3:29" ht="13.5" customHeight="1">
      <c r="C145" s="74"/>
      <c r="D145" s="77" t="s">
        <v>71</v>
      </c>
      <c r="E145" s="66">
        <v>0.7</v>
      </c>
      <c r="F145" s="161" t="s">
        <v>32</v>
      </c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AC145" s="33"/>
    </row>
    <row r="146" spans="3:29" ht="13.5" customHeight="1">
      <c r="C146" s="74"/>
      <c r="E146" s="124"/>
      <c r="F146" s="163" t="s">
        <v>33</v>
      </c>
      <c r="G146" s="163"/>
      <c r="H146" s="163"/>
      <c r="I146" s="163"/>
      <c r="J146" s="163"/>
      <c r="K146" s="163"/>
      <c r="L146" s="163"/>
      <c r="M146" s="163"/>
      <c r="N146" s="163"/>
      <c r="O146" s="163"/>
      <c r="P146" s="163"/>
      <c r="Q146" s="163"/>
      <c r="R146" s="163"/>
      <c r="S146" s="163"/>
      <c r="T146" s="163"/>
      <c r="U146" s="163"/>
      <c r="V146" s="163"/>
      <c r="W146" s="163"/>
      <c r="X146" s="163"/>
      <c r="AC146" s="33"/>
    </row>
    <row r="147" spans="3:29" ht="13.5" customHeight="1">
      <c r="C147" s="74"/>
      <c r="D147" s="164" t="s">
        <v>34</v>
      </c>
      <c r="E147" s="165"/>
      <c r="F147" s="165"/>
      <c r="G147" s="165"/>
      <c r="H147" s="165"/>
      <c r="I147" s="165"/>
      <c r="J147" s="165"/>
      <c r="K147" s="165"/>
      <c r="L147" s="165"/>
      <c r="M147" s="165"/>
      <c r="N147" s="165"/>
      <c r="O147" s="165"/>
      <c r="P147" s="165"/>
      <c r="Q147" s="165"/>
      <c r="R147" s="165"/>
      <c r="S147" s="165"/>
      <c r="T147" s="165"/>
      <c r="U147" s="165"/>
      <c r="V147" s="165"/>
      <c r="W147" s="165"/>
      <c r="X147" s="165"/>
      <c r="Y147" s="165"/>
      <c r="Z147" s="165"/>
      <c r="AA147" s="165"/>
      <c r="AB147" s="166"/>
      <c r="AC147" s="33"/>
    </row>
    <row r="148" spans="3:29" ht="13.5" customHeight="1">
      <c r="C148" s="74"/>
      <c r="F148" s="113"/>
      <c r="G148" s="113"/>
      <c r="H148" s="113"/>
      <c r="I148" s="113"/>
      <c r="J148" s="113"/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AC148" s="33"/>
    </row>
    <row r="149" spans="3:29" ht="13.5" customHeight="1">
      <c r="C149" s="74"/>
      <c r="D149" s="77" t="s">
        <v>35</v>
      </c>
      <c r="E149" s="38">
        <v>0.59</v>
      </c>
      <c r="F149" s="42" t="s">
        <v>72</v>
      </c>
      <c r="I149" s="42" t="s">
        <v>73</v>
      </c>
      <c r="AC149" s="33"/>
    </row>
    <row r="150" spans="3:29" ht="13.5" customHeight="1">
      <c r="C150" s="74"/>
      <c r="E150" s="67">
        <v>105</v>
      </c>
      <c r="F150" s="42" t="s">
        <v>85</v>
      </c>
      <c r="I150" s="42" t="s">
        <v>61</v>
      </c>
      <c r="AC150" s="33"/>
    </row>
    <row r="151" spans="3:29" ht="13.5" customHeight="1">
      <c r="C151" s="74"/>
      <c r="E151" s="67">
        <v>5.5E-2</v>
      </c>
      <c r="F151" s="42" t="s">
        <v>86</v>
      </c>
      <c r="I151" s="42" t="s">
        <v>62</v>
      </c>
      <c r="AC151" s="33"/>
    </row>
    <row r="152" spans="3:29" ht="13.5" customHeight="1">
      <c r="C152" s="74"/>
      <c r="AC152" s="33"/>
    </row>
    <row r="153" spans="3:29" ht="13.5" customHeight="1">
      <c r="C153" s="74"/>
      <c r="E153" s="145" t="s">
        <v>78</v>
      </c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7"/>
      <c r="AC153" s="33"/>
    </row>
    <row r="154" spans="3:29" ht="13.5" customHeight="1">
      <c r="C154" s="74"/>
      <c r="D154" s="142" t="s">
        <v>10</v>
      </c>
      <c r="E154" s="114">
        <v>1</v>
      </c>
      <c r="F154" s="114">
        <f>E154+1</f>
        <v>2</v>
      </c>
      <c r="G154" s="114">
        <f t="shared" ref="G154:AA154" si="21">F154+1</f>
        <v>3</v>
      </c>
      <c r="H154" s="114">
        <f t="shared" si="21"/>
        <v>4</v>
      </c>
      <c r="I154" s="114">
        <f t="shared" si="21"/>
        <v>5</v>
      </c>
      <c r="J154" s="114">
        <f t="shared" si="21"/>
        <v>6</v>
      </c>
      <c r="K154" s="114">
        <f t="shared" si="21"/>
        <v>7</v>
      </c>
      <c r="L154" s="114">
        <f t="shared" si="21"/>
        <v>8</v>
      </c>
      <c r="M154" s="114">
        <f t="shared" si="21"/>
        <v>9</v>
      </c>
      <c r="N154" s="114">
        <f t="shared" si="21"/>
        <v>10</v>
      </c>
      <c r="O154" s="114">
        <f t="shared" si="21"/>
        <v>11</v>
      </c>
      <c r="P154" s="114">
        <f t="shared" si="21"/>
        <v>12</v>
      </c>
      <c r="Q154" s="114">
        <f t="shared" si="21"/>
        <v>13</v>
      </c>
      <c r="R154" s="114">
        <f t="shared" si="21"/>
        <v>14</v>
      </c>
      <c r="S154" s="114">
        <f t="shared" si="21"/>
        <v>15</v>
      </c>
      <c r="T154" s="114">
        <f t="shared" si="21"/>
        <v>16</v>
      </c>
      <c r="U154" s="114">
        <f t="shared" si="21"/>
        <v>17</v>
      </c>
      <c r="V154" s="114">
        <f t="shared" si="21"/>
        <v>18</v>
      </c>
      <c r="W154" s="114">
        <f t="shared" si="21"/>
        <v>19</v>
      </c>
      <c r="X154" s="114">
        <f t="shared" si="21"/>
        <v>20</v>
      </c>
      <c r="Y154" s="114">
        <f t="shared" si="21"/>
        <v>21</v>
      </c>
      <c r="Z154" s="114">
        <f t="shared" si="21"/>
        <v>22</v>
      </c>
      <c r="AA154" s="114">
        <f t="shared" si="21"/>
        <v>23</v>
      </c>
      <c r="AB154" s="114">
        <f>AA154+1</f>
        <v>24</v>
      </c>
      <c r="AC154" s="33"/>
    </row>
    <row r="155" spans="3:29" ht="13.5" customHeight="1">
      <c r="C155" s="74"/>
      <c r="D155" s="121">
        <v>1</v>
      </c>
      <c r="E155" s="38">
        <v>0</v>
      </c>
      <c r="F155" s="38">
        <v>0</v>
      </c>
      <c r="G155" s="38">
        <v>0</v>
      </c>
      <c r="H155" s="38">
        <v>0</v>
      </c>
      <c r="I155" s="38">
        <v>0</v>
      </c>
      <c r="J155" s="38">
        <v>0</v>
      </c>
      <c r="K155" s="38">
        <v>0</v>
      </c>
      <c r="L155" s="38">
        <v>0</v>
      </c>
      <c r="M155" s="38">
        <v>0</v>
      </c>
      <c r="N155" s="38">
        <v>0</v>
      </c>
      <c r="O155" s="38">
        <v>0</v>
      </c>
      <c r="P155" s="38">
        <v>0.8</v>
      </c>
      <c r="Q155" s="38">
        <v>0.8</v>
      </c>
      <c r="R155" s="38">
        <v>0.25</v>
      </c>
      <c r="S155" s="38">
        <v>0</v>
      </c>
      <c r="T155" s="38">
        <v>0</v>
      </c>
      <c r="U155" s="38">
        <v>0</v>
      </c>
      <c r="V155" s="38">
        <v>0</v>
      </c>
      <c r="W155" s="38">
        <v>0.25</v>
      </c>
      <c r="X155" s="38">
        <v>0.8</v>
      </c>
      <c r="Y155" s="38">
        <v>0.8</v>
      </c>
      <c r="Z155" s="38">
        <v>0.25</v>
      </c>
      <c r="AA155" s="38">
        <v>0</v>
      </c>
      <c r="AB155" s="38">
        <v>0</v>
      </c>
      <c r="AC155" s="33"/>
    </row>
    <row r="156" spans="3:29" ht="13.5" customHeight="1">
      <c r="C156" s="74"/>
      <c r="D156" s="121">
        <f t="shared" ref="D156:D161" si="22">D155+1</f>
        <v>2</v>
      </c>
      <c r="E156" s="38">
        <v>0</v>
      </c>
      <c r="F156" s="38">
        <v>0</v>
      </c>
      <c r="G156" s="38">
        <v>0</v>
      </c>
      <c r="H156" s="38">
        <v>0</v>
      </c>
      <c r="I156" s="38">
        <v>0</v>
      </c>
      <c r="J156" s="38">
        <v>0</v>
      </c>
      <c r="K156" s="38">
        <v>0</v>
      </c>
      <c r="L156" s="38">
        <v>0</v>
      </c>
      <c r="M156" s="38">
        <v>0</v>
      </c>
      <c r="N156" s="38">
        <v>0</v>
      </c>
      <c r="O156" s="38">
        <v>0</v>
      </c>
      <c r="P156" s="38">
        <v>0.8</v>
      </c>
      <c r="Q156" s="38">
        <v>0.8</v>
      </c>
      <c r="R156" s="38">
        <v>0.25</v>
      </c>
      <c r="S156" s="38">
        <v>0</v>
      </c>
      <c r="T156" s="38">
        <v>0</v>
      </c>
      <c r="U156" s="38">
        <v>0</v>
      </c>
      <c r="V156" s="38">
        <v>0</v>
      </c>
      <c r="W156" s="38">
        <v>0.25</v>
      </c>
      <c r="X156" s="38">
        <v>0.8</v>
      </c>
      <c r="Y156" s="38">
        <v>0.8</v>
      </c>
      <c r="Z156" s="38">
        <v>0.25</v>
      </c>
      <c r="AA156" s="38">
        <v>0</v>
      </c>
      <c r="AB156" s="38">
        <v>0</v>
      </c>
      <c r="AC156" s="33"/>
    </row>
    <row r="157" spans="3:29" ht="13.5" customHeight="1">
      <c r="C157" s="74"/>
      <c r="D157" s="121">
        <f t="shared" si="22"/>
        <v>3</v>
      </c>
      <c r="E157" s="38">
        <v>0</v>
      </c>
      <c r="F157" s="38">
        <v>0</v>
      </c>
      <c r="G157" s="38">
        <v>0</v>
      </c>
      <c r="H157" s="38">
        <v>0</v>
      </c>
      <c r="I157" s="38">
        <v>0</v>
      </c>
      <c r="J157" s="38">
        <v>0</v>
      </c>
      <c r="K157" s="38">
        <v>0</v>
      </c>
      <c r="L157" s="38">
        <v>0</v>
      </c>
      <c r="M157" s="38">
        <v>0</v>
      </c>
      <c r="N157" s="38">
        <v>0</v>
      </c>
      <c r="O157" s="38">
        <v>0</v>
      </c>
      <c r="P157" s="38">
        <v>0.8</v>
      </c>
      <c r="Q157" s="38">
        <v>0.8</v>
      </c>
      <c r="R157" s="38">
        <v>0.25</v>
      </c>
      <c r="S157" s="38">
        <v>0</v>
      </c>
      <c r="T157" s="38">
        <v>0</v>
      </c>
      <c r="U157" s="38">
        <v>0</v>
      </c>
      <c r="V157" s="38">
        <v>0</v>
      </c>
      <c r="W157" s="38">
        <v>0.25</v>
      </c>
      <c r="X157" s="38">
        <v>0.8</v>
      </c>
      <c r="Y157" s="38">
        <v>0.8</v>
      </c>
      <c r="Z157" s="38">
        <v>0.25</v>
      </c>
      <c r="AA157" s="38">
        <v>0</v>
      </c>
      <c r="AB157" s="38">
        <v>0</v>
      </c>
      <c r="AC157" s="33"/>
    </row>
    <row r="158" spans="3:29" ht="13.5" customHeight="1">
      <c r="C158" s="74"/>
      <c r="D158" s="121">
        <f t="shared" si="22"/>
        <v>4</v>
      </c>
      <c r="E158" s="38">
        <v>0</v>
      </c>
      <c r="F158" s="38">
        <v>0</v>
      </c>
      <c r="G158" s="38">
        <v>0</v>
      </c>
      <c r="H158" s="38">
        <v>0</v>
      </c>
      <c r="I158" s="38">
        <v>0</v>
      </c>
      <c r="J158" s="38">
        <v>0</v>
      </c>
      <c r="K158" s="38">
        <v>0</v>
      </c>
      <c r="L158" s="38">
        <v>0</v>
      </c>
      <c r="M158" s="38">
        <v>0</v>
      </c>
      <c r="N158" s="38">
        <v>0</v>
      </c>
      <c r="O158" s="38">
        <v>0</v>
      </c>
      <c r="P158" s="38">
        <v>0.8</v>
      </c>
      <c r="Q158" s="38">
        <v>0.8</v>
      </c>
      <c r="R158" s="38">
        <v>0.25</v>
      </c>
      <c r="S158" s="38">
        <v>0</v>
      </c>
      <c r="T158" s="38">
        <v>0</v>
      </c>
      <c r="U158" s="38">
        <v>0</v>
      </c>
      <c r="V158" s="38">
        <v>0</v>
      </c>
      <c r="W158" s="38">
        <v>0.25</v>
      </c>
      <c r="X158" s="38">
        <v>0.8</v>
      </c>
      <c r="Y158" s="38">
        <v>0.8</v>
      </c>
      <c r="Z158" s="38">
        <v>0.25</v>
      </c>
      <c r="AA158" s="38">
        <v>0</v>
      </c>
      <c r="AB158" s="38">
        <v>0</v>
      </c>
      <c r="AC158" s="33"/>
    </row>
    <row r="159" spans="3:29" ht="13.5" customHeight="1">
      <c r="C159" s="74"/>
      <c r="D159" s="121">
        <f t="shared" si="22"/>
        <v>5</v>
      </c>
      <c r="E159" s="38">
        <v>0</v>
      </c>
      <c r="F159" s="38">
        <v>0</v>
      </c>
      <c r="G159" s="38">
        <v>0</v>
      </c>
      <c r="H159" s="38">
        <v>0</v>
      </c>
      <c r="I159" s="38">
        <v>0</v>
      </c>
      <c r="J159" s="38">
        <v>0</v>
      </c>
      <c r="K159" s="38">
        <v>0</v>
      </c>
      <c r="L159" s="38">
        <v>0</v>
      </c>
      <c r="M159" s="38">
        <v>0</v>
      </c>
      <c r="N159" s="38">
        <v>0</v>
      </c>
      <c r="O159" s="38">
        <v>0</v>
      </c>
      <c r="P159" s="38">
        <v>0.8</v>
      </c>
      <c r="Q159" s="38">
        <v>0.8</v>
      </c>
      <c r="R159" s="38">
        <v>0.25</v>
      </c>
      <c r="S159" s="38">
        <v>0</v>
      </c>
      <c r="T159" s="38">
        <v>0</v>
      </c>
      <c r="U159" s="38">
        <v>0</v>
      </c>
      <c r="V159" s="38">
        <v>0</v>
      </c>
      <c r="W159" s="38">
        <v>0.25</v>
      </c>
      <c r="X159" s="38">
        <v>0.8</v>
      </c>
      <c r="Y159" s="38">
        <v>0.8</v>
      </c>
      <c r="Z159" s="38">
        <v>0.25</v>
      </c>
      <c r="AA159" s="38">
        <v>0</v>
      </c>
      <c r="AB159" s="38">
        <v>0</v>
      </c>
      <c r="AC159" s="33"/>
    </row>
    <row r="160" spans="3:29" ht="13.5" customHeight="1">
      <c r="C160" s="74"/>
      <c r="D160" s="121">
        <f t="shared" si="22"/>
        <v>6</v>
      </c>
      <c r="E160" s="38">
        <v>0</v>
      </c>
      <c r="F160" s="38">
        <v>0</v>
      </c>
      <c r="G160" s="38">
        <v>0</v>
      </c>
      <c r="H160" s="38">
        <v>0</v>
      </c>
      <c r="I160" s="38">
        <v>0</v>
      </c>
      <c r="J160" s="38">
        <v>0</v>
      </c>
      <c r="K160" s="38">
        <v>0</v>
      </c>
      <c r="L160" s="38">
        <v>0</v>
      </c>
      <c r="M160" s="38">
        <v>0</v>
      </c>
      <c r="N160" s="38">
        <v>0</v>
      </c>
      <c r="O160" s="38">
        <v>0</v>
      </c>
      <c r="P160" s="38">
        <v>0.8</v>
      </c>
      <c r="Q160" s="38">
        <v>0.8</v>
      </c>
      <c r="R160" s="38">
        <v>0.25</v>
      </c>
      <c r="S160" s="38">
        <v>0</v>
      </c>
      <c r="T160" s="38">
        <v>0</v>
      </c>
      <c r="U160" s="38">
        <v>0</v>
      </c>
      <c r="V160" s="38">
        <v>0</v>
      </c>
      <c r="W160" s="38">
        <v>0.25</v>
      </c>
      <c r="X160" s="38">
        <v>0.8</v>
      </c>
      <c r="Y160" s="38">
        <v>0.8</v>
      </c>
      <c r="Z160" s="38">
        <v>0.25</v>
      </c>
      <c r="AA160" s="38">
        <v>0</v>
      </c>
      <c r="AB160" s="38">
        <v>0</v>
      </c>
      <c r="AC160" s="33"/>
    </row>
    <row r="161" spans="3:29" ht="13.5" customHeight="1">
      <c r="C161" s="74"/>
      <c r="D161" s="121">
        <f t="shared" si="22"/>
        <v>7</v>
      </c>
      <c r="E161" s="38">
        <v>0</v>
      </c>
      <c r="F161" s="38">
        <v>0</v>
      </c>
      <c r="G161" s="38">
        <v>0</v>
      </c>
      <c r="H161" s="38">
        <v>0</v>
      </c>
      <c r="I161" s="38">
        <v>0</v>
      </c>
      <c r="J161" s="38">
        <v>0</v>
      </c>
      <c r="K161" s="38">
        <v>0</v>
      </c>
      <c r="L161" s="38">
        <v>0</v>
      </c>
      <c r="M161" s="38">
        <v>0</v>
      </c>
      <c r="N161" s="38">
        <v>0</v>
      </c>
      <c r="O161" s="38">
        <v>0</v>
      </c>
      <c r="P161" s="38">
        <v>0.8</v>
      </c>
      <c r="Q161" s="38">
        <v>0.8</v>
      </c>
      <c r="R161" s="38">
        <v>0.25</v>
      </c>
      <c r="S161" s="38">
        <v>0</v>
      </c>
      <c r="T161" s="38">
        <v>0</v>
      </c>
      <c r="U161" s="38">
        <v>0</v>
      </c>
      <c r="V161" s="38">
        <v>0</v>
      </c>
      <c r="W161" s="38">
        <v>0.25</v>
      </c>
      <c r="X161" s="38">
        <v>0.8</v>
      </c>
      <c r="Y161" s="38">
        <v>0.8</v>
      </c>
      <c r="Z161" s="38">
        <v>0.25</v>
      </c>
      <c r="AA161" s="38">
        <v>0</v>
      </c>
      <c r="AB161" s="38">
        <v>0</v>
      </c>
      <c r="AC161" s="33"/>
    </row>
    <row r="162" spans="3:29" ht="13.5" customHeight="1">
      <c r="C162" s="74"/>
      <c r="D162"/>
      <c r="AC162" s="33"/>
    </row>
    <row r="163" spans="3:29" ht="13.5" customHeight="1">
      <c r="C163" s="74"/>
      <c r="D163"/>
      <c r="E163" s="145" t="s">
        <v>42</v>
      </c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7"/>
      <c r="AC163" s="33"/>
    </row>
    <row r="164" spans="3:29" ht="13.5" customHeight="1">
      <c r="C164" s="74"/>
      <c r="D164" s="142" t="s">
        <v>186</v>
      </c>
      <c r="E164" s="112">
        <v>1</v>
      </c>
      <c r="F164" s="114">
        <f>E164+1</f>
        <v>2</v>
      </c>
      <c r="G164" s="114">
        <f t="shared" ref="G164:P164" si="23">F164+1</f>
        <v>3</v>
      </c>
      <c r="H164" s="114">
        <f t="shared" si="23"/>
        <v>4</v>
      </c>
      <c r="I164" s="114">
        <f t="shared" si="23"/>
        <v>5</v>
      </c>
      <c r="J164" s="114">
        <f t="shared" si="23"/>
        <v>6</v>
      </c>
      <c r="K164" s="114">
        <f t="shared" si="23"/>
        <v>7</v>
      </c>
      <c r="L164" s="114">
        <f t="shared" si="23"/>
        <v>8</v>
      </c>
      <c r="M164" s="114">
        <f t="shared" si="23"/>
        <v>9</v>
      </c>
      <c r="N164" s="114">
        <f t="shared" si="23"/>
        <v>10</v>
      </c>
      <c r="O164" s="114">
        <f t="shared" si="23"/>
        <v>11</v>
      </c>
      <c r="P164" s="114">
        <f t="shared" si="23"/>
        <v>12</v>
      </c>
      <c r="AC164" s="33"/>
    </row>
    <row r="165" spans="3:29" ht="13.5" customHeight="1">
      <c r="C165" s="74"/>
      <c r="D165" s="121">
        <v>1</v>
      </c>
      <c r="E165" s="68">
        <v>1</v>
      </c>
      <c r="F165" s="38">
        <v>1</v>
      </c>
      <c r="G165" s="38">
        <v>1</v>
      </c>
      <c r="H165" s="38">
        <v>1</v>
      </c>
      <c r="I165" s="38">
        <v>1</v>
      </c>
      <c r="J165" s="38">
        <v>1</v>
      </c>
      <c r="K165" s="38">
        <v>1</v>
      </c>
      <c r="L165" s="38">
        <v>1</v>
      </c>
      <c r="M165" s="38">
        <v>1</v>
      </c>
      <c r="N165" s="38">
        <v>1</v>
      </c>
      <c r="O165" s="38">
        <v>1</v>
      </c>
      <c r="P165" s="38">
        <v>1</v>
      </c>
      <c r="AC165" s="33"/>
    </row>
    <row r="166" spans="3:29" ht="13.5" customHeight="1">
      <c r="C166" s="74"/>
      <c r="D166" s="121">
        <v>2</v>
      </c>
      <c r="E166" s="68">
        <v>1</v>
      </c>
      <c r="F166" s="38">
        <v>1</v>
      </c>
      <c r="G166" s="38">
        <v>1</v>
      </c>
      <c r="H166" s="38">
        <v>1</v>
      </c>
      <c r="I166" s="38">
        <v>1</v>
      </c>
      <c r="J166" s="38">
        <v>1</v>
      </c>
      <c r="K166" s="38">
        <v>1</v>
      </c>
      <c r="L166" s="38">
        <v>1</v>
      </c>
      <c r="M166" s="38">
        <v>1</v>
      </c>
      <c r="N166" s="38">
        <v>1</v>
      </c>
      <c r="O166" s="38">
        <v>1</v>
      </c>
      <c r="P166" s="38">
        <v>1</v>
      </c>
      <c r="AC166" s="33"/>
    </row>
    <row r="167" spans="3:29" ht="13.5" customHeight="1">
      <c r="C167" s="74"/>
      <c r="D167" s="121">
        <v>3</v>
      </c>
      <c r="E167" s="68">
        <v>1</v>
      </c>
      <c r="F167" s="38">
        <v>1</v>
      </c>
      <c r="G167" s="38">
        <v>1</v>
      </c>
      <c r="H167" s="38">
        <v>1</v>
      </c>
      <c r="I167" s="38">
        <v>1</v>
      </c>
      <c r="J167" s="38">
        <v>1</v>
      </c>
      <c r="K167" s="38">
        <v>1</v>
      </c>
      <c r="L167" s="38">
        <v>1</v>
      </c>
      <c r="M167" s="38">
        <v>1</v>
      </c>
      <c r="N167" s="38">
        <v>1</v>
      </c>
      <c r="O167" s="38">
        <v>1</v>
      </c>
      <c r="P167" s="38">
        <v>1</v>
      </c>
      <c r="AC167" s="33"/>
    </row>
    <row r="168" spans="3:29" ht="13.5" customHeight="1">
      <c r="C168" s="74"/>
      <c r="D168" s="121">
        <v>4</v>
      </c>
      <c r="E168" s="68">
        <v>1</v>
      </c>
      <c r="F168" s="38">
        <v>1</v>
      </c>
      <c r="G168" s="38">
        <v>1</v>
      </c>
      <c r="H168" s="38">
        <v>1</v>
      </c>
      <c r="I168" s="38">
        <v>1</v>
      </c>
      <c r="J168" s="38">
        <v>1</v>
      </c>
      <c r="K168" s="38">
        <v>1</v>
      </c>
      <c r="L168" s="38">
        <v>1</v>
      </c>
      <c r="M168" s="38">
        <v>1</v>
      </c>
      <c r="N168" s="38">
        <v>1</v>
      </c>
      <c r="O168" s="38">
        <v>1</v>
      </c>
      <c r="P168" s="38">
        <v>1</v>
      </c>
      <c r="AC168" s="33"/>
    </row>
    <row r="169" spans="3:29" ht="13.5" customHeight="1">
      <c r="C169" s="74"/>
      <c r="D169" s="121">
        <v>5</v>
      </c>
      <c r="G169" s="38">
        <v>1</v>
      </c>
      <c r="I169" s="38">
        <v>1</v>
      </c>
      <c r="L169" s="38">
        <v>1</v>
      </c>
      <c r="O169" s="38">
        <v>1</v>
      </c>
      <c r="AC169" s="33"/>
    </row>
    <row r="170" spans="3:29" ht="13.5" customHeight="1">
      <c r="C170" s="74"/>
      <c r="AC170" s="33"/>
    </row>
    <row r="171" spans="3:29" ht="13.5" customHeight="1">
      <c r="C171" s="74"/>
      <c r="D171" s="167" t="s">
        <v>43</v>
      </c>
      <c r="E171" s="168"/>
      <c r="F171" s="168"/>
      <c r="G171" s="168"/>
      <c r="H171" s="168"/>
      <c r="I171" s="168"/>
      <c r="J171" s="168"/>
      <c r="K171" s="168"/>
      <c r="L171" s="168"/>
      <c r="M171" s="168"/>
      <c r="N171" s="168"/>
      <c r="O171" s="168"/>
      <c r="P171" s="168"/>
      <c r="Q171" s="168"/>
      <c r="R171" s="168"/>
      <c r="S171" s="168"/>
      <c r="T171" s="168"/>
      <c r="U171" s="168"/>
      <c r="V171" s="168"/>
      <c r="W171" s="168"/>
      <c r="X171" s="168"/>
      <c r="Y171" s="168"/>
      <c r="Z171" s="168"/>
      <c r="AA171" s="169"/>
      <c r="AC171" s="33"/>
    </row>
    <row r="172" spans="3:29" ht="13.5" customHeight="1">
      <c r="C172" s="74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  <c r="AA172" s="123"/>
      <c r="AC172" s="33"/>
    </row>
    <row r="173" spans="3:29" ht="13.5" customHeight="1">
      <c r="C173" s="74"/>
      <c r="E173" s="38" t="s">
        <v>44</v>
      </c>
      <c r="F173" s="42" t="s">
        <v>45</v>
      </c>
      <c r="I173" s="42" t="s">
        <v>46</v>
      </c>
      <c r="AC173" s="33"/>
    </row>
    <row r="174" spans="3:29" ht="13.5" customHeight="1">
      <c r="C174" s="74"/>
      <c r="E174" s="38">
        <v>0</v>
      </c>
      <c r="F174" s="42" t="s">
        <v>47</v>
      </c>
      <c r="I174" s="42" t="str">
        <f>I149</f>
        <v>valeur pour l'heure maximale de l'année</v>
      </c>
      <c r="AC174" s="33"/>
    </row>
    <row r="175" spans="3:29" ht="13.5" customHeight="1">
      <c r="C175" s="74"/>
      <c r="AC175" s="33"/>
    </row>
    <row r="176" spans="3:29" ht="13.5" customHeight="1">
      <c r="C176" s="74"/>
      <c r="E176" s="145" t="s">
        <v>49</v>
      </c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7"/>
      <c r="AC176" s="33"/>
    </row>
    <row r="177" spans="3:29" ht="13.5" customHeight="1">
      <c r="C177" s="74"/>
      <c r="D177" s="142" t="s">
        <v>10</v>
      </c>
      <c r="E177" s="114">
        <v>1</v>
      </c>
      <c r="F177" s="114">
        <f>E177+1</f>
        <v>2</v>
      </c>
      <c r="G177" s="114">
        <f t="shared" ref="G177:AA177" si="24">F177+1</f>
        <v>3</v>
      </c>
      <c r="H177" s="114">
        <f t="shared" si="24"/>
        <v>4</v>
      </c>
      <c r="I177" s="114">
        <f t="shared" si="24"/>
        <v>5</v>
      </c>
      <c r="J177" s="114">
        <f t="shared" si="24"/>
        <v>6</v>
      </c>
      <c r="K177" s="114">
        <f t="shared" si="24"/>
        <v>7</v>
      </c>
      <c r="L177" s="114">
        <f t="shared" si="24"/>
        <v>8</v>
      </c>
      <c r="M177" s="114">
        <f t="shared" si="24"/>
        <v>9</v>
      </c>
      <c r="N177" s="114">
        <f t="shared" si="24"/>
        <v>10</v>
      </c>
      <c r="O177" s="114">
        <f t="shared" si="24"/>
        <v>11</v>
      </c>
      <c r="P177" s="114">
        <f t="shared" si="24"/>
        <v>12</v>
      </c>
      <c r="Q177" s="114">
        <f t="shared" si="24"/>
        <v>13</v>
      </c>
      <c r="R177" s="114">
        <f t="shared" si="24"/>
        <v>14</v>
      </c>
      <c r="S177" s="114">
        <f t="shared" si="24"/>
        <v>15</v>
      </c>
      <c r="T177" s="114">
        <f t="shared" si="24"/>
        <v>16</v>
      </c>
      <c r="U177" s="114">
        <f t="shared" si="24"/>
        <v>17</v>
      </c>
      <c r="V177" s="114">
        <f t="shared" si="24"/>
        <v>18</v>
      </c>
      <c r="W177" s="114">
        <f t="shared" si="24"/>
        <v>19</v>
      </c>
      <c r="X177" s="114">
        <f t="shared" si="24"/>
        <v>20</v>
      </c>
      <c r="Y177" s="114">
        <f t="shared" si="24"/>
        <v>21</v>
      </c>
      <c r="Z177" s="114">
        <f t="shared" si="24"/>
        <v>22</v>
      </c>
      <c r="AA177" s="114">
        <f t="shared" si="24"/>
        <v>23</v>
      </c>
      <c r="AB177" s="114">
        <f>AA177+1</f>
        <v>24</v>
      </c>
      <c r="AC177" s="33"/>
    </row>
    <row r="178" spans="3:29" ht="13.5" customHeight="1">
      <c r="C178" s="74"/>
      <c r="D178" s="121">
        <v>1</v>
      </c>
      <c r="E178" s="128">
        <v>0</v>
      </c>
      <c r="F178" s="128">
        <v>0</v>
      </c>
      <c r="G178" s="128">
        <v>0</v>
      </c>
      <c r="H178" s="128">
        <v>0</v>
      </c>
      <c r="I178" s="128">
        <v>0</v>
      </c>
      <c r="J178" s="128">
        <v>0</v>
      </c>
      <c r="K178" s="128">
        <v>0</v>
      </c>
      <c r="L178" s="128">
        <v>0</v>
      </c>
      <c r="M178" s="128">
        <v>0</v>
      </c>
      <c r="N178" s="128">
        <v>0</v>
      </c>
      <c r="O178" s="128">
        <v>0</v>
      </c>
      <c r="P178" s="128">
        <v>1</v>
      </c>
      <c r="Q178" s="128">
        <v>1</v>
      </c>
      <c r="R178" s="128">
        <v>1</v>
      </c>
      <c r="S178" s="128">
        <v>0</v>
      </c>
      <c r="T178" s="128">
        <v>0</v>
      </c>
      <c r="U178" s="128">
        <v>0</v>
      </c>
      <c r="V178" s="128">
        <v>0</v>
      </c>
      <c r="W178" s="128">
        <v>1</v>
      </c>
      <c r="X178" s="128">
        <v>1</v>
      </c>
      <c r="Y178" s="128">
        <v>1</v>
      </c>
      <c r="Z178" s="128">
        <v>1</v>
      </c>
      <c r="AA178" s="128">
        <v>0</v>
      </c>
      <c r="AB178" s="128">
        <v>0</v>
      </c>
      <c r="AC178" s="33"/>
    </row>
    <row r="179" spans="3:29" ht="13.5" customHeight="1">
      <c r="C179" s="74"/>
      <c r="D179" s="121">
        <f t="shared" ref="D179:D184" si="25">D178+1</f>
        <v>2</v>
      </c>
      <c r="E179" s="128">
        <v>0</v>
      </c>
      <c r="F179" s="128">
        <v>0</v>
      </c>
      <c r="G179" s="128">
        <v>0</v>
      </c>
      <c r="H179" s="128">
        <v>0</v>
      </c>
      <c r="I179" s="128">
        <v>0</v>
      </c>
      <c r="J179" s="128">
        <v>0</v>
      </c>
      <c r="K179" s="128">
        <v>0</v>
      </c>
      <c r="L179" s="128">
        <v>0</v>
      </c>
      <c r="M179" s="128">
        <v>0</v>
      </c>
      <c r="N179" s="128">
        <v>0</v>
      </c>
      <c r="O179" s="128">
        <v>0</v>
      </c>
      <c r="P179" s="128">
        <v>1</v>
      </c>
      <c r="Q179" s="128">
        <v>1</v>
      </c>
      <c r="R179" s="128">
        <v>1</v>
      </c>
      <c r="S179" s="128">
        <v>0</v>
      </c>
      <c r="T179" s="128">
        <v>0</v>
      </c>
      <c r="U179" s="128">
        <v>0</v>
      </c>
      <c r="V179" s="128">
        <v>0</v>
      </c>
      <c r="W179" s="128">
        <v>1</v>
      </c>
      <c r="X179" s="128">
        <v>1</v>
      </c>
      <c r="Y179" s="128">
        <v>1</v>
      </c>
      <c r="Z179" s="128">
        <v>1</v>
      </c>
      <c r="AA179" s="128">
        <v>0</v>
      </c>
      <c r="AB179" s="128">
        <v>0</v>
      </c>
      <c r="AC179" s="33"/>
    </row>
    <row r="180" spans="3:29" ht="13.5" customHeight="1">
      <c r="C180" s="74"/>
      <c r="D180" s="121">
        <f t="shared" si="25"/>
        <v>3</v>
      </c>
      <c r="E180" s="128">
        <v>0</v>
      </c>
      <c r="F180" s="128">
        <v>0</v>
      </c>
      <c r="G180" s="128">
        <v>0</v>
      </c>
      <c r="H180" s="128">
        <v>0</v>
      </c>
      <c r="I180" s="128">
        <v>0</v>
      </c>
      <c r="J180" s="128">
        <v>0</v>
      </c>
      <c r="K180" s="128">
        <v>0</v>
      </c>
      <c r="L180" s="128">
        <v>0</v>
      </c>
      <c r="M180" s="128">
        <v>0</v>
      </c>
      <c r="N180" s="128">
        <v>0</v>
      </c>
      <c r="O180" s="128">
        <v>0</v>
      </c>
      <c r="P180" s="128">
        <v>1</v>
      </c>
      <c r="Q180" s="128">
        <v>1</v>
      </c>
      <c r="R180" s="128">
        <v>1</v>
      </c>
      <c r="S180" s="128">
        <v>0</v>
      </c>
      <c r="T180" s="128">
        <v>0</v>
      </c>
      <c r="U180" s="128">
        <v>0</v>
      </c>
      <c r="V180" s="128">
        <v>0</v>
      </c>
      <c r="W180" s="128">
        <v>1</v>
      </c>
      <c r="X180" s="128">
        <v>1</v>
      </c>
      <c r="Y180" s="128">
        <v>1</v>
      </c>
      <c r="Z180" s="128">
        <v>1</v>
      </c>
      <c r="AA180" s="128">
        <v>0</v>
      </c>
      <c r="AB180" s="128">
        <v>0</v>
      </c>
      <c r="AC180" s="33"/>
    </row>
    <row r="181" spans="3:29" ht="13.5" customHeight="1">
      <c r="C181" s="74"/>
      <c r="D181" s="121">
        <f t="shared" si="25"/>
        <v>4</v>
      </c>
      <c r="E181" s="128">
        <v>0</v>
      </c>
      <c r="F181" s="128">
        <v>0</v>
      </c>
      <c r="G181" s="128">
        <v>0</v>
      </c>
      <c r="H181" s="128">
        <v>0</v>
      </c>
      <c r="I181" s="128">
        <v>0</v>
      </c>
      <c r="J181" s="128">
        <v>0</v>
      </c>
      <c r="K181" s="128">
        <v>0</v>
      </c>
      <c r="L181" s="128">
        <v>0</v>
      </c>
      <c r="M181" s="128">
        <v>0</v>
      </c>
      <c r="N181" s="128">
        <v>0</v>
      </c>
      <c r="O181" s="128">
        <v>0</v>
      </c>
      <c r="P181" s="128">
        <v>1</v>
      </c>
      <c r="Q181" s="128">
        <v>1</v>
      </c>
      <c r="R181" s="128">
        <v>1</v>
      </c>
      <c r="S181" s="128">
        <v>0</v>
      </c>
      <c r="T181" s="128">
        <v>0</v>
      </c>
      <c r="U181" s="128">
        <v>0</v>
      </c>
      <c r="V181" s="128">
        <v>0</v>
      </c>
      <c r="W181" s="128">
        <v>1</v>
      </c>
      <c r="X181" s="128">
        <v>1</v>
      </c>
      <c r="Y181" s="128">
        <v>1</v>
      </c>
      <c r="Z181" s="128">
        <v>1</v>
      </c>
      <c r="AA181" s="128">
        <v>0</v>
      </c>
      <c r="AB181" s="128">
        <v>0</v>
      </c>
      <c r="AC181" s="33"/>
    </row>
    <row r="182" spans="3:29" ht="13.5" customHeight="1">
      <c r="C182" s="74"/>
      <c r="D182" s="121">
        <f t="shared" si="25"/>
        <v>5</v>
      </c>
      <c r="E182" s="128">
        <v>0</v>
      </c>
      <c r="F182" s="128">
        <v>0</v>
      </c>
      <c r="G182" s="128">
        <v>0</v>
      </c>
      <c r="H182" s="128">
        <v>0</v>
      </c>
      <c r="I182" s="128">
        <v>0</v>
      </c>
      <c r="J182" s="128">
        <v>0</v>
      </c>
      <c r="K182" s="128">
        <v>0</v>
      </c>
      <c r="L182" s="128">
        <v>0</v>
      </c>
      <c r="M182" s="128">
        <v>0</v>
      </c>
      <c r="N182" s="128">
        <v>0</v>
      </c>
      <c r="O182" s="128">
        <v>0</v>
      </c>
      <c r="P182" s="128">
        <v>1</v>
      </c>
      <c r="Q182" s="128">
        <v>1</v>
      </c>
      <c r="R182" s="128">
        <v>1</v>
      </c>
      <c r="S182" s="128">
        <v>0</v>
      </c>
      <c r="T182" s="128">
        <v>0</v>
      </c>
      <c r="U182" s="128">
        <v>0</v>
      </c>
      <c r="V182" s="128">
        <v>0</v>
      </c>
      <c r="W182" s="128">
        <v>1</v>
      </c>
      <c r="X182" s="128">
        <v>1</v>
      </c>
      <c r="Y182" s="128">
        <v>1</v>
      </c>
      <c r="Z182" s="128">
        <v>1</v>
      </c>
      <c r="AA182" s="128">
        <v>0</v>
      </c>
      <c r="AB182" s="128">
        <v>0</v>
      </c>
      <c r="AC182" s="33"/>
    </row>
    <row r="183" spans="3:29" ht="13.5" customHeight="1">
      <c r="C183" s="74"/>
      <c r="D183" s="121">
        <f t="shared" si="25"/>
        <v>6</v>
      </c>
      <c r="E183" s="128">
        <v>0</v>
      </c>
      <c r="F183" s="128">
        <v>0</v>
      </c>
      <c r="G183" s="128">
        <v>0</v>
      </c>
      <c r="H183" s="128">
        <v>0</v>
      </c>
      <c r="I183" s="128">
        <v>0</v>
      </c>
      <c r="J183" s="128">
        <v>0</v>
      </c>
      <c r="K183" s="128">
        <v>0</v>
      </c>
      <c r="L183" s="128">
        <v>0</v>
      </c>
      <c r="M183" s="128">
        <v>0</v>
      </c>
      <c r="N183" s="128">
        <v>0</v>
      </c>
      <c r="O183" s="128">
        <v>0</v>
      </c>
      <c r="P183" s="128">
        <v>1</v>
      </c>
      <c r="Q183" s="128">
        <v>1</v>
      </c>
      <c r="R183" s="128">
        <v>1</v>
      </c>
      <c r="S183" s="128">
        <v>0</v>
      </c>
      <c r="T183" s="128">
        <v>0</v>
      </c>
      <c r="U183" s="128">
        <v>0</v>
      </c>
      <c r="V183" s="128">
        <v>0</v>
      </c>
      <c r="W183" s="128">
        <v>1</v>
      </c>
      <c r="X183" s="128">
        <v>1</v>
      </c>
      <c r="Y183" s="128">
        <v>1</v>
      </c>
      <c r="Z183" s="128">
        <v>1</v>
      </c>
      <c r="AA183" s="128">
        <v>0</v>
      </c>
      <c r="AB183" s="128">
        <v>0</v>
      </c>
      <c r="AC183" s="33"/>
    </row>
    <row r="184" spans="3:29" ht="13.5" customHeight="1">
      <c r="C184" s="74"/>
      <c r="D184" s="121">
        <f t="shared" si="25"/>
        <v>7</v>
      </c>
      <c r="E184" s="128">
        <v>0</v>
      </c>
      <c r="F184" s="128">
        <v>0</v>
      </c>
      <c r="G184" s="128">
        <v>0</v>
      </c>
      <c r="H184" s="128">
        <v>0</v>
      </c>
      <c r="I184" s="128">
        <v>0</v>
      </c>
      <c r="J184" s="128">
        <v>0</v>
      </c>
      <c r="K184" s="128">
        <v>0</v>
      </c>
      <c r="L184" s="128">
        <v>0</v>
      </c>
      <c r="M184" s="128">
        <v>0</v>
      </c>
      <c r="N184" s="128">
        <v>0</v>
      </c>
      <c r="O184" s="128">
        <v>0</v>
      </c>
      <c r="P184" s="128">
        <v>1</v>
      </c>
      <c r="Q184" s="128">
        <v>1</v>
      </c>
      <c r="R184" s="128">
        <v>1</v>
      </c>
      <c r="S184" s="128">
        <v>0</v>
      </c>
      <c r="T184" s="128">
        <v>0</v>
      </c>
      <c r="U184" s="128">
        <v>0</v>
      </c>
      <c r="V184" s="128">
        <v>0</v>
      </c>
      <c r="W184" s="128">
        <v>1</v>
      </c>
      <c r="X184" s="128">
        <v>1</v>
      </c>
      <c r="Y184" s="128">
        <v>1</v>
      </c>
      <c r="Z184" s="128">
        <v>1</v>
      </c>
      <c r="AA184" s="128">
        <v>0</v>
      </c>
      <c r="AB184" s="128">
        <v>0</v>
      </c>
      <c r="AC184" s="33"/>
    </row>
    <row r="185" spans="3:29" ht="13.5" customHeight="1">
      <c r="C185" s="74"/>
      <c r="D185"/>
      <c r="AC185" s="33"/>
    </row>
    <row r="186" spans="3:29" ht="13.5" customHeight="1">
      <c r="C186" s="74"/>
      <c r="D186"/>
      <c r="E186" s="145" t="s">
        <v>42</v>
      </c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7"/>
      <c r="AC186" s="33"/>
    </row>
    <row r="187" spans="3:29" ht="13.5" customHeight="1">
      <c r="C187" s="74"/>
      <c r="D187" s="142" t="s">
        <v>186</v>
      </c>
      <c r="E187" s="112">
        <v>1</v>
      </c>
      <c r="F187" s="114">
        <f>E187+1</f>
        <v>2</v>
      </c>
      <c r="G187" s="114">
        <f t="shared" ref="G187:P187" si="26">F187+1</f>
        <v>3</v>
      </c>
      <c r="H187" s="114">
        <f t="shared" si="26"/>
        <v>4</v>
      </c>
      <c r="I187" s="114">
        <f t="shared" si="26"/>
        <v>5</v>
      </c>
      <c r="J187" s="114">
        <f t="shared" si="26"/>
        <v>6</v>
      </c>
      <c r="K187" s="114">
        <f t="shared" si="26"/>
        <v>7</v>
      </c>
      <c r="L187" s="114">
        <f t="shared" si="26"/>
        <v>8</v>
      </c>
      <c r="M187" s="114">
        <f t="shared" si="26"/>
        <v>9</v>
      </c>
      <c r="N187" s="114">
        <f t="shared" si="26"/>
        <v>10</v>
      </c>
      <c r="O187" s="114">
        <f t="shared" si="26"/>
        <v>11</v>
      </c>
      <c r="P187" s="114">
        <f t="shared" si="26"/>
        <v>12</v>
      </c>
      <c r="AC187" s="33"/>
    </row>
    <row r="188" spans="3:29" ht="13.5" customHeight="1">
      <c r="C188" s="74"/>
      <c r="D188" s="121">
        <v>1</v>
      </c>
      <c r="E188" s="68">
        <v>1</v>
      </c>
      <c r="F188" s="38">
        <v>1</v>
      </c>
      <c r="G188" s="38">
        <v>1</v>
      </c>
      <c r="H188" s="38">
        <v>1</v>
      </c>
      <c r="I188" s="38">
        <v>1</v>
      </c>
      <c r="J188" s="38">
        <v>1</v>
      </c>
      <c r="K188" s="38">
        <v>1</v>
      </c>
      <c r="L188" s="38">
        <v>1</v>
      </c>
      <c r="M188" s="38">
        <v>1</v>
      </c>
      <c r="N188" s="38">
        <v>1</v>
      </c>
      <c r="O188" s="38">
        <v>1</v>
      </c>
      <c r="P188" s="38">
        <v>1</v>
      </c>
      <c r="AC188" s="33"/>
    </row>
    <row r="189" spans="3:29" ht="13.5" customHeight="1">
      <c r="C189" s="74"/>
      <c r="D189" s="121">
        <v>2</v>
      </c>
      <c r="E189" s="68">
        <v>1</v>
      </c>
      <c r="F189" s="38">
        <v>1</v>
      </c>
      <c r="G189" s="38">
        <v>1</v>
      </c>
      <c r="H189" s="38">
        <v>1</v>
      </c>
      <c r="I189" s="38">
        <v>1</v>
      </c>
      <c r="J189" s="38">
        <v>1</v>
      </c>
      <c r="K189" s="38">
        <v>1</v>
      </c>
      <c r="L189" s="38">
        <v>1</v>
      </c>
      <c r="M189" s="38">
        <v>1</v>
      </c>
      <c r="N189" s="38">
        <v>1</v>
      </c>
      <c r="O189" s="38">
        <v>1</v>
      </c>
      <c r="P189" s="38">
        <v>1</v>
      </c>
      <c r="AC189" s="33"/>
    </row>
    <row r="190" spans="3:29" ht="13.5" customHeight="1">
      <c r="C190" s="74"/>
      <c r="D190" s="121">
        <v>3</v>
      </c>
      <c r="E190" s="68">
        <v>1</v>
      </c>
      <c r="F190" s="38">
        <v>1</v>
      </c>
      <c r="G190" s="38">
        <v>1</v>
      </c>
      <c r="H190" s="38">
        <v>1</v>
      </c>
      <c r="I190" s="38">
        <v>1</v>
      </c>
      <c r="J190" s="38">
        <v>1</v>
      </c>
      <c r="K190" s="38">
        <v>1</v>
      </c>
      <c r="L190" s="38">
        <v>1</v>
      </c>
      <c r="M190" s="38">
        <v>1</v>
      </c>
      <c r="N190" s="38">
        <v>1</v>
      </c>
      <c r="O190" s="38">
        <v>1</v>
      </c>
      <c r="P190" s="38">
        <v>1</v>
      </c>
      <c r="AC190" s="33"/>
    </row>
    <row r="191" spans="3:29" ht="13.5" customHeight="1">
      <c r="C191" s="74"/>
      <c r="D191" s="121">
        <v>4</v>
      </c>
      <c r="E191" s="68">
        <v>1</v>
      </c>
      <c r="F191" s="38">
        <v>1</v>
      </c>
      <c r="G191" s="38">
        <v>1</v>
      </c>
      <c r="H191" s="38">
        <v>1</v>
      </c>
      <c r="I191" s="38">
        <v>1</v>
      </c>
      <c r="J191" s="38">
        <v>1</v>
      </c>
      <c r="K191" s="38">
        <v>1</v>
      </c>
      <c r="L191" s="38">
        <v>1</v>
      </c>
      <c r="M191" s="38">
        <v>1</v>
      </c>
      <c r="N191" s="38">
        <v>1</v>
      </c>
      <c r="O191" s="38">
        <v>1</v>
      </c>
      <c r="P191" s="38">
        <v>1</v>
      </c>
      <c r="AC191" s="33"/>
    </row>
    <row r="192" spans="3:29" ht="13.5" customHeight="1">
      <c r="C192" s="74"/>
      <c r="D192" s="121">
        <v>5</v>
      </c>
      <c r="G192" s="38">
        <v>1</v>
      </c>
      <c r="I192" s="38">
        <v>1</v>
      </c>
      <c r="L192" s="38">
        <v>1</v>
      </c>
      <c r="O192" s="38">
        <v>1</v>
      </c>
      <c r="AC192" s="33"/>
    </row>
    <row r="193" spans="3:29" ht="13.5" customHeight="1">
      <c r="C193" s="74"/>
      <c r="AC193" s="33"/>
    </row>
    <row r="194" spans="3:29" ht="13.5" customHeight="1">
      <c r="C194" s="74"/>
      <c r="D194" s="167" t="s">
        <v>51</v>
      </c>
      <c r="E194" s="168"/>
      <c r="F194" s="168"/>
      <c r="G194" s="168"/>
      <c r="H194" s="168"/>
      <c r="I194" s="168"/>
      <c r="J194" s="168"/>
      <c r="K194" s="168"/>
      <c r="L194" s="168"/>
      <c r="M194" s="168"/>
      <c r="N194" s="168"/>
      <c r="O194" s="168"/>
      <c r="P194" s="168"/>
      <c r="Q194" s="168"/>
      <c r="R194" s="168"/>
      <c r="S194" s="168"/>
      <c r="T194" s="168"/>
      <c r="U194" s="168"/>
      <c r="V194" s="168"/>
      <c r="W194" s="168"/>
      <c r="X194" s="168"/>
      <c r="Y194" s="168"/>
      <c r="Z194" s="168"/>
      <c r="AA194" s="168"/>
      <c r="AB194" s="169"/>
      <c r="AC194" s="33"/>
    </row>
    <row r="195" spans="3:29" ht="13.5" customHeight="1">
      <c r="C195" s="74"/>
      <c r="AC195" s="33"/>
    </row>
    <row r="196" spans="3:29" ht="13.5" customHeight="1">
      <c r="C196" s="74"/>
      <c r="E196" s="38" t="s">
        <v>44</v>
      </c>
      <c r="F196" s="42" t="s">
        <v>45</v>
      </c>
      <c r="I196" s="42" t="s">
        <v>52</v>
      </c>
      <c r="AC196" s="33"/>
    </row>
    <row r="197" spans="3:29" ht="13.5" customHeight="1">
      <c r="C197" s="74"/>
      <c r="E197" s="38">
        <v>0</v>
      </c>
      <c r="F197" s="42" t="s">
        <v>53</v>
      </c>
      <c r="I197" s="42" t="str">
        <f>I174</f>
        <v>valeur pour l'heure maximale de l'année</v>
      </c>
      <c r="AC197" s="33"/>
    </row>
    <row r="198" spans="3:29" ht="13.5" customHeight="1">
      <c r="C198" s="74"/>
      <c r="AC198" s="33"/>
    </row>
    <row r="199" spans="3:29" ht="13.5" customHeight="1">
      <c r="C199" s="74"/>
      <c r="E199" s="145" t="s">
        <v>49</v>
      </c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  <c r="Y199" s="146"/>
      <c r="Z199" s="146"/>
      <c r="AA199" s="146"/>
      <c r="AB199" s="147"/>
      <c r="AC199" s="33"/>
    </row>
    <row r="200" spans="3:29" ht="13.5" customHeight="1">
      <c r="C200" s="74"/>
      <c r="D200" s="142" t="s">
        <v>10</v>
      </c>
      <c r="E200" s="114">
        <v>1</v>
      </c>
      <c r="F200" s="114">
        <f>E200+1</f>
        <v>2</v>
      </c>
      <c r="G200" s="114">
        <f t="shared" ref="G200:AA200" si="27">F200+1</f>
        <v>3</v>
      </c>
      <c r="H200" s="114">
        <f t="shared" si="27"/>
        <v>4</v>
      </c>
      <c r="I200" s="114">
        <f t="shared" si="27"/>
        <v>5</v>
      </c>
      <c r="J200" s="114">
        <f t="shared" si="27"/>
        <v>6</v>
      </c>
      <c r="K200" s="114">
        <f t="shared" si="27"/>
        <v>7</v>
      </c>
      <c r="L200" s="114">
        <f t="shared" si="27"/>
        <v>8</v>
      </c>
      <c r="M200" s="114">
        <f t="shared" si="27"/>
        <v>9</v>
      </c>
      <c r="N200" s="114">
        <f t="shared" si="27"/>
        <v>10</v>
      </c>
      <c r="O200" s="114">
        <f t="shared" si="27"/>
        <v>11</v>
      </c>
      <c r="P200" s="114">
        <f t="shared" si="27"/>
        <v>12</v>
      </c>
      <c r="Q200" s="114">
        <f t="shared" si="27"/>
        <v>13</v>
      </c>
      <c r="R200" s="114">
        <f t="shared" si="27"/>
        <v>14</v>
      </c>
      <c r="S200" s="114">
        <f t="shared" si="27"/>
        <v>15</v>
      </c>
      <c r="T200" s="114">
        <f t="shared" si="27"/>
        <v>16</v>
      </c>
      <c r="U200" s="114">
        <f t="shared" si="27"/>
        <v>17</v>
      </c>
      <c r="V200" s="114">
        <f t="shared" si="27"/>
        <v>18</v>
      </c>
      <c r="W200" s="114">
        <f t="shared" si="27"/>
        <v>19</v>
      </c>
      <c r="X200" s="114">
        <f t="shared" si="27"/>
        <v>20</v>
      </c>
      <c r="Y200" s="114">
        <f t="shared" si="27"/>
        <v>21</v>
      </c>
      <c r="Z200" s="114">
        <f t="shared" si="27"/>
        <v>22</v>
      </c>
      <c r="AA200" s="114">
        <f t="shared" si="27"/>
        <v>23</v>
      </c>
      <c r="AB200" s="114">
        <f>AA200+1</f>
        <v>24</v>
      </c>
      <c r="AC200" s="33"/>
    </row>
    <row r="201" spans="3:29" ht="13.5" customHeight="1">
      <c r="C201" s="74"/>
      <c r="D201" s="121">
        <v>1</v>
      </c>
      <c r="E201" s="128">
        <v>0</v>
      </c>
      <c r="F201" s="128">
        <v>0</v>
      </c>
      <c r="G201" s="128">
        <v>0</v>
      </c>
      <c r="H201" s="128">
        <v>0</v>
      </c>
      <c r="I201" s="128">
        <v>0</v>
      </c>
      <c r="J201" s="128">
        <v>0</v>
      </c>
      <c r="K201" s="128">
        <v>0</v>
      </c>
      <c r="L201" s="128">
        <v>0</v>
      </c>
      <c r="M201" s="128">
        <v>0</v>
      </c>
      <c r="N201" s="128">
        <v>0</v>
      </c>
      <c r="O201" s="128">
        <v>0</v>
      </c>
      <c r="P201" s="128">
        <v>1</v>
      </c>
      <c r="Q201" s="128">
        <v>1</v>
      </c>
      <c r="R201" s="128">
        <v>1</v>
      </c>
      <c r="S201" s="128">
        <v>0</v>
      </c>
      <c r="T201" s="128">
        <v>0</v>
      </c>
      <c r="U201" s="128">
        <v>0</v>
      </c>
      <c r="V201" s="128">
        <v>0</v>
      </c>
      <c r="W201" s="128">
        <v>1</v>
      </c>
      <c r="X201" s="128">
        <v>1</v>
      </c>
      <c r="Y201" s="128">
        <v>1</v>
      </c>
      <c r="Z201" s="128">
        <v>1</v>
      </c>
      <c r="AA201" s="128">
        <v>0</v>
      </c>
      <c r="AB201" s="128">
        <v>0</v>
      </c>
      <c r="AC201" s="33"/>
    </row>
    <row r="202" spans="3:29" ht="13.5" customHeight="1">
      <c r="C202" s="74"/>
      <c r="D202" s="121">
        <f t="shared" ref="D202:D207" si="28">D201+1</f>
        <v>2</v>
      </c>
      <c r="E202" s="128">
        <v>0</v>
      </c>
      <c r="F202" s="128">
        <v>0</v>
      </c>
      <c r="G202" s="128">
        <v>0</v>
      </c>
      <c r="H202" s="128">
        <v>0</v>
      </c>
      <c r="I202" s="128">
        <v>0</v>
      </c>
      <c r="J202" s="128">
        <v>0</v>
      </c>
      <c r="K202" s="128">
        <v>0</v>
      </c>
      <c r="L202" s="128">
        <v>0</v>
      </c>
      <c r="M202" s="128">
        <v>0</v>
      </c>
      <c r="N202" s="128">
        <v>0</v>
      </c>
      <c r="O202" s="128">
        <v>0</v>
      </c>
      <c r="P202" s="128">
        <v>1</v>
      </c>
      <c r="Q202" s="128">
        <v>1</v>
      </c>
      <c r="R202" s="128">
        <v>1</v>
      </c>
      <c r="S202" s="128">
        <v>0</v>
      </c>
      <c r="T202" s="128">
        <v>0</v>
      </c>
      <c r="U202" s="128">
        <v>0</v>
      </c>
      <c r="V202" s="128">
        <v>0</v>
      </c>
      <c r="W202" s="128">
        <v>1</v>
      </c>
      <c r="X202" s="128">
        <v>1</v>
      </c>
      <c r="Y202" s="128">
        <v>1</v>
      </c>
      <c r="Z202" s="128">
        <v>1</v>
      </c>
      <c r="AA202" s="128">
        <v>0</v>
      </c>
      <c r="AB202" s="128">
        <v>0</v>
      </c>
      <c r="AC202" s="33"/>
    </row>
    <row r="203" spans="3:29" ht="13.5" customHeight="1">
      <c r="C203" s="74"/>
      <c r="D203" s="121">
        <f t="shared" si="28"/>
        <v>3</v>
      </c>
      <c r="E203" s="128">
        <v>0</v>
      </c>
      <c r="F203" s="128">
        <v>0</v>
      </c>
      <c r="G203" s="128">
        <v>0</v>
      </c>
      <c r="H203" s="128">
        <v>0</v>
      </c>
      <c r="I203" s="128">
        <v>0</v>
      </c>
      <c r="J203" s="128">
        <v>0</v>
      </c>
      <c r="K203" s="128">
        <v>0</v>
      </c>
      <c r="L203" s="128">
        <v>0</v>
      </c>
      <c r="M203" s="128">
        <v>0</v>
      </c>
      <c r="N203" s="128">
        <v>0</v>
      </c>
      <c r="O203" s="128">
        <v>0</v>
      </c>
      <c r="P203" s="128">
        <v>1</v>
      </c>
      <c r="Q203" s="128">
        <v>1</v>
      </c>
      <c r="R203" s="128">
        <v>1</v>
      </c>
      <c r="S203" s="128">
        <v>0</v>
      </c>
      <c r="T203" s="128">
        <v>0</v>
      </c>
      <c r="U203" s="128">
        <v>0</v>
      </c>
      <c r="V203" s="128">
        <v>0</v>
      </c>
      <c r="W203" s="128">
        <v>1</v>
      </c>
      <c r="X203" s="128">
        <v>1</v>
      </c>
      <c r="Y203" s="128">
        <v>1</v>
      </c>
      <c r="Z203" s="128">
        <v>1</v>
      </c>
      <c r="AA203" s="128">
        <v>0</v>
      </c>
      <c r="AB203" s="128">
        <v>0</v>
      </c>
      <c r="AC203" s="33"/>
    </row>
    <row r="204" spans="3:29" ht="13.5" customHeight="1">
      <c r="C204" s="74"/>
      <c r="D204" s="121">
        <f t="shared" si="28"/>
        <v>4</v>
      </c>
      <c r="E204" s="128">
        <v>0</v>
      </c>
      <c r="F204" s="128">
        <v>0</v>
      </c>
      <c r="G204" s="128">
        <v>0</v>
      </c>
      <c r="H204" s="128">
        <v>0</v>
      </c>
      <c r="I204" s="128">
        <v>0</v>
      </c>
      <c r="J204" s="128">
        <v>0</v>
      </c>
      <c r="K204" s="128">
        <v>0</v>
      </c>
      <c r="L204" s="128">
        <v>0</v>
      </c>
      <c r="M204" s="128">
        <v>0</v>
      </c>
      <c r="N204" s="128">
        <v>0</v>
      </c>
      <c r="O204" s="128">
        <v>0</v>
      </c>
      <c r="P204" s="128">
        <v>1</v>
      </c>
      <c r="Q204" s="128">
        <v>1</v>
      </c>
      <c r="R204" s="128">
        <v>1</v>
      </c>
      <c r="S204" s="128">
        <v>0</v>
      </c>
      <c r="T204" s="128">
        <v>0</v>
      </c>
      <c r="U204" s="128">
        <v>0</v>
      </c>
      <c r="V204" s="128">
        <v>0</v>
      </c>
      <c r="W204" s="128">
        <v>1</v>
      </c>
      <c r="X204" s="128">
        <v>1</v>
      </c>
      <c r="Y204" s="128">
        <v>1</v>
      </c>
      <c r="Z204" s="128">
        <v>1</v>
      </c>
      <c r="AA204" s="128">
        <v>0</v>
      </c>
      <c r="AB204" s="128">
        <v>0</v>
      </c>
      <c r="AC204" s="33"/>
    </row>
    <row r="205" spans="3:29" ht="13.5" customHeight="1">
      <c r="C205" s="74"/>
      <c r="D205" s="121">
        <f t="shared" si="28"/>
        <v>5</v>
      </c>
      <c r="E205" s="128">
        <v>0</v>
      </c>
      <c r="F205" s="128">
        <v>0</v>
      </c>
      <c r="G205" s="128">
        <v>0</v>
      </c>
      <c r="H205" s="128">
        <v>0</v>
      </c>
      <c r="I205" s="128">
        <v>0</v>
      </c>
      <c r="J205" s="128">
        <v>0</v>
      </c>
      <c r="K205" s="128">
        <v>0</v>
      </c>
      <c r="L205" s="128">
        <v>0</v>
      </c>
      <c r="M205" s="128">
        <v>0</v>
      </c>
      <c r="N205" s="128">
        <v>0</v>
      </c>
      <c r="O205" s="128">
        <v>0</v>
      </c>
      <c r="P205" s="128">
        <v>1</v>
      </c>
      <c r="Q205" s="128">
        <v>1</v>
      </c>
      <c r="R205" s="128">
        <v>1</v>
      </c>
      <c r="S205" s="128">
        <v>0</v>
      </c>
      <c r="T205" s="128">
        <v>0</v>
      </c>
      <c r="U205" s="128">
        <v>0</v>
      </c>
      <c r="V205" s="128">
        <v>0</v>
      </c>
      <c r="W205" s="128">
        <v>1</v>
      </c>
      <c r="X205" s="128">
        <v>1</v>
      </c>
      <c r="Y205" s="128">
        <v>1</v>
      </c>
      <c r="Z205" s="128">
        <v>1</v>
      </c>
      <c r="AA205" s="128">
        <v>0</v>
      </c>
      <c r="AB205" s="128">
        <v>0</v>
      </c>
      <c r="AC205" s="33"/>
    </row>
    <row r="206" spans="3:29" ht="13.5" customHeight="1">
      <c r="C206" s="74"/>
      <c r="D206" s="121">
        <f t="shared" si="28"/>
        <v>6</v>
      </c>
      <c r="E206" s="128">
        <v>0</v>
      </c>
      <c r="F206" s="128">
        <v>0</v>
      </c>
      <c r="G206" s="128">
        <v>0</v>
      </c>
      <c r="H206" s="128">
        <v>0</v>
      </c>
      <c r="I206" s="128">
        <v>0</v>
      </c>
      <c r="J206" s="128">
        <v>0</v>
      </c>
      <c r="K206" s="128">
        <v>0</v>
      </c>
      <c r="L206" s="128">
        <v>0</v>
      </c>
      <c r="M206" s="128">
        <v>0</v>
      </c>
      <c r="N206" s="128">
        <v>0</v>
      </c>
      <c r="O206" s="128">
        <v>0</v>
      </c>
      <c r="P206" s="128">
        <v>1</v>
      </c>
      <c r="Q206" s="128">
        <v>1</v>
      </c>
      <c r="R206" s="128">
        <v>1</v>
      </c>
      <c r="S206" s="128">
        <v>0</v>
      </c>
      <c r="T206" s="128">
        <v>0</v>
      </c>
      <c r="U206" s="128">
        <v>0</v>
      </c>
      <c r="V206" s="128">
        <v>0</v>
      </c>
      <c r="W206" s="128">
        <v>1</v>
      </c>
      <c r="X206" s="128">
        <v>1</v>
      </c>
      <c r="Y206" s="128">
        <v>1</v>
      </c>
      <c r="Z206" s="128">
        <v>1</v>
      </c>
      <c r="AA206" s="128">
        <v>0</v>
      </c>
      <c r="AB206" s="128">
        <v>0</v>
      </c>
      <c r="AC206" s="33"/>
    </row>
    <row r="207" spans="3:29" ht="13.5" customHeight="1">
      <c r="C207" s="74"/>
      <c r="D207" s="121">
        <f t="shared" si="28"/>
        <v>7</v>
      </c>
      <c r="E207" s="128">
        <v>0</v>
      </c>
      <c r="F207" s="128">
        <v>0</v>
      </c>
      <c r="G207" s="128">
        <v>0</v>
      </c>
      <c r="H207" s="128">
        <v>0</v>
      </c>
      <c r="I207" s="128">
        <v>0</v>
      </c>
      <c r="J207" s="128">
        <v>0</v>
      </c>
      <c r="K207" s="128">
        <v>0</v>
      </c>
      <c r="L207" s="128">
        <v>0</v>
      </c>
      <c r="M207" s="128">
        <v>0</v>
      </c>
      <c r="N207" s="128">
        <v>0</v>
      </c>
      <c r="O207" s="128">
        <v>0</v>
      </c>
      <c r="P207" s="128">
        <v>1</v>
      </c>
      <c r="Q207" s="128">
        <v>1</v>
      </c>
      <c r="R207" s="128">
        <v>1</v>
      </c>
      <c r="S207" s="128">
        <v>0</v>
      </c>
      <c r="T207" s="128">
        <v>0</v>
      </c>
      <c r="U207" s="128">
        <v>0</v>
      </c>
      <c r="V207" s="128">
        <v>0</v>
      </c>
      <c r="W207" s="128">
        <v>1</v>
      </c>
      <c r="X207" s="128">
        <v>1</v>
      </c>
      <c r="Y207" s="128">
        <v>1</v>
      </c>
      <c r="Z207" s="128">
        <v>1</v>
      </c>
      <c r="AA207" s="128">
        <v>0</v>
      </c>
      <c r="AB207" s="128">
        <v>0</v>
      </c>
      <c r="AC207" s="33"/>
    </row>
    <row r="208" spans="3:29" ht="13.5" customHeight="1">
      <c r="C208" s="74"/>
      <c r="D208"/>
      <c r="AC208" s="33"/>
    </row>
    <row r="209" spans="2:29" ht="13.5" customHeight="1">
      <c r="C209" s="74"/>
      <c r="D209"/>
      <c r="E209" s="145" t="s">
        <v>42</v>
      </c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7"/>
      <c r="AC209" s="33"/>
    </row>
    <row r="210" spans="2:29" ht="13.5" customHeight="1">
      <c r="C210" s="74"/>
      <c r="D210" s="142" t="s">
        <v>186</v>
      </c>
      <c r="E210" s="112">
        <v>1</v>
      </c>
      <c r="F210" s="114">
        <f>E210+1</f>
        <v>2</v>
      </c>
      <c r="G210" s="114">
        <f t="shared" ref="G210:P210" si="29">F210+1</f>
        <v>3</v>
      </c>
      <c r="H210" s="114">
        <f t="shared" si="29"/>
        <v>4</v>
      </c>
      <c r="I210" s="114">
        <f t="shared" si="29"/>
        <v>5</v>
      </c>
      <c r="J210" s="114">
        <f t="shared" si="29"/>
        <v>6</v>
      </c>
      <c r="K210" s="114">
        <f t="shared" si="29"/>
        <v>7</v>
      </c>
      <c r="L210" s="114">
        <f t="shared" si="29"/>
        <v>8</v>
      </c>
      <c r="M210" s="114">
        <f t="shared" si="29"/>
        <v>9</v>
      </c>
      <c r="N210" s="114">
        <f t="shared" si="29"/>
        <v>10</v>
      </c>
      <c r="O210" s="114">
        <f t="shared" si="29"/>
        <v>11</v>
      </c>
      <c r="P210" s="114">
        <f t="shared" si="29"/>
        <v>12</v>
      </c>
      <c r="AC210" s="33"/>
    </row>
    <row r="211" spans="2:29" ht="13.5" customHeight="1">
      <c r="C211" s="74"/>
      <c r="D211" s="121">
        <v>1</v>
      </c>
      <c r="E211" s="68">
        <v>1</v>
      </c>
      <c r="F211" s="38">
        <v>1</v>
      </c>
      <c r="G211" s="38">
        <v>1</v>
      </c>
      <c r="H211" s="38">
        <v>1</v>
      </c>
      <c r="I211" s="38">
        <v>1</v>
      </c>
      <c r="J211" s="38">
        <v>1</v>
      </c>
      <c r="K211" s="38">
        <v>1</v>
      </c>
      <c r="L211" s="38">
        <v>1</v>
      </c>
      <c r="M211" s="38">
        <v>1</v>
      </c>
      <c r="N211" s="38">
        <v>1</v>
      </c>
      <c r="O211" s="38">
        <v>1</v>
      </c>
      <c r="P211" s="38">
        <v>1</v>
      </c>
      <c r="AC211" s="33"/>
    </row>
    <row r="212" spans="2:29" ht="13.5" customHeight="1">
      <c r="C212" s="74"/>
      <c r="D212" s="121">
        <v>2</v>
      </c>
      <c r="E212" s="68">
        <v>1</v>
      </c>
      <c r="F212" s="38">
        <v>1</v>
      </c>
      <c r="G212" s="38">
        <v>1</v>
      </c>
      <c r="H212" s="38">
        <v>1</v>
      </c>
      <c r="I212" s="38">
        <v>1</v>
      </c>
      <c r="J212" s="38">
        <v>1</v>
      </c>
      <c r="K212" s="38">
        <v>1</v>
      </c>
      <c r="L212" s="38">
        <v>1</v>
      </c>
      <c r="M212" s="38">
        <v>1</v>
      </c>
      <c r="N212" s="38">
        <v>1</v>
      </c>
      <c r="O212" s="38">
        <v>1</v>
      </c>
      <c r="P212" s="38">
        <v>1</v>
      </c>
      <c r="AC212" s="33"/>
    </row>
    <row r="213" spans="2:29" ht="13.5" customHeight="1">
      <c r="C213" s="74"/>
      <c r="D213" s="121">
        <v>3</v>
      </c>
      <c r="E213" s="68">
        <v>1</v>
      </c>
      <c r="F213" s="38">
        <v>1</v>
      </c>
      <c r="G213" s="38">
        <v>1</v>
      </c>
      <c r="H213" s="38">
        <v>1</v>
      </c>
      <c r="I213" s="38">
        <v>1</v>
      </c>
      <c r="J213" s="38">
        <v>1</v>
      </c>
      <c r="K213" s="38">
        <v>1</v>
      </c>
      <c r="L213" s="38">
        <v>1</v>
      </c>
      <c r="M213" s="38">
        <v>1</v>
      </c>
      <c r="N213" s="38">
        <v>1</v>
      </c>
      <c r="O213" s="38">
        <v>1</v>
      </c>
      <c r="P213" s="38">
        <v>1</v>
      </c>
      <c r="AC213" s="33"/>
    </row>
    <row r="214" spans="2:29" ht="13.5" customHeight="1">
      <c r="C214" s="74"/>
      <c r="D214" s="121">
        <v>4</v>
      </c>
      <c r="E214" s="68">
        <v>1</v>
      </c>
      <c r="F214" s="38">
        <v>1</v>
      </c>
      <c r="G214" s="38">
        <v>1</v>
      </c>
      <c r="H214" s="38">
        <v>1</v>
      </c>
      <c r="I214" s="38">
        <v>1</v>
      </c>
      <c r="J214" s="38">
        <v>1</v>
      </c>
      <c r="K214" s="38">
        <v>1</v>
      </c>
      <c r="L214" s="38">
        <v>1</v>
      </c>
      <c r="M214" s="38">
        <v>1</v>
      </c>
      <c r="N214" s="38">
        <v>1</v>
      </c>
      <c r="O214" s="38">
        <v>1</v>
      </c>
      <c r="P214" s="38">
        <v>1</v>
      </c>
      <c r="AC214" s="33"/>
    </row>
    <row r="215" spans="2:29" ht="13.5" customHeight="1">
      <c r="B215" s="13"/>
      <c r="C215" s="74"/>
      <c r="D215" s="121">
        <v>5</v>
      </c>
      <c r="G215" s="38">
        <v>1</v>
      </c>
      <c r="I215" s="38">
        <v>1</v>
      </c>
      <c r="L215" s="38">
        <v>1</v>
      </c>
      <c r="O215" s="38">
        <v>1</v>
      </c>
      <c r="AC215" s="33"/>
    </row>
    <row r="216" spans="2:29" ht="13.5" customHeight="1">
      <c r="C216" s="78"/>
      <c r="D216" s="65"/>
      <c r="E216" s="65"/>
      <c r="F216" s="65"/>
      <c r="G216" s="65"/>
      <c r="H216" s="65"/>
      <c r="I216" s="65"/>
      <c r="J216" s="65"/>
      <c r="K216" s="65"/>
      <c r="L216" s="65"/>
      <c r="M216" s="65"/>
      <c r="N216" s="65"/>
      <c r="O216" s="65"/>
      <c r="P216" s="65"/>
      <c r="Q216" s="65"/>
      <c r="R216" s="65"/>
      <c r="S216" s="65"/>
      <c r="T216" s="65"/>
      <c r="U216" s="65"/>
      <c r="V216" s="65"/>
      <c r="W216" s="65"/>
      <c r="X216" s="65"/>
      <c r="Y216" s="65"/>
      <c r="Z216" s="65"/>
      <c r="AA216" s="65"/>
      <c r="AB216" s="65"/>
      <c r="AC216" s="79"/>
    </row>
    <row r="217" spans="2:29" ht="13.5" customHeight="1"/>
    <row r="218" spans="2:29" ht="13.5" customHeight="1">
      <c r="D218" s="211" t="s">
        <v>63</v>
      </c>
      <c r="E218" s="212"/>
      <c r="F218" s="212"/>
      <c r="G218" s="212"/>
      <c r="H218" s="212"/>
      <c r="I218" s="212"/>
      <c r="J218" s="212"/>
      <c r="K218" s="212"/>
      <c r="L218" s="212"/>
      <c r="M218" s="212"/>
      <c r="N218" s="212"/>
      <c r="O218" s="212"/>
      <c r="P218" s="212"/>
      <c r="Q218" s="212"/>
      <c r="R218" s="212"/>
      <c r="S218" s="212"/>
      <c r="T218" s="212"/>
      <c r="U218" s="212"/>
      <c r="V218" s="212"/>
      <c r="W218" s="212"/>
      <c r="X218" s="212"/>
      <c r="Y218" s="212"/>
      <c r="Z218" s="212"/>
      <c r="AA218" s="212"/>
      <c r="AB218" s="213"/>
    </row>
    <row r="219" spans="2:29" ht="13.5" customHeight="1">
      <c r="C219" s="81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  <c r="AC219" s="82"/>
    </row>
    <row r="220" spans="2:29" ht="13.5" customHeight="1">
      <c r="C220" s="74"/>
      <c r="D220" s="77" t="s">
        <v>30</v>
      </c>
      <c r="E220" s="210" t="s">
        <v>132</v>
      </c>
      <c r="F220" s="210"/>
      <c r="G220" s="210"/>
      <c r="H220" s="210"/>
      <c r="I220" s="42" t="s">
        <v>2</v>
      </c>
      <c r="AC220" s="33"/>
    </row>
    <row r="221" spans="2:29" ht="13.5" customHeight="1">
      <c r="C221" s="74"/>
      <c r="D221" s="77" t="s">
        <v>71</v>
      </c>
      <c r="E221" s="66">
        <v>0.2</v>
      </c>
      <c r="F221" s="161" t="s">
        <v>32</v>
      </c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AC221" s="33"/>
    </row>
    <row r="222" spans="2:29" ht="13.5" customHeight="1">
      <c r="C222" s="74"/>
      <c r="E222" s="124"/>
      <c r="F222" s="163" t="s">
        <v>33</v>
      </c>
      <c r="G222" s="163"/>
      <c r="H222" s="163"/>
      <c r="I222" s="163"/>
      <c r="J222" s="163"/>
      <c r="K222" s="163"/>
      <c r="L222" s="163"/>
      <c r="M222" s="163"/>
      <c r="N222" s="163"/>
      <c r="O222" s="163"/>
      <c r="P222" s="163"/>
      <c r="Q222" s="163"/>
      <c r="R222" s="163"/>
      <c r="S222" s="163"/>
      <c r="T222" s="163"/>
      <c r="U222" s="163"/>
      <c r="V222" s="163"/>
      <c r="W222" s="163"/>
      <c r="X222" s="163"/>
      <c r="AC222" s="33"/>
    </row>
    <row r="223" spans="2:29" ht="13.5" customHeight="1">
      <c r="C223" s="74"/>
      <c r="D223" s="164" t="s">
        <v>34</v>
      </c>
      <c r="E223" s="165"/>
      <c r="F223" s="165"/>
      <c r="G223" s="165"/>
      <c r="H223" s="165"/>
      <c r="I223" s="165"/>
      <c r="J223" s="165"/>
      <c r="K223" s="165"/>
      <c r="L223" s="165"/>
      <c r="M223" s="165"/>
      <c r="N223" s="165"/>
      <c r="O223" s="165"/>
      <c r="P223" s="165"/>
      <c r="Q223" s="165"/>
      <c r="R223" s="165"/>
      <c r="S223" s="165"/>
      <c r="T223" s="165"/>
      <c r="U223" s="165"/>
      <c r="V223" s="165"/>
      <c r="W223" s="165"/>
      <c r="X223" s="165"/>
      <c r="Y223" s="165"/>
      <c r="Z223" s="165"/>
      <c r="AA223" s="165"/>
      <c r="AB223" s="166"/>
      <c r="AC223" s="33"/>
    </row>
    <row r="224" spans="2:29" ht="13.5" customHeight="1">
      <c r="C224" s="74"/>
      <c r="F224" s="113"/>
      <c r="G224" s="113"/>
      <c r="H224" s="113"/>
      <c r="I224" s="113"/>
      <c r="J224" s="113"/>
      <c r="K224" s="113"/>
      <c r="L224" s="113"/>
      <c r="M224" s="113"/>
      <c r="N224" s="113"/>
      <c r="O224" s="113"/>
      <c r="P224" s="113"/>
      <c r="Q224" s="113"/>
      <c r="R224" s="113"/>
      <c r="S224" s="113"/>
      <c r="T224" s="113"/>
      <c r="U224" s="113"/>
      <c r="V224" s="113"/>
      <c r="W224" s="113"/>
      <c r="X224" s="113"/>
      <c r="AC224" s="33"/>
    </row>
    <row r="225" spans="3:29" ht="13.5" customHeight="1">
      <c r="C225" s="74"/>
      <c r="D225" s="77" t="s">
        <v>35</v>
      </c>
      <c r="E225" s="38">
        <v>0</v>
      </c>
      <c r="F225" s="42" t="s">
        <v>72</v>
      </c>
      <c r="I225" s="42" t="s">
        <v>73</v>
      </c>
      <c r="AC225" s="33"/>
    </row>
    <row r="226" spans="3:29" ht="13.5" customHeight="1">
      <c r="C226" s="74"/>
      <c r="E226" s="67">
        <v>105</v>
      </c>
      <c r="F226" s="42" t="s">
        <v>85</v>
      </c>
      <c r="I226" s="42" t="s">
        <v>61</v>
      </c>
      <c r="AC226" s="33"/>
    </row>
    <row r="227" spans="3:29" ht="13.5" customHeight="1">
      <c r="C227" s="74"/>
      <c r="E227" s="67">
        <v>5.5E-2</v>
      </c>
      <c r="F227" s="42" t="s">
        <v>86</v>
      </c>
      <c r="I227" s="42" t="s">
        <v>62</v>
      </c>
      <c r="AC227" s="33"/>
    </row>
    <row r="228" spans="3:29" ht="13.5" customHeight="1">
      <c r="C228" s="74"/>
      <c r="AC228" s="33"/>
    </row>
    <row r="229" spans="3:29" ht="13.5" customHeight="1">
      <c r="C229" s="74"/>
      <c r="E229" s="145" t="s">
        <v>78</v>
      </c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  <c r="Y229" s="146"/>
      <c r="Z229" s="146"/>
      <c r="AA229" s="146"/>
      <c r="AB229" s="147"/>
      <c r="AC229" s="33"/>
    </row>
    <row r="230" spans="3:29" ht="13.5" customHeight="1">
      <c r="C230" s="74"/>
      <c r="D230" s="142" t="s">
        <v>10</v>
      </c>
      <c r="E230" s="114">
        <v>1</v>
      </c>
      <c r="F230" s="114">
        <f>E230+1</f>
        <v>2</v>
      </c>
      <c r="G230" s="114">
        <f t="shared" ref="G230:AA230" si="30">F230+1</f>
        <v>3</v>
      </c>
      <c r="H230" s="114">
        <f t="shared" si="30"/>
        <v>4</v>
      </c>
      <c r="I230" s="114">
        <f t="shared" si="30"/>
        <v>5</v>
      </c>
      <c r="J230" s="114">
        <f t="shared" si="30"/>
        <v>6</v>
      </c>
      <c r="K230" s="114">
        <f t="shared" si="30"/>
        <v>7</v>
      </c>
      <c r="L230" s="114">
        <f t="shared" si="30"/>
        <v>8</v>
      </c>
      <c r="M230" s="114">
        <f t="shared" si="30"/>
        <v>9</v>
      </c>
      <c r="N230" s="114">
        <f t="shared" si="30"/>
        <v>10</v>
      </c>
      <c r="O230" s="114">
        <f t="shared" si="30"/>
        <v>11</v>
      </c>
      <c r="P230" s="114">
        <f t="shared" si="30"/>
        <v>12</v>
      </c>
      <c r="Q230" s="114">
        <f t="shared" si="30"/>
        <v>13</v>
      </c>
      <c r="R230" s="114">
        <f t="shared" si="30"/>
        <v>14</v>
      </c>
      <c r="S230" s="114">
        <f t="shared" si="30"/>
        <v>15</v>
      </c>
      <c r="T230" s="114">
        <f t="shared" si="30"/>
        <v>16</v>
      </c>
      <c r="U230" s="114">
        <f t="shared" si="30"/>
        <v>17</v>
      </c>
      <c r="V230" s="114">
        <f t="shared" si="30"/>
        <v>18</v>
      </c>
      <c r="W230" s="114">
        <f t="shared" si="30"/>
        <v>19</v>
      </c>
      <c r="X230" s="114">
        <f t="shared" si="30"/>
        <v>20</v>
      </c>
      <c r="Y230" s="114">
        <f t="shared" si="30"/>
        <v>21</v>
      </c>
      <c r="Z230" s="114">
        <f t="shared" si="30"/>
        <v>22</v>
      </c>
      <c r="AA230" s="114">
        <f t="shared" si="30"/>
        <v>23</v>
      </c>
      <c r="AB230" s="114">
        <f>AA230+1</f>
        <v>24</v>
      </c>
      <c r="AC230" s="33"/>
    </row>
    <row r="231" spans="3:29" ht="13.5" customHeight="1">
      <c r="C231" s="74"/>
      <c r="D231" s="121">
        <v>1</v>
      </c>
      <c r="E231" s="38">
        <v>0</v>
      </c>
      <c r="F231" s="38">
        <v>0</v>
      </c>
      <c r="G231" s="38">
        <v>0</v>
      </c>
      <c r="H231" s="38">
        <v>0</v>
      </c>
      <c r="I231" s="38">
        <v>0</v>
      </c>
      <c r="J231" s="38">
        <v>0</v>
      </c>
      <c r="K231" s="38">
        <v>0</v>
      </c>
      <c r="L231" s="38">
        <v>0</v>
      </c>
      <c r="M231" s="38">
        <v>0</v>
      </c>
      <c r="N231" s="38">
        <v>1</v>
      </c>
      <c r="O231" s="38">
        <v>1</v>
      </c>
      <c r="P231" s="38">
        <v>1</v>
      </c>
      <c r="Q231" s="38">
        <v>1</v>
      </c>
      <c r="R231" s="38">
        <v>1</v>
      </c>
      <c r="S231" s="38">
        <v>0</v>
      </c>
      <c r="T231" s="38">
        <v>0</v>
      </c>
      <c r="U231" s="38">
        <v>1</v>
      </c>
      <c r="V231" s="38">
        <v>1</v>
      </c>
      <c r="W231" s="38">
        <v>1</v>
      </c>
      <c r="X231" s="38">
        <v>1</v>
      </c>
      <c r="Y231" s="38">
        <v>1</v>
      </c>
      <c r="Z231" s="38">
        <v>1</v>
      </c>
      <c r="AA231" s="38">
        <v>0</v>
      </c>
      <c r="AB231" s="38">
        <v>0</v>
      </c>
      <c r="AC231" s="33"/>
    </row>
    <row r="232" spans="3:29" ht="13.5" customHeight="1">
      <c r="C232" s="74"/>
      <c r="D232" s="121">
        <f t="shared" ref="D232:D237" si="31">D231+1</f>
        <v>2</v>
      </c>
      <c r="E232" s="38">
        <v>0</v>
      </c>
      <c r="F232" s="38">
        <v>0</v>
      </c>
      <c r="G232" s="38">
        <v>0</v>
      </c>
      <c r="H232" s="38">
        <v>0</v>
      </c>
      <c r="I232" s="38">
        <v>0</v>
      </c>
      <c r="J232" s="38">
        <v>0</v>
      </c>
      <c r="K232" s="38">
        <v>0</v>
      </c>
      <c r="L232" s="38">
        <v>0</v>
      </c>
      <c r="M232" s="38">
        <v>0</v>
      </c>
      <c r="N232" s="38">
        <v>1</v>
      </c>
      <c r="O232" s="38">
        <v>1</v>
      </c>
      <c r="P232" s="38">
        <v>1</v>
      </c>
      <c r="Q232" s="38">
        <v>1</v>
      </c>
      <c r="R232" s="38">
        <v>1</v>
      </c>
      <c r="S232" s="38">
        <v>0</v>
      </c>
      <c r="T232" s="38">
        <v>0</v>
      </c>
      <c r="U232" s="38">
        <v>1</v>
      </c>
      <c r="V232" s="38">
        <v>1</v>
      </c>
      <c r="W232" s="38">
        <v>1</v>
      </c>
      <c r="X232" s="38">
        <v>1</v>
      </c>
      <c r="Y232" s="38">
        <v>1</v>
      </c>
      <c r="Z232" s="38">
        <v>1</v>
      </c>
      <c r="AA232" s="38">
        <v>0</v>
      </c>
      <c r="AB232" s="38">
        <v>0</v>
      </c>
      <c r="AC232" s="33"/>
    </row>
    <row r="233" spans="3:29" ht="13.5" customHeight="1">
      <c r="C233" s="74"/>
      <c r="D233" s="121">
        <f t="shared" si="31"/>
        <v>3</v>
      </c>
      <c r="E233" s="38">
        <v>0</v>
      </c>
      <c r="F233" s="38">
        <v>0</v>
      </c>
      <c r="G233" s="38">
        <v>0</v>
      </c>
      <c r="H233" s="38">
        <v>0</v>
      </c>
      <c r="I233" s="38">
        <v>0</v>
      </c>
      <c r="J233" s="38">
        <v>0</v>
      </c>
      <c r="K233" s="38">
        <v>0</v>
      </c>
      <c r="L233" s="38">
        <v>0</v>
      </c>
      <c r="M233" s="38">
        <v>0</v>
      </c>
      <c r="N233" s="38">
        <v>1</v>
      </c>
      <c r="O233" s="38">
        <v>1</v>
      </c>
      <c r="P233" s="38">
        <v>1</v>
      </c>
      <c r="Q233" s="38">
        <v>1</v>
      </c>
      <c r="R233" s="38">
        <v>1</v>
      </c>
      <c r="S233" s="38">
        <v>0</v>
      </c>
      <c r="T233" s="38">
        <v>0</v>
      </c>
      <c r="U233" s="38">
        <v>1</v>
      </c>
      <c r="V233" s="38">
        <v>1</v>
      </c>
      <c r="W233" s="38">
        <v>1</v>
      </c>
      <c r="X233" s="38">
        <v>1</v>
      </c>
      <c r="Y233" s="38">
        <v>1</v>
      </c>
      <c r="Z233" s="38">
        <v>1</v>
      </c>
      <c r="AA233" s="38">
        <v>0</v>
      </c>
      <c r="AB233" s="38">
        <v>0</v>
      </c>
      <c r="AC233" s="33"/>
    </row>
    <row r="234" spans="3:29" ht="13.5" customHeight="1">
      <c r="C234" s="74"/>
      <c r="D234" s="121">
        <f t="shared" si="31"/>
        <v>4</v>
      </c>
      <c r="E234" s="38">
        <v>0</v>
      </c>
      <c r="F234" s="38">
        <v>0</v>
      </c>
      <c r="G234" s="38">
        <v>0</v>
      </c>
      <c r="H234" s="38">
        <v>0</v>
      </c>
      <c r="I234" s="38">
        <v>0</v>
      </c>
      <c r="J234" s="38">
        <v>0</v>
      </c>
      <c r="K234" s="38">
        <v>0</v>
      </c>
      <c r="L234" s="38">
        <v>0</v>
      </c>
      <c r="M234" s="38">
        <v>0</v>
      </c>
      <c r="N234" s="38">
        <v>1</v>
      </c>
      <c r="O234" s="38">
        <v>1</v>
      </c>
      <c r="P234" s="38">
        <v>1</v>
      </c>
      <c r="Q234" s="38">
        <v>1</v>
      </c>
      <c r="R234" s="38">
        <v>1</v>
      </c>
      <c r="S234" s="38">
        <v>0</v>
      </c>
      <c r="T234" s="38">
        <v>0</v>
      </c>
      <c r="U234" s="38">
        <v>1</v>
      </c>
      <c r="V234" s="38">
        <v>1</v>
      </c>
      <c r="W234" s="38">
        <v>1</v>
      </c>
      <c r="X234" s="38">
        <v>1</v>
      </c>
      <c r="Y234" s="38">
        <v>1</v>
      </c>
      <c r="Z234" s="38">
        <v>1</v>
      </c>
      <c r="AA234" s="38">
        <v>0</v>
      </c>
      <c r="AB234" s="38">
        <v>0</v>
      </c>
      <c r="AC234" s="33"/>
    </row>
    <row r="235" spans="3:29" ht="13.5" customHeight="1">
      <c r="C235" s="74"/>
      <c r="D235" s="121">
        <f t="shared" si="31"/>
        <v>5</v>
      </c>
      <c r="E235" s="38">
        <v>0</v>
      </c>
      <c r="F235" s="38">
        <v>0</v>
      </c>
      <c r="G235" s="38">
        <v>0</v>
      </c>
      <c r="H235" s="38">
        <v>0</v>
      </c>
      <c r="I235" s="38">
        <v>0</v>
      </c>
      <c r="J235" s="38">
        <v>0</v>
      </c>
      <c r="K235" s="38">
        <v>0</v>
      </c>
      <c r="L235" s="38">
        <v>0</v>
      </c>
      <c r="M235" s="38">
        <v>0</v>
      </c>
      <c r="N235" s="38">
        <v>1</v>
      </c>
      <c r="O235" s="38">
        <v>1</v>
      </c>
      <c r="P235" s="38">
        <v>1</v>
      </c>
      <c r="Q235" s="38">
        <v>1</v>
      </c>
      <c r="R235" s="38">
        <v>1</v>
      </c>
      <c r="S235" s="38">
        <v>0</v>
      </c>
      <c r="T235" s="38">
        <v>0</v>
      </c>
      <c r="U235" s="38">
        <v>1</v>
      </c>
      <c r="V235" s="38">
        <v>1</v>
      </c>
      <c r="W235" s="38">
        <v>1</v>
      </c>
      <c r="X235" s="38">
        <v>1</v>
      </c>
      <c r="Y235" s="38">
        <v>1</v>
      </c>
      <c r="Z235" s="38">
        <v>1</v>
      </c>
      <c r="AA235" s="38">
        <v>0</v>
      </c>
      <c r="AB235" s="38">
        <v>0</v>
      </c>
      <c r="AC235" s="33"/>
    </row>
    <row r="236" spans="3:29" ht="13.5" customHeight="1">
      <c r="C236" s="74"/>
      <c r="D236" s="121">
        <f t="shared" si="31"/>
        <v>6</v>
      </c>
      <c r="E236" s="38">
        <v>0</v>
      </c>
      <c r="F236" s="38">
        <v>0</v>
      </c>
      <c r="G236" s="38">
        <v>0</v>
      </c>
      <c r="H236" s="38">
        <v>0</v>
      </c>
      <c r="I236" s="38">
        <v>0</v>
      </c>
      <c r="J236" s="38">
        <v>0</v>
      </c>
      <c r="K236" s="38">
        <v>0</v>
      </c>
      <c r="L236" s="38">
        <v>0</v>
      </c>
      <c r="M236" s="38">
        <v>0</v>
      </c>
      <c r="N236" s="38">
        <v>1</v>
      </c>
      <c r="O236" s="38">
        <v>1</v>
      </c>
      <c r="P236" s="38">
        <v>1</v>
      </c>
      <c r="Q236" s="38">
        <v>1</v>
      </c>
      <c r="R236" s="38">
        <v>1</v>
      </c>
      <c r="S236" s="38">
        <v>0</v>
      </c>
      <c r="T236" s="38">
        <v>0</v>
      </c>
      <c r="U236" s="38">
        <v>1</v>
      </c>
      <c r="V236" s="38">
        <v>1</v>
      </c>
      <c r="W236" s="38">
        <v>1</v>
      </c>
      <c r="X236" s="38">
        <v>1</v>
      </c>
      <c r="Y236" s="38">
        <v>1</v>
      </c>
      <c r="Z236" s="38">
        <v>1</v>
      </c>
      <c r="AA236" s="38">
        <v>0</v>
      </c>
      <c r="AB236" s="38">
        <v>0</v>
      </c>
      <c r="AC236" s="33"/>
    </row>
    <row r="237" spans="3:29" ht="13.5" customHeight="1">
      <c r="C237" s="74"/>
      <c r="D237" s="121">
        <f t="shared" si="31"/>
        <v>7</v>
      </c>
      <c r="E237" s="38">
        <v>0</v>
      </c>
      <c r="F237" s="38">
        <v>0</v>
      </c>
      <c r="G237" s="38">
        <v>0</v>
      </c>
      <c r="H237" s="38">
        <v>0</v>
      </c>
      <c r="I237" s="38">
        <v>0</v>
      </c>
      <c r="J237" s="38">
        <v>0</v>
      </c>
      <c r="K237" s="38">
        <v>0</v>
      </c>
      <c r="L237" s="38">
        <v>0</v>
      </c>
      <c r="M237" s="38">
        <v>0</v>
      </c>
      <c r="N237" s="38">
        <v>1</v>
      </c>
      <c r="O237" s="38">
        <v>1</v>
      </c>
      <c r="P237" s="38">
        <v>1</v>
      </c>
      <c r="Q237" s="38">
        <v>1</v>
      </c>
      <c r="R237" s="38">
        <v>1</v>
      </c>
      <c r="S237" s="38">
        <v>0</v>
      </c>
      <c r="T237" s="38">
        <v>0</v>
      </c>
      <c r="U237" s="38">
        <v>1</v>
      </c>
      <c r="V237" s="38">
        <v>1</v>
      </c>
      <c r="W237" s="38">
        <v>1</v>
      </c>
      <c r="X237" s="38">
        <v>1</v>
      </c>
      <c r="Y237" s="38">
        <v>1</v>
      </c>
      <c r="Z237" s="38">
        <v>1</v>
      </c>
      <c r="AA237" s="38">
        <v>0</v>
      </c>
      <c r="AB237" s="38">
        <v>0</v>
      </c>
      <c r="AC237" s="33"/>
    </row>
    <row r="238" spans="3:29" ht="13.5" customHeight="1">
      <c r="C238" s="74"/>
      <c r="D238"/>
      <c r="AC238" s="33"/>
    </row>
    <row r="239" spans="3:29" ht="13.5" customHeight="1">
      <c r="C239" s="74"/>
      <c r="D239"/>
      <c r="E239" s="145" t="s">
        <v>42</v>
      </c>
      <c r="F239" s="146"/>
      <c r="G239" s="146"/>
      <c r="H239" s="146"/>
      <c r="I239" s="146"/>
      <c r="J239" s="146"/>
      <c r="K239" s="146"/>
      <c r="L239" s="146"/>
      <c r="M239" s="146"/>
      <c r="N239" s="146"/>
      <c r="O239" s="146"/>
      <c r="P239" s="147"/>
      <c r="AC239" s="33"/>
    </row>
    <row r="240" spans="3:29" ht="13.5" customHeight="1">
      <c r="C240" s="74"/>
      <c r="D240" s="142" t="s">
        <v>186</v>
      </c>
      <c r="E240" s="112">
        <v>1</v>
      </c>
      <c r="F240" s="114">
        <f>E240+1</f>
        <v>2</v>
      </c>
      <c r="G240" s="114">
        <f t="shared" ref="G240:P240" si="32">F240+1</f>
        <v>3</v>
      </c>
      <c r="H240" s="114">
        <f t="shared" si="32"/>
        <v>4</v>
      </c>
      <c r="I240" s="114">
        <f t="shared" si="32"/>
        <v>5</v>
      </c>
      <c r="J240" s="114">
        <f t="shared" si="32"/>
        <v>6</v>
      </c>
      <c r="K240" s="114">
        <f t="shared" si="32"/>
        <v>7</v>
      </c>
      <c r="L240" s="114">
        <f t="shared" si="32"/>
        <v>8</v>
      </c>
      <c r="M240" s="114">
        <f t="shared" si="32"/>
        <v>9</v>
      </c>
      <c r="N240" s="114">
        <f t="shared" si="32"/>
        <v>10</v>
      </c>
      <c r="O240" s="114">
        <f t="shared" si="32"/>
        <v>11</v>
      </c>
      <c r="P240" s="114">
        <f t="shared" si="32"/>
        <v>12</v>
      </c>
      <c r="AC240" s="33"/>
    </row>
    <row r="241" spans="3:29" ht="13.5" customHeight="1">
      <c r="C241" s="74"/>
      <c r="D241" s="121">
        <v>1</v>
      </c>
      <c r="E241" s="68">
        <v>1</v>
      </c>
      <c r="F241" s="38">
        <v>1</v>
      </c>
      <c r="G241" s="38">
        <v>1</v>
      </c>
      <c r="H241" s="38">
        <v>1</v>
      </c>
      <c r="I241" s="38">
        <v>1</v>
      </c>
      <c r="J241" s="38">
        <v>1</v>
      </c>
      <c r="K241" s="38">
        <v>1</v>
      </c>
      <c r="L241" s="38">
        <v>1</v>
      </c>
      <c r="M241" s="38">
        <v>1</v>
      </c>
      <c r="N241" s="38">
        <v>1</v>
      </c>
      <c r="O241" s="38">
        <v>1</v>
      </c>
      <c r="P241" s="38">
        <v>1</v>
      </c>
      <c r="AC241" s="33"/>
    </row>
    <row r="242" spans="3:29" ht="13.5" customHeight="1">
      <c r="C242" s="74"/>
      <c r="D242" s="121">
        <v>2</v>
      </c>
      <c r="E242" s="68">
        <v>1</v>
      </c>
      <c r="F242" s="38">
        <v>1</v>
      </c>
      <c r="G242" s="38">
        <v>1</v>
      </c>
      <c r="H242" s="38">
        <v>1</v>
      </c>
      <c r="I242" s="38">
        <v>1</v>
      </c>
      <c r="J242" s="38">
        <v>1</v>
      </c>
      <c r="K242" s="38">
        <v>1</v>
      </c>
      <c r="L242" s="38">
        <v>1</v>
      </c>
      <c r="M242" s="38">
        <v>1</v>
      </c>
      <c r="N242" s="38">
        <v>1</v>
      </c>
      <c r="O242" s="38">
        <v>1</v>
      </c>
      <c r="P242" s="38">
        <v>1</v>
      </c>
      <c r="AC242" s="33"/>
    </row>
    <row r="243" spans="3:29" ht="13.5" customHeight="1">
      <c r="C243" s="74"/>
      <c r="D243" s="121">
        <v>3</v>
      </c>
      <c r="E243" s="68">
        <v>1</v>
      </c>
      <c r="F243" s="38">
        <v>1</v>
      </c>
      <c r="G243" s="38">
        <v>1</v>
      </c>
      <c r="H243" s="38">
        <v>1</v>
      </c>
      <c r="I243" s="38">
        <v>1</v>
      </c>
      <c r="J243" s="38">
        <v>1</v>
      </c>
      <c r="K243" s="38">
        <v>1</v>
      </c>
      <c r="L243" s="38">
        <v>1</v>
      </c>
      <c r="M243" s="38">
        <v>1</v>
      </c>
      <c r="N243" s="38">
        <v>1</v>
      </c>
      <c r="O243" s="38">
        <v>1</v>
      </c>
      <c r="P243" s="38">
        <v>1</v>
      </c>
      <c r="AC243" s="33"/>
    </row>
    <row r="244" spans="3:29" ht="13.5" customHeight="1">
      <c r="C244" s="74"/>
      <c r="D244" s="121">
        <v>4</v>
      </c>
      <c r="E244" s="68">
        <v>1</v>
      </c>
      <c r="F244" s="38">
        <v>1</v>
      </c>
      <c r="G244" s="38">
        <v>1</v>
      </c>
      <c r="H244" s="38">
        <v>1</v>
      </c>
      <c r="I244" s="38">
        <v>1</v>
      </c>
      <c r="J244" s="38">
        <v>1</v>
      </c>
      <c r="K244" s="38">
        <v>1</v>
      </c>
      <c r="L244" s="38">
        <v>1</v>
      </c>
      <c r="M244" s="38">
        <v>1</v>
      </c>
      <c r="N244" s="38">
        <v>1</v>
      </c>
      <c r="O244" s="38">
        <v>1</v>
      </c>
      <c r="P244" s="38">
        <v>1</v>
      </c>
      <c r="AC244" s="33"/>
    </row>
    <row r="245" spans="3:29" ht="13.5" customHeight="1">
      <c r="C245" s="74"/>
      <c r="D245" s="121">
        <v>5</v>
      </c>
      <c r="G245" s="38">
        <v>1</v>
      </c>
      <c r="I245" s="38">
        <v>1</v>
      </c>
      <c r="L245" s="38">
        <v>1</v>
      </c>
      <c r="O245" s="38">
        <v>1</v>
      </c>
      <c r="AC245" s="33"/>
    </row>
    <row r="246" spans="3:29" ht="13.5" customHeight="1">
      <c r="C246" s="74"/>
      <c r="AC246" s="33"/>
    </row>
    <row r="247" spans="3:29" ht="13.5" customHeight="1">
      <c r="C247" s="74"/>
      <c r="D247" s="167" t="s">
        <v>43</v>
      </c>
      <c r="E247" s="168"/>
      <c r="F247" s="168"/>
      <c r="G247" s="168"/>
      <c r="H247" s="168"/>
      <c r="I247" s="168"/>
      <c r="J247" s="168"/>
      <c r="K247" s="168"/>
      <c r="L247" s="168"/>
      <c r="M247" s="168"/>
      <c r="N247" s="168"/>
      <c r="O247" s="168"/>
      <c r="P247" s="168"/>
      <c r="Q247" s="168"/>
      <c r="R247" s="168"/>
      <c r="S247" s="168"/>
      <c r="T247" s="168"/>
      <c r="U247" s="168"/>
      <c r="V247" s="168"/>
      <c r="W247" s="168"/>
      <c r="X247" s="168"/>
      <c r="Y247" s="168"/>
      <c r="Z247" s="168"/>
      <c r="AA247" s="169"/>
      <c r="AC247" s="33"/>
    </row>
    <row r="248" spans="3:29" ht="13.5" customHeight="1">
      <c r="C248" s="74"/>
      <c r="D248" s="123"/>
      <c r="E248" s="123"/>
      <c r="F248" s="123"/>
      <c r="G248" s="123"/>
      <c r="H248" s="123"/>
      <c r="I248" s="12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  <c r="AC248" s="33"/>
    </row>
    <row r="249" spans="3:29" ht="13.5" customHeight="1">
      <c r="C249" s="74"/>
      <c r="E249" s="38" t="s">
        <v>44</v>
      </c>
      <c r="F249" s="42" t="s">
        <v>45</v>
      </c>
      <c r="I249" s="42" t="s">
        <v>46</v>
      </c>
      <c r="AC249" s="33"/>
    </row>
    <row r="250" spans="3:29" ht="13.5" customHeight="1">
      <c r="C250" s="74"/>
      <c r="E250" s="38">
        <v>0</v>
      </c>
      <c r="F250" s="42" t="s">
        <v>47</v>
      </c>
      <c r="I250" s="42" t="str">
        <f>I225</f>
        <v>valeur pour l'heure maximale de l'année</v>
      </c>
      <c r="AC250" s="33"/>
    </row>
    <row r="251" spans="3:29" ht="13.5" customHeight="1">
      <c r="C251" s="74"/>
      <c r="AC251" s="33"/>
    </row>
    <row r="252" spans="3:29" ht="13.5" customHeight="1">
      <c r="C252" s="74"/>
      <c r="E252" s="145" t="s">
        <v>49</v>
      </c>
      <c r="F252" s="146"/>
      <c r="G252" s="146"/>
      <c r="H252" s="146"/>
      <c r="I252" s="146"/>
      <c r="J252" s="146"/>
      <c r="K252" s="146"/>
      <c r="L252" s="146"/>
      <c r="M252" s="146"/>
      <c r="N252" s="146"/>
      <c r="O252" s="146"/>
      <c r="P252" s="146"/>
      <c r="Q252" s="146"/>
      <c r="R252" s="146"/>
      <c r="S252" s="146"/>
      <c r="T252" s="146"/>
      <c r="U252" s="146"/>
      <c r="V252" s="146"/>
      <c r="W252" s="146"/>
      <c r="X252" s="146"/>
      <c r="Y252" s="146"/>
      <c r="Z252" s="146"/>
      <c r="AA252" s="146"/>
      <c r="AB252" s="147"/>
      <c r="AC252" s="33"/>
    </row>
    <row r="253" spans="3:29" ht="13.5" customHeight="1">
      <c r="C253" s="74"/>
      <c r="D253" s="142" t="s">
        <v>10</v>
      </c>
      <c r="E253" s="114">
        <v>1</v>
      </c>
      <c r="F253" s="114">
        <f>E253+1</f>
        <v>2</v>
      </c>
      <c r="G253" s="114">
        <f t="shared" ref="G253:AA253" si="33">F253+1</f>
        <v>3</v>
      </c>
      <c r="H253" s="114">
        <f t="shared" si="33"/>
        <v>4</v>
      </c>
      <c r="I253" s="114">
        <f t="shared" si="33"/>
        <v>5</v>
      </c>
      <c r="J253" s="114">
        <f t="shared" si="33"/>
        <v>6</v>
      </c>
      <c r="K253" s="114">
        <f t="shared" si="33"/>
        <v>7</v>
      </c>
      <c r="L253" s="114">
        <f t="shared" si="33"/>
        <v>8</v>
      </c>
      <c r="M253" s="114">
        <f t="shared" si="33"/>
        <v>9</v>
      </c>
      <c r="N253" s="114">
        <f t="shared" si="33"/>
        <v>10</v>
      </c>
      <c r="O253" s="114">
        <f t="shared" si="33"/>
        <v>11</v>
      </c>
      <c r="P253" s="114">
        <f t="shared" si="33"/>
        <v>12</v>
      </c>
      <c r="Q253" s="114">
        <f t="shared" si="33"/>
        <v>13</v>
      </c>
      <c r="R253" s="114">
        <f t="shared" si="33"/>
        <v>14</v>
      </c>
      <c r="S253" s="114">
        <f t="shared" si="33"/>
        <v>15</v>
      </c>
      <c r="T253" s="114">
        <f t="shared" si="33"/>
        <v>16</v>
      </c>
      <c r="U253" s="114">
        <f t="shared" si="33"/>
        <v>17</v>
      </c>
      <c r="V253" s="114">
        <f t="shared" si="33"/>
        <v>18</v>
      </c>
      <c r="W253" s="114">
        <f t="shared" si="33"/>
        <v>19</v>
      </c>
      <c r="X253" s="114">
        <f t="shared" si="33"/>
        <v>20</v>
      </c>
      <c r="Y253" s="114">
        <f t="shared" si="33"/>
        <v>21</v>
      </c>
      <c r="Z253" s="114">
        <f t="shared" si="33"/>
        <v>22</v>
      </c>
      <c r="AA253" s="114">
        <f t="shared" si="33"/>
        <v>23</v>
      </c>
      <c r="AB253" s="114">
        <f>AA253+1</f>
        <v>24</v>
      </c>
      <c r="AC253" s="33"/>
    </row>
    <row r="254" spans="3:29" ht="13.5" customHeight="1">
      <c r="C254" s="74"/>
      <c r="D254" s="121">
        <v>1</v>
      </c>
      <c r="E254" s="128">
        <v>0</v>
      </c>
      <c r="F254" s="128">
        <v>0</v>
      </c>
      <c r="G254" s="128">
        <v>0</v>
      </c>
      <c r="H254" s="128">
        <v>0</v>
      </c>
      <c r="I254" s="128">
        <v>0</v>
      </c>
      <c r="J254" s="128">
        <v>0</v>
      </c>
      <c r="K254" s="128">
        <v>0</v>
      </c>
      <c r="L254" s="128">
        <v>0</v>
      </c>
      <c r="M254" s="128">
        <v>0</v>
      </c>
      <c r="N254" s="128">
        <v>1</v>
      </c>
      <c r="O254" s="128">
        <v>1</v>
      </c>
      <c r="P254" s="128">
        <v>1</v>
      </c>
      <c r="Q254" s="128">
        <v>1</v>
      </c>
      <c r="R254" s="128">
        <v>1</v>
      </c>
      <c r="S254" s="128">
        <v>0</v>
      </c>
      <c r="T254" s="128">
        <v>0</v>
      </c>
      <c r="U254" s="128">
        <v>1</v>
      </c>
      <c r="V254" s="128">
        <v>1</v>
      </c>
      <c r="W254" s="128">
        <v>1</v>
      </c>
      <c r="X254" s="128">
        <v>1</v>
      </c>
      <c r="Y254" s="128">
        <v>1</v>
      </c>
      <c r="Z254" s="128">
        <v>1</v>
      </c>
      <c r="AA254" s="128">
        <v>0</v>
      </c>
      <c r="AB254" s="128">
        <v>0</v>
      </c>
      <c r="AC254" s="33"/>
    </row>
    <row r="255" spans="3:29" ht="13.5" customHeight="1">
      <c r="C255" s="74"/>
      <c r="D255" s="121">
        <f t="shared" ref="D255:D260" si="34">D254+1</f>
        <v>2</v>
      </c>
      <c r="E255" s="128">
        <v>0</v>
      </c>
      <c r="F255" s="128">
        <v>0</v>
      </c>
      <c r="G255" s="128">
        <v>0</v>
      </c>
      <c r="H255" s="128">
        <v>0</v>
      </c>
      <c r="I255" s="128">
        <v>0</v>
      </c>
      <c r="J255" s="128">
        <v>0</v>
      </c>
      <c r="K255" s="128">
        <v>0</v>
      </c>
      <c r="L255" s="128">
        <v>0</v>
      </c>
      <c r="M255" s="128">
        <v>0</v>
      </c>
      <c r="N255" s="128">
        <v>1</v>
      </c>
      <c r="O255" s="128">
        <v>1</v>
      </c>
      <c r="P255" s="128">
        <v>1</v>
      </c>
      <c r="Q255" s="128">
        <v>1</v>
      </c>
      <c r="R255" s="128">
        <v>1</v>
      </c>
      <c r="S255" s="128">
        <v>0</v>
      </c>
      <c r="T255" s="128">
        <v>0</v>
      </c>
      <c r="U255" s="128">
        <v>1</v>
      </c>
      <c r="V255" s="128">
        <v>1</v>
      </c>
      <c r="W255" s="128">
        <v>1</v>
      </c>
      <c r="X255" s="128">
        <v>1</v>
      </c>
      <c r="Y255" s="128">
        <v>1</v>
      </c>
      <c r="Z255" s="128">
        <v>1</v>
      </c>
      <c r="AA255" s="128">
        <v>0</v>
      </c>
      <c r="AB255" s="128">
        <v>0</v>
      </c>
      <c r="AC255" s="33"/>
    </row>
    <row r="256" spans="3:29" ht="13.5" customHeight="1">
      <c r="C256" s="74"/>
      <c r="D256" s="121">
        <f t="shared" si="34"/>
        <v>3</v>
      </c>
      <c r="E256" s="128">
        <v>0</v>
      </c>
      <c r="F256" s="128">
        <v>0</v>
      </c>
      <c r="G256" s="128">
        <v>0</v>
      </c>
      <c r="H256" s="128">
        <v>0</v>
      </c>
      <c r="I256" s="128">
        <v>0</v>
      </c>
      <c r="J256" s="128">
        <v>0</v>
      </c>
      <c r="K256" s="128">
        <v>0</v>
      </c>
      <c r="L256" s="128">
        <v>0</v>
      </c>
      <c r="M256" s="128">
        <v>0</v>
      </c>
      <c r="N256" s="128">
        <v>1</v>
      </c>
      <c r="O256" s="128">
        <v>1</v>
      </c>
      <c r="P256" s="128">
        <v>1</v>
      </c>
      <c r="Q256" s="128">
        <v>1</v>
      </c>
      <c r="R256" s="128">
        <v>1</v>
      </c>
      <c r="S256" s="128">
        <v>0</v>
      </c>
      <c r="T256" s="128">
        <v>0</v>
      </c>
      <c r="U256" s="128">
        <v>1</v>
      </c>
      <c r="V256" s="128">
        <v>1</v>
      </c>
      <c r="W256" s="128">
        <v>1</v>
      </c>
      <c r="X256" s="128">
        <v>1</v>
      </c>
      <c r="Y256" s="128">
        <v>1</v>
      </c>
      <c r="Z256" s="128">
        <v>1</v>
      </c>
      <c r="AA256" s="128">
        <v>0</v>
      </c>
      <c r="AB256" s="128">
        <v>0</v>
      </c>
      <c r="AC256" s="33"/>
    </row>
    <row r="257" spans="3:29" ht="13.5" customHeight="1">
      <c r="C257" s="74"/>
      <c r="D257" s="121">
        <f t="shared" si="34"/>
        <v>4</v>
      </c>
      <c r="E257" s="128">
        <v>0</v>
      </c>
      <c r="F257" s="128">
        <v>0</v>
      </c>
      <c r="G257" s="128">
        <v>0</v>
      </c>
      <c r="H257" s="128">
        <v>0</v>
      </c>
      <c r="I257" s="128">
        <v>0</v>
      </c>
      <c r="J257" s="128">
        <v>0</v>
      </c>
      <c r="K257" s="128">
        <v>0</v>
      </c>
      <c r="L257" s="128">
        <v>0</v>
      </c>
      <c r="M257" s="128">
        <v>0</v>
      </c>
      <c r="N257" s="128">
        <v>1</v>
      </c>
      <c r="O257" s="128">
        <v>1</v>
      </c>
      <c r="P257" s="128">
        <v>1</v>
      </c>
      <c r="Q257" s="128">
        <v>1</v>
      </c>
      <c r="R257" s="128">
        <v>1</v>
      </c>
      <c r="S257" s="128">
        <v>0</v>
      </c>
      <c r="T257" s="128">
        <v>0</v>
      </c>
      <c r="U257" s="128">
        <v>1</v>
      </c>
      <c r="V257" s="128">
        <v>1</v>
      </c>
      <c r="W257" s="128">
        <v>1</v>
      </c>
      <c r="X257" s="128">
        <v>1</v>
      </c>
      <c r="Y257" s="128">
        <v>1</v>
      </c>
      <c r="Z257" s="128">
        <v>1</v>
      </c>
      <c r="AA257" s="128">
        <v>0</v>
      </c>
      <c r="AB257" s="128">
        <v>0</v>
      </c>
      <c r="AC257" s="33"/>
    </row>
    <row r="258" spans="3:29" ht="13.5" customHeight="1">
      <c r="C258" s="74"/>
      <c r="D258" s="121">
        <f t="shared" si="34"/>
        <v>5</v>
      </c>
      <c r="E258" s="128">
        <v>0</v>
      </c>
      <c r="F258" s="128">
        <v>0</v>
      </c>
      <c r="G258" s="128">
        <v>0</v>
      </c>
      <c r="H258" s="128">
        <v>0</v>
      </c>
      <c r="I258" s="128">
        <v>0</v>
      </c>
      <c r="J258" s="128">
        <v>0</v>
      </c>
      <c r="K258" s="128">
        <v>0</v>
      </c>
      <c r="L258" s="128">
        <v>0</v>
      </c>
      <c r="M258" s="128">
        <v>0</v>
      </c>
      <c r="N258" s="128">
        <v>1</v>
      </c>
      <c r="O258" s="128">
        <v>1</v>
      </c>
      <c r="P258" s="128">
        <v>1</v>
      </c>
      <c r="Q258" s="128">
        <v>1</v>
      </c>
      <c r="R258" s="128">
        <v>1</v>
      </c>
      <c r="S258" s="128">
        <v>0</v>
      </c>
      <c r="T258" s="128">
        <v>0</v>
      </c>
      <c r="U258" s="128">
        <v>1</v>
      </c>
      <c r="V258" s="128">
        <v>1</v>
      </c>
      <c r="W258" s="128">
        <v>1</v>
      </c>
      <c r="X258" s="128">
        <v>1</v>
      </c>
      <c r="Y258" s="128">
        <v>1</v>
      </c>
      <c r="Z258" s="128">
        <v>1</v>
      </c>
      <c r="AA258" s="128">
        <v>0</v>
      </c>
      <c r="AB258" s="128">
        <v>0</v>
      </c>
      <c r="AC258" s="33"/>
    </row>
    <row r="259" spans="3:29" ht="13.5" customHeight="1">
      <c r="C259" s="74"/>
      <c r="D259" s="121">
        <f t="shared" si="34"/>
        <v>6</v>
      </c>
      <c r="E259" s="128">
        <v>0</v>
      </c>
      <c r="F259" s="128">
        <v>0</v>
      </c>
      <c r="G259" s="128">
        <v>0</v>
      </c>
      <c r="H259" s="128">
        <v>0</v>
      </c>
      <c r="I259" s="128">
        <v>0</v>
      </c>
      <c r="J259" s="128">
        <v>0</v>
      </c>
      <c r="K259" s="128">
        <v>0</v>
      </c>
      <c r="L259" s="128">
        <v>0</v>
      </c>
      <c r="M259" s="128">
        <v>0</v>
      </c>
      <c r="N259" s="128">
        <v>1</v>
      </c>
      <c r="O259" s="128">
        <v>1</v>
      </c>
      <c r="P259" s="128">
        <v>1</v>
      </c>
      <c r="Q259" s="128">
        <v>1</v>
      </c>
      <c r="R259" s="128">
        <v>1</v>
      </c>
      <c r="S259" s="128">
        <v>0</v>
      </c>
      <c r="T259" s="128">
        <v>0</v>
      </c>
      <c r="U259" s="128">
        <v>1</v>
      </c>
      <c r="V259" s="128">
        <v>1</v>
      </c>
      <c r="W259" s="128">
        <v>1</v>
      </c>
      <c r="X259" s="128">
        <v>1</v>
      </c>
      <c r="Y259" s="128">
        <v>1</v>
      </c>
      <c r="Z259" s="128">
        <v>1</v>
      </c>
      <c r="AA259" s="128">
        <v>0</v>
      </c>
      <c r="AB259" s="128">
        <v>0</v>
      </c>
      <c r="AC259" s="33"/>
    </row>
    <row r="260" spans="3:29" ht="13.5" customHeight="1">
      <c r="C260" s="74"/>
      <c r="D260" s="121">
        <f t="shared" si="34"/>
        <v>7</v>
      </c>
      <c r="E260" s="128">
        <v>0</v>
      </c>
      <c r="F260" s="128">
        <v>0</v>
      </c>
      <c r="G260" s="128">
        <v>0</v>
      </c>
      <c r="H260" s="128">
        <v>0</v>
      </c>
      <c r="I260" s="128">
        <v>0</v>
      </c>
      <c r="J260" s="128">
        <v>0</v>
      </c>
      <c r="K260" s="128">
        <v>0</v>
      </c>
      <c r="L260" s="128">
        <v>0</v>
      </c>
      <c r="M260" s="128">
        <v>0</v>
      </c>
      <c r="N260" s="128">
        <v>1</v>
      </c>
      <c r="O260" s="128">
        <v>1</v>
      </c>
      <c r="P260" s="128">
        <v>1</v>
      </c>
      <c r="Q260" s="128">
        <v>1</v>
      </c>
      <c r="R260" s="128">
        <v>1</v>
      </c>
      <c r="S260" s="128">
        <v>0</v>
      </c>
      <c r="T260" s="128">
        <v>0</v>
      </c>
      <c r="U260" s="128">
        <v>1</v>
      </c>
      <c r="V260" s="128">
        <v>1</v>
      </c>
      <c r="W260" s="128">
        <v>1</v>
      </c>
      <c r="X260" s="128">
        <v>1</v>
      </c>
      <c r="Y260" s="128">
        <v>1</v>
      </c>
      <c r="Z260" s="128">
        <v>1</v>
      </c>
      <c r="AA260" s="128">
        <v>0</v>
      </c>
      <c r="AB260" s="128">
        <v>0</v>
      </c>
      <c r="AC260" s="33"/>
    </row>
    <row r="261" spans="3:29" ht="13.5" customHeight="1">
      <c r="C261" s="74"/>
      <c r="D261"/>
      <c r="AC261" s="33"/>
    </row>
    <row r="262" spans="3:29" ht="13.5" customHeight="1">
      <c r="C262" s="74"/>
      <c r="D262"/>
      <c r="E262" s="170" t="s">
        <v>50</v>
      </c>
      <c r="F262" s="170"/>
      <c r="G262" s="170"/>
      <c r="H262" s="170"/>
      <c r="I262" s="170"/>
      <c r="J262" s="170"/>
      <c r="K262" s="170"/>
      <c r="L262" s="170"/>
      <c r="M262" s="170"/>
      <c r="N262" s="170"/>
      <c r="O262" s="170"/>
      <c r="P262" s="170"/>
      <c r="AC262" s="33"/>
    </row>
    <row r="263" spans="3:29" ht="13.5" customHeight="1">
      <c r="C263" s="74"/>
      <c r="D263" s="142" t="s">
        <v>186</v>
      </c>
      <c r="E263" s="112">
        <v>1</v>
      </c>
      <c r="F263" s="114">
        <f>E263+1</f>
        <v>2</v>
      </c>
      <c r="G263" s="114">
        <f t="shared" ref="G263:P263" si="35">F263+1</f>
        <v>3</v>
      </c>
      <c r="H263" s="114">
        <f t="shared" si="35"/>
        <v>4</v>
      </c>
      <c r="I263" s="114">
        <f t="shared" si="35"/>
        <v>5</v>
      </c>
      <c r="J263" s="114">
        <f t="shared" si="35"/>
        <v>6</v>
      </c>
      <c r="K263" s="114">
        <f t="shared" si="35"/>
        <v>7</v>
      </c>
      <c r="L263" s="114">
        <f t="shared" si="35"/>
        <v>8</v>
      </c>
      <c r="M263" s="114">
        <f t="shared" si="35"/>
        <v>9</v>
      </c>
      <c r="N263" s="114">
        <f t="shared" si="35"/>
        <v>10</v>
      </c>
      <c r="O263" s="114">
        <f t="shared" si="35"/>
        <v>11</v>
      </c>
      <c r="P263" s="114">
        <f t="shared" si="35"/>
        <v>12</v>
      </c>
      <c r="AC263" s="33"/>
    </row>
    <row r="264" spans="3:29" ht="13.5" customHeight="1">
      <c r="C264" s="74"/>
      <c r="D264" s="121">
        <v>1</v>
      </c>
      <c r="E264" s="68">
        <v>1</v>
      </c>
      <c r="F264" s="38">
        <v>1</v>
      </c>
      <c r="G264" s="38">
        <v>1</v>
      </c>
      <c r="H264" s="38">
        <v>1</v>
      </c>
      <c r="I264" s="38">
        <v>1</v>
      </c>
      <c r="J264" s="38">
        <v>1</v>
      </c>
      <c r="K264" s="38">
        <v>1</v>
      </c>
      <c r="L264" s="38">
        <v>1</v>
      </c>
      <c r="M264" s="38">
        <v>1</v>
      </c>
      <c r="N264" s="38">
        <v>1</v>
      </c>
      <c r="O264" s="38">
        <v>1</v>
      </c>
      <c r="P264" s="38">
        <v>1</v>
      </c>
      <c r="AC264" s="33"/>
    </row>
    <row r="265" spans="3:29" ht="13.5" customHeight="1">
      <c r="C265" s="74"/>
      <c r="D265" s="121">
        <v>2</v>
      </c>
      <c r="E265" s="68">
        <v>1</v>
      </c>
      <c r="F265" s="38">
        <v>1</v>
      </c>
      <c r="G265" s="38">
        <v>1</v>
      </c>
      <c r="H265" s="38">
        <v>1</v>
      </c>
      <c r="I265" s="38">
        <v>1</v>
      </c>
      <c r="J265" s="38">
        <v>1</v>
      </c>
      <c r="K265" s="38">
        <v>1</v>
      </c>
      <c r="L265" s="38">
        <v>1</v>
      </c>
      <c r="M265" s="38">
        <v>1</v>
      </c>
      <c r="N265" s="38">
        <v>1</v>
      </c>
      <c r="O265" s="38">
        <v>1</v>
      </c>
      <c r="P265" s="38">
        <v>1</v>
      </c>
      <c r="AC265" s="33"/>
    </row>
    <row r="266" spans="3:29" ht="13.5" customHeight="1">
      <c r="C266" s="74"/>
      <c r="D266" s="121">
        <v>3</v>
      </c>
      <c r="E266" s="68">
        <v>1</v>
      </c>
      <c r="F266" s="38">
        <v>1</v>
      </c>
      <c r="G266" s="38">
        <v>1</v>
      </c>
      <c r="H266" s="38">
        <v>1</v>
      </c>
      <c r="I266" s="38">
        <v>1</v>
      </c>
      <c r="J266" s="38">
        <v>1</v>
      </c>
      <c r="K266" s="38">
        <v>1</v>
      </c>
      <c r="L266" s="38">
        <v>1</v>
      </c>
      <c r="M266" s="38">
        <v>1</v>
      </c>
      <c r="N266" s="38">
        <v>1</v>
      </c>
      <c r="O266" s="38">
        <v>1</v>
      </c>
      <c r="P266" s="38">
        <v>1</v>
      </c>
      <c r="AC266" s="33"/>
    </row>
    <row r="267" spans="3:29" ht="13.5" customHeight="1">
      <c r="C267" s="74"/>
      <c r="D267" s="121">
        <v>4</v>
      </c>
      <c r="E267" s="68">
        <v>1</v>
      </c>
      <c r="F267" s="38">
        <v>1</v>
      </c>
      <c r="G267" s="38">
        <v>1</v>
      </c>
      <c r="H267" s="38">
        <v>1</v>
      </c>
      <c r="I267" s="38">
        <v>1</v>
      </c>
      <c r="J267" s="38">
        <v>1</v>
      </c>
      <c r="K267" s="38">
        <v>1</v>
      </c>
      <c r="L267" s="38">
        <v>1</v>
      </c>
      <c r="M267" s="38">
        <v>1</v>
      </c>
      <c r="N267" s="38">
        <v>1</v>
      </c>
      <c r="O267" s="38">
        <v>1</v>
      </c>
      <c r="P267" s="38">
        <v>1</v>
      </c>
      <c r="AC267" s="33"/>
    </row>
    <row r="268" spans="3:29" ht="13.5" customHeight="1">
      <c r="C268" s="74"/>
      <c r="D268" s="121">
        <v>5</v>
      </c>
      <c r="G268" s="38">
        <v>1</v>
      </c>
      <c r="I268" s="38">
        <v>1</v>
      </c>
      <c r="L268" s="38">
        <v>1</v>
      </c>
      <c r="O268" s="38">
        <v>1</v>
      </c>
      <c r="AC268" s="33"/>
    </row>
    <row r="269" spans="3:29" ht="13.5" customHeight="1">
      <c r="C269" s="74"/>
      <c r="AC269" s="33"/>
    </row>
    <row r="270" spans="3:29" ht="13.5" customHeight="1">
      <c r="C270" s="74"/>
      <c r="D270" s="167" t="s">
        <v>51</v>
      </c>
      <c r="E270" s="168"/>
      <c r="F270" s="168"/>
      <c r="G270" s="168"/>
      <c r="H270" s="168"/>
      <c r="I270" s="168"/>
      <c r="J270" s="168"/>
      <c r="K270" s="168"/>
      <c r="L270" s="168"/>
      <c r="M270" s="168"/>
      <c r="N270" s="168"/>
      <c r="O270" s="168"/>
      <c r="P270" s="168"/>
      <c r="Q270" s="168"/>
      <c r="R270" s="168"/>
      <c r="S270" s="168"/>
      <c r="T270" s="168"/>
      <c r="U270" s="168"/>
      <c r="V270" s="168"/>
      <c r="W270" s="168"/>
      <c r="X270" s="168"/>
      <c r="Y270" s="168"/>
      <c r="Z270" s="168"/>
      <c r="AA270" s="168"/>
      <c r="AB270" s="169"/>
      <c r="AC270" s="33"/>
    </row>
    <row r="271" spans="3:29" ht="13.5" customHeight="1">
      <c r="C271" s="74"/>
      <c r="AC271" s="33"/>
    </row>
    <row r="272" spans="3:29" ht="13.5" customHeight="1">
      <c r="C272" s="74"/>
      <c r="E272" s="38" t="s">
        <v>44</v>
      </c>
      <c r="F272" s="42" t="s">
        <v>45</v>
      </c>
      <c r="I272" s="42" t="s">
        <v>52</v>
      </c>
      <c r="AC272" s="33"/>
    </row>
    <row r="273" spans="3:29" ht="13.5" customHeight="1">
      <c r="C273" s="74"/>
      <c r="E273" s="38">
        <v>0</v>
      </c>
      <c r="F273" s="42" t="s">
        <v>53</v>
      </c>
      <c r="I273" s="42" t="str">
        <f>I250</f>
        <v>valeur pour l'heure maximale de l'année</v>
      </c>
      <c r="AC273" s="33"/>
    </row>
    <row r="274" spans="3:29" ht="13.5" customHeight="1">
      <c r="C274" s="74"/>
      <c r="AC274" s="33"/>
    </row>
    <row r="275" spans="3:29" ht="13.5" customHeight="1">
      <c r="C275" s="74"/>
      <c r="E275" s="145" t="s">
        <v>49</v>
      </c>
      <c r="F275" s="146"/>
      <c r="G275" s="146"/>
      <c r="H275" s="146"/>
      <c r="I275" s="146"/>
      <c r="J275" s="146"/>
      <c r="K275" s="146"/>
      <c r="L275" s="146"/>
      <c r="M275" s="146"/>
      <c r="N275" s="146"/>
      <c r="O275" s="146"/>
      <c r="P275" s="146"/>
      <c r="Q275" s="146"/>
      <c r="R275" s="146"/>
      <c r="S275" s="146"/>
      <c r="T275" s="146"/>
      <c r="U275" s="146"/>
      <c r="V275" s="146"/>
      <c r="W275" s="146"/>
      <c r="X275" s="146"/>
      <c r="Y275" s="146"/>
      <c r="Z275" s="146"/>
      <c r="AA275" s="146"/>
      <c r="AB275" s="147"/>
      <c r="AC275" s="33"/>
    </row>
    <row r="276" spans="3:29" ht="13.5" customHeight="1">
      <c r="C276" s="74"/>
      <c r="D276" s="142" t="s">
        <v>10</v>
      </c>
      <c r="E276" s="114">
        <v>1</v>
      </c>
      <c r="F276" s="114">
        <f>E276+1</f>
        <v>2</v>
      </c>
      <c r="G276" s="114">
        <f t="shared" ref="G276:AA276" si="36">F276+1</f>
        <v>3</v>
      </c>
      <c r="H276" s="114">
        <f t="shared" si="36"/>
        <v>4</v>
      </c>
      <c r="I276" s="114">
        <f t="shared" si="36"/>
        <v>5</v>
      </c>
      <c r="J276" s="114">
        <f t="shared" si="36"/>
        <v>6</v>
      </c>
      <c r="K276" s="114">
        <f t="shared" si="36"/>
        <v>7</v>
      </c>
      <c r="L276" s="114">
        <f t="shared" si="36"/>
        <v>8</v>
      </c>
      <c r="M276" s="114">
        <f t="shared" si="36"/>
        <v>9</v>
      </c>
      <c r="N276" s="114">
        <f t="shared" si="36"/>
        <v>10</v>
      </c>
      <c r="O276" s="114">
        <f t="shared" si="36"/>
        <v>11</v>
      </c>
      <c r="P276" s="114">
        <f t="shared" si="36"/>
        <v>12</v>
      </c>
      <c r="Q276" s="114">
        <f t="shared" si="36"/>
        <v>13</v>
      </c>
      <c r="R276" s="114">
        <f t="shared" si="36"/>
        <v>14</v>
      </c>
      <c r="S276" s="114">
        <f t="shared" si="36"/>
        <v>15</v>
      </c>
      <c r="T276" s="114">
        <f t="shared" si="36"/>
        <v>16</v>
      </c>
      <c r="U276" s="114">
        <f t="shared" si="36"/>
        <v>17</v>
      </c>
      <c r="V276" s="114">
        <f t="shared" si="36"/>
        <v>18</v>
      </c>
      <c r="W276" s="114">
        <f t="shared" si="36"/>
        <v>19</v>
      </c>
      <c r="X276" s="114">
        <f t="shared" si="36"/>
        <v>20</v>
      </c>
      <c r="Y276" s="114">
        <f t="shared" si="36"/>
        <v>21</v>
      </c>
      <c r="Z276" s="114">
        <f t="shared" si="36"/>
        <v>22</v>
      </c>
      <c r="AA276" s="114">
        <f t="shared" si="36"/>
        <v>23</v>
      </c>
      <c r="AB276" s="114">
        <f>AA276+1</f>
        <v>24</v>
      </c>
      <c r="AC276" s="33"/>
    </row>
    <row r="277" spans="3:29" ht="13.5" customHeight="1">
      <c r="C277" s="74"/>
      <c r="D277" s="121">
        <v>1</v>
      </c>
      <c r="E277" s="128">
        <v>0</v>
      </c>
      <c r="F277" s="128">
        <v>0</v>
      </c>
      <c r="G277" s="128">
        <v>0</v>
      </c>
      <c r="H277" s="128">
        <v>0</v>
      </c>
      <c r="I277" s="128">
        <v>0</v>
      </c>
      <c r="J277" s="128">
        <v>0</v>
      </c>
      <c r="K277" s="128">
        <v>0</v>
      </c>
      <c r="L277" s="128">
        <v>0</v>
      </c>
      <c r="M277" s="128">
        <v>0</v>
      </c>
      <c r="N277" s="128">
        <v>0.5</v>
      </c>
      <c r="O277" s="128">
        <v>0.5</v>
      </c>
      <c r="P277" s="128">
        <v>1</v>
      </c>
      <c r="Q277" s="128">
        <v>1</v>
      </c>
      <c r="R277" s="128">
        <v>1</v>
      </c>
      <c r="S277" s="128">
        <v>0</v>
      </c>
      <c r="T277" s="128">
        <v>0</v>
      </c>
      <c r="U277" s="128">
        <v>0.5</v>
      </c>
      <c r="V277" s="128">
        <v>0.5</v>
      </c>
      <c r="W277" s="128">
        <v>1</v>
      </c>
      <c r="X277" s="128">
        <v>1</v>
      </c>
      <c r="Y277" s="128">
        <v>1</v>
      </c>
      <c r="Z277" s="128">
        <v>1</v>
      </c>
      <c r="AA277" s="128">
        <v>0</v>
      </c>
      <c r="AB277" s="128">
        <v>0</v>
      </c>
      <c r="AC277" s="33"/>
    </row>
    <row r="278" spans="3:29" ht="13.5" customHeight="1">
      <c r="C278" s="74"/>
      <c r="D278" s="121">
        <f t="shared" ref="D278:D283" si="37">D277+1</f>
        <v>2</v>
      </c>
      <c r="E278" s="128">
        <v>0</v>
      </c>
      <c r="F278" s="128">
        <v>0</v>
      </c>
      <c r="G278" s="128">
        <v>0</v>
      </c>
      <c r="H278" s="128">
        <v>0</v>
      </c>
      <c r="I278" s="128">
        <v>0</v>
      </c>
      <c r="J278" s="128">
        <v>0</v>
      </c>
      <c r="K278" s="128">
        <v>0</v>
      </c>
      <c r="L278" s="128">
        <v>0</v>
      </c>
      <c r="M278" s="128">
        <v>0</v>
      </c>
      <c r="N278" s="128">
        <v>0.5</v>
      </c>
      <c r="O278" s="128">
        <v>0.5</v>
      </c>
      <c r="P278" s="128">
        <v>1</v>
      </c>
      <c r="Q278" s="128">
        <v>1</v>
      </c>
      <c r="R278" s="128">
        <v>1</v>
      </c>
      <c r="S278" s="128">
        <v>0</v>
      </c>
      <c r="T278" s="128">
        <v>0</v>
      </c>
      <c r="U278" s="128">
        <v>0.5</v>
      </c>
      <c r="V278" s="128">
        <v>0.5</v>
      </c>
      <c r="W278" s="128">
        <v>1</v>
      </c>
      <c r="X278" s="128">
        <v>1</v>
      </c>
      <c r="Y278" s="128">
        <v>1</v>
      </c>
      <c r="Z278" s="128">
        <v>1</v>
      </c>
      <c r="AA278" s="128">
        <v>0</v>
      </c>
      <c r="AB278" s="128">
        <v>0</v>
      </c>
      <c r="AC278" s="33"/>
    </row>
    <row r="279" spans="3:29" ht="13.5" customHeight="1">
      <c r="C279" s="74"/>
      <c r="D279" s="121">
        <f t="shared" si="37"/>
        <v>3</v>
      </c>
      <c r="E279" s="128">
        <v>0</v>
      </c>
      <c r="F279" s="128">
        <v>0</v>
      </c>
      <c r="G279" s="128">
        <v>0</v>
      </c>
      <c r="H279" s="128">
        <v>0</v>
      </c>
      <c r="I279" s="128">
        <v>0</v>
      </c>
      <c r="J279" s="128">
        <v>0</v>
      </c>
      <c r="K279" s="128">
        <v>0</v>
      </c>
      <c r="L279" s="128">
        <v>0</v>
      </c>
      <c r="M279" s="128">
        <v>0</v>
      </c>
      <c r="N279" s="128">
        <v>0.5</v>
      </c>
      <c r="O279" s="128">
        <v>0.5</v>
      </c>
      <c r="P279" s="128">
        <v>1</v>
      </c>
      <c r="Q279" s="128">
        <v>1</v>
      </c>
      <c r="R279" s="128">
        <v>1</v>
      </c>
      <c r="S279" s="128">
        <v>0</v>
      </c>
      <c r="T279" s="128">
        <v>0</v>
      </c>
      <c r="U279" s="128">
        <v>0.5</v>
      </c>
      <c r="V279" s="128">
        <v>0.5</v>
      </c>
      <c r="W279" s="128">
        <v>1</v>
      </c>
      <c r="X279" s="128">
        <v>1</v>
      </c>
      <c r="Y279" s="128">
        <v>1</v>
      </c>
      <c r="Z279" s="128">
        <v>1</v>
      </c>
      <c r="AA279" s="128">
        <v>0</v>
      </c>
      <c r="AB279" s="128">
        <v>0</v>
      </c>
      <c r="AC279" s="33"/>
    </row>
    <row r="280" spans="3:29" ht="13.5" customHeight="1">
      <c r="C280" s="74"/>
      <c r="D280" s="121">
        <f t="shared" si="37"/>
        <v>4</v>
      </c>
      <c r="E280" s="128">
        <v>0</v>
      </c>
      <c r="F280" s="128">
        <v>0</v>
      </c>
      <c r="G280" s="128">
        <v>0</v>
      </c>
      <c r="H280" s="128">
        <v>0</v>
      </c>
      <c r="I280" s="128">
        <v>0</v>
      </c>
      <c r="J280" s="128">
        <v>0</v>
      </c>
      <c r="K280" s="128">
        <v>0</v>
      </c>
      <c r="L280" s="128">
        <v>0</v>
      </c>
      <c r="M280" s="128">
        <v>0</v>
      </c>
      <c r="N280" s="128">
        <v>0.5</v>
      </c>
      <c r="O280" s="128">
        <v>0.5</v>
      </c>
      <c r="P280" s="128">
        <v>1</v>
      </c>
      <c r="Q280" s="128">
        <v>1</v>
      </c>
      <c r="R280" s="128">
        <v>1</v>
      </c>
      <c r="S280" s="128">
        <v>0</v>
      </c>
      <c r="T280" s="128">
        <v>0</v>
      </c>
      <c r="U280" s="128">
        <v>0.5</v>
      </c>
      <c r="V280" s="128">
        <v>0.5</v>
      </c>
      <c r="W280" s="128">
        <v>1</v>
      </c>
      <c r="X280" s="128">
        <v>1</v>
      </c>
      <c r="Y280" s="128">
        <v>1</v>
      </c>
      <c r="Z280" s="128">
        <v>1</v>
      </c>
      <c r="AA280" s="128">
        <v>0</v>
      </c>
      <c r="AB280" s="128">
        <v>0</v>
      </c>
      <c r="AC280" s="33"/>
    </row>
    <row r="281" spans="3:29" ht="13.5" customHeight="1">
      <c r="C281" s="74"/>
      <c r="D281" s="121">
        <f t="shared" si="37"/>
        <v>5</v>
      </c>
      <c r="E281" s="128">
        <v>0</v>
      </c>
      <c r="F281" s="128">
        <v>0</v>
      </c>
      <c r="G281" s="128">
        <v>0</v>
      </c>
      <c r="H281" s="128">
        <v>0</v>
      </c>
      <c r="I281" s="128">
        <v>0</v>
      </c>
      <c r="J281" s="128">
        <v>0</v>
      </c>
      <c r="K281" s="128">
        <v>0</v>
      </c>
      <c r="L281" s="128">
        <v>0</v>
      </c>
      <c r="M281" s="128">
        <v>0</v>
      </c>
      <c r="N281" s="128">
        <v>0.5</v>
      </c>
      <c r="O281" s="128">
        <v>0.5</v>
      </c>
      <c r="P281" s="128">
        <v>1</v>
      </c>
      <c r="Q281" s="128">
        <v>1</v>
      </c>
      <c r="R281" s="128">
        <v>1</v>
      </c>
      <c r="S281" s="128">
        <v>0</v>
      </c>
      <c r="T281" s="128">
        <v>0</v>
      </c>
      <c r="U281" s="128">
        <v>0.5</v>
      </c>
      <c r="V281" s="128">
        <v>0.5</v>
      </c>
      <c r="W281" s="128">
        <v>1</v>
      </c>
      <c r="X281" s="128">
        <v>1</v>
      </c>
      <c r="Y281" s="128">
        <v>1</v>
      </c>
      <c r="Z281" s="128">
        <v>1</v>
      </c>
      <c r="AA281" s="128">
        <v>0</v>
      </c>
      <c r="AB281" s="128">
        <v>0</v>
      </c>
      <c r="AC281" s="33"/>
    </row>
    <row r="282" spans="3:29" ht="13.5" customHeight="1">
      <c r="C282" s="74"/>
      <c r="D282" s="121">
        <f t="shared" si="37"/>
        <v>6</v>
      </c>
      <c r="E282" s="128">
        <v>0</v>
      </c>
      <c r="F282" s="128">
        <v>0</v>
      </c>
      <c r="G282" s="128">
        <v>0</v>
      </c>
      <c r="H282" s="128">
        <v>0</v>
      </c>
      <c r="I282" s="128">
        <v>0</v>
      </c>
      <c r="J282" s="128">
        <v>0</v>
      </c>
      <c r="K282" s="128">
        <v>0</v>
      </c>
      <c r="L282" s="128">
        <v>0</v>
      </c>
      <c r="M282" s="128">
        <v>0</v>
      </c>
      <c r="N282" s="128">
        <v>0.5</v>
      </c>
      <c r="O282" s="128">
        <v>0.5</v>
      </c>
      <c r="P282" s="128">
        <v>1</v>
      </c>
      <c r="Q282" s="128">
        <v>1</v>
      </c>
      <c r="R282" s="128">
        <v>1</v>
      </c>
      <c r="S282" s="128">
        <v>0</v>
      </c>
      <c r="T282" s="128">
        <v>0</v>
      </c>
      <c r="U282" s="128">
        <v>0.5</v>
      </c>
      <c r="V282" s="128">
        <v>0.5</v>
      </c>
      <c r="W282" s="128">
        <v>1</v>
      </c>
      <c r="X282" s="128">
        <v>1</v>
      </c>
      <c r="Y282" s="128">
        <v>1</v>
      </c>
      <c r="Z282" s="128">
        <v>1</v>
      </c>
      <c r="AA282" s="128">
        <v>0</v>
      </c>
      <c r="AB282" s="128">
        <v>0</v>
      </c>
      <c r="AC282" s="33"/>
    </row>
    <row r="283" spans="3:29" ht="13.5" customHeight="1">
      <c r="C283" s="74"/>
      <c r="D283" s="121">
        <f t="shared" si="37"/>
        <v>7</v>
      </c>
      <c r="E283" s="128">
        <v>0</v>
      </c>
      <c r="F283" s="128">
        <v>0</v>
      </c>
      <c r="G283" s="128">
        <v>0</v>
      </c>
      <c r="H283" s="128">
        <v>0</v>
      </c>
      <c r="I283" s="128">
        <v>0</v>
      </c>
      <c r="J283" s="128">
        <v>0</v>
      </c>
      <c r="K283" s="128">
        <v>0</v>
      </c>
      <c r="L283" s="128">
        <v>0</v>
      </c>
      <c r="M283" s="128">
        <v>0</v>
      </c>
      <c r="N283" s="128">
        <v>0.5</v>
      </c>
      <c r="O283" s="128">
        <v>0.5</v>
      </c>
      <c r="P283" s="128">
        <v>1</v>
      </c>
      <c r="Q283" s="128">
        <v>1</v>
      </c>
      <c r="R283" s="128">
        <v>1</v>
      </c>
      <c r="S283" s="128">
        <v>0</v>
      </c>
      <c r="T283" s="128">
        <v>0</v>
      </c>
      <c r="U283" s="128">
        <v>0.5</v>
      </c>
      <c r="V283" s="128">
        <v>0.5</v>
      </c>
      <c r="W283" s="128">
        <v>1</v>
      </c>
      <c r="X283" s="128">
        <v>1</v>
      </c>
      <c r="Y283" s="128">
        <v>1</v>
      </c>
      <c r="Z283" s="128">
        <v>1</v>
      </c>
      <c r="AA283" s="128">
        <v>0</v>
      </c>
      <c r="AB283" s="128">
        <v>0</v>
      </c>
      <c r="AC283" s="33"/>
    </row>
    <row r="284" spans="3:29" ht="13.5" customHeight="1">
      <c r="C284" s="74"/>
      <c r="D284"/>
      <c r="AC284" s="33"/>
    </row>
    <row r="285" spans="3:29" ht="13.5" customHeight="1">
      <c r="C285" s="74"/>
      <c r="D285"/>
      <c r="E285" s="145" t="s">
        <v>50</v>
      </c>
      <c r="F285" s="146"/>
      <c r="G285" s="146"/>
      <c r="H285" s="146"/>
      <c r="I285" s="146"/>
      <c r="J285" s="146"/>
      <c r="K285" s="146"/>
      <c r="L285" s="146"/>
      <c r="M285" s="146"/>
      <c r="N285" s="146"/>
      <c r="O285" s="146"/>
      <c r="P285" s="147"/>
      <c r="AC285" s="33"/>
    </row>
    <row r="286" spans="3:29" ht="13.5" customHeight="1">
      <c r="C286" s="74"/>
      <c r="D286" s="142" t="s">
        <v>186</v>
      </c>
      <c r="E286" s="112">
        <v>1</v>
      </c>
      <c r="F286" s="114">
        <f>E286+1</f>
        <v>2</v>
      </c>
      <c r="G286" s="114">
        <f t="shared" ref="G286:P286" si="38">F286+1</f>
        <v>3</v>
      </c>
      <c r="H286" s="114">
        <f t="shared" si="38"/>
        <v>4</v>
      </c>
      <c r="I286" s="114">
        <f t="shared" si="38"/>
        <v>5</v>
      </c>
      <c r="J286" s="114">
        <f t="shared" si="38"/>
        <v>6</v>
      </c>
      <c r="K286" s="114">
        <f t="shared" si="38"/>
        <v>7</v>
      </c>
      <c r="L286" s="114">
        <f t="shared" si="38"/>
        <v>8</v>
      </c>
      <c r="M286" s="114">
        <f t="shared" si="38"/>
        <v>9</v>
      </c>
      <c r="N286" s="114">
        <f t="shared" si="38"/>
        <v>10</v>
      </c>
      <c r="O286" s="114">
        <f t="shared" si="38"/>
        <v>11</v>
      </c>
      <c r="P286" s="114">
        <f t="shared" si="38"/>
        <v>12</v>
      </c>
      <c r="AC286" s="33"/>
    </row>
    <row r="287" spans="3:29" ht="13.5" customHeight="1">
      <c r="C287" s="74"/>
      <c r="D287" s="121">
        <v>1</v>
      </c>
      <c r="E287" s="68">
        <v>1</v>
      </c>
      <c r="F287" s="38">
        <v>1</v>
      </c>
      <c r="G287" s="38">
        <v>1</v>
      </c>
      <c r="H287" s="38">
        <v>1</v>
      </c>
      <c r="I287" s="38">
        <v>1</v>
      </c>
      <c r="J287" s="38">
        <v>1</v>
      </c>
      <c r="K287" s="38">
        <v>1</v>
      </c>
      <c r="L287" s="38">
        <v>1</v>
      </c>
      <c r="M287" s="38">
        <v>1</v>
      </c>
      <c r="N287" s="38">
        <v>1</v>
      </c>
      <c r="O287" s="38">
        <v>1</v>
      </c>
      <c r="P287" s="38">
        <v>1</v>
      </c>
      <c r="AC287" s="33"/>
    </row>
    <row r="288" spans="3:29" ht="13.5" customHeight="1">
      <c r="C288" s="74"/>
      <c r="D288" s="121">
        <v>2</v>
      </c>
      <c r="E288" s="68">
        <v>1</v>
      </c>
      <c r="F288" s="38">
        <v>1</v>
      </c>
      <c r="G288" s="38">
        <v>1</v>
      </c>
      <c r="H288" s="38">
        <v>1</v>
      </c>
      <c r="I288" s="38">
        <v>1</v>
      </c>
      <c r="J288" s="38">
        <v>1</v>
      </c>
      <c r="K288" s="38">
        <v>1</v>
      </c>
      <c r="L288" s="38">
        <v>1</v>
      </c>
      <c r="M288" s="38">
        <v>1</v>
      </c>
      <c r="N288" s="38">
        <v>1</v>
      </c>
      <c r="O288" s="38">
        <v>1</v>
      </c>
      <c r="P288" s="38">
        <v>1</v>
      </c>
      <c r="AC288" s="33"/>
    </row>
    <row r="289" spans="3:29" ht="13.5" customHeight="1">
      <c r="C289" s="74"/>
      <c r="D289" s="121">
        <v>3</v>
      </c>
      <c r="E289" s="68">
        <v>1</v>
      </c>
      <c r="F289" s="38">
        <v>1</v>
      </c>
      <c r="G289" s="38">
        <v>1</v>
      </c>
      <c r="H289" s="38">
        <v>1</v>
      </c>
      <c r="I289" s="38">
        <v>1</v>
      </c>
      <c r="J289" s="38">
        <v>1</v>
      </c>
      <c r="K289" s="38">
        <v>1</v>
      </c>
      <c r="L289" s="38">
        <v>1</v>
      </c>
      <c r="M289" s="38">
        <v>1</v>
      </c>
      <c r="N289" s="38">
        <v>1</v>
      </c>
      <c r="O289" s="38">
        <v>1</v>
      </c>
      <c r="P289" s="38">
        <v>1</v>
      </c>
      <c r="AC289" s="33"/>
    </row>
    <row r="290" spans="3:29" ht="13.5" customHeight="1">
      <c r="C290" s="74"/>
      <c r="D290" s="121">
        <v>4</v>
      </c>
      <c r="E290" s="68">
        <v>1</v>
      </c>
      <c r="F290" s="38">
        <v>1</v>
      </c>
      <c r="G290" s="38">
        <v>1</v>
      </c>
      <c r="H290" s="38">
        <v>1</v>
      </c>
      <c r="I290" s="38">
        <v>1</v>
      </c>
      <c r="J290" s="38">
        <v>1</v>
      </c>
      <c r="K290" s="38">
        <v>1</v>
      </c>
      <c r="L290" s="38">
        <v>1</v>
      </c>
      <c r="M290" s="38">
        <v>1</v>
      </c>
      <c r="N290" s="38">
        <v>1</v>
      </c>
      <c r="O290" s="38">
        <v>1</v>
      </c>
      <c r="P290" s="38">
        <v>1</v>
      </c>
      <c r="AC290" s="33"/>
    </row>
    <row r="291" spans="3:29">
      <c r="C291" s="74"/>
      <c r="D291" s="121">
        <v>5</v>
      </c>
      <c r="G291" s="38">
        <v>1</v>
      </c>
      <c r="I291" s="38">
        <v>1</v>
      </c>
      <c r="L291" s="38">
        <v>1</v>
      </c>
      <c r="O291" s="38">
        <v>1</v>
      </c>
      <c r="AC291" s="33"/>
    </row>
    <row r="292" spans="3:29">
      <c r="C292" s="78"/>
      <c r="D292" s="65"/>
      <c r="E292" s="65"/>
      <c r="F292" s="65"/>
      <c r="G292" s="65"/>
      <c r="H292" s="65"/>
      <c r="I292" s="65"/>
      <c r="J292" s="65"/>
      <c r="K292" s="65"/>
      <c r="L292" s="65"/>
      <c r="M292" s="65"/>
      <c r="N292" s="65"/>
      <c r="O292" s="65"/>
      <c r="P292" s="65"/>
      <c r="Q292" s="65"/>
      <c r="R292" s="65"/>
      <c r="S292" s="65"/>
      <c r="T292" s="65"/>
      <c r="U292" s="65"/>
      <c r="V292" s="65"/>
      <c r="W292" s="65"/>
      <c r="X292" s="65"/>
      <c r="Y292" s="65"/>
      <c r="Z292" s="65"/>
      <c r="AA292" s="65"/>
      <c r="AB292" s="65"/>
      <c r="AC292" s="79"/>
    </row>
    <row r="294" spans="3:29" ht="12.75" customHeight="1">
      <c r="D294" s="197" t="s">
        <v>79</v>
      </c>
      <c r="E294" s="197"/>
      <c r="F294" s="197"/>
      <c r="G294" s="197"/>
      <c r="H294" s="197"/>
      <c r="I294" s="197"/>
      <c r="J294" s="197"/>
      <c r="K294" s="197"/>
      <c r="L294" s="197"/>
      <c r="M294" s="197"/>
      <c r="N294" s="197"/>
      <c r="O294" s="197"/>
      <c r="P294" s="197"/>
      <c r="Q294" s="197"/>
      <c r="R294" s="197"/>
      <c r="S294" s="197"/>
      <c r="T294" s="197"/>
      <c r="U294" s="197"/>
      <c r="V294" s="197"/>
      <c r="W294" s="197"/>
      <c r="X294" s="197"/>
      <c r="Y294" s="197"/>
      <c r="Z294" s="197"/>
      <c r="AA294" s="197"/>
      <c r="AB294" s="197"/>
    </row>
    <row r="295" spans="3:29" ht="12.75" customHeight="1">
      <c r="C295" s="87"/>
      <c r="D295" s="43"/>
      <c r="E295" s="43"/>
      <c r="F295" s="43"/>
      <c r="G295" s="43"/>
      <c r="H295" s="43"/>
      <c r="I295" s="43"/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  <c r="AA295" s="43"/>
      <c r="AB295" s="43"/>
      <c r="AC295" s="88"/>
    </row>
    <row r="296" spans="3:29" ht="12.75" customHeight="1">
      <c r="C296" s="89"/>
      <c r="D296" s="91" t="s">
        <v>30</v>
      </c>
      <c r="E296" s="206" t="s">
        <v>116</v>
      </c>
      <c r="F296" s="207"/>
      <c r="G296" s="207"/>
      <c r="H296" s="208"/>
      <c r="I296" s="42" t="s">
        <v>2</v>
      </c>
      <c r="AC296" s="90"/>
    </row>
    <row r="297" spans="3:29" ht="12.75" customHeight="1">
      <c r="C297" s="89"/>
      <c r="D297" s="91" t="s">
        <v>71</v>
      </c>
      <c r="E297" s="51">
        <v>0.1</v>
      </c>
      <c r="F297" s="189" t="s">
        <v>32</v>
      </c>
      <c r="G297" s="189"/>
      <c r="H297" s="189"/>
      <c r="I297" s="189"/>
      <c r="J297" s="189"/>
      <c r="K297" s="189"/>
      <c r="L297" s="189"/>
      <c r="M297" s="189"/>
      <c r="N297" s="189"/>
      <c r="O297" s="189"/>
      <c r="P297" s="189"/>
      <c r="Q297" s="189"/>
      <c r="R297" s="189"/>
      <c r="S297" s="189"/>
      <c r="T297" s="189"/>
      <c r="U297" s="189"/>
      <c r="V297" s="189"/>
      <c r="W297" s="189"/>
      <c r="X297" s="189"/>
      <c r="AC297" s="90"/>
    </row>
    <row r="298" spans="3:29" ht="12.75" customHeight="1">
      <c r="C298" s="89"/>
      <c r="E298" s="124"/>
      <c r="F298" s="190" t="s">
        <v>33</v>
      </c>
      <c r="G298" s="190"/>
      <c r="H298" s="190"/>
      <c r="I298" s="190"/>
      <c r="J298" s="190"/>
      <c r="K298" s="190"/>
      <c r="L298" s="190"/>
      <c r="M298" s="190"/>
      <c r="N298" s="190"/>
      <c r="O298" s="190"/>
      <c r="P298" s="190"/>
      <c r="Q298" s="190"/>
      <c r="R298" s="190"/>
      <c r="S298" s="190"/>
      <c r="T298" s="190"/>
      <c r="U298" s="190"/>
      <c r="V298" s="190"/>
      <c r="W298" s="190"/>
      <c r="X298" s="190"/>
      <c r="AC298" s="90"/>
    </row>
    <row r="299" spans="3:29">
      <c r="C299" s="89"/>
      <c r="D299" s="196" t="s">
        <v>34</v>
      </c>
      <c r="E299" s="196"/>
      <c r="F299" s="196"/>
      <c r="G299" s="196"/>
      <c r="H299" s="196"/>
      <c r="I299" s="196"/>
      <c r="J299" s="196"/>
      <c r="K299" s="196"/>
      <c r="L299" s="196"/>
      <c r="M299" s="196"/>
      <c r="N299" s="196"/>
      <c r="O299" s="196"/>
      <c r="P299" s="196"/>
      <c r="Q299" s="196"/>
      <c r="R299" s="196"/>
      <c r="S299" s="196"/>
      <c r="T299" s="196"/>
      <c r="U299" s="196"/>
      <c r="V299" s="196"/>
      <c r="W299" s="196"/>
      <c r="X299" s="196"/>
      <c r="Y299" s="196"/>
      <c r="Z299" s="196"/>
      <c r="AA299" s="196"/>
      <c r="AB299" s="196"/>
      <c r="AC299" s="90"/>
    </row>
    <row r="300" spans="3:29">
      <c r="C300" s="89"/>
      <c r="F300" s="113"/>
      <c r="G300" s="113"/>
      <c r="H300" s="113"/>
      <c r="I300" s="113"/>
      <c r="J300" s="113"/>
      <c r="K300" s="113"/>
      <c r="L300" s="113"/>
      <c r="M300" s="113"/>
      <c r="N300" s="113"/>
      <c r="O300" s="113"/>
      <c r="P300" s="113"/>
      <c r="Q300" s="113"/>
      <c r="R300" s="113"/>
      <c r="S300" s="113"/>
      <c r="T300" s="113"/>
      <c r="U300" s="113"/>
      <c r="V300" s="113"/>
      <c r="W300" s="113"/>
      <c r="X300" s="113"/>
      <c r="AC300" s="90"/>
    </row>
    <row r="301" spans="3:29">
      <c r="C301" s="89"/>
      <c r="D301" s="91" t="s">
        <v>35</v>
      </c>
      <c r="E301" s="122">
        <v>0</v>
      </c>
      <c r="F301" s="42" t="s">
        <v>72</v>
      </c>
      <c r="I301" s="42" t="s">
        <v>73</v>
      </c>
      <c r="AC301" s="90"/>
    </row>
    <row r="302" spans="3:29">
      <c r="C302" s="89"/>
      <c r="E302" s="119">
        <v>105</v>
      </c>
      <c r="F302" s="42" t="s">
        <v>85</v>
      </c>
      <c r="I302" s="42" t="s">
        <v>61</v>
      </c>
      <c r="AC302" s="90"/>
    </row>
    <row r="303" spans="3:29">
      <c r="C303" s="89"/>
      <c r="E303" s="119">
        <v>5.5E-2</v>
      </c>
      <c r="F303" s="42" t="s">
        <v>86</v>
      </c>
      <c r="I303" s="42" t="s">
        <v>62</v>
      </c>
      <c r="AC303" s="90"/>
    </row>
    <row r="304" spans="3:29">
      <c r="C304" s="89"/>
      <c r="AC304" s="90"/>
    </row>
    <row r="305" spans="3:29">
      <c r="C305" s="89"/>
      <c r="E305" s="183" t="s">
        <v>78</v>
      </c>
      <c r="F305" s="183"/>
      <c r="G305" s="183"/>
      <c r="H305" s="183"/>
      <c r="I305" s="183"/>
      <c r="J305" s="183"/>
      <c r="K305" s="183"/>
      <c r="L305" s="183"/>
      <c r="M305" s="183"/>
      <c r="N305" s="183"/>
      <c r="O305" s="183"/>
      <c r="P305" s="183"/>
      <c r="Q305" s="183"/>
      <c r="R305" s="183"/>
      <c r="S305" s="183"/>
      <c r="T305" s="183"/>
      <c r="U305" s="183"/>
      <c r="V305" s="183"/>
      <c r="W305" s="183"/>
      <c r="X305" s="183"/>
      <c r="Y305" s="183"/>
      <c r="Z305" s="183"/>
      <c r="AA305" s="183"/>
      <c r="AB305" s="183"/>
      <c r="AC305" s="90"/>
    </row>
    <row r="306" spans="3:29">
      <c r="C306" s="89"/>
      <c r="D306" s="142" t="s">
        <v>10</v>
      </c>
      <c r="E306" s="119">
        <v>1</v>
      </c>
      <c r="F306" s="119">
        <f>E306+1</f>
        <v>2</v>
      </c>
      <c r="G306" s="119">
        <f t="shared" ref="G306:AA306" si="39">F306+1</f>
        <v>3</v>
      </c>
      <c r="H306" s="119">
        <f t="shared" si="39"/>
        <v>4</v>
      </c>
      <c r="I306" s="119">
        <f t="shared" si="39"/>
        <v>5</v>
      </c>
      <c r="J306" s="119">
        <f t="shared" si="39"/>
        <v>6</v>
      </c>
      <c r="K306" s="119">
        <f t="shared" si="39"/>
        <v>7</v>
      </c>
      <c r="L306" s="119">
        <f t="shared" si="39"/>
        <v>8</v>
      </c>
      <c r="M306" s="119">
        <f t="shared" si="39"/>
        <v>9</v>
      </c>
      <c r="N306" s="119">
        <f t="shared" si="39"/>
        <v>10</v>
      </c>
      <c r="O306" s="119">
        <f t="shared" si="39"/>
        <v>11</v>
      </c>
      <c r="P306" s="119">
        <f t="shared" si="39"/>
        <v>12</v>
      </c>
      <c r="Q306" s="119">
        <f t="shared" si="39"/>
        <v>13</v>
      </c>
      <c r="R306" s="119">
        <f t="shared" si="39"/>
        <v>14</v>
      </c>
      <c r="S306" s="119">
        <f t="shared" si="39"/>
        <v>15</v>
      </c>
      <c r="T306" s="119">
        <f t="shared" si="39"/>
        <v>16</v>
      </c>
      <c r="U306" s="119">
        <f t="shared" si="39"/>
        <v>17</v>
      </c>
      <c r="V306" s="119">
        <f t="shared" si="39"/>
        <v>18</v>
      </c>
      <c r="W306" s="119">
        <f t="shared" si="39"/>
        <v>19</v>
      </c>
      <c r="X306" s="119">
        <f t="shared" si="39"/>
        <v>20</v>
      </c>
      <c r="Y306" s="119">
        <f t="shared" si="39"/>
        <v>21</v>
      </c>
      <c r="Z306" s="119">
        <f t="shared" si="39"/>
        <v>22</v>
      </c>
      <c r="AA306" s="119">
        <f t="shared" si="39"/>
        <v>23</v>
      </c>
      <c r="AB306" s="119">
        <f>AA306+1</f>
        <v>24</v>
      </c>
      <c r="AC306" s="90"/>
    </row>
    <row r="307" spans="3:29">
      <c r="C307" s="89"/>
      <c r="D307" s="121">
        <v>1</v>
      </c>
      <c r="E307" s="122">
        <v>0</v>
      </c>
      <c r="F307" s="122">
        <v>0</v>
      </c>
      <c r="G307" s="122">
        <v>0</v>
      </c>
      <c r="H307" s="122">
        <v>0</v>
      </c>
      <c r="I307" s="122">
        <v>0</v>
      </c>
      <c r="J307" s="122">
        <v>0</v>
      </c>
      <c r="K307" s="122">
        <v>0</v>
      </c>
      <c r="L307" s="122">
        <v>0</v>
      </c>
      <c r="M307" s="122">
        <v>0</v>
      </c>
      <c r="N307" s="122">
        <v>1</v>
      </c>
      <c r="O307" s="122">
        <v>1</v>
      </c>
      <c r="P307" s="122">
        <v>1</v>
      </c>
      <c r="Q307" s="122">
        <v>1</v>
      </c>
      <c r="R307" s="122">
        <v>1</v>
      </c>
      <c r="S307" s="122">
        <v>0</v>
      </c>
      <c r="T307" s="122">
        <v>0</v>
      </c>
      <c r="U307" s="122">
        <v>1</v>
      </c>
      <c r="V307" s="122">
        <v>1</v>
      </c>
      <c r="W307" s="122">
        <v>1</v>
      </c>
      <c r="X307" s="122">
        <v>1</v>
      </c>
      <c r="Y307" s="122">
        <v>1</v>
      </c>
      <c r="Z307" s="122">
        <v>1</v>
      </c>
      <c r="AA307" s="122">
        <v>0</v>
      </c>
      <c r="AB307" s="122">
        <v>0</v>
      </c>
      <c r="AC307" s="90"/>
    </row>
    <row r="308" spans="3:29">
      <c r="C308" s="89"/>
      <c r="D308" s="121">
        <f t="shared" ref="D308:D313" si="40">D307+1</f>
        <v>2</v>
      </c>
      <c r="E308" s="122">
        <v>0</v>
      </c>
      <c r="F308" s="122">
        <v>0</v>
      </c>
      <c r="G308" s="122">
        <v>0</v>
      </c>
      <c r="H308" s="122">
        <v>0</v>
      </c>
      <c r="I308" s="122">
        <v>0</v>
      </c>
      <c r="J308" s="122">
        <v>0</v>
      </c>
      <c r="K308" s="122">
        <v>0</v>
      </c>
      <c r="L308" s="122">
        <v>0</v>
      </c>
      <c r="M308" s="122">
        <v>0</v>
      </c>
      <c r="N308" s="122">
        <v>1</v>
      </c>
      <c r="O308" s="122">
        <v>1</v>
      </c>
      <c r="P308" s="122">
        <v>1</v>
      </c>
      <c r="Q308" s="122">
        <v>1</v>
      </c>
      <c r="R308" s="122">
        <v>1</v>
      </c>
      <c r="S308" s="122">
        <v>0</v>
      </c>
      <c r="T308" s="122">
        <v>0</v>
      </c>
      <c r="U308" s="122">
        <v>1</v>
      </c>
      <c r="V308" s="122">
        <v>1</v>
      </c>
      <c r="W308" s="122">
        <v>1</v>
      </c>
      <c r="X308" s="122">
        <v>1</v>
      </c>
      <c r="Y308" s="122">
        <v>1</v>
      </c>
      <c r="Z308" s="122">
        <v>1</v>
      </c>
      <c r="AA308" s="122">
        <v>0</v>
      </c>
      <c r="AB308" s="122">
        <v>0</v>
      </c>
      <c r="AC308" s="90"/>
    </row>
    <row r="309" spans="3:29">
      <c r="C309" s="89"/>
      <c r="D309" s="121">
        <f t="shared" si="40"/>
        <v>3</v>
      </c>
      <c r="E309" s="122">
        <v>0</v>
      </c>
      <c r="F309" s="122">
        <v>0</v>
      </c>
      <c r="G309" s="122">
        <v>0</v>
      </c>
      <c r="H309" s="122">
        <v>0</v>
      </c>
      <c r="I309" s="122">
        <v>0</v>
      </c>
      <c r="J309" s="122">
        <v>0</v>
      </c>
      <c r="K309" s="122">
        <v>0</v>
      </c>
      <c r="L309" s="122">
        <v>0</v>
      </c>
      <c r="M309" s="122">
        <v>0</v>
      </c>
      <c r="N309" s="122">
        <v>1</v>
      </c>
      <c r="O309" s="122">
        <v>1</v>
      </c>
      <c r="P309" s="122">
        <v>1</v>
      </c>
      <c r="Q309" s="122">
        <v>1</v>
      </c>
      <c r="R309" s="122">
        <v>1</v>
      </c>
      <c r="S309" s="122">
        <v>0</v>
      </c>
      <c r="T309" s="122">
        <v>0</v>
      </c>
      <c r="U309" s="122">
        <v>1</v>
      </c>
      <c r="V309" s="122">
        <v>1</v>
      </c>
      <c r="W309" s="122">
        <v>1</v>
      </c>
      <c r="X309" s="122">
        <v>1</v>
      </c>
      <c r="Y309" s="122">
        <v>1</v>
      </c>
      <c r="Z309" s="122">
        <v>1</v>
      </c>
      <c r="AA309" s="122">
        <v>0</v>
      </c>
      <c r="AB309" s="122">
        <v>0</v>
      </c>
      <c r="AC309" s="90"/>
    </row>
    <row r="310" spans="3:29">
      <c r="C310" s="89"/>
      <c r="D310" s="121">
        <f t="shared" si="40"/>
        <v>4</v>
      </c>
      <c r="E310" s="122">
        <v>0</v>
      </c>
      <c r="F310" s="122">
        <v>0</v>
      </c>
      <c r="G310" s="122">
        <v>0</v>
      </c>
      <c r="H310" s="122">
        <v>0</v>
      </c>
      <c r="I310" s="122">
        <v>0</v>
      </c>
      <c r="J310" s="122">
        <v>0</v>
      </c>
      <c r="K310" s="122">
        <v>0</v>
      </c>
      <c r="L310" s="122">
        <v>0</v>
      </c>
      <c r="M310" s="122">
        <v>0</v>
      </c>
      <c r="N310" s="122">
        <v>1</v>
      </c>
      <c r="O310" s="122">
        <v>1</v>
      </c>
      <c r="P310" s="122">
        <v>1</v>
      </c>
      <c r="Q310" s="122">
        <v>1</v>
      </c>
      <c r="R310" s="122">
        <v>1</v>
      </c>
      <c r="S310" s="122">
        <v>0</v>
      </c>
      <c r="T310" s="122">
        <v>0</v>
      </c>
      <c r="U310" s="122">
        <v>1</v>
      </c>
      <c r="V310" s="122">
        <v>1</v>
      </c>
      <c r="W310" s="122">
        <v>1</v>
      </c>
      <c r="X310" s="122">
        <v>1</v>
      </c>
      <c r="Y310" s="122">
        <v>1</v>
      </c>
      <c r="Z310" s="122">
        <v>1</v>
      </c>
      <c r="AA310" s="122">
        <v>0</v>
      </c>
      <c r="AB310" s="122">
        <v>0</v>
      </c>
      <c r="AC310" s="90"/>
    </row>
    <row r="311" spans="3:29">
      <c r="C311" s="89"/>
      <c r="D311" s="121">
        <f t="shared" si="40"/>
        <v>5</v>
      </c>
      <c r="E311" s="122">
        <v>0</v>
      </c>
      <c r="F311" s="122">
        <v>0</v>
      </c>
      <c r="G311" s="122">
        <v>0</v>
      </c>
      <c r="H311" s="122">
        <v>0</v>
      </c>
      <c r="I311" s="122">
        <v>0</v>
      </c>
      <c r="J311" s="122">
        <v>0</v>
      </c>
      <c r="K311" s="122">
        <v>0</v>
      </c>
      <c r="L311" s="122">
        <v>0</v>
      </c>
      <c r="M311" s="122">
        <v>0</v>
      </c>
      <c r="N311" s="122">
        <v>1</v>
      </c>
      <c r="O311" s="122">
        <v>1</v>
      </c>
      <c r="P311" s="122">
        <v>1</v>
      </c>
      <c r="Q311" s="122">
        <v>1</v>
      </c>
      <c r="R311" s="122">
        <v>1</v>
      </c>
      <c r="S311" s="122">
        <v>0</v>
      </c>
      <c r="T311" s="122">
        <v>0</v>
      </c>
      <c r="U311" s="122">
        <v>1</v>
      </c>
      <c r="V311" s="122">
        <v>1</v>
      </c>
      <c r="W311" s="122">
        <v>1</v>
      </c>
      <c r="X311" s="122">
        <v>1</v>
      </c>
      <c r="Y311" s="122">
        <v>1</v>
      </c>
      <c r="Z311" s="122">
        <v>1</v>
      </c>
      <c r="AA311" s="122">
        <v>0</v>
      </c>
      <c r="AB311" s="122">
        <v>0</v>
      </c>
      <c r="AC311" s="90"/>
    </row>
    <row r="312" spans="3:29">
      <c r="C312" s="89"/>
      <c r="D312" s="121">
        <f t="shared" si="40"/>
        <v>6</v>
      </c>
      <c r="E312" s="122">
        <v>0</v>
      </c>
      <c r="F312" s="122">
        <v>0</v>
      </c>
      <c r="G312" s="122">
        <v>0</v>
      </c>
      <c r="H312" s="122">
        <v>0</v>
      </c>
      <c r="I312" s="122">
        <v>0</v>
      </c>
      <c r="J312" s="122">
        <v>0</v>
      </c>
      <c r="K312" s="122">
        <v>0</v>
      </c>
      <c r="L312" s="122">
        <v>0</v>
      </c>
      <c r="M312" s="122">
        <v>0</v>
      </c>
      <c r="N312" s="122">
        <v>1</v>
      </c>
      <c r="O312" s="122">
        <v>1</v>
      </c>
      <c r="P312" s="122">
        <v>1</v>
      </c>
      <c r="Q312" s="122">
        <v>1</v>
      </c>
      <c r="R312" s="122">
        <v>1</v>
      </c>
      <c r="S312" s="122">
        <v>0</v>
      </c>
      <c r="T312" s="122">
        <v>0</v>
      </c>
      <c r="U312" s="122">
        <v>1</v>
      </c>
      <c r="V312" s="122">
        <v>1</v>
      </c>
      <c r="W312" s="122">
        <v>1</v>
      </c>
      <c r="X312" s="122">
        <v>1</v>
      </c>
      <c r="Y312" s="122">
        <v>1</v>
      </c>
      <c r="Z312" s="122">
        <v>1</v>
      </c>
      <c r="AA312" s="122">
        <v>0</v>
      </c>
      <c r="AB312" s="122">
        <v>0</v>
      </c>
      <c r="AC312" s="90"/>
    </row>
    <row r="313" spans="3:29">
      <c r="C313" s="89"/>
      <c r="D313" s="121">
        <f t="shared" si="40"/>
        <v>7</v>
      </c>
      <c r="E313" s="122">
        <v>0</v>
      </c>
      <c r="F313" s="122">
        <v>0</v>
      </c>
      <c r="G313" s="122">
        <v>0</v>
      </c>
      <c r="H313" s="122">
        <v>0</v>
      </c>
      <c r="I313" s="122">
        <v>0</v>
      </c>
      <c r="J313" s="122">
        <v>0</v>
      </c>
      <c r="K313" s="122">
        <v>0</v>
      </c>
      <c r="L313" s="122">
        <v>0</v>
      </c>
      <c r="M313" s="122">
        <v>0</v>
      </c>
      <c r="N313" s="122">
        <v>0</v>
      </c>
      <c r="O313" s="122">
        <v>0</v>
      </c>
      <c r="P313" s="122">
        <v>0</v>
      </c>
      <c r="Q313" s="122">
        <v>0</v>
      </c>
      <c r="R313" s="122">
        <v>0</v>
      </c>
      <c r="S313" s="122">
        <v>0</v>
      </c>
      <c r="T313" s="122">
        <v>0</v>
      </c>
      <c r="U313" s="122">
        <v>0</v>
      </c>
      <c r="V313" s="122">
        <v>0</v>
      </c>
      <c r="W313" s="122">
        <v>0</v>
      </c>
      <c r="X313" s="122">
        <v>0</v>
      </c>
      <c r="Y313" s="122">
        <v>0</v>
      </c>
      <c r="Z313" s="122">
        <v>0</v>
      </c>
      <c r="AA313" s="122">
        <v>0</v>
      </c>
      <c r="AB313" s="122">
        <v>0</v>
      </c>
      <c r="AC313" s="90"/>
    </row>
    <row r="314" spans="3:29">
      <c r="C314" s="89"/>
      <c r="D314"/>
      <c r="AC314" s="90"/>
    </row>
    <row r="315" spans="3:29">
      <c r="C315" s="89"/>
      <c r="D315"/>
      <c r="E315" s="183" t="s">
        <v>42</v>
      </c>
      <c r="F315" s="183"/>
      <c r="G315" s="183"/>
      <c r="H315" s="183"/>
      <c r="I315" s="183"/>
      <c r="J315" s="183"/>
      <c r="K315" s="183"/>
      <c r="L315" s="183"/>
      <c r="M315" s="183"/>
      <c r="N315" s="183"/>
      <c r="O315" s="183"/>
      <c r="P315" s="183"/>
      <c r="AC315" s="90"/>
    </row>
    <row r="316" spans="3:29">
      <c r="C316" s="89"/>
      <c r="D316" s="142" t="s">
        <v>186</v>
      </c>
      <c r="E316" s="118">
        <v>1</v>
      </c>
      <c r="F316" s="119">
        <f>E316+1</f>
        <v>2</v>
      </c>
      <c r="G316" s="119">
        <f t="shared" ref="G316:P316" si="41">F316+1</f>
        <v>3</v>
      </c>
      <c r="H316" s="119">
        <f t="shared" si="41"/>
        <v>4</v>
      </c>
      <c r="I316" s="119">
        <f t="shared" si="41"/>
        <v>5</v>
      </c>
      <c r="J316" s="119">
        <f t="shared" si="41"/>
        <v>6</v>
      </c>
      <c r="K316" s="119">
        <f t="shared" si="41"/>
        <v>7</v>
      </c>
      <c r="L316" s="119">
        <f t="shared" si="41"/>
        <v>8</v>
      </c>
      <c r="M316" s="119">
        <f t="shared" si="41"/>
        <v>9</v>
      </c>
      <c r="N316" s="119">
        <f t="shared" si="41"/>
        <v>10</v>
      </c>
      <c r="O316" s="119">
        <f t="shared" si="41"/>
        <v>11</v>
      </c>
      <c r="P316" s="119">
        <f t="shared" si="41"/>
        <v>12</v>
      </c>
      <c r="AC316" s="90"/>
    </row>
    <row r="317" spans="3:29">
      <c r="C317" s="89"/>
      <c r="D317" s="121">
        <v>1</v>
      </c>
      <c r="E317" s="45">
        <v>1</v>
      </c>
      <c r="F317" s="122">
        <v>1</v>
      </c>
      <c r="G317" s="122">
        <v>1</v>
      </c>
      <c r="H317" s="122">
        <v>1</v>
      </c>
      <c r="I317" s="122">
        <v>1</v>
      </c>
      <c r="J317" s="122">
        <v>1</v>
      </c>
      <c r="K317" s="122">
        <v>1</v>
      </c>
      <c r="L317" s="122">
        <v>1</v>
      </c>
      <c r="M317" s="122">
        <v>1</v>
      </c>
      <c r="N317" s="122">
        <v>1</v>
      </c>
      <c r="O317" s="122">
        <v>1</v>
      </c>
      <c r="P317" s="122">
        <v>1</v>
      </c>
      <c r="AC317" s="90"/>
    </row>
    <row r="318" spans="3:29">
      <c r="C318" s="89"/>
      <c r="D318" s="121">
        <v>2</v>
      </c>
      <c r="E318" s="45">
        <v>1</v>
      </c>
      <c r="F318" s="122">
        <v>1</v>
      </c>
      <c r="G318" s="122">
        <v>1</v>
      </c>
      <c r="H318" s="122">
        <v>1</v>
      </c>
      <c r="I318" s="122">
        <v>1</v>
      </c>
      <c r="J318" s="122">
        <v>1</v>
      </c>
      <c r="K318" s="122">
        <v>1</v>
      </c>
      <c r="L318" s="122">
        <v>1</v>
      </c>
      <c r="M318" s="122">
        <v>1</v>
      </c>
      <c r="N318" s="122">
        <v>1</v>
      </c>
      <c r="O318" s="122">
        <v>1</v>
      </c>
      <c r="P318" s="122">
        <v>1</v>
      </c>
      <c r="AC318" s="90"/>
    </row>
    <row r="319" spans="3:29">
      <c r="C319" s="89"/>
      <c r="D319" s="121">
        <v>3</v>
      </c>
      <c r="E319" s="45">
        <v>1</v>
      </c>
      <c r="F319" s="122">
        <v>1</v>
      </c>
      <c r="G319" s="122">
        <v>1</v>
      </c>
      <c r="H319" s="122">
        <v>1</v>
      </c>
      <c r="I319" s="122">
        <v>1</v>
      </c>
      <c r="J319" s="122">
        <v>1</v>
      </c>
      <c r="K319" s="122">
        <v>1</v>
      </c>
      <c r="L319" s="122">
        <v>1</v>
      </c>
      <c r="M319" s="122">
        <v>1</v>
      </c>
      <c r="N319" s="122">
        <v>1</v>
      </c>
      <c r="O319" s="122">
        <v>1</v>
      </c>
      <c r="P319" s="122">
        <v>1</v>
      </c>
      <c r="AC319" s="90"/>
    </row>
    <row r="320" spans="3:29">
      <c r="C320" s="89"/>
      <c r="D320" s="121">
        <v>4</v>
      </c>
      <c r="E320" s="45">
        <v>1</v>
      </c>
      <c r="F320" s="122">
        <v>1</v>
      </c>
      <c r="G320" s="122">
        <v>1</v>
      </c>
      <c r="H320" s="122">
        <v>1</v>
      </c>
      <c r="I320" s="122">
        <v>1</v>
      </c>
      <c r="J320" s="122">
        <v>1</v>
      </c>
      <c r="K320" s="122">
        <v>1</v>
      </c>
      <c r="L320" s="122">
        <v>1</v>
      </c>
      <c r="M320" s="122">
        <v>1</v>
      </c>
      <c r="N320" s="122">
        <v>1</v>
      </c>
      <c r="O320" s="122">
        <v>1</v>
      </c>
      <c r="P320" s="122">
        <v>1</v>
      </c>
      <c r="AC320" s="90"/>
    </row>
    <row r="321" spans="3:29">
      <c r="C321" s="89"/>
      <c r="D321" s="121">
        <v>5</v>
      </c>
      <c r="G321" s="122">
        <v>1</v>
      </c>
      <c r="I321" s="122">
        <v>1</v>
      </c>
      <c r="L321" s="122">
        <v>1</v>
      </c>
      <c r="O321" s="122">
        <v>1</v>
      </c>
      <c r="AC321" s="90"/>
    </row>
    <row r="322" spans="3:29">
      <c r="C322" s="89"/>
      <c r="AC322" s="90"/>
    </row>
    <row r="323" spans="3:29">
      <c r="C323" s="89"/>
      <c r="D323" s="194" t="s">
        <v>43</v>
      </c>
      <c r="E323" s="194"/>
      <c r="F323" s="194"/>
      <c r="G323" s="194"/>
      <c r="H323" s="194"/>
      <c r="I323" s="194"/>
      <c r="J323" s="194"/>
      <c r="K323" s="194"/>
      <c r="L323" s="194"/>
      <c r="M323" s="194"/>
      <c r="N323" s="194"/>
      <c r="O323" s="194"/>
      <c r="P323" s="194"/>
      <c r="Q323" s="194"/>
      <c r="R323" s="194"/>
      <c r="S323" s="194"/>
      <c r="T323" s="194"/>
      <c r="U323" s="194"/>
      <c r="V323" s="194"/>
      <c r="W323" s="194"/>
      <c r="X323" s="194"/>
      <c r="Y323" s="194"/>
      <c r="Z323" s="194"/>
      <c r="AA323" s="194"/>
      <c r="AC323" s="90"/>
    </row>
    <row r="324" spans="3:29">
      <c r="C324" s="89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C324" s="90"/>
    </row>
    <row r="325" spans="3:29">
      <c r="C325" s="89"/>
      <c r="E325" s="122" t="s">
        <v>44</v>
      </c>
      <c r="F325" s="42" t="s">
        <v>45</v>
      </c>
      <c r="I325" s="42" t="s">
        <v>46</v>
      </c>
      <c r="AC325" s="90"/>
    </row>
    <row r="326" spans="3:29">
      <c r="C326" s="89"/>
      <c r="E326" s="122">
        <v>0</v>
      </c>
      <c r="F326" s="42" t="s">
        <v>47</v>
      </c>
      <c r="I326" s="42" t="str">
        <f>I301</f>
        <v>valeur pour l'heure maximale de l'année</v>
      </c>
      <c r="AC326" s="90"/>
    </row>
    <row r="327" spans="3:29">
      <c r="C327" s="89"/>
      <c r="AC327" s="90"/>
    </row>
    <row r="328" spans="3:29">
      <c r="C328" s="89"/>
      <c r="E328" s="183" t="s">
        <v>49</v>
      </c>
      <c r="F328" s="183"/>
      <c r="G328" s="183"/>
      <c r="H328" s="183"/>
      <c r="I328" s="183"/>
      <c r="J328" s="183"/>
      <c r="K328" s="183"/>
      <c r="L328" s="183"/>
      <c r="M328" s="183"/>
      <c r="N328" s="183"/>
      <c r="O328" s="183"/>
      <c r="P328" s="183"/>
      <c r="Q328" s="183"/>
      <c r="R328" s="183"/>
      <c r="S328" s="183"/>
      <c r="T328" s="183"/>
      <c r="U328" s="183"/>
      <c r="V328" s="183"/>
      <c r="W328" s="183"/>
      <c r="X328" s="183"/>
      <c r="Y328" s="183"/>
      <c r="Z328" s="183"/>
      <c r="AA328" s="183"/>
      <c r="AB328" s="183"/>
      <c r="AC328" s="90"/>
    </row>
    <row r="329" spans="3:29">
      <c r="C329" s="89"/>
      <c r="D329" s="142" t="s">
        <v>10</v>
      </c>
      <c r="E329" s="119">
        <v>1</v>
      </c>
      <c r="F329" s="119">
        <f>E329+1</f>
        <v>2</v>
      </c>
      <c r="G329" s="119">
        <f t="shared" ref="G329:AA329" si="42">F329+1</f>
        <v>3</v>
      </c>
      <c r="H329" s="119">
        <f t="shared" si="42"/>
        <v>4</v>
      </c>
      <c r="I329" s="119">
        <f t="shared" si="42"/>
        <v>5</v>
      </c>
      <c r="J329" s="119">
        <f t="shared" si="42"/>
        <v>6</v>
      </c>
      <c r="K329" s="119">
        <f t="shared" si="42"/>
        <v>7</v>
      </c>
      <c r="L329" s="119">
        <f t="shared" si="42"/>
        <v>8</v>
      </c>
      <c r="M329" s="119">
        <f t="shared" si="42"/>
        <v>9</v>
      </c>
      <c r="N329" s="119">
        <f t="shared" si="42"/>
        <v>10</v>
      </c>
      <c r="O329" s="119">
        <f t="shared" si="42"/>
        <v>11</v>
      </c>
      <c r="P329" s="119">
        <f t="shared" si="42"/>
        <v>12</v>
      </c>
      <c r="Q329" s="119">
        <f t="shared" si="42"/>
        <v>13</v>
      </c>
      <c r="R329" s="119">
        <f t="shared" si="42"/>
        <v>14</v>
      </c>
      <c r="S329" s="119">
        <f t="shared" si="42"/>
        <v>15</v>
      </c>
      <c r="T329" s="119">
        <f t="shared" si="42"/>
        <v>16</v>
      </c>
      <c r="U329" s="119">
        <f t="shared" si="42"/>
        <v>17</v>
      </c>
      <c r="V329" s="119">
        <f t="shared" si="42"/>
        <v>18</v>
      </c>
      <c r="W329" s="119">
        <f t="shared" si="42"/>
        <v>19</v>
      </c>
      <c r="X329" s="119">
        <f t="shared" si="42"/>
        <v>20</v>
      </c>
      <c r="Y329" s="119">
        <f t="shared" si="42"/>
        <v>21</v>
      </c>
      <c r="Z329" s="119">
        <f t="shared" si="42"/>
        <v>22</v>
      </c>
      <c r="AA329" s="119">
        <f t="shared" si="42"/>
        <v>23</v>
      </c>
      <c r="AB329" s="119">
        <f>AA329+1</f>
        <v>24</v>
      </c>
      <c r="AC329" s="90"/>
    </row>
    <row r="330" spans="3:29">
      <c r="C330" s="89"/>
      <c r="D330" s="121">
        <v>1</v>
      </c>
      <c r="E330" s="119">
        <v>0</v>
      </c>
      <c r="F330" s="119">
        <v>0</v>
      </c>
      <c r="G330" s="119">
        <v>0</v>
      </c>
      <c r="H330" s="119">
        <v>0</v>
      </c>
      <c r="I330" s="119">
        <v>0</v>
      </c>
      <c r="J330" s="119">
        <v>0</v>
      </c>
      <c r="K330" s="119">
        <v>0</v>
      </c>
      <c r="L330" s="119">
        <v>0</v>
      </c>
      <c r="M330" s="119">
        <v>0</v>
      </c>
      <c r="N330" s="119">
        <v>1</v>
      </c>
      <c r="O330" s="119">
        <v>1</v>
      </c>
      <c r="P330" s="119">
        <v>1</v>
      </c>
      <c r="Q330" s="119">
        <v>1</v>
      </c>
      <c r="R330" s="119">
        <v>1</v>
      </c>
      <c r="S330" s="119">
        <v>0</v>
      </c>
      <c r="T330" s="119">
        <v>0</v>
      </c>
      <c r="U330" s="119">
        <v>1</v>
      </c>
      <c r="V330" s="119">
        <v>1</v>
      </c>
      <c r="W330" s="119">
        <v>1</v>
      </c>
      <c r="X330" s="119">
        <v>1</v>
      </c>
      <c r="Y330" s="119">
        <v>1</v>
      </c>
      <c r="Z330" s="119">
        <v>1</v>
      </c>
      <c r="AA330" s="119">
        <v>0</v>
      </c>
      <c r="AB330" s="119">
        <v>0</v>
      </c>
      <c r="AC330" s="90"/>
    </row>
    <row r="331" spans="3:29">
      <c r="C331" s="89"/>
      <c r="D331" s="121">
        <f t="shared" ref="D331:D336" si="43">D330+1</f>
        <v>2</v>
      </c>
      <c r="E331" s="119">
        <v>0</v>
      </c>
      <c r="F331" s="119">
        <v>0</v>
      </c>
      <c r="G331" s="119">
        <v>0</v>
      </c>
      <c r="H331" s="119">
        <v>0</v>
      </c>
      <c r="I331" s="119">
        <v>0</v>
      </c>
      <c r="J331" s="119">
        <v>0</v>
      </c>
      <c r="K331" s="119">
        <v>0</v>
      </c>
      <c r="L331" s="119">
        <v>0</v>
      </c>
      <c r="M331" s="119">
        <v>0</v>
      </c>
      <c r="N331" s="119">
        <v>1</v>
      </c>
      <c r="O331" s="119">
        <v>1</v>
      </c>
      <c r="P331" s="119">
        <v>1</v>
      </c>
      <c r="Q331" s="119">
        <v>1</v>
      </c>
      <c r="R331" s="119">
        <v>1</v>
      </c>
      <c r="S331" s="119">
        <v>0</v>
      </c>
      <c r="T331" s="119">
        <v>0</v>
      </c>
      <c r="U331" s="119">
        <v>1</v>
      </c>
      <c r="V331" s="119">
        <v>1</v>
      </c>
      <c r="W331" s="119">
        <v>1</v>
      </c>
      <c r="X331" s="119">
        <v>1</v>
      </c>
      <c r="Y331" s="119">
        <v>1</v>
      </c>
      <c r="Z331" s="119">
        <v>1</v>
      </c>
      <c r="AA331" s="119">
        <v>0</v>
      </c>
      <c r="AB331" s="119">
        <v>0</v>
      </c>
      <c r="AC331" s="90"/>
    </row>
    <row r="332" spans="3:29">
      <c r="C332" s="89"/>
      <c r="D332" s="121">
        <f t="shared" si="43"/>
        <v>3</v>
      </c>
      <c r="E332" s="119">
        <v>0</v>
      </c>
      <c r="F332" s="119">
        <v>0</v>
      </c>
      <c r="G332" s="119">
        <v>0</v>
      </c>
      <c r="H332" s="119">
        <v>0</v>
      </c>
      <c r="I332" s="119">
        <v>0</v>
      </c>
      <c r="J332" s="119">
        <v>0</v>
      </c>
      <c r="K332" s="119">
        <v>0</v>
      </c>
      <c r="L332" s="119">
        <v>0</v>
      </c>
      <c r="M332" s="119">
        <v>0</v>
      </c>
      <c r="N332" s="119">
        <v>1</v>
      </c>
      <c r="O332" s="119">
        <v>1</v>
      </c>
      <c r="P332" s="119">
        <v>1</v>
      </c>
      <c r="Q332" s="119">
        <v>1</v>
      </c>
      <c r="R332" s="119">
        <v>1</v>
      </c>
      <c r="S332" s="119">
        <v>0</v>
      </c>
      <c r="T332" s="119">
        <v>0</v>
      </c>
      <c r="U332" s="119">
        <v>1</v>
      </c>
      <c r="V332" s="119">
        <v>1</v>
      </c>
      <c r="W332" s="119">
        <v>1</v>
      </c>
      <c r="X332" s="119">
        <v>1</v>
      </c>
      <c r="Y332" s="119">
        <v>1</v>
      </c>
      <c r="Z332" s="119">
        <v>1</v>
      </c>
      <c r="AA332" s="119">
        <v>0</v>
      </c>
      <c r="AB332" s="119">
        <v>0</v>
      </c>
      <c r="AC332" s="90"/>
    </row>
    <row r="333" spans="3:29">
      <c r="C333" s="89"/>
      <c r="D333" s="121">
        <f t="shared" si="43"/>
        <v>4</v>
      </c>
      <c r="E333" s="119">
        <v>0</v>
      </c>
      <c r="F333" s="119">
        <v>0</v>
      </c>
      <c r="G333" s="119">
        <v>0</v>
      </c>
      <c r="H333" s="119">
        <v>0</v>
      </c>
      <c r="I333" s="119">
        <v>0</v>
      </c>
      <c r="J333" s="119">
        <v>0</v>
      </c>
      <c r="K333" s="119">
        <v>0</v>
      </c>
      <c r="L333" s="119">
        <v>0</v>
      </c>
      <c r="M333" s="119">
        <v>0</v>
      </c>
      <c r="N333" s="119">
        <v>1</v>
      </c>
      <c r="O333" s="119">
        <v>1</v>
      </c>
      <c r="P333" s="119">
        <v>1</v>
      </c>
      <c r="Q333" s="119">
        <v>1</v>
      </c>
      <c r="R333" s="119">
        <v>1</v>
      </c>
      <c r="S333" s="119">
        <v>0</v>
      </c>
      <c r="T333" s="119">
        <v>0</v>
      </c>
      <c r="U333" s="119">
        <v>1</v>
      </c>
      <c r="V333" s="119">
        <v>1</v>
      </c>
      <c r="W333" s="119">
        <v>1</v>
      </c>
      <c r="X333" s="119">
        <v>1</v>
      </c>
      <c r="Y333" s="119">
        <v>1</v>
      </c>
      <c r="Z333" s="119">
        <v>1</v>
      </c>
      <c r="AA333" s="119">
        <v>0</v>
      </c>
      <c r="AB333" s="119">
        <v>0</v>
      </c>
      <c r="AC333" s="90"/>
    </row>
    <row r="334" spans="3:29">
      <c r="C334" s="89"/>
      <c r="D334" s="121">
        <f t="shared" si="43"/>
        <v>5</v>
      </c>
      <c r="E334" s="119">
        <v>0</v>
      </c>
      <c r="F334" s="119">
        <v>0</v>
      </c>
      <c r="G334" s="119">
        <v>0</v>
      </c>
      <c r="H334" s="119">
        <v>0</v>
      </c>
      <c r="I334" s="119">
        <v>0</v>
      </c>
      <c r="J334" s="119">
        <v>0</v>
      </c>
      <c r="K334" s="119">
        <v>0</v>
      </c>
      <c r="L334" s="119">
        <v>0</v>
      </c>
      <c r="M334" s="119">
        <v>0</v>
      </c>
      <c r="N334" s="119">
        <v>1</v>
      </c>
      <c r="O334" s="119">
        <v>1</v>
      </c>
      <c r="P334" s="119">
        <v>1</v>
      </c>
      <c r="Q334" s="119">
        <v>1</v>
      </c>
      <c r="R334" s="119">
        <v>1</v>
      </c>
      <c r="S334" s="119">
        <v>0</v>
      </c>
      <c r="T334" s="119">
        <v>0</v>
      </c>
      <c r="U334" s="119">
        <v>1</v>
      </c>
      <c r="V334" s="119">
        <v>1</v>
      </c>
      <c r="W334" s="119">
        <v>1</v>
      </c>
      <c r="X334" s="119">
        <v>1</v>
      </c>
      <c r="Y334" s="119">
        <v>1</v>
      </c>
      <c r="Z334" s="119">
        <v>1</v>
      </c>
      <c r="AA334" s="119">
        <v>0</v>
      </c>
      <c r="AB334" s="119">
        <v>0</v>
      </c>
      <c r="AC334" s="90"/>
    </row>
    <row r="335" spans="3:29">
      <c r="C335" s="89"/>
      <c r="D335" s="121">
        <f t="shared" si="43"/>
        <v>6</v>
      </c>
      <c r="E335" s="119">
        <v>0</v>
      </c>
      <c r="F335" s="119">
        <v>0</v>
      </c>
      <c r="G335" s="119">
        <v>0</v>
      </c>
      <c r="H335" s="119">
        <v>0</v>
      </c>
      <c r="I335" s="119">
        <v>0</v>
      </c>
      <c r="J335" s="119">
        <v>0</v>
      </c>
      <c r="K335" s="119">
        <v>0</v>
      </c>
      <c r="L335" s="119">
        <v>0</v>
      </c>
      <c r="M335" s="119">
        <v>0</v>
      </c>
      <c r="N335" s="119">
        <v>1</v>
      </c>
      <c r="O335" s="119">
        <v>1</v>
      </c>
      <c r="P335" s="119">
        <v>1</v>
      </c>
      <c r="Q335" s="119">
        <v>1</v>
      </c>
      <c r="R335" s="119">
        <v>1</v>
      </c>
      <c r="S335" s="119">
        <v>0</v>
      </c>
      <c r="T335" s="119">
        <v>0</v>
      </c>
      <c r="U335" s="119">
        <v>1</v>
      </c>
      <c r="V335" s="119">
        <v>1</v>
      </c>
      <c r="W335" s="119">
        <v>1</v>
      </c>
      <c r="X335" s="119">
        <v>1</v>
      </c>
      <c r="Y335" s="119">
        <v>1</v>
      </c>
      <c r="Z335" s="119">
        <v>1</v>
      </c>
      <c r="AA335" s="119">
        <v>0</v>
      </c>
      <c r="AB335" s="119">
        <v>0</v>
      </c>
      <c r="AC335" s="90"/>
    </row>
    <row r="336" spans="3:29">
      <c r="C336" s="89"/>
      <c r="D336" s="121">
        <f t="shared" si="43"/>
        <v>7</v>
      </c>
      <c r="E336" s="119">
        <v>0</v>
      </c>
      <c r="F336" s="119">
        <v>0</v>
      </c>
      <c r="G336" s="119">
        <v>0</v>
      </c>
      <c r="H336" s="119">
        <v>0</v>
      </c>
      <c r="I336" s="119">
        <v>0</v>
      </c>
      <c r="J336" s="119">
        <v>0</v>
      </c>
      <c r="K336" s="119">
        <v>0</v>
      </c>
      <c r="L336" s="119">
        <v>0</v>
      </c>
      <c r="M336" s="119">
        <v>0</v>
      </c>
      <c r="N336" s="119">
        <v>0</v>
      </c>
      <c r="O336" s="119">
        <v>0</v>
      </c>
      <c r="P336" s="119">
        <v>0</v>
      </c>
      <c r="Q336" s="119">
        <v>0</v>
      </c>
      <c r="R336" s="119">
        <v>0</v>
      </c>
      <c r="S336" s="119">
        <v>0</v>
      </c>
      <c r="T336" s="119">
        <v>0</v>
      </c>
      <c r="U336" s="119">
        <v>0</v>
      </c>
      <c r="V336" s="119">
        <v>0</v>
      </c>
      <c r="W336" s="119">
        <v>0</v>
      </c>
      <c r="X336" s="119">
        <v>0</v>
      </c>
      <c r="Y336" s="119">
        <v>0</v>
      </c>
      <c r="Z336" s="119">
        <v>0</v>
      </c>
      <c r="AA336" s="119">
        <v>0</v>
      </c>
      <c r="AB336" s="119">
        <v>0</v>
      </c>
      <c r="AC336" s="90"/>
    </row>
    <row r="337" spans="3:29">
      <c r="C337" s="89"/>
      <c r="D337"/>
      <c r="AC337" s="90"/>
    </row>
    <row r="338" spans="3:29">
      <c r="C338" s="89"/>
      <c r="D338"/>
      <c r="E338" s="183" t="s">
        <v>50</v>
      </c>
      <c r="F338" s="183"/>
      <c r="G338" s="183"/>
      <c r="H338" s="183"/>
      <c r="I338" s="183"/>
      <c r="J338" s="183"/>
      <c r="K338" s="183"/>
      <c r="L338" s="183"/>
      <c r="M338" s="183"/>
      <c r="N338" s="183"/>
      <c r="O338" s="183"/>
      <c r="P338" s="183"/>
      <c r="AC338" s="90"/>
    </row>
    <row r="339" spans="3:29">
      <c r="C339" s="89"/>
      <c r="D339" s="142" t="s">
        <v>186</v>
      </c>
      <c r="E339" s="118">
        <v>1</v>
      </c>
      <c r="F339" s="119">
        <f>E339+1</f>
        <v>2</v>
      </c>
      <c r="G339" s="119">
        <f t="shared" ref="G339:P339" si="44">F339+1</f>
        <v>3</v>
      </c>
      <c r="H339" s="119">
        <f t="shared" si="44"/>
        <v>4</v>
      </c>
      <c r="I339" s="119">
        <f t="shared" si="44"/>
        <v>5</v>
      </c>
      <c r="J339" s="119">
        <f t="shared" si="44"/>
        <v>6</v>
      </c>
      <c r="K339" s="119">
        <f t="shared" si="44"/>
        <v>7</v>
      </c>
      <c r="L339" s="119">
        <f t="shared" si="44"/>
        <v>8</v>
      </c>
      <c r="M339" s="119">
        <f t="shared" si="44"/>
        <v>9</v>
      </c>
      <c r="N339" s="119">
        <f t="shared" si="44"/>
        <v>10</v>
      </c>
      <c r="O339" s="119">
        <f t="shared" si="44"/>
        <v>11</v>
      </c>
      <c r="P339" s="119">
        <f t="shared" si="44"/>
        <v>12</v>
      </c>
      <c r="AC339" s="90"/>
    </row>
    <row r="340" spans="3:29">
      <c r="C340" s="89"/>
      <c r="D340" s="121">
        <v>1</v>
      </c>
      <c r="E340" s="45">
        <v>1</v>
      </c>
      <c r="F340" s="122">
        <v>1</v>
      </c>
      <c r="G340" s="122">
        <v>1</v>
      </c>
      <c r="H340" s="122">
        <v>1</v>
      </c>
      <c r="I340" s="122">
        <v>1</v>
      </c>
      <c r="J340" s="122">
        <v>1</v>
      </c>
      <c r="K340" s="122">
        <v>1</v>
      </c>
      <c r="L340" s="122">
        <v>1</v>
      </c>
      <c r="M340" s="122">
        <v>1</v>
      </c>
      <c r="N340" s="122">
        <v>1</v>
      </c>
      <c r="O340" s="122">
        <v>1</v>
      </c>
      <c r="P340" s="122">
        <v>1</v>
      </c>
      <c r="AC340" s="90"/>
    </row>
    <row r="341" spans="3:29">
      <c r="C341" s="89"/>
      <c r="D341" s="121">
        <v>2</v>
      </c>
      <c r="E341" s="45">
        <v>1</v>
      </c>
      <c r="F341" s="122">
        <v>1</v>
      </c>
      <c r="G341" s="122">
        <v>1</v>
      </c>
      <c r="H341" s="122">
        <v>1</v>
      </c>
      <c r="I341" s="122">
        <v>1</v>
      </c>
      <c r="J341" s="122">
        <v>1</v>
      </c>
      <c r="K341" s="122">
        <v>1</v>
      </c>
      <c r="L341" s="122">
        <v>1</v>
      </c>
      <c r="M341" s="122">
        <v>1</v>
      </c>
      <c r="N341" s="122">
        <v>1</v>
      </c>
      <c r="O341" s="122">
        <v>1</v>
      </c>
      <c r="P341" s="122">
        <v>1</v>
      </c>
      <c r="AC341" s="90"/>
    </row>
    <row r="342" spans="3:29">
      <c r="C342" s="89"/>
      <c r="D342" s="121">
        <v>3</v>
      </c>
      <c r="E342" s="45">
        <v>1</v>
      </c>
      <c r="F342" s="122">
        <v>1</v>
      </c>
      <c r="G342" s="122">
        <v>1</v>
      </c>
      <c r="H342" s="122">
        <v>1</v>
      </c>
      <c r="I342" s="122">
        <v>1</v>
      </c>
      <c r="J342" s="122">
        <v>1</v>
      </c>
      <c r="K342" s="122">
        <v>1</v>
      </c>
      <c r="L342" s="122">
        <v>1</v>
      </c>
      <c r="M342" s="122">
        <v>1</v>
      </c>
      <c r="N342" s="122">
        <v>1</v>
      </c>
      <c r="O342" s="122">
        <v>1</v>
      </c>
      <c r="P342" s="122">
        <v>1</v>
      </c>
      <c r="AC342" s="90"/>
    </row>
    <row r="343" spans="3:29">
      <c r="C343" s="89"/>
      <c r="D343" s="121">
        <v>4</v>
      </c>
      <c r="E343" s="45">
        <v>1</v>
      </c>
      <c r="F343" s="122">
        <v>1</v>
      </c>
      <c r="G343" s="122">
        <v>1</v>
      </c>
      <c r="H343" s="122">
        <v>1</v>
      </c>
      <c r="I343" s="122">
        <v>1</v>
      </c>
      <c r="J343" s="122">
        <v>1</v>
      </c>
      <c r="K343" s="122">
        <v>1</v>
      </c>
      <c r="L343" s="122">
        <v>1</v>
      </c>
      <c r="M343" s="122">
        <v>1</v>
      </c>
      <c r="N343" s="122">
        <v>1</v>
      </c>
      <c r="O343" s="122">
        <v>1</v>
      </c>
      <c r="P343" s="122">
        <v>1</v>
      </c>
      <c r="AC343" s="90"/>
    </row>
    <row r="344" spans="3:29">
      <c r="C344" s="89"/>
      <c r="D344" s="121">
        <v>5</v>
      </c>
      <c r="G344" s="122">
        <v>1</v>
      </c>
      <c r="I344" s="122">
        <v>1</v>
      </c>
      <c r="L344" s="122">
        <v>1</v>
      </c>
      <c r="O344" s="122">
        <v>1</v>
      </c>
      <c r="AC344" s="90"/>
    </row>
    <row r="345" spans="3:29">
      <c r="C345" s="89"/>
      <c r="AC345" s="90"/>
    </row>
    <row r="346" spans="3:29">
      <c r="C346" s="89"/>
      <c r="D346" s="194" t="s">
        <v>51</v>
      </c>
      <c r="E346" s="194"/>
      <c r="F346" s="194"/>
      <c r="G346" s="194"/>
      <c r="H346" s="194"/>
      <c r="I346" s="194"/>
      <c r="J346" s="194"/>
      <c r="K346" s="194"/>
      <c r="L346" s="194"/>
      <c r="M346" s="194"/>
      <c r="N346" s="194"/>
      <c r="O346" s="194"/>
      <c r="P346" s="194"/>
      <c r="Q346" s="194"/>
      <c r="R346" s="194"/>
      <c r="S346" s="194"/>
      <c r="T346" s="194"/>
      <c r="U346" s="194"/>
      <c r="V346" s="194"/>
      <c r="W346" s="194"/>
      <c r="X346" s="194"/>
      <c r="Y346" s="194"/>
      <c r="Z346" s="194"/>
      <c r="AA346" s="194"/>
      <c r="AB346" s="194"/>
      <c r="AC346" s="90"/>
    </row>
    <row r="347" spans="3:29">
      <c r="C347" s="89"/>
      <c r="AC347" s="90"/>
    </row>
    <row r="348" spans="3:29">
      <c r="C348" s="89"/>
      <c r="E348" s="122" t="s">
        <v>44</v>
      </c>
      <c r="F348" s="42" t="s">
        <v>45</v>
      </c>
      <c r="I348" s="42" t="s">
        <v>52</v>
      </c>
      <c r="AC348" s="90"/>
    </row>
    <row r="349" spans="3:29">
      <c r="C349" s="89"/>
      <c r="E349" s="122">
        <v>0</v>
      </c>
      <c r="F349" s="42" t="s">
        <v>53</v>
      </c>
      <c r="I349" s="42" t="str">
        <f>I326</f>
        <v>valeur pour l'heure maximale de l'année</v>
      </c>
      <c r="AC349" s="90"/>
    </row>
    <row r="350" spans="3:29">
      <c r="C350" s="89"/>
      <c r="AC350" s="90"/>
    </row>
    <row r="351" spans="3:29">
      <c r="C351" s="89"/>
      <c r="E351" s="183" t="s">
        <v>49</v>
      </c>
      <c r="F351" s="183"/>
      <c r="G351" s="183"/>
      <c r="H351" s="183"/>
      <c r="I351" s="183"/>
      <c r="J351" s="183"/>
      <c r="K351" s="183"/>
      <c r="L351" s="183"/>
      <c r="M351" s="183"/>
      <c r="N351" s="183"/>
      <c r="O351" s="183"/>
      <c r="P351" s="183"/>
      <c r="Q351" s="183"/>
      <c r="R351" s="183"/>
      <c r="S351" s="183"/>
      <c r="T351" s="183"/>
      <c r="U351" s="183"/>
      <c r="V351" s="183"/>
      <c r="W351" s="183"/>
      <c r="X351" s="183"/>
      <c r="Y351" s="183"/>
      <c r="Z351" s="183"/>
      <c r="AA351" s="183"/>
      <c r="AB351" s="183"/>
      <c r="AC351" s="90"/>
    </row>
    <row r="352" spans="3:29">
      <c r="C352" s="89"/>
      <c r="D352" s="142" t="s">
        <v>10</v>
      </c>
      <c r="E352" s="119">
        <v>1</v>
      </c>
      <c r="F352" s="119">
        <f>E352+1</f>
        <v>2</v>
      </c>
      <c r="G352" s="119">
        <f t="shared" ref="G352:AA352" si="45">F352+1</f>
        <v>3</v>
      </c>
      <c r="H352" s="119">
        <f t="shared" si="45"/>
        <v>4</v>
      </c>
      <c r="I352" s="119">
        <f t="shared" si="45"/>
        <v>5</v>
      </c>
      <c r="J352" s="119">
        <f t="shared" si="45"/>
        <v>6</v>
      </c>
      <c r="K352" s="119">
        <f t="shared" si="45"/>
        <v>7</v>
      </c>
      <c r="L352" s="119">
        <f t="shared" si="45"/>
        <v>8</v>
      </c>
      <c r="M352" s="119">
        <f t="shared" si="45"/>
        <v>9</v>
      </c>
      <c r="N352" s="119">
        <f t="shared" si="45"/>
        <v>10</v>
      </c>
      <c r="O352" s="119">
        <f t="shared" si="45"/>
        <v>11</v>
      </c>
      <c r="P352" s="119">
        <f t="shared" si="45"/>
        <v>12</v>
      </c>
      <c r="Q352" s="119">
        <f t="shared" si="45"/>
        <v>13</v>
      </c>
      <c r="R352" s="119">
        <f t="shared" si="45"/>
        <v>14</v>
      </c>
      <c r="S352" s="119">
        <f t="shared" si="45"/>
        <v>15</v>
      </c>
      <c r="T352" s="119">
        <f t="shared" si="45"/>
        <v>16</v>
      </c>
      <c r="U352" s="119">
        <f t="shared" si="45"/>
        <v>17</v>
      </c>
      <c r="V352" s="119">
        <f t="shared" si="45"/>
        <v>18</v>
      </c>
      <c r="W352" s="119">
        <f t="shared" si="45"/>
        <v>19</v>
      </c>
      <c r="X352" s="119">
        <f t="shared" si="45"/>
        <v>20</v>
      </c>
      <c r="Y352" s="119">
        <f t="shared" si="45"/>
        <v>21</v>
      </c>
      <c r="Z352" s="119">
        <f t="shared" si="45"/>
        <v>22</v>
      </c>
      <c r="AA352" s="119">
        <f t="shared" si="45"/>
        <v>23</v>
      </c>
      <c r="AB352" s="119">
        <f>AA352+1</f>
        <v>24</v>
      </c>
      <c r="AC352" s="90"/>
    </row>
    <row r="353" spans="3:29">
      <c r="C353" s="89"/>
      <c r="D353" s="121">
        <v>1</v>
      </c>
      <c r="E353" s="119">
        <v>0</v>
      </c>
      <c r="F353" s="119">
        <v>0</v>
      </c>
      <c r="G353" s="119">
        <v>0</v>
      </c>
      <c r="H353" s="119">
        <v>0</v>
      </c>
      <c r="I353" s="119">
        <v>0</v>
      </c>
      <c r="J353" s="119">
        <v>0</v>
      </c>
      <c r="K353" s="119">
        <v>0</v>
      </c>
      <c r="L353" s="119">
        <v>0</v>
      </c>
      <c r="M353" s="119">
        <v>0</v>
      </c>
      <c r="N353" s="119">
        <v>1</v>
      </c>
      <c r="O353" s="119">
        <v>1</v>
      </c>
      <c r="P353" s="119">
        <v>1</v>
      </c>
      <c r="Q353" s="119">
        <v>1</v>
      </c>
      <c r="R353" s="119">
        <v>1</v>
      </c>
      <c r="S353" s="119">
        <v>0</v>
      </c>
      <c r="T353" s="119">
        <v>0</v>
      </c>
      <c r="U353" s="119">
        <v>1</v>
      </c>
      <c r="V353" s="119">
        <v>1</v>
      </c>
      <c r="W353" s="119">
        <v>1</v>
      </c>
      <c r="X353" s="119">
        <v>1</v>
      </c>
      <c r="Y353" s="119">
        <v>1</v>
      </c>
      <c r="Z353" s="119">
        <v>1</v>
      </c>
      <c r="AA353" s="119">
        <v>0</v>
      </c>
      <c r="AB353" s="119">
        <v>0</v>
      </c>
      <c r="AC353" s="90"/>
    </row>
    <row r="354" spans="3:29">
      <c r="C354" s="89"/>
      <c r="D354" s="121">
        <f t="shared" ref="D354:D359" si="46">D353+1</f>
        <v>2</v>
      </c>
      <c r="E354" s="119">
        <v>0</v>
      </c>
      <c r="F354" s="119">
        <v>0</v>
      </c>
      <c r="G354" s="119">
        <v>0</v>
      </c>
      <c r="H354" s="119">
        <v>0</v>
      </c>
      <c r="I354" s="119">
        <v>0</v>
      </c>
      <c r="J354" s="119">
        <v>0</v>
      </c>
      <c r="K354" s="119">
        <v>0</v>
      </c>
      <c r="L354" s="119">
        <v>0</v>
      </c>
      <c r="M354" s="119">
        <v>0</v>
      </c>
      <c r="N354" s="119">
        <v>1</v>
      </c>
      <c r="O354" s="119">
        <v>1</v>
      </c>
      <c r="P354" s="119">
        <v>1</v>
      </c>
      <c r="Q354" s="119">
        <v>1</v>
      </c>
      <c r="R354" s="119">
        <v>1</v>
      </c>
      <c r="S354" s="119">
        <v>0</v>
      </c>
      <c r="T354" s="119">
        <v>0</v>
      </c>
      <c r="U354" s="119">
        <v>1</v>
      </c>
      <c r="V354" s="119">
        <v>1</v>
      </c>
      <c r="W354" s="119">
        <v>1</v>
      </c>
      <c r="X354" s="119">
        <v>1</v>
      </c>
      <c r="Y354" s="119">
        <v>1</v>
      </c>
      <c r="Z354" s="119">
        <v>1</v>
      </c>
      <c r="AA354" s="119">
        <v>0</v>
      </c>
      <c r="AB354" s="119">
        <v>0</v>
      </c>
      <c r="AC354" s="90"/>
    </row>
    <row r="355" spans="3:29">
      <c r="C355" s="89"/>
      <c r="D355" s="121">
        <f t="shared" si="46"/>
        <v>3</v>
      </c>
      <c r="E355" s="119">
        <v>0</v>
      </c>
      <c r="F355" s="119">
        <v>0</v>
      </c>
      <c r="G355" s="119">
        <v>0</v>
      </c>
      <c r="H355" s="119">
        <v>0</v>
      </c>
      <c r="I355" s="119">
        <v>0</v>
      </c>
      <c r="J355" s="119">
        <v>0</v>
      </c>
      <c r="K355" s="119">
        <v>0</v>
      </c>
      <c r="L355" s="119">
        <v>0</v>
      </c>
      <c r="M355" s="119">
        <v>0</v>
      </c>
      <c r="N355" s="119">
        <v>1</v>
      </c>
      <c r="O355" s="119">
        <v>1</v>
      </c>
      <c r="P355" s="119">
        <v>1</v>
      </c>
      <c r="Q355" s="119">
        <v>1</v>
      </c>
      <c r="R355" s="119">
        <v>1</v>
      </c>
      <c r="S355" s="119">
        <v>0</v>
      </c>
      <c r="T355" s="119">
        <v>0</v>
      </c>
      <c r="U355" s="119">
        <v>1</v>
      </c>
      <c r="V355" s="119">
        <v>1</v>
      </c>
      <c r="W355" s="119">
        <v>1</v>
      </c>
      <c r="X355" s="119">
        <v>1</v>
      </c>
      <c r="Y355" s="119">
        <v>1</v>
      </c>
      <c r="Z355" s="119">
        <v>1</v>
      </c>
      <c r="AA355" s="119">
        <v>0</v>
      </c>
      <c r="AB355" s="119">
        <v>0</v>
      </c>
      <c r="AC355" s="90"/>
    </row>
    <row r="356" spans="3:29">
      <c r="C356" s="89"/>
      <c r="D356" s="121">
        <f t="shared" si="46"/>
        <v>4</v>
      </c>
      <c r="E356" s="119">
        <v>0</v>
      </c>
      <c r="F356" s="119">
        <v>0</v>
      </c>
      <c r="G356" s="119">
        <v>0</v>
      </c>
      <c r="H356" s="119">
        <v>0</v>
      </c>
      <c r="I356" s="119">
        <v>0</v>
      </c>
      <c r="J356" s="119">
        <v>0</v>
      </c>
      <c r="K356" s="119">
        <v>0</v>
      </c>
      <c r="L356" s="119">
        <v>0</v>
      </c>
      <c r="M356" s="119">
        <v>0</v>
      </c>
      <c r="N356" s="119">
        <v>1</v>
      </c>
      <c r="O356" s="119">
        <v>1</v>
      </c>
      <c r="P356" s="119">
        <v>1</v>
      </c>
      <c r="Q356" s="119">
        <v>1</v>
      </c>
      <c r="R356" s="119">
        <v>1</v>
      </c>
      <c r="S356" s="119">
        <v>0</v>
      </c>
      <c r="T356" s="119">
        <v>0</v>
      </c>
      <c r="U356" s="119">
        <v>1</v>
      </c>
      <c r="V356" s="119">
        <v>1</v>
      </c>
      <c r="W356" s="119">
        <v>1</v>
      </c>
      <c r="X356" s="119">
        <v>1</v>
      </c>
      <c r="Y356" s="119">
        <v>1</v>
      </c>
      <c r="Z356" s="119">
        <v>1</v>
      </c>
      <c r="AA356" s="119">
        <v>0</v>
      </c>
      <c r="AB356" s="119">
        <v>0</v>
      </c>
      <c r="AC356" s="90"/>
    </row>
    <row r="357" spans="3:29">
      <c r="C357" s="89"/>
      <c r="D357" s="121">
        <f t="shared" si="46"/>
        <v>5</v>
      </c>
      <c r="E357" s="119">
        <v>0</v>
      </c>
      <c r="F357" s="119">
        <v>0</v>
      </c>
      <c r="G357" s="119">
        <v>0</v>
      </c>
      <c r="H357" s="119">
        <v>0</v>
      </c>
      <c r="I357" s="119">
        <v>0</v>
      </c>
      <c r="J357" s="119">
        <v>0</v>
      </c>
      <c r="K357" s="119">
        <v>0</v>
      </c>
      <c r="L357" s="119">
        <v>0</v>
      </c>
      <c r="M357" s="119">
        <v>0</v>
      </c>
      <c r="N357" s="119">
        <v>1</v>
      </c>
      <c r="O357" s="119">
        <v>1</v>
      </c>
      <c r="P357" s="119">
        <v>1</v>
      </c>
      <c r="Q357" s="119">
        <v>1</v>
      </c>
      <c r="R357" s="119">
        <v>1</v>
      </c>
      <c r="S357" s="119">
        <v>0</v>
      </c>
      <c r="T357" s="119">
        <v>0</v>
      </c>
      <c r="U357" s="119">
        <v>1</v>
      </c>
      <c r="V357" s="119">
        <v>1</v>
      </c>
      <c r="W357" s="119">
        <v>1</v>
      </c>
      <c r="X357" s="119">
        <v>1</v>
      </c>
      <c r="Y357" s="119">
        <v>1</v>
      </c>
      <c r="Z357" s="119">
        <v>1</v>
      </c>
      <c r="AA357" s="119">
        <v>0</v>
      </c>
      <c r="AB357" s="119">
        <v>0</v>
      </c>
      <c r="AC357" s="90"/>
    </row>
    <row r="358" spans="3:29">
      <c r="C358" s="89"/>
      <c r="D358" s="121">
        <f t="shared" si="46"/>
        <v>6</v>
      </c>
      <c r="E358" s="119">
        <v>0</v>
      </c>
      <c r="F358" s="119">
        <v>0</v>
      </c>
      <c r="G358" s="119">
        <v>0</v>
      </c>
      <c r="H358" s="119">
        <v>0</v>
      </c>
      <c r="I358" s="119">
        <v>0</v>
      </c>
      <c r="J358" s="119">
        <v>0</v>
      </c>
      <c r="K358" s="119">
        <v>0</v>
      </c>
      <c r="L358" s="119">
        <v>0</v>
      </c>
      <c r="M358" s="119">
        <v>0</v>
      </c>
      <c r="N358" s="119">
        <v>1</v>
      </c>
      <c r="O358" s="119">
        <v>1</v>
      </c>
      <c r="P358" s="119">
        <v>1</v>
      </c>
      <c r="Q358" s="119">
        <v>1</v>
      </c>
      <c r="R358" s="119">
        <v>1</v>
      </c>
      <c r="S358" s="119">
        <v>0</v>
      </c>
      <c r="T358" s="119">
        <v>0</v>
      </c>
      <c r="U358" s="119">
        <v>1</v>
      </c>
      <c r="V358" s="119">
        <v>1</v>
      </c>
      <c r="W358" s="119">
        <v>1</v>
      </c>
      <c r="X358" s="119">
        <v>1</v>
      </c>
      <c r="Y358" s="119">
        <v>1</v>
      </c>
      <c r="Z358" s="119">
        <v>1</v>
      </c>
      <c r="AA358" s="119">
        <v>0</v>
      </c>
      <c r="AB358" s="119">
        <v>0</v>
      </c>
      <c r="AC358" s="90"/>
    </row>
    <row r="359" spans="3:29">
      <c r="C359" s="89"/>
      <c r="D359" s="121">
        <f t="shared" si="46"/>
        <v>7</v>
      </c>
      <c r="E359" s="119">
        <v>0</v>
      </c>
      <c r="F359" s="119">
        <v>0</v>
      </c>
      <c r="G359" s="119">
        <v>0</v>
      </c>
      <c r="H359" s="119">
        <v>0</v>
      </c>
      <c r="I359" s="119">
        <v>0</v>
      </c>
      <c r="J359" s="119">
        <v>0</v>
      </c>
      <c r="K359" s="119">
        <v>0</v>
      </c>
      <c r="L359" s="119">
        <v>0</v>
      </c>
      <c r="M359" s="119">
        <v>0</v>
      </c>
      <c r="N359" s="119">
        <v>0</v>
      </c>
      <c r="O359" s="119">
        <v>0</v>
      </c>
      <c r="P359" s="119">
        <v>0</v>
      </c>
      <c r="Q359" s="119">
        <v>0</v>
      </c>
      <c r="R359" s="119">
        <v>0</v>
      </c>
      <c r="S359" s="119">
        <v>0</v>
      </c>
      <c r="T359" s="119">
        <v>0</v>
      </c>
      <c r="U359" s="119">
        <v>0</v>
      </c>
      <c r="V359" s="119">
        <v>0</v>
      </c>
      <c r="W359" s="119">
        <v>0</v>
      </c>
      <c r="X359" s="119">
        <v>0</v>
      </c>
      <c r="Y359" s="119">
        <v>0</v>
      </c>
      <c r="Z359" s="119">
        <v>0</v>
      </c>
      <c r="AA359" s="119">
        <v>0</v>
      </c>
      <c r="AB359" s="119">
        <v>0</v>
      </c>
      <c r="AC359" s="90"/>
    </row>
    <row r="360" spans="3:29">
      <c r="C360" s="89"/>
      <c r="D360"/>
      <c r="AC360" s="90"/>
    </row>
    <row r="361" spans="3:29">
      <c r="C361" s="89"/>
      <c r="D361"/>
      <c r="E361" s="183" t="s">
        <v>50</v>
      </c>
      <c r="F361" s="183"/>
      <c r="G361" s="183"/>
      <c r="H361" s="183"/>
      <c r="I361" s="183"/>
      <c r="J361" s="183"/>
      <c r="K361" s="183"/>
      <c r="L361" s="183"/>
      <c r="M361" s="183"/>
      <c r="N361" s="183"/>
      <c r="O361" s="183"/>
      <c r="P361" s="183"/>
      <c r="AC361" s="90"/>
    </row>
    <row r="362" spans="3:29">
      <c r="C362" s="89"/>
      <c r="D362" s="142" t="s">
        <v>186</v>
      </c>
      <c r="E362" s="118">
        <v>1</v>
      </c>
      <c r="F362" s="119">
        <f>E362+1</f>
        <v>2</v>
      </c>
      <c r="G362" s="119">
        <f t="shared" ref="G362:P362" si="47">F362+1</f>
        <v>3</v>
      </c>
      <c r="H362" s="119">
        <f t="shared" si="47"/>
        <v>4</v>
      </c>
      <c r="I362" s="119">
        <f t="shared" si="47"/>
        <v>5</v>
      </c>
      <c r="J362" s="119">
        <f t="shared" si="47"/>
        <v>6</v>
      </c>
      <c r="K362" s="119">
        <f t="shared" si="47"/>
        <v>7</v>
      </c>
      <c r="L362" s="119">
        <f t="shared" si="47"/>
        <v>8</v>
      </c>
      <c r="M362" s="119">
        <f t="shared" si="47"/>
        <v>9</v>
      </c>
      <c r="N362" s="119">
        <f t="shared" si="47"/>
        <v>10</v>
      </c>
      <c r="O362" s="119">
        <f t="shared" si="47"/>
        <v>11</v>
      </c>
      <c r="P362" s="119">
        <f t="shared" si="47"/>
        <v>12</v>
      </c>
      <c r="AC362" s="90"/>
    </row>
    <row r="363" spans="3:29">
      <c r="C363" s="89"/>
      <c r="D363" s="121">
        <v>1</v>
      </c>
      <c r="E363" s="45">
        <v>1</v>
      </c>
      <c r="F363" s="122">
        <v>1</v>
      </c>
      <c r="G363" s="122">
        <v>1</v>
      </c>
      <c r="H363" s="122">
        <v>1</v>
      </c>
      <c r="I363" s="122">
        <v>1</v>
      </c>
      <c r="J363" s="122">
        <v>1</v>
      </c>
      <c r="K363" s="122">
        <v>1</v>
      </c>
      <c r="L363" s="122">
        <v>1</v>
      </c>
      <c r="M363" s="122">
        <v>1</v>
      </c>
      <c r="N363" s="122">
        <v>1</v>
      </c>
      <c r="O363" s="122">
        <v>1</v>
      </c>
      <c r="P363" s="122">
        <v>1</v>
      </c>
      <c r="AC363" s="90"/>
    </row>
    <row r="364" spans="3:29">
      <c r="C364" s="89"/>
      <c r="D364" s="121">
        <v>2</v>
      </c>
      <c r="E364" s="45">
        <v>1</v>
      </c>
      <c r="F364" s="122">
        <v>1</v>
      </c>
      <c r="G364" s="122">
        <v>1</v>
      </c>
      <c r="H364" s="122">
        <v>1</v>
      </c>
      <c r="I364" s="122">
        <v>1</v>
      </c>
      <c r="J364" s="122">
        <v>1</v>
      </c>
      <c r="K364" s="122">
        <v>1</v>
      </c>
      <c r="L364" s="122">
        <v>1</v>
      </c>
      <c r="M364" s="122">
        <v>1</v>
      </c>
      <c r="N364" s="122">
        <v>1</v>
      </c>
      <c r="O364" s="122">
        <v>1</v>
      </c>
      <c r="P364" s="122">
        <v>1</v>
      </c>
      <c r="AC364" s="90"/>
    </row>
    <row r="365" spans="3:29">
      <c r="C365" s="89"/>
      <c r="D365" s="121">
        <v>3</v>
      </c>
      <c r="E365" s="45">
        <v>1</v>
      </c>
      <c r="F365" s="122">
        <v>1</v>
      </c>
      <c r="G365" s="122">
        <v>1</v>
      </c>
      <c r="H365" s="122">
        <v>1</v>
      </c>
      <c r="I365" s="122">
        <v>1</v>
      </c>
      <c r="J365" s="122">
        <v>1</v>
      </c>
      <c r="K365" s="122">
        <v>1</v>
      </c>
      <c r="L365" s="122">
        <v>1</v>
      </c>
      <c r="M365" s="122">
        <v>1</v>
      </c>
      <c r="N365" s="122">
        <v>1</v>
      </c>
      <c r="O365" s="122">
        <v>1</v>
      </c>
      <c r="P365" s="122">
        <v>1</v>
      </c>
      <c r="AC365" s="90"/>
    </row>
    <row r="366" spans="3:29">
      <c r="C366" s="89"/>
      <c r="D366" s="121">
        <v>4</v>
      </c>
      <c r="E366" s="45">
        <v>1</v>
      </c>
      <c r="F366" s="122">
        <v>1</v>
      </c>
      <c r="G366" s="122">
        <v>1</v>
      </c>
      <c r="H366" s="122">
        <v>1</v>
      </c>
      <c r="I366" s="122">
        <v>1</v>
      </c>
      <c r="J366" s="122">
        <v>1</v>
      </c>
      <c r="K366" s="122">
        <v>1</v>
      </c>
      <c r="L366" s="122">
        <v>1</v>
      </c>
      <c r="M366" s="122">
        <v>1</v>
      </c>
      <c r="N366" s="122">
        <v>1</v>
      </c>
      <c r="O366" s="122">
        <v>1</v>
      </c>
      <c r="P366" s="122">
        <v>1</v>
      </c>
      <c r="AC366" s="90"/>
    </row>
    <row r="367" spans="3:29">
      <c r="C367" s="89"/>
      <c r="D367" s="121">
        <v>5</v>
      </c>
      <c r="G367" s="122">
        <v>1</v>
      </c>
      <c r="I367" s="122">
        <v>1</v>
      </c>
      <c r="L367" s="122">
        <v>1</v>
      </c>
      <c r="O367" s="122">
        <v>1</v>
      </c>
      <c r="AC367" s="90"/>
    </row>
    <row r="368" spans="3:29">
      <c r="C368" s="97"/>
      <c r="D368" s="53"/>
      <c r="E368" s="53"/>
      <c r="F368" s="53"/>
      <c r="G368" s="53"/>
      <c r="H368" s="53"/>
      <c r="I368" s="53"/>
      <c r="J368" s="53"/>
      <c r="K368" s="53"/>
      <c r="L368" s="53"/>
      <c r="M368" s="53"/>
      <c r="N368" s="53"/>
      <c r="O368" s="53"/>
      <c r="P368" s="53"/>
      <c r="Q368" s="53"/>
      <c r="R368" s="53"/>
      <c r="S368" s="53"/>
      <c r="T368" s="53"/>
      <c r="U368" s="53"/>
      <c r="V368" s="53"/>
      <c r="W368" s="53"/>
      <c r="X368" s="53"/>
      <c r="Y368" s="53"/>
      <c r="Z368" s="53"/>
      <c r="AA368" s="53"/>
      <c r="AB368" s="53"/>
      <c r="AC368" s="95"/>
    </row>
    <row r="370" ht="12.75" customHeight="1"/>
    <row r="371" ht="12.75" customHeight="1"/>
    <row r="372" ht="12.75" customHeight="1"/>
    <row r="373" ht="12.75" customHeight="1"/>
    <row r="445" ht="12.75" customHeight="1"/>
    <row r="446" ht="12.75" customHeight="1"/>
    <row r="447" ht="12.75" customHeight="1"/>
    <row r="448" ht="12.75" customHeight="1"/>
    <row r="519" ht="12.75" customHeight="1"/>
    <row r="520" ht="12.75" customHeight="1"/>
    <row r="521" ht="12.75" customHeight="1"/>
    <row r="522" ht="12.75" customHeight="1"/>
    <row r="595" ht="12.75" customHeight="1"/>
    <row r="596" ht="12.75" customHeight="1"/>
    <row r="597" ht="12.75" customHeight="1"/>
    <row r="670" ht="12.75" customHeight="1"/>
    <row r="671" ht="12.75" customHeight="1"/>
  </sheetData>
  <mergeCells count="55">
    <mergeCell ref="E262:P262"/>
    <mergeCell ref="D270:AB270"/>
    <mergeCell ref="E275:AB275"/>
    <mergeCell ref="E285:P285"/>
    <mergeCell ref="E229:AB229"/>
    <mergeCell ref="E239:P239"/>
    <mergeCell ref="D247:AA247"/>
    <mergeCell ref="E252:AB252"/>
    <mergeCell ref="E220:H220"/>
    <mergeCell ref="F221:X221"/>
    <mergeCell ref="F222:X222"/>
    <mergeCell ref="D223:AB223"/>
    <mergeCell ref="D194:AB194"/>
    <mergeCell ref="E199:AB199"/>
    <mergeCell ref="E209:P209"/>
    <mergeCell ref="D218:AB218"/>
    <mergeCell ref="E163:P163"/>
    <mergeCell ref="D171:AA171"/>
    <mergeCell ref="E176:AB176"/>
    <mergeCell ref="E186:P186"/>
    <mergeCell ref="F145:X145"/>
    <mergeCell ref="F146:X146"/>
    <mergeCell ref="D147:AB147"/>
    <mergeCell ref="E153:AB153"/>
    <mergeCell ref="E123:AB123"/>
    <mergeCell ref="E133:P133"/>
    <mergeCell ref="D142:AB142"/>
    <mergeCell ref="E144:H144"/>
    <mergeCell ref="E84:AB84"/>
    <mergeCell ref="E94:P94"/>
    <mergeCell ref="E102:AB102"/>
    <mergeCell ref="E112:P112"/>
    <mergeCell ref="E22:P22"/>
    <mergeCell ref="E58:P58"/>
    <mergeCell ref="E66:AB66"/>
    <mergeCell ref="E76:P76"/>
    <mergeCell ref="C2:AC2"/>
    <mergeCell ref="D4:AB4"/>
    <mergeCell ref="E6:H6"/>
    <mergeCell ref="E12:AB12"/>
    <mergeCell ref="E30:AB30"/>
    <mergeCell ref="E40:P40"/>
    <mergeCell ref="D294:AB294"/>
    <mergeCell ref="E296:H296"/>
    <mergeCell ref="F297:X297"/>
    <mergeCell ref="F298:X298"/>
    <mergeCell ref="D299:AB299"/>
    <mergeCell ref="E305:AB305"/>
    <mergeCell ref="E361:P361"/>
    <mergeCell ref="E315:P315"/>
    <mergeCell ref="D323:AA323"/>
    <mergeCell ref="E328:AB328"/>
    <mergeCell ref="E338:P338"/>
    <mergeCell ref="D346:AB346"/>
    <mergeCell ref="E351:AB351"/>
  </mergeCells>
  <phoneticPr fontId="5" type="noConversion"/>
  <pageMargins left="0.78740157499999996" right="0.78740157499999996" top="0.984251969" bottom="0.984251969" header="0.4921259845" footer="0.4921259845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5"/>
  <dimension ref="B1:AF671"/>
  <sheetViews>
    <sheetView topLeftCell="A190" workbookViewId="0">
      <selection activeCell="D164" sqref="D164"/>
    </sheetView>
  </sheetViews>
  <sheetFormatPr baseColWidth="10" defaultColWidth="11.42578125" defaultRowHeight="12.75"/>
  <cols>
    <col min="1" max="1" width="2.7109375" style="42" customWidth="1"/>
    <col min="2" max="2" width="3.85546875" style="42" customWidth="1"/>
    <col min="3" max="3" width="2.85546875" style="42" customWidth="1"/>
    <col min="4" max="4" width="21.28515625" style="42" customWidth="1"/>
    <col min="5" max="7" width="5.140625" style="42" customWidth="1"/>
    <col min="8" max="8" width="6" style="42" customWidth="1"/>
    <col min="9" max="28" width="5.140625" style="42" customWidth="1"/>
    <col min="29" max="29" width="2.85546875" style="42" customWidth="1"/>
    <col min="30" max="30" width="3.28515625" style="42" customWidth="1"/>
    <col min="31" max="16384" width="11.42578125" style="42"/>
  </cols>
  <sheetData>
    <row r="1" spans="3:29" ht="13.5" thickBot="1"/>
    <row r="2" spans="3:29" ht="32.25" customHeight="1" thickBot="1">
      <c r="C2" s="209" t="s">
        <v>182</v>
      </c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6"/>
    </row>
    <row r="4" spans="3:29">
      <c r="D4" s="157" t="s">
        <v>0</v>
      </c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8"/>
      <c r="V4" s="158"/>
      <c r="W4" s="158"/>
      <c r="X4" s="158"/>
      <c r="Y4" s="158"/>
      <c r="Z4" s="158"/>
      <c r="AA4" s="158"/>
      <c r="AB4" s="159"/>
    </row>
    <row r="5" spans="3:29">
      <c r="C5" s="81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82"/>
    </row>
    <row r="6" spans="3:29">
      <c r="C6" s="74"/>
      <c r="D6" s="14" t="s">
        <v>188</v>
      </c>
      <c r="E6" s="210" t="s">
        <v>135</v>
      </c>
      <c r="F6" s="210"/>
      <c r="G6" s="210"/>
      <c r="H6" s="210"/>
      <c r="I6" s="42" t="s">
        <v>2</v>
      </c>
      <c r="AC6" s="33"/>
    </row>
    <row r="7" spans="3:29">
      <c r="C7" s="74"/>
      <c r="D7" s="1" t="s">
        <v>3</v>
      </c>
      <c r="E7" s="63" t="s">
        <v>4</v>
      </c>
      <c r="F7" s="63" t="s">
        <v>5</v>
      </c>
      <c r="AC7" s="33"/>
    </row>
    <row r="8" spans="3:29">
      <c r="C8" s="74"/>
      <c r="D8" s="1" t="s">
        <v>6</v>
      </c>
      <c r="E8" s="38">
        <v>19</v>
      </c>
      <c r="F8" s="38">
        <v>26</v>
      </c>
      <c r="G8" s="32" t="s">
        <v>101</v>
      </c>
      <c r="H8" s="39">
        <f>MAX(E14:AB20)</f>
        <v>0.4</v>
      </c>
      <c r="AC8" s="33"/>
    </row>
    <row r="9" spans="3:29">
      <c r="C9" s="74"/>
      <c r="D9" s="1" t="s">
        <v>7</v>
      </c>
      <c r="E9" s="38">
        <v>16</v>
      </c>
      <c r="F9" s="38">
        <v>30</v>
      </c>
      <c r="G9" s="32" t="s">
        <v>102</v>
      </c>
      <c r="H9" s="92">
        <f>SUM(E14:AB20)/(24*7)</f>
        <v>0.15000000000000008</v>
      </c>
      <c r="AC9" s="33"/>
    </row>
    <row r="10" spans="3:29">
      <c r="C10" s="74"/>
      <c r="D10" s="1" t="s">
        <v>8</v>
      </c>
      <c r="E10" s="38">
        <v>7</v>
      </c>
      <c r="F10" s="38">
        <v>30</v>
      </c>
      <c r="AC10" s="33"/>
    </row>
    <row r="11" spans="3:29" ht="6" customHeight="1">
      <c r="C11" s="74"/>
      <c r="D11"/>
      <c r="AC11" s="33"/>
    </row>
    <row r="12" spans="3:29">
      <c r="C12" s="74"/>
      <c r="D12" s="15" t="s">
        <v>187</v>
      </c>
      <c r="E12" s="145" t="s">
        <v>9</v>
      </c>
      <c r="F12" s="146"/>
      <c r="G12" s="146"/>
      <c r="H12" s="146"/>
      <c r="I12" s="146"/>
      <c r="J12" s="146"/>
      <c r="K12" s="146"/>
      <c r="L12" s="146"/>
      <c r="M12" s="146"/>
      <c r="N12" s="146"/>
      <c r="O12" s="146"/>
      <c r="P12" s="146"/>
      <c r="Q12" s="146"/>
      <c r="R12" s="146"/>
      <c r="S12" s="146"/>
      <c r="T12" s="146"/>
      <c r="U12" s="146"/>
      <c r="V12" s="146"/>
      <c r="W12" s="146"/>
      <c r="X12" s="146"/>
      <c r="Y12" s="146"/>
      <c r="Z12" s="146"/>
      <c r="AA12" s="146"/>
      <c r="AB12" s="147"/>
      <c r="AC12" s="33"/>
    </row>
    <row r="13" spans="3:29">
      <c r="C13" s="74"/>
      <c r="D13" s="142" t="s">
        <v>10</v>
      </c>
      <c r="E13" s="114">
        <v>1</v>
      </c>
      <c r="F13" s="114">
        <f>E13+1</f>
        <v>2</v>
      </c>
      <c r="G13" s="114">
        <f t="shared" ref="G13:AA13" si="0">F13+1</f>
        <v>3</v>
      </c>
      <c r="H13" s="114">
        <f t="shared" si="0"/>
        <v>4</v>
      </c>
      <c r="I13" s="114">
        <f t="shared" si="0"/>
        <v>5</v>
      </c>
      <c r="J13" s="114">
        <f t="shared" si="0"/>
        <v>6</v>
      </c>
      <c r="K13" s="114">
        <f t="shared" si="0"/>
        <v>7</v>
      </c>
      <c r="L13" s="114">
        <f t="shared" si="0"/>
        <v>8</v>
      </c>
      <c r="M13" s="114">
        <f t="shared" si="0"/>
        <v>9</v>
      </c>
      <c r="N13" s="114">
        <f t="shared" si="0"/>
        <v>10</v>
      </c>
      <c r="O13" s="114">
        <f t="shared" si="0"/>
        <v>11</v>
      </c>
      <c r="P13" s="114">
        <f t="shared" si="0"/>
        <v>12</v>
      </c>
      <c r="Q13" s="114">
        <f t="shared" si="0"/>
        <v>13</v>
      </c>
      <c r="R13" s="114">
        <f t="shared" si="0"/>
        <v>14</v>
      </c>
      <c r="S13" s="114">
        <f t="shared" si="0"/>
        <v>15</v>
      </c>
      <c r="T13" s="114">
        <f t="shared" si="0"/>
        <v>16</v>
      </c>
      <c r="U13" s="114">
        <f t="shared" si="0"/>
        <v>17</v>
      </c>
      <c r="V13" s="114">
        <f t="shared" si="0"/>
        <v>18</v>
      </c>
      <c r="W13" s="114">
        <f t="shared" si="0"/>
        <v>19</v>
      </c>
      <c r="X13" s="114">
        <f t="shared" si="0"/>
        <v>20</v>
      </c>
      <c r="Y13" s="114">
        <f t="shared" si="0"/>
        <v>21</v>
      </c>
      <c r="Z13" s="114">
        <f t="shared" si="0"/>
        <v>22</v>
      </c>
      <c r="AA13" s="114">
        <f t="shared" si="0"/>
        <v>23</v>
      </c>
      <c r="AB13" s="114">
        <f>AA13+1</f>
        <v>24</v>
      </c>
      <c r="AC13" s="33"/>
    </row>
    <row r="14" spans="3:29">
      <c r="C14" s="74"/>
      <c r="D14" s="121">
        <v>1</v>
      </c>
      <c r="E14" s="134">
        <v>0</v>
      </c>
      <c r="F14" s="134">
        <v>0</v>
      </c>
      <c r="G14" s="134">
        <v>0</v>
      </c>
      <c r="H14" s="134">
        <v>0</v>
      </c>
      <c r="I14" s="134">
        <v>0</v>
      </c>
      <c r="J14" s="134">
        <v>0.05</v>
      </c>
      <c r="K14" s="134">
        <v>0.05</v>
      </c>
      <c r="L14" s="134">
        <v>0.4</v>
      </c>
      <c r="M14" s="134">
        <v>0.4</v>
      </c>
      <c r="N14" s="134">
        <v>0.1</v>
      </c>
      <c r="O14" s="134">
        <v>0.1</v>
      </c>
      <c r="P14" s="134">
        <v>0.1</v>
      </c>
      <c r="Q14" s="134">
        <v>0.4</v>
      </c>
      <c r="R14" s="134">
        <v>0.4</v>
      </c>
      <c r="S14" s="134">
        <v>0.1</v>
      </c>
      <c r="T14" s="134">
        <v>0.1</v>
      </c>
      <c r="U14" s="134">
        <v>0.1</v>
      </c>
      <c r="V14" s="134">
        <v>0.1</v>
      </c>
      <c r="W14" s="134">
        <v>0.4</v>
      </c>
      <c r="X14" s="134">
        <v>0.4</v>
      </c>
      <c r="Y14" s="134">
        <v>0.2</v>
      </c>
      <c r="Z14" s="134">
        <v>0.1</v>
      </c>
      <c r="AA14" s="134">
        <v>0.05</v>
      </c>
      <c r="AB14" s="134">
        <v>0.05</v>
      </c>
      <c r="AC14" s="33"/>
    </row>
    <row r="15" spans="3:29">
      <c r="C15" s="74"/>
      <c r="D15" s="121">
        <f t="shared" ref="D15:D20" si="1">D14+1</f>
        <v>2</v>
      </c>
      <c r="E15" s="134">
        <v>0</v>
      </c>
      <c r="F15" s="134">
        <v>0</v>
      </c>
      <c r="G15" s="134">
        <v>0</v>
      </c>
      <c r="H15" s="134">
        <v>0</v>
      </c>
      <c r="I15" s="134">
        <v>0</v>
      </c>
      <c r="J15" s="134">
        <v>0.05</v>
      </c>
      <c r="K15" s="134">
        <v>0.05</v>
      </c>
      <c r="L15" s="134">
        <v>0.4</v>
      </c>
      <c r="M15" s="134">
        <v>0.4</v>
      </c>
      <c r="N15" s="134">
        <v>0.1</v>
      </c>
      <c r="O15" s="134">
        <v>0.1</v>
      </c>
      <c r="P15" s="134">
        <v>0.1</v>
      </c>
      <c r="Q15" s="134">
        <v>0.4</v>
      </c>
      <c r="R15" s="134">
        <v>0.4</v>
      </c>
      <c r="S15" s="134">
        <v>0.1</v>
      </c>
      <c r="T15" s="134">
        <v>0.1</v>
      </c>
      <c r="U15" s="134">
        <v>0.1</v>
      </c>
      <c r="V15" s="134">
        <v>0.1</v>
      </c>
      <c r="W15" s="134">
        <v>0.4</v>
      </c>
      <c r="X15" s="134">
        <v>0.4</v>
      </c>
      <c r="Y15" s="134">
        <v>0.2</v>
      </c>
      <c r="Z15" s="134">
        <v>0.1</v>
      </c>
      <c r="AA15" s="134">
        <v>0.05</v>
      </c>
      <c r="AB15" s="134">
        <v>0.05</v>
      </c>
      <c r="AC15" s="33"/>
    </row>
    <row r="16" spans="3:29">
      <c r="C16" s="74"/>
      <c r="D16" s="121">
        <f t="shared" si="1"/>
        <v>3</v>
      </c>
      <c r="E16" s="134">
        <v>0</v>
      </c>
      <c r="F16" s="134">
        <v>0</v>
      </c>
      <c r="G16" s="134">
        <v>0</v>
      </c>
      <c r="H16" s="134">
        <v>0</v>
      </c>
      <c r="I16" s="134">
        <v>0</v>
      </c>
      <c r="J16" s="134">
        <v>0.05</v>
      </c>
      <c r="K16" s="134">
        <v>0.05</v>
      </c>
      <c r="L16" s="134">
        <v>0.4</v>
      </c>
      <c r="M16" s="134">
        <v>0.4</v>
      </c>
      <c r="N16" s="134">
        <v>0.1</v>
      </c>
      <c r="O16" s="134">
        <v>0.1</v>
      </c>
      <c r="P16" s="134">
        <v>0.1</v>
      </c>
      <c r="Q16" s="134">
        <v>0.4</v>
      </c>
      <c r="R16" s="134">
        <v>0.4</v>
      </c>
      <c r="S16" s="134">
        <v>0.1</v>
      </c>
      <c r="T16" s="134">
        <v>0.1</v>
      </c>
      <c r="U16" s="134">
        <v>0.1</v>
      </c>
      <c r="V16" s="134">
        <v>0.1</v>
      </c>
      <c r="W16" s="134">
        <v>0.4</v>
      </c>
      <c r="X16" s="134">
        <v>0.4</v>
      </c>
      <c r="Y16" s="134">
        <v>0.2</v>
      </c>
      <c r="Z16" s="134">
        <v>0.1</v>
      </c>
      <c r="AA16" s="134">
        <v>0.05</v>
      </c>
      <c r="AB16" s="134">
        <v>0.05</v>
      </c>
      <c r="AC16" s="33"/>
    </row>
    <row r="17" spans="3:29">
      <c r="C17" s="74"/>
      <c r="D17" s="121">
        <f t="shared" si="1"/>
        <v>4</v>
      </c>
      <c r="E17" s="134">
        <v>0</v>
      </c>
      <c r="F17" s="134">
        <v>0</v>
      </c>
      <c r="G17" s="134">
        <v>0</v>
      </c>
      <c r="H17" s="134">
        <v>0</v>
      </c>
      <c r="I17" s="134">
        <v>0</v>
      </c>
      <c r="J17" s="134">
        <v>0.05</v>
      </c>
      <c r="K17" s="134">
        <v>0.05</v>
      </c>
      <c r="L17" s="134">
        <v>0.4</v>
      </c>
      <c r="M17" s="134">
        <v>0.4</v>
      </c>
      <c r="N17" s="134">
        <v>0.1</v>
      </c>
      <c r="O17" s="134">
        <v>0.1</v>
      </c>
      <c r="P17" s="134">
        <v>0.1</v>
      </c>
      <c r="Q17" s="134">
        <v>0.4</v>
      </c>
      <c r="R17" s="134">
        <v>0.4</v>
      </c>
      <c r="S17" s="134">
        <v>0.1</v>
      </c>
      <c r="T17" s="134">
        <v>0.1</v>
      </c>
      <c r="U17" s="134">
        <v>0.1</v>
      </c>
      <c r="V17" s="134">
        <v>0.1</v>
      </c>
      <c r="W17" s="134">
        <v>0.4</v>
      </c>
      <c r="X17" s="134">
        <v>0.4</v>
      </c>
      <c r="Y17" s="134">
        <v>0.2</v>
      </c>
      <c r="Z17" s="134">
        <v>0.1</v>
      </c>
      <c r="AA17" s="134">
        <v>0.05</v>
      </c>
      <c r="AB17" s="134">
        <v>0.05</v>
      </c>
      <c r="AC17" s="33"/>
    </row>
    <row r="18" spans="3:29">
      <c r="C18" s="74"/>
      <c r="D18" s="121">
        <f t="shared" si="1"/>
        <v>5</v>
      </c>
      <c r="E18" s="134">
        <v>0</v>
      </c>
      <c r="F18" s="134">
        <v>0</v>
      </c>
      <c r="G18" s="134">
        <v>0</v>
      </c>
      <c r="H18" s="134">
        <v>0</v>
      </c>
      <c r="I18" s="134">
        <v>0</v>
      </c>
      <c r="J18" s="134">
        <v>0.05</v>
      </c>
      <c r="K18" s="134">
        <v>0.05</v>
      </c>
      <c r="L18" s="134">
        <v>0.4</v>
      </c>
      <c r="M18" s="134">
        <v>0.4</v>
      </c>
      <c r="N18" s="134">
        <v>0.1</v>
      </c>
      <c r="O18" s="134">
        <v>0.1</v>
      </c>
      <c r="P18" s="134">
        <v>0.1</v>
      </c>
      <c r="Q18" s="134">
        <v>0.4</v>
      </c>
      <c r="R18" s="134">
        <v>0.4</v>
      </c>
      <c r="S18" s="134">
        <v>0.1</v>
      </c>
      <c r="T18" s="134">
        <v>0.1</v>
      </c>
      <c r="U18" s="134">
        <v>0.1</v>
      </c>
      <c r="V18" s="134">
        <v>0.1</v>
      </c>
      <c r="W18" s="134">
        <v>0.4</v>
      </c>
      <c r="X18" s="134">
        <v>0.4</v>
      </c>
      <c r="Y18" s="134">
        <v>0.2</v>
      </c>
      <c r="Z18" s="134">
        <v>0.1</v>
      </c>
      <c r="AA18" s="134">
        <v>0.05</v>
      </c>
      <c r="AB18" s="134">
        <v>0.05</v>
      </c>
      <c r="AC18" s="33"/>
    </row>
    <row r="19" spans="3:29">
      <c r="C19" s="74"/>
      <c r="D19" s="121">
        <f t="shared" si="1"/>
        <v>6</v>
      </c>
      <c r="E19" s="134">
        <v>0</v>
      </c>
      <c r="F19" s="134">
        <v>0</v>
      </c>
      <c r="G19" s="134">
        <v>0</v>
      </c>
      <c r="H19" s="134">
        <v>0</v>
      </c>
      <c r="I19" s="134">
        <v>0</v>
      </c>
      <c r="J19" s="134">
        <v>0.05</v>
      </c>
      <c r="K19" s="134">
        <v>0.05</v>
      </c>
      <c r="L19" s="134">
        <v>0.4</v>
      </c>
      <c r="M19" s="134">
        <v>0.4</v>
      </c>
      <c r="N19" s="134">
        <v>0.1</v>
      </c>
      <c r="O19" s="134">
        <v>0.1</v>
      </c>
      <c r="P19" s="134">
        <v>0.1</v>
      </c>
      <c r="Q19" s="134">
        <v>0.4</v>
      </c>
      <c r="R19" s="134">
        <v>0.4</v>
      </c>
      <c r="S19" s="134">
        <v>0.1</v>
      </c>
      <c r="T19" s="134">
        <v>0.1</v>
      </c>
      <c r="U19" s="134">
        <v>0.1</v>
      </c>
      <c r="V19" s="134">
        <v>0.1</v>
      </c>
      <c r="W19" s="134">
        <v>0.4</v>
      </c>
      <c r="X19" s="134">
        <v>0.4</v>
      </c>
      <c r="Y19" s="134">
        <v>0.2</v>
      </c>
      <c r="Z19" s="134">
        <v>0.1</v>
      </c>
      <c r="AA19" s="134">
        <v>0.05</v>
      </c>
      <c r="AB19" s="134">
        <v>0.05</v>
      </c>
      <c r="AC19" s="33"/>
    </row>
    <row r="20" spans="3:29">
      <c r="C20" s="74"/>
      <c r="D20" s="121">
        <f t="shared" si="1"/>
        <v>7</v>
      </c>
      <c r="E20" s="134">
        <v>0</v>
      </c>
      <c r="F20" s="134">
        <v>0</v>
      </c>
      <c r="G20" s="134">
        <v>0</v>
      </c>
      <c r="H20" s="134">
        <v>0</v>
      </c>
      <c r="I20" s="134">
        <v>0</v>
      </c>
      <c r="J20" s="134">
        <v>0.05</v>
      </c>
      <c r="K20" s="134">
        <v>0.05</v>
      </c>
      <c r="L20" s="134">
        <v>0.4</v>
      </c>
      <c r="M20" s="134">
        <v>0.4</v>
      </c>
      <c r="N20" s="134">
        <v>0.1</v>
      </c>
      <c r="O20" s="134">
        <v>0.1</v>
      </c>
      <c r="P20" s="134">
        <v>0.1</v>
      </c>
      <c r="Q20" s="134">
        <v>0.4</v>
      </c>
      <c r="R20" s="134">
        <v>0.4</v>
      </c>
      <c r="S20" s="134">
        <v>0.1</v>
      </c>
      <c r="T20" s="134">
        <v>0.1</v>
      </c>
      <c r="U20" s="134">
        <v>0.1</v>
      </c>
      <c r="V20" s="134">
        <v>0.1</v>
      </c>
      <c r="W20" s="134">
        <v>0.4</v>
      </c>
      <c r="X20" s="134">
        <v>0.4</v>
      </c>
      <c r="Y20" s="134">
        <v>0.2</v>
      </c>
      <c r="Z20" s="134">
        <v>0.1</v>
      </c>
      <c r="AA20" s="134">
        <v>0.05</v>
      </c>
      <c r="AB20" s="134">
        <v>0.05</v>
      </c>
      <c r="AC20" s="33"/>
    </row>
    <row r="21" spans="3:29" ht="9.75" customHeight="1">
      <c r="C21" s="74"/>
      <c r="D21"/>
      <c r="AC21" s="33"/>
    </row>
    <row r="22" spans="3:29">
      <c r="C22" s="74"/>
      <c r="D22"/>
      <c r="E22" s="145" t="s">
        <v>11</v>
      </c>
      <c r="F22" s="146"/>
      <c r="G22" s="146"/>
      <c r="H22" s="146"/>
      <c r="I22" s="146"/>
      <c r="J22" s="146"/>
      <c r="K22" s="146"/>
      <c r="L22" s="146"/>
      <c r="M22" s="146"/>
      <c r="N22" s="146"/>
      <c r="O22" s="146"/>
      <c r="P22" s="147"/>
      <c r="AC22" s="33"/>
    </row>
    <row r="23" spans="3:29">
      <c r="C23" s="74"/>
      <c r="D23" s="142" t="s">
        <v>186</v>
      </c>
      <c r="E23" s="114">
        <v>1</v>
      </c>
      <c r="F23" s="114">
        <f>E23+1</f>
        <v>2</v>
      </c>
      <c r="G23" s="114">
        <f t="shared" ref="G23:P23" si="2">F23+1</f>
        <v>3</v>
      </c>
      <c r="H23" s="114">
        <f t="shared" si="2"/>
        <v>4</v>
      </c>
      <c r="I23" s="114">
        <f t="shared" si="2"/>
        <v>5</v>
      </c>
      <c r="J23" s="114">
        <f t="shared" si="2"/>
        <v>6</v>
      </c>
      <c r="K23" s="114">
        <f t="shared" si="2"/>
        <v>7</v>
      </c>
      <c r="L23" s="114">
        <f t="shared" si="2"/>
        <v>8</v>
      </c>
      <c r="M23" s="114">
        <f t="shared" si="2"/>
        <v>9</v>
      </c>
      <c r="N23" s="114">
        <f t="shared" si="2"/>
        <v>10</v>
      </c>
      <c r="O23" s="114">
        <f t="shared" si="2"/>
        <v>11</v>
      </c>
      <c r="P23" s="114">
        <f t="shared" si="2"/>
        <v>12</v>
      </c>
      <c r="Q23" s="42" t="s">
        <v>12</v>
      </c>
      <c r="AC23" s="33"/>
    </row>
    <row r="24" spans="3:29">
      <c r="C24" s="74"/>
      <c r="D24" s="121">
        <v>1</v>
      </c>
      <c r="E24" s="68">
        <v>1</v>
      </c>
      <c r="F24" s="38">
        <v>1</v>
      </c>
      <c r="G24" s="38">
        <v>1</v>
      </c>
      <c r="H24" s="38">
        <v>1</v>
      </c>
      <c r="I24" s="38">
        <v>1</v>
      </c>
      <c r="J24" s="38">
        <v>1</v>
      </c>
      <c r="K24" s="38">
        <v>1</v>
      </c>
      <c r="L24" s="38">
        <v>1</v>
      </c>
      <c r="M24" s="38">
        <v>1</v>
      </c>
      <c r="N24" s="38">
        <v>1</v>
      </c>
      <c r="O24" s="38">
        <v>1</v>
      </c>
      <c r="P24" s="38">
        <v>1</v>
      </c>
      <c r="AC24" s="33"/>
    </row>
    <row r="25" spans="3:29">
      <c r="C25" s="74"/>
      <c r="D25" s="121">
        <v>2</v>
      </c>
      <c r="E25" s="68">
        <v>1</v>
      </c>
      <c r="F25" s="38">
        <v>1</v>
      </c>
      <c r="G25" s="38">
        <v>1</v>
      </c>
      <c r="H25" s="38">
        <v>1</v>
      </c>
      <c r="I25" s="38">
        <v>1</v>
      </c>
      <c r="J25" s="38">
        <v>1</v>
      </c>
      <c r="K25" s="38">
        <v>1</v>
      </c>
      <c r="L25" s="38">
        <v>1</v>
      </c>
      <c r="M25" s="38">
        <v>1</v>
      </c>
      <c r="N25" s="38">
        <v>1</v>
      </c>
      <c r="O25" s="38">
        <v>1</v>
      </c>
      <c r="P25" s="38">
        <v>1</v>
      </c>
      <c r="AC25" s="33"/>
    </row>
    <row r="26" spans="3:29">
      <c r="C26" s="74"/>
      <c r="D26" s="121">
        <v>3</v>
      </c>
      <c r="E26" s="68">
        <v>1</v>
      </c>
      <c r="F26" s="38">
        <v>1</v>
      </c>
      <c r="G26" s="38">
        <v>1</v>
      </c>
      <c r="H26" s="38">
        <v>1</v>
      </c>
      <c r="I26" s="38">
        <v>1</v>
      </c>
      <c r="J26" s="38">
        <v>1</v>
      </c>
      <c r="K26" s="38">
        <v>1</v>
      </c>
      <c r="L26" s="38">
        <v>1</v>
      </c>
      <c r="M26" s="38">
        <v>1</v>
      </c>
      <c r="N26" s="38">
        <v>1</v>
      </c>
      <c r="O26" s="38">
        <v>1</v>
      </c>
      <c r="P26" s="38">
        <v>1</v>
      </c>
      <c r="AC26" s="33"/>
    </row>
    <row r="27" spans="3:29">
      <c r="C27" s="74"/>
      <c r="D27" s="121">
        <v>4</v>
      </c>
      <c r="E27" s="68">
        <v>1</v>
      </c>
      <c r="F27" s="38">
        <v>1</v>
      </c>
      <c r="G27" s="38">
        <v>1</v>
      </c>
      <c r="H27" s="38">
        <v>1</v>
      </c>
      <c r="I27" s="38">
        <v>1</v>
      </c>
      <c r="J27" s="38">
        <v>1</v>
      </c>
      <c r="K27" s="38">
        <v>1</v>
      </c>
      <c r="L27" s="38">
        <v>1</v>
      </c>
      <c r="M27" s="38">
        <v>1</v>
      </c>
      <c r="N27" s="38">
        <v>1</v>
      </c>
      <c r="O27" s="38">
        <v>1</v>
      </c>
      <c r="P27" s="38">
        <v>1</v>
      </c>
      <c r="AC27" s="33"/>
    </row>
    <row r="28" spans="3:29">
      <c r="C28" s="74"/>
      <c r="D28" s="121">
        <v>5</v>
      </c>
      <c r="G28" s="38">
        <v>1</v>
      </c>
      <c r="I28" s="38">
        <v>1</v>
      </c>
      <c r="L28" s="38">
        <v>1</v>
      </c>
      <c r="O28" s="38">
        <v>1</v>
      </c>
      <c r="AC28" s="33"/>
    </row>
    <row r="29" spans="3:29">
      <c r="C29" s="89"/>
      <c r="D29"/>
      <c r="AC29" s="90"/>
    </row>
    <row r="30" spans="3:29">
      <c r="C30" s="89"/>
      <c r="D30" s="15" t="s">
        <v>189</v>
      </c>
      <c r="E30" s="183" t="s">
        <v>13</v>
      </c>
      <c r="F30" s="183"/>
      <c r="G30" s="183"/>
      <c r="H30" s="183"/>
      <c r="I30" s="183"/>
      <c r="J30" s="183"/>
      <c r="K30" s="183"/>
      <c r="L30" s="183"/>
      <c r="M30" s="183"/>
      <c r="N30" s="183"/>
      <c r="O30" s="183"/>
      <c r="P30" s="183"/>
      <c r="Q30" s="183"/>
      <c r="R30" s="183"/>
      <c r="S30" s="183"/>
      <c r="T30" s="183"/>
      <c r="U30" s="183"/>
      <c r="V30" s="183"/>
      <c r="W30" s="183"/>
      <c r="X30" s="183"/>
      <c r="Y30" s="183"/>
      <c r="Z30" s="183"/>
      <c r="AA30" s="183"/>
      <c r="AB30" s="183"/>
      <c r="AC30" s="90"/>
    </row>
    <row r="31" spans="3:29">
      <c r="C31" s="89"/>
      <c r="D31" s="142" t="s">
        <v>10</v>
      </c>
      <c r="E31" s="119">
        <v>1</v>
      </c>
      <c r="F31" s="119">
        <f>E31+1</f>
        <v>2</v>
      </c>
      <c r="G31" s="119">
        <f t="shared" ref="G31:AA31" si="3">F31+1</f>
        <v>3</v>
      </c>
      <c r="H31" s="119">
        <f t="shared" si="3"/>
        <v>4</v>
      </c>
      <c r="I31" s="119">
        <f t="shared" si="3"/>
        <v>5</v>
      </c>
      <c r="J31" s="119">
        <f t="shared" si="3"/>
        <v>6</v>
      </c>
      <c r="K31" s="119">
        <f t="shared" si="3"/>
        <v>7</v>
      </c>
      <c r="L31" s="119">
        <f t="shared" si="3"/>
        <v>8</v>
      </c>
      <c r="M31" s="119">
        <f t="shared" si="3"/>
        <v>9</v>
      </c>
      <c r="N31" s="119">
        <f t="shared" si="3"/>
        <v>10</v>
      </c>
      <c r="O31" s="119">
        <f t="shared" si="3"/>
        <v>11</v>
      </c>
      <c r="P31" s="119">
        <f t="shared" si="3"/>
        <v>12</v>
      </c>
      <c r="Q31" s="119">
        <f t="shared" si="3"/>
        <v>13</v>
      </c>
      <c r="R31" s="119">
        <f t="shared" si="3"/>
        <v>14</v>
      </c>
      <c r="S31" s="119">
        <f t="shared" si="3"/>
        <v>15</v>
      </c>
      <c r="T31" s="119">
        <f t="shared" si="3"/>
        <v>16</v>
      </c>
      <c r="U31" s="119">
        <f t="shared" si="3"/>
        <v>17</v>
      </c>
      <c r="V31" s="119">
        <f t="shared" si="3"/>
        <v>18</v>
      </c>
      <c r="W31" s="119">
        <f t="shared" si="3"/>
        <v>19</v>
      </c>
      <c r="X31" s="119">
        <f t="shared" si="3"/>
        <v>20</v>
      </c>
      <c r="Y31" s="119">
        <f t="shared" si="3"/>
        <v>21</v>
      </c>
      <c r="Z31" s="119">
        <f t="shared" si="3"/>
        <v>22</v>
      </c>
      <c r="AA31" s="119">
        <f t="shared" si="3"/>
        <v>23</v>
      </c>
      <c r="AB31" s="119">
        <f>AA31+1</f>
        <v>24</v>
      </c>
      <c r="AC31" s="90"/>
    </row>
    <row r="32" spans="3:29">
      <c r="C32" s="89"/>
      <c r="D32" s="121">
        <v>1</v>
      </c>
      <c r="E32" s="122">
        <v>0</v>
      </c>
      <c r="F32" s="122">
        <v>0</v>
      </c>
      <c r="G32" s="122">
        <v>0</v>
      </c>
      <c r="H32" s="122">
        <v>0</v>
      </c>
      <c r="I32" s="122">
        <v>0</v>
      </c>
      <c r="J32" s="122">
        <v>0</v>
      </c>
      <c r="K32" s="122">
        <v>1</v>
      </c>
      <c r="L32" s="122">
        <v>1</v>
      </c>
      <c r="M32" s="122">
        <v>1</v>
      </c>
      <c r="N32" s="122">
        <v>1</v>
      </c>
      <c r="O32" s="122">
        <v>1</v>
      </c>
      <c r="P32" s="122">
        <v>1</v>
      </c>
      <c r="Q32" s="122">
        <v>1</v>
      </c>
      <c r="R32" s="122">
        <v>1</v>
      </c>
      <c r="S32" s="122">
        <v>1</v>
      </c>
      <c r="T32" s="122">
        <v>1</v>
      </c>
      <c r="U32" s="122">
        <v>1</v>
      </c>
      <c r="V32" s="122">
        <v>1</v>
      </c>
      <c r="W32" s="122">
        <v>1</v>
      </c>
      <c r="X32" s="122">
        <v>1</v>
      </c>
      <c r="Y32" s="122">
        <v>1</v>
      </c>
      <c r="Z32" s="122">
        <v>1</v>
      </c>
      <c r="AA32" s="122">
        <v>1</v>
      </c>
      <c r="AB32" s="122">
        <v>1</v>
      </c>
      <c r="AC32" s="90"/>
    </row>
    <row r="33" spans="3:29">
      <c r="C33" s="89"/>
      <c r="D33" s="121">
        <f t="shared" ref="D33:D38" si="4">D32+1</f>
        <v>2</v>
      </c>
      <c r="E33" s="122">
        <v>0</v>
      </c>
      <c r="F33" s="122">
        <v>0</v>
      </c>
      <c r="G33" s="122">
        <v>0</v>
      </c>
      <c r="H33" s="122">
        <v>0</v>
      </c>
      <c r="I33" s="122">
        <v>0</v>
      </c>
      <c r="J33" s="122">
        <v>0</v>
      </c>
      <c r="K33" s="122">
        <v>1</v>
      </c>
      <c r="L33" s="122">
        <v>1</v>
      </c>
      <c r="M33" s="122">
        <v>1</v>
      </c>
      <c r="N33" s="122">
        <v>1</v>
      </c>
      <c r="O33" s="122">
        <v>1</v>
      </c>
      <c r="P33" s="122">
        <v>1</v>
      </c>
      <c r="Q33" s="122">
        <v>1</v>
      </c>
      <c r="R33" s="122">
        <v>1</v>
      </c>
      <c r="S33" s="122">
        <v>1</v>
      </c>
      <c r="T33" s="122">
        <v>1</v>
      </c>
      <c r="U33" s="122">
        <v>1</v>
      </c>
      <c r="V33" s="122">
        <v>1</v>
      </c>
      <c r="W33" s="122">
        <v>1</v>
      </c>
      <c r="X33" s="122">
        <v>1</v>
      </c>
      <c r="Y33" s="122">
        <v>1</v>
      </c>
      <c r="Z33" s="122">
        <v>1</v>
      </c>
      <c r="AA33" s="122">
        <v>1</v>
      </c>
      <c r="AB33" s="122">
        <v>1</v>
      </c>
      <c r="AC33" s="90"/>
    </row>
    <row r="34" spans="3:29">
      <c r="C34" s="89"/>
      <c r="D34" s="121">
        <f t="shared" si="4"/>
        <v>3</v>
      </c>
      <c r="E34" s="122">
        <v>0</v>
      </c>
      <c r="F34" s="122">
        <v>0</v>
      </c>
      <c r="G34" s="122">
        <v>0</v>
      </c>
      <c r="H34" s="122">
        <v>0</v>
      </c>
      <c r="I34" s="122">
        <v>0</v>
      </c>
      <c r="J34" s="122">
        <v>0</v>
      </c>
      <c r="K34" s="122">
        <v>1</v>
      </c>
      <c r="L34" s="122">
        <v>1</v>
      </c>
      <c r="M34" s="122">
        <v>1</v>
      </c>
      <c r="N34" s="122">
        <v>1</v>
      </c>
      <c r="O34" s="122">
        <v>1</v>
      </c>
      <c r="P34" s="122">
        <v>1</v>
      </c>
      <c r="Q34" s="122">
        <v>1</v>
      </c>
      <c r="R34" s="122">
        <v>1</v>
      </c>
      <c r="S34" s="122">
        <v>1</v>
      </c>
      <c r="T34" s="122">
        <v>1</v>
      </c>
      <c r="U34" s="122">
        <v>1</v>
      </c>
      <c r="V34" s="122">
        <v>1</v>
      </c>
      <c r="W34" s="122">
        <v>1</v>
      </c>
      <c r="X34" s="122">
        <v>1</v>
      </c>
      <c r="Y34" s="122">
        <v>1</v>
      </c>
      <c r="Z34" s="122">
        <v>1</v>
      </c>
      <c r="AA34" s="122">
        <v>1</v>
      </c>
      <c r="AB34" s="122">
        <v>1</v>
      </c>
      <c r="AC34" s="90"/>
    </row>
    <row r="35" spans="3:29">
      <c r="C35" s="89"/>
      <c r="D35" s="121">
        <f t="shared" si="4"/>
        <v>4</v>
      </c>
      <c r="E35" s="122">
        <v>0</v>
      </c>
      <c r="F35" s="122">
        <v>0</v>
      </c>
      <c r="G35" s="122">
        <v>0</v>
      </c>
      <c r="H35" s="122">
        <v>0</v>
      </c>
      <c r="I35" s="122">
        <v>0</v>
      </c>
      <c r="J35" s="122">
        <v>0</v>
      </c>
      <c r="K35" s="122">
        <v>1</v>
      </c>
      <c r="L35" s="122">
        <v>1</v>
      </c>
      <c r="M35" s="122">
        <v>1</v>
      </c>
      <c r="N35" s="122">
        <v>1</v>
      </c>
      <c r="O35" s="122">
        <v>1</v>
      </c>
      <c r="P35" s="122">
        <v>1</v>
      </c>
      <c r="Q35" s="122">
        <v>1</v>
      </c>
      <c r="R35" s="122">
        <v>1</v>
      </c>
      <c r="S35" s="122">
        <v>1</v>
      </c>
      <c r="T35" s="122">
        <v>1</v>
      </c>
      <c r="U35" s="122">
        <v>1</v>
      </c>
      <c r="V35" s="122">
        <v>1</v>
      </c>
      <c r="W35" s="122">
        <v>1</v>
      </c>
      <c r="X35" s="122">
        <v>1</v>
      </c>
      <c r="Y35" s="122">
        <v>1</v>
      </c>
      <c r="Z35" s="122">
        <v>1</v>
      </c>
      <c r="AA35" s="122">
        <v>1</v>
      </c>
      <c r="AB35" s="122">
        <v>1</v>
      </c>
      <c r="AC35" s="90"/>
    </row>
    <row r="36" spans="3:29">
      <c r="C36" s="89"/>
      <c r="D36" s="121">
        <f t="shared" si="4"/>
        <v>5</v>
      </c>
      <c r="E36" s="122">
        <v>0</v>
      </c>
      <c r="F36" s="122">
        <v>0</v>
      </c>
      <c r="G36" s="122">
        <v>0</v>
      </c>
      <c r="H36" s="122">
        <v>0</v>
      </c>
      <c r="I36" s="122">
        <v>0</v>
      </c>
      <c r="J36" s="122">
        <v>0</v>
      </c>
      <c r="K36" s="122">
        <v>1</v>
      </c>
      <c r="L36" s="122">
        <v>1</v>
      </c>
      <c r="M36" s="122">
        <v>1</v>
      </c>
      <c r="N36" s="122">
        <v>1</v>
      </c>
      <c r="O36" s="122">
        <v>1</v>
      </c>
      <c r="P36" s="122">
        <v>1</v>
      </c>
      <c r="Q36" s="122">
        <v>1</v>
      </c>
      <c r="R36" s="122">
        <v>1</v>
      </c>
      <c r="S36" s="122">
        <v>1</v>
      </c>
      <c r="T36" s="122">
        <v>1</v>
      </c>
      <c r="U36" s="122">
        <v>1</v>
      </c>
      <c r="V36" s="122">
        <v>1</v>
      </c>
      <c r="W36" s="122">
        <v>1</v>
      </c>
      <c r="X36" s="122">
        <v>1</v>
      </c>
      <c r="Y36" s="122">
        <v>1</v>
      </c>
      <c r="Z36" s="122">
        <v>1</v>
      </c>
      <c r="AA36" s="122">
        <v>1</v>
      </c>
      <c r="AB36" s="122">
        <v>1</v>
      </c>
      <c r="AC36" s="90"/>
    </row>
    <row r="37" spans="3:29">
      <c r="C37" s="89"/>
      <c r="D37" s="121">
        <f t="shared" si="4"/>
        <v>6</v>
      </c>
      <c r="E37" s="122">
        <v>0</v>
      </c>
      <c r="F37" s="122">
        <v>0</v>
      </c>
      <c r="G37" s="122">
        <v>0</v>
      </c>
      <c r="H37" s="122">
        <v>0</v>
      </c>
      <c r="I37" s="122">
        <v>0</v>
      </c>
      <c r="J37" s="122">
        <v>0</v>
      </c>
      <c r="K37" s="122">
        <v>1</v>
      </c>
      <c r="L37" s="122">
        <v>1</v>
      </c>
      <c r="M37" s="122">
        <v>1</v>
      </c>
      <c r="N37" s="122">
        <v>1</v>
      </c>
      <c r="O37" s="122">
        <v>1</v>
      </c>
      <c r="P37" s="122">
        <v>1</v>
      </c>
      <c r="Q37" s="122">
        <v>1</v>
      </c>
      <c r="R37" s="122">
        <v>1</v>
      </c>
      <c r="S37" s="122">
        <v>1</v>
      </c>
      <c r="T37" s="122">
        <v>1</v>
      </c>
      <c r="U37" s="122">
        <v>1</v>
      </c>
      <c r="V37" s="122">
        <v>1</v>
      </c>
      <c r="W37" s="122">
        <v>1</v>
      </c>
      <c r="X37" s="122">
        <v>1</v>
      </c>
      <c r="Y37" s="122">
        <v>1</v>
      </c>
      <c r="Z37" s="122">
        <v>1</v>
      </c>
      <c r="AA37" s="122">
        <v>1</v>
      </c>
      <c r="AB37" s="122">
        <v>1</v>
      </c>
      <c r="AC37" s="90"/>
    </row>
    <row r="38" spans="3:29">
      <c r="C38" s="89"/>
      <c r="D38" s="121">
        <f t="shared" si="4"/>
        <v>7</v>
      </c>
      <c r="E38" s="122">
        <v>0</v>
      </c>
      <c r="F38" s="122">
        <v>0</v>
      </c>
      <c r="G38" s="122">
        <v>0</v>
      </c>
      <c r="H38" s="122">
        <v>0</v>
      </c>
      <c r="I38" s="122">
        <v>0</v>
      </c>
      <c r="J38" s="122">
        <v>0</v>
      </c>
      <c r="K38" s="122">
        <v>1</v>
      </c>
      <c r="L38" s="122">
        <v>1</v>
      </c>
      <c r="M38" s="122">
        <v>1</v>
      </c>
      <c r="N38" s="122">
        <v>1</v>
      </c>
      <c r="O38" s="122">
        <v>1</v>
      </c>
      <c r="P38" s="122">
        <v>1</v>
      </c>
      <c r="Q38" s="122">
        <v>1</v>
      </c>
      <c r="R38" s="122">
        <v>1</v>
      </c>
      <c r="S38" s="122">
        <v>1</v>
      </c>
      <c r="T38" s="122">
        <v>1</v>
      </c>
      <c r="U38" s="122">
        <v>1</v>
      </c>
      <c r="V38" s="122">
        <v>1</v>
      </c>
      <c r="W38" s="122">
        <v>1</v>
      </c>
      <c r="X38" s="122">
        <v>1</v>
      </c>
      <c r="Y38" s="122">
        <v>1</v>
      </c>
      <c r="Z38" s="122">
        <v>1</v>
      </c>
      <c r="AA38" s="122">
        <v>1</v>
      </c>
      <c r="AB38" s="122">
        <v>1</v>
      </c>
      <c r="AC38" s="90"/>
    </row>
    <row r="39" spans="3:29">
      <c r="C39" s="89"/>
      <c r="D39"/>
      <c r="AC39" s="90"/>
    </row>
    <row r="40" spans="3:29">
      <c r="C40" s="89"/>
      <c r="D40"/>
      <c r="E40" s="183" t="s">
        <v>11</v>
      </c>
      <c r="F40" s="183"/>
      <c r="G40" s="183"/>
      <c r="H40" s="183"/>
      <c r="I40" s="183"/>
      <c r="J40" s="183"/>
      <c r="K40" s="183"/>
      <c r="L40" s="183"/>
      <c r="M40" s="183"/>
      <c r="N40" s="183"/>
      <c r="O40" s="183"/>
      <c r="P40" s="183"/>
      <c r="AC40" s="90"/>
    </row>
    <row r="41" spans="3:29">
      <c r="C41" s="89"/>
      <c r="D41" s="142" t="s">
        <v>186</v>
      </c>
      <c r="E41" s="119">
        <v>1</v>
      </c>
      <c r="F41" s="119">
        <f>E41+1</f>
        <v>2</v>
      </c>
      <c r="G41" s="119">
        <f t="shared" ref="G41:P41" si="5">F41+1</f>
        <v>3</v>
      </c>
      <c r="H41" s="119">
        <f t="shared" si="5"/>
        <v>4</v>
      </c>
      <c r="I41" s="119">
        <f t="shared" si="5"/>
        <v>5</v>
      </c>
      <c r="J41" s="119">
        <f t="shared" si="5"/>
        <v>6</v>
      </c>
      <c r="K41" s="119">
        <f t="shared" si="5"/>
        <v>7</v>
      </c>
      <c r="L41" s="119">
        <f t="shared" si="5"/>
        <v>8</v>
      </c>
      <c r="M41" s="119">
        <f t="shared" si="5"/>
        <v>9</v>
      </c>
      <c r="N41" s="119">
        <f t="shared" si="5"/>
        <v>10</v>
      </c>
      <c r="O41" s="119">
        <f t="shared" si="5"/>
        <v>11</v>
      </c>
      <c r="P41" s="119">
        <f t="shared" si="5"/>
        <v>12</v>
      </c>
      <c r="Q41" s="42" t="s">
        <v>12</v>
      </c>
      <c r="AC41" s="90"/>
    </row>
    <row r="42" spans="3:29">
      <c r="C42" s="89"/>
      <c r="D42" s="121">
        <v>1</v>
      </c>
      <c r="E42" s="122">
        <v>1</v>
      </c>
      <c r="F42" s="122">
        <v>1</v>
      </c>
      <c r="G42" s="122">
        <v>1</v>
      </c>
      <c r="H42" s="122">
        <v>1</v>
      </c>
      <c r="I42" s="122">
        <v>1</v>
      </c>
      <c r="J42" s="122">
        <v>1</v>
      </c>
      <c r="K42" s="122">
        <v>1</v>
      </c>
      <c r="L42" s="122">
        <v>1</v>
      </c>
      <c r="M42" s="122">
        <v>1</v>
      </c>
      <c r="N42" s="122">
        <v>1</v>
      </c>
      <c r="O42" s="122">
        <v>1</v>
      </c>
      <c r="P42" s="122">
        <v>1</v>
      </c>
      <c r="AC42" s="90"/>
    </row>
    <row r="43" spans="3:29">
      <c r="C43" s="89"/>
      <c r="D43" s="121">
        <v>2</v>
      </c>
      <c r="E43" s="45">
        <v>1</v>
      </c>
      <c r="F43" s="122">
        <v>1</v>
      </c>
      <c r="G43" s="122">
        <v>1</v>
      </c>
      <c r="H43" s="122">
        <v>1</v>
      </c>
      <c r="I43" s="122">
        <v>1</v>
      </c>
      <c r="J43" s="122">
        <v>1</v>
      </c>
      <c r="K43" s="122">
        <v>1</v>
      </c>
      <c r="L43" s="122">
        <v>1</v>
      </c>
      <c r="M43" s="122">
        <v>1</v>
      </c>
      <c r="N43" s="122">
        <v>1</v>
      </c>
      <c r="O43" s="122">
        <v>1</v>
      </c>
      <c r="P43" s="122">
        <v>1</v>
      </c>
      <c r="AC43" s="90"/>
    </row>
    <row r="44" spans="3:29">
      <c r="C44" s="89"/>
      <c r="D44" s="121">
        <v>3</v>
      </c>
      <c r="E44" s="45">
        <v>1</v>
      </c>
      <c r="F44" s="122">
        <v>1</v>
      </c>
      <c r="G44" s="122">
        <v>1</v>
      </c>
      <c r="H44" s="122">
        <v>1</v>
      </c>
      <c r="I44" s="122">
        <v>1</v>
      </c>
      <c r="J44" s="122">
        <v>1</v>
      </c>
      <c r="K44" s="122">
        <v>1</v>
      </c>
      <c r="L44" s="122">
        <v>1</v>
      </c>
      <c r="M44" s="122">
        <v>1</v>
      </c>
      <c r="N44" s="122">
        <v>1</v>
      </c>
      <c r="O44" s="122">
        <v>1</v>
      </c>
      <c r="P44" s="122">
        <v>1</v>
      </c>
      <c r="AC44" s="90"/>
    </row>
    <row r="45" spans="3:29">
      <c r="C45" s="89"/>
      <c r="D45" s="121">
        <v>4</v>
      </c>
      <c r="E45" s="45">
        <v>1</v>
      </c>
      <c r="F45" s="122">
        <v>1</v>
      </c>
      <c r="G45" s="122">
        <v>1</v>
      </c>
      <c r="H45" s="122">
        <v>1</v>
      </c>
      <c r="I45" s="122">
        <v>1</v>
      </c>
      <c r="J45" s="122">
        <v>1</v>
      </c>
      <c r="K45" s="122">
        <v>1</v>
      </c>
      <c r="L45" s="122">
        <v>1</v>
      </c>
      <c r="M45" s="122">
        <v>1</v>
      </c>
      <c r="N45" s="122">
        <v>1</v>
      </c>
      <c r="O45" s="122">
        <v>1</v>
      </c>
      <c r="P45" s="122">
        <v>1</v>
      </c>
      <c r="AC45" s="90"/>
    </row>
    <row r="46" spans="3:29">
      <c r="C46" s="89"/>
      <c r="D46" s="121">
        <v>5</v>
      </c>
      <c r="G46" s="122">
        <v>1</v>
      </c>
      <c r="I46" s="122">
        <v>1</v>
      </c>
      <c r="L46" s="122">
        <v>1</v>
      </c>
      <c r="O46" s="122">
        <v>1</v>
      </c>
      <c r="AC46" s="90"/>
    </row>
    <row r="47" spans="3:29">
      <c r="C47" s="74"/>
      <c r="D47"/>
      <c r="AC47" s="33"/>
    </row>
    <row r="48" spans="3:29">
      <c r="C48" s="74"/>
      <c r="D48" s="14" t="s">
        <v>14</v>
      </c>
      <c r="E48" s="110" t="s">
        <v>15</v>
      </c>
      <c r="F48" s="111"/>
      <c r="G48" s="111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  <c r="W48" s="111"/>
      <c r="X48" s="111"/>
      <c r="Y48" s="111"/>
      <c r="Z48" s="111"/>
      <c r="AA48" s="111"/>
      <c r="AB48" s="112"/>
      <c r="AC48" s="33"/>
    </row>
    <row r="49" spans="3:29">
      <c r="C49" s="74"/>
      <c r="D49" s="142" t="s">
        <v>10</v>
      </c>
      <c r="E49" s="114">
        <v>1</v>
      </c>
      <c r="F49" s="114">
        <f>E49+1</f>
        <v>2</v>
      </c>
      <c r="G49" s="114">
        <f t="shared" ref="G49:AA49" si="6">F49+1</f>
        <v>3</v>
      </c>
      <c r="H49" s="114">
        <f t="shared" si="6"/>
        <v>4</v>
      </c>
      <c r="I49" s="114">
        <f t="shared" si="6"/>
        <v>5</v>
      </c>
      <c r="J49" s="114">
        <f t="shared" si="6"/>
        <v>6</v>
      </c>
      <c r="K49" s="114">
        <f t="shared" si="6"/>
        <v>7</v>
      </c>
      <c r="L49" s="114">
        <f t="shared" si="6"/>
        <v>8</v>
      </c>
      <c r="M49" s="114">
        <f t="shared" si="6"/>
        <v>9</v>
      </c>
      <c r="N49" s="114">
        <f t="shared" si="6"/>
        <v>10</v>
      </c>
      <c r="O49" s="114">
        <f t="shared" si="6"/>
        <v>11</v>
      </c>
      <c r="P49" s="114">
        <f t="shared" si="6"/>
        <v>12</v>
      </c>
      <c r="Q49" s="114">
        <f t="shared" si="6"/>
        <v>13</v>
      </c>
      <c r="R49" s="114">
        <f t="shared" si="6"/>
        <v>14</v>
      </c>
      <c r="S49" s="114">
        <f t="shared" si="6"/>
        <v>15</v>
      </c>
      <c r="T49" s="114">
        <f t="shared" si="6"/>
        <v>16</v>
      </c>
      <c r="U49" s="114">
        <f t="shared" si="6"/>
        <v>17</v>
      </c>
      <c r="V49" s="114">
        <f t="shared" si="6"/>
        <v>18</v>
      </c>
      <c r="W49" s="114">
        <f t="shared" si="6"/>
        <v>19</v>
      </c>
      <c r="X49" s="114">
        <f t="shared" si="6"/>
        <v>20</v>
      </c>
      <c r="Y49" s="114">
        <f t="shared" si="6"/>
        <v>21</v>
      </c>
      <c r="Z49" s="114">
        <f t="shared" si="6"/>
        <v>22</v>
      </c>
      <c r="AA49" s="114">
        <f t="shared" si="6"/>
        <v>23</v>
      </c>
      <c r="AB49" s="114">
        <f>AA49+1</f>
        <v>24</v>
      </c>
      <c r="AC49" s="33"/>
    </row>
    <row r="50" spans="3:29">
      <c r="C50" s="74"/>
      <c r="D50" s="121">
        <v>1</v>
      </c>
      <c r="E50" s="38">
        <v>0</v>
      </c>
      <c r="F50" s="38">
        <v>0</v>
      </c>
      <c r="G50" s="38">
        <v>0</v>
      </c>
      <c r="H50" s="38">
        <v>0</v>
      </c>
      <c r="I50" s="38">
        <v>0</v>
      </c>
      <c r="J50" s="38">
        <v>1</v>
      </c>
      <c r="K50" s="38">
        <v>1</v>
      </c>
      <c r="L50" s="38">
        <v>1</v>
      </c>
      <c r="M50" s="38">
        <v>1</v>
      </c>
      <c r="N50" s="38">
        <v>1</v>
      </c>
      <c r="O50" s="38">
        <v>1</v>
      </c>
      <c r="P50" s="38">
        <v>1</v>
      </c>
      <c r="Q50" s="38">
        <v>1</v>
      </c>
      <c r="R50" s="38">
        <v>1</v>
      </c>
      <c r="S50" s="38">
        <v>1</v>
      </c>
      <c r="T50" s="38">
        <v>1</v>
      </c>
      <c r="U50" s="38">
        <v>1</v>
      </c>
      <c r="V50" s="38">
        <v>1</v>
      </c>
      <c r="W50" s="38">
        <v>1</v>
      </c>
      <c r="X50" s="38">
        <v>1</v>
      </c>
      <c r="Y50" s="38">
        <v>1</v>
      </c>
      <c r="Z50" s="38">
        <v>1</v>
      </c>
      <c r="AA50" s="38">
        <v>1</v>
      </c>
      <c r="AB50" s="38">
        <v>1</v>
      </c>
      <c r="AC50" s="33"/>
    </row>
    <row r="51" spans="3:29">
      <c r="C51" s="74"/>
      <c r="D51" s="121">
        <f t="shared" ref="D51:D56" si="7">D50+1</f>
        <v>2</v>
      </c>
      <c r="E51" s="38">
        <v>0</v>
      </c>
      <c r="F51" s="38">
        <v>0</v>
      </c>
      <c r="G51" s="38">
        <v>0</v>
      </c>
      <c r="H51" s="38">
        <v>0</v>
      </c>
      <c r="I51" s="38">
        <v>0</v>
      </c>
      <c r="J51" s="38">
        <v>1</v>
      </c>
      <c r="K51" s="38">
        <v>1</v>
      </c>
      <c r="L51" s="38">
        <v>1</v>
      </c>
      <c r="M51" s="38">
        <v>1</v>
      </c>
      <c r="N51" s="38">
        <v>1</v>
      </c>
      <c r="O51" s="38">
        <v>1</v>
      </c>
      <c r="P51" s="38">
        <v>1</v>
      </c>
      <c r="Q51" s="38">
        <v>1</v>
      </c>
      <c r="R51" s="38">
        <v>1</v>
      </c>
      <c r="S51" s="38">
        <v>1</v>
      </c>
      <c r="T51" s="38">
        <v>1</v>
      </c>
      <c r="U51" s="38">
        <v>1</v>
      </c>
      <c r="V51" s="38">
        <v>1</v>
      </c>
      <c r="W51" s="38">
        <v>1</v>
      </c>
      <c r="X51" s="38">
        <v>1</v>
      </c>
      <c r="Y51" s="38">
        <v>1</v>
      </c>
      <c r="Z51" s="38">
        <v>1</v>
      </c>
      <c r="AA51" s="38">
        <v>1</v>
      </c>
      <c r="AB51" s="38">
        <v>1</v>
      </c>
      <c r="AC51" s="33"/>
    </row>
    <row r="52" spans="3:29">
      <c r="C52" s="74"/>
      <c r="D52" s="121">
        <f t="shared" si="7"/>
        <v>3</v>
      </c>
      <c r="E52" s="38">
        <v>0</v>
      </c>
      <c r="F52" s="38">
        <v>0</v>
      </c>
      <c r="G52" s="38">
        <v>0</v>
      </c>
      <c r="H52" s="38">
        <v>0</v>
      </c>
      <c r="I52" s="38">
        <v>0</v>
      </c>
      <c r="J52" s="38">
        <v>1</v>
      </c>
      <c r="K52" s="38">
        <v>1</v>
      </c>
      <c r="L52" s="38">
        <v>1</v>
      </c>
      <c r="M52" s="38">
        <v>1</v>
      </c>
      <c r="N52" s="38">
        <v>1</v>
      </c>
      <c r="O52" s="38">
        <v>1</v>
      </c>
      <c r="P52" s="38">
        <v>1</v>
      </c>
      <c r="Q52" s="38">
        <v>1</v>
      </c>
      <c r="R52" s="38">
        <v>1</v>
      </c>
      <c r="S52" s="38">
        <v>1</v>
      </c>
      <c r="T52" s="38">
        <v>1</v>
      </c>
      <c r="U52" s="38">
        <v>1</v>
      </c>
      <c r="V52" s="38">
        <v>1</v>
      </c>
      <c r="W52" s="38">
        <v>1</v>
      </c>
      <c r="X52" s="38">
        <v>1</v>
      </c>
      <c r="Y52" s="38">
        <v>1</v>
      </c>
      <c r="Z52" s="38">
        <v>1</v>
      </c>
      <c r="AA52" s="38">
        <v>1</v>
      </c>
      <c r="AB52" s="38">
        <v>1</v>
      </c>
      <c r="AC52" s="33"/>
    </row>
    <row r="53" spans="3:29">
      <c r="C53" s="74"/>
      <c r="D53" s="121">
        <f t="shared" si="7"/>
        <v>4</v>
      </c>
      <c r="E53" s="38">
        <v>0</v>
      </c>
      <c r="F53" s="38">
        <v>0</v>
      </c>
      <c r="G53" s="38">
        <v>0</v>
      </c>
      <c r="H53" s="38">
        <v>0</v>
      </c>
      <c r="I53" s="38">
        <v>0</v>
      </c>
      <c r="J53" s="38">
        <v>1</v>
      </c>
      <c r="K53" s="38">
        <v>1</v>
      </c>
      <c r="L53" s="38">
        <v>1</v>
      </c>
      <c r="M53" s="38">
        <v>1</v>
      </c>
      <c r="N53" s="38">
        <v>1</v>
      </c>
      <c r="O53" s="38">
        <v>1</v>
      </c>
      <c r="P53" s="38">
        <v>1</v>
      </c>
      <c r="Q53" s="38">
        <v>1</v>
      </c>
      <c r="R53" s="38">
        <v>1</v>
      </c>
      <c r="S53" s="38">
        <v>1</v>
      </c>
      <c r="T53" s="38">
        <v>1</v>
      </c>
      <c r="U53" s="38">
        <v>1</v>
      </c>
      <c r="V53" s="38">
        <v>1</v>
      </c>
      <c r="W53" s="38">
        <v>1</v>
      </c>
      <c r="X53" s="38">
        <v>1</v>
      </c>
      <c r="Y53" s="38">
        <v>1</v>
      </c>
      <c r="Z53" s="38">
        <v>1</v>
      </c>
      <c r="AA53" s="38">
        <v>1</v>
      </c>
      <c r="AB53" s="38">
        <v>1</v>
      </c>
      <c r="AC53" s="33"/>
    </row>
    <row r="54" spans="3:29">
      <c r="C54" s="74"/>
      <c r="D54" s="121">
        <f t="shared" si="7"/>
        <v>5</v>
      </c>
      <c r="E54" s="38">
        <v>0</v>
      </c>
      <c r="F54" s="38">
        <v>0</v>
      </c>
      <c r="G54" s="38">
        <v>0</v>
      </c>
      <c r="H54" s="38">
        <v>0</v>
      </c>
      <c r="I54" s="38">
        <v>0</v>
      </c>
      <c r="J54" s="38">
        <v>1</v>
      </c>
      <c r="K54" s="38">
        <v>1</v>
      </c>
      <c r="L54" s="38">
        <v>1</v>
      </c>
      <c r="M54" s="38">
        <v>1</v>
      </c>
      <c r="N54" s="38">
        <v>1</v>
      </c>
      <c r="O54" s="38">
        <v>1</v>
      </c>
      <c r="P54" s="38">
        <v>1</v>
      </c>
      <c r="Q54" s="38">
        <v>1</v>
      </c>
      <c r="R54" s="38">
        <v>1</v>
      </c>
      <c r="S54" s="38">
        <v>1</v>
      </c>
      <c r="T54" s="38">
        <v>1</v>
      </c>
      <c r="U54" s="38">
        <v>1</v>
      </c>
      <c r="V54" s="38">
        <v>1</v>
      </c>
      <c r="W54" s="38">
        <v>1</v>
      </c>
      <c r="X54" s="38">
        <v>1</v>
      </c>
      <c r="Y54" s="38">
        <v>1</v>
      </c>
      <c r="Z54" s="38">
        <v>1</v>
      </c>
      <c r="AA54" s="38">
        <v>1</v>
      </c>
      <c r="AB54" s="38">
        <v>1</v>
      </c>
      <c r="AC54" s="33"/>
    </row>
    <row r="55" spans="3:29">
      <c r="C55" s="74"/>
      <c r="D55" s="121">
        <f t="shared" si="7"/>
        <v>6</v>
      </c>
      <c r="E55" s="38">
        <v>0</v>
      </c>
      <c r="F55" s="38">
        <v>0</v>
      </c>
      <c r="G55" s="38">
        <v>0</v>
      </c>
      <c r="H55" s="38">
        <v>0</v>
      </c>
      <c r="I55" s="38">
        <v>0</v>
      </c>
      <c r="J55" s="38">
        <v>1</v>
      </c>
      <c r="K55" s="38">
        <v>1</v>
      </c>
      <c r="L55" s="38">
        <v>1</v>
      </c>
      <c r="M55" s="38">
        <v>1</v>
      </c>
      <c r="N55" s="38">
        <v>1</v>
      </c>
      <c r="O55" s="38">
        <v>1</v>
      </c>
      <c r="P55" s="38">
        <v>1</v>
      </c>
      <c r="Q55" s="38">
        <v>1</v>
      </c>
      <c r="R55" s="38">
        <v>1</v>
      </c>
      <c r="S55" s="38">
        <v>1</v>
      </c>
      <c r="T55" s="38">
        <v>1</v>
      </c>
      <c r="U55" s="38">
        <v>1</v>
      </c>
      <c r="V55" s="38">
        <v>1</v>
      </c>
      <c r="W55" s="38">
        <v>1</v>
      </c>
      <c r="X55" s="38">
        <v>1</v>
      </c>
      <c r="Y55" s="38">
        <v>1</v>
      </c>
      <c r="Z55" s="38">
        <v>1</v>
      </c>
      <c r="AA55" s="38">
        <v>1</v>
      </c>
      <c r="AB55" s="38">
        <v>1</v>
      </c>
      <c r="AC55" s="33"/>
    </row>
    <row r="56" spans="3:29">
      <c r="C56" s="74"/>
      <c r="D56" s="121">
        <f t="shared" si="7"/>
        <v>7</v>
      </c>
      <c r="E56" s="38">
        <v>0</v>
      </c>
      <c r="F56" s="38">
        <v>0</v>
      </c>
      <c r="G56" s="38">
        <v>0</v>
      </c>
      <c r="H56" s="38">
        <v>0</v>
      </c>
      <c r="I56" s="38">
        <v>0</v>
      </c>
      <c r="J56" s="38">
        <v>1</v>
      </c>
      <c r="K56" s="38">
        <v>1</v>
      </c>
      <c r="L56" s="38">
        <v>1</v>
      </c>
      <c r="M56" s="38">
        <v>1</v>
      </c>
      <c r="N56" s="38">
        <v>1</v>
      </c>
      <c r="O56" s="38">
        <v>1</v>
      </c>
      <c r="P56" s="38">
        <v>1</v>
      </c>
      <c r="Q56" s="38">
        <v>1</v>
      </c>
      <c r="R56" s="38">
        <v>1</v>
      </c>
      <c r="S56" s="38">
        <v>1</v>
      </c>
      <c r="T56" s="38">
        <v>1</v>
      </c>
      <c r="U56" s="38">
        <v>1</v>
      </c>
      <c r="V56" s="38">
        <v>1</v>
      </c>
      <c r="W56" s="38">
        <v>1</v>
      </c>
      <c r="X56" s="38">
        <v>1</v>
      </c>
      <c r="Y56" s="38">
        <v>1</v>
      </c>
      <c r="Z56" s="38">
        <v>1</v>
      </c>
      <c r="AA56" s="38">
        <v>1</v>
      </c>
      <c r="AB56" s="38">
        <v>1</v>
      </c>
      <c r="AC56" s="33"/>
    </row>
    <row r="57" spans="3:29">
      <c r="C57" s="74"/>
      <c r="D57"/>
      <c r="AC57" s="33"/>
    </row>
    <row r="58" spans="3:29">
      <c r="C58" s="74"/>
      <c r="D58"/>
      <c r="E58" s="145" t="s">
        <v>16</v>
      </c>
      <c r="F58" s="146"/>
      <c r="G58" s="146"/>
      <c r="H58" s="146"/>
      <c r="I58" s="146"/>
      <c r="J58" s="146"/>
      <c r="K58" s="146"/>
      <c r="L58" s="146"/>
      <c r="M58" s="146"/>
      <c r="N58" s="146"/>
      <c r="O58" s="146"/>
      <c r="P58" s="147"/>
      <c r="AC58" s="33"/>
    </row>
    <row r="59" spans="3:29">
      <c r="C59" s="74"/>
      <c r="D59" s="142" t="s">
        <v>186</v>
      </c>
      <c r="E59" s="114">
        <v>1</v>
      </c>
      <c r="F59" s="114">
        <f>E59+1</f>
        <v>2</v>
      </c>
      <c r="G59" s="114">
        <f t="shared" ref="G59:P59" si="8">F59+1</f>
        <v>3</v>
      </c>
      <c r="H59" s="114">
        <f t="shared" si="8"/>
        <v>4</v>
      </c>
      <c r="I59" s="114">
        <f t="shared" si="8"/>
        <v>5</v>
      </c>
      <c r="J59" s="114">
        <f t="shared" si="8"/>
        <v>6</v>
      </c>
      <c r="K59" s="114">
        <f t="shared" si="8"/>
        <v>7</v>
      </c>
      <c r="L59" s="114">
        <f t="shared" si="8"/>
        <v>8</v>
      </c>
      <c r="M59" s="114">
        <f t="shared" si="8"/>
        <v>9</v>
      </c>
      <c r="N59" s="114">
        <f t="shared" si="8"/>
        <v>10</v>
      </c>
      <c r="O59" s="114">
        <f t="shared" si="8"/>
        <v>11</v>
      </c>
      <c r="P59" s="114">
        <f t="shared" si="8"/>
        <v>12</v>
      </c>
      <c r="AC59" s="33"/>
    </row>
    <row r="60" spans="3:29">
      <c r="C60" s="74"/>
      <c r="D60" s="121">
        <v>1</v>
      </c>
      <c r="E60" s="68">
        <v>1</v>
      </c>
      <c r="F60" s="38">
        <v>1</v>
      </c>
      <c r="G60" s="38">
        <v>1</v>
      </c>
      <c r="H60" s="38">
        <v>1</v>
      </c>
      <c r="I60" s="38">
        <v>1</v>
      </c>
      <c r="J60" s="38">
        <v>1</v>
      </c>
      <c r="K60" s="38">
        <v>1</v>
      </c>
      <c r="L60" s="38">
        <v>1</v>
      </c>
      <c r="M60" s="38">
        <v>1</v>
      </c>
      <c r="N60" s="38">
        <v>1</v>
      </c>
      <c r="O60" s="38">
        <v>1</v>
      </c>
      <c r="P60" s="38">
        <v>1</v>
      </c>
      <c r="AC60" s="33"/>
    </row>
    <row r="61" spans="3:29">
      <c r="C61" s="74"/>
      <c r="D61" s="121">
        <v>2</v>
      </c>
      <c r="E61" s="68">
        <v>1</v>
      </c>
      <c r="F61" s="38">
        <v>1</v>
      </c>
      <c r="G61" s="38">
        <v>1</v>
      </c>
      <c r="H61" s="38">
        <v>1</v>
      </c>
      <c r="I61" s="38">
        <v>1</v>
      </c>
      <c r="J61" s="38">
        <v>1</v>
      </c>
      <c r="K61" s="38">
        <v>1</v>
      </c>
      <c r="L61" s="38">
        <v>1</v>
      </c>
      <c r="M61" s="38">
        <v>1</v>
      </c>
      <c r="N61" s="38">
        <v>1</v>
      </c>
      <c r="O61" s="38">
        <v>1</v>
      </c>
      <c r="P61" s="38">
        <v>1</v>
      </c>
      <c r="AC61" s="33"/>
    </row>
    <row r="62" spans="3:29">
      <c r="C62" s="74"/>
      <c r="D62" s="121">
        <v>3</v>
      </c>
      <c r="E62" s="68">
        <v>1</v>
      </c>
      <c r="F62" s="38">
        <v>1</v>
      </c>
      <c r="G62" s="38">
        <v>1</v>
      </c>
      <c r="H62" s="38">
        <v>1</v>
      </c>
      <c r="I62" s="38">
        <v>1</v>
      </c>
      <c r="J62" s="38">
        <v>1</v>
      </c>
      <c r="K62" s="38">
        <v>1</v>
      </c>
      <c r="L62" s="38">
        <v>1</v>
      </c>
      <c r="M62" s="38">
        <v>1</v>
      </c>
      <c r="N62" s="38">
        <v>1</v>
      </c>
      <c r="O62" s="38">
        <v>1</v>
      </c>
      <c r="P62" s="38">
        <v>1</v>
      </c>
      <c r="AC62" s="33"/>
    </row>
    <row r="63" spans="3:29">
      <c r="C63" s="74"/>
      <c r="D63" s="121">
        <v>4</v>
      </c>
      <c r="E63" s="68">
        <v>1</v>
      </c>
      <c r="F63" s="38">
        <v>1</v>
      </c>
      <c r="G63" s="38">
        <v>1</v>
      </c>
      <c r="H63" s="38">
        <v>1</v>
      </c>
      <c r="I63" s="38">
        <v>1</v>
      </c>
      <c r="J63" s="38">
        <v>1</v>
      </c>
      <c r="K63" s="38">
        <v>1</v>
      </c>
      <c r="L63" s="38">
        <v>1</v>
      </c>
      <c r="M63" s="38">
        <v>1</v>
      </c>
      <c r="N63" s="38">
        <v>1</v>
      </c>
      <c r="O63" s="38">
        <v>1</v>
      </c>
      <c r="P63" s="38">
        <v>1</v>
      </c>
      <c r="AC63" s="33"/>
    </row>
    <row r="64" spans="3:29" ht="12.75" customHeight="1">
      <c r="C64" s="74"/>
      <c r="D64" s="121">
        <v>5</v>
      </c>
      <c r="G64" s="38">
        <v>1</v>
      </c>
      <c r="I64" s="38">
        <v>1</v>
      </c>
      <c r="L64" s="38">
        <v>1</v>
      </c>
      <c r="O64" s="38">
        <v>1</v>
      </c>
      <c r="AC64" s="33"/>
    </row>
    <row r="65" spans="3:29" ht="9" customHeight="1">
      <c r="C65" s="74"/>
      <c r="D65"/>
      <c r="AC65" s="33"/>
    </row>
    <row r="66" spans="3:29">
      <c r="C66" s="74"/>
      <c r="D66" s="14" t="s">
        <v>17</v>
      </c>
      <c r="E66" s="145" t="s">
        <v>18</v>
      </c>
      <c r="F66" s="146"/>
      <c r="G66" s="146"/>
      <c r="H66" s="146"/>
      <c r="I66" s="146"/>
      <c r="J66" s="146"/>
      <c r="K66" s="146"/>
      <c r="L66" s="146"/>
      <c r="M66" s="146"/>
      <c r="N66" s="146"/>
      <c r="O66" s="146"/>
      <c r="P66" s="146"/>
      <c r="Q66" s="146"/>
      <c r="R66" s="146"/>
      <c r="S66" s="146"/>
      <c r="T66" s="146"/>
      <c r="U66" s="146"/>
      <c r="V66" s="146"/>
      <c r="W66" s="146"/>
      <c r="X66" s="146"/>
      <c r="Y66" s="146"/>
      <c r="Z66" s="146"/>
      <c r="AA66" s="146"/>
      <c r="AB66" s="147"/>
      <c r="AC66" s="33"/>
    </row>
    <row r="67" spans="3:29">
      <c r="C67" s="74"/>
      <c r="D67" s="142" t="s">
        <v>10</v>
      </c>
      <c r="E67" s="114">
        <v>1</v>
      </c>
      <c r="F67" s="114">
        <f>E67+1</f>
        <v>2</v>
      </c>
      <c r="G67" s="114">
        <f t="shared" ref="G67:AA67" si="9">F67+1</f>
        <v>3</v>
      </c>
      <c r="H67" s="114">
        <f t="shared" si="9"/>
        <v>4</v>
      </c>
      <c r="I67" s="114">
        <f t="shared" si="9"/>
        <v>5</v>
      </c>
      <c r="J67" s="114">
        <f t="shared" si="9"/>
        <v>6</v>
      </c>
      <c r="K67" s="114">
        <f t="shared" si="9"/>
        <v>7</v>
      </c>
      <c r="L67" s="114">
        <f t="shared" si="9"/>
        <v>8</v>
      </c>
      <c r="M67" s="114">
        <f t="shared" si="9"/>
        <v>9</v>
      </c>
      <c r="N67" s="114">
        <f t="shared" si="9"/>
        <v>10</v>
      </c>
      <c r="O67" s="114">
        <f t="shared" si="9"/>
        <v>11</v>
      </c>
      <c r="P67" s="114">
        <f t="shared" si="9"/>
        <v>12</v>
      </c>
      <c r="Q67" s="114">
        <f t="shared" si="9"/>
        <v>13</v>
      </c>
      <c r="R67" s="114">
        <f t="shared" si="9"/>
        <v>14</v>
      </c>
      <c r="S67" s="114">
        <f t="shared" si="9"/>
        <v>15</v>
      </c>
      <c r="T67" s="114">
        <f t="shared" si="9"/>
        <v>16</v>
      </c>
      <c r="U67" s="114">
        <f t="shared" si="9"/>
        <v>17</v>
      </c>
      <c r="V67" s="114">
        <f t="shared" si="9"/>
        <v>18</v>
      </c>
      <c r="W67" s="114">
        <f t="shared" si="9"/>
        <v>19</v>
      </c>
      <c r="X67" s="114">
        <f t="shared" si="9"/>
        <v>20</v>
      </c>
      <c r="Y67" s="114">
        <f t="shared" si="9"/>
        <v>21</v>
      </c>
      <c r="Z67" s="114">
        <f t="shared" si="9"/>
        <v>22</v>
      </c>
      <c r="AA67" s="114">
        <f t="shared" si="9"/>
        <v>23</v>
      </c>
      <c r="AB67" s="114">
        <f>AA67+1</f>
        <v>24</v>
      </c>
      <c r="AC67" s="33"/>
    </row>
    <row r="68" spans="3:29">
      <c r="C68" s="74"/>
      <c r="D68" s="121">
        <v>1</v>
      </c>
      <c r="E68" s="38">
        <v>0</v>
      </c>
      <c r="F68" s="38">
        <v>0</v>
      </c>
      <c r="G68" s="38">
        <v>0</v>
      </c>
      <c r="H68" s="38">
        <v>0</v>
      </c>
      <c r="I68" s="38">
        <v>0</v>
      </c>
      <c r="J68" s="38">
        <v>1</v>
      </c>
      <c r="K68" s="38">
        <v>1</v>
      </c>
      <c r="L68" s="38">
        <v>1</v>
      </c>
      <c r="M68" s="38">
        <v>1</v>
      </c>
      <c r="N68" s="38">
        <v>1</v>
      </c>
      <c r="O68" s="38">
        <v>1</v>
      </c>
      <c r="P68" s="38">
        <v>1</v>
      </c>
      <c r="Q68" s="38">
        <v>1</v>
      </c>
      <c r="R68" s="38">
        <v>1</v>
      </c>
      <c r="S68" s="38">
        <v>1</v>
      </c>
      <c r="T68" s="38">
        <v>1</v>
      </c>
      <c r="U68" s="38">
        <v>1</v>
      </c>
      <c r="V68" s="38">
        <v>1</v>
      </c>
      <c r="W68" s="38">
        <v>1</v>
      </c>
      <c r="X68" s="38">
        <v>1</v>
      </c>
      <c r="Y68" s="38">
        <v>1</v>
      </c>
      <c r="Z68" s="38">
        <v>1</v>
      </c>
      <c r="AA68" s="38">
        <v>1</v>
      </c>
      <c r="AB68" s="38">
        <v>1</v>
      </c>
      <c r="AC68" s="33"/>
    </row>
    <row r="69" spans="3:29">
      <c r="C69" s="74"/>
      <c r="D69" s="121">
        <f t="shared" ref="D69:D74" si="10">D68+1</f>
        <v>2</v>
      </c>
      <c r="E69" s="38">
        <v>0</v>
      </c>
      <c r="F69" s="38">
        <v>0</v>
      </c>
      <c r="G69" s="38">
        <v>0</v>
      </c>
      <c r="H69" s="38">
        <v>0</v>
      </c>
      <c r="I69" s="38">
        <v>0</v>
      </c>
      <c r="J69" s="38">
        <v>1</v>
      </c>
      <c r="K69" s="38">
        <v>1</v>
      </c>
      <c r="L69" s="38">
        <v>1</v>
      </c>
      <c r="M69" s="38">
        <v>1</v>
      </c>
      <c r="N69" s="38">
        <v>1</v>
      </c>
      <c r="O69" s="38">
        <v>1</v>
      </c>
      <c r="P69" s="38">
        <v>1</v>
      </c>
      <c r="Q69" s="38">
        <v>1</v>
      </c>
      <c r="R69" s="38">
        <v>1</v>
      </c>
      <c r="S69" s="38">
        <v>1</v>
      </c>
      <c r="T69" s="38">
        <v>1</v>
      </c>
      <c r="U69" s="38">
        <v>1</v>
      </c>
      <c r="V69" s="38">
        <v>1</v>
      </c>
      <c r="W69" s="38">
        <v>1</v>
      </c>
      <c r="X69" s="38">
        <v>1</v>
      </c>
      <c r="Y69" s="38">
        <v>1</v>
      </c>
      <c r="Z69" s="38">
        <v>1</v>
      </c>
      <c r="AA69" s="38">
        <v>1</v>
      </c>
      <c r="AB69" s="38">
        <v>1</v>
      </c>
      <c r="AC69" s="33"/>
    </row>
    <row r="70" spans="3:29">
      <c r="C70" s="74"/>
      <c r="D70" s="121">
        <f t="shared" si="10"/>
        <v>3</v>
      </c>
      <c r="E70" s="38">
        <v>0</v>
      </c>
      <c r="F70" s="38">
        <v>0</v>
      </c>
      <c r="G70" s="38">
        <v>0</v>
      </c>
      <c r="H70" s="38">
        <v>0</v>
      </c>
      <c r="I70" s="38">
        <v>0</v>
      </c>
      <c r="J70" s="38">
        <v>1</v>
      </c>
      <c r="K70" s="38">
        <v>1</v>
      </c>
      <c r="L70" s="38">
        <v>1</v>
      </c>
      <c r="M70" s="38">
        <v>1</v>
      </c>
      <c r="N70" s="38">
        <v>1</v>
      </c>
      <c r="O70" s="38">
        <v>1</v>
      </c>
      <c r="P70" s="38">
        <v>1</v>
      </c>
      <c r="Q70" s="38">
        <v>1</v>
      </c>
      <c r="R70" s="38">
        <v>1</v>
      </c>
      <c r="S70" s="38">
        <v>1</v>
      </c>
      <c r="T70" s="38">
        <v>1</v>
      </c>
      <c r="U70" s="38">
        <v>1</v>
      </c>
      <c r="V70" s="38">
        <v>1</v>
      </c>
      <c r="W70" s="38">
        <v>1</v>
      </c>
      <c r="X70" s="38">
        <v>1</v>
      </c>
      <c r="Y70" s="38">
        <v>1</v>
      </c>
      <c r="Z70" s="38">
        <v>1</v>
      </c>
      <c r="AA70" s="38">
        <v>1</v>
      </c>
      <c r="AB70" s="38">
        <v>1</v>
      </c>
      <c r="AC70" s="33"/>
    </row>
    <row r="71" spans="3:29">
      <c r="C71" s="74"/>
      <c r="D71" s="121">
        <f t="shared" si="10"/>
        <v>4</v>
      </c>
      <c r="E71" s="38">
        <v>0</v>
      </c>
      <c r="F71" s="38">
        <v>0</v>
      </c>
      <c r="G71" s="38">
        <v>0</v>
      </c>
      <c r="H71" s="38">
        <v>0</v>
      </c>
      <c r="I71" s="38">
        <v>0</v>
      </c>
      <c r="J71" s="38">
        <v>1</v>
      </c>
      <c r="K71" s="38">
        <v>1</v>
      </c>
      <c r="L71" s="38">
        <v>1</v>
      </c>
      <c r="M71" s="38">
        <v>1</v>
      </c>
      <c r="N71" s="38">
        <v>1</v>
      </c>
      <c r="O71" s="38">
        <v>1</v>
      </c>
      <c r="P71" s="38">
        <v>1</v>
      </c>
      <c r="Q71" s="38">
        <v>1</v>
      </c>
      <c r="R71" s="38">
        <v>1</v>
      </c>
      <c r="S71" s="38">
        <v>1</v>
      </c>
      <c r="T71" s="38">
        <v>1</v>
      </c>
      <c r="U71" s="38">
        <v>1</v>
      </c>
      <c r="V71" s="38">
        <v>1</v>
      </c>
      <c r="W71" s="38">
        <v>1</v>
      </c>
      <c r="X71" s="38">
        <v>1</v>
      </c>
      <c r="Y71" s="38">
        <v>1</v>
      </c>
      <c r="Z71" s="38">
        <v>1</v>
      </c>
      <c r="AA71" s="38">
        <v>1</v>
      </c>
      <c r="AB71" s="38">
        <v>1</v>
      </c>
      <c r="AC71" s="33"/>
    </row>
    <row r="72" spans="3:29">
      <c r="C72" s="74"/>
      <c r="D72" s="121">
        <f t="shared" si="10"/>
        <v>5</v>
      </c>
      <c r="E72" s="38">
        <v>0</v>
      </c>
      <c r="F72" s="38">
        <v>0</v>
      </c>
      <c r="G72" s="38">
        <v>0</v>
      </c>
      <c r="H72" s="38">
        <v>0</v>
      </c>
      <c r="I72" s="38">
        <v>0</v>
      </c>
      <c r="J72" s="38">
        <v>1</v>
      </c>
      <c r="K72" s="38">
        <v>1</v>
      </c>
      <c r="L72" s="38">
        <v>1</v>
      </c>
      <c r="M72" s="38">
        <v>1</v>
      </c>
      <c r="N72" s="38">
        <v>1</v>
      </c>
      <c r="O72" s="38">
        <v>1</v>
      </c>
      <c r="P72" s="38">
        <v>1</v>
      </c>
      <c r="Q72" s="38">
        <v>1</v>
      </c>
      <c r="R72" s="38">
        <v>1</v>
      </c>
      <c r="S72" s="38">
        <v>1</v>
      </c>
      <c r="T72" s="38">
        <v>1</v>
      </c>
      <c r="U72" s="38">
        <v>1</v>
      </c>
      <c r="V72" s="38">
        <v>1</v>
      </c>
      <c r="W72" s="38">
        <v>1</v>
      </c>
      <c r="X72" s="38">
        <v>1</v>
      </c>
      <c r="Y72" s="38">
        <v>1</v>
      </c>
      <c r="Z72" s="38">
        <v>1</v>
      </c>
      <c r="AA72" s="38">
        <v>1</v>
      </c>
      <c r="AB72" s="38">
        <v>1</v>
      </c>
      <c r="AC72" s="33"/>
    </row>
    <row r="73" spans="3:29">
      <c r="C73" s="74"/>
      <c r="D73" s="121">
        <f t="shared" si="10"/>
        <v>6</v>
      </c>
      <c r="E73" s="38">
        <v>0</v>
      </c>
      <c r="F73" s="38">
        <v>0</v>
      </c>
      <c r="G73" s="38">
        <v>0</v>
      </c>
      <c r="H73" s="38">
        <v>0</v>
      </c>
      <c r="I73" s="38">
        <v>0</v>
      </c>
      <c r="J73" s="38">
        <v>1</v>
      </c>
      <c r="K73" s="38">
        <v>1</v>
      </c>
      <c r="L73" s="38">
        <v>1</v>
      </c>
      <c r="M73" s="38">
        <v>1</v>
      </c>
      <c r="N73" s="38">
        <v>1</v>
      </c>
      <c r="O73" s="38">
        <v>1</v>
      </c>
      <c r="P73" s="38">
        <v>1</v>
      </c>
      <c r="Q73" s="38">
        <v>1</v>
      </c>
      <c r="R73" s="38">
        <v>1</v>
      </c>
      <c r="S73" s="38">
        <v>1</v>
      </c>
      <c r="T73" s="38">
        <v>1</v>
      </c>
      <c r="U73" s="38">
        <v>1</v>
      </c>
      <c r="V73" s="38">
        <v>1</v>
      </c>
      <c r="W73" s="38">
        <v>1</v>
      </c>
      <c r="X73" s="38">
        <v>1</v>
      </c>
      <c r="Y73" s="38">
        <v>1</v>
      </c>
      <c r="Z73" s="38">
        <v>1</v>
      </c>
      <c r="AA73" s="38">
        <v>1</v>
      </c>
      <c r="AB73" s="38">
        <v>1</v>
      </c>
      <c r="AC73" s="33"/>
    </row>
    <row r="74" spans="3:29">
      <c r="C74" s="74"/>
      <c r="D74" s="121">
        <f t="shared" si="10"/>
        <v>7</v>
      </c>
      <c r="E74" s="38">
        <v>0</v>
      </c>
      <c r="F74" s="38">
        <v>0</v>
      </c>
      <c r="G74" s="38">
        <v>0</v>
      </c>
      <c r="H74" s="38">
        <v>0</v>
      </c>
      <c r="I74" s="38">
        <v>0</v>
      </c>
      <c r="J74" s="38">
        <v>1</v>
      </c>
      <c r="K74" s="38">
        <v>1</v>
      </c>
      <c r="L74" s="38">
        <v>1</v>
      </c>
      <c r="M74" s="38">
        <v>1</v>
      </c>
      <c r="N74" s="38">
        <v>1</v>
      </c>
      <c r="O74" s="38">
        <v>1</v>
      </c>
      <c r="P74" s="38">
        <v>1</v>
      </c>
      <c r="Q74" s="38">
        <v>1</v>
      </c>
      <c r="R74" s="38">
        <v>1</v>
      </c>
      <c r="S74" s="38">
        <v>1</v>
      </c>
      <c r="T74" s="38">
        <v>1</v>
      </c>
      <c r="U74" s="38">
        <v>1</v>
      </c>
      <c r="V74" s="38">
        <v>1</v>
      </c>
      <c r="W74" s="38">
        <v>1</v>
      </c>
      <c r="X74" s="38">
        <v>1</v>
      </c>
      <c r="Y74" s="38">
        <v>1</v>
      </c>
      <c r="Z74" s="38">
        <v>1</v>
      </c>
      <c r="AA74" s="38">
        <v>1</v>
      </c>
      <c r="AB74" s="38">
        <v>1</v>
      </c>
      <c r="AC74" s="33"/>
    </row>
    <row r="75" spans="3:29">
      <c r="C75" s="74"/>
      <c r="D75"/>
      <c r="AC75" s="33"/>
    </row>
    <row r="76" spans="3:29">
      <c r="C76" s="74"/>
      <c r="D76"/>
      <c r="E76" s="145" t="s">
        <v>16</v>
      </c>
      <c r="F76" s="146"/>
      <c r="G76" s="146"/>
      <c r="H76" s="146"/>
      <c r="I76" s="146"/>
      <c r="J76" s="146"/>
      <c r="K76" s="146"/>
      <c r="L76" s="146"/>
      <c r="M76" s="146"/>
      <c r="N76" s="146"/>
      <c r="O76" s="146"/>
      <c r="P76" s="147"/>
      <c r="AC76" s="33"/>
    </row>
    <row r="77" spans="3:29">
      <c r="C77" s="74"/>
      <c r="D77" s="142" t="s">
        <v>186</v>
      </c>
      <c r="E77" s="114">
        <v>1</v>
      </c>
      <c r="F77" s="114">
        <f>E77+1</f>
        <v>2</v>
      </c>
      <c r="G77" s="114">
        <f t="shared" ref="G77:P77" si="11">F77+1</f>
        <v>3</v>
      </c>
      <c r="H77" s="114">
        <f t="shared" si="11"/>
        <v>4</v>
      </c>
      <c r="I77" s="114">
        <f t="shared" si="11"/>
        <v>5</v>
      </c>
      <c r="J77" s="114">
        <f t="shared" si="11"/>
        <v>6</v>
      </c>
      <c r="K77" s="114">
        <f t="shared" si="11"/>
        <v>7</v>
      </c>
      <c r="L77" s="114">
        <f t="shared" si="11"/>
        <v>8</v>
      </c>
      <c r="M77" s="114">
        <f t="shared" si="11"/>
        <v>9</v>
      </c>
      <c r="N77" s="114">
        <f t="shared" si="11"/>
        <v>10</v>
      </c>
      <c r="O77" s="114">
        <f t="shared" si="11"/>
        <v>11</v>
      </c>
      <c r="P77" s="114">
        <f t="shared" si="11"/>
        <v>12</v>
      </c>
      <c r="AC77" s="33"/>
    </row>
    <row r="78" spans="3:29">
      <c r="C78" s="74"/>
      <c r="D78" s="121">
        <v>1</v>
      </c>
      <c r="E78" s="68">
        <v>1</v>
      </c>
      <c r="F78" s="38">
        <v>1</v>
      </c>
      <c r="G78" s="38">
        <v>1</v>
      </c>
      <c r="H78" s="38">
        <v>1</v>
      </c>
      <c r="I78" s="38">
        <v>1</v>
      </c>
      <c r="J78" s="38">
        <v>1</v>
      </c>
      <c r="K78" s="38">
        <v>1</v>
      </c>
      <c r="L78" s="38">
        <v>1</v>
      </c>
      <c r="M78" s="38">
        <v>1</v>
      </c>
      <c r="N78" s="38">
        <v>1</v>
      </c>
      <c r="O78" s="38">
        <v>1</v>
      </c>
      <c r="P78" s="38">
        <v>1</v>
      </c>
      <c r="AC78" s="33"/>
    </row>
    <row r="79" spans="3:29">
      <c r="C79" s="74"/>
      <c r="D79" s="121">
        <v>2</v>
      </c>
      <c r="E79" s="68">
        <v>1</v>
      </c>
      <c r="F79" s="38">
        <v>1</v>
      </c>
      <c r="G79" s="38">
        <v>1</v>
      </c>
      <c r="H79" s="38">
        <v>1</v>
      </c>
      <c r="I79" s="38">
        <v>1</v>
      </c>
      <c r="J79" s="38">
        <v>1</v>
      </c>
      <c r="K79" s="38">
        <v>1</v>
      </c>
      <c r="L79" s="38">
        <v>1</v>
      </c>
      <c r="M79" s="38">
        <v>1</v>
      </c>
      <c r="N79" s="38">
        <v>1</v>
      </c>
      <c r="O79" s="38">
        <v>1</v>
      </c>
      <c r="P79" s="38">
        <v>1</v>
      </c>
      <c r="AC79" s="33"/>
    </row>
    <row r="80" spans="3:29">
      <c r="C80" s="74"/>
      <c r="D80" s="121">
        <v>3</v>
      </c>
      <c r="E80" s="68">
        <v>1</v>
      </c>
      <c r="F80" s="38">
        <v>1</v>
      </c>
      <c r="G80" s="38">
        <v>1</v>
      </c>
      <c r="H80" s="38">
        <v>1</v>
      </c>
      <c r="I80" s="38">
        <v>1</v>
      </c>
      <c r="J80" s="38">
        <v>1</v>
      </c>
      <c r="K80" s="38">
        <v>1</v>
      </c>
      <c r="L80" s="38">
        <v>1</v>
      </c>
      <c r="M80" s="38">
        <v>1</v>
      </c>
      <c r="N80" s="38">
        <v>1</v>
      </c>
      <c r="O80" s="38">
        <v>1</v>
      </c>
      <c r="P80" s="38">
        <v>1</v>
      </c>
      <c r="AC80" s="33"/>
    </row>
    <row r="81" spans="3:29">
      <c r="C81" s="74"/>
      <c r="D81" s="121">
        <v>4</v>
      </c>
      <c r="E81" s="68">
        <v>1</v>
      </c>
      <c r="F81" s="38">
        <v>1</v>
      </c>
      <c r="G81" s="38">
        <v>1</v>
      </c>
      <c r="H81" s="38">
        <v>1</v>
      </c>
      <c r="I81" s="38">
        <v>1</v>
      </c>
      <c r="J81" s="38">
        <v>1</v>
      </c>
      <c r="K81" s="38">
        <v>1</v>
      </c>
      <c r="L81" s="38">
        <v>1</v>
      </c>
      <c r="M81" s="38">
        <v>1</v>
      </c>
      <c r="N81" s="38">
        <v>1</v>
      </c>
      <c r="O81" s="38">
        <v>1</v>
      </c>
      <c r="P81" s="38">
        <v>1</v>
      </c>
      <c r="AC81" s="33"/>
    </row>
    <row r="82" spans="3:29" ht="11.25" customHeight="1">
      <c r="C82" s="74"/>
      <c r="D82" s="121">
        <v>5</v>
      </c>
      <c r="G82" s="38">
        <v>1</v>
      </c>
      <c r="I82" s="38">
        <v>1</v>
      </c>
      <c r="L82" s="38">
        <v>1</v>
      </c>
      <c r="O82" s="38">
        <v>1</v>
      </c>
      <c r="AC82" s="33"/>
    </row>
    <row r="83" spans="3:29" ht="9" customHeight="1">
      <c r="C83" s="74"/>
      <c r="D83"/>
      <c r="AC83" s="33"/>
    </row>
    <row r="84" spans="3:29">
      <c r="C84" s="74"/>
      <c r="D84" s="14" t="s">
        <v>190</v>
      </c>
      <c r="E84" s="145" t="s">
        <v>20</v>
      </c>
      <c r="F84" s="146"/>
      <c r="G84" s="146"/>
      <c r="H84" s="146"/>
      <c r="I84" s="146"/>
      <c r="J84" s="146"/>
      <c r="K84" s="146"/>
      <c r="L84" s="146"/>
      <c r="M84" s="146"/>
      <c r="N84" s="146"/>
      <c r="O84" s="146"/>
      <c r="P84" s="146"/>
      <c r="Q84" s="146"/>
      <c r="R84" s="146"/>
      <c r="S84" s="146"/>
      <c r="T84" s="146"/>
      <c r="U84" s="146"/>
      <c r="V84" s="146"/>
      <c r="W84" s="146"/>
      <c r="X84" s="146"/>
      <c r="Y84" s="146"/>
      <c r="Z84" s="146"/>
      <c r="AA84" s="146"/>
      <c r="AB84" s="147"/>
      <c r="AC84" s="33"/>
    </row>
    <row r="85" spans="3:29">
      <c r="C85" s="74"/>
      <c r="D85" s="142" t="s">
        <v>10</v>
      </c>
      <c r="E85" s="114">
        <v>1</v>
      </c>
      <c r="F85" s="114">
        <f>E85+1</f>
        <v>2</v>
      </c>
      <c r="G85" s="114">
        <f t="shared" ref="G85:AA85" si="12">F85+1</f>
        <v>3</v>
      </c>
      <c r="H85" s="114">
        <f t="shared" si="12"/>
        <v>4</v>
      </c>
      <c r="I85" s="114">
        <f t="shared" si="12"/>
        <v>5</v>
      </c>
      <c r="J85" s="114">
        <f t="shared" si="12"/>
        <v>6</v>
      </c>
      <c r="K85" s="114">
        <f t="shared" si="12"/>
        <v>7</v>
      </c>
      <c r="L85" s="114">
        <f t="shared" si="12"/>
        <v>8</v>
      </c>
      <c r="M85" s="114">
        <f t="shared" si="12"/>
        <v>9</v>
      </c>
      <c r="N85" s="114">
        <f t="shared" si="12"/>
        <v>10</v>
      </c>
      <c r="O85" s="114">
        <f t="shared" si="12"/>
        <v>11</v>
      </c>
      <c r="P85" s="114">
        <f t="shared" si="12"/>
        <v>12</v>
      </c>
      <c r="Q85" s="114">
        <f t="shared" si="12"/>
        <v>13</v>
      </c>
      <c r="R85" s="114">
        <f t="shared" si="12"/>
        <v>14</v>
      </c>
      <c r="S85" s="114">
        <f t="shared" si="12"/>
        <v>15</v>
      </c>
      <c r="T85" s="114">
        <f t="shared" si="12"/>
        <v>16</v>
      </c>
      <c r="U85" s="114">
        <f t="shared" si="12"/>
        <v>17</v>
      </c>
      <c r="V85" s="114">
        <f t="shared" si="12"/>
        <v>18</v>
      </c>
      <c r="W85" s="114">
        <f t="shared" si="12"/>
        <v>19</v>
      </c>
      <c r="X85" s="114">
        <f t="shared" si="12"/>
        <v>20</v>
      </c>
      <c r="Y85" s="114">
        <f t="shared" si="12"/>
        <v>21</v>
      </c>
      <c r="Z85" s="114">
        <f t="shared" si="12"/>
        <v>22</v>
      </c>
      <c r="AA85" s="114">
        <f t="shared" si="12"/>
        <v>23</v>
      </c>
      <c r="AB85" s="114">
        <f>AA85+1</f>
        <v>24</v>
      </c>
      <c r="AC85" s="33"/>
    </row>
    <row r="86" spans="3:29">
      <c r="C86" s="74"/>
      <c r="D86" s="121">
        <v>1</v>
      </c>
      <c r="E86" s="38">
        <v>0</v>
      </c>
      <c r="F86" s="38">
        <v>0</v>
      </c>
      <c r="G86" s="38">
        <v>0</v>
      </c>
      <c r="H86" s="38">
        <v>0</v>
      </c>
      <c r="I86" s="38">
        <v>0</v>
      </c>
      <c r="J86" s="38">
        <v>1</v>
      </c>
      <c r="K86" s="38">
        <v>1</v>
      </c>
      <c r="L86" s="38">
        <v>1</v>
      </c>
      <c r="M86" s="38">
        <v>1</v>
      </c>
      <c r="N86" s="38">
        <v>1</v>
      </c>
      <c r="O86" s="38">
        <v>1</v>
      </c>
      <c r="P86" s="38">
        <v>1</v>
      </c>
      <c r="Q86" s="38">
        <v>1</v>
      </c>
      <c r="R86" s="38">
        <v>1</v>
      </c>
      <c r="S86" s="38">
        <v>1</v>
      </c>
      <c r="T86" s="38">
        <v>1</v>
      </c>
      <c r="U86" s="38">
        <v>1</v>
      </c>
      <c r="V86" s="38">
        <v>1</v>
      </c>
      <c r="W86" s="38">
        <v>1</v>
      </c>
      <c r="X86" s="38">
        <v>1</v>
      </c>
      <c r="Y86" s="38">
        <v>1</v>
      </c>
      <c r="Z86" s="38">
        <v>1</v>
      </c>
      <c r="AA86" s="38">
        <v>1</v>
      </c>
      <c r="AB86" s="38">
        <v>1</v>
      </c>
      <c r="AC86" s="33"/>
    </row>
    <row r="87" spans="3:29">
      <c r="C87" s="74"/>
      <c r="D87" s="121">
        <f t="shared" ref="D87:D92" si="13">D86+1</f>
        <v>2</v>
      </c>
      <c r="E87" s="38">
        <v>0</v>
      </c>
      <c r="F87" s="38">
        <v>0</v>
      </c>
      <c r="G87" s="38">
        <v>0</v>
      </c>
      <c r="H87" s="38">
        <v>0</v>
      </c>
      <c r="I87" s="38">
        <v>0</v>
      </c>
      <c r="J87" s="38">
        <v>1</v>
      </c>
      <c r="K87" s="38">
        <v>1</v>
      </c>
      <c r="L87" s="38">
        <v>1</v>
      </c>
      <c r="M87" s="38">
        <v>1</v>
      </c>
      <c r="N87" s="38">
        <v>1</v>
      </c>
      <c r="O87" s="38">
        <v>1</v>
      </c>
      <c r="P87" s="38">
        <v>1</v>
      </c>
      <c r="Q87" s="38">
        <v>1</v>
      </c>
      <c r="R87" s="38">
        <v>1</v>
      </c>
      <c r="S87" s="38">
        <v>1</v>
      </c>
      <c r="T87" s="38">
        <v>1</v>
      </c>
      <c r="U87" s="38">
        <v>1</v>
      </c>
      <c r="V87" s="38">
        <v>1</v>
      </c>
      <c r="W87" s="38">
        <v>1</v>
      </c>
      <c r="X87" s="38">
        <v>1</v>
      </c>
      <c r="Y87" s="38">
        <v>1</v>
      </c>
      <c r="Z87" s="38">
        <v>1</v>
      </c>
      <c r="AA87" s="38">
        <v>1</v>
      </c>
      <c r="AB87" s="38">
        <v>1</v>
      </c>
      <c r="AC87" s="33"/>
    </row>
    <row r="88" spans="3:29">
      <c r="C88" s="74"/>
      <c r="D88" s="121">
        <f t="shared" si="13"/>
        <v>3</v>
      </c>
      <c r="E88" s="38">
        <v>0</v>
      </c>
      <c r="F88" s="38">
        <v>0</v>
      </c>
      <c r="G88" s="38">
        <v>0</v>
      </c>
      <c r="H88" s="38">
        <v>0</v>
      </c>
      <c r="I88" s="38">
        <v>0</v>
      </c>
      <c r="J88" s="38">
        <v>1</v>
      </c>
      <c r="K88" s="38">
        <v>1</v>
      </c>
      <c r="L88" s="38">
        <v>1</v>
      </c>
      <c r="M88" s="38">
        <v>1</v>
      </c>
      <c r="N88" s="38">
        <v>1</v>
      </c>
      <c r="O88" s="38">
        <v>1</v>
      </c>
      <c r="P88" s="38">
        <v>1</v>
      </c>
      <c r="Q88" s="38">
        <v>1</v>
      </c>
      <c r="R88" s="38">
        <v>1</v>
      </c>
      <c r="S88" s="38">
        <v>1</v>
      </c>
      <c r="T88" s="38">
        <v>1</v>
      </c>
      <c r="U88" s="38">
        <v>1</v>
      </c>
      <c r="V88" s="38">
        <v>1</v>
      </c>
      <c r="W88" s="38">
        <v>1</v>
      </c>
      <c r="X88" s="38">
        <v>1</v>
      </c>
      <c r="Y88" s="38">
        <v>1</v>
      </c>
      <c r="Z88" s="38">
        <v>1</v>
      </c>
      <c r="AA88" s="38">
        <v>1</v>
      </c>
      <c r="AB88" s="38">
        <v>1</v>
      </c>
      <c r="AC88" s="33"/>
    </row>
    <row r="89" spans="3:29">
      <c r="C89" s="74"/>
      <c r="D89" s="121">
        <f t="shared" si="13"/>
        <v>4</v>
      </c>
      <c r="E89" s="38">
        <v>0</v>
      </c>
      <c r="F89" s="38">
        <v>0</v>
      </c>
      <c r="G89" s="38">
        <v>0</v>
      </c>
      <c r="H89" s="38">
        <v>0</v>
      </c>
      <c r="I89" s="38">
        <v>0</v>
      </c>
      <c r="J89" s="38">
        <v>1</v>
      </c>
      <c r="K89" s="38">
        <v>1</v>
      </c>
      <c r="L89" s="38">
        <v>1</v>
      </c>
      <c r="M89" s="38">
        <v>1</v>
      </c>
      <c r="N89" s="38">
        <v>1</v>
      </c>
      <c r="O89" s="38">
        <v>1</v>
      </c>
      <c r="P89" s="38">
        <v>1</v>
      </c>
      <c r="Q89" s="38">
        <v>1</v>
      </c>
      <c r="R89" s="38">
        <v>1</v>
      </c>
      <c r="S89" s="38">
        <v>1</v>
      </c>
      <c r="T89" s="38">
        <v>1</v>
      </c>
      <c r="U89" s="38">
        <v>1</v>
      </c>
      <c r="V89" s="38">
        <v>1</v>
      </c>
      <c r="W89" s="38">
        <v>1</v>
      </c>
      <c r="X89" s="38">
        <v>1</v>
      </c>
      <c r="Y89" s="38">
        <v>1</v>
      </c>
      <c r="Z89" s="38">
        <v>1</v>
      </c>
      <c r="AA89" s="38">
        <v>1</v>
      </c>
      <c r="AB89" s="38">
        <v>1</v>
      </c>
      <c r="AC89" s="33"/>
    </row>
    <row r="90" spans="3:29">
      <c r="C90" s="74"/>
      <c r="D90" s="121">
        <f t="shared" si="13"/>
        <v>5</v>
      </c>
      <c r="E90" s="38">
        <v>0</v>
      </c>
      <c r="F90" s="38">
        <v>0</v>
      </c>
      <c r="G90" s="38">
        <v>0</v>
      </c>
      <c r="H90" s="38">
        <v>0</v>
      </c>
      <c r="I90" s="38">
        <v>0</v>
      </c>
      <c r="J90" s="38">
        <v>1</v>
      </c>
      <c r="K90" s="38">
        <v>1</v>
      </c>
      <c r="L90" s="38">
        <v>1</v>
      </c>
      <c r="M90" s="38">
        <v>1</v>
      </c>
      <c r="N90" s="38">
        <v>1</v>
      </c>
      <c r="O90" s="38">
        <v>1</v>
      </c>
      <c r="P90" s="38">
        <v>1</v>
      </c>
      <c r="Q90" s="38">
        <v>1</v>
      </c>
      <c r="R90" s="38">
        <v>1</v>
      </c>
      <c r="S90" s="38">
        <v>1</v>
      </c>
      <c r="T90" s="38">
        <v>1</v>
      </c>
      <c r="U90" s="38">
        <v>1</v>
      </c>
      <c r="V90" s="38">
        <v>1</v>
      </c>
      <c r="W90" s="38">
        <v>1</v>
      </c>
      <c r="X90" s="38">
        <v>1</v>
      </c>
      <c r="Y90" s="38">
        <v>1</v>
      </c>
      <c r="Z90" s="38">
        <v>1</v>
      </c>
      <c r="AA90" s="38">
        <v>1</v>
      </c>
      <c r="AB90" s="38">
        <v>1</v>
      </c>
      <c r="AC90" s="33"/>
    </row>
    <row r="91" spans="3:29">
      <c r="C91" s="74"/>
      <c r="D91" s="121">
        <f t="shared" si="13"/>
        <v>6</v>
      </c>
      <c r="E91" s="38">
        <v>0</v>
      </c>
      <c r="F91" s="38">
        <v>0</v>
      </c>
      <c r="G91" s="38">
        <v>0</v>
      </c>
      <c r="H91" s="38">
        <v>0</v>
      </c>
      <c r="I91" s="38">
        <v>0</v>
      </c>
      <c r="J91" s="38">
        <v>1</v>
      </c>
      <c r="K91" s="38">
        <v>1</v>
      </c>
      <c r="L91" s="38">
        <v>1</v>
      </c>
      <c r="M91" s="38">
        <v>1</v>
      </c>
      <c r="N91" s="38">
        <v>1</v>
      </c>
      <c r="O91" s="38">
        <v>1</v>
      </c>
      <c r="P91" s="38">
        <v>1</v>
      </c>
      <c r="Q91" s="38">
        <v>1</v>
      </c>
      <c r="R91" s="38">
        <v>1</v>
      </c>
      <c r="S91" s="38">
        <v>1</v>
      </c>
      <c r="T91" s="38">
        <v>1</v>
      </c>
      <c r="U91" s="38">
        <v>1</v>
      </c>
      <c r="V91" s="38">
        <v>1</v>
      </c>
      <c r="W91" s="38">
        <v>1</v>
      </c>
      <c r="X91" s="38">
        <v>1</v>
      </c>
      <c r="Y91" s="38">
        <v>1</v>
      </c>
      <c r="Z91" s="38">
        <v>1</v>
      </c>
      <c r="AA91" s="38">
        <v>1</v>
      </c>
      <c r="AB91" s="38">
        <v>1</v>
      </c>
      <c r="AC91" s="33"/>
    </row>
    <row r="92" spans="3:29">
      <c r="C92" s="74"/>
      <c r="D92" s="121">
        <f t="shared" si="13"/>
        <v>7</v>
      </c>
      <c r="E92" s="38">
        <v>0</v>
      </c>
      <c r="F92" s="38">
        <v>0</v>
      </c>
      <c r="G92" s="38">
        <v>0</v>
      </c>
      <c r="H92" s="38">
        <v>0</v>
      </c>
      <c r="I92" s="38">
        <v>0</v>
      </c>
      <c r="J92" s="38">
        <v>1</v>
      </c>
      <c r="K92" s="38">
        <v>1</v>
      </c>
      <c r="L92" s="38">
        <v>1</v>
      </c>
      <c r="M92" s="38">
        <v>1</v>
      </c>
      <c r="N92" s="38">
        <v>1</v>
      </c>
      <c r="O92" s="38">
        <v>1</v>
      </c>
      <c r="P92" s="38">
        <v>1</v>
      </c>
      <c r="Q92" s="38">
        <v>1</v>
      </c>
      <c r="R92" s="38">
        <v>1</v>
      </c>
      <c r="S92" s="38">
        <v>1</v>
      </c>
      <c r="T92" s="38">
        <v>1</v>
      </c>
      <c r="U92" s="38">
        <v>1</v>
      </c>
      <c r="V92" s="38">
        <v>1</v>
      </c>
      <c r="W92" s="38">
        <v>1</v>
      </c>
      <c r="X92" s="38">
        <v>1</v>
      </c>
      <c r="Y92" s="38">
        <v>1</v>
      </c>
      <c r="Z92" s="38">
        <v>1</v>
      </c>
      <c r="AA92" s="38">
        <v>1</v>
      </c>
      <c r="AB92" s="38">
        <v>1</v>
      </c>
      <c r="AC92" s="33"/>
    </row>
    <row r="93" spans="3:29">
      <c r="C93" s="74"/>
      <c r="D93"/>
      <c r="AC93" s="33"/>
    </row>
    <row r="94" spans="3:29">
      <c r="C94" s="74"/>
      <c r="D94"/>
      <c r="E94" s="145" t="s">
        <v>21</v>
      </c>
      <c r="F94" s="146"/>
      <c r="G94" s="146"/>
      <c r="H94" s="146"/>
      <c r="I94" s="146"/>
      <c r="J94" s="146"/>
      <c r="K94" s="146"/>
      <c r="L94" s="146"/>
      <c r="M94" s="146"/>
      <c r="N94" s="146"/>
      <c r="O94" s="146"/>
      <c r="P94" s="147"/>
      <c r="AC94" s="33"/>
    </row>
    <row r="95" spans="3:29">
      <c r="C95" s="74"/>
      <c r="D95" s="142" t="s">
        <v>186</v>
      </c>
      <c r="E95" s="114">
        <v>1</v>
      </c>
      <c r="F95" s="114">
        <f>E95+1</f>
        <v>2</v>
      </c>
      <c r="G95" s="114">
        <f t="shared" ref="G95:P95" si="14">F95+1</f>
        <v>3</v>
      </c>
      <c r="H95" s="114">
        <f t="shared" si="14"/>
        <v>4</v>
      </c>
      <c r="I95" s="114">
        <f t="shared" si="14"/>
        <v>5</v>
      </c>
      <c r="J95" s="114">
        <f t="shared" si="14"/>
        <v>6</v>
      </c>
      <c r="K95" s="114">
        <f t="shared" si="14"/>
        <v>7</v>
      </c>
      <c r="L95" s="114">
        <f t="shared" si="14"/>
        <v>8</v>
      </c>
      <c r="M95" s="114">
        <f t="shared" si="14"/>
        <v>9</v>
      </c>
      <c r="N95" s="114">
        <f t="shared" si="14"/>
        <v>10</v>
      </c>
      <c r="O95" s="114">
        <f t="shared" si="14"/>
        <v>11</v>
      </c>
      <c r="P95" s="114">
        <f t="shared" si="14"/>
        <v>12</v>
      </c>
      <c r="AC95" s="33"/>
    </row>
    <row r="96" spans="3:29">
      <c r="C96" s="74"/>
      <c r="D96" s="121">
        <v>1</v>
      </c>
      <c r="E96" s="68">
        <v>1</v>
      </c>
      <c r="F96" s="38">
        <v>1</v>
      </c>
      <c r="G96" s="38">
        <v>1</v>
      </c>
      <c r="H96" s="38">
        <v>1</v>
      </c>
      <c r="I96" s="38">
        <v>1</v>
      </c>
      <c r="J96" s="38">
        <v>1</v>
      </c>
      <c r="K96" s="38">
        <v>1</v>
      </c>
      <c r="L96" s="38">
        <v>1</v>
      </c>
      <c r="M96" s="38">
        <v>1</v>
      </c>
      <c r="N96" s="38">
        <v>1</v>
      </c>
      <c r="O96" s="38">
        <v>1</v>
      </c>
      <c r="P96" s="38">
        <v>1</v>
      </c>
      <c r="AC96" s="33"/>
    </row>
    <row r="97" spans="3:29">
      <c r="C97" s="74"/>
      <c r="D97" s="121">
        <v>2</v>
      </c>
      <c r="E97" s="68">
        <v>1</v>
      </c>
      <c r="F97" s="38">
        <v>1</v>
      </c>
      <c r="G97" s="38">
        <v>1</v>
      </c>
      <c r="H97" s="38">
        <v>1</v>
      </c>
      <c r="I97" s="38">
        <v>1</v>
      </c>
      <c r="J97" s="38">
        <v>1</v>
      </c>
      <c r="K97" s="38">
        <v>1</v>
      </c>
      <c r="L97" s="38">
        <v>1</v>
      </c>
      <c r="M97" s="38">
        <v>1</v>
      </c>
      <c r="N97" s="38">
        <v>1</v>
      </c>
      <c r="O97" s="38">
        <v>1</v>
      </c>
      <c r="P97" s="38">
        <v>1</v>
      </c>
      <c r="AC97" s="33"/>
    </row>
    <row r="98" spans="3:29">
      <c r="C98" s="74"/>
      <c r="D98" s="121">
        <v>3</v>
      </c>
      <c r="E98" s="68">
        <v>1</v>
      </c>
      <c r="F98" s="38">
        <v>1</v>
      </c>
      <c r="G98" s="38">
        <v>1</v>
      </c>
      <c r="H98" s="38">
        <v>1</v>
      </c>
      <c r="I98" s="38">
        <v>1</v>
      </c>
      <c r="J98" s="38">
        <v>1</v>
      </c>
      <c r="K98" s="38">
        <v>1</v>
      </c>
      <c r="L98" s="38">
        <v>1</v>
      </c>
      <c r="M98" s="38">
        <v>1</v>
      </c>
      <c r="N98" s="38">
        <v>1</v>
      </c>
      <c r="O98" s="38">
        <v>1</v>
      </c>
      <c r="P98" s="38">
        <v>1</v>
      </c>
      <c r="AC98" s="33"/>
    </row>
    <row r="99" spans="3:29">
      <c r="C99" s="74"/>
      <c r="D99" s="121">
        <v>4</v>
      </c>
      <c r="E99" s="68">
        <v>1</v>
      </c>
      <c r="F99" s="38">
        <v>1</v>
      </c>
      <c r="G99" s="38">
        <v>1</v>
      </c>
      <c r="H99" s="38">
        <v>1</v>
      </c>
      <c r="I99" s="38">
        <v>1</v>
      </c>
      <c r="J99" s="38">
        <v>1</v>
      </c>
      <c r="K99" s="38">
        <v>1</v>
      </c>
      <c r="L99" s="38">
        <v>1</v>
      </c>
      <c r="M99" s="38">
        <v>1</v>
      </c>
      <c r="N99" s="38">
        <v>1</v>
      </c>
      <c r="O99" s="38">
        <v>1</v>
      </c>
      <c r="P99" s="38">
        <v>1</v>
      </c>
      <c r="AC99" s="33"/>
    </row>
    <row r="100" spans="3:29">
      <c r="C100" s="74"/>
      <c r="D100" s="121">
        <v>5</v>
      </c>
      <c r="G100" s="38">
        <v>1</v>
      </c>
      <c r="I100" s="38">
        <v>1</v>
      </c>
      <c r="L100" s="38">
        <v>1</v>
      </c>
      <c r="O100" s="38">
        <v>1</v>
      </c>
      <c r="AC100" s="33"/>
    </row>
    <row r="101" spans="3:29" ht="12" customHeight="1">
      <c r="C101" s="74"/>
      <c r="D101"/>
      <c r="AC101" s="33"/>
    </row>
    <row r="102" spans="3:29" ht="12" customHeight="1">
      <c r="C102" s="74"/>
      <c r="D102" s="14" t="s">
        <v>191</v>
      </c>
      <c r="E102" s="145" t="s">
        <v>20</v>
      </c>
      <c r="F102" s="146"/>
      <c r="G102" s="146"/>
      <c r="H102" s="146"/>
      <c r="I102" s="146"/>
      <c r="J102" s="146"/>
      <c r="K102" s="146"/>
      <c r="L102" s="146"/>
      <c r="M102" s="146"/>
      <c r="N102" s="146"/>
      <c r="O102" s="146"/>
      <c r="P102" s="146"/>
      <c r="Q102" s="146"/>
      <c r="R102" s="146"/>
      <c r="S102" s="146"/>
      <c r="T102" s="146"/>
      <c r="U102" s="146"/>
      <c r="V102" s="146"/>
      <c r="W102" s="146"/>
      <c r="X102" s="146"/>
      <c r="Y102" s="146"/>
      <c r="Z102" s="146"/>
      <c r="AA102" s="146"/>
      <c r="AB102" s="147"/>
      <c r="AC102" s="33"/>
    </row>
    <row r="103" spans="3:29" ht="12" customHeight="1">
      <c r="C103" s="74"/>
      <c r="D103" s="142" t="s">
        <v>10</v>
      </c>
      <c r="E103" s="114">
        <v>1</v>
      </c>
      <c r="F103" s="114">
        <f>E103+1</f>
        <v>2</v>
      </c>
      <c r="G103" s="114">
        <f t="shared" ref="G103:AA103" si="15">F103+1</f>
        <v>3</v>
      </c>
      <c r="H103" s="114">
        <f t="shared" si="15"/>
        <v>4</v>
      </c>
      <c r="I103" s="114">
        <f t="shared" si="15"/>
        <v>5</v>
      </c>
      <c r="J103" s="114">
        <f t="shared" si="15"/>
        <v>6</v>
      </c>
      <c r="K103" s="114">
        <f t="shared" si="15"/>
        <v>7</v>
      </c>
      <c r="L103" s="114">
        <f t="shared" si="15"/>
        <v>8</v>
      </c>
      <c r="M103" s="114">
        <f t="shared" si="15"/>
        <v>9</v>
      </c>
      <c r="N103" s="114">
        <f t="shared" si="15"/>
        <v>10</v>
      </c>
      <c r="O103" s="114">
        <f t="shared" si="15"/>
        <v>11</v>
      </c>
      <c r="P103" s="114">
        <f t="shared" si="15"/>
        <v>12</v>
      </c>
      <c r="Q103" s="114">
        <f t="shared" si="15"/>
        <v>13</v>
      </c>
      <c r="R103" s="114">
        <f t="shared" si="15"/>
        <v>14</v>
      </c>
      <c r="S103" s="114">
        <f t="shared" si="15"/>
        <v>15</v>
      </c>
      <c r="T103" s="114">
        <f t="shared" si="15"/>
        <v>16</v>
      </c>
      <c r="U103" s="114">
        <f t="shared" si="15"/>
        <v>17</v>
      </c>
      <c r="V103" s="114">
        <f t="shared" si="15"/>
        <v>18</v>
      </c>
      <c r="W103" s="114">
        <f t="shared" si="15"/>
        <v>19</v>
      </c>
      <c r="X103" s="114">
        <f t="shared" si="15"/>
        <v>20</v>
      </c>
      <c r="Y103" s="114">
        <f t="shared" si="15"/>
        <v>21</v>
      </c>
      <c r="Z103" s="114">
        <f t="shared" si="15"/>
        <v>22</v>
      </c>
      <c r="AA103" s="114">
        <f t="shared" si="15"/>
        <v>23</v>
      </c>
      <c r="AB103" s="114">
        <f>AA103+1</f>
        <v>24</v>
      </c>
      <c r="AC103" s="33"/>
    </row>
    <row r="104" spans="3:29" ht="12" customHeight="1">
      <c r="C104" s="74"/>
      <c r="D104" s="121">
        <v>1</v>
      </c>
      <c r="E104" s="38">
        <v>0</v>
      </c>
      <c r="F104" s="38">
        <v>0</v>
      </c>
      <c r="G104" s="38">
        <v>0</v>
      </c>
      <c r="H104" s="38">
        <v>0</v>
      </c>
      <c r="I104" s="38">
        <v>0</v>
      </c>
      <c r="J104" s="38">
        <v>1</v>
      </c>
      <c r="K104" s="38">
        <v>1</v>
      </c>
      <c r="L104" s="38">
        <v>1</v>
      </c>
      <c r="M104" s="38">
        <v>1</v>
      </c>
      <c r="N104" s="38">
        <v>1</v>
      </c>
      <c r="O104" s="38">
        <v>1</v>
      </c>
      <c r="P104" s="38">
        <v>1</v>
      </c>
      <c r="Q104" s="38">
        <v>1</v>
      </c>
      <c r="R104" s="38">
        <v>1</v>
      </c>
      <c r="S104" s="38">
        <v>1</v>
      </c>
      <c r="T104" s="38">
        <v>1</v>
      </c>
      <c r="U104" s="38">
        <v>1</v>
      </c>
      <c r="V104" s="38">
        <v>1</v>
      </c>
      <c r="W104" s="38">
        <v>1</v>
      </c>
      <c r="X104" s="38">
        <v>1</v>
      </c>
      <c r="Y104" s="38">
        <v>1</v>
      </c>
      <c r="Z104" s="38">
        <v>1</v>
      </c>
      <c r="AA104" s="38">
        <v>1</v>
      </c>
      <c r="AB104" s="38">
        <v>1</v>
      </c>
      <c r="AC104" s="33"/>
    </row>
    <row r="105" spans="3:29" ht="12" customHeight="1">
      <c r="C105" s="74"/>
      <c r="D105" s="121">
        <f t="shared" ref="D105:D110" si="16">D104+1</f>
        <v>2</v>
      </c>
      <c r="E105" s="38">
        <v>0</v>
      </c>
      <c r="F105" s="38">
        <v>0</v>
      </c>
      <c r="G105" s="38">
        <v>0</v>
      </c>
      <c r="H105" s="38">
        <v>0</v>
      </c>
      <c r="I105" s="38">
        <v>0</v>
      </c>
      <c r="J105" s="38">
        <v>1</v>
      </c>
      <c r="K105" s="38">
        <v>1</v>
      </c>
      <c r="L105" s="38">
        <v>1</v>
      </c>
      <c r="M105" s="38">
        <v>1</v>
      </c>
      <c r="N105" s="38">
        <v>1</v>
      </c>
      <c r="O105" s="38">
        <v>1</v>
      </c>
      <c r="P105" s="38">
        <v>1</v>
      </c>
      <c r="Q105" s="38">
        <v>1</v>
      </c>
      <c r="R105" s="38">
        <v>1</v>
      </c>
      <c r="S105" s="38">
        <v>1</v>
      </c>
      <c r="T105" s="38">
        <v>1</v>
      </c>
      <c r="U105" s="38">
        <v>1</v>
      </c>
      <c r="V105" s="38">
        <v>1</v>
      </c>
      <c r="W105" s="38">
        <v>1</v>
      </c>
      <c r="X105" s="38">
        <v>1</v>
      </c>
      <c r="Y105" s="38">
        <v>1</v>
      </c>
      <c r="Z105" s="38">
        <v>1</v>
      </c>
      <c r="AA105" s="38">
        <v>1</v>
      </c>
      <c r="AB105" s="38">
        <v>1</v>
      </c>
      <c r="AC105" s="33"/>
    </row>
    <row r="106" spans="3:29" ht="12" customHeight="1">
      <c r="C106" s="74"/>
      <c r="D106" s="121">
        <f t="shared" si="16"/>
        <v>3</v>
      </c>
      <c r="E106" s="38">
        <v>0</v>
      </c>
      <c r="F106" s="38">
        <v>0</v>
      </c>
      <c r="G106" s="38">
        <v>0</v>
      </c>
      <c r="H106" s="38">
        <v>0</v>
      </c>
      <c r="I106" s="38">
        <v>0</v>
      </c>
      <c r="J106" s="38">
        <v>1</v>
      </c>
      <c r="K106" s="38">
        <v>1</v>
      </c>
      <c r="L106" s="38">
        <v>1</v>
      </c>
      <c r="M106" s="38">
        <v>1</v>
      </c>
      <c r="N106" s="38">
        <v>1</v>
      </c>
      <c r="O106" s="38">
        <v>1</v>
      </c>
      <c r="P106" s="38">
        <v>1</v>
      </c>
      <c r="Q106" s="38">
        <v>1</v>
      </c>
      <c r="R106" s="38">
        <v>1</v>
      </c>
      <c r="S106" s="38">
        <v>1</v>
      </c>
      <c r="T106" s="38">
        <v>1</v>
      </c>
      <c r="U106" s="38">
        <v>1</v>
      </c>
      <c r="V106" s="38">
        <v>1</v>
      </c>
      <c r="W106" s="38">
        <v>1</v>
      </c>
      <c r="X106" s="38">
        <v>1</v>
      </c>
      <c r="Y106" s="38">
        <v>1</v>
      </c>
      <c r="Z106" s="38">
        <v>1</v>
      </c>
      <c r="AA106" s="38">
        <v>1</v>
      </c>
      <c r="AB106" s="38">
        <v>1</v>
      </c>
      <c r="AC106" s="33"/>
    </row>
    <row r="107" spans="3:29" ht="12" customHeight="1">
      <c r="C107" s="74"/>
      <c r="D107" s="121">
        <f t="shared" si="16"/>
        <v>4</v>
      </c>
      <c r="E107" s="38">
        <v>0</v>
      </c>
      <c r="F107" s="38">
        <v>0</v>
      </c>
      <c r="G107" s="38">
        <v>0</v>
      </c>
      <c r="H107" s="38">
        <v>0</v>
      </c>
      <c r="I107" s="38">
        <v>0</v>
      </c>
      <c r="J107" s="38">
        <v>1</v>
      </c>
      <c r="K107" s="38">
        <v>1</v>
      </c>
      <c r="L107" s="38">
        <v>1</v>
      </c>
      <c r="M107" s="38">
        <v>1</v>
      </c>
      <c r="N107" s="38">
        <v>1</v>
      </c>
      <c r="O107" s="38">
        <v>1</v>
      </c>
      <c r="P107" s="38">
        <v>1</v>
      </c>
      <c r="Q107" s="38">
        <v>1</v>
      </c>
      <c r="R107" s="38">
        <v>1</v>
      </c>
      <c r="S107" s="38">
        <v>1</v>
      </c>
      <c r="T107" s="38">
        <v>1</v>
      </c>
      <c r="U107" s="38">
        <v>1</v>
      </c>
      <c r="V107" s="38">
        <v>1</v>
      </c>
      <c r="W107" s="38">
        <v>1</v>
      </c>
      <c r="X107" s="38">
        <v>1</v>
      </c>
      <c r="Y107" s="38">
        <v>1</v>
      </c>
      <c r="Z107" s="38">
        <v>1</v>
      </c>
      <c r="AA107" s="38">
        <v>1</v>
      </c>
      <c r="AB107" s="38">
        <v>1</v>
      </c>
      <c r="AC107" s="33"/>
    </row>
    <row r="108" spans="3:29" ht="12" customHeight="1">
      <c r="C108" s="74"/>
      <c r="D108" s="121">
        <f t="shared" si="16"/>
        <v>5</v>
      </c>
      <c r="E108" s="38">
        <v>0</v>
      </c>
      <c r="F108" s="38">
        <v>0</v>
      </c>
      <c r="G108" s="38">
        <v>0</v>
      </c>
      <c r="H108" s="38">
        <v>0</v>
      </c>
      <c r="I108" s="38">
        <v>0</v>
      </c>
      <c r="J108" s="38">
        <v>1</v>
      </c>
      <c r="K108" s="38">
        <v>1</v>
      </c>
      <c r="L108" s="38">
        <v>1</v>
      </c>
      <c r="M108" s="38">
        <v>1</v>
      </c>
      <c r="N108" s="38">
        <v>1</v>
      </c>
      <c r="O108" s="38">
        <v>1</v>
      </c>
      <c r="P108" s="38">
        <v>1</v>
      </c>
      <c r="Q108" s="38">
        <v>1</v>
      </c>
      <c r="R108" s="38">
        <v>1</v>
      </c>
      <c r="S108" s="38">
        <v>1</v>
      </c>
      <c r="T108" s="38">
        <v>1</v>
      </c>
      <c r="U108" s="38">
        <v>1</v>
      </c>
      <c r="V108" s="38">
        <v>1</v>
      </c>
      <c r="W108" s="38">
        <v>1</v>
      </c>
      <c r="X108" s="38">
        <v>1</v>
      </c>
      <c r="Y108" s="38">
        <v>1</v>
      </c>
      <c r="Z108" s="38">
        <v>1</v>
      </c>
      <c r="AA108" s="38">
        <v>1</v>
      </c>
      <c r="AB108" s="38">
        <v>1</v>
      </c>
      <c r="AC108" s="33"/>
    </row>
    <row r="109" spans="3:29" ht="12" customHeight="1">
      <c r="C109" s="74"/>
      <c r="D109" s="121">
        <f t="shared" si="16"/>
        <v>6</v>
      </c>
      <c r="E109" s="38">
        <v>0</v>
      </c>
      <c r="F109" s="38">
        <v>0</v>
      </c>
      <c r="G109" s="38">
        <v>0</v>
      </c>
      <c r="H109" s="38">
        <v>0</v>
      </c>
      <c r="I109" s="38">
        <v>0</v>
      </c>
      <c r="J109" s="38">
        <v>1</v>
      </c>
      <c r="K109" s="38">
        <v>1</v>
      </c>
      <c r="L109" s="38">
        <v>1</v>
      </c>
      <c r="M109" s="38">
        <v>1</v>
      </c>
      <c r="N109" s="38">
        <v>1</v>
      </c>
      <c r="O109" s="38">
        <v>1</v>
      </c>
      <c r="P109" s="38">
        <v>1</v>
      </c>
      <c r="Q109" s="38">
        <v>1</v>
      </c>
      <c r="R109" s="38">
        <v>1</v>
      </c>
      <c r="S109" s="38">
        <v>1</v>
      </c>
      <c r="T109" s="38">
        <v>1</v>
      </c>
      <c r="U109" s="38">
        <v>1</v>
      </c>
      <c r="V109" s="38">
        <v>1</v>
      </c>
      <c r="W109" s="38">
        <v>1</v>
      </c>
      <c r="X109" s="38">
        <v>1</v>
      </c>
      <c r="Y109" s="38">
        <v>1</v>
      </c>
      <c r="Z109" s="38">
        <v>1</v>
      </c>
      <c r="AA109" s="38">
        <v>1</v>
      </c>
      <c r="AB109" s="38">
        <v>1</v>
      </c>
      <c r="AC109" s="33"/>
    </row>
    <row r="110" spans="3:29" ht="12" customHeight="1">
      <c r="C110" s="74"/>
      <c r="D110" s="121">
        <f t="shared" si="16"/>
        <v>7</v>
      </c>
      <c r="E110" s="38">
        <v>0</v>
      </c>
      <c r="F110" s="38">
        <v>0</v>
      </c>
      <c r="G110" s="38">
        <v>0</v>
      </c>
      <c r="H110" s="38">
        <v>0</v>
      </c>
      <c r="I110" s="38">
        <v>0</v>
      </c>
      <c r="J110" s="38">
        <v>1</v>
      </c>
      <c r="K110" s="38">
        <v>1</v>
      </c>
      <c r="L110" s="38">
        <v>1</v>
      </c>
      <c r="M110" s="38">
        <v>1</v>
      </c>
      <c r="N110" s="38">
        <v>1</v>
      </c>
      <c r="O110" s="38">
        <v>1</v>
      </c>
      <c r="P110" s="38">
        <v>1</v>
      </c>
      <c r="Q110" s="38">
        <v>1</v>
      </c>
      <c r="R110" s="38">
        <v>1</v>
      </c>
      <c r="S110" s="38">
        <v>1</v>
      </c>
      <c r="T110" s="38">
        <v>1</v>
      </c>
      <c r="U110" s="38">
        <v>1</v>
      </c>
      <c r="V110" s="38">
        <v>1</v>
      </c>
      <c r="W110" s="38">
        <v>1</v>
      </c>
      <c r="X110" s="38">
        <v>1</v>
      </c>
      <c r="Y110" s="38">
        <v>1</v>
      </c>
      <c r="Z110" s="38">
        <v>1</v>
      </c>
      <c r="AA110" s="38">
        <v>1</v>
      </c>
      <c r="AB110" s="38">
        <v>1</v>
      </c>
      <c r="AC110" s="33"/>
    </row>
    <row r="111" spans="3:29" ht="12" customHeight="1">
      <c r="C111" s="74"/>
      <c r="D111"/>
      <c r="AC111" s="33"/>
    </row>
    <row r="112" spans="3:29" ht="12" customHeight="1">
      <c r="C112" s="74"/>
      <c r="D112"/>
      <c r="E112" s="145" t="s">
        <v>21</v>
      </c>
      <c r="F112" s="146"/>
      <c r="G112" s="146"/>
      <c r="H112" s="146"/>
      <c r="I112" s="146"/>
      <c r="J112" s="146"/>
      <c r="K112" s="146"/>
      <c r="L112" s="146"/>
      <c r="M112" s="146"/>
      <c r="N112" s="146"/>
      <c r="O112" s="146"/>
      <c r="P112" s="147"/>
      <c r="AC112" s="33"/>
    </row>
    <row r="113" spans="3:32" ht="12" customHeight="1">
      <c r="C113" s="74"/>
      <c r="D113" s="142" t="s">
        <v>186</v>
      </c>
      <c r="E113" s="114">
        <v>1</v>
      </c>
      <c r="F113" s="114">
        <f>E113+1</f>
        <v>2</v>
      </c>
      <c r="G113" s="114">
        <f t="shared" ref="G113:P113" si="17">F113+1</f>
        <v>3</v>
      </c>
      <c r="H113" s="114">
        <f t="shared" si="17"/>
        <v>4</v>
      </c>
      <c r="I113" s="114">
        <f t="shared" si="17"/>
        <v>5</v>
      </c>
      <c r="J113" s="114">
        <f t="shared" si="17"/>
        <v>6</v>
      </c>
      <c r="K113" s="114">
        <f t="shared" si="17"/>
        <v>7</v>
      </c>
      <c r="L113" s="114">
        <f t="shared" si="17"/>
        <v>8</v>
      </c>
      <c r="M113" s="114">
        <f t="shared" si="17"/>
        <v>9</v>
      </c>
      <c r="N113" s="114">
        <f t="shared" si="17"/>
        <v>10</v>
      </c>
      <c r="O113" s="114">
        <f t="shared" si="17"/>
        <v>11</v>
      </c>
      <c r="P113" s="114">
        <f t="shared" si="17"/>
        <v>12</v>
      </c>
      <c r="AC113" s="33"/>
    </row>
    <row r="114" spans="3:32" ht="12" customHeight="1">
      <c r="C114" s="74"/>
      <c r="D114" s="121">
        <v>1</v>
      </c>
      <c r="E114" s="68">
        <v>1</v>
      </c>
      <c r="F114" s="38">
        <v>1</v>
      </c>
      <c r="G114" s="38">
        <v>1</v>
      </c>
      <c r="H114" s="38">
        <v>1</v>
      </c>
      <c r="I114" s="38">
        <v>1</v>
      </c>
      <c r="J114" s="38">
        <v>1</v>
      </c>
      <c r="K114" s="38">
        <v>1</v>
      </c>
      <c r="L114" s="38">
        <v>1</v>
      </c>
      <c r="M114" s="38">
        <v>1</v>
      </c>
      <c r="N114" s="38">
        <v>1</v>
      </c>
      <c r="O114" s="38">
        <v>1</v>
      </c>
      <c r="P114" s="38">
        <v>1</v>
      </c>
      <c r="AC114" s="33"/>
    </row>
    <row r="115" spans="3:32" ht="12" customHeight="1">
      <c r="C115" s="74"/>
      <c r="D115" s="121">
        <v>2</v>
      </c>
      <c r="E115" s="68">
        <v>1</v>
      </c>
      <c r="F115" s="38">
        <v>1</v>
      </c>
      <c r="G115" s="38">
        <v>1</v>
      </c>
      <c r="H115" s="38">
        <v>1</v>
      </c>
      <c r="I115" s="38">
        <v>1</v>
      </c>
      <c r="J115" s="38">
        <v>1</v>
      </c>
      <c r="K115" s="38">
        <v>1</v>
      </c>
      <c r="L115" s="38">
        <v>1</v>
      </c>
      <c r="M115" s="38">
        <v>1</v>
      </c>
      <c r="N115" s="38">
        <v>1</v>
      </c>
      <c r="O115" s="38">
        <v>1</v>
      </c>
      <c r="P115" s="38">
        <v>1</v>
      </c>
      <c r="AC115" s="33"/>
    </row>
    <row r="116" spans="3:32" ht="12" customHeight="1">
      <c r="C116" s="74"/>
      <c r="D116" s="121">
        <v>3</v>
      </c>
      <c r="E116" s="68">
        <v>1</v>
      </c>
      <c r="F116" s="38">
        <v>1</v>
      </c>
      <c r="G116" s="38">
        <v>1</v>
      </c>
      <c r="H116" s="38">
        <v>1</v>
      </c>
      <c r="I116" s="38">
        <v>1</v>
      </c>
      <c r="J116" s="38">
        <v>1</v>
      </c>
      <c r="K116" s="38">
        <v>1</v>
      </c>
      <c r="L116" s="38">
        <v>1</v>
      </c>
      <c r="M116" s="38">
        <v>1</v>
      </c>
      <c r="N116" s="38">
        <v>1</v>
      </c>
      <c r="O116" s="38">
        <v>1</v>
      </c>
      <c r="P116" s="38">
        <v>1</v>
      </c>
      <c r="AC116" s="33"/>
    </row>
    <row r="117" spans="3:32" ht="12" customHeight="1">
      <c r="C117" s="74"/>
      <c r="D117" s="121">
        <v>4</v>
      </c>
      <c r="E117" s="68">
        <v>1</v>
      </c>
      <c r="F117" s="38">
        <v>1</v>
      </c>
      <c r="G117" s="38">
        <v>1</v>
      </c>
      <c r="H117" s="38">
        <v>1</v>
      </c>
      <c r="I117" s="38">
        <v>1</v>
      </c>
      <c r="J117" s="38">
        <v>1</v>
      </c>
      <c r="K117" s="38">
        <v>1</v>
      </c>
      <c r="L117" s="38">
        <v>1</v>
      </c>
      <c r="M117" s="38">
        <v>1</v>
      </c>
      <c r="N117" s="38">
        <v>1</v>
      </c>
      <c r="O117" s="38">
        <v>1</v>
      </c>
      <c r="P117" s="38">
        <v>1</v>
      </c>
      <c r="AC117" s="33"/>
    </row>
    <row r="118" spans="3:32" ht="12" customHeight="1">
      <c r="C118" s="74"/>
      <c r="D118" s="121">
        <v>5</v>
      </c>
      <c r="G118" s="38">
        <v>1</v>
      </c>
      <c r="I118" s="38">
        <v>1</v>
      </c>
      <c r="L118" s="38">
        <v>1</v>
      </c>
      <c r="O118" s="38">
        <v>1</v>
      </c>
      <c r="AC118" s="33"/>
    </row>
    <row r="119" spans="3:32" ht="12" customHeight="1">
      <c r="C119" s="74"/>
      <c r="AC119" s="33"/>
    </row>
    <row r="120" spans="3:32" ht="12" customHeight="1">
      <c r="C120" s="74"/>
      <c r="E120" s="131">
        <v>0</v>
      </c>
      <c r="F120" s="42" t="s">
        <v>118</v>
      </c>
      <c r="AC120" s="33"/>
    </row>
    <row r="121" spans="3:32" ht="12" customHeight="1">
      <c r="C121" s="74"/>
      <c r="E121" s="131">
        <v>443.33</v>
      </c>
      <c r="F121" s="42" t="s">
        <v>24</v>
      </c>
      <c r="J121" s="42" t="s">
        <v>84</v>
      </c>
      <c r="AC121" s="33"/>
    </row>
    <row r="122" spans="3:32" ht="12" customHeight="1">
      <c r="C122" s="74"/>
      <c r="AC122" s="33"/>
    </row>
    <row r="123" spans="3:32" ht="12" customHeight="1">
      <c r="C123" s="74"/>
      <c r="D123" s="14" t="s">
        <v>26</v>
      </c>
      <c r="E123" s="145" t="s">
        <v>27</v>
      </c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7"/>
      <c r="AC123" s="33"/>
    </row>
    <row r="124" spans="3:32" ht="12" customHeight="1">
      <c r="C124" s="74"/>
      <c r="D124" s="142" t="s">
        <v>10</v>
      </c>
      <c r="E124" s="114">
        <v>1</v>
      </c>
      <c r="F124" s="114">
        <f>E124+1</f>
        <v>2</v>
      </c>
      <c r="G124" s="114">
        <f t="shared" ref="G124:AA124" si="18">F124+1</f>
        <v>3</v>
      </c>
      <c r="H124" s="114">
        <f t="shared" si="18"/>
        <v>4</v>
      </c>
      <c r="I124" s="114">
        <f t="shared" si="18"/>
        <v>5</v>
      </c>
      <c r="J124" s="114">
        <f t="shared" si="18"/>
        <v>6</v>
      </c>
      <c r="K124" s="114">
        <f t="shared" si="18"/>
        <v>7</v>
      </c>
      <c r="L124" s="114">
        <f t="shared" si="18"/>
        <v>8</v>
      </c>
      <c r="M124" s="114">
        <f t="shared" si="18"/>
        <v>9</v>
      </c>
      <c r="N124" s="114">
        <f t="shared" si="18"/>
        <v>10</v>
      </c>
      <c r="O124" s="114">
        <f t="shared" si="18"/>
        <v>11</v>
      </c>
      <c r="P124" s="114">
        <f t="shared" si="18"/>
        <v>12</v>
      </c>
      <c r="Q124" s="114">
        <f t="shared" si="18"/>
        <v>13</v>
      </c>
      <c r="R124" s="114">
        <f t="shared" si="18"/>
        <v>14</v>
      </c>
      <c r="S124" s="114">
        <f t="shared" si="18"/>
        <v>15</v>
      </c>
      <c r="T124" s="114">
        <f t="shared" si="18"/>
        <v>16</v>
      </c>
      <c r="U124" s="114">
        <f t="shared" si="18"/>
        <v>17</v>
      </c>
      <c r="V124" s="114">
        <f t="shared" si="18"/>
        <v>18</v>
      </c>
      <c r="W124" s="114">
        <f t="shared" si="18"/>
        <v>19</v>
      </c>
      <c r="X124" s="114">
        <f t="shared" si="18"/>
        <v>20</v>
      </c>
      <c r="Y124" s="114">
        <f t="shared" si="18"/>
        <v>21</v>
      </c>
      <c r="Z124" s="114">
        <f t="shared" si="18"/>
        <v>22</v>
      </c>
      <c r="AA124" s="114">
        <f t="shared" si="18"/>
        <v>23</v>
      </c>
      <c r="AB124" s="114">
        <f>AA124+1</f>
        <v>24</v>
      </c>
      <c r="AC124" s="33"/>
    </row>
    <row r="125" spans="3:32" ht="12" customHeight="1">
      <c r="C125" s="74"/>
      <c r="D125" s="121">
        <v>1</v>
      </c>
      <c r="E125" s="29">
        <v>0</v>
      </c>
      <c r="F125" s="29">
        <v>0</v>
      </c>
      <c r="G125" s="29">
        <v>0</v>
      </c>
      <c r="H125" s="29">
        <v>0</v>
      </c>
      <c r="I125" s="29">
        <v>0</v>
      </c>
      <c r="J125" s="29">
        <v>0</v>
      </c>
      <c r="K125" s="29">
        <v>0</v>
      </c>
      <c r="L125" s="29">
        <v>0</v>
      </c>
      <c r="M125" s="29">
        <v>2.8571428571428571E-2</v>
      </c>
      <c r="N125" s="29">
        <v>0</v>
      </c>
      <c r="O125" s="29">
        <v>0</v>
      </c>
      <c r="P125" s="29">
        <v>0</v>
      </c>
      <c r="Q125" s="29">
        <v>4.2857142857142851E-2</v>
      </c>
      <c r="R125" s="29">
        <v>0</v>
      </c>
      <c r="S125" s="29">
        <v>0</v>
      </c>
      <c r="T125" s="29">
        <v>0</v>
      </c>
      <c r="U125" s="29">
        <v>0</v>
      </c>
      <c r="V125" s="29">
        <v>0</v>
      </c>
      <c r="W125" s="29">
        <v>0</v>
      </c>
      <c r="X125" s="29">
        <v>0</v>
      </c>
      <c r="Y125" s="29">
        <v>0</v>
      </c>
      <c r="Z125" s="29">
        <v>7.1428571428571425E-2</v>
      </c>
      <c r="AA125" s="29">
        <v>0</v>
      </c>
      <c r="AB125" s="29">
        <v>0</v>
      </c>
      <c r="AC125" s="33"/>
    </row>
    <row r="126" spans="3:32" ht="12" customHeight="1">
      <c r="C126" s="74"/>
      <c r="D126" s="121">
        <f t="shared" ref="D126:D131" si="19">D125+1</f>
        <v>2</v>
      </c>
      <c r="E126" s="29">
        <v>0</v>
      </c>
      <c r="F126" s="29">
        <v>0</v>
      </c>
      <c r="G126" s="29">
        <v>0</v>
      </c>
      <c r="H126" s="29">
        <v>0</v>
      </c>
      <c r="I126" s="29">
        <v>0</v>
      </c>
      <c r="J126" s="29">
        <v>0</v>
      </c>
      <c r="K126" s="29">
        <v>0</v>
      </c>
      <c r="L126" s="29">
        <v>0</v>
      </c>
      <c r="M126" s="29">
        <v>2.8571428571428571E-2</v>
      </c>
      <c r="N126" s="29">
        <v>0</v>
      </c>
      <c r="O126" s="29">
        <v>0</v>
      </c>
      <c r="P126" s="29">
        <v>0</v>
      </c>
      <c r="Q126" s="29">
        <v>4.2857142857142851E-2</v>
      </c>
      <c r="R126" s="29">
        <v>0</v>
      </c>
      <c r="S126" s="29">
        <v>0</v>
      </c>
      <c r="T126" s="29">
        <v>0</v>
      </c>
      <c r="U126" s="29">
        <v>0</v>
      </c>
      <c r="V126" s="29">
        <v>0</v>
      </c>
      <c r="W126" s="29">
        <v>0</v>
      </c>
      <c r="X126" s="29">
        <v>0</v>
      </c>
      <c r="Y126" s="29">
        <v>0</v>
      </c>
      <c r="Z126" s="29">
        <v>7.1428571428571425E-2</v>
      </c>
      <c r="AA126" s="29">
        <v>0</v>
      </c>
      <c r="AB126" s="29">
        <v>0</v>
      </c>
      <c r="AC126" s="33"/>
      <c r="AF126" s="42">
        <f>1/7/2</f>
        <v>7.1428571428571425E-2</v>
      </c>
    </row>
    <row r="127" spans="3:32" ht="12" customHeight="1">
      <c r="C127" s="74"/>
      <c r="D127" s="121">
        <f t="shared" si="19"/>
        <v>3</v>
      </c>
      <c r="E127" s="29">
        <v>0</v>
      </c>
      <c r="F127" s="29">
        <v>0</v>
      </c>
      <c r="G127" s="29">
        <v>0</v>
      </c>
      <c r="H127" s="29">
        <v>0</v>
      </c>
      <c r="I127" s="29">
        <v>0</v>
      </c>
      <c r="J127" s="29">
        <v>0</v>
      </c>
      <c r="K127" s="29">
        <v>0</v>
      </c>
      <c r="L127" s="29">
        <v>0</v>
      </c>
      <c r="M127" s="29">
        <v>2.8571428571428571E-2</v>
      </c>
      <c r="N127" s="29">
        <v>0</v>
      </c>
      <c r="O127" s="29">
        <v>0</v>
      </c>
      <c r="P127" s="29">
        <v>0</v>
      </c>
      <c r="Q127" s="29">
        <v>4.2857142857142851E-2</v>
      </c>
      <c r="R127" s="29">
        <v>0</v>
      </c>
      <c r="S127" s="29">
        <v>0</v>
      </c>
      <c r="T127" s="29">
        <v>0</v>
      </c>
      <c r="U127" s="29">
        <v>0</v>
      </c>
      <c r="V127" s="29">
        <v>0</v>
      </c>
      <c r="W127" s="29">
        <v>0</v>
      </c>
      <c r="X127" s="29">
        <v>0</v>
      </c>
      <c r="Y127" s="29">
        <v>0</v>
      </c>
      <c r="Z127" s="29">
        <v>7.1428571428571425E-2</v>
      </c>
      <c r="AA127" s="29">
        <v>0</v>
      </c>
      <c r="AB127" s="29">
        <v>0</v>
      </c>
      <c r="AC127" s="33"/>
      <c r="AF127" s="42">
        <f>0.6*AF126</f>
        <v>4.2857142857142851E-2</v>
      </c>
    </row>
    <row r="128" spans="3:32" ht="12" customHeight="1">
      <c r="C128" s="74"/>
      <c r="D128" s="121">
        <f t="shared" si="19"/>
        <v>4</v>
      </c>
      <c r="E128" s="29">
        <v>0</v>
      </c>
      <c r="F128" s="29">
        <v>0</v>
      </c>
      <c r="G128" s="29">
        <v>0</v>
      </c>
      <c r="H128" s="29">
        <v>0</v>
      </c>
      <c r="I128" s="29">
        <v>0</v>
      </c>
      <c r="J128" s="29">
        <v>0</v>
      </c>
      <c r="K128" s="29">
        <v>0</v>
      </c>
      <c r="L128" s="29">
        <v>0</v>
      </c>
      <c r="M128" s="29">
        <v>2.8571428571428571E-2</v>
      </c>
      <c r="N128" s="29">
        <v>0</v>
      </c>
      <c r="O128" s="29">
        <v>0</v>
      </c>
      <c r="P128" s="29">
        <v>0</v>
      </c>
      <c r="Q128" s="29">
        <v>4.2857142857142851E-2</v>
      </c>
      <c r="R128" s="29">
        <v>0</v>
      </c>
      <c r="S128" s="29">
        <v>0</v>
      </c>
      <c r="T128" s="29">
        <v>0</v>
      </c>
      <c r="U128" s="29">
        <v>0</v>
      </c>
      <c r="V128" s="29">
        <v>0</v>
      </c>
      <c r="W128" s="29">
        <v>0</v>
      </c>
      <c r="X128" s="29">
        <v>0</v>
      </c>
      <c r="Y128" s="29">
        <v>0</v>
      </c>
      <c r="Z128" s="29">
        <v>7.1428571428571425E-2</v>
      </c>
      <c r="AA128" s="29">
        <v>0</v>
      </c>
      <c r="AB128" s="29">
        <v>0</v>
      </c>
      <c r="AC128" s="33"/>
      <c r="AF128" s="42">
        <f>0.4*AF126</f>
        <v>2.8571428571428571E-2</v>
      </c>
    </row>
    <row r="129" spans="3:32" ht="12" customHeight="1">
      <c r="C129" s="74"/>
      <c r="D129" s="121">
        <f t="shared" si="19"/>
        <v>5</v>
      </c>
      <c r="E129" s="29">
        <v>0</v>
      </c>
      <c r="F129" s="29">
        <v>0</v>
      </c>
      <c r="G129" s="29">
        <v>0</v>
      </c>
      <c r="H129" s="29">
        <v>0</v>
      </c>
      <c r="I129" s="29">
        <v>0</v>
      </c>
      <c r="J129" s="29">
        <v>0</v>
      </c>
      <c r="K129" s="29">
        <v>0</v>
      </c>
      <c r="L129" s="29">
        <v>0</v>
      </c>
      <c r="M129" s="29">
        <v>2.8571428571428571E-2</v>
      </c>
      <c r="N129" s="29">
        <v>0</v>
      </c>
      <c r="O129" s="29">
        <v>0</v>
      </c>
      <c r="P129" s="29">
        <v>0</v>
      </c>
      <c r="Q129" s="29">
        <v>4.2857142857142851E-2</v>
      </c>
      <c r="R129" s="29">
        <v>0</v>
      </c>
      <c r="S129" s="29">
        <v>0</v>
      </c>
      <c r="T129" s="29">
        <v>0</v>
      </c>
      <c r="U129" s="29">
        <v>0</v>
      </c>
      <c r="V129" s="29">
        <v>0</v>
      </c>
      <c r="W129" s="29">
        <v>0</v>
      </c>
      <c r="X129" s="29">
        <v>0</v>
      </c>
      <c r="Y129" s="29">
        <v>0</v>
      </c>
      <c r="Z129" s="29">
        <v>7.1428571428571425E-2</v>
      </c>
      <c r="AA129" s="29">
        <v>0</v>
      </c>
      <c r="AB129" s="29">
        <v>0</v>
      </c>
      <c r="AC129" s="33"/>
      <c r="AF129" s="42">
        <f>SUM(E125:AB131)</f>
        <v>0.99999999999999978</v>
      </c>
    </row>
    <row r="130" spans="3:32" ht="12" customHeight="1">
      <c r="C130" s="74"/>
      <c r="D130" s="121">
        <f t="shared" si="19"/>
        <v>6</v>
      </c>
      <c r="E130" s="29">
        <v>0</v>
      </c>
      <c r="F130" s="29">
        <v>0</v>
      </c>
      <c r="G130" s="29">
        <v>0</v>
      </c>
      <c r="H130" s="29">
        <v>0</v>
      </c>
      <c r="I130" s="29">
        <v>0</v>
      </c>
      <c r="J130" s="29">
        <v>0</v>
      </c>
      <c r="K130" s="29">
        <v>0</v>
      </c>
      <c r="L130" s="29">
        <v>0</v>
      </c>
      <c r="M130" s="29">
        <v>2.8571428571428571E-2</v>
      </c>
      <c r="N130" s="29">
        <v>0</v>
      </c>
      <c r="O130" s="29">
        <v>0</v>
      </c>
      <c r="P130" s="29">
        <v>0</v>
      </c>
      <c r="Q130" s="29">
        <v>4.2857142857142851E-2</v>
      </c>
      <c r="R130" s="29">
        <v>0</v>
      </c>
      <c r="S130" s="29">
        <v>0</v>
      </c>
      <c r="T130" s="29">
        <v>0</v>
      </c>
      <c r="U130" s="29">
        <v>0</v>
      </c>
      <c r="V130" s="29">
        <v>0</v>
      </c>
      <c r="W130" s="29">
        <v>0</v>
      </c>
      <c r="X130" s="29">
        <v>0</v>
      </c>
      <c r="Y130" s="29">
        <v>0</v>
      </c>
      <c r="Z130" s="29">
        <v>7.1428571428571425E-2</v>
      </c>
      <c r="AA130" s="29">
        <v>0</v>
      </c>
      <c r="AB130" s="29">
        <v>0</v>
      </c>
      <c r="AC130" s="33"/>
    </row>
    <row r="131" spans="3:32" ht="12" customHeight="1">
      <c r="C131" s="74"/>
      <c r="D131" s="121">
        <f t="shared" si="19"/>
        <v>7</v>
      </c>
      <c r="E131" s="29">
        <v>0</v>
      </c>
      <c r="F131" s="29">
        <v>0</v>
      </c>
      <c r="G131" s="29">
        <v>0</v>
      </c>
      <c r="H131" s="29">
        <v>0</v>
      </c>
      <c r="I131" s="29">
        <v>0</v>
      </c>
      <c r="J131" s="29">
        <v>0</v>
      </c>
      <c r="K131" s="29">
        <v>0</v>
      </c>
      <c r="L131" s="29">
        <v>0</v>
      </c>
      <c r="M131" s="29">
        <v>2.8571428571428571E-2</v>
      </c>
      <c r="N131" s="29">
        <v>0</v>
      </c>
      <c r="O131" s="29">
        <v>0</v>
      </c>
      <c r="P131" s="29">
        <v>0</v>
      </c>
      <c r="Q131" s="29">
        <v>4.2857142857142851E-2</v>
      </c>
      <c r="R131" s="29">
        <v>0</v>
      </c>
      <c r="S131" s="29">
        <v>0</v>
      </c>
      <c r="T131" s="29">
        <v>0</v>
      </c>
      <c r="U131" s="29">
        <v>0</v>
      </c>
      <c r="V131" s="29">
        <v>0</v>
      </c>
      <c r="W131" s="29">
        <v>0</v>
      </c>
      <c r="X131" s="29">
        <v>0</v>
      </c>
      <c r="Y131" s="29">
        <v>0</v>
      </c>
      <c r="Z131" s="29">
        <v>7.1428571428571425E-2</v>
      </c>
      <c r="AA131" s="29">
        <v>0</v>
      </c>
      <c r="AB131" s="29">
        <v>0</v>
      </c>
      <c r="AC131" s="33"/>
    </row>
    <row r="132" spans="3:32" ht="12" customHeight="1">
      <c r="C132" s="74"/>
      <c r="D132"/>
      <c r="AC132" s="33"/>
    </row>
    <row r="133" spans="3:32" ht="12" customHeight="1">
      <c r="C133" s="74"/>
      <c r="D133"/>
      <c r="E133" s="170" t="s">
        <v>50</v>
      </c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AC133" s="33"/>
    </row>
    <row r="134" spans="3:32" ht="12" customHeight="1">
      <c r="C134" s="74"/>
      <c r="D134" s="142" t="s">
        <v>186</v>
      </c>
      <c r="E134" s="112">
        <v>1</v>
      </c>
      <c r="F134" s="114">
        <f>E134+1</f>
        <v>2</v>
      </c>
      <c r="G134" s="114">
        <f t="shared" ref="G134:P134" si="20">F134+1</f>
        <v>3</v>
      </c>
      <c r="H134" s="114">
        <f t="shared" si="20"/>
        <v>4</v>
      </c>
      <c r="I134" s="114">
        <f t="shared" si="20"/>
        <v>5</v>
      </c>
      <c r="J134" s="114">
        <f t="shared" si="20"/>
        <v>6</v>
      </c>
      <c r="K134" s="114">
        <f t="shared" si="20"/>
        <v>7</v>
      </c>
      <c r="L134" s="114">
        <f t="shared" si="20"/>
        <v>8</v>
      </c>
      <c r="M134" s="114">
        <f t="shared" si="20"/>
        <v>9</v>
      </c>
      <c r="N134" s="114">
        <f t="shared" si="20"/>
        <v>10</v>
      </c>
      <c r="O134" s="114">
        <f t="shared" si="20"/>
        <v>11</v>
      </c>
      <c r="P134" s="114">
        <f t="shared" si="20"/>
        <v>12</v>
      </c>
      <c r="AC134" s="33"/>
    </row>
    <row r="135" spans="3:32" ht="12" customHeight="1">
      <c r="C135" s="74"/>
      <c r="D135" s="121">
        <v>1</v>
      </c>
      <c r="E135" s="64">
        <v>1</v>
      </c>
      <c r="F135" s="29">
        <v>1</v>
      </c>
      <c r="G135" s="29">
        <v>1</v>
      </c>
      <c r="H135" s="29">
        <v>1</v>
      </c>
      <c r="I135" s="29">
        <v>1</v>
      </c>
      <c r="J135" s="29">
        <v>1</v>
      </c>
      <c r="K135" s="29">
        <v>1</v>
      </c>
      <c r="L135" s="29">
        <v>1</v>
      </c>
      <c r="M135" s="29">
        <v>1</v>
      </c>
      <c r="N135" s="29">
        <v>1</v>
      </c>
      <c r="O135" s="29">
        <v>1</v>
      </c>
      <c r="P135" s="29">
        <v>1</v>
      </c>
      <c r="AC135" s="33"/>
    </row>
    <row r="136" spans="3:32" ht="12" customHeight="1">
      <c r="C136" s="74"/>
      <c r="D136" s="121">
        <v>2</v>
      </c>
      <c r="E136" s="64">
        <v>1</v>
      </c>
      <c r="F136" s="29">
        <v>1</v>
      </c>
      <c r="G136" s="29">
        <v>1</v>
      </c>
      <c r="H136" s="29">
        <v>1</v>
      </c>
      <c r="I136" s="29">
        <v>1</v>
      </c>
      <c r="J136" s="29">
        <v>1</v>
      </c>
      <c r="K136" s="29">
        <v>1</v>
      </c>
      <c r="L136" s="29">
        <v>1</v>
      </c>
      <c r="M136" s="29">
        <v>1</v>
      </c>
      <c r="N136" s="29">
        <v>1</v>
      </c>
      <c r="O136" s="29">
        <v>1</v>
      </c>
      <c r="P136" s="29">
        <v>1</v>
      </c>
      <c r="AC136" s="33"/>
    </row>
    <row r="137" spans="3:32" ht="12" customHeight="1">
      <c r="C137" s="74"/>
      <c r="D137" s="121">
        <v>3</v>
      </c>
      <c r="E137" s="64">
        <v>1</v>
      </c>
      <c r="F137" s="29">
        <v>1</v>
      </c>
      <c r="G137" s="29">
        <v>1</v>
      </c>
      <c r="H137" s="29">
        <v>1</v>
      </c>
      <c r="I137" s="29">
        <v>1</v>
      </c>
      <c r="J137" s="29">
        <v>1</v>
      </c>
      <c r="K137" s="29">
        <v>1</v>
      </c>
      <c r="L137" s="29">
        <v>1</v>
      </c>
      <c r="M137" s="29">
        <v>1</v>
      </c>
      <c r="N137" s="29">
        <v>1</v>
      </c>
      <c r="O137" s="29">
        <v>1</v>
      </c>
      <c r="P137" s="29">
        <v>1</v>
      </c>
      <c r="AC137" s="33"/>
    </row>
    <row r="138" spans="3:32" ht="12" customHeight="1">
      <c r="C138" s="74"/>
      <c r="D138" s="121">
        <v>4</v>
      </c>
      <c r="E138" s="64">
        <v>1</v>
      </c>
      <c r="F138" s="29">
        <v>1</v>
      </c>
      <c r="G138" s="29">
        <v>1</v>
      </c>
      <c r="H138" s="29">
        <v>1</v>
      </c>
      <c r="I138" s="29">
        <v>1</v>
      </c>
      <c r="J138" s="29">
        <v>1</v>
      </c>
      <c r="K138" s="29">
        <v>1</v>
      </c>
      <c r="L138" s="29">
        <v>1</v>
      </c>
      <c r="M138" s="29">
        <v>1</v>
      </c>
      <c r="N138" s="29">
        <v>1</v>
      </c>
      <c r="O138" s="29">
        <v>1</v>
      </c>
      <c r="P138" s="29">
        <v>1</v>
      </c>
      <c r="AC138" s="33"/>
    </row>
    <row r="139" spans="3:32" ht="12" customHeight="1">
      <c r="C139" s="74"/>
      <c r="D139" s="121">
        <v>5</v>
      </c>
      <c r="G139" s="29">
        <v>1</v>
      </c>
      <c r="I139" s="29">
        <v>1</v>
      </c>
      <c r="L139" s="29">
        <v>1</v>
      </c>
      <c r="O139" s="29">
        <v>1</v>
      </c>
      <c r="AC139" s="33"/>
    </row>
    <row r="140" spans="3:32" ht="9" customHeight="1">
      <c r="C140" s="78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  <c r="AC140" s="79"/>
    </row>
    <row r="141" spans="3:32" ht="9" customHeight="1"/>
    <row r="142" spans="3:32" ht="13.5" customHeight="1">
      <c r="D142" s="211" t="s">
        <v>29</v>
      </c>
      <c r="E142" s="212"/>
      <c r="F142" s="212"/>
      <c r="G142" s="212"/>
      <c r="H142" s="212"/>
      <c r="I142" s="212"/>
      <c r="J142" s="212"/>
      <c r="K142" s="212"/>
      <c r="L142" s="212"/>
      <c r="M142" s="212"/>
      <c r="N142" s="212"/>
      <c r="O142" s="212"/>
      <c r="P142" s="212"/>
      <c r="Q142" s="212"/>
      <c r="R142" s="212"/>
      <c r="S142" s="212"/>
      <c r="T142" s="212"/>
      <c r="U142" s="212"/>
      <c r="V142" s="212"/>
      <c r="W142" s="212"/>
      <c r="X142" s="212"/>
      <c r="Y142" s="212"/>
      <c r="Z142" s="212"/>
      <c r="AA142" s="212"/>
      <c r="AB142" s="213"/>
    </row>
    <row r="143" spans="3:32" ht="13.5" customHeight="1">
      <c r="C143" s="81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  <c r="AA143" s="62"/>
      <c r="AB143" s="62"/>
      <c r="AC143" s="82"/>
    </row>
    <row r="144" spans="3:32" ht="13.5" customHeight="1">
      <c r="C144" s="74"/>
      <c r="D144" s="77" t="s">
        <v>30</v>
      </c>
      <c r="E144" s="210" t="s">
        <v>131</v>
      </c>
      <c r="F144" s="210"/>
      <c r="G144" s="210"/>
      <c r="H144" s="210"/>
      <c r="I144" s="42" t="s">
        <v>2</v>
      </c>
      <c r="AC144" s="33"/>
    </row>
    <row r="145" spans="3:29" ht="13.5" customHeight="1">
      <c r="C145" s="74"/>
      <c r="D145" s="77" t="s">
        <v>71</v>
      </c>
      <c r="E145" s="66">
        <v>0.7</v>
      </c>
      <c r="F145" s="161" t="s">
        <v>32</v>
      </c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AC145" s="33"/>
    </row>
    <row r="146" spans="3:29" ht="13.5" customHeight="1">
      <c r="C146" s="74"/>
      <c r="E146" s="124"/>
      <c r="F146" s="163" t="s">
        <v>33</v>
      </c>
      <c r="G146" s="163"/>
      <c r="H146" s="163"/>
      <c r="I146" s="163"/>
      <c r="J146" s="163"/>
      <c r="K146" s="163"/>
      <c r="L146" s="163"/>
      <c r="M146" s="163"/>
      <c r="N146" s="163"/>
      <c r="O146" s="163"/>
      <c r="P146" s="163"/>
      <c r="Q146" s="163"/>
      <c r="R146" s="163"/>
      <c r="S146" s="163"/>
      <c r="T146" s="163"/>
      <c r="U146" s="163"/>
      <c r="V146" s="163"/>
      <c r="W146" s="163"/>
      <c r="X146" s="163"/>
      <c r="AC146" s="33"/>
    </row>
    <row r="147" spans="3:29" ht="13.5" customHeight="1">
      <c r="C147" s="74"/>
      <c r="D147" s="164" t="s">
        <v>34</v>
      </c>
      <c r="E147" s="165"/>
      <c r="F147" s="165"/>
      <c r="G147" s="165"/>
      <c r="H147" s="165"/>
      <c r="I147" s="165"/>
      <c r="J147" s="165"/>
      <c r="K147" s="165"/>
      <c r="L147" s="165"/>
      <c r="M147" s="165"/>
      <c r="N147" s="165"/>
      <c r="O147" s="165"/>
      <c r="P147" s="165"/>
      <c r="Q147" s="165"/>
      <c r="R147" s="165"/>
      <c r="S147" s="165"/>
      <c r="T147" s="165"/>
      <c r="U147" s="165"/>
      <c r="V147" s="165"/>
      <c r="W147" s="165"/>
      <c r="X147" s="165"/>
      <c r="Y147" s="165"/>
      <c r="Z147" s="165"/>
      <c r="AA147" s="165"/>
      <c r="AB147" s="166"/>
      <c r="AC147" s="33"/>
    </row>
    <row r="148" spans="3:29" ht="13.5" customHeight="1">
      <c r="C148" s="74"/>
      <c r="F148" s="113"/>
      <c r="G148" s="113"/>
      <c r="H148" s="113"/>
      <c r="I148" s="113"/>
      <c r="J148" s="113"/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AC148" s="33"/>
    </row>
    <row r="149" spans="3:29" ht="13.5" customHeight="1">
      <c r="C149" s="74"/>
      <c r="D149" s="77" t="s">
        <v>35</v>
      </c>
      <c r="E149" s="38">
        <v>0.59</v>
      </c>
      <c r="F149" s="42" t="s">
        <v>72</v>
      </c>
      <c r="I149" s="42" t="s">
        <v>73</v>
      </c>
      <c r="AC149" s="33"/>
    </row>
    <row r="150" spans="3:29" ht="13.5" customHeight="1">
      <c r="C150" s="74"/>
      <c r="E150" s="67">
        <v>105</v>
      </c>
      <c r="F150" s="42" t="s">
        <v>85</v>
      </c>
      <c r="I150" s="42" t="s">
        <v>61</v>
      </c>
      <c r="AC150" s="33"/>
    </row>
    <row r="151" spans="3:29" ht="13.5" customHeight="1">
      <c r="C151" s="74"/>
      <c r="E151" s="67">
        <v>5.5E-2</v>
      </c>
      <c r="F151" s="42" t="s">
        <v>86</v>
      </c>
      <c r="I151" s="42" t="s">
        <v>62</v>
      </c>
      <c r="AC151" s="33"/>
    </row>
    <row r="152" spans="3:29" ht="13.5" customHeight="1">
      <c r="C152" s="74"/>
      <c r="AC152" s="33"/>
    </row>
    <row r="153" spans="3:29" ht="13.5" customHeight="1">
      <c r="C153" s="74"/>
      <c r="E153" s="145" t="s">
        <v>78</v>
      </c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7"/>
      <c r="AC153" s="33"/>
    </row>
    <row r="154" spans="3:29" ht="13.5" customHeight="1">
      <c r="C154" s="74"/>
      <c r="D154" s="77" t="s">
        <v>10</v>
      </c>
      <c r="E154" s="114">
        <v>1</v>
      </c>
      <c r="F154" s="114">
        <f>E154+1</f>
        <v>2</v>
      </c>
      <c r="G154" s="114">
        <f t="shared" ref="G154:AA154" si="21">F154+1</f>
        <v>3</v>
      </c>
      <c r="H154" s="114">
        <f t="shared" si="21"/>
        <v>4</v>
      </c>
      <c r="I154" s="114">
        <f t="shared" si="21"/>
        <v>5</v>
      </c>
      <c r="J154" s="114">
        <f t="shared" si="21"/>
        <v>6</v>
      </c>
      <c r="K154" s="114">
        <f t="shared" si="21"/>
        <v>7</v>
      </c>
      <c r="L154" s="114">
        <f t="shared" si="21"/>
        <v>8</v>
      </c>
      <c r="M154" s="114">
        <f t="shared" si="21"/>
        <v>9</v>
      </c>
      <c r="N154" s="114">
        <f t="shared" si="21"/>
        <v>10</v>
      </c>
      <c r="O154" s="114">
        <f t="shared" si="21"/>
        <v>11</v>
      </c>
      <c r="P154" s="114">
        <f t="shared" si="21"/>
        <v>12</v>
      </c>
      <c r="Q154" s="114">
        <f t="shared" si="21"/>
        <v>13</v>
      </c>
      <c r="R154" s="114">
        <f t="shared" si="21"/>
        <v>14</v>
      </c>
      <c r="S154" s="114">
        <f t="shared" si="21"/>
        <v>15</v>
      </c>
      <c r="T154" s="114">
        <f t="shared" si="21"/>
        <v>16</v>
      </c>
      <c r="U154" s="114">
        <f t="shared" si="21"/>
        <v>17</v>
      </c>
      <c r="V154" s="114">
        <f t="shared" si="21"/>
        <v>18</v>
      </c>
      <c r="W154" s="114">
        <f t="shared" si="21"/>
        <v>19</v>
      </c>
      <c r="X154" s="114">
        <f t="shared" si="21"/>
        <v>20</v>
      </c>
      <c r="Y154" s="114">
        <f t="shared" si="21"/>
        <v>21</v>
      </c>
      <c r="Z154" s="114">
        <f t="shared" si="21"/>
        <v>22</v>
      </c>
      <c r="AA154" s="114">
        <f t="shared" si="21"/>
        <v>23</v>
      </c>
      <c r="AB154" s="114">
        <f>AA154+1</f>
        <v>24</v>
      </c>
      <c r="AC154" s="33"/>
    </row>
    <row r="155" spans="3:29" ht="13.5" customHeight="1">
      <c r="C155" s="74"/>
      <c r="D155" s="77">
        <v>1</v>
      </c>
      <c r="E155" s="38">
        <v>0</v>
      </c>
      <c r="F155" s="38">
        <v>0</v>
      </c>
      <c r="G155" s="38">
        <v>0</v>
      </c>
      <c r="H155" s="38">
        <v>0</v>
      </c>
      <c r="I155" s="38">
        <v>0</v>
      </c>
      <c r="J155" s="38">
        <v>0.25</v>
      </c>
      <c r="K155" s="38">
        <v>0.25</v>
      </c>
      <c r="L155" s="38">
        <v>0.8</v>
      </c>
      <c r="M155" s="38">
        <v>0.8</v>
      </c>
      <c r="N155" s="38">
        <v>0.25</v>
      </c>
      <c r="O155" s="38">
        <v>0.25</v>
      </c>
      <c r="P155" s="38">
        <v>0.8</v>
      </c>
      <c r="Q155" s="38">
        <v>0.8</v>
      </c>
      <c r="R155" s="38">
        <v>0.25</v>
      </c>
      <c r="S155" s="38">
        <v>0.25</v>
      </c>
      <c r="T155" s="38">
        <v>0.25</v>
      </c>
      <c r="U155" s="38">
        <v>0.25</v>
      </c>
      <c r="V155" s="38">
        <v>0.25</v>
      </c>
      <c r="W155" s="38">
        <v>0.25</v>
      </c>
      <c r="X155" s="38">
        <v>0.8</v>
      </c>
      <c r="Y155" s="38">
        <v>0.8</v>
      </c>
      <c r="Z155" s="38">
        <v>0.25</v>
      </c>
      <c r="AA155" s="38">
        <v>0.25</v>
      </c>
      <c r="AB155" s="38">
        <v>0.25</v>
      </c>
      <c r="AC155" s="33"/>
    </row>
    <row r="156" spans="3:29" ht="13.5" customHeight="1">
      <c r="C156" s="74"/>
      <c r="D156" s="77">
        <f t="shared" ref="D156:D161" si="22">D155+1</f>
        <v>2</v>
      </c>
      <c r="E156" s="38">
        <v>0</v>
      </c>
      <c r="F156" s="38">
        <v>0</v>
      </c>
      <c r="G156" s="38">
        <v>0</v>
      </c>
      <c r="H156" s="38">
        <v>0</v>
      </c>
      <c r="I156" s="38">
        <v>0</v>
      </c>
      <c r="J156" s="38">
        <v>0.25</v>
      </c>
      <c r="K156" s="38">
        <v>0.25</v>
      </c>
      <c r="L156" s="38">
        <v>0.8</v>
      </c>
      <c r="M156" s="38">
        <v>0.8</v>
      </c>
      <c r="N156" s="38">
        <v>0.25</v>
      </c>
      <c r="O156" s="38">
        <v>0.25</v>
      </c>
      <c r="P156" s="38">
        <v>0.8</v>
      </c>
      <c r="Q156" s="38">
        <v>0.8</v>
      </c>
      <c r="R156" s="38">
        <v>0.25</v>
      </c>
      <c r="S156" s="38">
        <v>0.25</v>
      </c>
      <c r="T156" s="38">
        <v>0.25</v>
      </c>
      <c r="U156" s="38">
        <v>0.25</v>
      </c>
      <c r="V156" s="38">
        <v>0.25</v>
      </c>
      <c r="W156" s="38">
        <v>0.25</v>
      </c>
      <c r="X156" s="38">
        <v>0.8</v>
      </c>
      <c r="Y156" s="38">
        <v>0.8</v>
      </c>
      <c r="Z156" s="38">
        <v>0.25</v>
      </c>
      <c r="AA156" s="38">
        <v>0.25</v>
      </c>
      <c r="AB156" s="38">
        <v>0.25</v>
      </c>
      <c r="AC156" s="33"/>
    </row>
    <row r="157" spans="3:29" ht="13.5" customHeight="1">
      <c r="C157" s="74"/>
      <c r="D157" s="77">
        <f t="shared" si="22"/>
        <v>3</v>
      </c>
      <c r="E157" s="38">
        <v>0</v>
      </c>
      <c r="F157" s="38">
        <v>0</v>
      </c>
      <c r="G157" s="38">
        <v>0</v>
      </c>
      <c r="H157" s="38">
        <v>0</v>
      </c>
      <c r="I157" s="38">
        <v>0</v>
      </c>
      <c r="J157" s="38">
        <v>0.25</v>
      </c>
      <c r="K157" s="38">
        <v>0.25</v>
      </c>
      <c r="L157" s="38">
        <v>0.8</v>
      </c>
      <c r="M157" s="38">
        <v>0.8</v>
      </c>
      <c r="N157" s="38">
        <v>0.25</v>
      </c>
      <c r="O157" s="38">
        <v>0.25</v>
      </c>
      <c r="P157" s="38">
        <v>0.8</v>
      </c>
      <c r="Q157" s="38">
        <v>0.8</v>
      </c>
      <c r="R157" s="38">
        <v>0.25</v>
      </c>
      <c r="S157" s="38">
        <v>0.25</v>
      </c>
      <c r="T157" s="38">
        <v>0.25</v>
      </c>
      <c r="U157" s="38">
        <v>0.25</v>
      </c>
      <c r="V157" s="38">
        <v>0.25</v>
      </c>
      <c r="W157" s="38">
        <v>0.25</v>
      </c>
      <c r="X157" s="38">
        <v>0.8</v>
      </c>
      <c r="Y157" s="38">
        <v>0.8</v>
      </c>
      <c r="Z157" s="38">
        <v>0.25</v>
      </c>
      <c r="AA157" s="38">
        <v>0.25</v>
      </c>
      <c r="AB157" s="38">
        <v>0.25</v>
      </c>
      <c r="AC157" s="33"/>
    </row>
    <row r="158" spans="3:29" ht="13.5" customHeight="1">
      <c r="C158" s="74"/>
      <c r="D158" s="77">
        <f t="shared" si="22"/>
        <v>4</v>
      </c>
      <c r="E158" s="38">
        <v>0</v>
      </c>
      <c r="F158" s="38">
        <v>0</v>
      </c>
      <c r="G158" s="38">
        <v>0</v>
      </c>
      <c r="H158" s="38">
        <v>0</v>
      </c>
      <c r="I158" s="38">
        <v>0</v>
      </c>
      <c r="J158" s="38">
        <v>0.25</v>
      </c>
      <c r="K158" s="38">
        <v>0.25</v>
      </c>
      <c r="L158" s="38">
        <v>0.8</v>
      </c>
      <c r="M158" s="38">
        <v>0.8</v>
      </c>
      <c r="N158" s="38">
        <v>0.25</v>
      </c>
      <c r="O158" s="38">
        <v>0.25</v>
      </c>
      <c r="P158" s="38">
        <v>0.8</v>
      </c>
      <c r="Q158" s="38">
        <v>0.8</v>
      </c>
      <c r="R158" s="38">
        <v>0.25</v>
      </c>
      <c r="S158" s="38">
        <v>0.25</v>
      </c>
      <c r="T158" s="38">
        <v>0.25</v>
      </c>
      <c r="U158" s="38">
        <v>0.25</v>
      </c>
      <c r="V158" s="38">
        <v>0.25</v>
      </c>
      <c r="W158" s="38">
        <v>0.25</v>
      </c>
      <c r="X158" s="38">
        <v>0.8</v>
      </c>
      <c r="Y158" s="38">
        <v>0.8</v>
      </c>
      <c r="Z158" s="38">
        <v>0.25</v>
      </c>
      <c r="AA158" s="38">
        <v>0.25</v>
      </c>
      <c r="AB158" s="38">
        <v>0.25</v>
      </c>
      <c r="AC158" s="33"/>
    </row>
    <row r="159" spans="3:29" ht="13.5" customHeight="1">
      <c r="C159" s="74"/>
      <c r="D159" s="77">
        <f t="shared" si="22"/>
        <v>5</v>
      </c>
      <c r="E159" s="38">
        <v>0</v>
      </c>
      <c r="F159" s="38">
        <v>0</v>
      </c>
      <c r="G159" s="38">
        <v>0</v>
      </c>
      <c r="H159" s="38">
        <v>0</v>
      </c>
      <c r="I159" s="38">
        <v>0</v>
      </c>
      <c r="J159" s="38">
        <v>0.25</v>
      </c>
      <c r="K159" s="38">
        <v>0.25</v>
      </c>
      <c r="L159" s="38">
        <v>0.8</v>
      </c>
      <c r="M159" s="38">
        <v>0.8</v>
      </c>
      <c r="N159" s="38">
        <v>0.25</v>
      </c>
      <c r="O159" s="38">
        <v>0.25</v>
      </c>
      <c r="P159" s="38">
        <v>0.8</v>
      </c>
      <c r="Q159" s="38">
        <v>0.8</v>
      </c>
      <c r="R159" s="38">
        <v>0.25</v>
      </c>
      <c r="S159" s="38">
        <v>0.25</v>
      </c>
      <c r="T159" s="38">
        <v>0.25</v>
      </c>
      <c r="U159" s="38">
        <v>0.25</v>
      </c>
      <c r="V159" s="38">
        <v>0.25</v>
      </c>
      <c r="W159" s="38">
        <v>0.25</v>
      </c>
      <c r="X159" s="38">
        <v>0.8</v>
      </c>
      <c r="Y159" s="38">
        <v>0.8</v>
      </c>
      <c r="Z159" s="38">
        <v>0.25</v>
      </c>
      <c r="AA159" s="38">
        <v>0.25</v>
      </c>
      <c r="AB159" s="38">
        <v>0.25</v>
      </c>
      <c r="AC159" s="33"/>
    </row>
    <row r="160" spans="3:29" ht="13.5" customHeight="1">
      <c r="C160" s="74"/>
      <c r="D160" s="77">
        <f t="shared" si="22"/>
        <v>6</v>
      </c>
      <c r="E160" s="38">
        <v>0</v>
      </c>
      <c r="F160" s="38">
        <v>0</v>
      </c>
      <c r="G160" s="38">
        <v>0</v>
      </c>
      <c r="H160" s="38">
        <v>0</v>
      </c>
      <c r="I160" s="38">
        <v>0</v>
      </c>
      <c r="J160" s="38">
        <v>0.25</v>
      </c>
      <c r="K160" s="38">
        <v>0.25</v>
      </c>
      <c r="L160" s="38">
        <v>0.8</v>
      </c>
      <c r="M160" s="38">
        <v>0.8</v>
      </c>
      <c r="N160" s="38">
        <v>0.25</v>
      </c>
      <c r="O160" s="38">
        <v>0.25</v>
      </c>
      <c r="P160" s="38">
        <v>0.8</v>
      </c>
      <c r="Q160" s="38">
        <v>0.8</v>
      </c>
      <c r="R160" s="38">
        <v>0.25</v>
      </c>
      <c r="S160" s="38">
        <v>0.25</v>
      </c>
      <c r="T160" s="38">
        <v>0.25</v>
      </c>
      <c r="U160" s="38">
        <v>0.25</v>
      </c>
      <c r="V160" s="38">
        <v>0.25</v>
      </c>
      <c r="W160" s="38">
        <v>0.25</v>
      </c>
      <c r="X160" s="38">
        <v>0.8</v>
      </c>
      <c r="Y160" s="38">
        <v>0.8</v>
      </c>
      <c r="Z160" s="38">
        <v>0.25</v>
      </c>
      <c r="AA160" s="38">
        <v>0.25</v>
      </c>
      <c r="AB160" s="38">
        <v>0.25</v>
      </c>
      <c r="AC160" s="33"/>
    </row>
    <row r="161" spans="3:29" ht="13.5" customHeight="1">
      <c r="C161" s="74"/>
      <c r="D161" s="77">
        <f t="shared" si="22"/>
        <v>7</v>
      </c>
      <c r="E161" s="38">
        <v>0</v>
      </c>
      <c r="F161" s="38">
        <v>0</v>
      </c>
      <c r="G161" s="38">
        <v>0</v>
      </c>
      <c r="H161" s="38">
        <v>0</v>
      </c>
      <c r="I161" s="38">
        <v>0</v>
      </c>
      <c r="J161" s="38">
        <v>0.25</v>
      </c>
      <c r="K161" s="38">
        <v>0.25</v>
      </c>
      <c r="L161" s="38">
        <v>0.8</v>
      </c>
      <c r="M161" s="38">
        <v>0.8</v>
      </c>
      <c r="N161" s="38">
        <v>0.25</v>
      </c>
      <c r="O161" s="38">
        <v>0.25</v>
      </c>
      <c r="P161" s="38">
        <v>0.8</v>
      </c>
      <c r="Q161" s="38">
        <v>0.8</v>
      </c>
      <c r="R161" s="38">
        <v>0.25</v>
      </c>
      <c r="S161" s="38">
        <v>0.25</v>
      </c>
      <c r="T161" s="38">
        <v>0.25</v>
      </c>
      <c r="U161" s="38">
        <v>0.25</v>
      </c>
      <c r="V161" s="38">
        <v>0.25</v>
      </c>
      <c r="W161" s="38">
        <v>0.25</v>
      </c>
      <c r="X161" s="38">
        <v>0.8</v>
      </c>
      <c r="Y161" s="38">
        <v>0.8</v>
      </c>
      <c r="Z161" s="38">
        <v>0.25</v>
      </c>
      <c r="AA161" s="38">
        <v>0.25</v>
      </c>
      <c r="AB161" s="38">
        <v>0.25</v>
      </c>
      <c r="AC161" s="33"/>
    </row>
    <row r="162" spans="3:29" ht="13.5" customHeight="1">
      <c r="C162" s="74"/>
      <c r="AC162" s="33"/>
    </row>
    <row r="163" spans="3:29" ht="13.5" customHeight="1">
      <c r="C163" s="74"/>
      <c r="E163" s="145" t="s">
        <v>42</v>
      </c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7"/>
      <c r="AC163" s="33"/>
    </row>
    <row r="164" spans="3:29" ht="13.5" customHeight="1">
      <c r="C164" s="74"/>
      <c r="D164" s="77" t="s">
        <v>192</v>
      </c>
      <c r="E164" s="112">
        <v>1</v>
      </c>
      <c r="F164" s="114">
        <f>E164+1</f>
        <v>2</v>
      </c>
      <c r="G164" s="114">
        <f t="shared" ref="G164:P164" si="23">F164+1</f>
        <v>3</v>
      </c>
      <c r="H164" s="114">
        <f t="shared" si="23"/>
        <v>4</v>
      </c>
      <c r="I164" s="114">
        <f t="shared" si="23"/>
        <v>5</v>
      </c>
      <c r="J164" s="114">
        <f t="shared" si="23"/>
        <v>6</v>
      </c>
      <c r="K164" s="114">
        <f t="shared" si="23"/>
        <v>7</v>
      </c>
      <c r="L164" s="114">
        <f t="shared" si="23"/>
        <v>8</v>
      </c>
      <c r="M164" s="114">
        <f t="shared" si="23"/>
        <v>9</v>
      </c>
      <c r="N164" s="114">
        <f t="shared" si="23"/>
        <v>10</v>
      </c>
      <c r="O164" s="114">
        <f t="shared" si="23"/>
        <v>11</v>
      </c>
      <c r="P164" s="114">
        <f t="shared" si="23"/>
        <v>12</v>
      </c>
      <c r="AC164" s="33"/>
    </row>
    <row r="165" spans="3:29" ht="13.5" customHeight="1">
      <c r="C165" s="74"/>
      <c r="D165" s="77">
        <v>1</v>
      </c>
      <c r="E165" s="68">
        <v>1</v>
      </c>
      <c r="F165" s="38">
        <v>1</v>
      </c>
      <c r="G165" s="38">
        <v>1</v>
      </c>
      <c r="H165" s="38">
        <v>1</v>
      </c>
      <c r="I165" s="38">
        <v>1</v>
      </c>
      <c r="J165" s="38">
        <v>1</v>
      </c>
      <c r="K165" s="38">
        <v>1</v>
      </c>
      <c r="L165" s="38">
        <v>1</v>
      </c>
      <c r="M165" s="38">
        <v>1</v>
      </c>
      <c r="N165" s="38">
        <v>1</v>
      </c>
      <c r="O165" s="38">
        <v>1</v>
      </c>
      <c r="P165" s="38">
        <v>1</v>
      </c>
      <c r="AC165" s="33"/>
    </row>
    <row r="166" spans="3:29" ht="13.5" customHeight="1">
      <c r="C166" s="74"/>
      <c r="D166" s="77">
        <v>2</v>
      </c>
      <c r="E166" s="68">
        <v>1</v>
      </c>
      <c r="F166" s="38">
        <v>1</v>
      </c>
      <c r="G166" s="38">
        <v>1</v>
      </c>
      <c r="H166" s="38">
        <v>1</v>
      </c>
      <c r="I166" s="38">
        <v>1</v>
      </c>
      <c r="J166" s="38">
        <v>1</v>
      </c>
      <c r="K166" s="38">
        <v>1</v>
      </c>
      <c r="L166" s="38">
        <v>1</v>
      </c>
      <c r="M166" s="38">
        <v>1</v>
      </c>
      <c r="N166" s="38">
        <v>1</v>
      </c>
      <c r="O166" s="38">
        <v>1</v>
      </c>
      <c r="P166" s="38">
        <v>1</v>
      </c>
      <c r="AC166" s="33"/>
    </row>
    <row r="167" spans="3:29" ht="13.5" customHeight="1">
      <c r="C167" s="74"/>
      <c r="D167" s="77">
        <v>3</v>
      </c>
      <c r="E167" s="68">
        <v>1</v>
      </c>
      <c r="F167" s="38">
        <v>1</v>
      </c>
      <c r="G167" s="38">
        <v>1</v>
      </c>
      <c r="H167" s="38">
        <v>1</v>
      </c>
      <c r="I167" s="38">
        <v>1</v>
      </c>
      <c r="J167" s="38">
        <v>1</v>
      </c>
      <c r="K167" s="38">
        <v>1</v>
      </c>
      <c r="L167" s="38">
        <v>1</v>
      </c>
      <c r="M167" s="38">
        <v>1</v>
      </c>
      <c r="N167" s="38">
        <v>1</v>
      </c>
      <c r="O167" s="38">
        <v>1</v>
      </c>
      <c r="P167" s="38">
        <v>1</v>
      </c>
      <c r="AC167" s="33"/>
    </row>
    <row r="168" spans="3:29" ht="13.5" customHeight="1">
      <c r="C168" s="74"/>
      <c r="D168" s="77">
        <v>4</v>
      </c>
      <c r="E168" s="68">
        <v>1</v>
      </c>
      <c r="F168" s="38">
        <v>1</v>
      </c>
      <c r="G168" s="38">
        <v>1</v>
      </c>
      <c r="H168" s="38">
        <v>1</v>
      </c>
      <c r="I168" s="38">
        <v>1</v>
      </c>
      <c r="J168" s="38">
        <v>1</v>
      </c>
      <c r="K168" s="38">
        <v>1</v>
      </c>
      <c r="L168" s="38">
        <v>1</v>
      </c>
      <c r="M168" s="38">
        <v>1</v>
      </c>
      <c r="N168" s="38">
        <v>1</v>
      </c>
      <c r="O168" s="38">
        <v>1</v>
      </c>
      <c r="P168" s="38">
        <v>1</v>
      </c>
      <c r="AC168" s="33"/>
    </row>
    <row r="169" spans="3:29" ht="13.5" customHeight="1">
      <c r="C169" s="74"/>
      <c r="D169" s="77">
        <v>5</v>
      </c>
      <c r="G169" s="38">
        <v>1</v>
      </c>
      <c r="I169" s="38">
        <v>1</v>
      </c>
      <c r="L169" s="38">
        <v>1</v>
      </c>
      <c r="O169" s="38">
        <v>1</v>
      </c>
      <c r="AC169" s="33"/>
    </row>
    <row r="170" spans="3:29" ht="13.5" customHeight="1">
      <c r="C170" s="74"/>
      <c r="AC170" s="33"/>
    </row>
    <row r="171" spans="3:29" ht="13.5" customHeight="1">
      <c r="C171" s="74"/>
      <c r="D171" s="167" t="s">
        <v>43</v>
      </c>
      <c r="E171" s="168"/>
      <c r="F171" s="168"/>
      <c r="G171" s="168"/>
      <c r="H171" s="168"/>
      <c r="I171" s="168"/>
      <c r="J171" s="168"/>
      <c r="K171" s="168"/>
      <c r="L171" s="168"/>
      <c r="M171" s="168"/>
      <c r="N171" s="168"/>
      <c r="O171" s="168"/>
      <c r="P171" s="168"/>
      <c r="Q171" s="168"/>
      <c r="R171" s="168"/>
      <c r="S171" s="168"/>
      <c r="T171" s="168"/>
      <c r="U171" s="168"/>
      <c r="V171" s="168"/>
      <c r="W171" s="168"/>
      <c r="X171" s="168"/>
      <c r="Y171" s="168"/>
      <c r="Z171" s="168"/>
      <c r="AA171" s="169"/>
      <c r="AC171" s="33"/>
    </row>
    <row r="172" spans="3:29" ht="13.5" customHeight="1">
      <c r="C172" s="74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  <c r="AA172" s="123"/>
      <c r="AC172" s="33"/>
    </row>
    <row r="173" spans="3:29" ht="13.5" customHeight="1">
      <c r="C173" s="74"/>
      <c r="E173" s="38" t="s">
        <v>44</v>
      </c>
      <c r="F173" s="42" t="s">
        <v>45</v>
      </c>
      <c r="I173" s="42" t="s">
        <v>46</v>
      </c>
      <c r="AC173" s="33"/>
    </row>
    <row r="174" spans="3:29" ht="13.5" customHeight="1">
      <c r="C174" s="74"/>
      <c r="E174" s="38">
        <v>0</v>
      </c>
      <c r="F174" s="42" t="s">
        <v>47</v>
      </c>
      <c r="I174" s="42" t="str">
        <f>I149</f>
        <v>valeur pour l'heure maximale de l'année</v>
      </c>
      <c r="AC174" s="33"/>
    </row>
    <row r="175" spans="3:29" ht="13.5" customHeight="1">
      <c r="C175" s="74"/>
      <c r="AC175" s="33"/>
    </row>
    <row r="176" spans="3:29" ht="13.5" customHeight="1">
      <c r="C176" s="74"/>
      <c r="E176" s="145" t="s">
        <v>49</v>
      </c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7"/>
      <c r="AC176" s="33"/>
    </row>
    <row r="177" spans="3:29" ht="13.5" customHeight="1">
      <c r="C177" s="74"/>
      <c r="D177" s="77" t="str">
        <f>D154</f>
        <v>jour V / heure &gt;</v>
      </c>
      <c r="E177" s="114">
        <v>1</v>
      </c>
      <c r="F177" s="114">
        <f>E177+1</f>
        <v>2</v>
      </c>
      <c r="G177" s="114">
        <f t="shared" ref="G177:AA177" si="24">F177+1</f>
        <v>3</v>
      </c>
      <c r="H177" s="114">
        <f t="shared" si="24"/>
        <v>4</v>
      </c>
      <c r="I177" s="114">
        <f t="shared" si="24"/>
        <v>5</v>
      </c>
      <c r="J177" s="114">
        <f t="shared" si="24"/>
        <v>6</v>
      </c>
      <c r="K177" s="114">
        <f t="shared" si="24"/>
        <v>7</v>
      </c>
      <c r="L177" s="114">
        <f t="shared" si="24"/>
        <v>8</v>
      </c>
      <c r="M177" s="114">
        <f t="shared" si="24"/>
        <v>9</v>
      </c>
      <c r="N177" s="114">
        <f t="shared" si="24"/>
        <v>10</v>
      </c>
      <c r="O177" s="114">
        <f t="shared" si="24"/>
        <v>11</v>
      </c>
      <c r="P177" s="114">
        <f t="shared" si="24"/>
        <v>12</v>
      </c>
      <c r="Q177" s="114">
        <f t="shared" si="24"/>
        <v>13</v>
      </c>
      <c r="R177" s="114">
        <f t="shared" si="24"/>
        <v>14</v>
      </c>
      <c r="S177" s="114">
        <f t="shared" si="24"/>
        <v>15</v>
      </c>
      <c r="T177" s="114">
        <f t="shared" si="24"/>
        <v>16</v>
      </c>
      <c r="U177" s="114">
        <f t="shared" si="24"/>
        <v>17</v>
      </c>
      <c r="V177" s="114">
        <f t="shared" si="24"/>
        <v>18</v>
      </c>
      <c r="W177" s="114">
        <f t="shared" si="24"/>
        <v>19</v>
      </c>
      <c r="X177" s="114">
        <f t="shared" si="24"/>
        <v>20</v>
      </c>
      <c r="Y177" s="114">
        <f t="shared" si="24"/>
        <v>21</v>
      </c>
      <c r="Z177" s="114">
        <f t="shared" si="24"/>
        <v>22</v>
      </c>
      <c r="AA177" s="114">
        <f t="shared" si="24"/>
        <v>23</v>
      </c>
      <c r="AB177" s="114">
        <f>AA177+1</f>
        <v>24</v>
      </c>
      <c r="AC177" s="33"/>
    </row>
    <row r="178" spans="3:29" ht="13.5" customHeight="1">
      <c r="C178" s="74"/>
      <c r="D178" s="77">
        <v>1</v>
      </c>
      <c r="E178" s="128">
        <v>0</v>
      </c>
      <c r="F178" s="128">
        <v>0</v>
      </c>
      <c r="G178" s="128">
        <v>0</v>
      </c>
      <c r="H178" s="128">
        <v>0</v>
      </c>
      <c r="I178" s="128">
        <v>0</v>
      </c>
      <c r="J178" s="128">
        <v>1</v>
      </c>
      <c r="K178" s="128">
        <v>1</v>
      </c>
      <c r="L178" s="128">
        <v>1</v>
      </c>
      <c r="M178" s="128">
        <v>1</v>
      </c>
      <c r="N178" s="128">
        <v>1</v>
      </c>
      <c r="O178" s="128">
        <v>1</v>
      </c>
      <c r="P178" s="128">
        <v>1</v>
      </c>
      <c r="Q178" s="128">
        <v>1</v>
      </c>
      <c r="R178" s="128">
        <v>1</v>
      </c>
      <c r="S178" s="128">
        <v>1</v>
      </c>
      <c r="T178" s="128">
        <v>1</v>
      </c>
      <c r="U178" s="128">
        <v>1</v>
      </c>
      <c r="V178" s="128">
        <v>1</v>
      </c>
      <c r="W178" s="128">
        <v>1</v>
      </c>
      <c r="X178" s="128">
        <v>1</v>
      </c>
      <c r="Y178" s="128">
        <v>1</v>
      </c>
      <c r="Z178" s="128">
        <v>1</v>
      </c>
      <c r="AA178" s="128">
        <v>1</v>
      </c>
      <c r="AB178" s="128">
        <v>1</v>
      </c>
      <c r="AC178" s="33"/>
    </row>
    <row r="179" spans="3:29" ht="13.5" customHeight="1">
      <c r="C179" s="74"/>
      <c r="D179" s="77">
        <f t="shared" ref="D179:D184" si="25">D178+1</f>
        <v>2</v>
      </c>
      <c r="E179" s="128">
        <v>0</v>
      </c>
      <c r="F179" s="128">
        <v>0</v>
      </c>
      <c r="G179" s="128">
        <v>0</v>
      </c>
      <c r="H179" s="128">
        <v>0</v>
      </c>
      <c r="I179" s="128">
        <v>0</v>
      </c>
      <c r="J179" s="128">
        <v>1</v>
      </c>
      <c r="K179" s="128">
        <v>1</v>
      </c>
      <c r="L179" s="128">
        <v>1</v>
      </c>
      <c r="M179" s="128">
        <v>1</v>
      </c>
      <c r="N179" s="128">
        <v>1</v>
      </c>
      <c r="O179" s="128">
        <v>1</v>
      </c>
      <c r="P179" s="128">
        <v>1</v>
      </c>
      <c r="Q179" s="128">
        <v>1</v>
      </c>
      <c r="R179" s="128">
        <v>1</v>
      </c>
      <c r="S179" s="128">
        <v>1</v>
      </c>
      <c r="T179" s="128">
        <v>1</v>
      </c>
      <c r="U179" s="128">
        <v>1</v>
      </c>
      <c r="V179" s="128">
        <v>1</v>
      </c>
      <c r="W179" s="128">
        <v>1</v>
      </c>
      <c r="X179" s="128">
        <v>1</v>
      </c>
      <c r="Y179" s="128">
        <v>1</v>
      </c>
      <c r="Z179" s="128">
        <v>1</v>
      </c>
      <c r="AA179" s="128">
        <v>1</v>
      </c>
      <c r="AB179" s="128">
        <v>1</v>
      </c>
      <c r="AC179" s="33"/>
    </row>
    <row r="180" spans="3:29" ht="13.5" customHeight="1">
      <c r="C180" s="74"/>
      <c r="D180" s="77">
        <f t="shared" si="25"/>
        <v>3</v>
      </c>
      <c r="E180" s="128">
        <v>0</v>
      </c>
      <c r="F180" s="128">
        <v>0</v>
      </c>
      <c r="G180" s="128">
        <v>0</v>
      </c>
      <c r="H180" s="128">
        <v>0</v>
      </c>
      <c r="I180" s="128">
        <v>0</v>
      </c>
      <c r="J180" s="128">
        <v>1</v>
      </c>
      <c r="K180" s="128">
        <v>1</v>
      </c>
      <c r="L180" s="128">
        <v>1</v>
      </c>
      <c r="M180" s="128">
        <v>1</v>
      </c>
      <c r="N180" s="128">
        <v>1</v>
      </c>
      <c r="O180" s="128">
        <v>1</v>
      </c>
      <c r="P180" s="128">
        <v>1</v>
      </c>
      <c r="Q180" s="128">
        <v>1</v>
      </c>
      <c r="R180" s="128">
        <v>1</v>
      </c>
      <c r="S180" s="128">
        <v>1</v>
      </c>
      <c r="T180" s="128">
        <v>1</v>
      </c>
      <c r="U180" s="128">
        <v>1</v>
      </c>
      <c r="V180" s="128">
        <v>1</v>
      </c>
      <c r="W180" s="128">
        <v>1</v>
      </c>
      <c r="X180" s="128">
        <v>1</v>
      </c>
      <c r="Y180" s="128">
        <v>1</v>
      </c>
      <c r="Z180" s="128">
        <v>1</v>
      </c>
      <c r="AA180" s="128">
        <v>1</v>
      </c>
      <c r="AB180" s="128">
        <v>1</v>
      </c>
      <c r="AC180" s="33"/>
    </row>
    <row r="181" spans="3:29" ht="13.5" customHeight="1">
      <c r="C181" s="74"/>
      <c r="D181" s="77">
        <f t="shared" si="25"/>
        <v>4</v>
      </c>
      <c r="E181" s="128">
        <v>0</v>
      </c>
      <c r="F181" s="128">
        <v>0</v>
      </c>
      <c r="G181" s="128">
        <v>0</v>
      </c>
      <c r="H181" s="128">
        <v>0</v>
      </c>
      <c r="I181" s="128">
        <v>0</v>
      </c>
      <c r="J181" s="128">
        <v>1</v>
      </c>
      <c r="K181" s="128">
        <v>1</v>
      </c>
      <c r="L181" s="128">
        <v>1</v>
      </c>
      <c r="M181" s="128">
        <v>1</v>
      </c>
      <c r="N181" s="128">
        <v>1</v>
      </c>
      <c r="O181" s="128">
        <v>1</v>
      </c>
      <c r="P181" s="128">
        <v>1</v>
      </c>
      <c r="Q181" s="128">
        <v>1</v>
      </c>
      <c r="R181" s="128">
        <v>1</v>
      </c>
      <c r="S181" s="128">
        <v>1</v>
      </c>
      <c r="T181" s="128">
        <v>1</v>
      </c>
      <c r="U181" s="128">
        <v>1</v>
      </c>
      <c r="V181" s="128">
        <v>1</v>
      </c>
      <c r="W181" s="128">
        <v>1</v>
      </c>
      <c r="X181" s="128">
        <v>1</v>
      </c>
      <c r="Y181" s="128">
        <v>1</v>
      </c>
      <c r="Z181" s="128">
        <v>1</v>
      </c>
      <c r="AA181" s="128">
        <v>1</v>
      </c>
      <c r="AB181" s="128">
        <v>1</v>
      </c>
      <c r="AC181" s="33"/>
    </row>
    <row r="182" spans="3:29" ht="13.5" customHeight="1">
      <c r="C182" s="74"/>
      <c r="D182" s="77">
        <f t="shared" si="25"/>
        <v>5</v>
      </c>
      <c r="E182" s="128">
        <v>0</v>
      </c>
      <c r="F182" s="128">
        <v>0</v>
      </c>
      <c r="G182" s="128">
        <v>0</v>
      </c>
      <c r="H182" s="128">
        <v>0</v>
      </c>
      <c r="I182" s="128">
        <v>0</v>
      </c>
      <c r="J182" s="128">
        <v>1</v>
      </c>
      <c r="K182" s="128">
        <v>1</v>
      </c>
      <c r="L182" s="128">
        <v>1</v>
      </c>
      <c r="M182" s="128">
        <v>1</v>
      </c>
      <c r="N182" s="128">
        <v>1</v>
      </c>
      <c r="O182" s="128">
        <v>1</v>
      </c>
      <c r="P182" s="128">
        <v>1</v>
      </c>
      <c r="Q182" s="128">
        <v>1</v>
      </c>
      <c r="R182" s="128">
        <v>1</v>
      </c>
      <c r="S182" s="128">
        <v>1</v>
      </c>
      <c r="T182" s="128">
        <v>1</v>
      </c>
      <c r="U182" s="128">
        <v>1</v>
      </c>
      <c r="V182" s="128">
        <v>1</v>
      </c>
      <c r="W182" s="128">
        <v>1</v>
      </c>
      <c r="X182" s="128">
        <v>1</v>
      </c>
      <c r="Y182" s="128">
        <v>1</v>
      </c>
      <c r="Z182" s="128">
        <v>1</v>
      </c>
      <c r="AA182" s="128">
        <v>1</v>
      </c>
      <c r="AB182" s="128">
        <v>1</v>
      </c>
      <c r="AC182" s="33"/>
    </row>
    <row r="183" spans="3:29" ht="13.5" customHeight="1">
      <c r="C183" s="74"/>
      <c r="D183" s="77">
        <f t="shared" si="25"/>
        <v>6</v>
      </c>
      <c r="E183" s="128">
        <v>0</v>
      </c>
      <c r="F183" s="128">
        <v>0</v>
      </c>
      <c r="G183" s="128">
        <v>0</v>
      </c>
      <c r="H183" s="128">
        <v>0</v>
      </c>
      <c r="I183" s="128">
        <v>0</v>
      </c>
      <c r="J183" s="128">
        <v>1</v>
      </c>
      <c r="K183" s="128">
        <v>1</v>
      </c>
      <c r="L183" s="128">
        <v>1</v>
      </c>
      <c r="M183" s="128">
        <v>1</v>
      </c>
      <c r="N183" s="128">
        <v>1</v>
      </c>
      <c r="O183" s="128">
        <v>1</v>
      </c>
      <c r="P183" s="128">
        <v>1</v>
      </c>
      <c r="Q183" s="128">
        <v>1</v>
      </c>
      <c r="R183" s="128">
        <v>1</v>
      </c>
      <c r="S183" s="128">
        <v>1</v>
      </c>
      <c r="T183" s="128">
        <v>1</v>
      </c>
      <c r="U183" s="128">
        <v>1</v>
      </c>
      <c r="V183" s="128">
        <v>1</v>
      </c>
      <c r="W183" s="128">
        <v>1</v>
      </c>
      <c r="X183" s="128">
        <v>1</v>
      </c>
      <c r="Y183" s="128">
        <v>1</v>
      </c>
      <c r="Z183" s="128">
        <v>1</v>
      </c>
      <c r="AA183" s="128">
        <v>1</v>
      </c>
      <c r="AB183" s="128">
        <v>1</v>
      </c>
      <c r="AC183" s="33"/>
    </row>
    <row r="184" spans="3:29" ht="13.5" customHeight="1">
      <c r="C184" s="74"/>
      <c r="D184" s="77">
        <f t="shared" si="25"/>
        <v>7</v>
      </c>
      <c r="E184" s="128">
        <v>0</v>
      </c>
      <c r="F184" s="128">
        <v>0</v>
      </c>
      <c r="G184" s="128">
        <v>0</v>
      </c>
      <c r="H184" s="128">
        <v>0</v>
      </c>
      <c r="I184" s="128">
        <v>0</v>
      </c>
      <c r="J184" s="128">
        <v>1</v>
      </c>
      <c r="K184" s="128">
        <v>1</v>
      </c>
      <c r="L184" s="128">
        <v>1</v>
      </c>
      <c r="M184" s="128">
        <v>1</v>
      </c>
      <c r="N184" s="128">
        <v>1</v>
      </c>
      <c r="O184" s="128">
        <v>1</v>
      </c>
      <c r="P184" s="128">
        <v>1</v>
      </c>
      <c r="Q184" s="128">
        <v>1</v>
      </c>
      <c r="R184" s="128">
        <v>1</v>
      </c>
      <c r="S184" s="128">
        <v>1</v>
      </c>
      <c r="T184" s="128">
        <v>1</v>
      </c>
      <c r="U184" s="128">
        <v>1</v>
      </c>
      <c r="V184" s="128">
        <v>1</v>
      </c>
      <c r="W184" s="128">
        <v>1</v>
      </c>
      <c r="X184" s="128">
        <v>1</v>
      </c>
      <c r="Y184" s="128">
        <v>1</v>
      </c>
      <c r="Z184" s="128">
        <v>1</v>
      </c>
      <c r="AA184" s="128">
        <v>1</v>
      </c>
      <c r="AB184" s="128">
        <v>1</v>
      </c>
      <c r="AC184" s="33"/>
    </row>
    <row r="185" spans="3:29" ht="13.5" customHeight="1">
      <c r="C185" s="74"/>
      <c r="AC185" s="33"/>
    </row>
    <row r="186" spans="3:29" ht="13.5" customHeight="1">
      <c r="C186" s="74"/>
      <c r="E186" s="145" t="s">
        <v>42</v>
      </c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7"/>
      <c r="AC186" s="33"/>
    </row>
    <row r="187" spans="3:29" ht="13.5" customHeight="1">
      <c r="C187" s="74"/>
      <c r="D187" s="84" t="s">
        <v>192</v>
      </c>
      <c r="E187" s="112">
        <v>1</v>
      </c>
      <c r="F187" s="114">
        <f>E187+1</f>
        <v>2</v>
      </c>
      <c r="G187" s="114">
        <f t="shared" ref="G187:P187" si="26">F187+1</f>
        <v>3</v>
      </c>
      <c r="H187" s="114">
        <f t="shared" si="26"/>
        <v>4</v>
      </c>
      <c r="I187" s="114">
        <f t="shared" si="26"/>
        <v>5</v>
      </c>
      <c r="J187" s="114">
        <f t="shared" si="26"/>
        <v>6</v>
      </c>
      <c r="K187" s="114">
        <f t="shared" si="26"/>
        <v>7</v>
      </c>
      <c r="L187" s="114">
        <f t="shared" si="26"/>
        <v>8</v>
      </c>
      <c r="M187" s="114">
        <f t="shared" si="26"/>
        <v>9</v>
      </c>
      <c r="N187" s="114">
        <f t="shared" si="26"/>
        <v>10</v>
      </c>
      <c r="O187" s="114">
        <f t="shared" si="26"/>
        <v>11</v>
      </c>
      <c r="P187" s="114">
        <f t="shared" si="26"/>
        <v>12</v>
      </c>
      <c r="AC187" s="33"/>
    </row>
    <row r="188" spans="3:29" ht="13.5" customHeight="1">
      <c r="C188" s="74"/>
      <c r="D188" s="84">
        <v>1</v>
      </c>
      <c r="E188" s="68">
        <v>1</v>
      </c>
      <c r="F188" s="38">
        <v>1</v>
      </c>
      <c r="G188" s="38">
        <v>1</v>
      </c>
      <c r="H188" s="38">
        <v>1</v>
      </c>
      <c r="I188" s="38">
        <v>1</v>
      </c>
      <c r="J188" s="38">
        <v>1</v>
      </c>
      <c r="K188" s="38">
        <v>1</v>
      </c>
      <c r="L188" s="38">
        <v>1</v>
      </c>
      <c r="M188" s="38">
        <v>1</v>
      </c>
      <c r="N188" s="38">
        <v>1</v>
      </c>
      <c r="O188" s="38">
        <v>1</v>
      </c>
      <c r="P188" s="38">
        <v>1</v>
      </c>
      <c r="AC188" s="33"/>
    </row>
    <row r="189" spans="3:29" ht="13.5" customHeight="1">
      <c r="C189" s="74"/>
      <c r="D189" s="84">
        <v>2</v>
      </c>
      <c r="E189" s="68">
        <v>1</v>
      </c>
      <c r="F189" s="38">
        <v>1</v>
      </c>
      <c r="G189" s="38">
        <v>1</v>
      </c>
      <c r="H189" s="38">
        <v>1</v>
      </c>
      <c r="I189" s="38">
        <v>1</v>
      </c>
      <c r="J189" s="38">
        <v>1</v>
      </c>
      <c r="K189" s="38">
        <v>1</v>
      </c>
      <c r="L189" s="38">
        <v>1</v>
      </c>
      <c r="M189" s="38">
        <v>1</v>
      </c>
      <c r="N189" s="38">
        <v>1</v>
      </c>
      <c r="O189" s="38">
        <v>1</v>
      </c>
      <c r="P189" s="38">
        <v>1</v>
      </c>
      <c r="AC189" s="33"/>
    </row>
    <row r="190" spans="3:29" ht="13.5" customHeight="1">
      <c r="C190" s="74"/>
      <c r="D190" s="84">
        <v>3</v>
      </c>
      <c r="E190" s="68">
        <v>1</v>
      </c>
      <c r="F190" s="38">
        <v>1</v>
      </c>
      <c r="G190" s="38">
        <v>1</v>
      </c>
      <c r="H190" s="38">
        <v>1</v>
      </c>
      <c r="I190" s="38">
        <v>1</v>
      </c>
      <c r="J190" s="38">
        <v>1</v>
      </c>
      <c r="K190" s="38">
        <v>1</v>
      </c>
      <c r="L190" s="38">
        <v>1</v>
      </c>
      <c r="M190" s="38">
        <v>1</v>
      </c>
      <c r="N190" s="38">
        <v>1</v>
      </c>
      <c r="O190" s="38">
        <v>1</v>
      </c>
      <c r="P190" s="38">
        <v>1</v>
      </c>
      <c r="AC190" s="33"/>
    </row>
    <row r="191" spans="3:29" ht="13.5" customHeight="1">
      <c r="C191" s="74"/>
      <c r="D191" s="84">
        <v>4</v>
      </c>
      <c r="E191" s="68">
        <v>1</v>
      </c>
      <c r="F191" s="38">
        <v>1</v>
      </c>
      <c r="G191" s="38">
        <v>1</v>
      </c>
      <c r="H191" s="38">
        <v>1</v>
      </c>
      <c r="I191" s="38">
        <v>1</v>
      </c>
      <c r="J191" s="38">
        <v>1</v>
      </c>
      <c r="K191" s="38">
        <v>1</v>
      </c>
      <c r="L191" s="38">
        <v>1</v>
      </c>
      <c r="M191" s="38">
        <v>1</v>
      </c>
      <c r="N191" s="38">
        <v>1</v>
      </c>
      <c r="O191" s="38">
        <v>1</v>
      </c>
      <c r="P191" s="38">
        <v>1</v>
      </c>
      <c r="AC191" s="33"/>
    </row>
    <row r="192" spans="3:29" ht="13.5" customHeight="1">
      <c r="C192" s="74"/>
      <c r="D192" s="84">
        <v>5</v>
      </c>
      <c r="G192" s="38">
        <v>1</v>
      </c>
      <c r="I192" s="38">
        <v>1</v>
      </c>
      <c r="L192" s="38">
        <v>1</v>
      </c>
      <c r="O192" s="38">
        <v>1</v>
      </c>
      <c r="AC192" s="33"/>
    </row>
    <row r="193" spans="3:29" ht="13.5" customHeight="1">
      <c r="C193" s="74"/>
      <c r="AC193" s="33"/>
    </row>
    <row r="194" spans="3:29" ht="13.5" customHeight="1">
      <c r="C194" s="74"/>
      <c r="D194" s="167" t="s">
        <v>51</v>
      </c>
      <c r="E194" s="168"/>
      <c r="F194" s="168"/>
      <c r="G194" s="168"/>
      <c r="H194" s="168"/>
      <c r="I194" s="168"/>
      <c r="J194" s="168"/>
      <c r="K194" s="168"/>
      <c r="L194" s="168"/>
      <c r="M194" s="168"/>
      <c r="N194" s="168"/>
      <c r="O194" s="168"/>
      <c r="P194" s="168"/>
      <c r="Q194" s="168"/>
      <c r="R194" s="168"/>
      <c r="S194" s="168"/>
      <c r="T194" s="168"/>
      <c r="U194" s="168"/>
      <c r="V194" s="168"/>
      <c r="W194" s="168"/>
      <c r="X194" s="168"/>
      <c r="Y194" s="168"/>
      <c r="Z194" s="168"/>
      <c r="AA194" s="168"/>
      <c r="AB194" s="169"/>
      <c r="AC194" s="33"/>
    </row>
    <row r="195" spans="3:29" ht="13.5" customHeight="1">
      <c r="C195" s="74"/>
      <c r="AC195" s="33"/>
    </row>
    <row r="196" spans="3:29" ht="13.5" customHeight="1">
      <c r="C196" s="74"/>
      <c r="E196" s="38" t="s">
        <v>44</v>
      </c>
      <c r="F196" s="42" t="s">
        <v>45</v>
      </c>
      <c r="I196" s="42" t="s">
        <v>52</v>
      </c>
      <c r="AC196" s="33"/>
    </row>
    <row r="197" spans="3:29" ht="13.5" customHeight="1">
      <c r="C197" s="74"/>
      <c r="E197" s="38">
        <v>0</v>
      </c>
      <c r="F197" s="42" t="s">
        <v>53</v>
      </c>
      <c r="I197" s="42" t="str">
        <f>I174</f>
        <v>valeur pour l'heure maximale de l'année</v>
      </c>
      <c r="AC197" s="33"/>
    </row>
    <row r="198" spans="3:29" ht="13.5" customHeight="1">
      <c r="C198" s="74"/>
      <c r="AC198" s="33"/>
    </row>
    <row r="199" spans="3:29" ht="13.5" customHeight="1">
      <c r="C199" s="74"/>
      <c r="E199" s="145" t="s">
        <v>49</v>
      </c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  <c r="Y199" s="146"/>
      <c r="Z199" s="146"/>
      <c r="AA199" s="146"/>
      <c r="AB199" s="147"/>
      <c r="AC199" s="33"/>
    </row>
    <row r="200" spans="3:29" ht="13.5" customHeight="1">
      <c r="C200" s="74"/>
      <c r="D200" s="77" t="str">
        <f>D154</f>
        <v>jour V / heure &gt;</v>
      </c>
      <c r="E200" s="114">
        <v>1</v>
      </c>
      <c r="F200" s="114">
        <f>E200+1</f>
        <v>2</v>
      </c>
      <c r="G200" s="114">
        <f t="shared" ref="G200:AA200" si="27">F200+1</f>
        <v>3</v>
      </c>
      <c r="H200" s="114">
        <f t="shared" si="27"/>
        <v>4</v>
      </c>
      <c r="I200" s="114">
        <f t="shared" si="27"/>
        <v>5</v>
      </c>
      <c r="J200" s="114">
        <f t="shared" si="27"/>
        <v>6</v>
      </c>
      <c r="K200" s="114">
        <f t="shared" si="27"/>
        <v>7</v>
      </c>
      <c r="L200" s="114">
        <f t="shared" si="27"/>
        <v>8</v>
      </c>
      <c r="M200" s="114">
        <f t="shared" si="27"/>
        <v>9</v>
      </c>
      <c r="N200" s="114">
        <f t="shared" si="27"/>
        <v>10</v>
      </c>
      <c r="O200" s="114">
        <f t="shared" si="27"/>
        <v>11</v>
      </c>
      <c r="P200" s="114">
        <f t="shared" si="27"/>
        <v>12</v>
      </c>
      <c r="Q200" s="114">
        <f t="shared" si="27"/>
        <v>13</v>
      </c>
      <c r="R200" s="114">
        <f t="shared" si="27"/>
        <v>14</v>
      </c>
      <c r="S200" s="114">
        <f t="shared" si="27"/>
        <v>15</v>
      </c>
      <c r="T200" s="114">
        <f t="shared" si="27"/>
        <v>16</v>
      </c>
      <c r="U200" s="114">
        <f t="shared" si="27"/>
        <v>17</v>
      </c>
      <c r="V200" s="114">
        <f t="shared" si="27"/>
        <v>18</v>
      </c>
      <c r="W200" s="114">
        <f t="shared" si="27"/>
        <v>19</v>
      </c>
      <c r="X200" s="114">
        <f t="shared" si="27"/>
        <v>20</v>
      </c>
      <c r="Y200" s="114">
        <f t="shared" si="27"/>
        <v>21</v>
      </c>
      <c r="Z200" s="114">
        <f t="shared" si="27"/>
        <v>22</v>
      </c>
      <c r="AA200" s="114">
        <f t="shared" si="27"/>
        <v>23</v>
      </c>
      <c r="AB200" s="114">
        <f>AA200+1</f>
        <v>24</v>
      </c>
      <c r="AC200" s="33"/>
    </row>
    <row r="201" spans="3:29" ht="13.5" customHeight="1">
      <c r="C201" s="74"/>
      <c r="D201" s="77">
        <v>1</v>
      </c>
      <c r="E201" s="128">
        <v>0</v>
      </c>
      <c r="F201" s="128">
        <v>0</v>
      </c>
      <c r="G201" s="128">
        <v>0</v>
      </c>
      <c r="H201" s="128">
        <v>0</v>
      </c>
      <c r="I201" s="128">
        <v>0</v>
      </c>
      <c r="J201" s="128">
        <v>1</v>
      </c>
      <c r="K201" s="128">
        <v>1</v>
      </c>
      <c r="L201" s="128">
        <v>1</v>
      </c>
      <c r="M201" s="128">
        <v>1</v>
      </c>
      <c r="N201" s="128">
        <v>1</v>
      </c>
      <c r="O201" s="128">
        <v>1</v>
      </c>
      <c r="P201" s="128">
        <v>1</v>
      </c>
      <c r="Q201" s="128">
        <v>1</v>
      </c>
      <c r="R201" s="128">
        <v>1</v>
      </c>
      <c r="S201" s="128">
        <v>1</v>
      </c>
      <c r="T201" s="128">
        <v>1</v>
      </c>
      <c r="U201" s="128">
        <v>1</v>
      </c>
      <c r="V201" s="128">
        <v>1</v>
      </c>
      <c r="W201" s="128">
        <v>1</v>
      </c>
      <c r="X201" s="128">
        <v>1</v>
      </c>
      <c r="Y201" s="128">
        <v>1</v>
      </c>
      <c r="Z201" s="128">
        <v>1</v>
      </c>
      <c r="AA201" s="128">
        <v>1</v>
      </c>
      <c r="AB201" s="128">
        <v>1</v>
      </c>
      <c r="AC201" s="33"/>
    </row>
    <row r="202" spans="3:29" ht="13.5" customHeight="1">
      <c r="C202" s="74"/>
      <c r="D202" s="77">
        <f t="shared" ref="D202:D207" si="28">D201+1</f>
        <v>2</v>
      </c>
      <c r="E202" s="128">
        <v>0</v>
      </c>
      <c r="F202" s="128">
        <v>0</v>
      </c>
      <c r="G202" s="128">
        <v>0</v>
      </c>
      <c r="H202" s="128">
        <v>0</v>
      </c>
      <c r="I202" s="128">
        <v>0</v>
      </c>
      <c r="J202" s="128">
        <v>1</v>
      </c>
      <c r="K202" s="128">
        <v>1</v>
      </c>
      <c r="L202" s="128">
        <v>1</v>
      </c>
      <c r="M202" s="128">
        <v>1</v>
      </c>
      <c r="N202" s="128">
        <v>1</v>
      </c>
      <c r="O202" s="128">
        <v>1</v>
      </c>
      <c r="P202" s="128">
        <v>1</v>
      </c>
      <c r="Q202" s="128">
        <v>1</v>
      </c>
      <c r="R202" s="128">
        <v>1</v>
      </c>
      <c r="S202" s="128">
        <v>1</v>
      </c>
      <c r="T202" s="128">
        <v>1</v>
      </c>
      <c r="U202" s="128">
        <v>1</v>
      </c>
      <c r="V202" s="128">
        <v>1</v>
      </c>
      <c r="W202" s="128">
        <v>1</v>
      </c>
      <c r="X202" s="128">
        <v>1</v>
      </c>
      <c r="Y202" s="128">
        <v>1</v>
      </c>
      <c r="Z202" s="128">
        <v>1</v>
      </c>
      <c r="AA202" s="128">
        <v>1</v>
      </c>
      <c r="AB202" s="128">
        <v>1</v>
      </c>
      <c r="AC202" s="33"/>
    </row>
    <row r="203" spans="3:29" ht="13.5" customHeight="1">
      <c r="C203" s="74"/>
      <c r="D203" s="77">
        <f t="shared" si="28"/>
        <v>3</v>
      </c>
      <c r="E203" s="128">
        <v>0</v>
      </c>
      <c r="F203" s="128">
        <v>0</v>
      </c>
      <c r="G203" s="128">
        <v>0</v>
      </c>
      <c r="H203" s="128">
        <v>0</v>
      </c>
      <c r="I203" s="128">
        <v>0</v>
      </c>
      <c r="J203" s="128">
        <v>1</v>
      </c>
      <c r="K203" s="128">
        <v>1</v>
      </c>
      <c r="L203" s="128">
        <v>1</v>
      </c>
      <c r="M203" s="128">
        <v>1</v>
      </c>
      <c r="N203" s="128">
        <v>1</v>
      </c>
      <c r="O203" s="128">
        <v>1</v>
      </c>
      <c r="P203" s="128">
        <v>1</v>
      </c>
      <c r="Q203" s="128">
        <v>1</v>
      </c>
      <c r="R203" s="128">
        <v>1</v>
      </c>
      <c r="S203" s="128">
        <v>1</v>
      </c>
      <c r="T203" s="128">
        <v>1</v>
      </c>
      <c r="U203" s="128">
        <v>1</v>
      </c>
      <c r="V203" s="128">
        <v>1</v>
      </c>
      <c r="W203" s="128">
        <v>1</v>
      </c>
      <c r="X203" s="128">
        <v>1</v>
      </c>
      <c r="Y203" s="128">
        <v>1</v>
      </c>
      <c r="Z203" s="128">
        <v>1</v>
      </c>
      <c r="AA203" s="128">
        <v>1</v>
      </c>
      <c r="AB203" s="128">
        <v>1</v>
      </c>
      <c r="AC203" s="33"/>
    </row>
    <row r="204" spans="3:29" ht="13.5" customHeight="1">
      <c r="C204" s="74"/>
      <c r="D204" s="77">
        <f t="shared" si="28"/>
        <v>4</v>
      </c>
      <c r="E204" s="128">
        <v>0</v>
      </c>
      <c r="F204" s="128">
        <v>0</v>
      </c>
      <c r="G204" s="128">
        <v>0</v>
      </c>
      <c r="H204" s="128">
        <v>0</v>
      </c>
      <c r="I204" s="128">
        <v>0</v>
      </c>
      <c r="J204" s="128">
        <v>1</v>
      </c>
      <c r="K204" s="128">
        <v>1</v>
      </c>
      <c r="L204" s="128">
        <v>1</v>
      </c>
      <c r="M204" s="128">
        <v>1</v>
      </c>
      <c r="N204" s="128">
        <v>1</v>
      </c>
      <c r="O204" s="128">
        <v>1</v>
      </c>
      <c r="P204" s="128">
        <v>1</v>
      </c>
      <c r="Q204" s="128">
        <v>1</v>
      </c>
      <c r="R204" s="128">
        <v>1</v>
      </c>
      <c r="S204" s="128">
        <v>1</v>
      </c>
      <c r="T204" s="128">
        <v>1</v>
      </c>
      <c r="U204" s="128">
        <v>1</v>
      </c>
      <c r="V204" s="128">
        <v>1</v>
      </c>
      <c r="W204" s="128">
        <v>1</v>
      </c>
      <c r="X204" s="128">
        <v>1</v>
      </c>
      <c r="Y204" s="128">
        <v>1</v>
      </c>
      <c r="Z204" s="128">
        <v>1</v>
      </c>
      <c r="AA204" s="128">
        <v>1</v>
      </c>
      <c r="AB204" s="128">
        <v>1</v>
      </c>
      <c r="AC204" s="33"/>
    </row>
    <row r="205" spans="3:29" ht="13.5" customHeight="1">
      <c r="C205" s="74"/>
      <c r="D205" s="77">
        <f t="shared" si="28"/>
        <v>5</v>
      </c>
      <c r="E205" s="128">
        <v>0</v>
      </c>
      <c r="F205" s="128">
        <v>0</v>
      </c>
      <c r="G205" s="128">
        <v>0</v>
      </c>
      <c r="H205" s="128">
        <v>0</v>
      </c>
      <c r="I205" s="128">
        <v>0</v>
      </c>
      <c r="J205" s="128">
        <v>1</v>
      </c>
      <c r="K205" s="128">
        <v>1</v>
      </c>
      <c r="L205" s="128">
        <v>1</v>
      </c>
      <c r="M205" s="128">
        <v>1</v>
      </c>
      <c r="N205" s="128">
        <v>1</v>
      </c>
      <c r="O205" s="128">
        <v>1</v>
      </c>
      <c r="P205" s="128">
        <v>1</v>
      </c>
      <c r="Q205" s="128">
        <v>1</v>
      </c>
      <c r="R205" s="128">
        <v>1</v>
      </c>
      <c r="S205" s="128">
        <v>1</v>
      </c>
      <c r="T205" s="128">
        <v>1</v>
      </c>
      <c r="U205" s="128">
        <v>1</v>
      </c>
      <c r="V205" s="128">
        <v>1</v>
      </c>
      <c r="W205" s="128">
        <v>1</v>
      </c>
      <c r="X205" s="128">
        <v>1</v>
      </c>
      <c r="Y205" s="128">
        <v>1</v>
      </c>
      <c r="Z205" s="128">
        <v>1</v>
      </c>
      <c r="AA205" s="128">
        <v>1</v>
      </c>
      <c r="AB205" s="128">
        <v>1</v>
      </c>
      <c r="AC205" s="33"/>
    </row>
    <row r="206" spans="3:29" ht="13.5" customHeight="1">
      <c r="C206" s="74"/>
      <c r="D206" s="77">
        <f t="shared" si="28"/>
        <v>6</v>
      </c>
      <c r="E206" s="128">
        <v>0</v>
      </c>
      <c r="F206" s="128">
        <v>0</v>
      </c>
      <c r="G206" s="128">
        <v>0</v>
      </c>
      <c r="H206" s="128">
        <v>0</v>
      </c>
      <c r="I206" s="128">
        <v>0</v>
      </c>
      <c r="J206" s="128">
        <v>1</v>
      </c>
      <c r="K206" s="128">
        <v>1</v>
      </c>
      <c r="L206" s="128">
        <v>1</v>
      </c>
      <c r="M206" s="128">
        <v>1</v>
      </c>
      <c r="N206" s="128">
        <v>1</v>
      </c>
      <c r="O206" s="128">
        <v>1</v>
      </c>
      <c r="P206" s="128">
        <v>1</v>
      </c>
      <c r="Q206" s="128">
        <v>1</v>
      </c>
      <c r="R206" s="128">
        <v>1</v>
      </c>
      <c r="S206" s="128">
        <v>1</v>
      </c>
      <c r="T206" s="128">
        <v>1</v>
      </c>
      <c r="U206" s="128">
        <v>1</v>
      </c>
      <c r="V206" s="128">
        <v>1</v>
      </c>
      <c r="W206" s="128">
        <v>1</v>
      </c>
      <c r="X206" s="128">
        <v>1</v>
      </c>
      <c r="Y206" s="128">
        <v>1</v>
      </c>
      <c r="Z206" s="128">
        <v>1</v>
      </c>
      <c r="AA206" s="128">
        <v>1</v>
      </c>
      <c r="AB206" s="128">
        <v>1</v>
      </c>
      <c r="AC206" s="33"/>
    </row>
    <row r="207" spans="3:29" ht="13.5" customHeight="1">
      <c r="C207" s="74"/>
      <c r="D207" s="77">
        <f t="shared" si="28"/>
        <v>7</v>
      </c>
      <c r="E207" s="128">
        <v>0</v>
      </c>
      <c r="F207" s="128">
        <v>0</v>
      </c>
      <c r="G207" s="128">
        <v>0</v>
      </c>
      <c r="H207" s="128">
        <v>0</v>
      </c>
      <c r="I207" s="128">
        <v>0</v>
      </c>
      <c r="J207" s="128">
        <v>1</v>
      </c>
      <c r="K207" s="128">
        <v>1</v>
      </c>
      <c r="L207" s="128">
        <v>1</v>
      </c>
      <c r="M207" s="128">
        <v>1</v>
      </c>
      <c r="N207" s="128">
        <v>1</v>
      </c>
      <c r="O207" s="128">
        <v>1</v>
      </c>
      <c r="P207" s="128">
        <v>1</v>
      </c>
      <c r="Q207" s="128">
        <v>1</v>
      </c>
      <c r="R207" s="128">
        <v>1</v>
      </c>
      <c r="S207" s="128">
        <v>1</v>
      </c>
      <c r="T207" s="128">
        <v>1</v>
      </c>
      <c r="U207" s="128">
        <v>1</v>
      </c>
      <c r="V207" s="128">
        <v>1</v>
      </c>
      <c r="W207" s="128">
        <v>1</v>
      </c>
      <c r="X207" s="128">
        <v>1</v>
      </c>
      <c r="Y207" s="128">
        <v>1</v>
      </c>
      <c r="Z207" s="128">
        <v>1</v>
      </c>
      <c r="AA207" s="128">
        <v>1</v>
      </c>
      <c r="AB207" s="128">
        <v>1</v>
      </c>
      <c r="AC207" s="33"/>
    </row>
    <row r="208" spans="3:29" ht="13.5" customHeight="1">
      <c r="C208" s="74"/>
      <c r="AC208" s="33"/>
    </row>
    <row r="209" spans="2:29" ht="13.5" customHeight="1">
      <c r="C209" s="74"/>
      <c r="E209" s="145" t="s">
        <v>42</v>
      </c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7"/>
      <c r="AC209" s="33"/>
    </row>
    <row r="210" spans="2:29" ht="13.5" customHeight="1">
      <c r="C210" s="74"/>
      <c r="D210" s="84" t="s">
        <v>192</v>
      </c>
      <c r="E210" s="112">
        <v>1</v>
      </c>
      <c r="F210" s="114">
        <f>E210+1</f>
        <v>2</v>
      </c>
      <c r="G210" s="114">
        <f t="shared" ref="G210:P210" si="29">F210+1</f>
        <v>3</v>
      </c>
      <c r="H210" s="114">
        <f t="shared" si="29"/>
        <v>4</v>
      </c>
      <c r="I210" s="114">
        <f t="shared" si="29"/>
        <v>5</v>
      </c>
      <c r="J210" s="114">
        <f t="shared" si="29"/>
        <v>6</v>
      </c>
      <c r="K210" s="114">
        <f t="shared" si="29"/>
        <v>7</v>
      </c>
      <c r="L210" s="114">
        <f t="shared" si="29"/>
        <v>8</v>
      </c>
      <c r="M210" s="114">
        <f t="shared" si="29"/>
        <v>9</v>
      </c>
      <c r="N210" s="114">
        <f t="shared" si="29"/>
        <v>10</v>
      </c>
      <c r="O210" s="114">
        <f t="shared" si="29"/>
        <v>11</v>
      </c>
      <c r="P210" s="114">
        <f t="shared" si="29"/>
        <v>12</v>
      </c>
      <c r="AC210" s="33"/>
    </row>
    <row r="211" spans="2:29" ht="13.5" customHeight="1">
      <c r="C211" s="74"/>
      <c r="D211" s="84">
        <v>1</v>
      </c>
      <c r="E211" s="68">
        <v>1</v>
      </c>
      <c r="F211" s="38">
        <v>1</v>
      </c>
      <c r="G211" s="38">
        <v>1</v>
      </c>
      <c r="H211" s="38">
        <v>1</v>
      </c>
      <c r="I211" s="38">
        <v>1</v>
      </c>
      <c r="J211" s="38">
        <v>1</v>
      </c>
      <c r="K211" s="38">
        <v>1</v>
      </c>
      <c r="L211" s="38">
        <v>1</v>
      </c>
      <c r="M211" s="38">
        <v>1</v>
      </c>
      <c r="N211" s="38">
        <v>1</v>
      </c>
      <c r="O211" s="38">
        <v>1</v>
      </c>
      <c r="P211" s="38">
        <v>1</v>
      </c>
      <c r="AC211" s="33"/>
    </row>
    <row r="212" spans="2:29" ht="13.5" customHeight="1">
      <c r="C212" s="74"/>
      <c r="D212" s="84">
        <v>2</v>
      </c>
      <c r="E212" s="68">
        <v>1</v>
      </c>
      <c r="F212" s="38">
        <v>1</v>
      </c>
      <c r="G212" s="38">
        <v>1</v>
      </c>
      <c r="H212" s="38">
        <v>1</v>
      </c>
      <c r="I212" s="38">
        <v>1</v>
      </c>
      <c r="J212" s="38">
        <v>1</v>
      </c>
      <c r="K212" s="38">
        <v>1</v>
      </c>
      <c r="L212" s="38">
        <v>1</v>
      </c>
      <c r="M212" s="38">
        <v>1</v>
      </c>
      <c r="N212" s="38">
        <v>1</v>
      </c>
      <c r="O212" s="38">
        <v>1</v>
      </c>
      <c r="P212" s="38">
        <v>1</v>
      </c>
      <c r="AC212" s="33"/>
    </row>
    <row r="213" spans="2:29" ht="13.5" customHeight="1">
      <c r="C213" s="74"/>
      <c r="D213" s="84">
        <v>3</v>
      </c>
      <c r="E213" s="68">
        <v>1</v>
      </c>
      <c r="F213" s="38">
        <v>1</v>
      </c>
      <c r="G213" s="38">
        <v>1</v>
      </c>
      <c r="H213" s="38">
        <v>1</v>
      </c>
      <c r="I213" s="38">
        <v>1</v>
      </c>
      <c r="J213" s="38">
        <v>1</v>
      </c>
      <c r="K213" s="38">
        <v>1</v>
      </c>
      <c r="L213" s="38">
        <v>1</v>
      </c>
      <c r="M213" s="38">
        <v>1</v>
      </c>
      <c r="N213" s="38">
        <v>1</v>
      </c>
      <c r="O213" s="38">
        <v>1</v>
      </c>
      <c r="P213" s="38">
        <v>1</v>
      </c>
      <c r="AC213" s="33"/>
    </row>
    <row r="214" spans="2:29" ht="13.5" customHeight="1">
      <c r="C214" s="74"/>
      <c r="D214" s="84">
        <v>4</v>
      </c>
      <c r="E214" s="68">
        <v>1</v>
      </c>
      <c r="F214" s="38">
        <v>1</v>
      </c>
      <c r="G214" s="38">
        <v>1</v>
      </c>
      <c r="H214" s="38">
        <v>1</v>
      </c>
      <c r="I214" s="38">
        <v>1</v>
      </c>
      <c r="J214" s="38">
        <v>1</v>
      </c>
      <c r="K214" s="38">
        <v>1</v>
      </c>
      <c r="L214" s="38">
        <v>1</v>
      </c>
      <c r="M214" s="38">
        <v>1</v>
      </c>
      <c r="N214" s="38">
        <v>1</v>
      </c>
      <c r="O214" s="38">
        <v>1</v>
      </c>
      <c r="P214" s="38">
        <v>1</v>
      </c>
      <c r="AC214" s="33"/>
    </row>
    <row r="215" spans="2:29" ht="13.5" customHeight="1">
      <c r="B215" s="13"/>
      <c r="C215" s="74"/>
      <c r="D215" s="84">
        <v>5</v>
      </c>
      <c r="G215" s="38">
        <v>1</v>
      </c>
      <c r="I215" s="38">
        <v>1</v>
      </c>
      <c r="L215" s="38">
        <v>1</v>
      </c>
      <c r="O215" s="38">
        <v>1</v>
      </c>
      <c r="AC215" s="33"/>
    </row>
    <row r="216" spans="2:29" ht="13.5" customHeight="1">
      <c r="C216" s="78"/>
      <c r="D216" s="65"/>
      <c r="E216" s="65"/>
      <c r="F216" s="65"/>
      <c r="G216" s="65"/>
      <c r="H216" s="65"/>
      <c r="I216" s="65"/>
      <c r="J216" s="65"/>
      <c r="K216" s="65"/>
      <c r="L216" s="65"/>
      <c r="M216" s="65"/>
      <c r="N216" s="65"/>
      <c r="O216" s="65"/>
      <c r="P216" s="65"/>
      <c r="Q216" s="65"/>
      <c r="R216" s="65"/>
      <c r="S216" s="65"/>
      <c r="T216" s="65"/>
      <c r="U216" s="65"/>
      <c r="V216" s="65"/>
      <c r="W216" s="65"/>
      <c r="X216" s="65"/>
      <c r="Y216" s="65"/>
      <c r="Z216" s="65"/>
      <c r="AA216" s="65"/>
      <c r="AB216" s="65"/>
      <c r="AC216" s="79"/>
    </row>
    <row r="217" spans="2:29" ht="13.5" customHeight="1"/>
    <row r="218" spans="2:29" ht="13.5" customHeight="1">
      <c r="D218" s="211" t="s">
        <v>63</v>
      </c>
      <c r="E218" s="212"/>
      <c r="F218" s="212"/>
      <c r="G218" s="212"/>
      <c r="H218" s="212"/>
      <c r="I218" s="212"/>
      <c r="J218" s="212"/>
      <c r="K218" s="212"/>
      <c r="L218" s="212"/>
      <c r="M218" s="212"/>
      <c r="N218" s="212"/>
      <c r="O218" s="212"/>
      <c r="P218" s="212"/>
      <c r="Q218" s="212"/>
      <c r="R218" s="212"/>
      <c r="S218" s="212"/>
      <c r="T218" s="212"/>
      <c r="U218" s="212"/>
      <c r="V218" s="212"/>
      <c r="W218" s="212"/>
      <c r="X218" s="212"/>
      <c r="Y218" s="212"/>
      <c r="Z218" s="212"/>
      <c r="AA218" s="212"/>
      <c r="AB218" s="213"/>
    </row>
    <row r="219" spans="2:29" ht="13.5" customHeight="1">
      <c r="C219" s="81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  <c r="AC219" s="82"/>
    </row>
    <row r="220" spans="2:29" ht="13.5" customHeight="1">
      <c r="C220" s="74"/>
      <c r="D220" s="77" t="s">
        <v>30</v>
      </c>
      <c r="E220" s="210" t="s">
        <v>132</v>
      </c>
      <c r="F220" s="210"/>
      <c r="G220" s="210"/>
      <c r="H220" s="210"/>
      <c r="I220" s="42" t="s">
        <v>2</v>
      </c>
      <c r="AC220" s="33"/>
    </row>
    <row r="221" spans="2:29" ht="13.5" customHeight="1">
      <c r="C221" s="74"/>
      <c r="D221" s="77" t="s">
        <v>71</v>
      </c>
      <c r="E221" s="66">
        <v>0.2</v>
      </c>
      <c r="F221" s="161" t="s">
        <v>32</v>
      </c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AC221" s="33"/>
    </row>
    <row r="222" spans="2:29" ht="13.5" customHeight="1">
      <c r="C222" s="74"/>
      <c r="E222" s="124"/>
      <c r="F222" s="163" t="s">
        <v>33</v>
      </c>
      <c r="G222" s="163"/>
      <c r="H222" s="163"/>
      <c r="I222" s="163"/>
      <c r="J222" s="163"/>
      <c r="K222" s="163"/>
      <c r="L222" s="163"/>
      <c r="M222" s="163"/>
      <c r="N222" s="163"/>
      <c r="O222" s="163"/>
      <c r="P222" s="163"/>
      <c r="Q222" s="163"/>
      <c r="R222" s="163"/>
      <c r="S222" s="163"/>
      <c r="T222" s="163"/>
      <c r="U222" s="163"/>
      <c r="V222" s="163"/>
      <c r="W222" s="163"/>
      <c r="X222" s="163"/>
      <c r="AC222" s="33"/>
    </row>
    <row r="223" spans="2:29" ht="13.5" customHeight="1">
      <c r="C223" s="74"/>
      <c r="D223" s="164" t="s">
        <v>34</v>
      </c>
      <c r="E223" s="165"/>
      <c r="F223" s="165"/>
      <c r="G223" s="165"/>
      <c r="H223" s="165"/>
      <c r="I223" s="165"/>
      <c r="J223" s="165"/>
      <c r="K223" s="165"/>
      <c r="L223" s="165"/>
      <c r="M223" s="165"/>
      <c r="N223" s="165"/>
      <c r="O223" s="165"/>
      <c r="P223" s="165"/>
      <c r="Q223" s="165"/>
      <c r="R223" s="165"/>
      <c r="S223" s="165"/>
      <c r="T223" s="165"/>
      <c r="U223" s="165"/>
      <c r="V223" s="165"/>
      <c r="W223" s="165"/>
      <c r="X223" s="165"/>
      <c r="Y223" s="165"/>
      <c r="Z223" s="165"/>
      <c r="AA223" s="165"/>
      <c r="AB223" s="166"/>
      <c r="AC223" s="33"/>
    </row>
    <row r="224" spans="2:29" ht="13.5" customHeight="1">
      <c r="C224" s="74"/>
      <c r="F224" s="113"/>
      <c r="G224" s="113"/>
      <c r="H224" s="113"/>
      <c r="I224" s="113"/>
      <c r="J224" s="113"/>
      <c r="K224" s="113"/>
      <c r="L224" s="113"/>
      <c r="M224" s="113"/>
      <c r="N224" s="113"/>
      <c r="O224" s="113"/>
      <c r="P224" s="113"/>
      <c r="Q224" s="113"/>
      <c r="R224" s="113"/>
      <c r="S224" s="113"/>
      <c r="T224" s="113"/>
      <c r="U224" s="113"/>
      <c r="V224" s="113"/>
      <c r="W224" s="113"/>
      <c r="X224" s="113"/>
      <c r="AC224" s="33"/>
    </row>
    <row r="225" spans="3:29" ht="13.5" customHeight="1">
      <c r="C225" s="74"/>
      <c r="D225" s="77" t="s">
        <v>35</v>
      </c>
      <c r="E225" s="38">
        <v>0</v>
      </c>
      <c r="F225" s="42" t="s">
        <v>72</v>
      </c>
      <c r="I225" s="42" t="s">
        <v>73</v>
      </c>
      <c r="AC225" s="33"/>
    </row>
    <row r="226" spans="3:29" ht="13.5" customHeight="1">
      <c r="C226" s="74"/>
      <c r="E226" s="67">
        <v>105</v>
      </c>
      <c r="F226" s="42" t="s">
        <v>85</v>
      </c>
      <c r="I226" s="42" t="s">
        <v>61</v>
      </c>
      <c r="AC226" s="33"/>
    </row>
    <row r="227" spans="3:29" ht="13.5" customHeight="1">
      <c r="C227" s="74"/>
      <c r="E227" s="67">
        <v>5.5E-2</v>
      </c>
      <c r="F227" s="42" t="s">
        <v>86</v>
      </c>
      <c r="I227" s="42" t="s">
        <v>62</v>
      </c>
      <c r="AC227" s="33"/>
    </row>
    <row r="228" spans="3:29" ht="13.5" customHeight="1">
      <c r="C228" s="74"/>
      <c r="AC228" s="33"/>
    </row>
    <row r="229" spans="3:29" ht="13.5" customHeight="1">
      <c r="C229" s="74"/>
      <c r="E229" s="145" t="s">
        <v>78</v>
      </c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  <c r="Y229" s="146"/>
      <c r="Z229" s="146"/>
      <c r="AA229" s="146"/>
      <c r="AB229" s="147"/>
      <c r="AC229" s="33"/>
    </row>
    <row r="230" spans="3:29" ht="13.5" customHeight="1">
      <c r="C230" s="74"/>
      <c r="D230" s="77" t="s">
        <v>10</v>
      </c>
      <c r="E230" s="114">
        <v>1</v>
      </c>
      <c r="F230" s="114">
        <f>E230+1</f>
        <v>2</v>
      </c>
      <c r="G230" s="114">
        <f t="shared" ref="G230:AA230" si="30">F230+1</f>
        <v>3</v>
      </c>
      <c r="H230" s="114">
        <f t="shared" si="30"/>
        <v>4</v>
      </c>
      <c r="I230" s="114">
        <f t="shared" si="30"/>
        <v>5</v>
      </c>
      <c r="J230" s="114">
        <f t="shared" si="30"/>
        <v>6</v>
      </c>
      <c r="K230" s="114">
        <f t="shared" si="30"/>
        <v>7</v>
      </c>
      <c r="L230" s="114">
        <f t="shared" si="30"/>
        <v>8</v>
      </c>
      <c r="M230" s="114">
        <f t="shared" si="30"/>
        <v>9</v>
      </c>
      <c r="N230" s="114">
        <f t="shared" si="30"/>
        <v>10</v>
      </c>
      <c r="O230" s="114">
        <f t="shared" si="30"/>
        <v>11</v>
      </c>
      <c r="P230" s="114">
        <f t="shared" si="30"/>
        <v>12</v>
      </c>
      <c r="Q230" s="114">
        <f t="shared" si="30"/>
        <v>13</v>
      </c>
      <c r="R230" s="114">
        <f t="shared" si="30"/>
        <v>14</v>
      </c>
      <c r="S230" s="114">
        <f t="shared" si="30"/>
        <v>15</v>
      </c>
      <c r="T230" s="114">
        <f t="shared" si="30"/>
        <v>16</v>
      </c>
      <c r="U230" s="114">
        <f t="shared" si="30"/>
        <v>17</v>
      </c>
      <c r="V230" s="114">
        <f t="shared" si="30"/>
        <v>18</v>
      </c>
      <c r="W230" s="114">
        <f t="shared" si="30"/>
        <v>19</v>
      </c>
      <c r="X230" s="114">
        <f t="shared" si="30"/>
        <v>20</v>
      </c>
      <c r="Y230" s="114">
        <f t="shared" si="30"/>
        <v>21</v>
      </c>
      <c r="Z230" s="114">
        <f t="shared" si="30"/>
        <v>22</v>
      </c>
      <c r="AA230" s="114">
        <f t="shared" si="30"/>
        <v>23</v>
      </c>
      <c r="AB230" s="114">
        <f>AA230+1</f>
        <v>24</v>
      </c>
      <c r="AC230" s="33"/>
    </row>
    <row r="231" spans="3:29" ht="13.5" customHeight="1">
      <c r="C231" s="74"/>
      <c r="D231" s="77">
        <v>1</v>
      </c>
      <c r="E231" s="38">
        <v>0</v>
      </c>
      <c r="F231" s="38">
        <v>0</v>
      </c>
      <c r="G231" s="38">
        <v>0</v>
      </c>
      <c r="H231" s="38">
        <v>0</v>
      </c>
      <c r="I231" s="38">
        <v>0</v>
      </c>
      <c r="J231" s="38">
        <v>0</v>
      </c>
      <c r="K231" s="38">
        <v>0</v>
      </c>
      <c r="L231" s="38">
        <v>0</v>
      </c>
      <c r="M231" s="38">
        <v>1</v>
      </c>
      <c r="N231" s="38">
        <v>1</v>
      </c>
      <c r="O231" s="38">
        <v>1</v>
      </c>
      <c r="P231" s="38">
        <v>1</v>
      </c>
      <c r="Q231" s="38">
        <v>1</v>
      </c>
      <c r="R231" s="38">
        <v>1</v>
      </c>
      <c r="S231" s="38">
        <v>1</v>
      </c>
      <c r="T231" s="38">
        <v>1</v>
      </c>
      <c r="U231" s="38">
        <v>1</v>
      </c>
      <c r="V231" s="38">
        <v>1</v>
      </c>
      <c r="W231" s="38">
        <v>1</v>
      </c>
      <c r="X231" s="38">
        <v>1</v>
      </c>
      <c r="Y231" s="38">
        <v>1</v>
      </c>
      <c r="Z231" s="38">
        <v>1</v>
      </c>
      <c r="AA231" s="38">
        <v>1</v>
      </c>
      <c r="AB231" s="38">
        <v>1</v>
      </c>
      <c r="AC231" s="33"/>
    </row>
    <row r="232" spans="3:29" ht="13.5" customHeight="1">
      <c r="C232" s="74"/>
      <c r="D232" s="77">
        <f t="shared" ref="D232:D237" si="31">D231+1</f>
        <v>2</v>
      </c>
      <c r="E232" s="38">
        <v>0</v>
      </c>
      <c r="F232" s="38">
        <v>0</v>
      </c>
      <c r="G232" s="38">
        <v>0</v>
      </c>
      <c r="H232" s="38">
        <v>0</v>
      </c>
      <c r="I232" s="38">
        <v>0</v>
      </c>
      <c r="J232" s="38">
        <v>0</v>
      </c>
      <c r="K232" s="38">
        <v>0</v>
      </c>
      <c r="L232" s="38">
        <v>0</v>
      </c>
      <c r="M232" s="38">
        <v>1</v>
      </c>
      <c r="N232" s="38">
        <v>1</v>
      </c>
      <c r="O232" s="38">
        <v>1</v>
      </c>
      <c r="P232" s="38">
        <v>1</v>
      </c>
      <c r="Q232" s="38">
        <v>1</v>
      </c>
      <c r="R232" s="38">
        <v>1</v>
      </c>
      <c r="S232" s="38">
        <v>1</v>
      </c>
      <c r="T232" s="38">
        <v>1</v>
      </c>
      <c r="U232" s="38">
        <v>1</v>
      </c>
      <c r="V232" s="38">
        <v>1</v>
      </c>
      <c r="W232" s="38">
        <v>1</v>
      </c>
      <c r="X232" s="38">
        <v>1</v>
      </c>
      <c r="Y232" s="38">
        <v>1</v>
      </c>
      <c r="Z232" s="38">
        <v>1</v>
      </c>
      <c r="AA232" s="38">
        <v>1</v>
      </c>
      <c r="AB232" s="38">
        <v>1</v>
      </c>
      <c r="AC232" s="33"/>
    </row>
    <row r="233" spans="3:29" ht="13.5" customHeight="1">
      <c r="C233" s="74"/>
      <c r="D233" s="77">
        <f t="shared" si="31"/>
        <v>3</v>
      </c>
      <c r="E233" s="38">
        <v>0</v>
      </c>
      <c r="F233" s="38">
        <v>0</v>
      </c>
      <c r="G233" s="38">
        <v>0</v>
      </c>
      <c r="H233" s="38">
        <v>0</v>
      </c>
      <c r="I233" s="38">
        <v>0</v>
      </c>
      <c r="J233" s="38">
        <v>0</v>
      </c>
      <c r="K233" s="38">
        <v>0</v>
      </c>
      <c r="L233" s="38">
        <v>0</v>
      </c>
      <c r="M233" s="38">
        <v>1</v>
      </c>
      <c r="N233" s="38">
        <v>1</v>
      </c>
      <c r="O233" s="38">
        <v>1</v>
      </c>
      <c r="P233" s="38">
        <v>1</v>
      </c>
      <c r="Q233" s="38">
        <v>1</v>
      </c>
      <c r="R233" s="38">
        <v>1</v>
      </c>
      <c r="S233" s="38">
        <v>1</v>
      </c>
      <c r="T233" s="38">
        <v>1</v>
      </c>
      <c r="U233" s="38">
        <v>1</v>
      </c>
      <c r="V233" s="38">
        <v>1</v>
      </c>
      <c r="W233" s="38">
        <v>1</v>
      </c>
      <c r="X233" s="38">
        <v>1</v>
      </c>
      <c r="Y233" s="38">
        <v>1</v>
      </c>
      <c r="Z233" s="38">
        <v>1</v>
      </c>
      <c r="AA233" s="38">
        <v>1</v>
      </c>
      <c r="AB233" s="38">
        <v>1</v>
      </c>
      <c r="AC233" s="33"/>
    </row>
    <row r="234" spans="3:29" ht="13.5" customHeight="1">
      <c r="C234" s="74"/>
      <c r="D234" s="77">
        <f t="shared" si="31"/>
        <v>4</v>
      </c>
      <c r="E234" s="38">
        <v>0</v>
      </c>
      <c r="F234" s="38">
        <v>0</v>
      </c>
      <c r="G234" s="38">
        <v>0</v>
      </c>
      <c r="H234" s="38">
        <v>0</v>
      </c>
      <c r="I234" s="38">
        <v>0</v>
      </c>
      <c r="J234" s="38">
        <v>0</v>
      </c>
      <c r="K234" s="38">
        <v>0</v>
      </c>
      <c r="L234" s="38">
        <v>0</v>
      </c>
      <c r="M234" s="38">
        <v>1</v>
      </c>
      <c r="N234" s="38">
        <v>1</v>
      </c>
      <c r="O234" s="38">
        <v>1</v>
      </c>
      <c r="P234" s="38">
        <v>1</v>
      </c>
      <c r="Q234" s="38">
        <v>1</v>
      </c>
      <c r="R234" s="38">
        <v>1</v>
      </c>
      <c r="S234" s="38">
        <v>1</v>
      </c>
      <c r="T234" s="38">
        <v>1</v>
      </c>
      <c r="U234" s="38">
        <v>1</v>
      </c>
      <c r="V234" s="38">
        <v>1</v>
      </c>
      <c r="W234" s="38">
        <v>1</v>
      </c>
      <c r="X234" s="38">
        <v>1</v>
      </c>
      <c r="Y234" s="38">
        <v>1</v>
      </c>
      <c r="Z234" s="38">
        <v>1</v>
      </c>
      <c r="AA234" s="38">
        <v>1</v>
      </c>
      <c r="AB234" s="38">
        <v>1</v>
      </c>
      <c r="AC234" s="33"/>
    </row>
    <row r="235" spans="3:29" ht="13.5" customHeight="1">
      <c r="C235" s="74"/>
      <c r="D235" s="77">
        <f t="shared" si="31"/>
        <v>5</v>
      </c>
      <c r="E235" s="38">
        <v>0</v>
      </c>
      <c r="F235" s="38">
        <v>0</v>
      </c>
      <c r="G235" s="38">
        <v>0</v>
      </c>
      <c r="H235" s="38">
        <v>0</v>
      </c>
      <c r="I235" s="38">
        <v>0</v>
      </c>
      <c r="J235" s="38">
        <v>0</v>
      </c>
      <c r="K235" s="38">
        <v>0</v>
      </c>
      <c r="L235" s="38">
        <v>0</v>
      </c>
      <c r="M235" s="38">
        <v>1</v>
      </c>
      <c r="N235" s="38">
        <v>1</v>
      </c>
      <c r="O235" s="38">
        <v>1</v>
      </c>
      <c r="P235" s="38">
        <v>1</v>
      </c>
      <c r="Q235" s="38">
        <v>1</v>
      </c>
      <c r="R235" s="38">
        <v>1</v>
      </c>
      <c r="S235" s="38">
        <v>1</v>
      </c>
      <c r="T235" s="38">
        <v>1</v>
      </c>
      <c r="U235" s="38">
        <v>1</v>
      </c>
      <c r="V235" s="38">
        <v>1</v>
      </c>
      <c r="W235" s="38">
        <v>1</v>
      </c>
      <c r="X235" s="38">
        <v>1</v>
      </c>
      <c r="Y235" s="38">
        <v>1</v>
      </c>
      <c r="Z235" s="38">
        <v>1</v>
      </c>
      <c r="AA235" s="38">
        <v>1</v>
      </c>
      <c r="AB235" s="38">
        <v>1</v>
      </c>
      <c r="AC235" s="33"/>
    </row>
    <row r="236" spans="3:29" ht="13.5" customHeight="1">
      <c r="C236" s="74"/>
      <c r="D236" s="77">
        <f t="shared" si="31"/>
        <v>6</v>
      </c>
      <c r="E236" s="38">
        <v>0</v>
      </c>
      <c r="F236" s="38">
        <v>0</v>
      </c>
      <c r="G236" s="38">
        <v>0</v>
      </c>
      <c r="H236" s="38">
        <v>0</v>
      </c>
      <c r="I236" s="38">
        <v>0</v>
      </c>
      <c r="J236" s="38">
        <v>0</v>
      </c>
      <c r="K236" s="38">
        <v>0</v>
      </c>
      <c r="L236" s="38">
        <v>0</v>
      </c>
      <c r="M236" s="38">
        <v>1</v>
      </c>
      <c r="N236" s="38">
        <v>1</v>
      </c>
      <c r="O236" s="38">
        <v>1</v>
      </c>
      <c r="P236" s="38">
        <v>1</v>
      </c>
      <c r="Q236" s="38">
        <v>1</v>
      </c>
      <c r="R236" s="38">
        <v>1</v>
      </c>
      <c r="S236" s="38">
        <v>1</v>
      </c>
      <c r="T236" s="38">
        <v>1</v>
      </c>
      <c r="U236" s="38">
        <v>1</v>
      </c>
      <c r="V236" s="38">
        <v>1</v>
      </c>
      <c r="W236" s="38">
        <v>1</v>
      </c>
      <c r="X236" s="38">
        <v>1</v>
      </c>
      <c r="Y236" s="38">
        <v>1</v>
      </c>
      <c r="Z236" s="38">
        <v>1</v>
      </c>
      <c r="AA236" s="38">
        <v>1</v>
      </c>
      <c r="AB236" s="38">
        <v>1</v>
      </c>
      <c r="AC236" s="33"/>
    </row>
    <row r="237" spans="3:29" ht="13.5" customHeight="1">
      <c r="C237" s="74"/>
      <c r="D237" s="77">
        <f t="shared" si="31"/>
        <v>7</v>
      </c>
      <c r="E237" s="38">
        <v>0</v>
      </c>
      <c r="F237" s="38">
        <v>0</v>
      </c>
      <c r="G237" s="38">
        <v>0</v>
      </c>
      <c r="H237" s="38">
        <v>0</v>
      </c>
      <c r="I237" s="38">
        <v>0</v>
      </c>
      <c r="J237" s="38">
        <v>0</v>
      </c>
      <c r="K237" s="38">
        <v>0</v>
      </c>
      <c r="L237" s="38">
        <v>0</v>
      </c>
      <c r="M237" s="38">
        <v>1</v>
      </c>
      <c r="N237" s="38">
        <v>1</v>
      </c>
      <c r="O237" s="38">
        <v>1</v>
      </c>
      <c r="P237" s="38">
        <v>1</v>
      </c>
      <c r="Q237" s="38">
        <v>1</v>
      </c>
      <c r="R237" s="38">
        <v>1</v>
      </c>
      <c r="S237" s="38">
        <v>1</v>
      </c>
      <c r="T237" s="38">
        <v>1</v>
      </c>
      <c r="U237" s="38">
        <v>1</v>
      </c>
      <c r="V237" s="38">
        <v>1</v>
      </c>
      <c r="W237" s="38">
        <v>1</v>
      </c>
      <c r="X237" s="38">
        <v>1</v>
      </c>
      <c r="Y237" s="38">
        <v>1</v>
      </c>
      <c r="Z237" s="38">
        <v>1</v>
      </c>
      <c r="AA237" s="38">
        <v>1</v>
      </c>
      <c r="AB237" s="38">
        <v>1</v>
      </c>
      <c r="AC237" s="33"/>
    </row>
    <row r="238" spans="3:29" ht="13.5" customHeight="1">
      <c r="C238" s="74"/>
      <c r="AC238" s="33"/>
    </row>
    <row r="239" spans="3:29" ht="13.5" customHeight="1">
      <c r="C239" s="74"/>
      <c r="E239" s="145" t="s">
        <v>42</v>
      </c>
      <c r="F239" s="146"/>
      <c r="G239" s="146"/>
      <c r="H239" s="146"/>
      <c r="I239" s="146"/>
      <c r="J239" s="146"/>
      <c r="K239" s="146"/>
      <c r="L239" s="146"/>
      <c r="M239" s="146"/>
      <c r="N239" s="146"/>
      <c r="O239" s="146"/>
      <c r="P239" s="147"/>
      <c r="AC239" s="33"/>
    </row>
    <row r="240" spans="3:29" ht="13.5" customHeight="1">
      <c r="C240" s="74"/>
      <c r="D240" s="77" t="s">
        <v>192</v>
      </c>
      <c r="E240" s="112">
        <v>1</v>
      </c>
      <c r="F240" s="114">
        <f>E240+1</f>
        <v>2</v>
      </c>
      <c r="G240" s="114">
        <f t="shared" ref="G240:P240" si="32">F240+1</f>
        <v>3</v>
      </c>
      <c r="H240" s="114">
        <f t="shared" si="32"/>
        <v>4</v>
      </c>
      <c r="I240" s="114">
        <f t="shared" si="32"/>
        <v>5</v>
      </c>
      <c r="J240" s="114">
        <f t="shared" si="32"/>
        <v>6</v>
      </c>
      <c r="K240" s="114">
        <f t="shared" si="32"/>
        <v>7</v>
      </c>
      <c r="L240" s="114">
        <f t="shared" si="32"/>
        <v>8</v>
      </c>
      <c r="M240" s="114">
        <f t="shared" si="32"/>
        <v>9</v>
      </c>
      <c r="N240" s="114">
        <f t="shared" si="32"/>
        <v>10</v>
      </c>
      <c r="O240" s="114">
        <f t="shared" si="32"/>
        <v>11</v>
      </c>
      <c r="P240" s="114">
        <f t="shared" si="32"/>
        <v>12</v>
      </c>
      <c r="AC240" s="33"/>
    </row>
    <row r="241" spans="3:29" ht="13.5" customHeight="1">
      <c r="C241" s="74"/>
      <c r="D241" s="77">
        <v>1</v>
      </c>
      <c r="E241" s="68">
        <v>1</v>
      </c>
      <c r="F241" s="38">
        <v>1</v>
      </c>
      <c r="G241" s="38">
        <v>1</v>
      </c>
      <c r="H241" s="38">
        <v>1</v>
      </c>
      <c r="I241" s="38">
        <v>1</v>
      </c>
      <c r="J241" s="38">
        <v>1</v>
      </c>
      <c r="K241" s="38">
        <v>1</v>
      </c>
      <c r="L241" s="38">
        <v>1</v>
      </c>
      <c r="M241" s="38">
        <v>1</v>
      </c>
      <c r="N241" s="38">
        <v>1</v>
      </c>
      <c r="O241" s="38">
        <v>1</v>
      </c>
      <c r="P241" s="38">
        <v>1</v>
      </c>
      <c r="AC241" s="33"/>
    </row>
    <row r="242" spans="3:29" ht="13.5" customHeight="1">
      <c r="C242" s="74"/>
      <c r="D242" s="77">
        <v>2</v>
      </c>
      <c r="E242" s="68">
        <v>1</v>
      </c>
      <c r="F242" s="38">
        <v>1</v>
      </c>
      <c r="G242" s="38">
        <v>1</v>
      </c>
      <c r="H242" s="38">
        <v>1</v>
      </c>
      <c r="I242" s="38">
        <v>1</v>
      </c>
      <c r="J242" s="38">
        <v>1</v>
      </c>
      <c r="K242" s="38">
        <v>1</v>
      </c>
      <c r="L242" s="38">
        <v>1</v>
      </c>
      <c r="M242" s="38">
        <v>1</v>
      </c>
      <c r="N242" s="38">
        <v>1</v>
      </c>
      <c r="O242" s="38">
        <v>1</v>
      </c>
      <c r="P242" s="38">
        <v>1</v>
      </c>
      <c r="AC242" s="33"/>
    </row>
    <row r="243" spans="3:29" ht="13.5" customHeight="1">
      <c r="C243" s="74"/>
      <c r="D243" s="77">
        <v>3</v>
      </c>
      <c r="E243" s="68">
        <v>1</v>
      </c>
      <c r="F243" s="38">
        <v>1</v>
      </c>
      <c r="G243" s="38">
        <v>1</v>
      </c>
      <c r="H243" s="38">
        <v>1</v>
      </c>
      <c r="I243" s="38">
        <v>1</v>
      </c>
      <c r="J243" s="38">
        <v>1</v>
      </c>
      <c r="K243" s="38">
        <v>1</v>
      </c>
      <c r="L243" s="38">
        <v>1</v>
      </c>
      <c r="M243" s="38">
        <v>1</v>
      </c>
      <c r="N243" s="38">
        <v>1</v>
      </c>
      <c r="O243" s="38">
        <v>1</v>
      </c>
      <c r="P243" s="38">
        <v>1</v>
      </c>
      <c r="AC243" s="33"/>
    </row>
    <row r="244" spans="3:29" ht="13.5" customHeight="1">
      <c r="C244" s="74"/>
      <c r="D244" s="77">
        <v>4</v>
      </c>
      <c r="E244" s="68">
        <v>1</v>
      </c>
      <c r="F244" s="38">
        <v>1</v>
      </c>
      <c r="G244" s="38">
        <v>1</v>
      </c>
      <c r="H244" s="38">
        <v>1</v>
      </c>
      <c r="I244" s="38">
        <v>1</v>
      </c>
      <c r="J244" s="38">
        <v>1</v>
      </c>
      <c r="K244" s="38">
        <v>1</v>
      </c>
      <c r="L244" s="38">
        <v>1</v>
      </c>
      <c r="M244" s="38">
        <v>1</v>
      </c>
      <c r="N244" s="38">
        <v>1</v>
      </c>
      <c r="O244" s="38">
        <v>1</v>
      </c>
      <c r="P244" s="38">
        <v>1</v>
      </c>
      <c r="AC244" s="33"/>
    </row>
    <row r="245" spans="3:29" ht="13.5" customHeight="1">
      <c r="C245" s="74"/>
      <c r="D245" s="77">
        <v>5</v>
      </c>
      <c r="G245" s="38">
        <v>1</v>
      </c>
      <c r="I245" s="38">
        <v>1</v>
      </c>
      <c r="L245" s="38">
        <v>1</v>
      </c>
      <c r="O245" s="38">
        <v>1</v>
      </c>
      <c r="AC245" s="33"/>
    </row>
    <row r="246" spans="3:29" ht="13.5" customHeight="1">
      <c r="C246" s="74"/>
      <c r="AC246" s="33"/>
    </row>
    <row r="247" spans="3:29" ht="13.5" customHeight="1">
      <c r="C247" s="74"/>
      <c r="D247" s="167" t="s">
        <v>43</v>
      </c>
      <c r="E247" s="168"/>
      <c r="F247" s="168"/>
      <c r="G247" s="168"/>
      <c r="H247" s="168"/>
      <c r="I247" s="168"/>
      <c r="J247" s="168"/>
      <c r="K247" s="168"/>
      <c r="L247" s="168"/>
      <c r="M247" s="168"/>
      <c r="N247" s="168"/>
      <c r="O247" s="168"/>
      <c r="P247" s="168"/>
      <c r="Q247" s="168"/>
      <c r="R247" s="168"/>
      <c r="S247" s="168"/>
      <c r="T247" s="168"/>
      <c r="U247" s="168"/>
      <c r="V247" s="168"/>
      <c r="W247" s="168"/>
      <c r="X247" s="168"/>
      <c r="Y247" s="168"/>
      <c r="Z247" s="168"/>
      <c r="AA247" s="169"/>
      <c r="AC247" s="33"/>
    </row>
    <row r="248" spans="3:29" ht="13.5" customHeight="1">
      <c r="C248" s="74"/>
      <c r="D248" s="123"/>
      <c r="E248" s="123"/>
      <c r="F248" s="123"/>
      <c r="G248" s="123"/>
      <c r="H248" s="123"/>
      <c r="I248" s="12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  <c r="AC248" s="33"/>
    </row>
    <row r="249" spans="3:29" ht="13.5" customHeight="1">
      <c r="C249" s="74"/>
      <c r="E249" s="38" t="s">
        <v>44</v>
      </c>
      <c r="F249" s="42" t="s">
        <v>45</v>
      </c>
      <c r="I249" s="42" t="s">
        <v>46</v>
      </c>
      <c r="AC249" s="33"/>
    </row>
    <row r="250" spans="3:29" ht="13.5" customHeight="1">
      <c r="C250" s="74"/>
      <c r="E250" s="38">
        <v>0</v>
      </c>
      <c r="F250" s="42" t="s">
        <v>47</v>
      </c>
      <c r="I250" s="42" t="str">
        <f>I225</f>
        <v>valeur pour l'heure maximale de l'année</v>
      </c>
      <c r="AC250" s="33"/>
    </row>
    <row r="251" spans="3:29" ht="13.5" customHeight="1">
      <c r="C251" s="74"/>
      <c r="AC251" s="33"/>
    </row>
    <row r="252" spans="3:29" ht="13.5" customHeight="1">
      <c r="C252" s="74"/>
      <c r="E252" s="145" t="s">
        <v>49</v>
      </c>
      <c r="F252" s="146"/>
      <c r="G252" s="146"/>
      <c r="H252" s="146"/>
      <c r="I252" s="146"/>
      <c r="J252" s="146"/>
      <c r="K252" s="146"/>
      <c r="L252" s="146"/>
      <c r="M252" s="146"/>
      <c r="N252" s="146"/>
      <c r="O252" s="146"/>
      <c r="P252" s="146"/>
      <c r="Q252" s="146"/>
      <c r="R252" s="146"/>
      <c r="S252" s="146"/>
      <c r="T252" s="146"/>
      <c r="U252" s="146"/>
      <c r="V252" s="146"/>
      <c r="W252" s="146"/>
      <c r="X252" s="146"/>
      <c r="Y252" s="146"/>
      <c r="Z252" s="146"/>
      <c r="AA252" s="146"/>
      <c r="AB252" s="147"/>
      <c r="AC252" s="33"/>
    </row>
    <row r="253" spans="3:29" ht="13.5" customHeight="1">
      <c r="C253" s="74"/>
      <c r="D253" s="77" t="s">
        <v>10</v>
      </c>
      <c r="E253" s="114">
        <v>1</v>
      </c>
      <c r="F253" s="114">
        <f>E253+1</f>
        <v>2</v>
      </c>
      <c r="G253" s="114">
        <f t="shared" ref="G253:AA253" si="33">F253+1</f>
        <v>3</v>
      </c>
      <c r="H253" s="114">
        <f t="shared" si="33"/>
        <v>4</v>
      </c>
      <c r="I253" s="114">
        <f t="shared" si="33"/>
        <v>5</v>
      </c>
      <c r="J253" s="114">
        <f t="shared" si="33"/>
        <v>6</v>
      </c>
      <c r="K253" s="114">
        <f t="shared" si="33"/>
        <v>7</v>
      </c>
      <c r="L253" s="114">
        <f t="shared" si="33"/>
        <v>8</v>
      </c>
      <c r="M253" s="114">
        <f t="shared" si="33"/>
        <v>9</v>
      </c>
      <c r="N253" s="114">
        <f t="shared" si="33"/>
        <v>10</v>
      </c>
      <c r="O253" s="114">
        <f t="shared" si="33"/>
        <v>11</v>
      </c>
      <c r="P253" s="114">
        <f t="shared" si="33"/>
        <v>12</v>
      </c>
      <c r="Q253" s="114">
        <f t="shared" si="33"/>
        <v>13</v>
      </c>
      <c r="R253" s="114">
        <f t="shared" si="33"/>
        <v>14</v>
      </c>
      <c r="S253" s="114">
        <f t="shared" si="33"/>
        <v>15</v>
      </c>
      <c r="T253" s="114">
        <f t="shared" si="33"/>
        <v>16</v>
      </c>
      <c r="U253" s="114">
        <f t="shared" si="33"/>
        <v>17</v>
      </c>
      <c r="V253" s="114">
        <f t="shared" si="33"/>
        <v>18</v>
      </c>
      <c r="W253" s="114">
        <f t="shared" si="33"/>
        <v>19</v>
      </c>
      <c r="X253" s="114">
        <f t="shared" si="33"/>
        <v>20</v>
      </c>
      <c r="Y253" s="114">
        <f t="shared" si="33"/>
        <v>21</v>
      </c>
      <c r="Z253" s="114">
        <f t="shared" si="33"/>
        <v>22</v>
      </c>
      <c r="AA253" s="114">
        <f t="shared" si="33"/>
        <v>23</v>
      </c>
      <c r="AB253" s="114">
        <f>AA253+1</f>
        <v>24</v>
      </c>
      <c r="AC253" s="33"/>
    </row>
    <row r="254" spans="3:29" ht="13.5" customHeight="1">
      <c r="C254" s="74"/>
      <c r="D254" s="77">
        <v>1</v>
      </c>
      <c r="E254" s="128">
        <v>0</v>
      </c>
      <c r="F254" s="128">
        <v>0</v>
      </c>
      <c r="G254" s="128">
        <v>0</v>
      </c>
      <c r="H254" s="128">
        <v>0</v>
      </c>
      <c r="I254" s="128">
        <v>0</v>
      </c>
      <c r="J254" s="128">
        <v>0</v>
      </c>
      <c r="K254" s="128">
        <v>0</v>
      </c>
      <c r="L254" s="128">
        <v>0</v>
      </c>
      <c r="M254" s="128">
        <v>1</v>
      </c>
      <c r="N254" s="128">
        <v>1</v>
      </c>
      <c r="O254" s="128">
        <v>1</v>
      </c>
      <c r="P254" s="128">
        <v>1</v>
      </c>
      <c r="Q254" s="128">
        <v>1</v>
      </c>
      <c r="R254" s="128">
        <v>1</v>
      </c>
      <c r="S254" s="128">
        <v>1</v>
      </c>
      <c r="T254" s="128">
        <v>1</v>
      </c>
      <c r="U254" s="128">
        <v>1</v>
      </c>
      <c r="V254" s="128">
        <v>1</v>
      </c>
      <c r="W254" s="128">
        <v>1</v>
      </c>
      <c r="X254" s="128">
        <v>1</v>
      </c>
      <c r="Y254" s="128">
        <v>1</v>
      </c>
      <c r="Z254" s="128">
        <v>1</v>
      </c>
      <c r="AA254" s="128">
        <v>1</v>
      </c>
      <c r="AB254" s="128">
        <v>1</v>
      </c>
      <c r="AC254" s="33"/>
    </row>
    <row r="255" spans="3:29" ht="13.5" customHeight="1">
      <c r="C255" s="74"/>
      <c r="D255" s="77">
        <f t="shared" ref="D255:D260" si="34">D254+1</f>
        <v>2</v>
      </c>
      <c r="E255" s="128">
        <v>0</v>
      </c>
      <c r="F255" s="128">
        <v>0</v>
      </c>
      <c r="G255" s="128">
        <v>0</v>
      </c>
      <c r="H255" s="128">
        <v>0</v>
      </c>
      <c r="I255" s="128">
        <v>0</v>
      </c>
      <c r="J255" s="128">
        <v>0</v>
      </c>
      <c r="K255" s="128">
        <v>0</v>
      </c>
      <c r="L255" s="128">
        <v>0</v>
      </c>
      <c r="M255" s="128">
        <v>1</v>
      </c>
      <c r="N255" s="128">
        <v>1</v>
      </c>
      <c r="O255" s="128">
        <v>1</v>
      </c>
      <c r="P255" s="128">
        <v>1</v>
      </c>
      <c r="Q255" s="128">
        <v>1</v>
      </c>
      <c r="R255" s="128">
        <v>1</v>
      </c>
      <c r="S255" s="128">
        <v>1</v>
      </c>
      <c r="T255" s="128">
        <v>1</v>
      </c>
      <c r="U255" s="128">
        <v>1</v>
      </c>
      <c r="V255" s="128">
        <v>1</v>
      </c>
      <c r="W255" s="128">
        <v>1</v>
      </c>
      <c r="X255" s="128">
        <v>1</v>
      </c>
      <c r="Y255" s="128">
        <v>1</v>
      </c>
      <c r="Z255" s="128">
        <v>1</v>
      </c>
      <c r="AA255" s="128">
        <v>1</v>
      </c>
      <c r="AB255" s="128">
        <v>1</v>
      </c>
      <c r="AC255" s="33"/>
    </row>
    <row r="256" spans="3:29" ht="13.5" customHeight="1">
      <c r="C256" s="74"/>
      <c r="D256" s="77">
        <f t="shared" si="34"/>
        <v>3</v>
      </c>
      <c r="E256" s="128">
        <v>0</v>
      </c>
      <c r="F256" s="128">
        <v>0</v>
      </c>
      <c r="G256" s="128">
        <v>0</v>
      </c>
      <c r="H256" s="128">
        <v>0</v>
      </c>
      <c r="I256" s="128">
        <v>0</v>
      </c>
      <c r="J256" s="128">
        <v>0</v>
      </c>
      <c r="K256" s="128">
        <v>0</v>
      </c>
      <c r="L256" s="128">
        <v>0</v>
      </c>
      <c r="M256" s="128">
        <v>1</v>
      </c>
      <c r="N256" s="128">
        <v>1</v>
      </c>
      <c r="O256" s="128">
        <v>1</v>
      </c>
      <c r="P256" s="128">
        <v>1</v>
      </c>
      <c r="Q256" s="128">
        <v>1</v>
      </c>
      <c r="R256" s="128">
        <v>1</v>
      </c>
      <c r="S256" s="128">
        <v>1</v>
      </c>
      <c r="T256" s="128">
        <v>1</v>
      </c>
      <c r="U256" s="128">
        <v>1</v>
      </c>
      <c r="V256" s="128">
        <v>1</v>
      </c>
      <c r="W256" s="128">
        <v>1</v>
      </c>
      <c r="X256" s="128">
        <v>1</v>
      </c>
      <c r="Y256" s="128">
        <v>1</v>
      </c>
      <c r="Z256" s="128">
        <v>1</v>
      </c>
      <c r="AA256" s="128">
        <v>1</v>
      </c>
      <c r="AB256" s="128">
        <v>1</v>
      </c>
      <c r="AC256" s="33"/>
    </row>
    <row r="257" spans="3:29" ht="13.5" customHeight="1">
      <c r="C257" s="74"/>
      <c r="D257" s="77">
        <f t="shared" si="34"/>
        <v>4</v>
      </c>
      <c r="E257" s="128">
        <v>0</v>
      </c>
      <c r="F257" s="128">
        <v>0</v>
      </c>
      <c r="G257" s="128">
        <v>0</v>
      </c>
      <c r="H257" s="128">
        <v>0</v>
      </c>
      <c r="I257" s="128">
        <v>0</v>
      </c>
      <c r="J257" s="128">
        <v>0</v>
      </c>
      <c r="K257" s="128">
        <v>0</v>
      </c>
      <c r="L257" s="128">
        <v>0</v>
      </c>
      <c r="M257" s="128">
        <v>1</v>
      </c>
      <c r="N257" s="128">
        <v>1</v>
      </c>
      <c r="O257" s="128">
        <v>1</v>
      </c>
      <c r="P257" s="128">
        <v>1</v>
      </c>
      <c r="Q257" s="128">
        <v>1</v>
      </c>
      <c r="R257" s="128">
        <v>1</v>
      </c>
      <c r="S257" s="128">
        <v>1</v>
      </c>
      <c r="T257" s="128">
        <v>1</v>
      </c>
      <c r="U257" s="128">
        <v>1</v>
      </c>
      <c r="V257" s="128">
        <v>1</v>
      </c>
      <c r="W257" s="128">
        <v>1</v>
      </c>
      <c r="X257" s="128">
        <v>1</v>
      </c>
      <c r="Y257" s="128">
        <v>1</v>
      </c>
      <c r="Z257" s="128">
        <v>1</v>
      </c>
      <c r="AA257" s="128">
        <v>1</v>
      </c>
      <c r="AB257" s="128">
        <v>1</v>
      </c>
      <c r="AC257" s="33"/>
    </row>
    <row r="258" spans="3:29" ht="13.5" customHeight="1">
      <c r="C258" s="74"/>
      <c r="D258" s="77">
        <f t="shared" si="34"/>
        <v>5</v>
      </c>
      <c r="E258" s="128">
        <v>0</v>
      </c>
      <c r="F258" s="128">
        <v>0</v>
      </c>
      <c r="G258" s="128">
        <v>0</v>
      </c>
      <c r="H258" s="128">
        <v>0</v>
      </c>
      <c r="I258" s="128">
        <v>0</v>
      </c>
      <c r="J258" s="128">
        <v>0</v>
      </c>
      <c r="K258" s="128">
        <v>0</v>
      </c>
      <c r="L258" s="128">
        <v>0</v>
      </c>
      <c r="M258" s="128">
        <v>1</v>
      </c>
      <c r="N258" s="128">
        <v>1</v>
      </c>
      <c r="O258" s="128">
        <v>1</v>
      </c>
      <c r="P258" s="128">
        <v>1</v>
      </c>
      <c r="Q258" s="128">
        <v>1</v>
      </c>
      <c r="R258" s="128">
        <v>1</v>
      </c>
      <c r="S258" s="128">
        <v>1</v>
      </c>
      <c r="T258" s="128">
        <v>1</v>
      </c>
      <c r="U258" s="128">
        <v>1</v>
      </c>
      <c r="V258" s="128">
        <v>1</v>
      </c>
      <c r="W258" s="128">
        <v>1</v>
      </c>
      <c r="X258" s="128">
        <v>1</v>
      </c>
      <c r="Y258" s="128">
        <v>1</v>
      </c>
      <c r="Z258" s="128">
        <v>1</v>
      </c>
      <c r="AA258" s="128">
        <v>1</v>
      </c>
      <c r="AB258" s="128">
        <v>1</v>
      </c>
      <c r="AC258" s="33"/>
    </row>
    <row r="259" spans="3:29" ht="13.5" customHeight="1">
      <c r="C259" s="74"/>
      <c r="D259" s="77">
        <f t="shared" si="34"/>
        <v>6</v>
      </c>
      <c r="E259" s="128">
        <v>0</v>
      </c>
      <c r="F259" s="128">
        <v>0</v>
      </c>
      <c r="G259" s="128">
        <v>0</v>
      </c>
      <c r="H259" s="128">
        <v>0</v>
      </c>
      <c r="I259" s="128">
        <v>0</v>
      </c>
      <c r="J259" s="128">
        <v>0</v>
      </c>
      <c r="K259" s="128">
        <v>0</v>
      </c>
      <c r="L259" s="128">
        <v>0</v>
      </c>
      <c r="M259" s="128">
        <v>1</v>
      </c>
      <c r="N259" s="128">
        <v>1</v>
      </c>
      <c r="O259" s="128">
        <v>1</v>
      </c>
      <c r="P259" s="128">
        <v>1</v>
      </c>
      <c r="Q259" s="128">
        <v>1</v>
      </c>
      <c r="R259" s="128">
        <v>1</v>
      </c>
      <c r="S259" s="128">
        <v>1</v>
      </c>
      <c r="T259" s="128">
        <v>1</v>
      </c>
      <c r="U259" s="128">
        <v>1</v>
      </c>
      <c r="V259" s="128">
        <v>1</v>
      </c>
      <c r="W259" s="128">
        <v>1</v>
      </c>
      <c r="X259" s="128">
        <v>1</v>
      </c>
      <c r="Y259" s="128">
        <v>1</v>
      </c>
      <c r="Z259" s="128">
        <v>1</v>
      </c>
      <c r="AA259" s="128">
        <v>1</v>
      </c>
      <c r="AB259" s="128">
        <v>1</v>
      </c>
      <c r="AC259" s="33"/>
    </row>
    <row r="260" spans="3:29" ht="13.5" customHeight="1">
      <c r="C260" s="74"/>
      <c r="D260" s="77">
        <f t="shared" si="34"/>
        <v>7</v>
      </c>
      <c r="E260" s="128">
        <v>0</v>
      </c>
      <c r="F260" s="128">
        <v>0</v>
      </c>
      <c r="G260" s="128">
        <v>0</v>
      </c>
      <c r="H260" s="128">
        <v>0</v>
      </c>
      <c r="I260" s="128">
        <v>0</v>
      </c>
      <c r="J260" s="128">
        <v>0</v>
      </c>
      <c r="K260" s="128">
        <v>0</v>
      </c>
      <c r="L260" s="128">
        <v>0</v>
      </c>
      <c r="M260" s="128">
        <v>1</v>
      </c>
      <c r="N260" s="128">
        <v>1</v>
      </c>
      <c r="O260" s="128">
        <v>1</v>
      </c>
      <c r="P260" s="128">
        <v>1</v>
      </c>
      <c r="Q260" s="128">
        <v>1</v>
      </c>
      <c r="R260" s="128">
        <v>1</v>
      </c>
      <c r="S260" s="128">
        <v>1</v>
      </c>
      <c r="T260" s="128">
        <v>1</v>
      </c>
      <c r="U260" s="128">
        <v>1</v>
      </c>
      <c r="V260" s="128">
        <v>1</v>
      </c>
      <c r="W260" s="128">
        <v>1</v>
      </c>
      <c r="X260" s="128">
        <v>1</v>
      </c>
      <c r="Y260" s="128">
        <v>1</v>
      </c>
      <c r="Z260" s="128">
        <v>1</v>
      </c>
      <c r="AA260" s="128">
        <v>1</v>
      </c>
      <c r="AB260" s="128">
        <v>1</v>
      </c>
      <c r="AC260" s="33"/>
    </row>
    <row r="261" spans="3:29" ht="13.5" customHeight="1">
      <c r="C261" s="74"/>
      <c r="AC261" s="33"/>
    </row>
    <row r="262" spans="3:29" ht="13.5" customHeight="1">
      <c r="C262" s="74"/>
      <c r="E262" s="170" t="s">
        <v>50</v>
      </c>
      <c r="F262" s="170"/>
      <c r="G262" s="170"/>
      <c r="H262" s="170"/>
      <c r="I262" s="170"/>
      <c r="J262" s="170"/>
      <c r="K262" s="170"/>
      <c r="L262" s="170"/>
      <c r="M262" s="170"/>
      <c r="N262" s="170"/>
      <c r="O262" s="170"/>
      <c r="P262" s="170"/>
      <c r="AC262" s="33"/>
    </row>
    <row r="263" spans="3:29" ht="13.5" customHeight="1">
      <c r="C263" s="74"/>
      <c r="D263" s="84" t="s">
        <v>192</v>
      </c>
      <c r="E263" s="112">
        <v>1</v>
      </c>
      <c r="F263" s="114">
        <f>E263+1</f>
        <v>2</v>
      </c>
      <c r="G263" s="114">
        <f t="shared" ref="G263:P263" si="35">F263+1</f>
        <v>3</v>
      </c>
      <c r="H263" s="114">
        <f t="shared" si="35"/>
        <v>4</v>
      </c>
      <c r="I263" s="114">
        <f t="shared" si="35"/>
        <v>5</v>
      </c>
      <c r="J263" s="114">
        <f t="shared" si="35"/>
        <v>6</v>
      </c>
      <c r="K263" s="114">
        <f t="shared" si="35"/>
        <v>7</v>
      </c>
      <c r="L263" s="114">
        <f t="shared" si="35"/>
        <v>8</v>
      </c>
      <c r="M263" s="114">
        <f t="shared" si="35"/>
        <v>9</v>
      </c>
      <c r="N263" s="114">
        <f t="shared" si="35"/>
        <v>10</v>
      </c>
      <c r="O263" s="114">
        <f t="shared" si="35"/>
        <v>11</v>
      </c>
      <c r="P263" s="114">
        <f t="shared" si="35"/>
        <v>12</v>
      </c>
      <c r="AC263" s="33"/>
    </row>
    <row r="264" spans="3:29" ht="13.5" customHeight="1">
      <c r="C264" s="74"/>
      <c r="D264" s="84">
        <v>1</v>
      </c>
      <c r="E264" s="68">
        <v>1</v>
      </c>
      <c r="F264" s="38">
        <v>1</v>
      </c>
      <c r="G264" s="38">
        <v>1</v>
      </c>
      <c r="H264" s="38">
        <v>1</v>
      </c>
      <c r="I264" s="38">
        <v>1</v>
      </c>
      <c r="J264" s="38">
        <v>1</v>
      </c>
      <c r="K264" s="38">
        <v>1</v>
      </c>
      <c r="L264" s="38">
        <v>1</v>
      </c>
      <c r="M264" s="38">
        <v>1</v>
      </c>
      <c r="N264" s="38">
        <v>1</v>
      </c>
      <c r="O264" s="38">
        <v>1</v>
      </c>
      <c r="P264" s="38">
        <v>1</v>
      </c>
      <c r="AC264" s="33"/>
    </row>
    <row r="265" spans="3:29" ht="13.5" customHeight="1">
      <c r="C265" s="74"/>
      <c r="D265" s="84">
        <v>2</v>
      </c>
      <c r="E265" s="68">
        <v>1</v>
      </c>
      <c r="F265" s="38">
        <v>1</v>
      </c>
      <c r="G265" s="38">
        <v>1</v>
      </c>
      <c r="H265" s="38">
        <v>1</v>
      </c>
      <c r="I265" s="38">
        <v>1</v>
      </c>
      <c r="J265" s="38">
        <v>1</v>
      </c>
      <c r="K265" s="38">
        <v>1</v>
      </c>
      <c r="L265" s="38">
        <v>1</v>
      </c>
      <c r="M265" s="38">
        <v>1</v>
      </c>
      <c r="N265" s="38">
        <v>1</v>
      </c>
      <c r="O265" s="38">
        <v>1</v>
      </c>
      <c r="P265" s="38">
        <v>1</v>
      </c>
      <c r="AC265" s="33"/>
    </row>
    <row r="266" spans="3:29" ht="13.5" customHeight="1">
      <c r="C266" s="74"/>
      <c r="D266" s="84">
        <v>3</v>
      </c>
      <c r="E266" s="68">
        <v>1</v>
      </c>
      <c r="F266" s="38">
        <v>1</v>
      </c>
      <c r="G266" s="38">
        <v>1</v>
      </c>
      <c r="H266" s="38">
        <v>1</v>
      </c>
      <c r="I266" s="38">
        <v>1</v>
      </c>
      <c r="J266" s="38">
        <v>1</v>
      </c>
      <c r="K266" s="38">
        <v>1</v>
      </c>
      <c r="L266" s="38">
        <v>1</v>
      </c>
      <c r="M266" s="38">
        <v>1</v>
      </c>
      <c r="N266" s="38">
        <v>1</v>
      </c>
      <c r="O266" s="38">
        <v>1</v>
      </c>
      <c r="P266" s="38">
        <v>1</v>
      </c>
      <c r="AC266" s="33"/>
    </row>
    <row r="267" spans="3:29" ht="13.5" customHeight="1">
      <c r="C267" s="74"/>
      <c r="D267" s="84">
        <v>4</v>
      </c>
      <c r="E267" s="68">
        <v>1</v>
      </c>
      <c r="F267" s="38">
        <v>1</v>
      </c>
      <c r="G267" s="38">
        <v>1</v>
      </c>
      <c r="H267" s="38">
        <v>1</v>
      </c>
      <c r="I267" s="38">
        <v>1</v>
      </c>
      <c r="J267" s="38">
        <v>1</v>
      </c>
      <c r="K267" s="38">
        <v>1</v>
      </c>
      <c r="L267" s="38">
        <v>1</v>
      </c>
      <c r="M267" s="38">
        <v>1</v>
      </c>
      <c r="N267" s="38">
        <v>1</v>
      </c>
      <c r="O267" s="38">
        <v>1</v>
      </c>
      <c r="P267" s="38">
        <v>1</v>
      </c>
      <c r="AC267" s="33"/>
    </row>
    <row r="268" spans="3:29" ht="13.5" customHeight="1">
      <c r="C268" s="74"/>
      <c r="D268" s="84">
        <v>5</v>
      </c>
      <c r="G268" s="38">
        <v>1</v>
      </c>
      <c r="I268" s="38">
        <v>1</v>
      </c>
      <c r="L268" s="38">
        <v>1</v>
      </c>
      <c r="O268" s="38">
        <v>1</v>
      </c>
      <c r="AC268" s="33"/>
    </row>
    <row r="269" spans="3:29" ht="13.5" customHeight="1">
      <c r="C269" s="74"/>
      <c r="AC269" s="33"/>
    </row>
    <row r="270" spans="3:29" ht="13.5" customHeight="1">
      <c r="C270" s="74"/>
      <c r="D270" s="167" t="s">
        <v>51</v>
      </c>
      <c r="E270" s="168"/>
      <c r="F270" s="168"/>
      <c r="G270" s="168"/>
      <c r="H270" s="168"/>
      <c r="I270" s="168"/>
      <c r="J270" s="168"/>
      <c r="K270" s="168"/>
      <c r="L270" s="168"/>
      <c r="M270" s="168"/>
      <c r="N270" s="168"/>
      <c r="O270" s="168"/>
      <c r="P270" s="168"/>
      <c r="Q270" s="168"/>
      <c r="R270" s="168"/>
      <c r="S270" s="168"/>
      <c r="T270" s="168"/>
      <c r="U270" s="168"/>
      <c r="V270" s="168"/>
      <c r="W270" s="168"/>
      <c r="X270" s="168"/>
      <c r="Y270" s="168"/>
      <c r="Z270" s="168"/>
      <c r="AA270" s="168"/>
      <c r="AB270" s="169"/>
      <c r="AC270" s="33"/>
    </row>
    <row r="271" spans="3:29" ht="13.5" customHeight="1">
      <c r="C271" s="74"/>
      <c r="AC271" s="33"/>
    </row>
    <row r="272" spans="3:29" ht="13.5" customHeight="1">
      <c r="C272" s="74"/>
      <c r="E272" s="38" t="s">
        <v>44</v>
      </c>
      <c r="F272" s="42" t="s">
        <v>45</v>
      </c>
      <c r="I272" s="42" t="s">
        <v>52</v>
      </c>
      <c r="AC272" s="33"/>
    </row>
    <row r="273" spans="3:29" ht="13.5" customHeight="1">
      <c r="C273" s="74"/>
      <c r="E273" s="38">
        <v>0</v>
      </c>
      <c r="F273" s="42" t="s">
        <v>53</v>
      </c>
      <c r="I273" s="42" t="str">
        <f>I250</f>
        <v>valeur pour l'heure maximale de l'année</v>
      </c>
      <c r="AC273" s="33"/>
    </row>
    <row r="274" spans="3:29" ht="13.5" customHeight="1">
      <c r="C274" s="74"/>
      <c r="AC274" s="33"/>
    </row>
    <row r="275" spans="3:29" ht="13.5" customHeight="1">
      <c r="C275" s="74"/>
      <c r="E275" s="145" t="s">
        <v>49</v>
      </c>
      <c r="F275" s="146"/>
      <c r="G275" s="146"/>
      <c r="H275" s="146"/>
      <c r="I275" s="146"/>
      <c r="J275" s="146"/>
      <c r="K275" s="146"/>
      <c r="L275" s="146"/>
      <c r="M275" s="146"/>
      <c r="N275" s="146"/>
      <c r="O275" s="146"/>
      <c r="P275" s="146"/>
      <c r="Q275" s="146"/>
      <c r="R275" s="146"/>
      <c r="S275" s="146"/>
      <c r="T275" s="146"/>
      <c r="U275" s="146"/>
      <c r="V275" s="146"/>
      <c r="W275" s="146"/>
      <c r="X275" s="146"/>
      <c r="Y275" s="146"/>
      <c r="Z275" s="146"/>
      <c r="AA275" s="146"/>
      <c r="AB275" s="147"/>
      <c r="AC275" s="33"/>
    </row>
    <row r="276" spans="3:29" ht="13.5" customHeight="1">
      <c r="C276" s="74"/>
      <c r="D276" s="77" t="str">
        <f>D230</f>
        <v>jour V / heure &gt;</v>
      </c>
      <c r="E276" s="114">
        <v>1</v>
      </c>
      <c r="F276" s="114">
        <f>E276+1</f>
        <v>2</v>
      </c>
      <c r="G276" s="114">
        <f t="shared" ref="G276:AA276" si="36">F276+1</f>
        <v>3</v>
      </c>
      <c r="H276" s="114">
        <f t="shared" si="36"/>
        <v>4</v>
      </c>
      <c r="I276" s="114">
        <f t="shared" si="36"/>
        <v>5</v>
      </c>
      <c r="J276" s="114">
        <f t="shared" si="36"/>
        <v>6</v>
      </c>
      <c r="K276" s="114">
        <f t="shared" si="36"/>
        <v>7</v>
      </c>
      <c r="L276" s="114">
        <f t="shared" si="36"/>
        <v>8</v>
      </c>
      <c r="M276" s="114">
        <f t="shared" si="36"/>
        <v>9</v>
      </c>
      <c r="N276" s="114">
        <f t="shared" si="36"/>
        <v>10</v>
      </c>
      <c r="O276" s="114">
        <f t="shared" si="36"/>
        <v>11</v>
      </c>
      <c r="P276" s="114">
        <f t="shared" si="36"/>
        <v>12</v>
      </c>
      <c r="Q276" s="114">
        <f t="shared" si="36"/>
        <v>13</v>
      </c>
      <c r="R276" s="114">
        <f t="shared" si="36"/>
        <v>14</v>
      </c>
      <c r="S276" s="114">
        <f t="shared" si="36"/>
        <v>15</v>
      </c>
      <c r="T276" s="114">
        <f t="shared" si="36"/>
        <v>16</v>
      </c>
      <c r="U276" s="114">
        <f t="shared" si="36"/>
        <v>17</v>
      </c>
      <c r="V276" s="114">
        <f t="shared" si="36"/>
        <v>18</v>
      </c>
      <c r="W276" s="114">
        <f t="shared" si="36"/>
        <v>19</v>
      </c>
      <c r="X276" s="114">
        <f t="shared" si="36"/>
        <v>20</v>
      </c>
      <c r="Y276" s="114">
        <f t="shared" si="36"/>
        <v>21</v>
      </c>
      <c r="Z276" s="114">
        <f t="shared" si="36"/>
        <v>22</v>
      </c>
      <c r="AA276" s="114">
        <f t="shared" si="36"/>
        <v>23</v>
      </c>
      <c r="AB276" s="114">
        <f>AA276+1</f>
        <v>24</v>
      </c>
      <c r="AC276" s="33"/>
    </row>
    <row r="277" spans="3:29" ht="13.5" customHeight="1">
      <c r="C277" s="74"/>
      <c r="D277" s="77">
        <v>1</v>
      </c>
      <c r="E277" s="128">
        <v>0</v>
      </c>
      <c r="F277" s="128">
        <v>0</v>
      </c>
      <c r="G277" s="128">
        <v>0</v>
      </c>
      <c r="H277" s="128">
        <v>0</v>
      </c>
      <c r="I277" s="128">
        <v>0</v>
      </c>
      <c r="J277" s="128">
        <v>0</v>
      </c>
      <c r="K277" s="128">
        <v>0</v>
      </c>
      <c r="L277" s="128">
        <v>0</v>
      </c>
      <c r="M277" s="128">
        <v>0.25</v>
      </c>
      <c r="N277" s="128">
        <v>0.25</v>
      </c>
      <c r="O277" s="128">
        <v>0.25</v>
      </c>
      <c r="P277" s="128">
        <v>1</v>
      </c>
      <c r="Q277" s="128">
        <v>1</v>
      </c>
      <c r="R277" s="128">
        <v>0.25</v>
      </c>
      <c r="S277" s="128">
        <v>0.25</v>
      </c>
      <c r="T277" s="128">
        <v>0.25</v>
      </c>
      <c r="U277" s="128">
        <v>0.25</v>
      </c>
      <c r="V277" s="128">
        <v>0.25</v>
      </c>
      <c r="W277" s="128">
        <v>0.25</v>
      </c>
      <c r="X277" s="128">
        <v>1</v>
      </c>
      <c r="Y277" s="128">
        <v>1</v>
      </c>
      <c r="Z277" s="128">
        <v>0.25</v>
      </c>
      <c r="AA277" s="128">
        <v>0.25</v>
      </c>
      <c r="AB277" s="128">
        <v>0.25</v>
      </c>
      <c r="AC277" s="33"/>
    </row>
    <row r="278" spans="3:29" ht="13.5" customHeight="1">
      <c r="C278" s="74"/>
      <c r="D278" s="77">
        <f t="shared" ref="D278:D283" si="37">D277+1</f>
        <v>2</v>
      </c>
      <c r="E278" s="128">
        <v>0</v>
      </c>
      <c r="F278" s="128">
        <v>0</v>
      </c>
      <c r="G278" s="128">
        <v>0</v>
      </c>
      <c r="H278" s="128">
        <v>0</v>
      </c>
      <c r="I278" s="128">
        <v>0</v>
      </c>
      <c r="J278" s="128">
        <v>0</v>
      </c>
      <c r="K278" s="128">
        <v>0</v>
      </c>
      <c r="L278" s="128">
        <v>0</v>
      </c>
      <c r="M278" s="128">
        <v>0.25</v>
      </c>
      <c r="N278" s="128">
        <v>0.25</v>
      </c>
      <c r="O278" s="128">
        <v>0.25</v>
      </c>
      <c r="P278" s="128">
        <v>1</v>
      </c>
      <c r="Q278" s="128">
        <v>1</v>
      </c>
      <c r="R278" s="128">
        <v>0.25</v>
      </c>
      <c r="S278" s="128">
        <v>0.25</v>
      </c>
      <c r="T278" s="128">
        <v>0.25</v>
      </c>
      <c r="U278" s="128">
        <v>0.25</v>
      </c>
      <c r="V278" s="128">
        <v>0.25</v>
      </c>
      <c r="W278" s="128">
        <v>0.25</v>
      </c>
      <c r="X278" s="128">
        <v>1</v>
      </c>
      <c r="Y278" s="128">
        <v>1</v>
      </c>
      <c r="Z278" s="128">
        <v>0.25</v>
      </c>
      <c r="AA278" s="128">
        <v>0.25</v>
      </c>
      <c r="AB278" s="128">
        <v>0.25</v>
      </c>
      <c r="AC278" s="33"/>
    </row>
    <row r="279" spans="3:29" ht="13.5" customHeight="1">
      <c r="C279" s="74"/>
      <c r="D279" s="77">
        <f t="shared" si="37"/>
        <v>3</v>
      </c>
      <c r="E279" s="128">
        <v>0</v>
      </c>
      <c r="F279" s="128">
        <v>0</v>
      </c>
      <c r="G279" s="128">
        <v>0</v>
      </c>
      <c r="H279" s="128">
        <v>0</v>
      </c>
      <c r="I279" s="128">
        <v>0</v>
      </c>
      <c r="J279" s="128">
        <v>0</v>
      </c>
      <c r="K279" s="128">
        <v>0</v>
      </c>
      <c r="L279" s="128">
        <v>0</v>
      </c>
      <c r="M279" s="128">
        <v>0.25</v>
      </c>
      <c r="N279" s="128">
        <v>0.25</v>
      </c>
      <c r="O279" s="128">
        <v>0.25</v>
      </c>
      <c r="P279" s="128">
        <v>1</v>
      </c>
      <c r="Q279" s="128">
        <v>1</v>
      </c>
      <c r="R279" s="128">
        <v>0.25</v>
      </c>
      <c r="S279" s="128">
        <v>0.25</v>
      </c>
      <c r="T279" s="128">
        <v>0.25</v>
      </c>
      <c r="U279" s="128">
        <v>0.25</v>
      </c>
      <c r="V279" s="128">
        <v>0.25</v>
      </c>
      <c r="W279" s="128">
        <v>0.25</v>
      </c>
      <c r="X279" s="128">
        <v>1</v>
      </c>
      <c r="Y279" s="128">
        <v>1</v>
      </c>
      <c r="Z279" s="128">
        <v>0.25</v>
      </c>
      <c r="AA279" s="128">
        <v>0.25</v>
      </c>
      <c r="AB279" s="128">
        <v>0.25</v>
      </c>
      <c r="AC279" s="33"/>
    </row>
    <row r="280" spans="3:29" ht="13.5" customHeight="1">
      <c r="C280" s="74"/>
      <c r="D280" s="77">
        <f t="shared" si="37"/>
        <v>4</v>
      </c>
      <c r="E280" s="128">
        <v>0</v>
      </c>
      <c r="F280" s="128">
        <v>0</v>
      </c>
      <c r="G280" s="128">
        <v>0</v>
      </c>
      <c r="H280" s="128">
        <v>0</v>
      </c>
      <c r="I280" s="128">
        <v>0</v>
      </c>
      <c r="J280" s="128">
        <v>0</v>
      </c>
      <c r="K280" s="128">
        <v>0</v>
      </c>
      <c r="L280" s="128">
        <v>0</v>
      </c>
      <c r="M280" s="128">
        <v>0.25</v>
      </c>
      <c r="N280" s="128">
        <v>0.25</v>
      </c>
      <c r="O280" s="128">
        <v>0.25</v>
      </c>
      <c r="P280" s="128">
        <v>1</v>
      </c>
      <c r="Q280" s="128">
        <v>1</v>
      </c>
      <c r="R280" s="128">
        <v>0.25</v>
      </c>
      <c r="S280" s="128">
        <v>0.25</v>
      </c>
      <c r="T280" s="128">
        <v>0.25</v>
      </c>
      <c r="U280" s="128">
        <v>0.25</v>
      </c>
      <c r="V280" s="128">
        <v>0.25</v>
      </c>
      <c r="W280" s="128">
        <v>0.25</v>
      </c>
      <c r="X280" s="128">
        <v>1</v>
      </c>
      <c r="Y280" s="128">
        <v>1</v>
      </c>
      <c r="Z280" s="128">
        <v>0.25</v>
      </c>
      <c r="AA280" s="128">
        <v>0.25</v>
      </c>
      <c r="AB280" s="128">
        <v>0.25</v>
      </c>
      <c r="AC280" s="33"/>
    </row>
    <row r="281" spans="3:29" ht="13.5" customHeight="1">
      <c r="C281" s="74"/>
      <c r="D281" s="77">
        <f t="shared" si="37"/>
        <v>5</v>
      </c>
      <c r="E281" s="128">
        <v>0</v>
      </c>
      <c r="F281" s="128">
        <v>0</v>
      </c>
      <c r="G281" s="128">
        <v>0</v>
      </c>
      <c r="H281" s="128">
        <v>0</v>
      </c>
      <c r="I281" s="128">
        <v>0</v>
      </c>
      <c r="J281" s="128">
        <v>0</v>
      </c>
      <c r="K281" s="128">
        <v>0</v>
      </c>
      <c r="L281" s="128">
        <v>0</v>
      </c>
      <c r="M281" s="128">
        <v>0.25</v>
      </c>
      <c r="N281" s="128">
        <v>0.25</v>
      </c>
      <c r="O281" s="128">
        <v>0.25</v>
      </c>
      <c r="P281" s="128">
        <v>1</v>
      </c>
      <c r="Q281" s="128">
        <v>1</v>
      </c>
      <c r="R281" s="128">
        <v>0.25</v>
      </c>
      <c r="S281" s="128">
        <v>0.25</v>
      </c>
      <c r="T281" s="128">
        <v>0.25</v>
      </c>
      <c r="U281" s="128">
        <v>0.25</v>
      </c>
      <c r="V281" s="128">
        <v>0.25</v>
      </c>
      <c r="W281" s="128">
        <v>0.25</v>
      </c>
      <c r="X281" s="128">
        <v>1</v>
      </c>
      <c r="Y281" s="128">
        <v>1</v>
      </c>
      <c r="Z281" s="128">
        <v>0.25</v>
      </c>
      <c r="AA281" s="128">
        <v>0.25</v>
      </c>
      <c r="AB281" s="128">
        <v>0.25</v>
      </c>
      <c r="AC281" s="33"/>
    </row>
    <row r="282" spans="3:29" ht="13.5" customHeight="1">
      <c r="C282" s="74"/>
      <c r="D282" s="77">
        <f t="shared" si="37"/>
        <v>6</v>
      </c>
      <c r="E282" s="128">
        <v>0</v>
      </c>
      <c r="F282" s="128">
        <v>0</v>
      </c>
      <c r="G282" s="128">
        <v>0</v>
      </c>
      <c r="H282" s="128">
        <v>0</v>
      </c>
      <c r="I282" s="128">
        <v>0</v>
      </c>
      <c r="J282" s="128">
        <v>0</v>
      </c>
      <c r="K282" s="128">
        <v>0</v>
      </c>
      <c r="L282" s="128">
        <v>0</v>
      </c>
      <c r="M282" s="128">
        <v>0.25</v>
      </c>
      <c r="N282" s="128">
        <v>0.25</v>
      </c>
      <c r="O282" s="128">
        <v>0.25</v>
      </c>
      <c r="P282" s="128">
        <v>1</v>
      </c>
      <c r="Q282" s="128">
        <v>1</v>
      </c>
      <c r="R282" s="128">
        <v>0.25</v>
      </c>
      <c r="S282" s="128">
        <v>0.25</v>
      </c>
      <c r="T282" s="128">
        <v>0.25</v>
      </c>
      <c r="U282" s="128">
        <v>0.25</v>
      </c>
      <c r="V282" s="128">
        <v>0.25</v>
      </c>
      <c r="W282" s="128">
        <v>0.25</v>
      </c>
      <c r="X282" s="128">
        <v>1</v>
      </c>
      <c r="Y282" s="128">
        <v>1</v>
      </c>
      <c r="Z282" s="128">
        <v>0.25</v>
      </c>
      <c r="AA282" s="128">
        <v>0.25</v>
      </c>
      <c r="AB282" s="128">
        <v>0.25</v>
      </c>
      <c r="AC282" s="33"/>
    </row>
    <row r="283" spans="3:29" ht="13.5" customHeight="1">
      <c r="C283" s="74"/>
      <c r="D283" s="77">
        <f t="shared" si="37"/>
        <v>7</v>
      </c>
      <c r="E283" s="128">
        <v>0</v>
      </c>
      <c r="F283" s="128">
        <v>0</v>
      </c>
      <c r="G283" s="128">
        <v>0</v>
      </c>
      <c r="H283" s="128">
        <v>0</v>
      </c>
      <c r="I283" s="128">
        <v>0</v>
      </c>
      <c r="J283" s="128">
        <v>0</v>
      </c>
      <c r="K283" s="128">
        <v>0</v>
      </c>
      <c r="L283" s="128">
        <v>0</v>
      </c>
      <c r="M283" s="128">
        <v>0.25</v>
      </c>
      <c r="N283" s="128">
        <v>0.25</v>
      </c>
      <c r="O283" s="128">
        <v>0.25</v>
      </c>
      <c r="P283" s="128">
        <v>1</v>
      </c>
      <c r="Q283" s="128">
        <v>1</v>
      </c>
      <c r="R283" s="128">
        <v>0.25</v>
      </c>
      <c r="S283" s="128">
        <v>0.25</v>
      </c>
      <c r="T283" s="128">
        <v>0.25</v>
      </c>
      <c r="U283" s="128">
        <v>0.25</v>
      </c>
      <c r="V283" s="128">
        <v>0.25</v>
      </c>
      <c r="W283" s="128">
        <v>0.25</v>
      </c>
      <c r="X283" s="128">
        <v>1</v>
      </c>
      <c r="Y283" s="128">
        <v>1</v>
      </c>
      <c r="Z283" s="128">
        <v>0.25</v>
      </c>
      <c r="AA283" s="128">
        <v>0.25</v>
      </c>
      <c r="AB283" s="128">
        <v>0.25</v>
      </c>
      <c r="AC283" s="33"/>
    </row>
    <row r="284" spans="3:29" ht="13.5" customHeight="1">
      <c r="C284" s="74"/>
      <c r="AC284" s="33"/>
    </row>
    <row r="285" spans="3:29" ht="13.5" customHeight="1">
      <c r="C285" s="74"/>
      <c r="E285" s="145" t="s">
        <v>50</v>
      </c>
      <c r="F285" s="146"/>
      <c r="G285" s="146"/>
      <c r="H285" s="146"/>
      <c r="I285" s="146"/>
      <c r="J285" s="146"/>
      <c r="K285" s="146"/>
      <c r="L285" s="146"/>
      <c r="M285" s="146"/>
      <c r="N285" s="146"/>
      <c r="O285" s="146"/>
      <c r="P285" s="147"/>
      <c r="AC285" s="33"/>
    </row>
    <row r="286" spans="3:29" ht="13.5" customHeight="1">
      <c r="C286" s="74"/>
      <c r="D286" s="84" t="s">
        <v>192</v>
      </c>
      <c r="E286" s="112">
        <v>1</v>
      </c>
      <c r="F286" s="114">
        <f>E286+1</f>
        <v>2</v>
      </c>
      <c r="G286" s="114">
        <f t="shared" ref="G286:P286" si="38">F286+1</f>
        <v>3</v>
      </c>
      <c r="H286" s="114">
        <f t="shared" si="38"/>
        <v>4</v>
      </c>
      <c r="I286" s="114">
        <f t="shared" si="38"/>
        <v>5</v>
      </c>
      <c r="J286" s="114">
        <f t="shared" si="38"/>
        <v>6</v>
      </c>
      <c r="K286" s="114">
        <f t="shared" si="38"/>
        <v>7</v>
      </c>
      <c r="L286" s="114">
        <f t="shared" si="38"/>
        <v>8</v>
      </c>
      <c r="M286" s="114">
        <f t="shared" si="38"/>
        <v>9</v>
      </c>
      <c r="N286" s="114">
        <f t="shared" si="38"/>
        <v>10</v>
      </c>
      <c r="O286" s="114">
        <f t="shared" si="38"/>
        <v>11</v>
      </c>
      <c r="P286" s="114">
        <f t="shared" si="38"/>
        <v>12</v>
      </c>
      <c r="AC286" s="33"/>
    </row>
    <row r="287" spans="3:29" ht="13.5" customHeight="1">
      <c r="C287" s="74"/>
      <c r="D287" s="84">
        <v>1</v>
      </c>
      <c r="E287" s="68">
        <v>1</v>
      </c>
      <c r="F287" s="38">
        <v>1</v>
      </c>
      <c r="G287" s="38">
        <v>1</v>
      </c>
      <c r="H287" s="38">
        <v>1</v>
      </c>
      <c r="I287" s="38">
        <v>1</v>
      </c>
      <c r="J287" s="38">
        <v>1</v>
      </c>
      <c r="K287" s="38">
        <v>1</v>
      </c>
      <c r="L287" s="38">
        <v>1</v>
      </c>
      <c r="M287" s="38">
        <v>1</v>
      </c>
      <c r="N287" s="38">
        <v>1</v>
      </c>
      <c r="O287" s="38">
        <v>1</v>
      </c>
      <c r="P287" s="38">
        <v>1</v>
      </c>
      <c r="AC287" s="33"/>
    </row>
    <row r="288" spans="3:29" ht="13.5" customHeight="1">
      <c r="C288" s="74"/>
      <c r="D288" s="84">
        <v>2</v>
      </c>
      <c r="E288" s="68">
        <v>1</v>
      </c>
      <c r="F288" s="38">
        <v>1</v>
      </c>
      <c r="G288" s="38">
        <v>1</v>
      </c>
      <c r="H288" s="38">
        <v>1</v>
      </c>
      <c r="I288" s="38">
        <v>1</v>
      </c>
      <c r="J288" s="38">
        <v>1</v>
      </c>
      <c r="K288" s="38">
        <v>1</v>
      </c>
      <c r="L288" s="38">
        <v>1</v>
      </c>
      <c r="M288" s="38">
        <v>1</v>
      </c>
      <c r="N288" s="38">
        <v>1</v>
      </c>
      <c r="O288" s="38">
        <v>1</v>
      </c>
      <c r="P288" s="38">
        <v>1</v>
      </c>
      <c r="AC288" s="33"/>
    </row>
    <row r="289" spans="3:29" ht="13.5" customHeight="1">
      <c r="C289" s="74"/>
      <c r="D289" s="84">
        <v>3</v>
      </c>
      <c r="E289" s="68">
        <v>1</v>
      </c>
      <c r="F289" s="38">
        <v>1</v>
      </c>
      <c r="G289" s="38">
        <v>1</v>
      </c>
      <c r="H289" s="38">
        <v>1</v>
      </c>
      <c r="I289" s="38">
        <v>1</v>
      </c>
      <c r="J289" s="38">
        <v>1</v>
      </c>
      <c r="K289" s="38">
        <v>1</v>
      </c>
      <c r="L289" s="38">
        <v>1</v>
      </c>
      <c r="M289" s="38">
        <v>1</v>
      </c>
      <c r="N289" s="38">
        <v>1</v>
      </c>
      <c r="O289" s="38">
        <v>1</v>
      </c>
      <c r="P289" s="38">
        <v>1</v>
      </c>
      <c r="AC289" s="33"/>
    </row>
    <row r="290" spans="3:29" ht="13.5" customHeight="1">
      <c r="C290" s="74"/>
      <c r="D290" s="84">
        <v>4</v>
      </c>
      <c r="E290" s="68">
        <v>1</v>
      </c>
      <c r="F290" s="38">
        <v>1</v>
      </c>
      <c r="G290" s="38">
        <v>1</v>
      </c>
      <c r="H290" s="38">
        <v>1</v>
      </c>
      <c r="I290" s="38">
        <v>1</v>
      </c>
      <c r="J290" s="38">
        <v>1</v>
      </c>
      <c r="K290" s="38">
        <v>1</v>
      </c>
      <c r="L290" s="38">
        <v>1</v>
      </c>
      <c r="M290" s="38">
        <v>1</v>
      </c>
      <c r="N290" s="38">
        <v>1</v>
      </c>
      <c r="O290" s="38">
        <v>1</v>
      </c>
      <c r="P290" s="38">
        <v>1</v>
      </c>
      <c r="AC290" s="33"/>
    </row>
    <row r="291" spans="3:29">
      <c r="C291" s="74"/>
      <c r="D291" s="84">
        <v>5</v>
      </c>
      <c r="G291" s="38">
        <v>1</v>
      </c>
      <c r="I291" s="38">
        <v>1</v>
      </c>
      <c r="L291" s="38">
        <v>1</v>
      </c>
      <c r="O291" s="38">
        <v>1</v>
      </c>
      <c r="AC291" s="33"/>
    </row>
    <row r="292" spans="3:29">
      <c r="C292" s="78"/>
      <c r="D292" s="65"/>
      <c r="E292" s="65"/>
      <c r="F292" s="65"/>
      <c r="G292" s="65"/>
      <c r="H292" s="65"/>
      <c r="I292" s="65"/>
      <c r="J292" s="65"/>
      <c r="K292" s="65"/>
      <c r="L292" s="65"/>
      <c r="M292" s="65"/>
      <c r="N292" s="65"/>
      <c r="O292" s="65"/>
      <c r="P292" s="65"/>
      <c r="Q292" s="65"/>
      <c r="R292" s="65"/>
      <c r="S292" s="65"/>
      <c r="T292" s="65"/>
      <c r="U292" s="65"/>
      <c r="V292" s="65"/>
      <c r="W292" s="65"/>
      <c r="X292" s="65"/>
      <c r="Y292" s="65"/>
      <c r="Z292" s="65"/>
      <c r="AA292" s="65"/>
      <c r="AB292" s="65"/>
      <c r="AC292" s="79"/>
    </row>
    <row r="294" spans="3:29" ht="12.75" customHeight="1">
      <c r="D294" s="197" t="s">
        <v>79</v>
      </c>
      <c r="E294" s="197"/>
      <c r="F294" s="197"/>
      <c r="G294" s="197"/>
      <c r="H294" s="197"/>
      <c r="I294" s="197"/>
      <c r="J294" s="197"/>
      <c r="K294" s="197"/>
      <c r="L294" s="197"/>
      <c r="M294" s="197"/>
      <c r="N294" s="197"/>
      <c r="O294" s="197"/>
      <c r="P294" s="197"/>
      <c r="Q294" s="197"/>
      <c r="R294" s="197"/>
      <c r="S294" s="197"/>
      <c r="T294" s="197"/>
      <c r="U294" s="197"/>
      <c r="V294" s="197"/>
      <c r="W294" s="197"/>
      <c r="X294" s="197"/>
      <c r="Y294" s="197"/>
      <c r="Z294" s="197"/>
      <c r="AA294" s="197"/>
      <c r="AB294" s="197"/>
    </row>
    <row r="295" spans="3:29" ht="12.75" customHeight="1">
      <c r="C295" s="87"/>
      <c r="D295" s="43"/>
      <c r="E295" s="43"/>
      <c r="F295" s="43"/>
      <c r="G295" s="43"/>
      <c r="H295" s="43"/>
      <c r="I295" s="43"/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  <c r="AA295" s="43"/>
      <c r="AB295" s="43"/>
      <c r="AC295" s="88"/>
    </row>
    <row r="296" spans="3:29" ht="12.75" customHeight="1">
      <c r="C296" s="89"/>
      <c r="D296" s="91" t="s">
        <v>30</v>
      </c>
      <c r="E296" s="206" t="s">
        <v>116</v>
      </c>
      <c r="F296" s="207"/>
      <c r="G296" s="207"/>
      <c r="H296" s="208"/>
      <c r="I296" s="42" t="s">
        <v>2</v>
      </c>
      <c r="AC296" s="90"/>
    </row>
    <row r="297" spans="3:29" ht="12.75" customHeight="1">
      <c r="C297" s="89"/>
      <c r="D297" s="91" t="s">
        <v>71</v>
      </c>
      <c r="E297" s="51">
        <v>0.1</v>
      </c>
      <c r="F297" s="189" t="s">
        <v>32</v>
      </c>
      <c r="G297" s="189"/>
      <c r="H297" s="189"/>
      <c r="I297" s="189"/>
      <c r="J297" s="189"/>
      <c r="K297" s="189"/>
      <c r="L297" s="189"/>
      <c r="M297" s="189"/>
      <c r="N297" s="189"/>
      <c r="O297" s="189"/>
      <c r="P297" s="189"/>
      <c r="Q297" s="189"/>
      <c r="R297" s="189"/>
      <c r="S297" s="189"/>
      <c r="T297" s="189"/>
      <c r="U297" s="189"/>
      <c r="V297" s="189"/>
      <c r="W297" s="189"/>
      <c r="X297" s="189"/>
      <c r="AC297" s="90"/>
    </row>
    <row r="298" spans="3:29" ht="12.75" customHeight="1">
      <c r="C298" s="89"/>
      <c r="E298" s="124"/>
      <c r="F298" s="190" t="s">
        <v>33</v>
      </c>
      <c r="G298" s="190"/>
      <c r="H298" s="190"/>
      <c r="I298" s="190"/>
      <c r="J298" s="190"/>
      <c r="K298" s="190"/>
      <c r="L298" s="190"/>
      <c r="M298" s="190"/>
      <c r="N298" s="190"/>
      <c r="O298" s="190"/>
      <c r="P298" s="190"/>
      <c r="Q298" s="190"/>
      <c r="R298" s="190"/>
      <c r="S298" s="190"/>
      <c r="T298" s="190"/>
      <c r="U298" s="190"/>
      <c r="V298" s="190"/>
      <c r="W298" s="190"/>
      <c r="X298" s="190"/>
      <c r="AC298" s="90"/>
    </row>
    <row r="299" spans="3:29">
      <c r="C299" s="89"/>
      <c r="D299" s="196" t="s">
        <v>34</v>
      </c>
      <c r="E299" s="196"/>
      <c r="F299" s="196"/>
      <c r="G299" s="196"/>
      <c r="H299" s="196"/>
      <c r="I299" s="196"/>
      <c r="J299" s="196"/>
      <c r="K299" s="196"/>
      <c r="L299" s="196"/>
      <c r="M299" s="196"/>
      <c r="N299" s="196"/>
      <c r="O299" s="196"/>
      <c r="P299" s="196"/>
      <c r="Q299" s="196"/>
      <c r="R299" s="196"/>
      <c r="S299" s="196"/>
      <c r="T299" s="196"/>
      <c r="U299" s="196"/>
      <c r="V299" s="196"/>
      <c r="W299" s="196"/>
      <c r="X299" s="196"/>
      <c r="Y299" s="196"/>
      <c r="Z299" s="196"/>
      <c r="AA299" s="196"/>
      <c r="AB299" s="196"/>
      <c r="AC299" s="90"/>
    </row>
    <row r="300" spans="3:29">
      <c r="C300" s="89"/>
      <c r="F300" s="113"/>
      <c r="G300" s="113"/>
      <c r="H300" s="113"/>
      <c r="I300" s="113"/>
      <c r="J300" s="113"/>
      <c r="K300" s="113"/>
      <c r="L300" s="113"/>
      <c r="M300" s="113"/>
      <c r="N300" s="113"/>
      <c r="O300" s="113"/>
      <c r="P300" s="113"/>
      <c r="Q300" s="113"/>
      <c r="R300" s="113"/>
      <c r="S300" s="113"/>
      <c r="T300" s="113"/>
      <c r="U300" s="113"/>
      <c r="V300" s="113"/>
      <c r="W300" s="113"/>
      <c r="X300" s="113"/>
      <c r="AC300" s="90"/>
    </row>
    <row r="301" spans="3:29">
      <c r="C301" s="89"/>
      <c r="D301" s="91" t="s">
        <v>35</v>
      </c>
      <c r="E301" s="122">
        <v>0</v>
      </c>
      <c r="F301" s="42" t="s">
        <v>72</v>
      </c>
      <c r="I301" s="42" t="s">
        <v>73</v>
      </c>
      <c r="AC301" s="90"/>
    </row>
    <row r="302" spans="3:29">
      <c r="C302" s="89"/>
      <c r="E302" s="119">
        <v>105</v>
      </c>
      <c r="F302" s="42" t="s">
        <v>85</v>
      </c>
      <c r="I302" s="42" t="s">
        <v>61</v>
      </c>
      <c r="AC302" s="90"/>
    </row>
    <row r="303" spans="3:29">
      <c r="C303" s="89"/>
      <c r="E303" s="119">
        <v>5.5E-2</v>
      </c>
      <c r="F303" s="42" t="s">
        <v>86</v>
      </c>
      <c r="I303" s="42" t="s">
        <v>62</v>
      </c>
      <c r="AC303" s="90"/>
    </row>
    <row r="304" spans="3:29">
      <c r="C304" s="89"/>
      <c r="AC304" s="90"/>
    </row>
    <row r="305" spans="3:29">
      <c r="C305" s="89"/>
      <c r="E305" s="183" t="s">
        <v>78</v>
      </c>
      <c r="F305" s="183"/>
      <c r="G305" s="183"/>
      <c r="H305" s="183"/>
      <c r="I305" s="183"/>
      <c r="J305" s="183"/>
      <c r="K305" s="183"/>
      <c r="L305" s="183"/>
      <c r="M305" s="183"/>
      <c r="N305" s="183"/>
      <c r="O305" s="183"/>
      <c r="P305" s="183"/>
      <c r="Q305" s="183"/>
      <c r="R305" s="183"/>
      <c r="S305" s="183"/>
      <c r="T305" s="183"/>
      <c r="U305" s="183"/>
      <c r="V305" s="183"/>
      <c r="W305" s="183"/>
      <c r="X305" s="183"/>
      <c r="Y305" s="183"/>
      <c r="Z305" s="183"/>
      <c r="AA305" s="183"/>
      <c r="AB305" s="183"/>
      <c r="AC305" s="90"/>
    </row>
    <row r="306" spans="3:29">
      <c r="C306" s="89"/>
      <c r="D306" s="91" t="s">
        <v>10</v>
      </c>
      <c r="E306" s="119">
        <v>1</v>
      </c>
      <c r="F306" s="119">
        <f>E306+1</f>
        <v>2</v>
      </c>
      <c r="G306" s="119">
        <f t="shared" ref="G306:AA306" si="39">F306+1</f>
        <v>3</v>
      </c>
      <c r="H306" s="119">
        <f t="shared" si="39"/>
        <v>4</v>
      </c>
      <c r="I306" s="119">
        <f t="shared" si="39"/>
        <v>5</v>
      </c>
      <c r="J306" s="119">
        <f t="shared" si="39"/>
        <v>6</v>
      </c>
      <c r="K306" s="119">
        <f t="shared" si="39"/>
        <v>7</v>
      </c>
      <c r="L306" s="119">
        <f t="shared" si="39"/>
        <v>8</v>
      </c>
      <c r="M306" s="119">
        <f t="shared" si="39"/>
        <v>9</v>
      </c>
      <c r="N306" s="119">
        <f t="shared" si="39"/>
        <v>10</v>
      </c>
      <c r="O306" s="119">
        <f t="shared" si="39"/>
        <v>11</v>
      </c>
      <c r="P306" s="119">
        <f t="shared" si="39"/>
        <v>12</v>
      </c>
      <c r="Q306" s="119">
        <f t="shared" si="39"/>
        <v>13</v>
      </c>
      <c r="R306" s="119">
        <f t="shared" si="39"/>
        <v>14</v>
      </c>
      <c r="S306" s="119">
        <f t="shared" si="39"/>
        <v>15</v>
      </c>
      <c r="T306" s="119">
        <f t="shared" si="39"/>
        <v>16</v>
      </c>
      <c r="U306" s="119">
        <f t="shared" si="39"/>
        <v>17</v>
      </c>
      <c r="V306" s="119">
        <f t="shared" si="39"/>
        <v>18</v>
      </c>
      <c r="W306" s="119">
        <f t="shared" si="39"/>
        <v>19</v>
      </c>
      <c r="X306" s="119">
        <f t="shared" si="39"/>
        <v>20</v>
      </c>
      <c r="Y306" s="119">
        <f t="shared" si="39"/>
        <v>21</v>
      </c>
      <c r="Z306" s="119">
        <f t="shared" si="39"/>
        <v>22</v>
      </c>
      <c r="AA306" s="119">
        <f t="shared" si="39"/>
        <v>23</v>
      </c>
      <c r="AB306" s="119">
        <f>AA306+1</f>
        <v>24</v>
      </c>
      <c r="AC306" s="90"/>
    </row>
    <row r="307" spans="3:29">
      <c r="C307" s="89"/>
      <c r="D307" s="91">
        <v>1</v>
      </c>
      <c r="E307" s="122">
        <v>0</v>
      </c>
      <c r="F307" s="122">
        <v>0</v>
      </c>
      <c r="G307" s="122">
        <v>0</v>
      </c>
      <c r="H307" s="122">
        <v>0</v>
      </c>
      <c r="I307" s="122">
        <v>0</v>
      </c>
      <c r="J307" s="122">
        <v>0</v>
      </c>
      <c r="K307" s="122">
        <v>0</v>
      </c>
      <c r="L307" s="122">
        <v>0</v>
      </c>
      <c r="M307" s="122">
        <v>1</v>
      </c>
      <c r="N307" s="122">
        <v>1</v>
      </c>
      <c r="O307" s="122">
        <v>1</v>
      </c>
      <c r="P307" s="122">
        <v>1</v>
      </c>
      <c r="Q307" s="122">
        <v>1</v>
      </c>
      <c r="R307" s="122">
        <v>1</v>
      </c>
      <c r="S307" s="122">
        <v>0</v>
      </c>
      <c r="T307" s="122">
        <v>0</v>
      </c>
      <c r="U307" s="122">
        <v>0</v>
      </c>
      <c r="V307" s="122">
        <v>0</v>
      </c>
      <c r="W307" s="122">
        <v>0</v>
      </c>
      <c r="X307" s="122">
        <v>0</v>
      </c>
      <c r="Y307" s="122">
        <v>0</v>
      </c>
      <c r="Z307" s="122">
        <v>0</v>
      </c>
      <c r="AA307" s="122">
        <v>0</v>
      </c>
      <c r="AB307" s="122">
        <v>0</v>
      </c>
      <c r="AC307" s="90"/>
    </row>
    <row r="308" spans="3:29">
      <c r="C308" s="89"/>
      <c r="D308" s="91">
        <f t="shared" ref="D308:D313" si="40">D307+1</f>
        <v>2</v>
      </c>
      <c r="E308" s="122">
        <v>0</v>
      </c>
      <c r="F308" s="122">
        <v>0</v>
      </c>
      <c r="G308" s="122">
        <v>0</v>
      </c>
      <c r="H308" s="122">
        <v>0</v>
      </c>
      <c r="I308" s="122">
        <v>0</v>
      </c>
      <c r="J308" s="122">
        <v>0</v>
      </c>
      <c r="K308" s="122">
        <v>0</v>
      </c>
      <c r="L308" s="122">
        <v>0</v>
      </c>
      <c r="M308" s="122">
        <v>1</v>
      </c>
      <c r="N308" s="122">
        <v>1</v>
      </c>
      <c r="O308" s="122">
        <v>1</v>
      </c>
      <c r="P308" s="122">
        <v>1</v>
      </c>
      <c r="Q308" s="122">
        <v>1</v>
      </c>
      <c r="R308" s="122">
        <v>1</v>
      </c>
      <c r="S308" s="122">
        <v>0</v>
      </c>
      <c r="T308" s="122">
        <v>0</v>
      </c>
      <c r="U308" s="122">
        <v>0</v>
      </c>
      <c r="V308" s="122">
        <v>0</v>
      </c>
      <c r="W308" s="122">
        <v>0</v>
      </c>
      <c r="X308" s="122">
        <v>0</v>
      </c>
      <c r="Y308" s="122">
        <v>0</v>
      </c>
      <c r="Z308" s="122">
        <v>0</v>
      </c>
      <c r="AA308" s="122">
        <v>0</v>
      </c>
      <c r="AB308" s="122">
        <v>0</v>
      </c>
      <c r="AC308" s="90"/>
    </row>
    <row r="309" spans="3:29">
      <c r="C309" s="89"/>
      <c r="D309" s="91">
        <f t="shared" si="40"/>
        <v>3</v>
      </c>
      <c r="E309" s="122">
        <v>0</v>
      </c>
      <c r="F309" s="122">
        <v>0</v>
      </c>
      <c r="G309" s="122">
        <v>0</v>
      </c>
      <c r="H309" s="122">
        <v>0</v>
      </c>
      <c r="I309" s="122">
        <v>0</v>
      </c>
      <c r="J309" s="122">
        <v>0</v>
      </c>
      <c r="K309" s="122">
        <v>0</v>
      </c>
      <c r="L309" s="122">
        <v>0</v>
      </c>
      <c r="M309" s="122">
        <v>1</v>
      </c>
      <c r="N309" s="122">
        <v>1</v>
      </c>
      <c r="O309" s="122">
        <v>1</v>
      </c>
      <c r="P309" s="122">
        <v>1</v>
      </c>
      <c r="Q309" s="122">
        <v>1</v>
      </c>
      <c r="R309" s="122">
        <v>1</v>
      </c>
      <c r="S309" s="122">
        <v>0</v>
      </c>
      <c r="T309" s="122">
        <v>0</v>
      </c>
      <c r="U309" s="122">
        <v>0</v>
      </c>
      <c r="V309" s="122">
        <v>0</v>
      </c>
      <c r="W309" s="122">
        <v>0</v>
      </c>
      <c r="X309" s="122">
        <v>0</v>
      </c>
      <c r="Y309" s="122">
        <v>0</v>
      </c>
      <c r="Z309" s="122">
        <v>0</v>
      </c>
      <c r="AA309" s="122">
        <v>0</v>
      </c>
      <c r="AB309" s="122">
        <v>0</v>
      </c>
      <c r="AC309" s="90"/>
    </row>
    <row r="310" spans="3:29">
      <c r="C310" s="89"/>
      <c r="D310" s="91">
        <f t="shared" si="40"/>
        <v>4</v>
      </c>
      <c r="E310" s="122">
        <v>0</v>
      </c>
      <c r="F310" s="122">
        <v>0</v>
      </c>
      <c r="G310" s="122">
        <v>0</v>
      </c>
      <c r="H310" s="122">
        <v>0</v>
      </c>
      <c r="I310" s="122">
        <v>0</v>
      </c>
      <c r="J310" s="122">
        <v>0</v>
      </c>
      <c r="K310" s="122">
        <v>0</v>
      </c>
      <c r="L310" s="122">
        <v>0</v>
      </c>
      <c r="M310" s="122">
        <v>1</v>
      </c>
      <c r="N310" s="122">
        <v>1</v>
      </c>
      <c r="O310" s="122">
        <v>1</v>
      </c>
      <c r="P310" s="122">
        <v>1</v>
      </c>
      <c r="Q310" s="122">
        <v>1</v>
      </c>
      <c r="R310" s="122">
        <v>1</v>
      </c>
      <c r="S310" s="122">
        <v>0</v>
      </c>
      <c r="T310" s="122">
        <v>0</v>
      </c>
      <c r="U310" s="122">
        <v>0</v>
      </c>
      <c r="V310" s="122">
        <v>0</v>
      </c>
      <c r="W310" s="122">
        <v>0</v>
      </c>
      <c r="X310" s="122">
        <v>0</v>
      </c>
      <c r="Y310" s="122">
        <v>0</v>
      </c>
      <c r="Z310" s="122">
        <v>0</v>
      </c>
      <c r="AA310" s="122">
        <v>0</v>
      </c>
      <c r="AB310" s="122">
        <v>0</v>
      </c>
      <c r="AC310" s="90"/>
    </row>
    <row r="311" spans="3:29">
      <c r="C311" s="89"/>
      <c r="D311" s="91">
        <f t="shared" si="40"/>
        <v>5</v>
      </c>
      <c r="E311" s="122">
        <v>0</v>
      </c>
      <c r="F311" s="122">
        <v>0</v>
      </c>
      <c r="G311" s="122">
        <v>0</v>
      </c>
      <c r="H311" s="122">
        <v>0</v>
      </c>
      <c r="I311" s="122">
        <v>0</v>
      </c>
      <c r="J311" s="122">
        <v>0</v>
      </c>
      <c r="K311" s="122">
        <v>0</v>
      </c>
      <c r="L311" s="122">
        <v>0</v>
      </c>
      <c r="M311" s="122">
        <v>1</v>
      </c>
      <c r="N311" s="122">
        <v>1</v>
      </c>
      <c r="O311" s="122">
        <v>1</v>
      </c>
      <c r="P311" s="122">
        <v>1</v>
      </c>
      <c r="Q311" s="122">
        <v>1</v>
      </c>
      <c r="R311" s="122">
        <v>1</v>
      </c>
      <c r="S311" s="122">
        <v>0</v>
      </c>
      <c r="T311" s="122">
        <v>0</v>
      </c>
      <c r="U311" s="122">
        <v>0</v>
      </c>
      <c r="V311" s="122">
        <v>0</v>
      </c>
      <c r="W311" s="122">
        <v>0</v>
      </c>
      <c r="X311" s="122">
        <v>0</v>
      </c>
      <c r="Y311" s="122">
        <v>0</v>
      </c>
      <c r="Z311" s="122">
        <v>0</v>
      </c>
      <c r="AA311" s="122">
        <v>0</v>
      </c>
      <c r="AB311" s="122">
        <v>0</v>
      </c>
      <c r="AC311" s="90"/>
    </row>
    <row r="312" spans="3:29">
      <c r="C312" s="89"/>
      <c r="D312" s="91">
        <f t="shared" si="40"/>
        <v>6</v>
      </c>
      <c r="E312" s="122">
        <v>0</v>
      </c>
      <c r="F312" s="122">
        <v>0</v>
      </c>
      <c r="G312" s="122">
        <v>0</v>
      </c>
      <c r="H312" s="122">
        <v>0</v>
      </c>
      <c r="I312" s="122">
        <v>0</v>
      </c>
      <c r="J312" s="122">
        <v>0</v>
      </c>
      <c r="K312" s="122">
        <v>0</v>
      </c>
      <c r="L312" s="122">
        <v>0</v>
      </c>
      <c r="M312" s="122">
        <v>0</v>
      </c>
      <c r="N312" s="122">
        <v>0</v>
      </c>
      <c r="O312" s="122">
        <v>0</v>
      </c>
      <c r="P312" s="122">
        <v>0</v>
      </c>
      <c r="Q312" s="122">
        <v>0</v>
      </c>
      <c r="R312" s="122">
        <v>0</v>
      </c>
      <c r="S312" s="122">
        <v>0</v>
      </c>
      <c r="T312" s="122">
        <v>0</v>
      </c>
      <c r="U312" s="122">
        <v>0</v>
      </c>
      <c r="V312" s="122">
        <v>0</v>
      </c>
      <c r="W312" s="122">
        <v>0</v>
      </c>
      <c r="X312" s="122">
        <v>0</v>
      </c>
      <c r="Y312" s="122">
        <v>0</v>
      </c>
      <c r="Z312" s="122">
        <v>0</v>
      </c>
      <c r="AA312" s="122">
        <v>0</v>
      </c>
      <c r="AB312" s="122">
        <v>0</v>
      </c>
      <c r="AC312" s="90"/>
    </row>
    <row r="313" spans="3:29">
      <c r="C313" s="89"/>
      <c r="D313" s="91">
        <f t="shared" si="40"/>
        <v>7</v>
      </c>
      <c r="E313" s="122">
        <v>0</v>
      </c>
      <c r="F313" s="122">
        <v>0</v>
      </c>
      <c r="G313" s="122">
        <v>0</v>
      </c>
      <c r="H313" s="122">
        <v>0</v>
      </c>
      <c r="I313" s="122">
        <v>0</v>
      </c>
      <c r="J313" s="122">
        <v>0</v>
      </c>
      <c r="K313" s="122">
        <v>0</v>
      </c>
      <c r="L313" s="122">
        <v>0</v>
      </c>
      <c r="M313" s="122">
        <v>0</v>
      </c>
      <c r="N313" s="122">
        <v>0</v>
      </c>
      <c r="O313" s="122">
        <v>0</v>
      </c>
      <c r="P313" s="122">
        <v>0</v>
      </c>
      <c r="Q313" s="122">
        <v>0</v>
      </c>
      <c r="R313" s="122">
        <v>0</v>
      </c>
      <c r="S313" s="122">
        <v>0</v>
      </c>
      <c r="T313" s="122">
        <v>0</v>
      </c>
      <c r="U313" s="122">
        <v>0</v>
      </c>
      <c r="V313" s="122">
        <v>0</v>
      </c>
      <c r="W313" s="122">
        <v>0</v>
      </c>
      <c r="X313" s="122">
        <v>0</v>
      </c>
      <c r="Y313" s="122">
        <v>0</v>
      </c>
      <c r="Z313" s="122">
        <v>0</v>
      </c>
      <c r="AA313" s="122">
        <v>0</v>
      </c>
      <c r="AB313" s="122">
        <v>0</v>
      </c>
      <c r="AC313" s="90"/>
    </row>
    <row r="314" spans="3:29">
      <c r="C314" s="89"/>
      <c r="AC314" s="90"/>
    </row>
    <row r="315" spans="3:29">
      <c r="C315" s="89"/>
      <c r="E315" s="183" t="s">
        <v>42</v>
      </c>
      <c r="F315" s="183"/>
      <c r="G315" s="183"/>
      <c r="H315" s="183"/>
      <c r="I315" s="183"/>
      <c r="J315" s="183"/>
      <c r="K315" s="183"/>
      <c r="L315" s="183"/>
      <c r="M315" s="183"/>
      <c r="N315" s="183"/>
      <c r="O315" s="183"/>
      <c r="P315" s="183"/>
      <c r="AC315" s="90"/>
    </row>
    <row r="316" spans="3:29">
      <c r="C316" s="89"/>
      <c r="D316" s="91" t="s">
        <v>192</v>
      </c>
      <c r="E316" s="118">
        <v>1</v>
      </c>
      <c r="F316" s="119">
        <f>E316+1</f>
        <v>2</v>
      </c>
      <c r="G316" s="119">
        <f t="shared" ref="G316:P316" si="41">F316+1</f>
        <v>3</v>
      </c>
      <c r="H316" s="119">
        <f t="shared" si="41"/>
        <v>4</v>
      </c>
      <c r="I316" s="119">
        <f t="shared" si="41"/>
        <v>5</v>
      </c>
      <c r="J316" s="119">
        <f t="shared" si="41"/>
        <v>6</v>
      </c>
      <c r="K316" s="119">
        <f t="shared" si="41"/>
        <v>7</v>
      </c>
      <c r="L316" s="119">
        <f t="shared" si="41"/>
        <v>8</v>
      </c>
      <c r="M316" s="119">
        <f t="shared" si="41"/>
        <v>9</v>
      </c>
      <c r="N316" s="119">
        <f t="shared" si="41"/>
        <v>10</v>
      </c>
      <c r="O316" s="119">
        <f t="shared" si="41"/>
        <v>11</v>
      </c>
      <c r="P316" s="119">
        <f t="shared" si="41"/>
        <v>12</v>
      </c>
      <c r="AC316" s="90"/>
    </row>
    <row r="317" spans="3:29">
      <c r="C317" s="89"/>
      <c r="D317" s="91">
        <v>1</v>
      </c>
      <c r="E317" s="45">
        <v>1</v>
      </c>
      <c r="F317" s="122">
        <v>1</v>
      </c>
      <c r="G317" s="122">
        <v>1</v>
      </c>
      <c r="H317" s="122">
        <v>1</v>
      </c>
      <c r="I317" s="122">
        <v>1</v>
      </c>
      <c r="J317" s="122">
        <v>1</v>
      </c>
      <c r="K317" s="122">
        <v>1</v>
      </c>
      <c r="L317" s="122">
        <v>1</v>
      </c>
      <c r="M317" s="122">
        <v>1</v>
      </c>
      <c r="N317" s="122">
        <v>1</v>
      </c>
      <c r="O317" s="122">
        <v>1</v>
      </c>
      <c r="P317" s="122">
        <v>1</v>
      </c>
      <c r="AC317" s="90"/>
    </row>
    <row r="318" spans="3:29">
      <c r="C318" s="89"/>
      <c r="D318" s="91">
        <v>2</v>
      </c>
      <c r="E318" s="45">
        <v>1</v>
      </c>
      <c r="F318" s="122">
        <v>1</v>
      </c>
      <c r="G318" s="122">
        <v>1</v>
      </c>
      <c r="H318" s="122">
        <v>1</v>
      </c>
      <c r="I318" s="122">
        <v>1</v>
      </c>
      <c r="J318" s="122">
        <v>1</v>
      </c>
      <c r="K318" s="122">
        <v>1</v>
      </c>
      <c r="L318" s="122">
        <v>1</v>
      </c>
      <c r="M318" s="122">
        <v>1</v>
      </c>
      <c r="N318" s="122">
        <v>1</v>
      </c>
      <c r="O318" s="122">
        <v>1</v>
      </c>
      <c r="P318" s="122">
        <v>1</v>
      </c>
      <c r="AC318" s="90"/>
    </row>
    <row r="319" spans="3:29">
      <c r="C319" s="89"/>
      <c r="D319" s="91">
        <v>3</v>
      </c>
      <c r="E319" s="45">
        <v>1</v>
      </c>
      <c r="F319" s="122">
        <v>1</v>
      </c>
      <c r="G319" s="122">
        <v>1</v>
      </c>
      <c r="H319" s="122">
        <v>1</v>
      </c>
      <c r="I319" s="122">
        <v>1</v>
      </c>
      <c r="J319" s="122">
        <v>1</v>
      </c>
      <c r="K319" s="122">
        <v>1</v>
      </c>
      <c r="L319" s="122">
        <v>1</v>
      </c>
      <c r="M319" s="122">
        <v>1</v>
      </c>
      <c r="N319" s="122">
        <v>1</v>
      </c>
      <c r="O319" s="122">
        <v>1</v>
      </c>
      <c r="P319" s="122">
        <v>1</v>
      </c>
      <c r="AC319" s="90"/>
    </row>
    <row r="320" spans="3:29">
      <c r="C320" s="89"/>
      <c r="D320" s="91">
        <v>4</v>
      </c>
      <c r="E320" s="45">
        <v>1</v>
      </c>
      <c r="F320" s="122">
        <v>1</v>
      </c>
      <c r="G320" s="122">
        <v>1</v>
      </c>
      <c r="H320" s="122">
        <v>1</v>
      </c>
      <c r="I320" s="122">
        <v>1</v>
      </c>
      <c r="J320" s="122">
        <v>1</v>
      </c>
      <c r="K320" s="122">
        <v>1</v>
      </c>
      <c r="L320" s="122">
        <v>1</v>
      </c>
      <c r="M320" s="122">
        <v>1</v>
      </c>
      <c r="N320" s="122">
        <v>1</v>
      </c>
      <c r="O320" s="122">
        <v>1</v>
      </c>
      <c r="P320" s="122">
        <v>0</v>
      </c>
      <c r="AC320" s="90"/>
    </row>
    <row r="321" spans="3:29">
      <c r="C321" s="89"/>
      <c r="D321" s="91">
        <v>5</v>
      </c>
      <c r="G321" s="122">
        <v>1</v>
      </c>
      <c r="I321" s="122">
        <v>1</v>
      </c>
      <c r="L321" s="122">
        <v>1</v>
      </c>
      <c r="O321" s="122">
        <v>1</v>
      </c>
      <c r="AC321" s="90"/>
    </row>
    <row r="322" spans="3:29">
      <c r="C322" s="89"/>
      <c r="AC322" s="90"/>
    </row>
    <row r="323" spans="3:29">
      <c r="C323" s="89"/>
      <c r="D323" s="194" t="s">
        <v>43</v>
      </c>
      <c r="E323" s="194"/>
      <c r="F323" s="194"/>
      <c r="G323" s="194"/>
      <c r="H323" s="194"/>
      <c r="I323" s="194"/>
      <c r="J323" s="194"/>
      <c r="K323" s="194"/>
      <c r="L323" s="194"/>
      <c r="M323" s="194"/>
      <c r="N323" s="194"/>
      <c r="O323" s="194"/>
      <c r="P323" s="194"/>
      <c r="Q323" s="194"/>
      <c r="R323" s="194"/>
      <c r="S323" s="194"/>
      <c r="T323" s="194"/>
      <c r="U323" s="194"/>
      <c r="V323" s="194"/>
      <c r="W323" s="194"/>
      <c r="X323" s="194"/>
      <c r="Y323" s="194"/>
      <c r="Z323" s="194"/>
      <c r="AA323" s="194"/>
      <c r="AC323" s="90"/>
    </row>
    <row r="324" spans="3:29">
      <c r="C324" s="89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C324" s="90"/>
    </row>
    <row r="325" spans="3:29">
      <c r="C325" s="89"/>
      <c r="E325" s="122" t="s">
        <v>44</v>
      </c>
      <c r="F325" s="42" t="s">
        <v>45</v>
      </c>
      <c r="I325" s="42" t="s">
        <v>46</v>
      </c>
      <c r="AC325" s="90"/>
    </row>
    <row r="326" spans="3:29">
      <c r="C326" s="89"/>
      <c r="E326" s="122">
        <v>0</v>
      </c>
      <c r="F326" s="42" t="s">
        <v>47</v>
      </c>
      <c r="I326" s="42" t="str">
        <f>I301</f>
        <v>valeur pour l'heure maximale de l'année</v>
      </c>
      <c r="AC326" s="90"/>
    </row>
    <row r="327" spans="3:29">
      <c r="C327" s="89"/>
      <c r="AC327" s="90"/>
    </row>
    <row r="328" spans="3:29">
      <c r="C328" s="89"/>
      <c r="E328" s="183" t="s">
        <v>49</v>
      </c>
      <c r="F328" s="183"/>
      <c r="G328" s="183"/>
      <c r="H328" s="183"/>
      <c r="I328" s="183"/>
      <c r="J328" s="183"/>
      <c r="K328" s="183"/>
      <c r="L328" s="183"/>
      <c r="M328" s="183"/>
      <c r="N328" s="183"/>
      <c r="O328" s="183"/>
      <c r="P328" s="183"/>
      <c r="Q328" s="183"/>
      <c r="R328" s="183"/>
      <c r="S328" s="183"/>
      <c r="T328" s="183"/>
      <c r="U328" s="183"/>
      <c r="V328" s="183"/>
      <c r="W328" s="183"/>
      <c r="X328" s="183"/>
      <c r="Y328" s="183"/>
      <c r="Z328" s="183"/>
      <c r="AA328" s="183"/>
      <c r="AB328" s="183"/>
      <c r="AC328" s="90"/>
    </row>
    <row r="329" spans="3:29">
      <c r="C329" s="89"/>
      <c r="D329" s="91" t="str">
        <f>D306</f>
        <v>jour V / heure &gt;</v>
      </c>
      <c r="E329" s="119">
        <v>1</v>
      </c>
      <c r="F329" s="119">
        <f>E329+1</f>
        <v>2</v>
      </c>
      <c r="G329" s="119">
        <f t="shared" ref="G329:AA329" si="42">F329+1</f>
        <v>3</v>
      </c>
      <c r="H329" s="119">
        <f t="shared" si="42"/>
        <v>4</v>
      </c>
      <c r="I329" s="119">
        <f t="shared" si="42"/>
        <v>5</v>
      </c>
      <c r="J329" s="119">
        <f t="shared" si="42"/>
        <v>6</v>
      </c>
      <c r="K329" s="119">
        <f t="shared" si="42"/>
        <v>7</v>
      </c>
      <c r="L329" s="119">
        <f t="shared" si="42"/>
        <v>8</v>
      </c>
      <c r="M329" s="119">
        <f t="shared" si="42"/>
        <v>9</v>
      </c>
      <c r="N329" s="119">
        <f t="shared" si="42"/>
        <v>10</v>
      </c>
      <c r="O329" s="119">
        <f t="shared" si="42"/>
        <v>11</v>
      </c>
      <c r="P329" s="119">
        <f t="shared" si="42"/>
        <v>12</v>
      </c>
      <c r="Q329" s="119">
        <f t="shared" si="42"/>
        <v>13</v>
      </c>
      <c r="R329" s="119">
        <f t="shared" si="42"/>
        <v>14</v>
      </c>
      <c r="S329" s="119">
        <f t="shared" si="42"/>
        <v>15</v>
      </c>
      <c r="T329" s="119">
        <f t="shared" si="42"/>
        <v>16</v>
      </c>
      <c r="U329" s="119">
        <f t="shared" si="42"/>
        <v>17</v>
      </c>
      <c r="V329" s="119">
        <f t="shared" si="42"/>
        <v>18</v>
      </c>
      <c r="W329" s="119">
        <f t="shared" si="42"/>
        <v>19</v>
      </c>
      <c r="X329" s="119">
        <f t="shared" si="42"/>
        <v>20</v>
      </c>
      <c r="Y329" s="119">
        <f t="shared" si="42"/>
        <v>21</v>
      </c>
      <c r="Z329" s="119">
        <f t="shared" si="42"/>
        <v>22</v>
      </c>
      <c r="AA329" s="119">
        <f t="shared" si="42"/>
        <v>23</v>
      </c>
      <c r="AB329" s="119">
        <f>AA329+1</f>
        <v>24</v>
      </c>
      <c r="AC329" s="90"/>
    </row>
    <row r="330" spans="3:29">
      <c r="C330" s="89"/>
      <c r="D330" s="91">
        <v>1</v>
      </c>
      <c r="E330" s="119">
        <v>0</v>
      </c>
      <c r="F330" s="119">
        <v>0</v>
      </c>
      <c r="G330" s="119">
        <v>0</v>
      </c>
      <c r="H330" s="119">
        <v>0</v>
      </c>
      <c r="I330" s="119">
        <v>0</v>
      </c>
      <c r="J330" s="119">
        <v>0</v>
      </c>
      <c r="K330" s="119">
        <v>0</v>
      </c>
      <c r="L330" s="119">
        <v>0</v>
      </c>
      <c r="M330" s="119">
        <v>1</v>
      </c>
      <c r="N330" s="119">
        <v>1</v>
      </c>
      <c r="O330" s="119">
        <v>1</v>
      </c>
      <c r="P330" s="119">
        <v>1</v>
      </c>
      <c r="Q330" s="119">
        <v>1</v>
      </c>
      <c r="R330" s="119">
        <v>1</v>
      </c>
      <c r="S330" s="119">
        <v>0</v>
      </c>
      <c r="T330" s="119">
        <v>0</v>
      </c>
      <c r="U330" s="119">
        <v>0</v>
      </c>
      <c r="V330" s="119">
        <v>0</v>
      </c>
      <c r="W330" s="119">
        <v>0</v>
      </c>
      <c r="X330" s="119">
        <v>0</v>
      </c>
      <c r="Y330" s="119">
        <v>0</v>
      </c>
      <c r="Z330" s="119">
        <v>0</v>
      </c>
      <c r="AA330" s="119">
        <v>0</v>
      </c>
      <c r="AB330" s="119">
        <v>0</v>
      </c>
      <c r="AC330" s="90"/>
    </row>
    <row r="331" spans="3:29">
      <c r="C331" s="89"/>
      <c r="D331" s="91">
        <f t="shared" ref="D331:D336" si="43">D330+1</f>
        <v>2</v>
      </c>
      <c r="E331" s="119">
        <v>0</v>
      </c>
      <c r="F331" s="119">
        <v>0</v>
      </c>
      <c r="G331" s="119">
        <v>0</v>
      </c>
      <c r="H331" s="119">
        <v>0</v>
      </c>
      <c r="I331" s="119">
        <v>0</v>
      </c>
      <c r="J331" s="119">
        <v>0</v>
      </c>
      <c r="K331" s="119">
        <v>0</v>
      </c>
      <c r="L331" s="119">
        <v>0</v>
      </c>
      <c r="M331" s="119">
        <v>1</v>
      </c>
      <c r="N331" s="119">
        <v>1</v>
      </c>
      <c r="O331" s="119">
        <v>1</v>
      </c>
      <c r="P331" s="119">
        <v>1</v>
      </c>
      <c r="Q331" s="119">
        <v>1</v>
      </c>
      <c r="R331" s="119">
        <v>1</v>
      </c>
      <c r="S331" s="119">
        <v>0</v>
      </c>
      <c r="T331" s="119">
        <v>0</v>
      </c>
      <c r="U331" s="119">
        <v>0</v>
      </c>
      <c r="V331" s="119">
        <v>0</v>
      </c>
      <c r="W331" s="119">
        <v>0</v>
      </c>
      <c r="X331" s="119">
        <v>0</v>
      </c>
      <c r="Y331" s="119">
        <v>0</v>
      </c>
      <c r="Z331" s="119">
        <v>0</v>
      </c>
      <c r="AA331" s="119">
        <v>0</v>
      </c>
      <c r="AB331" s="119">
        <v>0</v>
      </c>
      <c r="AC331" s="90"/>
    </row>
    <row r="332" spans="3:29">
      <c r="C332" s="89"/>
      <c r="D332" s="91">
        <f t="shared" si="43"/>
        <v>3</v>
      </c>
      <c r="E332" s="119">
        <v>0</v>
      </c>
      <c r="F332" s="119">
        <v>0</v>
      </c>
      <c r="G332" s="119">
        <v>0</v>
      </c>
      <c r="H332" s="119">
        <v>0</v>
      </c>
      <c r="I332" s="119">
        <v>0</v>
      </c>
      <c r="J332" s="119">
        <v>0</v>
      </c>
      <c r="K332" s="119">
        <v>0</v>
      </c>
      <c r="L332" s="119">
        <v>0</v>
      </c>
      <c r="M332" s="119">
        <v>1</v>
      </c>
      <c r="N332" s="119">
        <v>1</v>
      </c>
      <c r="O332" s="119">
        <v>1</v>
      </c>
      <c r="P332" s="119">
        <v>1</v>
      </c>
      <c r="Q332" s="119">
        <v>1</v>
      </c>
      <c r="R332" s="119">
        <v>1</v>
      </c>
      <c r="S332" s="119">
        <v>0</v>
      </c>
      <c r="T332" s="119">
        <v>0</v>
      </c>
      <c r="U332" s="119">
        <v>0</v>
      </c>
      <c r="V332" s="119">
        <v>0</v>
      </c>
      <c r="W332" s="119">
        <v>0</v>
      </c>
      <c r="X332" s="119">
        <v>0</v>
      </c>
      <c r="Y332" s="119">
        <v>0</v>
      </c>
      <c r="Z332" s="119">
        <v>0</v>
      </c>
      <c r="AA332" s="119">
        <v>0</v>
      </c>
      <c r="AB332" s="119">
        <v>0</v>
      </c>
      <c r="AC332" s="90"/>
    </row>
    <row r="333" spans="3:29">
      <c r="C333" s="89"/>
      <c r="D333" s="91">
        <f t="shared" si="43"/>
        <v>4</v>
      </c>
      <c r="E333" s="119">
        <v>0</v>
      </c>
      <c r="F333" s="119">
        <v>0</v>
      </c>
      <c r="G333" s="119">
        <v>0</v>
      </c>
      <c r="H333" s="119">
        <v>0</v>
      </c>
      <c r="I333" s="119">
        <v>0</v>
      </c>
      <c r="J333" s="119">
        <v>0</v>
      </c>
      <c r="K333" s="119">
        <v>0</v>
      </c>
      <c r="L333" s="119">
        <v>0</v>
      </c>
      <c r="M333" s="119">
        <v>1</v>
      </c>
      <c r="N333" s="119">
        <v>1</v>
      </c>
      <c r="O333" s="119">
        <v>1</v>
      </c>
      <c r="P333" s="119">
        <v>1</v>
      </c>
      <c r="Q333" s="119">
        <v>1</v>
      </c>
      <c r="R333" s="119">
        <v>1</v>
      </c>
      <c r="S333" s="119">
        <v>0</v>
      </c>
      <c r="T333" s="119">
        <v>0</v>
      </c>
      <c r="U333" s="119">
        <v>0</v>
      </c>
      <c r="V333" s="119">
        <v>0</v>
      </c>
      <c r="W333" s="119">
        <v>0</v>
      </c>
      <c r="X333" s="119">
        <v>0</v>
      </c>
      <c r="Y333" s="119">
        <v>0</v>
      </c>
      <c r="Z333" s="119">
        <v>0</v>
      </c>
      <c r="AA333" s="119">
        <v>0</v>
      </c>
      <c r="AB333" s="119">
        <v>0</v>
      </c>
      <c r="AC333" s="90"/>
    </row>
    <row r="334" spans="3:29">
      <c r="C334" s="89"/>
      <c r="D334" s="91">
        <f t="shared" si="43"/>
        <v>5</v>
      </c>
      <c r="E334" s="119">
        <v>0</v>
      </c>
      <c r="F334" s="119">
        <v>0</v>
      </c>
      <c r="G334" s="119">
        <v>0</v>
      </c>
      <c r="H334" s="119">
        <v>0</v>
      </c>
      <c r="I334" s="119">
        <v>0</v>
      </c>
      <c r="J334" s="119">
        <v>0</v>
      </c>
      <c r="K334" s="119">
        <v>0</v>
      </c>
      <c r="L334" s="119">
        <v>0</v>
      </c>
      <c r="M334" s="119">
        <v>1</v>
      </c>
      <c r="N334" s="119">
        <v>1</v>
      </c>
      <c r="O334" s="119">
        <v>1</v>
      </c>
      <c r="P334" s="119">
        <v>1</v>
      </c>
      <c r="Q334" s="119">
        <v>1</v>
      </c>
      <c r="R334" s="119">
        <v>1</v>
      </c>
      <c r="S334" s="119">
        <v>0</v>
      </c>
      <c r="T334" s="119">
        <v>0</v>
      </c>
      <c r="U334" s="119">
        <v>0</v>
      </c>
      <c r="V334" s="119">
        <v>0</v>
      </c>
      <c r="W334" s="119">
        <v>0</v>
      </c>
      <c r="X334" s="119">
        <v>0</v>
      </c>
      <c r="Y334" s="119">
        <v>0</v>
      </c>
      <c r="Z334" s="119">
        <v>0</v>
      </c>
      <c r="AA334" s="119">
        <v>0</v>
      </c>
      <c r="AB334" s="119">
        <v>0</v>
      </c>
      <c r="AC334" s="90"/>
    </row>
    <row r="335" spans="3:29">
      <c r="C335" s="89"/>
      <c r="D335" s="91">
        <f t="shared" si="43"/>
        <v>6</v>
      </c>
      <c r="E335" s="119">
        <v>0</v>
      </c>
      <c r="F335" s="119">
        <v>0</v>
      </c>
      <c r="G335" s="119">
        <v>0</v>
      </c>
      <c r="H335" s="119">
        <v>0</v>
      </c>
      <c r="I335" s="119">
        <v>0</v>
      </c>
      <c r="J335" s="119">
        <v>0</v>
      </c>
      <c r="K335" s="119">
        <v>0</v>
      </c>
      <c r="L335" s="119">
        <v>0</v>
      </c>
      <c r="M335" s="119">
        <v>1</v>
      </c>
      <c r="N335" s="119">
        <v>1</v>
      </c>
      <c r="O335" s="119">
        <v>1</v>
      </c>
      <c r="P335" s="119">
        <v>1</v>
      </c>
      <c r="Q335" s="119">
        <v>1</v>
      </c>
      <c r="R335" s="119">
        <v>1</v>
      </c>
      <c r="S335" s="119">
        <v>0</v>
      </c>
      <c r="T335" s="119">
        <v>0</v>
      </c>
      <c r="U335" s="119">
        <v>0</v>
      </c>
      <c r="V335" s="119">
        <v>0</v>
      </c>
      <c r="W335" s="119">
        <v>0</v>
      </c>
      <c r="X335" s="119">
        <v>0</v>
      </c>
      <c r="Y335" s="119">
        <v>0</v>
      </c>
      <c r="Z335" s="119">
        <v>0</v>
      </c>
      <c r="AA335" s="119">
        <v>0</v>
      </c>
      <c r="AB335" s="119">
        <v>0</v>
      </c>
      <c r="AC335" s="90"/>
    </row>
    <row r="336" spans="3:29">
      <c r="C336" s="89"/>
      <c r="D336" s="91">
        <f t="shared" si="43"/>
        <v>7</v>
      </c>
      <c r="E336" s="119">
        <v>0</v>
      </c>
      <c r="F336" s="119">
        <v>0</v>
      </c>
      <c r="G336" s="119">
        <v>0</v>
      </c>
      <c r="H336" s="119">
        <v>0</v>
      </c>
      <c r="I336" s="119">
        <v>0</v>
      </c>
      <c r="J336" s="119">
        <v>0</v>
      </c>
      <c r="K336" s="119">
        <v>0</v>
      </c>
      <c r="L336" s="119">
        <v>0</v>
      </c>
      <c r="M336" s="119">
        <v>1</v>
      </c>
      <c r="N336" s="119">
        <v>1</v>
      </c>
      <c r="O336" s="119">
        <v>1</v>
      </c>
      <c r="P336" s="119">
        <v>1</v>
      </c>
      <c r="Q336" s="119">
        <v>1</v>
      </c>
      <c r="R336" s="119">
        <v>1</v>
      </c>
      <c r="S336" s="119">
        <v>0</v>
      </c>
      <c r="T336" s="119">
        <v>0</v>
      </c>
      <c r="U336" s="119">
        <v>0</v>
      </c>
      <c r="V336" s="119">
        <v>0</v>
      </c>
      <c r="W336" s="119">
        <v>0</v>
      </c>
      <c r="X336" s="119">
        <v>0</v>
      </c>
      <c r="Y336" s="119">
        <v>0</v>
      </c>
      <c r="Z336" s="119">
        <v>0</v>
      </c>
      <c r="AA336" s="119">
        <v>0</v>
      </c>
      <c r="AB336" s="119">
        <v>0</v>
      </c>
      <c r="AC336" s="90"/>
    </row>
    <row r="337" spans="3:29">
      <c r="C337" s="89"/>
      <c r="AC337" s="90"/>
    </row>
    <row r="338" spans="3:29">
      <c r="C338" s="89"/>
      <c r="E338" s="183" t="s">
        <v>50</v>
      </c>
      <c r="F338" s="183"/>
      <c r="G338" s="183"/>
      <c r="H338" s="183"/>
      <c r="I338" s="183"/>
      <c r="J338" s="183"/>
      <c r="K338" s="183"/>
      <c r="L338" s="183"/>
      <c r="M338" s="183"/>
      <c r="N338" s="183"/>
      <c r="O338" s="183"/>
      <c r="P338" s="183"/>
      <c r="AC338" s="90"/>
    </row>
    <row r="339" spans="3:29">
      <c r="C339" s="89"/>
      <c r="D339" s="94" t="s">
        <v>192</v>
      </c>
      <c r="E339" s="118">
        <v>1</v>
      </c>
      <c r="F339" s="119">
        <f>E339+1</f>
        <v>2</v>
      </c>
      <c r="G339" s="119">
        <f t="shared" ref="G339:P339" si="44">F339+1</f>
        <v>3</v>
      </c>
      <c r="H339" s="119">
        <f t="shared" si="44"/>
        <v>4</v>
      </c>
      <c r="I339" s="119">
        <f t="shared" si="44"/>
        <v>5</v>
      </c>
      <c r="J339" s="119">
        <f t="shared" si="44"/>
        <v>6</v>
      </c>
      <c r="K339" s="119">
        <f t="shared" si="44"/>
        <v>7</v>
      </c>
      <c r="L339" s="119">
        <f t="shared" si="44"/>
        <v>8</v>
      </c>
      <c r="M339" s="119">
        <f t="shared" si="44"/>
        <v>9</v>
      </c>
      <c r="N339" s="119">
        <f t="shared" si="44"/>
        <v>10</v>
      </c>
      <c r="O339" s="119">
        <f t="shared" si="44"/>
        <v>11</v>
      </c>
      <c r="P339" s="119">
        <f t="shared" si="44"/>
        <v>12</v>
      </c>
      <c r="AC339" s="90"/>
    </row>
    <row r="340" spans="3:29">
      <c r="C340" s="89"/>
      <c r="D340" s="94">
        <v>1</v>
      </c>
      <c r="E340" s="45">
        <v>1</v>
      </c>
      <c r="F340" s="122">
        <v>1</v>
      </c>
      <c r="G340" s="122">
        <v>1</v>
      </c>
      <c r="H340" s="122">
        <v>1</v>
      </c>
      <c r="I340" s="122">
        <v>1</v>
      </c>
      <c r="J340" s="122">
        <v>1</v>
      </c>
      <c r="K340" s="122">
        <v>1</v>
      </c>
      <c r="L340" s="122">
        <v>1</v>
      </c>
      <c r="M340" s="122">
        <v>1</v>
      </c>
      <c r="N340" s="122">
        <v>1</v>
      </c>
      <c r="O340" s="122">
        <v>1</v>
      </c>
      <c r="P340" s="122">
        <v>1</v>
      </c>
      <c r="AC340" s="90"/>
    </row>
    <row r="341" spans="3:29">
      <c r="C341" s="89"/>
      <c r="D341" s="94">
        <v>2</v>
      </c>
      <c r="E341" s="45">
        <v>1</v>
      </c>
      <c r="F341" s="122">
        <v>1</v>
      </c>
      <c r="G341" s="122">
        <v>1</v>
      </c>
      <c r="H341" s="122">
        <v>1</v>
      </c>
      <c r="I341" s="122">
        <v>1</v>
      </c>
      <c r="J341" s="122">
        <v>1</v>
      </c>
      <c r="K341" s="122">
        <v>1</v>
      </c>
      <c r="L341" s="122">
        <v>1</v>
      </c>
      <c r="M341" s="122">
        <v>1</v>
      </c>
      <c r="N341" s="122">
        <v>1</v>
      </c>
      <c r="O341" s="122">
        <v>1</v>
      </c>
      <c r="P341" s="122">
        <v>1</v>
      </c>
      <c r="AC341" s="90"/>
    </row>
    <row r="342" spans="3:29">
      <c r="C342" s="89"/>
      <c r="D342" s="94">
        <v>3</v>
      </c>
      <c r="E342" s="45">
        <v>1</v>
      </c>
      <c r="F342" s="122">
        <v>1</v>
      </c>
      <c r="G342" s="122">
        <v>1</v>
      </c>
      <c r="H342" s="122">
        <v>1</v>
      </c>
      <c r="I342" s="122">
        <v>1</v>
      </c>
      <c r="J342" s="122">
        <v>1</v>
      </c>
      <c r="K342" s="122">
        <v>1</v>
      </c>
      <c r="L342" s="122">
        <v>1</v>
      </c>
      <c r="M342" s="122">
        <v>1</v>
      </c>
      <c r="N342" s="122">
        <v>1</v>
      </c>
      <c r="O342" s="122">
        <v>1</v>
      </c>
      <c r="P342" s="122">
        <v>1</v>
      </c>
      <c r="AC342" s="90"/>
    </row>
    <row r="343" spans="3:29">
      <c r="C343" s="89"/>
      <c r="D343" s="94">
        <v>4</v>
      </c>
      <c r="E343" s="45">
        <v>1</v>
      </c>
      <c r="F343" s="122">
        <v>1</v>
      </c>
      <c r="G343" s="122">
        <v>1</v>
      </c>
      <c r="H343" s="122">
        <v>1</v>
      </c>
      <c r="I343" s="122">
        <v>1</v>
      </c>
      <c r="J343" s="122">
        <v>1</v>
      </c>
      <c r="K343" s="122">
        <v>1</v>
      </c>
      <c r="L343" s="122">
        <v>1</v>
      </c>
      <c r="M343" s="122">
        <v>1</v>
      </c>
      <c r="N343" s="122">
        <v>1</v>
      </c>
      <c r="O343" s="122">
        <v>1</v>
      </c>
      <c r="P343" s="122">
        <v>0</v>
      </c>
      <c r="AC343" s="90"/>
    </row>
    <row r="344" spans="3:29">
      <c r="C344" s="89"/>
      <c r="D344" s="94">
        <v>5</v>
      </c>
      <c r="G344" s="122">
        <v>1</v>
      </c>
      <c r="I344" s="122">
        <v>1</v>
      </c>
      <c r="L344" s="122">
        <v>1</v>
      </c>
      <c r="O344" s="122">
        <v>1</v>
      </c>
      <c r="AC344" s="90"/>
    </row>
    <row r="345" spans="3:29">
      <c r="C345" s="89"/>
      <c r="AC345" s="90"/>
    </row>
    <row r="346" spans="3:29">
      <c r="C346" s="89"/>
      <c r="D346" s="194" t="s">
        <v>51</v>
      </c>
      <c r="E346" s="194"/>
      <c r="F346" s="194"/>
      <c r="G346" s="194"/>
      <c r="H346" s="194"/>
      <c r="I346" s="194"/>
      <c r="J346" s="194"/>
      <c r="K346" s="194"/>
      <c r="L346" s="194"/>
      <c r="M346" s="194"/>
      <c r="N346" s="194"/>
      <c r="O346" s="194"/>
      <c r="P346" s="194"/>
      <c r="Q346" s="194"/>
      <c r="R346" s="194"/>
      <c r="S346" s="194"/>
      <c r="T346" s="194"/>
      <c r="U346" s="194"/>
      <c r="V346" s="194"/>
      <c r="W346" s="194"/>
      <c r="X346" s="194"/>
      <c r="Y346" s="194"/>
      <c r="Z346" s="194"/>
      <c r="AA346" s="194"/>
      <c r="AB346" s="194"/>
      <c r="AC346" s="90"/>
    </row>
    <row r="347" spans="3:29">
      <c r="C347" s="89"/>
      <c r="AC347" s="90"/>
    </row>
    <row r="348" spans="3:29">
      <c r="C348" s="89"/>
      <c r="E348" s="122" t="s">
        <v>44</v>
      </c>
      <c r="F348" s="42" t="s">
        <v>45</v>
      </c>
      <c r="I348" s="42" t="s">
        <v>52</v>
      </c>
      <c r="AC348" s="90"/>
    </row>
    <row r="349" spans="3:29">
      <c r="C349" s="89"/>
      <c r="E349" s="122">
        <v>0</v>
      </c>
      <c r="F349" s="42" t="s">
        <v>53</v>
      </c>
      <c r="I349" s="42" t="str">
        <f>I326</f>
        <v>valeur pour l'heure maximale de l'année</v>
      </c>
      <c r="AC349" s="90"/>
    </row>
    <row r="350" spans="3:29">
      <c r="C350" s="89"/>
      <c r="AC350" s="90"/>
    </row>
    <row r="351" spans="3:29">
      <c r="C351" s="89"/>
      <c r="E351" s="183" t="s">
        <v>49</v>
      </c>
      <c r="F351" s="183"/>
      <c r="G351" s="183"/>
      <c r="H351" s="183"/>
      <c r="I351" s="183"/>
      <c r="J351" s="183"/>
      <c r="K351" s="183"/>
      <c r="L351" s="183"/>
      <c r="M351" s="183"/>
      <c r="N351" s="183"/>
      <c r="O351" s="183"/>
      <c r="P351" s="183"/>
      <c r="Q351" s="183"/>
      <c r="R351" s="183"/>
      <c r="S351" s="183"/>
      <c r="T351" s="183"/>
      <c r="U351" s="183"/>
      <c r="V351" s="183"/>
      <c r="W351" s="183"/>
      <c r="X351" s="183"/>
      <c r="Y351" s="183"/>
      <c r="Z351" s="183"/>
      <c r="AA351" s="183"/>
      <c r="AB351" s="183"/>
      <c r="AC351" s="90"/>
    </row>
    <row r="352" spans="3:29">
      <c r="C352" s="89"/>
      <c r="D352" s="91" t="str">
        <f>D306</f>
        <v>jour V / heure &gt;</v>
      </c>
      <c r="E352" s="119">
        <v>1</v>
      </c>
      <c r="F352" s="119">
        <f>E352+1</f>
        <v>2</v>
      </c>
      <c r="G352" s="119">
        <f t="shared" ref="G352:AA352" si="45">F352+1</f>
        <v>3</v>
      </c>
      <c r="H352" s="119">
        <f t="shared" si="45"/>
        <v>4</v>
      </c>
      <c r="I352" s="119">
        <f t="shared" si="45"/>
        <v>5</v>
      </c>
      <c r="J352" s="119">
        <f t="shared" si="45"/>
        <v>6</v>
      </c>
      <c r="K352" s="119">
        <f t="shared" si="45"/>
        <v>7</v>
      </c>
      <c r="L352" s="119">
        <f t="shared" si="45"/>
        <v>8</v>
      </c>
      <c r="M352" s="119">
        <f t="shared" si="45"/>
        <v>9</v>
      </c>
      <c r="N352" s="119">
        <f t="shared" si="45"/>
        <v>10</v>
      </c>
      <c r="O352" s="119">
        <f t="shared" si="45"/>
        <v>11</v>
      </c>
      <c r="P352" s="119">
        <f t="shared" si="45"/>
        <v>12</v>
      </c>
      <c r="Q352" s="119">
        <f t="shared" si="45"/>
        <v>13</v>
      </c>
      <c r="R352" s="119">
        <f t="shared" si="45"/>
        <v>14</v>
      </c>
      <c r="S352" s="119">
        <f t="shared" si="45"/>
        <v>15</v>
      </c>
      <c r="T352" s="119">
        <f t="shared" si="45"/>
        <v>16</v>
      </c>
      <c r="U352" s="119">
        <f t="shared" si="45"/>
        <v>17</v>
      </c>
      <c r="V352" s="119">
        <f t="shared" si="45"/>
        <v>18</v>
      </c>
      <c r="W352" s="119">
        <f t="shared" si="45"/>
        <v>19</v>
      </c>
      <c r="X352" s="119">
        <f t="shared" si="45"/>
        <v>20</v>
      </c>
      <c r="Y352" s="119">
        <f t="shared" si="45"/>
        <v>21</v>
      </c>
      <c r="Z352" s="119">
        <f t="shared" si="45"/>
        <v>22</v>
      </c>
      <c r="AA352" s="119">
        <f t="shared" si="45"/>
        <v>23</v>
      </c>
      <c r="AB352" s="119">
        <f>AA352+1</f>
        <v>24</v>
      </c>
      <c r="AC352" s="90"/>
    </row>
    <row r="353" spans="3:29">
      <c r="C353" s="89"/>
      <c r="D353" s="91">
        <v>1</v>
      </c>
      <c r="E353" s="119">
        <v>0</v>
      </c>
      <c r="F353" s="119">
        <v>0</v>
      </c>
      <c r="G353" s="119">
        <v>0</v>
      </c>
      <c r="H353" s="119">
        <v>0</v>
      </c>
      <c r="I353" s="119">
        <v>0</v>
      </c>
      <c r="J353" s="119">
        <v>0</v>
      </c>
      <c r="K353" s="119">
        <v>0</v>
      </c>
      <c r="L353" s="119">
        <v>0</v>
      </c>
      <c r="M353" s="119">
        <v>1</v>
      </c>
      <c r="N353" s="119">
        <v>1</v>
      </c>
      <c r="O353" s="119">
        <v>1</v>
      </c>
      <c r="P353" s="119">
        <v>1</v>
      </c>
      <c r="Q353" s="119">
        <v>1</v>
      </c>
      <c r="R353" s="119">
        <v>1</v>
      </c>
      <c r="S353" s="119">
        <v>0</v>
      </c>
      <c r="T353" s="119">
        <v>0</v>
      </c>
      <c r="U353" s="119">
        <v>0</v>
      </c>
      <c r="V353" s="119">
        <v>0</v>
      </c>
      <c r="W353" s="119">
        <v>0</v>
      </c>
      <c r="X353" s="119">
        <v>0</v>
      </c>
      <c r="Y353" s="119">
        <v>0</v>
      </c>
      <c r="Z353" s="119">
        <v>0</v>
      </c>
      <c r="AA353" s="119">
        <v>0</v>
      </c>
      <c r="AB353" s="119">
        <v>0</v>
      </c>
      <c r="AC353" s="90"/>
    </row>
    <row r="354" spans="3:29">
      <c r="C354" s="89"/>
      <c r="D354" s="91">
        <f t="shared" ref="D354:D359" si="46">D353+1</f>
        <v>2</v>
      </c>
      <c r="E354" s="119">
        <v>0</v>
      </c>
      <c r="F354" s="119">
        <v>0</v>
      </c>
      <c r="G354" s="119">
        <v>0</v>
      </c>
      <c r="H354" s="119">
        <v>0</v>
      </c>
      <c r="I354" s="119">
        <v>0</v>
      </c>
      <c r="J354" s="119">
        <v>0</v>
      </c>
      <c r="K354" s="119">
        <v>0</v>
      </c>
      <c r="L354" s="119">
        <v>0</v>
      </c>
      <c r="M354" s="119">
        <v>1</v>
      </c>
      <c r="N354" s="119">
        <v>1</v>
      </c>
      <c r="O354" s="119">
        <v>1</v>
      </c>
      <c r="P354" s="119">
        <v>1</v>
      </c>
      <c r="Q354" s="119">
        <v>1</v>
      </c>
      <c r="R354" s="119">
        <v>1</v>
      </c>
      <c r="S354" s="119">
        <v>0</v>
      </c>
      <c r="T354" s="119">
        <v>0</v>
      </c>
      <c r="U354" s="119">
        <v>0</v>
      </c>
      <c r="V354" s="119">
        <v>0</v>
      </c>
      <c r="W354" s="119">
        <v>0</v>
      </c>
      <c r="X354" s="119">
        <v>0</v>
      </c>
      <c r="Y354" s="119">
        <v>0</v>
      </c>
      <c r="Z354" s="119">
        <v>0</v>
      </c>
      <c r="AA354" s="119">
        <v>0</v>
      </c>
      <c r="AB354" s="119">
        <v>0</v>
      </c>
      <c r="AC354" s="90"/>
    </row>
    <row r="355" spans="3:29">
      <c r="C355" s="89"/>
      <c r="D355" s="91">
        <f t="shared" si="46"/>
        <v>3</v>
      </c>
      <c r="E355" s="119">
        <v>0</v>
      </c>
      <c r="F355" s="119">
        <v>0</v>
      </c>
      <c r="G355" s="119">
        <v>0</v>
      </c>
      <c r="H355" s="119">
        <v>0</v>
      </c>
      <c r="I355" s="119">
        <v>0</v>
      </c>
      <c r="J355" s="119">
        <v>0</v>
      </c>
      <c r="K355" s="119">
        <v>0</v>
      </c>
      <c r="L355" s="119">
        <v>0</v>
      </c>
      <c r="M355" s="119">
        <v>1</v>
      </c>
      <c r="N355" s="119">
        <v>1</v>
      </c>
      <c r="O355" s="119">
        <v>1</v>
      </c>
      <c r="P355" s="119">
        <v>1</v>
      </c>
      <c r="Q355" s="119">
        <v>1</v>
      </c>
      <c r="R355" s="119">
        <v>1</v>
      </c>
      <c r="S355" s="119">
        <v>0</v>
      </c>
      <c r="T355" s="119">
        <v>0</v>
      </c>
      <c r="U355" s="119">
        <v>0</v>
      </c>
      <c r="V355" s="119">
        <v>0</v>
      </c>
      <c r="W355" s="119">
        <v>0</v>
      </c>
      <c r="X355" s="119">
        <v>0</v>
      </c>
      <c r="Y355" s="119">
        <v>0</v>
      </c>
      <c r="Z355" s="119">
        <v>0</v>
      </c>
      <c r="AA355" s="119">
        <v>0</v>
      </c>
      <c r="AB355" s="119">
        <v>0</v>
      </c>
      <c r="AC355" s="90"/>
    </row>
    <row r="356" spans="3:29">
      <c r="C356" s="89"/>
      <c r="D356" s="91">
        <f t="shared" si="46"/>
        <v>4</v>
      </c>
      <c r="E356" s="119">
        <v>0</v>
      </c>
      <c r="F356" s="119">
        <v>0</v>
      </c>
      <c r="G356" s="119">
        <v>0</v>
      </c>
      <c r="H356" s="119">
        <v>0</v>
      </c>
      <c r="I356" s="119">
        <v>0</v>
      </c>
      <c r="J356" s="119">
        <v>0</v>
      </c>
      <c r="K356" s="119">
        <v>0</v>
      </c>
      <c r="L356" s="119">
        <v>0</v>
      </c>
      <c r="M356" s="119">
        <v>1</v>
      </c>
      <c r="N356" s="119">
        <v>1</v>
      </c>
      <c r="O356" s="119">
        <v>1</v>
      </c>
      <c r="P356" s="119">
        <v>1</v>
      </c>
      <c r="Q356" s="119">
        <v>1</v>
      </c>
      <c r="R356" s="119">
        <v>1</v>
      </c>
      <c r="S356" s="119">
        <v>0</v>
      </c>
      <c r="T356" s="119">
        <v>0</v>
      </c>
      <c r="U356" s="119">
        <v>0</v>
      </c>
      <c r="V356" s="119">
        <v>0</v>
      </c>
      <c r="W356" s="119">
        <v>0</v>
      </c>
      <c r="X356" s="119">
        <v>0</v>
      </c>
      <c r="Y356" s="119">
        <v>0</v>
      </c>
      <c r="Z356" s="119">
        <v>0</v>
      </c>
      <c r="AA356" s="119">
        <v>0</v>
      </c>
      <c r="AB356" s="119">
        <v>0</v>
      </c>
      <c r="AC356" s="90"/>
    </row>
    <row r="357" spans="3:29">
      <c r="C357" s="89"/>
      <c r="D357" s="91">
        <f t="shared" si="46"/>
        <v>5</v>
      </c>
      <c r="E357" s="119">
        <v>0</v>
      </c>
      <c r="F357" s="119">
        <v>0</v>
      </c>
      <c r="G357" s="119">
        <v>0</v>
      </c>
      <c r="H357" s="119">
        <v>0</v>
      </c>
      <c r="I357" s="119">
        <v>0</v>
      </c>
      <c r="J357" s="119">
        <v>0</v>
      </c>
      <c r="K357" s="119">
        <v>0</v>
      </c>
      <c r="L357" s="119">
        <v>0</v>
      </c>
      <c r="M357" s="119">
        <v>1</v>
      </c>
      <c r="N357" s="119">
        <v>1</v>
      </c>
      <c r="O357" s="119">
        <v>1</v>
      </c>
      <c r="P357" s="119">
        <v>1</v>
      </c>
      <c r="Q357" s="119">
        <v>1</v>
      </c>
      <c r="R357" s="119">
        <v>1</v>
      </c>
      <c r="S357" s="119">
        <v>0</v>
      </c>
      <c r="T357" s="119">
        <v>0</v>
      </c>
      <c r="U357" s="119">
        <v>0</v>
      </c>
      <c r="V357" s="119">
        <v>0</v>
      </c>
      <c r="W357" s="119">
        <v>0</v>
      </c>
      <c r="X357" s="119">
        <v>0</v>
      </c>
      <c r="Y357" s="119">
        <v>0</v>
      </c>
      <c r="Z357" s="119">
        <v>0</v>
      </c>
      <c r="AA357" s="119">
        <v>0</v>
      </c>
      <c r="AB357" s="119">
        <v>0</v>
      </c>
      <c r="AC357" s="90"/>
    </row>
    <row r="358" spans="3:29">
      <c r="C358" s="89"/>
      <c r="D358" s="91">
        <f t="shared" si="46"/>
        <v>6</v>
      </c>
      <c r="E358" s="119">
        <v>0</v>
      </c>
      <c r="F358" s="119">
        <v>0</v>
      </c>
      <c r="G358" s="119">
        <v>0</v>
      </c>
      <c r="H358" s="119">
        <v>0</v>
      </c>
      <c r="I358" s="119">
        <v>0</v>
      </c>
      <c r="J358" s="119">
        <v>0</v>
      </c>
      <c r="K358" s="119">
        <v>0</v>
      </c>
      <c r="L358" s="119">
        <v>0</v>
      </c>
      <c r="M358" s="119">
        <v>1</v>
      </c>
      <c r="N358" s="119">
        <v>1</v>
      </c>
      <c r="O358" s="119">
        <v>1</v>
      </c>
      <c r="P358" s="119">
        <v>1</v>
      </c>
      <c r="Q358" s="119">
        <v>1</v>
      </c>
      <c r="R358" s="119">
        <v>1</v>
      </c>
      <c r="S358" s="119">
        <v>0</v>
      </c>
      <c r="T358" s="119">
        <v>0</v>
      </c>
      <c r="U358" s="119">
        <v>0</v>
      </c>
      <c r="V358" s="119">
        <v>0</v>
      </c>
      <c r="W358" s="119">
        <v>0</v>
      </c>
      <c r="X358" s="119">
        <v>0</v>
      </c>
      <c r="Y358" s="119">
        <v>0</v>
      </c>
      <c r="Z358" s="119">
        <v>0</v>
      </c>
      <c r="AA358" s="119">
        <v>0</v>
      </c>
      <c r="AB358" s="119">
        <v>0</v>
      </c>
      <c r="AC358" s="90"/>
    </row>
    <row r="359" spans="3:29">
      <c r="C359" s="89"/>
      <c r="D359" s="91">
        <f t="shared" si="46"/>
        <v>7</v>
      </c>
      <c r="E359" s="119">
        <v>0</v>
      </c>
      <c r="F359" s="119">
        <v>0</v>
      </c>
      <c r="G359" s="119">
        <v>0</v>
      </c>
      <c r="H359" s="119">
        <v>0</v>
      </c>
      <c r="I359" s="119">
        <v>0</v>
      </c>
      <c r="J359" s="119">
        <v>0</v>
      </c>
      <c r="K359" s="119">
        <v>0</v>
      </c>
      <c r="L359" s="119">
        <v>0</v>
      </c>
      <c r="M359" s="119">
        <v>1</v>
      </c>
      <c r="N359" s="119">
        <v>1</v>
      </c>
      <c r="O359" s="119">
        <v>1</v>
      </c>
      <c r="P359" s="119">
        <v>1</v>
      </c>
      <c r="Q359" s="119">
        <v>1</v>
      </c>
      <c r="R359" s="119">
        <v>1</v>
      </c>
      <c r="S359" s="119">
        <v>0</v>
      </c>
      <c r="T359" s="119">
        <v>0</v>
      </c>
      <c r="U359" s="119">
        <v>0</v>
      </c>
      <c r="V359" s="119">
        <v>0</v>
      </c>
      <c r="W359" s="119">
        <v>0</v>
      </c>
      <c r="X359" s="119">
        <v>0</v>
      </c>
      <c r="Y359" s="119">
        <v>0</v>
      </c>
      <c r="Z359" s="119">
        <v>0</v>
      </c>
      <c r="AA359" s="119">
        <v>0</v>
      </c>
      <c r="AB359" s="119">
        <v>0</v>
      </c>
      <c r="AC359" s="90"/>
    </row>
    <row r="360" spans="3:29">
      <c r="C360" s="89"/>
      <c r="AC360" s="90"/>
    </row>
    <row r="361" spans="3:29">
      <c r="C361" s="89"/>
      <c r="E361" s="183" t="s">
        <v>50</v>
      </c>
      <c r="F361" s="183"/>
      <c r="G361" s="183"/>
      <c r="H361" s="183"/>
      <c r="I361" s="183"/>
      <c r="J361" s="183"/>
      <c r="K361" s="183"/>
      <c r="L361" s="183"/>
      <c r="M361" s="183"/>
      <c r="N361" s="183"/>
      <c r="O361" s="183"/>
      <c r="P361" s="183"/>
      <c r="AC361" s="90"/>
    </row>
    <row r="362" spans="3:29">
      <c r="C362" s="89"/>
      <c r="D362" s="94" t="s">
        <v>192</v>
      </c>
      <c r="E362" s="118">
        <v>1</v>
      </c>
      <c r="F362" s="119">
        <f>E362+1</f>
        <v>2</v>
      </c>
      <c r="G362" s="119">
        <f t="shared" ref="G362:P362" si="47">F362+1</f>
        <v>3</v>
      </c>
      <c r="H362" s="119">
        <f t="shared" si="47"/>
        <v>4</v>
      </c>
      <c r="I362" s="119">
        <f t="shared" si="47"/>
        <v>5</v>
      </c>
      <c r="J362" s="119">
        <f t="shared" si="47"/>
        <v>6</v>
      </c>
      <c r="K362" s="119">
        <f t="shared" si="47"/>
        <v>7</v>
      </c>
      <c r="L362" s="119">
        <f t="shared" si="47"/>
        <v>8</v>
      </c>
      <c r="M362" s="119">
        <f t="shared" si="47"/>
        <v>9</v>
      </c>
      <c r="N362" s="119">
        <f t="shared" si="47"/>
        <v>10</v>
      </c>
      <c r="O362" s="119">
        <f t="shared" si="47"/>
        <v>11</v>
      </c>
      <c r="P362" s="119">
        <f t="shared" si="47"/>
        <v>12</v>
      </c>
      <c r="AC362" s="90"/>
    </row>
    <row r="363" spans="3:29">
      <c r="C363" s="89"/>
      <c r="D363" s="94">
        <v>1</v>
      </c>
      <c r="E363" s="45">
        <v>1</v>
      </c>
      <c r="F363" s="122">
        <v>1</v>
      </c>
      <c r="G363" s="122">
        <v>1</v>
      </c>
      <c r="H363" s="122">
        <v>1</v>
      </c>
      <c r="I363" s="122">
        <v>1</v>
      </c>
      <c r="J363" s="122">
        <v>1</v>
      </c>
      <c r="K363" s="122">
        <v>1</v>
      </c>
      <c r="L363" s="122">
        <v>1</v>
      </c>
      <c r="M363" s="122">
        <v>1</v>
      </c>
      <c r="N363" s="122">
        <v>1</v>
      </c>
      <c r="O363" s="122">
        <v>1</v>
      </c>
      <c r="P363" s="122">
        <v>1</v>
      </c>
      <c r="AC363" s="90"/>
    </row>
    <row r="364" spans="3:29">
      <c r="C364" s="89"/>
      <c r="D364" s="94">
        <v>2</v>
      </c>
      <c r="E364" s="45">
        <v>1</v>
      </c>
      <c r="F364" s="122">
        <v>1</v>
      </c>
      <c r="G364" s="122">
        <v>1</v>
      </c>
      <c r="H364" s="122">
        <v>1</v>
      </c>
      <c r="I364" s="122">
        <v>1</v>
      </c>
      <c r="J364" s="122">
        <v>1</v>
      </c>
      <c r="K364" s="122">
        <v>1</v>
      </c>
      <c r="L364" s="122">
        <v>1</v>
      </c>
      <c r="M364" s="122">
        <v>1</v>
      </c>
      <c r="N364" s="122">
        <v>1</v>
      </c>
      <c r="O364" s="122">
        <v>1</v>
      </c>
      <c r="P364" s="122">
        <v>1</v>
      </c>
      <c r="AC364" s="90"/>
    </row>
    <row r="365" spans="3:29">
      <c r="C365" s="89"/>
      <c r="D365" s="94">
        <v>3</v>
      </c>
      <c r="E365" s="45">
        <v>1</v>
      </c>
      <c r="F365" s="122">
        <v>1</v>
      </c>
      <c r="G365" s="122">
        <v>1</v>
      </c>
      <c r="H365" s="122">
        <v>1</v>
      </c>
      <c r="I365" s="122">
        <v>1</v>
      </c>
      <c r="J365" s="122">
        <v>1</v>
      </c>
      <c r="K365" s="122">
        <v>1</v>
      </c>
      <c r="L365" s="122">
        <v>1</v>
      </c>
      <c r="M365" s="122">
        <v>1</v>
      </c>
      <c r="N365" s="122">
        <v>1</v>
      </c>
      <c r="O365" s="122">
        <v>1</v>
      </c>
      <c r="P365" s="122">
        <v>1</v>
      </c>
      <c r="AC365" s="90"/>
    </row>
    <row r="366" spans="3:29">
      <c r="C366" s="89"/>
      <c r="D366" s="94">
        <v>4</v>
      </c>
      <c r="E366" s="45">
        <v>1</v>
      </c>
      <c r="F366" s="122">
        <v>1</v>
      </c>
      <c r="G366" s="122">
        <v>1</v>
      </c>
      <c r="H366" s="122">
        <v>1</v>
      </c>
      <c r="I366" s="122">
        <v>1</v>
      </c>
      <c r="J366" s="122">
        <v>1</v>
      </c>
      <c r="K366" s="122">
        <v>1</v>
      </c>
      <c r="L366" s="122">
        <v>1</v>
      </c>
      <c r="M366" s="122">
        <v>1</v>
      </c>
      <c r="N366" s="122">
        <v>1</v>
      </c>
      <c r="O366" s="122">
        <v>1</v>
      </c>
      <c r="P366" s="122">
        <v>0</v>
      </c>
      <c r="AC366" s="90"/>
    </row>
    <row r="367" spans="3:29">
      <c r="C367" s="89"/>
      <c r="D367" s="94">
        <v>5</v>
      </c>
      <c r="G367" s="122">
        <v>1</v>
      </c>
      <c r="I367" s="122">
        <v>1</v>
      </c>
      <c r="L367" s="122">
        <v>1</v>
      </c>
      <c r="O367" s="122">
        <v>1</v>
      </c>
      <c r="AC367" s="90"/>
    </row>
    <row r="368" spans="3:29">
      <c r="C368" s="97"/>
      <c r="D368" s="53"/>
      <c r="E368" s="53"/>
      <c r="F368" s="53"/>
      <c r="G368" s="53"/>
      <c r="H368" s="53"/>
      <c r="I368" s="53"/>
      <c r="J368" s="53"/>
      <c r="K368" s="53"/>
      <c r="L368" s="53"/>
      <c r="M368" s="53"/>
      <c r="N368" s="53"/>
      <c r="O368" s="53"/>
      <c r="P368" s="53"/>
      <c r="Q368" s="53"/>
      <c r="R368" s="53"/>
      <c r="S368" s="53"/>
      <c r="T368" s="53"/>
      <c r="U368" s="53"/>
      <c r="V368" s="53"/>
      <c r="W368" s="53"/>
      <c r="X368" s="53"/>
      <c r="Y368" s="53"/>
      <c r="Z368" s="53"/>
      <c r="AA368" s="53"/>
      <c r="AB368" s="53"/>
      <c r="AC368" s="95"/>
    </row>
    <row r="370" ht="12.75" customHeight="1"/>
    <row r="371" ht="12.75" customHeight="1"/>
    <row r="372" ht="12.75" customHeight="1"/>
    <row r="373" ht="12.75" customHeight="1"/>
    <row r="445" ht="12.75" customHeight="1"/>
    <row r="446" ht="12.75" customHeight="1"/>
    <row r="447" ht="12.75" customHeight="1"/>
    <row r="448" ht="12.75" customHeight="1"/>
    <row r="519" ht="12.75" customHeight="1"/>
    <row r="520" ht="12.75" customHeight="1"/>
    <row r="521" ht="12.75" customHeight="1"/>
    <row r="522" ht="12.75" customHeight="1"/>
    <row r="595" ht="12.75" customHeight="1"/>
    <row r="596" ht="12.75" customHeight="1"/>
    <row r="597" ht="12.75" customHeight="1"/>
    <row r="670" ht="12.75" customHeight="1"/>
    <row r="671" ht="12.75" customHeight="1"/>
  </sheetData>
  <mergeCells count="55">
    <mergeCell ref="E262:P262"/>
    <mergeCell ref="D270:AB270"/>
    <mergeCell ref="E275:AB275"/>
    <mergeCell ref="E285:P285"/>
    <mergeCell ref="E229:AB229"/>
    <mergeCell ref="E239:P239"/>
    <mergeCell ref="D247:AA247"/>
    <mergeCell ref="E252:AB252"/>
    <mergeCell ref="E220:H220"/>
    <mergeCell ref="F221:X221"/>
    <mergeCell ref="F222:X222"/>
    <mergeCell ref="D223:AB223"/>
    <mergeCell ref="D194:AB194"/>
    <mergeCell ref="E199:AB199"/>
    <mergeCell ref="E209:P209"/>
    <mergeCell ref="D218:AB218"/>
    <mergeCell ref="E163:P163"/>
    <mergeCell ref="D171:AA171"/>
    <mergeCell ref="E176:AB176"/>
    <mergeCell ref="E186:P186"/>
    <mergeCell ref="F145:X145"/>
    <mergeCell ref="F146:X146"/>
    <mergeCell ref="D147:AB147"/>
    <mergeCell ref="E153:AB153"/>
    <mergeCell ref="E123:AB123"/>
    <mergeCell ref="E133:P133"/>
    <mergeCell ref="D142:AB142"/>
    <mergeCell ref="E144:H144"/>
    <mergeCell ref="E84:AB84"/>
    <mergeCell ref="E94:P94"/>
    <mergeCell ref="E102:AB102"/>
    <mergeCell ref="E112:P112"/>
    <mergeCell ref="E22:P22"/>
    <mergeCell ref="E58:P58"/>
    <mergeCell ref="E66:AB66"/>
    <mergeCell ref="E76:P76"/>
    <mergeCell ref="C2:AC2"/>
    <mergeCell ref="D4:AB4"/>
    <mergeCell ref="E6:H6"/>
    <mergeCell ref="E12:AB12"/>
    <mergeCell ref="E30:AB30"/>
    <mergeCell ref="E40:P40"/>
    <mergeCell ref="D294:AB294"/>
    <mergeCell ref="E296:H296"/>
    <mergeCell ref="F297:X297"/>
    <mergeCell ref="F298:X298"/>
    <mergeCell ref="D299:AB299"/>
    <mergeCell ref="E305:AB305"/>
    <mergeCell ref="E361:P361"/>
    <mergeCell ref="E315:P315"/>
    <mergeCell ref="D323:AA323"/>
    <mergeCell ref="E328:AB328"/>
    <mergeCell ref="E338:P338"/>
    <mergeCell ref="D346:AB346"/>
    <mergeCell ref="E351:AB351"/>
  </mergeCells>
  <phoneticPr fontId="5" type="noConversion"/>
  <pageMargins left="0.78740157499999996" right="0.78740157499999996" top="0.984251969" bottom="0.984251969" header="0.4921259845" footer="0.4921259845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1"/>
  <dimension ref="A1:WWL671"/>
  <sheetViews>
    <sheetView zoomScale="75" zoomScaleNormal="75" workbookViewId="0">
      <selection activeCell="D6" sqref="D6:D139"/>
    </sheetView>
  </sheetViews>
  <sheetFormatPr baseColWidth="10" defaultColWidth="11.42578125" defaultRowHeight="12.75"/>
  <cols>
    <col min="1" max="1" width="2.7109375" style="109" customWidth="1"/>
    <col min="2" max="2" width="3.85546875" style="42" customWidth="1"/>
    <col min="3" max="3" width="2.85546875" style="42" customWidth="1"/>
    <col min="4" max="4" width="21.28515625" style="42" customWidth="1"/>
    <col min="5" max="7" width="5.140625" style="42" customWidth="1"/>
    <col min="8" max="8" width="6" style="42" customWidth="1"/>
    <col min="9" max="28" width="5.140625" style="42" customWidth="1"/>
    <col min="29" max="29" width="2.85546875" style="42" customWidth="1"/>
    <col min="30" max="30" width="3.28515625" style="42" customWidth="1"/>
    <col min="31" max="32" width="11.42578125" style="42"/>
    <col min="33" max="16158" width="11.42578125" style="109"/>
    <col min="16159" max="16384" width="11.42578125" style="42"/>
  </cols>
  <sheetData>
    <row r="1" spans="3:29" s="42" customFormat="1" ht="13.5" thickBot="1"/>
    <row r="2" spans="3:29" s="42" customFormat="1" ht="32.25" customHeight="1" thickBot="1">
      <c r="C2" s="209" t="s">
        <v>183</v>
      </c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6"/>
    </row>
    <row r="4" spans="3:29" s="42" customFormat="1">
      <c r="D4" s="157" t="s">
        <v>0</v>
      </c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8"/>
      <c r="V4" s="158"/>
      <c r="W4" s="158"/>
      <c r="X4" s="158"/>
      <c r="Y4" s="158"/>
      <c r="Z4" s="158"/>
      <c r="AA4" s="158"/>
      <c r="AB4" s="159"/>
    </row>
    <row r="5" spans="3:29" s="42" customFormat="1">
      <c r="C5" s="81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82"/>
    </row>
    <row r="6" spans="3:29" s="42" customFormat="1">
      <c r="C6" s="74"/>
      <c r="D6" s="14" t="s">
        <v>188</v>
      </c>
      <c r="E6" s="210" t="s">
        <v>136</v>
      </c>
      <c r="F6" s="210"/>
      <c r="G6" s="210"/>
      <c r="H6" s="210"/>
      <c r="I6" s="42" t="s">
        <v>2</v>
      </c>
      <c r="AC6" s="33"/>
    </row>
    <row r="7" spans="3:29" s="42" customFormat="1">
      <c r="C7" s="74"/>
      <c r="D7" s="1" t="s">
        <v>3</v>
      </c>
      <c r="E7" s="63" t="s">
        <v>4</v>
      </c>
      <c r="F7" s="63" t="s">
        <v>5</v>
      </c>
      <c r="AC7" s="33"/>
    </row>
    <row r="8" spans="3:29" s="42" customFormat="1">
      <c r="C8" s="74"/>
      <c r="D8" s="1" t="s">
        <v>6</v>
      </c>
      <c r="E8" s="38">
        <v>19</v>
      </c>
      <c r="F8" s="38">
        <v>26</v>
      </c>
      <c r="G8" s="32"/>
      <c r="H8" s="39"/>
      <c r="AC8" s="33"/>
    </row>
    <row r="9" spans="3:29" s="42" customFormat="1">
      <c r="C9" s="74"/>
      <c r="D9" s="1" t="s">
        <v>7</v>
      </c>
      <c r="E9" s="38">
        <v>16</v>
      </c>
      <c r="F9" s="38">
        <v>30</v>
      </c>
      <c r="G9" s="32"/>
      <c r="H9" s="92"/>
      <c r="AC9" s="33"/>
    </row>
    <row r="10" spans="3:29" s="42" customFormat="1">
      <c r="C10" s="74"/>
      <c r="D10" s="1" t="s">
        <v>8</v>
      </c>
      <c r="E10" s="38">
        <v>7</v>
      </c>
      <c r="F10" s="38">
        <v>30</v>
      </c>
      <c r="AC10" s="33"/>
    </row>
    <row r="11" spans="3:29" s="42" customFormat="1" ht="6" customHeight="1">
      <c r="C11" s="74"/>
      <c r="D11"/>
      <c r="AC11" s="33"/>
    </row>
    <row r="12" spans="3:29" s="42" customFormat="1">
      <c r="C12" s="74"/>
      <c r="D12" s="15" t="s">
        <v>187</v>
      </c>
      <c r="E12" s="145" t="s">
        <v>9</v>
      </c>
      <c r="F12" s="146"/>
      <c r="G12" s="146"/>
      <c r="H12" s="146"/>
      <c r="I12" s="146"/>
      <c r="J12" s="146"/>
      <c r="K12" s="146"/>
      <c r="L12" s="146"/>
      <c r="M12" s="146"/>
      <c r="N12" s="146"/>
      <c r="O12" s="146"/>
      <c r="P12" s="146"/>
      <c r="Q12" s="146"/>
      <c r="R12" s="146"/>
      <c r="S12" s="146"/>
      <c r="T12" s="146"/>
      <c r="U12" s="146"/>
      <c r="V12" s="146"/>
      <c r="W12" s="146"/>
      <c r="X12" s="146"/>
      <c r="Y12" s="146"/>
      <c r="Z12" s="146"/>
      <c r="AA12" s="146"/>
      <c r="AB12" s="147"/>
      <c r="AC12" s="33"/>
    </row>
    <row r="13" spans="3:29" s="42" customFormat="1">
      <c r="C13" s="74"/>
      <c r="D13" s="142" t="s">
        <v>10</v>
      </c>
      <c r="E13" s="114">
        <v>1</v>
      </c>
      <c r="F13" s="114">
        <f>E13+1</f>
        <v>2</v>
      </c>
      <c r="G13" s="114">
        <f t="shared" ref="G13:AA13" si="0">F13+1</f>
        <v>3</v>
      </c>
      <c r="H13" s="114">
        <f t="shared" si="0"/>
        <v>4</v>
      </c>
      <c r="I13" s="114">
        <f t="shared" si="0"/>
        <v>5</v>
      </c>
      <c r="J13" s="114">
        <f t="shared" si="0"/>
        <v>6</v>
      </c>
      <c r="K13" s="114">
        <f t="shared" si="0"/>
        <v>7</v>
      </c>
      <c r="L13" s="114">
        <f t="shared" si="0"/>
        <v>8</v>
      </c>
      <c r="M13" s="114">
        <f t="shared" si="0"/>
        <v>9</v>
      </c>
      <c r="N13" s="114">
        <f t="shared" si="0"/>
        <v>10</v>
      </c>
      <c r="O13" s="114">
        <f t="shared" si="0"/>
        <v>11</v>
      </c>
      <c r="P13" s="114">
        <f t="shared" si="0"/>
        <v>12</v>
      </c>
      <c r="Q13" s="114">
        <f t="shared" si="0"/>
        <v>13</v>
      </c>
      <c r="R13" s="114">
        <f t="shared" si="0"/>
        <v>14</v>
      </c>
      <c r="S13" s="114">
        <f t="shared" si="0"/>
        <v>15</v>
      </c>
      <c r="T13" s="114">
        <f t="shared" si="0"/>
        <v>16</v>
      </c>
      <c r="U13" s="114">
        <f t="shared" si="0"/>
        <v>17</v>
      </c>
      <c r="V13" s="114">
        <f t="shared" si="0"/>
        <v>18</v>
      </c>
      <c r="W13" s="114">
        <f t="shared" si="0"/>
        <v>19</v>
      </c>
      <c r="X13" s="114">
        <f t="shared" si="0"/>
        <v>20</v>
      </c>
      <c r="Y13" s="114">
        <f t="shared" si="0"/>
        <v>21</v>
      </c>
      <c r="Z13" s="114">
        <f t="shared" si="0"/>
        <v>22</v>
      </c>
      <c r="AA13" s="114">
        <f t="shared" si="0"/>
        <v>23</v>
      </c>
      <c r="AB13" s="114">
        <f>AA13+1</f>
        <v>24</v>
      </c>
      <c r="AC13" s="33"/>
    </row>
    <row r="14" spans="3:29" s="42" customFormat="1">
      <c r="C14" s="74"/>
      <c r="D14" s="121">
        <v>1</v>
      </c>
      <c r="E14" s="134">
        <v>0</v>
      </c>
      <c r="F14" s="134">
        <v>0</v>
      </c>
      <c r="G14" s="134">
        <v>0</v>
      </c>
      <c r="H14" s="134">
        <v>0</v>
      </c>
      <c r="I14" s="134">
        <v>0</v>
      </c>
      <c r="J14" s="134">
        <v>0</v>
      </c>
      <c r="K14" s="134">
        <v>0</v>
      </c>
      <c r="L14" s="134">
        <v>0</v>
      </c>
      <c r="M14" s="134">
        <v>0.05</v>
      </c>
      <c r="N14" s="134">
        <v>0.05</v>
      </c>
      <c r="O14" s="134">
        <v>0.05</v>
      </c>
      <c r="P14" s="134">
        <v>0.4</v>
      </c>
      <c r="Q14" s="134">
        <v>0.4</v>
      </c>
      <c r="R14" s="134">
        <v>0.4</v>
      </c>
      <c r="S14" s="134">
        <v>0.05</v>
      </c>
      <c r="T14" s="134">
        <v>0</v>
      </c>
      <c r="U14" s="134">
        <v>0</v>
      </c>
      <c r="V14" s="134">
        <v>0</v>
      </c>
      <c r="W14" s="134">
        <v>0</v>
      </c>
      <c r="X14" s="134">
        <v>0</v>
      </c>
      <c r="Y14" s="134">
        <v>0</v>
      </c>
      <c r="Z14" s="134">
        <v>0</v>
      </c>
      <c r="AA14" s="134">
        <v>0</v>
      </c>
      <c r="AB14" s="134">
        <v>0</v>
      </c>
      <c r="AC14" s="33"/>
    </row>
    <row r="15" spans="3:29" s="42" customFormat="1">
      <c r="C15" s="74"/>
      <c r="D15" s="121">
        <f t="shared" ref="D15:D20" si="1">D14+1</f>
        <v>2</v>
      </c>
      <c r="E15" s="134">
        <v>0</v>
      </c>
      <c r="F15" s="134">
        <v>0</v>
      </c>
      <c r="G15" s="134">
        <v>0</v>
      </c>
      <c r="H15" s="134">
        <v>0</v>
      </c>
      <c r="I15" s="134">
        <v>0</v>
      </c>
      <c r="J15" s="134">
        <v>0</v>
      </c>
      <c r="K15" s="134">
        <v>0</v>
      </c>
      <c r="L15" s="134">
        <v>0</v>
      </c>
      <c r="M15" s="134">
        <v>0.05</v>
      </c>
      <c r="N15" s="134">
        <v>0.05</v>
      </c>
      <c r="O15" s="134">
        <v>0.05</v>
      </c>
      <c r="P15" s="134">
        <v>0.4</v>
      </c>
      <c r="Q15" s="134">
        <v>0.4</v>
      </c>
      <c r="R15" s="134">
        <v>0.4</v>
      </c>
      <c r="S15" s="134">
        <v>0.05</v>
      </c>
      <c r="T15" s="134">
        <v>0</v>
      </c>
      <c r="U15" s="134">
        <v>0</v>
      </c>
      <c r="V15" s="134">
        <v>0</v>
      </c>
      <c r="W15" s="134">
        <v>0</v>
      </c>
      <c r="X15" s="134">
        <v>0</v>
      </c>
      <c r="Y15" s="134">
        <v>0</v>
      </c>
      <c r="Z15" s="134">
        <v>0</v>
      </c>
      <c r="AA15" s="134">
        <v>0</v>
      </c>
      <c r="AB15" s="134">
        <v>0</v>
      </c>
      <c r="AC15" s="33"/>
    </row>
    <row r="16" spans="3:29" s="42" customFormat="1">
      <c r="C16" s="74"/>
      <c r="D16" s="121">
        <f t="shared" si="1"/>
        <v>3</v>
      </c>
      <c r="E16" s="134">
        <v>0</v>
      </c>
      <c r="F16" s="134">
        <v>0</v>
      </c>
      <c r="G16" s="134">
        <v>0</v>
      </c>
      <c r="H16" s="134">
        <v>0</v>
      </c>
      <c r="I16" s="134">
        <v>0</v>
      </c>
      <c r="J16" s="134">
        <v>0</v>
      </c>
      <c r="K16" s="134">
        <v>0</v>
      </c>
      <c r="L16" s="134">
        <v>0</v>
      </c>
      <c r="M16" s="134">
        <v>0.05</v>
      </c>
      <c r="N16" s="134">
        <v>0.05</v>
      </c>
      <c r="O16" s="134">
        <v>0.05</v>
      </c>
      <c r="P16" s="134">
        <v>0.4</v>
      </c>
      <c r="Q16" s="134">
        <v>0.4</v>
      </c>
      <c r="R16" s="134">
        <v>0.4</v>
      </c>
      <c r="S16" s="134">
        <v>0.05</v>
      </c>
      <c r="T16" s="134">
        <v>0</v>
      </c>
      <c r="U16" s="134">
        <v>0</v>
      </c>
      <c r="V16" s="134">
        <v>0</v>
      </c>
      <c r="W16" s="134">
        <v>0</v>
      </c>
      <c r="X16" s="134">
        <v>0</v>
      </c>
      <c r="Y16" s="134">
        <v>0</v>
      </c>
      <c r="Z16" s="134">
        <v>0</v>
      </c>
      <c r="AA16" s="134">
        <v>0</v>
      </c>
      <c r="AB16" s="134">
        <v>0</v>
      </c>
      <c r="AC16" s="33"/>
    </row>
    <row r="17" spans="3:29" s="42" customFormat="1">
      <c r="C17" s="74"/>
      <c r="D17" s="121">
        <f t="shared" si="1"/>
        <v>4</v>
      </c>
      <c r="E17" s="134">
        <v>0</v>
      </c>
      <c r="F17" s="134">
        <v>0</v>
      </c>
      <c r="G17" s="134">
        <v>0</v>
      </c>
      <c r="H17" s="134">
        <v>0</v>
      </c>
      <c r="I17" s="134">
        <v>0</v>
      </c>
      <c r="J17" s="134">
        <v>0</v>
      </c>
      <c r="K17" s="134">
        <v>0</v>
      </c>
      <c r="L17" s="134">
        <v>0</v>
      </c>
      <c r="M17" s="134">
        <v>0.05</v>
      </c>
      <c r="N17" s="134">
        <v>0.05</v>
      </c>
      <c r="O17" s="134">
        <v>0.05</v>
      </c>
      <c r="P17" s="134">
        <v>0.4</v>
      </c>
      <c r="Q17" s="134">
        <v>0.4</v>
      </c>
      <c r="R17" s="134">
        <v>0.4</v>
      </c>
      <c r="S17" s="134">
        <v>0.05</v>
      </c>
      <c r="T17" s="134">
        <v>0</v>
      </c>
      <c r="U17" s="134">
        <v>0</v>
      </c>
      <c r="V17" s="134">
        <v>0</v>
      </c>
      <c r="W17" s="134">
        <v>0</v>
      </c>
      <c r="X17" s="134">
        <v>0</v>
      </c>
      <c r="Y17" s="134">
        <v>0</v>
      </c>
      <c r="Z17" s="134">
        <v>0</v>
      </c>
      <c r="AA17" s="134">
        <v>0</v>
      </c>
      <c r="AB17" s="134">
        <v>0</v>
      </c>
      <c r="AC17" s="33"/>
    </row>
    <row r="18" spans="3:29" s="42" customFormat="1">
      <c r="C18" s="74"/>
      <c r="D18" s="121">
        <f t="shared" si="1"/>
        <v>5</v>
      </c>
      <c r="E18" s="134">
        <v>0</v>
      </c>
      <c r="F18" s="134">
        <v>0</v>
      </c>
      <c r="G18" s="134">
        <v>0</v>
      </c>
      <c r="H18" s="134">
        <v>0</v>
      </c>
      <c r="I18" s="134">
        <v>0</v>
      </c>
      <c r="J18" s="134">
        <v>0</v>
      </c>
      <c r="K18" s="134">
        <v>0</v>
      </c>
      <c r="L18" s="134">
        <v>0</v>
      </c>
      <c r="M18" s="134">
        <v>0.05</v>
      </c>
      <c r="N18" s="134">
        <v>0.05</v>
      </c>
      <c r="O18" s="134">
        <v>0.05</v>
      </c>
      <c r="P18" s="134">
        <v>0.4</v>
      </c>
      <c r="Q18" s="134">
        <v>0.4</v>
      </c>
      <c r="R18" s="134">
        <v>0.4</v>
      </c>
      <c r="S18" s="134">
        <v>0.05</v>
      </c>
      <c r="T18" s="134">
        <v>0</v>
      </c>
      <c r="U18" s="134">
        <v>0</v>
      </c>
      <c r="V18" s="134">
        <v>0</v>
      </c>
      <c r="W18" s="134">
        <v>0</v>
      </c>
      <c r="X18" s="134">
        <v>0</v>
      </c>
      <c r="Y18" s="134">
        <v>0</v>
      </c>
      <c r="Z18" s="134">
        <v>0</v>
      </c>
      <c r="AA18" s="134">
        <v>0</v>
      </c>
      <c r="AB18" s="134">
        <v>0</v>
      </c>
      <c r="AC18" s="33"/>
    </row>
    <row r="19" spans="3:29" s="42" customFormat="1">
      <c r="C19" s="74"/>
      <c r="D19" s="121">
        <f t="shared" si="1"/>
        <v>6</v>
      </c>
      <c r="E19" s="134">
        <v>0</v>
      </c>
      <c r="F19" s="134">
        <v>0</v>
      </c>
      <c r="G19" s="134">
        <v>0</v>
      </c>
      <c r="H19" s="134">
        <v>0</v>
      </c>
      <c r="I19" s="134">
        <v>0</v>
      </c>
      <c r="J19" s="134">
        <v>0</v>
      </c>
      <c r="K19" s="134">
        <v>0</v>
      </c>
      <c r="L19" s="134">
        <v>0</v>
      </c>
      <c r="M19" s="134">
        <v>0</v>
      </c>
      <c r="N19" s="134">
        <v>0</v>
      </c>
      <c r="O19" s="134">
        <v>0</v>
      </c>
      <c r="P19" s="134">
        <v>0</v>
      </c>
      <c r="Q19" s="134">
        <v>0</v>
      </c>
      <c r="R19" s="134">
        <v>0</v>
      </c>
      <c r="S19" s="134">
        <v>0</v>
      </c>
      <c r="T19" s="134">
        <v>0</v>
      </c>
      <c r="U19" s="134">
        <v>0</v>
      </c>
      <c r="V19" s="134">
        <v>0</v>
      </c>
      <c r="W19" s="134">
        <v>0</v>
      </c>
      <c r="X19" s="134">
        <v>0</v>
      </c>
      <c r="Y19" s="134">
        <v>0</v>
      </c>
      <c r="Z19" s="134">
        <v>0</v>
      </c>
      <c r="AA19" s="134">
        <v>0</v>
      </c>
      <c r="AB19" s="134">
        <v>0</v>
      </c>
      <c r="AC19" s="33"/>
    </row>
    <row r="20" spans="3:29" s="42" customFormat="1">
      <c r="C20" s="74"/>
      <c r="D20" s="121">
        <f t="shared" si="1"/>
        <v>7</v>
      </c>
      <c r="E20" s="134">
        <v>0</v>
      </c>
      <c r="F20" s="134">
        <v>0</v>
      </c>
      <c r="G20" s="134">
        <v>0</v>
      </c>
      <c r="H20" s="134">
        <v>0</v>
      </c>
      <c r="I20" s="134">
        <v>0</v>
      </c>
      <c r="J20" s="134">
        <v>0</v>
      </c>
      <c r="K20" s="134">
        <v>0</v>
      </c>
      <c r="L20" s="134">
        <v>0</v>
      </c>
      <c r="M20" s="134">
        <v>0</v>
      </c>
      <c r="N20" s="134">
        <v>0</v>
      </c>
      <c r="O20" s="134">
        <v>0</v>
      </c>
      <c r="P20" s="134">
        <v>0</v>
      </c>
      <c r="Q20" s="134">
        <v>0</v>
      </c>
      <c r="R20" s="134">
        <v>0</v>
      </c>
      <c r="S20" s="134">
        <v>0</v>
      </c>
      <c r="T20" s="134">
        <v>0</v>
      </c>
      <c r="U20" s="134">
        <v>0</v>
      </c>
      <c r="V20" s="134">
        <v>0</v>
      </c>
      <c r="W20" s="134">
        <v>0</v>
      </c>
      <c r="X20" s="134">
        <v>0</v>
      </c>
      <c r="Y20" s="134">
        <v>0</v>
      </c>
      <c r="Z20" s="134">
        <v>0</v>
      </c>
      <c r="AA20" s="134">
        <v>0</v>
      </c>
      <c r="AB20" s="134">
        <v>0</v>
      </c>
      <c r="AC20" s="33"/>
    </row>
    <row r="21" spans="3:29" s="42" customFormat="1" ht="9.75" customHeight="1">
      <c r="C21" s="74"/>
      <c r="D21"/>
      <c r="AC21" s="33"/>
    </row>
    <row r="22" spans="3:29" s="42" customFormat="1">
      <c r="C22" s="74"/>
      <c r="D22"/>
      <c r="E22" s="145" t="s">
        <v>11</v>
      </c>
      <c r="F22" s="146"/>
      <c r="G22" s="146"/>
      <c r="H22" s="146"/>
      <c r="I22" s="146"/>
      <c r="J22" s="146"/>
      <c r="K22" s="146"/>
      <c r="L22" s="146"/>
      <c r="M22" s="146"/>
      <c r="N22" s="146"/>
      <c r="O22" s="146"/>
      <c r="P22" s="147"/>
      <c r="AC22" s="33"/>
    </row>
    <row r="23" spans="3:29" s="42" customFormat="1">
      <c r="C23" s="74"/>
      <c r="D23" s="142" t="s">
        <v>186</v>
      </c>
      <c r="E23" s="114">
        <v>1</v>
      </c>
      <c r="F23" s="114">
        <f>E23+1</f>
        <v>2</v>
      </c>
      <c r="G23" s="114">
        <f t="shared" ref="G23:P23" si="2">F23+1</f>
        <v>3</v>
      </c>
      <c r="H23" s="114">
        <f t="shared" si="2"/>
        <v>4</v>
      </c>
      <c r="I23" s="114">
        <f t="shared" si="2"/>
        <v>5</v>
      </c>
      <c r="J23" s="114">
        <f t="shared" si="2"/>
        <v>6</v>
      </c>
      <c r="K23" s="114">
        <f t="shared" si="2"/>
        <v>7</v>
      </c>
      <c r="L23" s="114">
        <f t="shared" si="2"/>
        <v>8</v>
      </c>
      <c r="M23" s="114">
        <f t="shared" si="2"/>
        <v>9</v>
      </c>
      <c r="N23" s="114">
        <f t="shared" si="2"/>
        <v>10</v>
      </c>
      <c r="O23" s="114">
        <f t="shared" si="2"/>
        <v>11</v>
      </c>
      <c r="P23" s="114">
        <f t="shared" si="2"/>
        <v>12</v>
      </c>
      <c r="Q23" s="42" t="s">
        <v>12</v>
      </c>
      <c r="AC23" s="33"/>
    </row>
    <row r="24" spans="3:29" s="42" customFormat="1">
      <c r="C24" s="74"/>
      <c r="D24" s="121">
        <v>1</v>
      </c>
      <c r="E24" s="68">
        <v>1</v>
      </c>
      <c r="F24" s="38">
        <v>1</v>
      </c>
      <c r="G24" s="38">
        <v>1</v>
      </c>
      <c r="H24" s="38">
        <v>1</v>
      </c>
      <c r="I24" s="38">
        <v>1</v>
      </c>
      <c r="J24" s="38">
        <v>1</v>
      </c>
      <c r="K24" s="38">
        <v>1</v>
      </c>
      <c r="L24" s="38">
        <v>1</v>
      </c>
      <c r="M24" s="38">
        <v>1</v>
      </c>
      <c r="N24" s="38">
        <v>1</v>
      </c>
      <c r="O24" s="38">
        <v>1</v>
      </c>
      <c r="P24" s="38">
        <v>1</v>
      </c>
      <c r="AC24" s="33"/>
    </row>
    <row r="25" spans="3:29" s="42" customFormat="1">
      <c r="C25" s="74"/>
      <c r="D25" s="121">
        <v>2</v>
      </c>
      <c r="E25" s="68">
        <v>1</v>
      </c>
      <c r="F25" s="38">
        <v>1</v>
      </c>
      <c r="G25" s="38">
        <v>1</v>
      </c>
      <c r="H25" s="38">
        <v>1</v>
      </c>
      <c r="I25" s="38">
        <v>1</v>
      </c>
      <c r="J25" s="38">
        <v>1</v>
      </c>
      <c r="K25" s="38">
        <v>1</v>
      </c>
      <c r="L25" s="38">
        <v>1</v>
      </c>
      <c r="M25" s="38">
        <v>1</v>
      </c>
      <c r="N25" s="38">
        <v>1</v>
      </c>
      <c r="O25" s="38">
        <v>1</v>
      </c>
      <c r="P25" s="38">
        <v>1</v>
      </c>
      <c r="AC25" s="33"/>
    </row>
    <row r="26" spans="3:29" s="42" customFormat="1">
      <c r="C26" s="74"/>
      <c r="D26" s="121">
        <v>3</v>
      </c>
      <c r="E26" s="68">
        <v>1</v>
      </c>
      <c r="F26" s="38">
        <v>1</v>
      </c>
      <c r="G26" s="38">
        <v>1</v>
      </c>
      <c r="H26" s="38">
        <v>1</v>
      </c>
      <c r="I26" s="38">
        <v>1</v>
      </c>
      <c r="J26" s="38">
        <v>1</v>
      </c>
      <c r="K26" s="38">
        <v>1</v>
      </c>
      <c r="L26" s="38">
        <v>1</v>
      </c>
      <c r="M26" s="38">
        <v>1</v>
      </c>
      <c r="N26" s="38">
        <v>1</v>
      </c>
      <c r="O26" s="38">
        <v>1</v>
      </c>
      <c r="P26" s="38">
        <v>1</v>
      </c>
      <c r="AC26" s="33"/>
    </row>
    <row r="27" spans="3:29" s="42" customFormat="1">
      <c r="C27" s="74"/>
      <c r="D27" s="121">
        <v>4</v>
      </c>
      <c r="E27" s="68">
        <v>1</v>
      </c>
      <c r="F27" s="38">
        <v>1</v>
      </c>
      <c r="G27" s="38">
        <v>1</v>
      </c>
      <c r="H27" s="38">
        <v>1</v>
      </c>
      <c r="I27" s="38">
        <v>1</v>
      </c>
      <c r="J27" s="38">
        <v>1</v>
      </c>
      <c r="K27" s="38">
        <v>1</v>
      </c>
      <c r="L27" s="38">
        <v>1</v>
      </c>
      <c r="M27" s="38">
        <v>1</v>
      </c>
      <c r="N27" s="38">
        <v>1</v>
      </c>
      <c r="O27" s="38">
        <v>1</v>
      </c>
      <c r="P27" s="38">
        <v>0</v>
      </c>
      <c r="AC27" s="33"/>
    </row>
    <row r="28" spans="3:29" s="42" customFormat="1">
      <c r="C28" s="74"/>
      <c r="D28" s="121">
        <v>5</v>
      </c>
      <c r="G28" s="38">
        <v>1</v>
      </c>
      <c r="I28" s="38">
        <v>1</v>
      </c>
      <c r="L28" s="38">
        <v>1</v>
      </c>
      <c r="O28" s="38">
        <v>1</v>
      </c>
      <c r="AC28" s="33"/>
    </row>
    <row r="29" spans="3:29" s="42" customFormat="1">
      <c r="C29" s="89"/>
      <c r="D29"/>
      <c r="AC29" s="90"/>
    </row>
    <row r="30" spans="3:29" s="42" customFormat="1">
      <c r="C30" s="89"/>
      <c r="D30" s="15" t="s">
        <v>189</v>
      </c>
      <c r="E30" s="183" t="s">
        <v>13</v>
      </c>
      <c r="F30" s="183"/>
      <c r="G30" s="183"/>
      <c r="H30" s="183"/>
      <c r="I30" s="183"/>
      <c r="J30" s="183"/>
      <c r="K30" s="183"/>
      <c r="L30" s="183"/>
      <c r="M30" s="183"/>
      <c r="N30" s="183"/>
      <c r="O30" s="183"/>
      <c r="P30" s="183"/>
      <c r="Q30" s="183"/>
      <c r="R30" s="183"/>
      <c r="S30" s="183"/>
      <c r="T30" s="183"/>
      <c r="U30" s="183"/>
      <c r="V30" s="183"/>
      <c r="W30" s="183"/>
      <c r="X30" s="183"/>
      <c r="Y30" s="183"/>
      <c r="Z30" s="183"/>
      <c r="AA30" s="183"/>
      <c r="AB30" s="183"/>
      <c r="AC30" s="90"/>
    </row>
    <row r="31" spans="3:29" s="42" customFormat="1">
      <c r="C31" s="89"/>
      <c r="D31" s="142" t="s">
        <v>10</v>
      </c>
      <c r="E31" s="119">
        <v>1</v>
      </c>
      <c r="F31" s="119">
        <f t="shared" ref="F31:AB31" si="3">E31+1</f>
        <v>2</v>
      </c>
      <c r="G31" s="119">
        <f t="shared" si="3"/>
        <v>3</v>
      </c>
      <c r="H31" s="119">
        <f t="shared" si="3"/>
        <v>4</v>
      </c>
      <c r="I31" s="119">
        <f t="shared" si="3"/>
        <v>5</v>
      </c>
      <c r="J31" s="119">
        <f t="shared" si="3"/>
        <v>6</v>
      </c>
      <c r="K31" s="119">
        <f t="shared" si="3"/>
        <v>7</v>
      </c>
      <c r="L31" s="119">
        <f t="shared" si="3"/>
        <v>8</v>
      </c>
      <c r="M31" s="119">
        <f t="shared" si="3"/>
        <v>9</v>
      </c>
      <c r="N31" s="119">
        <f t="shared" si="3"/>
        <v>10</v>
      </c>
      <c r="O31" s="119">
        <f t="shared" si="3"/>
        <v>11</v>
      </c>
      <c r="P31" s="119">
        <f t="shared" si="3"/>
        <v>12</v>
      </c>
      <c r="Q31" s="119">
        <f t="shared" si="3"/>
        <v>13</v>
      </c>
      <c r="R31" s="119">
        <f t="shared" si="3"/>
        <v>14</v>
      </c>
      <c r="S31" s="119">
        <f t="shared" si="3"/>
        <v>15</v>
      </c>
      <c r="T31" s="119">
        <f t="shared" si="3"/>
        <v>16</v>
      </c>
      <c r="U31" s="119">
        <f t="shared" si="3"/>
        <v>17</v>
      </c>
      <c r="V31" s="119">
        <f t="shared" si="3"/>
        <v>18</v>
      </c>
      <c r="W31" s="119">
        <f t="shared" si="3"/>
        <v>19</v>
      </c>
      <c r="X31" s="119">
        <f t="shared" si="3"/>
        <v>20</v>
      </c>
      <c r="Y31" s="119">
        <f t="shared" si="3"/>
        <v>21</v>
      </c>
      <c r="Z31" s="119">
        <f t="shared" si="3"/>
        <v>22</v>
      </c>
      <c r="AA31" s="119">
        <f t="shared" si="3"/>
        <v>23</v>
      </c>
      <c r="AB31" s="119">
        <f t="shared" si="3"/>
        <v>24</v>
      </c>
      <c r="AC31" s="90"/>
    </row>
    <row r="32" spans="3:29" s="42" customFormat="1">
      <c r="C32" s="89"/>
      <c r="D32" s="121">
        <v>1</v>
      </c>
      <c r="E32" s="122">
        <v>0</v>
      </c>
      <c r="F32" s="122">
        <v>0</v>
      </c>
      <c r="G32" s="122">
        <v>0</v>
      </c>
      <c r="H32" s="122">
        <v>0</v>
      </c>
      <c r="I32" s="122">
        <v>0</v>
      </c>
      <c r="J32" s="122">
        <v>0</v>
      </c>
      <c r="K32" s="122">
        <v>0</v>
      </c>
      <c r="L32" s="122">
        <v>0</v>
      </c>
      <c r="M32" s="122">
        <v>0</v>
      </c>
      <c r="N32" s="122">
        <v>1</v>
      </c>
      <c r="O32" s="122">
        <v>1</v>
      </c>
      <c r="P32" s="122">
        <v>1</v>
      </c>
      <c r="Q32" s="122">
        <v>1</v>
      </c>
      <c r="R32" s="122">
        <v>1</v>
      </c>
      <c r="S32" s="122">
        <v>1</v>
      </c>
      <c r="T32" s="122">
        <v>0</v>
      </c>
      <c r="U32" s="122">
        <v>0</v>
      </c>
      <c r="V32" s="122">
        <v>0</v>
      </c>
      <c r="W32" s="122">
        <v>0</v>
      </c>
      <c r="X32" s="122">
        <v>0</v>
      </c>
      <c r="Y32" s="122">
        <v>0</v>
      </c>
      <c r="Z32" s="122">
        <v>0</v>
      </c>
      <c r="AA32" s="122">
        <v>0</v>
      </c>
      <c r="AB32" s="122">
        <v>0</v>
      </c>
      <c r="AC32" s="90"/>
    </row>
    <row r="33" spans="3:29" s="42" customFormat="1">
      <c r="C33" s="89"/>
      <c r="D33" s="121">
        <f t="shared" ref="D33:D38" si="4">D32+1</f>
        <v>2</v>
      </c>
      <c r="E33" s="122">
        <v>0</v>
      </c>
      <c r="F33" s="122">
        <v>0</v>
      </c>
      <c r="G33" s="122">
        <v>0</v>
      </c>
      <c r="H33" s="122">
        <v>0</v>
      </c>
      <c r="I33" s="122">
        <v>0</v>
      </c>
      <c r="J33" s="122">
        <v>0</v>
      </c>
      <c r="K33" s="122">
        <v>0</v>
      </c>
      <c r="L33" s="122">
        <v>0</v>
      </c>
      <c r="M33" s="122">
        <v>0</v>
      </c>
      <c r="N33" s="122">
        <v>1</v>
      </c>
      <c r="O33" s="122">
        <v>1</v>
      </c>
      <c r="P33" s="122">
        <v>1</v>
      </c>
      <c r="Q33" s="122">
        <v>1</v>
      </c>
      <c r="R33" s="122">
        <v>1</v>
      </c>
      <c r="S33" s="122">
        <v>1</v>
      </c>
      <c r="T33" s="122">
        <v>0</v>
      </c>
      <c r="U33" s="122">
        <v>0</v>
      </c>
      <c r="V33" s="122">
        <v>0</v>
      </c>
      <c r="W33" s="122">
        <v>0</v>
      </c>
      <c r="X33" s="122">
        <v>0</v>
      </c>
      <c r="Y33" s="122">
        <v>0</v>
      </c>
      <c r="Z33" s="122">
        <v>0</v>
      </c>
      <c r="AA33" s="122">
        <v>0</v>
      </c>
      <c r="AB33" s="122">
        <v>0</v>
      </c>
      <c r="AC33" s="90"/>
    </row>
    <row r="34" spans="3:29" s="42" customFormat="1">
      <c r="C34" s="89"/>
      <c r="D34" s="121">
        <f t="shared" si="4"/>
        <v>3</v>
      </c>
      <c r="E34" s="122">
        <v>0</v>
      </c>
      <c r="F34" s="122">
        <v>0</v>
      </c>
      <c r="G34" s="122">
        <v>0</v>
      </c>
      <c r="H34" s="122">
        <v>0</v>
      </c>
      <c r="I34" s="122">
        <v>0</v>
      </c>
      <c r="J34" s="122">
        <v>0</v>
      </c>
      <c r="K34" s="122">
        <v>0</v>
      </c>
      <c r="L34" s="122">
        <v>0</v>
      </c>
      <c r="M34" s="122">
        <v>0</v>
      </c>
      <c r="N34" s="122">
        <v>1</v>
      </c>
      <c r="O34" s="122">
        <v>1</v>
      </c>
      <c r="P34" s="122">
        <v>1</v>
      </c>
      <c r="Q34" s="122">
        <v>1</v>
      </c>
      <c r="R34" s="122">
        <v>1</v>
      </c>
      <c r="S34" s="122">
        <v>1</v>
      </c>
      <c r="T34" s="122">
        <v>0</v>
      </c>
      <c r="U34" s="122">
        <v>0</v>
      </c>
      <c r="V34" s="122">
        <v>0</v>
      </c>
      <c r="W34" s="122">
        <v>0</v>
      </c>
      <c r="X34" s="122">
        <v>0</v>
      </c>
      <c r="Y34" s="122">
        <v>0</v>
      </c>
      <c r="Z34" s="122">
        <v>0</v>
      </c>
      <c r="AA34" s="122">
        <v>0</v>
      </c>
      <c r="AB34" s="122">
        <v>0</v>
      </c>
      <c r="AC34" s="90"/>
    </row>
    <row r="35" spans="3:29" s="42" customFormat="1">
      <c r="C35" s="89"/>
      <c r="D35" s="121">
        <f t="shared" si="4"/>
        <v>4</v>
      </c>
      <c r="E35" s="122">
        <v>0</v>
      </c>
      <c r="F35" s="122">
        <v>0</v>
      </c>
      <c r="G35" s="122">
        <v>0</v>
      </c>
      <c r="H35" s="122">
        <v>0</v>
      </c>
      <c r="I35" s="122">
        <v>0</v>
      </c>
      <c r="J35" s="122">
        <v>0</v>
      </c>
      <c r="K35" s="122">
        <v>0</v>
      </c>
      <c r="L35" s="122">
        <v>0</v>
      </c>
      <c r="M35" s="122">
        <v>0</v>
      </c>
      <c r="N35" s="122">
        <v>1</v>
      </c>
      <c r="O35" s="122">
        <v>1</v>
      </c>
      <c r="P35" s="122">
        <v>1</v>
      </c>
      <c r="Q35" s="122">
        <v>1</v>
      </c>
      <c r="R35" s="122">
        <v>1</v>
      </c>
      <c r="S35" s="122">
        <v>1</v>
      </c>
      <c r="T35" s="122">
        <v>0</v>
      </c>
      <c r="U35" s="122">
        <v>0</v>
      </c>
      <c r="V35" s="122">
        <v>0</v>
      </c>
      <c r="W35" s="122">
        <v>0</v>
      </c>
      <c r="X35" s="122">
        <v>0</v>
      </c>
      <c r="Y35" s="122">
        <v>0</v>
      </c>
      <c r="Z35" s="122">
        <v>0</v>
      </c>
      <c r="AA35" s="122">
        <v>0</v>
      </c>
      <c r="AB35" s="122">
        <v>0</v>
      </c>
      <c r="AC35" s="90"/>
    </row>
    <row r="36" spans="3:29" s="42" customFormat="1">
      <c r="C36" s="89"/>
      <c r="D36" s="121">
        <f t="shared" si="4"/>
        <v>5</v>
      </c>
      <c r="E36" s="122">
        <v>0</v>
      </c>
      <c r="F36" s="122">
        <v>0</v>
      </c>
      <c r="G36" s="122">
        <v>0</v>
      </c>
      <c r="H36" s="122">
        <v>0</v>
      </c>
      <c r="I36" s="122">
        <v>0</v>
      </c>
      <c r="J36" s="122">
        <v>0</v>
      </c>
      <c r="K36" s="122">
        <v>0</v>
      </c>
      <c r="L36" s="122">
        <v>0</v>
      </c>
      <c r="M36" s="122">
        <v>0</v>
      </c>
      <c r="N36" s="122">
        <v>1</v>
      </c>
      <c r="O36" s="122">
        <v>1</v>
      </c>
      <c r="P36" s="122">
        <v>1</v>
      </c>
      <c r="Q36" s="122">
        <v>1</v>
      </c>
      <c r="R36" s="122">
        <v>1</v>
      </c>
      <c r="S36" s="122">
        <v>1</v>
      </c>
      <c r="T36" s="122">
        <v>0</v>
      </c>
      <c r="U36" s="122">
        <v>0</v>
      </c>
      <c r="V36" s="122">
        <v>0</v>
      </c>
      <c r="W36" s="122">
        <v>0</v>
      </c>
      <c r="X36" s="122">
        <v>0</v>
      </c>
      <c r="Y36" s="122">
        <v>0</v>
      </c>
      <c r="Z36" s="122">
        <v>0</v>
      </c>
      <c r="AA36" s="122">
        <v>0</v>
      </c>
      <c r="AB36" s="122">
        <v>0</v>
      </c>
      <c r="AC36" s="90"/>
    </row>
    <row r="37" spans="3:29" s="42" customFormat="1">
      <c r="C37" s="89"/>
      <c r="D37" s="121">
        <f t="shared" si="4"/>
        <v>6</v>
      </c>
      <c r="E37" s="122">
        <v>0</v>
      </c>
      <c r="F37" s="122">
        <v>0</v>
      </c>
      <c r="G37" s="122">
        <v>0</v>
      </c>
      <c r="H37" s="122">
        <v>0</v>
      </c>
      <c r="I37" s="122">
        <v>0</v>
      </c>
      <c r="J37" s="122">
        <v>0</v>
      </c>
      <c r="K37" s="122">
        <v>0</v>
      </c>
      <c r="L37" s="122">
        <v>0</v>
      </c>
      <c r="M37" s="122">
        <v>0</v>
      </c>
      <c r="N37" s="122">
        <v>0</v>
      </c>
      <c r="O37" s="122">
        <v>0</v>
      </c>
      <c r="P37" s="122">
        <v>0</v>
      </c>
      <c r="Q37" s="122">
        <v>0</v>
      </c>
      <c r="R37" s="122">
        <v>0</v>
      </c>
      <c r="S37" s="122">
        <v>0</v>
      </c>
      <c r="T37" s="122">
        <v>0</v>
      </c>
      <c r="U37" s="122">
        <v>0</v>
      </c>
      <c r="V37" s="122">
        <v>0</v>
      </c>
      <c r="W37" s="122">
        <v>0</v>
      </c>
      <c r="X37" s="122">
        <v>0</v>
      </c>
      <c r="Y37" s="122">
        <v>0</v>
      </c>
      <c r="Z37" s="122">
        <v>0</v>
      </c>
      <c r="AA37" s="122">
        <v>0</v>
      </c>
      <c r="AB37" s="122">
        <v>0</v>
      </c>
      <c r="AC37" s="90"/>
    </row>
    <row r="38" spans="3:29" s="42" customFormat="1">
      <c r="C38" s="89"/>
      <c r="D38" s="121">
        <f t="shared" si="4"/>
        <v>7</v>
      </c>
      <c r="E38" s="122">
        <v>0</v>
      </c>
      <c r="F38" s="122">
        <v>0</v>
      </c>
      <c r="G38" s="122">
        <v>0</v>
      </c>
      <c r="H38" s="122">
        <v>0</v>
      </c>
      <c r="I38" s="122">
        <v>0</v>
      </c>
      <c r="J38" s="122">
        <v>0</v>
      </c>
      <c r="K38" s="122">
        <v>0</v>
      </c>
      <c r="L38" s="122">
        <v>0</v>
      </c>
      <c r="M38" s="122">
        <v>0</v>
      </c>
      <c r="N38" s="122">
        <v>0</v>
      </c>
      <c r="O38" s="122">
        <v>0</v>
      </c>
      <c r="P38" s="122">
        <v>0</v>
      </c>
      <c r="Q38" s="122">
        <v>0</v>
      </c>
      <c r="R38" s="122">
        <v>0</v>
      </c>
      <c r="S38" s="122">
        <v>0</v>
      </c>
      <c r="T38" s="122">
        <v>0</v>
      </c>
      <c r="U38" s="122">
        <v>0</v>
      </c>
      <c r="V38" s="122">
        <v>0</v>
      </c>
      <c r="W38" s="122">
        <v>0</v>
      </c>
      <c r="X38" s="122">
        <v>0</v>
      </c>
      <c r="Y38" s="122">
        <v>0</v>
      </c>
      <c r="Z38" s="122">
        <v>0</v>
      </c>
      <c r="AA38" s="122">
        <v>0</v>
      </c>
      <c r="AB38" s="122">
        <v>0</v>
      </c>
      <c r="AC38" s="90"/>
    </row>
    <row r="39" spans="3:29" s="42" customFormat="1">
      <c r="C39" s="89"/>
      <c r="D39"/>
      <c r="AC39" s="90"/>
    </row>
    <row r="40" spans="3:29" s="42" customFormat="1">
      <c r="C40" s="89"/>
      <c r="D40"/>
      <c r="E40" s="183" t="s">
        <v>11</v>
      </c>
      <c r="F40" s="183"/>
      <c r="G40" s="183"/>
      <c r="H40" s="183"/>
      <c r="I40" s="183"/>
      <c r="J40" s="183"/>
      <c r="K40" s="183"/>
      <c r="L40" s="183"/>
      <c r="M40" s="183"/>
      <c r="N40" s="183"/>
      <c r="O40" s="183"/>
      <c r="P40" s="183"/>
      <c r="AC40" s="90"/>
    </row>
    <row r="41" spans="3:29" s="42" customFormat="1">
      <c r="C41" s="89"/>
      <c r="D41" s="142" t="s">
        <v>186</v>
      </c>
      <c r="E41" s="119">
        <v>1</v>
      </c>
      <c r="F41" s="119">
        <f t="shared" ref="F41:P41" si="5">E41+1</f>
        <v>2</v>
      </c>
      <c r="G41" s="119">
        <f t="shared" si="5"/>
        <v>3</v>
      </c>
      <c r="H41" s="119">
        <f t="shared" si="5"/>
        <v>4</v>
      </c>
      <c r="I41" s="119">
        <f t="shared" si="5"/>
        <v>5</v>
      </c>
      <c r="J41" s="119">
        <f t="shared" si="5"/>
        <v>6</v>
      </c>
      <c r="K41" s="119">
        <f t="shared" si="5"/>
        <v>7</v>
      </c>
      <c r="L41" s="119">
        <f t="shared" si="5"/>
        <v>8</v>
      </c>
      <c r="M41" s="119">
        <f t="shared" si="5"/>
        <v>9</v>
      </c>
      <c r="N41" s="119">
        <f t="shared" si="5"/>
        <v>10</v>
      </c>
      <c r="O41" s="119">
        <f t="shared" si="5"/>
        <v>11</v>
      </c>
      <c r="P41" s="119">
        <f t="shared" si="5"/>
        <v>12</v>
      </c>
      <c r="Q41" s="42" t="s">
        <v>12</v>
      </c>
      <c r="AC41" s="90"/>
    </row>
    <row r="42" spans="3:29" s="42" customFormat="1">
      <c r="C42" s="89"/>
      <c r="D42" s="121">
        <v>1</v>
      </c>
      <c r="E42" s="122">
        <v>0</v>
      </c>
      <c r="F42" s="122">
        <v>0</v>
      </c>
      <c r="G42" s="122">
        <v>1</v>
      </c>
      <c r="H42" s="122">
        <v>1</v>
      </c>
      <c r="I42" s="122">
        <v>1</v>
      </c>
      <c r="J42" s="122">
        <v>1</v>
      </c>
      <c r="K42" s="122">
        <v>0</v>
      </c>
      <c r="L42" s="122">
        <v>0</v>
      </c>
      <c r="M42" s="122">
        <v>1</v>
      </c>
      <c r="N42" s="122">
        <v>1</v>
      </c>
      <c r="O42" s="122">
        <v>1</v>
      </c>
      <c r="P42" s="122">
        <v>1</v>
      </c>
      <c r="AC42" s="90"/>
    </row>
    <row r="43" spans="3:29" s="42" customFormat="1">
      <c r="C43" s="89"/>
      <c r="D43" s="121">
        <v>2</v>
      </c>
      <c r="E43" s="45">
        <v>1</v>
      </c>
      <c r="F43" s="122">
        <v>0</v>
      </c>
      <c r="G43" s="122">
        <v>1</v>
      </c>
      <c r="H43" s="122">
        <v>0</v>
      </c>
      <c r="I43" s="122">
        <v>1</v>
      </c>
      <c r="J43" s="122">
        <v>1</v>
      </c>
      <c r="K43" s="122">
        <v>0</v>
      </c>
      <c r="L43" s="122">
        <v>0</v>
      </c>
      <c r="M43" s="122">
        <v>1</v>
      </c>
      <c r="N43" s="122">
        <v>1</v>
      </c>
      <c r="O43" s="122">
        <v>1</v>
      </c>
      <c r="P43" s="122">
        <v>1</v>
      </c>
      <c r="AC43" s="90"/>
    </row>
    <row r="44" spans="3:29" s="42" customFormat="1">
      <c r="C44" s="89"/>
      <c r="D44" s="121">
        <v>3</v>
      </c>
      <c r="E44" s="45">
        <v>1</v>
      </c>
      <c r="F44" s="122">
        <v>1</v>
      </c>
      <c r="G44" s="122">
        <v>1</v>
      </c>
      <c r="H44" s="122">
        <v>0</v>
      </c>
      <c r="I44" s="122">
        <v>1</v>
      </c>
      <c r="J44" s="122">
        <v>1</v>
      </c>
      <c r="K44" s="122">
        <v>0</v>
      </c>
      <c r="L44" s="122">
        <v>0</v>
      </c>
      <c r="M44" s="122">
        <v>1</v>
      </c>
      <c r="N44" s="122">
        <v>1</v>
      </c>
      <c r="O44" s="122">
        <v>1</v>
      </c>
      <c r="P44" s="122">
        <v>1</v>
      </c>
      <c r="AC44" s="90"/>
    </row>
    <row r="45" spans="3:29" s="42" customFormat="1">
      <c r="C45" s="89"/>
      <c r="D45" s="121">
        <v>4</v>
      </c>
      <c r="E45" s="45">
        <v>1</v>
      </c>
      <c r="F45" s="122">
        <v>1</v>
      </c>
      <c r="G45" s="122">
        <v>1</v>
      </c>
      <c r="H45" s="122">
        <v>1</v>
      </c>
      <c r="I45" s="122">
        <v>1</v>
      </c>
      <c r="J45" s="122">
        <v>1</v>
      </c>
      <c r="K45" s="122">
        <v>0</v>
      </c>
      <c r="L45" s="122">
        <v>0</v>
      </c>
      <c r="M45" s="122">
        <v>1</v>
      </c>
      <c r="N45" s="122">
        <v>0</v>
      </c>
      <c r="O45" s="122">
        <v>1</v>
      </c>
      <c r="P45" s="122">
        <v>0</v>
      </c>
      <c r="AC45" s="90"/>
    </row>
    <row r="46" spans="3:29" s="42" customFormat="1">
      <c r="C46" s="89"/>
      <c r="D46" s="121">
        <v>5</v>
      </c>
      <c r="G46" s="122">
        <v>1</v>
      </c>
      <c r="I46" s="122">
        <v>1</v>
      </c>
      <c r="L46" s="122">
        <v>0</v>
      </c>
      <c r="O46" s="122">
        <v>1</v>
      </c>
      <c r="AC46" s="90"/>
    </row>
    <row r="47" spans="3:29" s="42" customFormat="1">
      <c r="C47" s="74"/>
      <c r="D47"/>
      <c r="AC47" s="33"/>
    </row>
    <row r="48" spans="3:29" s="42" customFormat="1">
      <c r="C48" s="74"/>
      <c r="D48" s="14" t="s">
        <v>14</v>
      </c>
      <c r="E48" s="110" t="s">
        <v>15</v>
      </c>
      <c r="F48" s="111"/>
      <c r="G48" s="111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  <c r="W48" s="111"/>
      <c r="X48" s="111"/>
      <c r="Y48" s="111"/>
      <c r="Z48" s="111"/>
      <c r="AA48" s="111"/>
      <c r="AB48" s="112"/>
      <c r="AC48" s="33"/>
    </row>
    <row r="49" spans="3:29" s="42" customFormat="1">
      <c r="C49" s="74"/>
      <c r="D49" s="142" t="s">
        <v>10</v>
      </c>
      <c r="E49" s="114">
        <v>1</v>
      </c>
      <c r="F49" s="114">
        <f t="shared" ref="F49:AB49" si="6">E49+1</f>
        <v>2</v>
      </c>
      <c r="G49" s="114">
        <f t="shared" si="6"/>
        <v>3</v>
      </c>
      <c r="H49" s="114">
        <f t="shared" si="6"/>
        <v>4</v>
      </c>
      <c r="I49" s="114">
        <f t="shared" si="6"/>
        <v>5</v>
      </c>
      <c r="J49" s="114">
        <f t="shared" si="6"/>
        <v>6</v>
      </c>
      <c r="K49" s="114">
        <f t="shared" si="6"/>
        <v>7</v>
      </c>
      <c r="L49" s="114">
        <f t="shared" si="6"/>
        <v>8</v>
      </c>
      <c r="M49" s="114">
        <f t="shared" si="6"/>
        <v>9</v>
      </c>
      <c r="N49" s="114">
        <f t="shared" si="6"/>
        <v>10</v>
      </c>
      <c r="O49" s="114">
        <f t="shared" si="6"/>
        <v>11</v>
      </c>
      <c r="P49" s="114">
        <f t="shared" si="6"/>
        <v>12</v>
      </c>
      <c r="Q49" s="114">
        <f t="shared" si="6"/>
        <v>13</v>
      </c>
      <c r="R49" s="114">
        <f t="shared" si="6"/>
        <v>14</v>
      </c>
      <c r="S49" s="114">
        <f t="shared" si="6"/>
        <v>15</v>
      </c>
      <c r="T49" s="114">
        <f t="shared" si="6"/>
        <v>16</v>
      </c>
      <c r="U49" s="114">
        <f t="shared" si="6"/>
        <v>17</v>
      </c>
      <c r="V49" s="114">
        <f t="shared" si="6"/>
        <v>18</v>
      </c>
      <c r="W49" s="114">
        <f t="shared" si="6"/>
        <v>19</v>
      </c>
      <c r="X49" s="114">
        <f t="shared" si="6"/>
        <v>20</v>
      </c>
      <c r="Y49" s="114">
        <f t="shared" si="6"/>
        <v>21</v>
      </c>
      <c r="Z49" s="114">
        <f t="shared" si="6"/>
        <v>22</v>
      </c>
      <c r="AA49" s="114">
        <f t="shared" si="6"/>
        <v>23</v>
      </c>
      <c r="AB49" s="114">
        <f t="shared" si="6"/>
        <v>24</v>
      </c>
      <c r="AC49" s="33"/>
    </row>
    <row r="50" spans="3:29" s="42" customFormat="1">
      <c r="C50" s="74"/>
      <c r="D50" s="121">
        <v>1</v>
      </c>
      <c r="E50" s="38">
        <v>-1</v>
      </c>
      <c r="F50" s="38">
        <v>-1</v>
      </c>
      <c r="G50" s="38">
        <v>-1</v>
      </c>
      <c r="H50" s="38">
        <v>-1</v>
      </c>
      <c r="I50" s="38">
        <v>-1</v>
      </c>
      <c r="J50" s="38">
        <v>-1</v>
      </c>
      <c r="K50" s="38">
        <v>-1</v>
      </c>
      <c r="L50" s="38">
        <v>-1</v>
      </c>
      <c r="M50" s="38">
        <v>-1</v>
      </c>
      <c r="N50" s="38">
        <v>1</v>
      </c>
      <c r="O50" s="38">
        <v>1</v>
      </c>
      <c r="P50" s="38">
        <v>1</v>
      </c>
      <c r="Q50" s="38">
        <v>1</v>
      </c>
      <c r="R50" s="38">
        <v>1</v>
      </c>
      <c r="S50" s="38">
        <v>1</v>
      </c>
      <c r="T50" s="38">
        <v>0</v>
      </c>
      <c r="U50" s="38">
        <v>0</v>
      </c>
      <c r="V50" s="38">
        <v>0</v>
      </c>
      <c r="W50" s="38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3"/>
    </row>
    <row r="51" spans="3:29" s="42" customFormat="1">
      <c r="C51" s="74"/>
      <c r="D51" s="121">
        <f t="shared" ref="D51:D56" si="7">D50+1</f>
        <v>2</v>
      </c>
      <c r="E51" s="38">
        <v>0</v>
      </c>
      <c r="F51" s="38">
        <v>0</v>
      </c>
      <c r="G51" s="38">
        <v>0</v>
      </c>
      <c r="H51" s="38">
        <v>0</v>
      </c>
      <c r="I51" s="38">
        <v>0</v>
      </c>
      <c r="J51" s="38">
        <v>0</v>
      </c>
      <c r="K51" s="38">
        <v>0</v>
      </c>
      <c r="L51" s="38">
        <v>0</v>
      </c>
      <c r="M51" s="38">
        <v>0</v>
      </c>
      <c r="N51" s="38">
        <v>1</v>
      </c>
      <c r="O51" s="38">
        <v>1</v>
      </c>
      <c r="P51" s="38">
        <v>1</v>
      </c>
      <c r="Q51" s="38">
        <v>1</v>
      </c>
      <c r="R51" s="38">
        <v>1</v>
      </c>
      <c r="S51" s="38">
        <v>1</v>
      </c>
      <c r="T51" s="38">
        <v>0</v>
      </c>
      <c r="U51" s="38">
        <v>0</v>
      </c>
      <c r="V51" s="38">
        <v>0</v>
      </c>
      <c r="W51" s="38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0</v>
      </c>
      <c r="AC51" s="33"/>
    </row>
    <row r="52" spans="3:29" s="42" customFormat="1">
      <c r="C52" s="74"/>
      <c r="D52" s="121">
        <f t="shared" si="7"/>
        <v>3</v>
      </c>
      <c r="E52" s="38">
        <v>0</v>
      </c>
      <c r="F52" s="38">
        <v>0</v>
      </c>
      <c r="G52" s="38">
        <v>0</v>
      </c>
      <c r="H52" s="38">
        <v>0</v>
      </c>
      <c r="I52" s="38">
        <v>0</v>
      </c>
      <c r="J52" s="38">
        <v>0</v>
      </c>
      <c r="K52" s="38">
        <v>0</v>
      </c>
      <c r="L52" s="38">
        <v>0</v>
      </c>
      <c r="M52" s="38">
        <v>0</v>
      </c>
      <c r="N52" s="38">
        <v>1</v>
      </c>
      <c r="O52" s="38">
        <v>1</v>
      </c>
      <c r="P52" s="38">
        <v>1</v>
      </c>
      <c r="Q52" s="38">
        <v>1</v>
      </c>
      <c r="R52" s="38">
        <v>1</v>
      </c>
      <c r="S52" s="38">
        <v>1</v>
      </c>
      <c r="T52" s="38">
        <v>0</v>
      </c>
      <c r="U52" s="38">
        <v>0</v>
      </c>
      <c r="V52" s="38">
        <v>0</v>
      </c>
      <c r="W52" s="38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3"/>
    </row>
    <row r="53" spans="3:29" s="42" customFormat="1">
      <c r="C53" s="74"/>
      <c r="D53" s="121">
        <f t="shared" si="7"/>
        <v>4</v>
      </c>
      <c r="E53" s="38">
        <v>0</v>
      </c>
      <c r="F53" s="38">
        <v>0</v>
      </c>
      <c r="G53" s="38">
        <v>0</v>
      </c>
      <c r="H53" s="38">
        <v>0</v>
      </c>
      <c r="I53" s="38">
        <v>0</v>
      </c>
      <c r="J53" s="38">
        <v>0</v>
      </c>
      <c r="K53" s="38">
        <v>0</v>
      </c>
      <c r="L53" s="38">
        <v>0</v>
      </c>
      <c r="M53" s="38">
        <v>0</v>
      </c>
      <c r="N53" s="38">
        <v>1</v>
      </c>
      <c r="O53" s="38">
        <v>1</v>
      </c>
      <c r="P53" s="38">
        <v>1</v>
      </c>
      <c r="Q53" s="38">
        <v>1</v>
      </c>
      <c r="R53" s="38">
        <v>1</v>
      </c>
      <c r="S53" s="38">
        <v>1</v>
      </c>
      <c r="T53" s="38">
        <v>0</v>
      </c>
      <c r="U53" s="38">
        <v>0</v>
      </c>
      <c r="V53" s="38">
        <v>0</v>
      </c>
      <c r="W53" s="38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3"/>
    </row>
    <row r="54" spans="3:29" s="42" customFormat="1">
      <c r="C54" s="74"/>
      <c r="D54" s="121">
        <f t="shared" si="7"/>
        <v>5</v>
      </c>
      <c r="E54" s="38">
        <v>0</v>
      </c>
      <c r="F54" s="38">
        <v>0</v>
      </c>
      <c r="G54" s="38">
        <v>0</v>
      </c>
      <c r="H54" s="38">
        <v>0</v>
      </c>
      <c r="I54" s="38">
        <v>0</v>
      </c>
      <c r="J54" s="38">
        <v>0</v>
      </c>
      <c r="K54" s="38">
        <v>0</v>
      </c>
      <c r="L54" s="38">
        <v>0</v>
      </c>
      <c r="M54" s="38">
        <v>0</v>
      </c>
      <c r="N54" s="38">
        <v>1</v>
      </c>
      <c r="O54" s="38">
        <v>1</v>
      </c>
      <c r="P54" s="38">
        <v>1</v>
      </c>
      <c r="Q54" s="38">
        <v>1</v>
      </c>
      <c r="R54" s="38">
        <v>1</v>
      </c>
      <c r="S54" s="38">
        <v>1</v>
      </c>
      <c r="T54" s="38">
        <v>-1</v>
      </c>
      <c r="U54" s="38">
        <v>-1</v>
      </c>
      <c r="V54" s="38">
        <v>-1</v>
      </c>
      <c r="W54" s="38">
        <v>-1</v>
      </c>
      <c r="X54" s="38">
        <v>-1</v>
      </c>
      <c r="Y54" s="38">
        <v>-1</v>
      </c>
      <c r="Z54" s="38">
        <v>-1</v>
      </c>
      <c r="AA54" s="38">
        <v>-1</v>
      </c>
      <c r="AB54" s="38">
        <v>-1</v>
      </c>
      <c r="AC54" s="33"/>
    </row>
    <row r="55" spans="3:29" s="42" customFormat="1">
      <c r="C55" s="74"/>
      <c r="D55" s="121">
        <f t="shared" si="7"/>
        <v>6</v>
      </c>
      <c r="E55" s="38">
        <v>-1</v>
      </c>
      <c r="F55" s="38">
        <v>-1</v>
      </c>
      <c r="G55" s="38">
        <v>-1</v>
      </c>
      <c r="H55" s="38">
        <v>-1</v>
      </c>
      <c r="I55" s="38">
        <v>-1</v>
      </c>
      <c r="J55" s="38">
        <v>-1</v>
      </c>
      <c r="K55" s="38">
        <v>-1</v>
      </c>
      <c r="L55" s="38">
        <v>-1</v>
      </c>
      <c r="M55" s="38">
        <v>-1</v>
      </c>
      <c r="N55" s="38">
        <v>-1</v>
      </c>
      <c r="O55" s="38">
        <v>-1</v>
      </c>
      <c r="P55" s="38">
        <v>-1</v>
      </c>
      <c r="Q55" s="38">
        <v>-1</v>
      </c>
      <c r="R55" s="38">
        <v>-1</v>
      </c>
      <c r="S55" s="38">
        <v>-1</v>
      </c>
      <c r="T55" s="38">
        <v>-1</v>
      </c>
      <c r="U55" s="38">
        <v>-1</v>
      </c>
      <c r="V55" s="38">
        <v>-1</v>
      </c>
      <c r="W55" s="38">
        <v>-1</v>
      </c>
      <c r="X55" s="38">
        <v>-1</v>
      </c>
      <c r="Y55" s="38">
        <v>-1</v>
      </c>
      <c r="Z55" s="38">
        <v>-1</v>
      </c>
      <c r="AA55" s="38">
        <v>-1</v>
      </c>
      <c r="AB55" s="38">
        <v>-1</v>
      </c>
      <c r="AC55" s="33"/>
    </row>
    <row r="56" spans="3:29" s="42" customFormat="1">
      <c r="C56" s="74"/>
      <c r="D56" s="121">
        <f t="shared" si="7"/>
        <v>7</v>
      </c>
      <c r="E56" s="38">
        <v>-1</v>
      </c>
      <c r="F56" s="38">
        <v>-1</v>
      </c>
      <c r="G56" s="38">
        <v>-1</v>
      </c>
      <c r="H56" s="38">
        <v>-1</v>
      </c>
      <c r="I56" s="38">
        <v>-1</v>
      </c>
      <c r="J56" s="38">
        <v>-1</v>
      </c>
      <c r="K56" s="38">
        <v>-1</v>
      </c>
      <c r="L56" s="38">
        <v>-1</v>
      </c>
      <c r="M56" s="38">
        <v>-1</v>
      </c>
      <c r="N56" s="38">
        <v>-1</v>
      </c>
      <c r="O56" s="38">
        <v>-1</v>
      </c>
      <c r="P56" s="38">
        <v>-1</v>
      </c>
      <c r="Q56" s="38">
        <v>-1</v>
      </c>
      <c r="R56" s="38">
        <v>-1</v>
      </c>
      <c r="S56" s="38">
        <v>-1</v>
      </c>
      <c r="T56" s="38">
        <v>-1</v>
      </c>
      <c r="U56" s="38">
        <v>-1</v>
      </c>
      <c r="V56" s="38">
        <v>-1</v>
      </c>
      <c r="W56" s="38">
        <v>-1</v>
      </c>
      <c r="X56" s="38">
        <v>-1</v>
      </c>
      <c r="Y56" s="38">
        <v>-1</v>
      </c>
      <c r="Z56" s="38">
        <v>-1</v>
      </c>
      <c r="AA56" s="38">
        <v>-1</v>
      </c>
      <c r="AB56" s="38">
        <v>-1</v>
      </c>
      <c r="AC56" s="33"/>
    </row>
    <row r="57" spans="3:29" s="42" customFormat="1">
      <c r="C57" s="74"/>
      <c r="D57"/>
      <c r="AC57" s="33"/>
    </row>
    <row r="58" spans="3:29" s="42" customFormat="1">
      <c r="C58" s="74"/>
      <c r="D58"/>
      <c r="E58" s="145" t="s">
        <v>16</v>
      </c>
      <c r="F58" s="146"/>
      <c r="G58" s="146"/>
      <c r="H58" s="146"/>
      <c r="I58" s="146"/>
      <c r="J58" s="146"/>
      <c r="K58" s="146"/>
      <c r="L58" s="146"/>
      <c r="M58" s="146"/>
      <c r="N58" s="146"/>
      <c r="O58" s="146"/>
      <c r="P58" s="147"/>
      <c r="AC58" s="33"/>
    </row>
    <row r="59" spans="3:29" s="42" customFormat="1">
      <c r="C59" s="74"/>
      <c r="D59" s="142" t="s">
        <v>186</v>
      </c>
      <c r="E59" s="114">
        <v>1</v>
      </c>
      <c r="F59" s="114">
        <f t="shared" ref="F59:P59" si="8">E59+1</f>
        <v>2</v>
      </c>
      <c r="G59" s="114">
        <f t="shared" si="8"/>
        <v>3</v>
      </c>
      <c r="H59" s="114">
        <f t="shared" si="8"/>
        <v>4</v>
      </c>
      <c r="I59" s="114">
        <f t="shared" si="8"/>
        <v>5</v>
      </c>
      <c r="J59" s="114">
        <f t="shared" si="8"/>
        <v>6</v>
      </c>
      <c r="K59" s="114">
        <f t="shared" si="8"/>
        <v>7</v>
      </c>
      <c r="L59" s="114">
        <f t="shared" si="8"/>
        <v>8</v>
      </c>
      <c r="M59" s="114">
        <f t="shared" si="8"/>
        <v>9</v>
      </c>
      <c r="N59" s="114">
        <f t="shared" si="8"/>
        <v>10</v>
      </c>
      <c r="O59" s="114">
        <f t="shared" si="8"/>
        <v>11</v>
      </c>
      <c r="P59" s="114">
        <f t="shared" si="8"/>
        <v>12</v>
      </c>
      <c r="AC59" s="33"/>
    </row>
    <row r="60" spans="3:29" s="42" customFormat="1">
      <c r="C60" s="74"/>
      <c r="D60" s="121">
        <v>1</v>
      </c>
      <c r="E60" s="68">
        <v>-1</v>
      </c>
      <c r="F60" s="38">
        <v>-1</v>
      </c>
      <c r="G60" s="38">
        <v>1</v>
      </c>
      <c r="H60" s="38">
        <v>1</v>
      </c>
      <c r="I60" s="38">
        <v>1</v>
      </c>
      <c r="J60" s="38">
        <v>1</v>
      </c>
      <c r="K60" s="38">
        <v>-1</v>
      </c>
      <c r="L60" s="38">
        <v>-1</v>
      </c>
      <c r="M60" s="38">
        <v>1</v>
      </c>
      <c r="N60" s="38">
        <v>1</v>
      </c>
      <c r="O60" s="38">
        <v>1</v>
      </c>
      <c r="P60" s="38">
        <v>1</v>
      </c>
      <c r="AC60" s="33"/>
    </row>
    <row r="61" spans="3:29" s="42" customFormat="1">
      <c r="C61" s="74"/>
      <c r="D61" s="121">
        <v>2</v>
      </c>
      <c r="E61" s="68">
        <v>1</v>
      </c>
      <c r="F61" s="38">
        <v>-1</v>
      </c>
      <c r="G61" s="38">
        <v>1</v>
      </c>
      <c r="H61" s="38">
        <v>-1</v>
      </c>
      <c r="I61" s="38">
        <v>1</v>
      </c>
      <c r="J61" s="38">
        <v>1</v>
      </c>
      <c r="K61" s="38">
        <v>-1</v>
      </c>
      <c r="L61" s="38">
        <v>-1</v>
      </c>
      <c r="M61" s="38">
        <v>1</v>
      </c>
      <c r="N61" s="38">
        <v>1</v>
      </c>
      <c r="O61" s="38">
        <v>1</v>
      </c>
      <c r="P61" s="38">
        <v>1</v>
      </c>
      <c r="AC61" s="33"/>
    </row>
    <row r="62" spans="3:29" s="42" customFormat="1">
      <c r="C62" s="74"/>
      <c r="D62" s="121">
        <v>3</v>
      </c>
      <c r="E62" s="68">
        <v>1</v>
      </c>
      <c r="F62" s="38">
        <v>1</v>
      </c>
      <c r="G62" s="38">
        <v>1</v>
      </c>
      <c r="H62" s="38">
        <v>-1</v>
      </c>
      <c r="I62" s="38">
        <v>1</v>
      </c>
      <c r="J62" s="38">
        <v>1</v>
      </c>
      <c r="K62" s="38">
        <v>-1</v>
      </c>
      <c r="L62" s="38">
        <v>-1</v>
      </c>
      <c r="M62" s="38">
        <v>1</v>
      </c>
      <c r="N62" s="38">
        <v>1</v>
      </c>
      <c r="O62" s="38">
        <v>1</v>
      </c>
      <c r="P62" s="38">
        <v>1</v>
      </c>
      <c r="AC62" s="33"/>
    </row>
    <row r="63" spans="3:29" s="42" customFormat="1">
      <c r="C63" s="74"/>
      <c r="D63" s="121">
        <v>4</v>
      </c>
      <c r="E63" s="68">
        <v>1</v>
      </c>
      <c r="F63" s="38">
        <v>1</v>
      </c>
      <c r="G63" s="38">
        <v>1</v>
      </c>
      <c r="H63" s="38">
        <v>1</v>
      </c>
      <c r="I63" s="38">
        <v>1</v>
      </c>
      <c r="J63" s="38">
        <v>1</v>
      </c>
      <c r="K63" s="38">
        <v>-1</v>
      </c>
      <c r="L63" s="38">
        <v>-1</v>
      </c>
      <c r="M63" s="38">
        <v>1</v>
      </c>
      <c r="N63" s="38">
        <v>-1</v>
      </c>
      <c r="O63" s="38">
        <v>1</v>
      </c>
      <c r="P63" s="38">
        <v>-1</v>
      </c>
      <c r="AC63" s="33"/>
    </row>
    <row r="64" spans="3:29" s="42" customFormat="1" ht="12.75" customHeight="1">
      <c r="C64" s="74"/>
      <c r="D64" s="121">
        <v>5</v>
      </c>
      <c r="G64" s="38">
        <v>1</v>
      </c>
      <c r="I64" s="38">
        <v>1</v>
      </c>
      <c r="L64" s="38">
        <v>-1</v>
      </c>
      <c r="O64" s="38">
        <v>1</v>
      </c>
      <c r="AC64" s="33"/>
    </row>
    <row r="65" spans="3:29" s="42" customFormat="1" ht="9" customHeight="1">
      <c r="C65" s="74"/>
      <c r="D65"/>
      <c r="AC65" s="33"/>
    </row>
    <row r="66" spans="3:29" s="42" customFormat="1">
      <c r="C66" s="74"/>
      <c r="D66" s="14" t="s">
        <v>17</v>
      </c>
      <c r="E66" s="145" t="s">
        <v>18</v>
      </c>
      <c r="F66" s="146"/>
      <c r="G66" s="146"/>
      <c r="H66" s="146"/>
      <c r="I66" s="146"/>
      <c r="J66" s="146"/>
      <c r="K66" s="146"/>
      <c r="L66" s="146"/>
      <c r="M66" s="146"/>
      <c r="N66" s="146"/>
      <c r="O66" s="146"/>
      <c r="P66" s="146"/>
      <c r="Q66" s="146"/>
      <c r="R66" s="146"/>
      <c r="S66" s="146"/>
      <c r="T66" s="146"/>
      <c r="U66" s="146"/>
      <c r="V66" s="146"/>
      <c r="W66" s="146"/>
      <c r="X66" s="146"/>
      <c r="Y66" s="146"/>
      <c r="Z66" s="146"/>
      <c r="AA66" s="146"/>
      <c r="AB66" s="147"/>
      <c r="AC66" s="33"/>
    </row>
    <row r="67" spans="3:29" s="42" customFormat="1">
      <c r="C67" s="74"/>
      <c r="D67" s="142" t="s">
        <v>10</v>
      </c>
      <c r="E67" s="114">
        <v>1</v>
      </c>
      <c r="F67" s="114">
        <f t="shared" ref="F67:AB67" si="9">E67+1</f>
        <v>2</v>
      </c>
      <c r="G67" s="114">
        <f t="shared" si="9"/>
        <v>3</v>
      </c>
      <c r="H67" s="114">
        <f t="shared" si="9"/>
        <v>4</v>
      </c>
      <c r="I67" s="114">
        <f t="shared" si="9"/>
        <v>5</v>
      </c>
      <c r="J67" s="114">
        <f t="shared" si="9"/>
        <v>6</v>
      </c>
      <c r="K67" s="114">
        <f t="shared" si="9"/>
        <v>7</v>
      </c>
      <c r="L67" s="114">
        <f t="shared" si="9"/>
        <v>8</v>
      </c>
      <c r="M67" s="114">
        <f t="shared" si="9"/>
        <v>9</v>
      </c>
      <c r="N67" s="114">
        <f t="shared" si="9"/>
        <v>10</v>
      </c>
      <c r="O67" s="114">
        <f t="shared" si="9"/>
        <v>11</v>
      </c>
      <c r="P67" s="114">
        <f t="shared" si="9"/>
        <v>12</v>
      </c>
      <c r="Q67" s="114">
        <f t="shared" si="9"/>
        <v>13</v>
      </c>
      <c r="R67" s="114">
        <f t="shared" si="9"/>
        <v>14</v>
      </c>
      <c r="S67" s="114">
        <f t="shared" si="9"/>
        <v>15</v>
      </c>
      <c r="T67" s="114">
        <f t="shared" si="9"/>
        <v>16</v>
      </c>
      <c r="U67" s="114">
        <f t="shared" si="9"/>
        <v>17</v>
      </c>
      <c r="V67" s="114">
        <f t="shared" si="9"/>
        <v>18</v>
      </c>
      <c r="W67" s="114">
        <f t="shared" si="9"/>
        <v>19</v>
      </c>
      <c r="X67" s="114">
        <f t="shared" si="9"/>
        <v>20</v>
      </c>
      <c r="Y67" s="114">
        <f t="shared" si="9"/>
        <v>21</v>
      </c>
      <c r="Z67" s="114">
        <f t="shared" si="9"/>
        <v>22</v>
      </c>
      <c r="AA67" s="114">
        <f t="shared" si="9"/>
        <v>23</v>
      </c>
      <c r="AB67" s="114">
        <f t="shared" si="9"/>
        <v>24</v>
      </c>
      <c r="AC67" s="33"/>
    </row>
    <row r="68" spans="3:29" s="42" customFormat="1">
      <c r="C68" s="74"/>
      <c r="D68" s="121">
        <v>1</v>
      </c>
      <c r="E68" s="38">
        <v>-1</v>
      </c>
      <c r="F68" s="38">
        <v>-1</v>
      </c>
      <c r="G68" s="38">
        <v>-1</v>
      </c>
      <c r="H68" s="38">
        <v>-1</v>
      </c>
      <c r="I68" s="38">
        <v>-1</v>
      </c>
      <c r="J68" s="38">
        <v>-1</v>
      </c>
      <c r="K68" s="38">
        <v>-1</v>
      </c>
      <c r="L68" s="38">
        <v>-1</v>
      </c>
      <c r="M68" s="38">
        <v>-1</v>
      </c>
      <c r="N68" s="38">
        <v>1</v>
      </c>
      <c r="O68" s="38">
        <v>1</v>
      </c>
      <c r="P68" s="38">
        <v>1</v>
      </c>
      <c r="Q68" s="38">
        <v>1</v>
      </c>
      <c r="R68" s="38">
        <v>1</v>
      </c>
      <c r="S68" s="38">
        <v>1</v>
      </c>
      <c r="T68" s="38">
        <v>0</v>
      </c>
      <c r="U68" s="38">
        <v>0</v>
      </c>
      <c r="V68" s="38">
        <v>0</v>
      </c>
      <c r="W68" s="38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3"/>
    </row>
    <row r="69" spans="3:29" s="42" customFormat="1">
      <c r="C69" s="74"/>
      <c r="D69" s="121">
        <f t="shared" ref="D69:D74" si="10">D68+1</f>
        <v>2</v>
      </c>
      <c r="E69" s="38">
        <v>0</v>
      </c>
      <c r="F69" s="38">
        <v>0</v>
      </c>
      <c r="G69" s="38">
        <v>0</v>
      </c>
      <c r="H69" s="38">
        <v>0</v>
      </c>
      <c r="I69" s="38">
        <v>0</v>
      </c>
      <c r="J69" s="38">
        <v>0</v>
      </c>
      <c r="K69" s="38">
        <v>0</v>
      </c>
      <c r="L69" s="38">
        <v>0</v>
      </c>
      <c r="M69" s="38">
        <v>0</v>
      </c>
      <c r="N69" s="38">
        <v>1</v>
      </c>
      <c r="O69" s="38">
        <v>1</v>
      </c>
      <c r="P69" s="38">
        <v>1</v>
      </c>
      <c r="Q69" s="38">
        <v>1</v>
      </c>
      <c r="R69" s="38">
        <v>1</v>
      </c>
      <c r="S69" s="38">
        <v>1</v>
      </c>
      <c r="T69" s="38">
        <v>0</v>
      </c>
      <c r="U69" s="38">
        <v>0</v>
      </c>
      <c r="V69" s="38">
        <v>0</v>
      </c>
      <c r="W69" s="38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3"/>
    </row>
    <row r="70" spans="3:29" s="42" customFormat="1">
      <c r="C70" s="74"/>
      <c r="D70" s="121">
        <f t="shared" si="10"/>
        <v>3</v>
      </c>
      <c r="E70" s="38">
        <v>0</v>
      </c>
      <c r="F70" s="38">
        <v>0</v>
      </c>
      <c r="G70" s="38">
        <v>0</v>
      </c>
      <c r="H70" s="38">
        <v>0</v>
      </c>
      <c r="I70" s="38">
        <v>0</v>
      </c>
      <c r="J70" s="38">
        <v>0</v>
      </c>
      <c r="K70" s="38">
        <v>0</v>
      </c>
      <c r="L70" s="38">
        <v>0</v>
      </c>
      <c r="M70" s="38">
        <v>0</v>
      </c>
      <c r="N70" s="38">
        <v>1</v>
      </c>
      <c r="O70" s="38">
        <v>1</v>
      </c>
      <c r="P70" s="38">
        <v>1</v>
      </c>
      <c r="Q70" s="38">
        <v>1</v>
      </c>
      <c r="R70" s="38">
        <v>1</v>
      </c>
      <c r="S70" s="38">
        <v>1</v>
      </c>
      <c r="T70" s="38">
        <v>0</v>
      </c>
      <c r="U70" s="38">
        <v>0</v>
      </c>
      <c r="V70" s="38">
        <v>0</v>
      </c>
      <c r="W70" s="38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3"/>
    </row>
    <row r="71" spans="3:29" s="42" customFormat="1">
      <c r="C71" s="74"/>
      <c r="D71" s="121">
        <f t="shared" si="10"/>
        <v>4</v>
      </c>
      <c r="E71" s="38">
        <v>0</v>
      </c>
      <c r="F71" s="38">
        <v>0</v>
      </c>
      <c r="G71" s="38">
        <v>0</v>
      </c>
      <c r="H71" s="38">
        <v>0</v>
      </c>
      <c r="I71" s="38">
        <v>0</v>
      </c>
      <c r="J71" s="38">
        <v>0</v>
      </c>
      <c r="K71" s="38">
        <v>0</v>
      </c>
      <c r="L71" s="38">
        <v>0</v>
      </c>
      <c r="M71" s="38">
        <v>0</v>
      </c>
      <c r="N71" s="38">
        <v>1</v>
      </c>
      <c r="O71" s="38">
        <v>1</v>
      </c>
      <c r="P71" s="38">
        <v>1</v>
      </c>
      <c r="Q71" s="38">
        <v>1</v>
      </c>
      <c r="R71" s="38">
        <v>1</v>
      </c>
      <c r="S71" s="38">
        <v>1</v>
      </c>
      <c r="T71" s="38">
        <v>0</v>
      </c>
      <c r="U71" s="38">
        <v>0</v>
      </c>
      <c r="V71" s="38">
        <v>0</v>
      </c>
      <c r="W71" s="38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3"/>
    </row>
    <row r="72" spans="3:29" s="42" customFormat="1">
      <c r="C72" s="74"/>
      <c r="D72" s="121">
        <f t="shared" si="10"/>
        <v>5</v>
      </c>
      <c r="E72" s="38">
        <v>0</v>
      </c>
      <c r="F72" s="38">
        <v>0</v>
      </c>
      <c r="G72" s="38">
        <v>0</v>
      </c>
      <c r="H72" s="38">
        <v>0</v>
      </c>
      <c r="I72" s="38">
        <v>0</v>
      </c>
      <c r="J72" s="38">
        <v>0</v>
      </c>
      <c r="K72" s="38">
        <v>0</v>
      </c>
      <c r="L72" s="38">
        <v>0</v>
      </c>
      <c r="M72" s="38">
        <v>0</v>
      </c>
      <c r="N72" s="38">
        <v>1</v>
      </c>
      <c r="O72" s="38">
        <v>1</v>
      </c>
      <c r="P72" s="38">
        <v>1</v>
      </c>
      <c r="Q72" s="38">
        <v>1</v>
      </c>
      <c r="R72" s="38">
        <v>1</v>
      </c>
      <c r="S72" s="38">
        <v>1</v>
      </c>
      <c r="T72" s="38">
        <v>-1</v>
      </c>
      <c r="U72" s="38">
        <v>-1</v>
      </c>
      <c r="V72" s="38">
        <v>-1</v>
      </c>
      <c r="W72" s="38">
        <v>-1</v>
      </c>
      <c r="X72" s="38">
        <v>-1</v>
      </c>
      <c r="Y72" s="38">
        <v>-1</v>
      </c>
      <c r="Z72" s="38">
        <v>-1</v>
      </c>
      <c r="AA72" s="38">
        <v>-1</v>
      </c>
      <c r="AB72" s="38">
        <v>-1</v>
      </c>
      <c r="AC72" s="33"/>
    </row>
    <row r="73" spans="3:29" s="42" customFormat="1">
      <c r="C73" s="74"/>
      <c r="D73" s="121">
        <f t="shared" si="10"/>
        <v>6</v>
      </c>
      <c r="E73" s="38">
        <v>-1</v>
      </c>
      <c r="F73" s="38">
        <v>-1</v>
      </c>
      <c r="G73" s="38">
        <v>-1</v>
      </c>
      <c r="H73" s="38">
        <v>-1</v>
      </c>
      <c r="I73" s="38">
        <v>-1</v>
      </c>
      <c r="J73" s="38">
        <v>-1</v>
      </c>
      <c r="K73" s="38">
        <v>-1</v>
      </c>
      <c r="L73" s="38">
        <v>-1</v>
      </c>
      <c r="M73" s="38">
        <v>-1</v>
      </c>
      <c r="N73" s="38">
        <v>-1</v>
      </c>
      <c r="O73" s="38">
        <v>-1</v>
      </c>
      <c r="P73" s="38">
        <v>-1</v>
      </c>
      <c r="Q73" s="38">
        <v>-1</v>
      </c>
      <c r="R73" s="38">
        <v>-1</v>
      </c>
      <c r="S73" s="38">
        <v>-1</v>
      </c>
      <c r="T73" s="38">
        <v>-1</v>
      </c>
      <c r="U73" s="38">
        <v>-1</v>
      </c>
      <c r="V73" s="38">
        <v>-1</v>
      </c>
      <c r="W73" s="38">
        <v>-1</v>
      </c>
      <c r="X73" s="38">
        <v>-1</v>
      </c>
      <c r="Y73" s="38">
        <v>-1</v>
      </c>
      <c r="Z73" s="38">
        <v>-1</v>
      </c>
      <c r="AA73" s="38">
        <v>-1</v>
      </c>
      <c r="AB73" s="38">
        <v>-1</v>
      </c>
      <c r="AC73" s="33"/>
    </row>
    <row r="74" spans="3:29" s="42" customFormat="1">
      <c r="C74" s="74"/>
      <c r="D74" s="121">
        <f t="shared" si="10"/>
        <v>7</v>
      </c>
      <c r="E74" s="38">
        <v>-1</v>
      </c>
      <c r="F74" s="38">
        <v>-1</v>
      </c>
      <c r="G74" s="38">
        <v>-1</v>
      </c>
      <c r="H74" s="38">
        <v>-1</v>
      </c>
      <c r="I74" s="38">
        <v>-1</v>
      </c>
      <c r="J74" s="38">
        <v>-1</v>
      </c>
      <c r="K74" s="38">
        <v>-1</v>
      </c>
      <c r="L74" s="38">
        <v>-1</v>
      </c>
      <c r="M74" s="38">
        <v>-1</v>
      </c>
      <c r="N74" s="38">
        <v>-1</v>
      </c>
      <c r="O74" s="38">
        <v>-1</v>
      </c>
      <c r="P74" s="38">
        <v>-1</v>
      </c>
      <c r="Q74" s="38">
        <v>-1</v>
      </c>
      <c r="R74" s="38">
        <v>-1</v>
      </c>
      <c r="S74" s="38">
        <v>-1</v>
      </c>
      <c r="T74" s="38">
        <v>-1</v>
      </c>
      <c r="U74" s="38">
        <v>-1</v>
      </c>
      <c r="V74" s="38">
        <v>-1</v>
      </c>
      <c r="W74" s="38">
        <v>-1</v>
      </c>
      <c r="X74" s="38">
        <v>-1</v>
      </c>
      <c r="Y74" s="38">
        <v>-1</v>
      </c>
      <c r="Z74" s="38">
        <v>-1</v>
      </c>
      <c r="AA74" s="38">
        <v>-1</v>
      </c>
      <c r="AB74" s="38">
        <v>-1</v>
      </c>
      <c r="AC74" s="33"/>
    </row>
    <row r="75" spans="3:29" s="42" customFormat="1">
      <c r="C75" s="74"/>
      <c r="D75"/>
      <c r="AC75" s="33"/>
    </row>
    <row r="76" spans="3:29" s="42" customFormat="1">
      <c r="C76" s="74"/>
      <c r="D76"/>
      <c r="E76" s="145" t="s">
        <v>16</v>
      </c>
      <c r="F76" s="146"/>
      <c r="G76" s="146"/>
      <c r="H76" s="146"/>
      <c r="I76" s="146"/>
      <c r="J76" s="146"/>
      <c r="K76" s="146"/>
      <c r="L76" s="146"/>
      <c r="M76" s="146"/>
      <c r="N76" s="146"/>
      <c r="O76" s="146"/>
      <c r="P76" s="147"/>
      <c r="AC76" s="33"/>
    </row>
    <row r="77" spans="3:29" s="42" customFormat="1">
      <c r="C77" s="74"/>
      <c r="D77" s="142" t="s">
        <v>186</v>
      </c>
      <c r="E77" s="114">
        <v>1</v>
      </c>
      <c r="F77" s="114">
        <f t="shared" ref="F77:P77" si="11">E77+1</f>
        <v>2</v>
      </c>
      <c r="G77" s="114">
        <f t="shared" si="11"/>
        <v>3</v>
      </c>
      <c r="H77" s="114">
        <f t="shared" si="11"/>
        <v>4</v>
      </c>
      <c r="I77" s="114">
        <f t="shared" si="11"/>
        <v>5</v>
      </c>
      <c r="J77" s="114">
        <f t="shared" si="11"/>
        <v>6</v>
      </c>
      <c r="K77" s="114">
        <f t="shared" si="11"/>
        <v>7</v>
      </c>
      <c r="L77" s="114">
        <f t="shared" si="11"/>
        <v>8</v>
      </c>
      <c r="M77" s="114">
        <f t="shared" si="11"/>
        <v>9</v>
      </c>
      <c r="N77" s="114">
        <f t="shared" si="11"/>
        <v>10</v>
      </c>
      <c r="O77" s="114">
        <f t="shared" si="11"/>
        <v>11</v>
      </c>
      <c r="P77" s="114">
        <f t="shared" si="11"/>
        <v>12</v>
      </c>
      <c r="AC77" s="33"/>
    </row>
    <row r="78" spans="3:29" s="42" customFormat="1">
      <c r="C78" s="74"/>
      <c r="D78" s="121">
        <v>1</v>
      </c>
      <c r="E78" s="68">
        <v>-1</v>
      </c>
      <c r="F78" s="38">
        <v>-1</v>
      </c>
      <c r="G78" s="38">
        <v>1</v>
      </c>
      <c r="H78" s="38">
        <v>1</v>
      </c>
      <c r="I78" s="38">
        <v>1</v>
      </c>
      <c r="J78" s="38">
        <v>1</v>
      </c>
      <c r="K78" s="38">
        <v>-1</v>
      </c>
      <c r="L78" s="38">
        <v>-1</v>
      </c>
      <c r="M78" s="38">
        <v>1</v>
      </c>
      <c r="N78" s="38">
        <v>1</v>
      </c>
      <c r="O78" s="38">
        <v>1</v>
      </c>
      <c r="P78" s="38">
        <v>1</v>
      </c>
      <c r="AC78" s="33"/>
    </row>
    <row r="79" spans="3:29" s="42" customFormat="1">
      <c r="C79" s="74"/>
      <c r="D79" s="121">
        <v>2</v>
      </c>
      <c r="E79" s="68">
        <v>1</v>
      </c>
      <c r="F79" s="38">
        <v>-1</v>
      </c>
      <c r="G79" s="38">
        <v>1</v>
      </c>
      <c r="H79" s="38">
        <v>-1</v>
      </c>
      <c r="I79" s="38">
        <v>1</v>
      </c>
      <c r="J79" s="38">
        <v>1</v>
      </c>
      <c r="K79" s="38">
        <v>-1</v>
      </c>
      <c r="L79" s="38">
        <v>-1</v>
      </c>
      <c r="M79" s="38">
        <v>1</v>
      </c>
      <c r="N79" s="38">
        <v>1</v>
      </c>
      <c r="O79" s="38">
        <v>1</v>
      </c>
      <c r="P79" s="38">
        <v>1</v>
      </c>
      <c r="AC79" s="33"/>
    </row>
    <row r="80" spans="3:29" s="42" customFormat="1">
      <c r="C80" s="74"/>
      <c r="D80" s="121">
        <v>3</v>
      </c>
      <c r="E80" s="68">
        <v>1</v>
      </c>
      <c r="F80" s="38">
        <v>1</v>
      </c>
      <c r="G80" s="38">
        <v>1</v>
      </c>
      <c r="H80" s="38">
        <v>-1</v>
      </c>
      <c r="I80" s="38">
        <v>1</v>
      </c>
      <c r="J80" s="38">
        <v>1</v>
      </c>
      <c r="K80" s="38">
        <v>-1</v>
      </c>
      <c r="L80" s="38">
        <v>-1</v>
      </c>
      <c r="M80" s="38">
        <v>1</v>
      </c>
      <c r="N80" s="38">
        <v>1</v>
      </c>
      <c r="O80" s="38">
        <v>1</v>
      </c>
      <c r="P80" s="38">
        <v>1</v>
      </c>
      <c r="AC80" s="33"/>
    </row>
    <row r="81" spans="3:29" s="42" customFormat="1">
      <c r="C81" s="74"/>
      <c r="D81" s="121">
        <v>4</v>
      </c>
      <c r="E81" s="68">
        <v>1</v>
      </c>
      <c r="F81" s="38">
        <v>1</v>
      </c>
      <c r="G81" s="38">
        <v>1</v>
      </c>
      <c r="H81" s="38">
        <v>1</v>
      </c>
      <c r="I81" s="38">
        <v>1</v>
      </c>
      <c r="J81" s="38">
        <v>1</v>
      </c>
      <c r="K81" s="38">
        <v>-1</v>
      </c>
      <c r="L81" s="38">
        <v>-1</v>
      </c>
      <c r="M81" s="38">
        <v>1</v>
      </c>
      <c r="N81" s="38">
        <v>-1</v>
      </c>
      <c r="O81" s="38">
        <v>1</v>
      </c>
      <c r="P81" s="38">
        <v>-1</v>
      </c>
      <c r="AC81" s="33"/>
    </row>
    <row r="82" spans="3:29" s="42" customFormat="1" ht="11.25" customHeight="1">
      <c r="C82" s="74"/>
      <c r="D82" s="121">
        <v>5</v>
      </c>
      <c r="G82" s="38">
        <v>1</v>
      </c>
      <c r="I82" s="38">
        <v>1</v>
      </c>
      <c r="L82" s="38">
        <v>-1</v>
      </c>
      <c r="O82" s="38">
        <v>1</v>
      </c>
      <c r="AC82" s="33"/>
    </row>
    <row r="83" spans="3:29" s="42" customFormat="1" ht="9" customHeight="1">
      <c r="C83" s="74"/>
      <c r="D83"/>
      <c r="AC83" s="33"/>
    </row>
    <row r="84" spans="3:29" s="42" customFormat="1">
      <c r="C84" s="74"/>
      <c r="D84" s="14" t="s">
        <v>190</v>
      </c>
      <c r="E84" s="145" t="s">
        <v>20</v>
      </c>
      <c r="F84" s="146"/>
      <c r="G84" s="146"/>
      <c r="H84" s="146"/>
      <c r="I84" s="146"/>
      <c r="J84" s="146"/>
      <c r="K84" s="146"/>
      <c r="L84" s="146"/>
      <c r="M84" s="146"/>
      <c r="N84" s="146"/>
      <c r="O84" s="146"/>
      <c r="P84" s="146"/>
      <c r="Q84" s="146"/>
      <c r="R84" s="146"/>
      <c r="S84" s="146"/>
      <c r="T84" s="146"/>
      <c r="U84" s="146"/>
      <c r="V84" s="146"/>
      <c r="W84" s="146"/>
      <c r="X84" s="146"/>
      <c r="Y84" s="146"/>
      <c r="Z84" s="146"/>
      <c r="AA84" s="146"/>
      <c r="AB84" s="147"/>
      <c r="AC84" s="33"/>
    </row>
    <row r="85" spans="3:29" s="42" customFormat="1">
      <c r="C85" s="74"/>
      <c r="D85" s="142" t="s">
        <v>10</v>
      </c>
      <c r="E85" s="114">
        <v>1</v>
      </c>
      <c r="F85" s="114">
        <f t="shared" ref="F85:AB85" si="12">E85+1</f>
        <v>2</v>
      </c>
      <c r="G85" s="114">
        <f t="shared" si="12"/>
        <v>3</v>
      </c>
      <c r="H85" s="114">
        <f t="shared" si="12"/>
        <v>4</v>
      </c>
      <c r="I85" s="114">
        <f t="shared" si="12"/>
        <v>5</v>
      </c>
      <c r="J85" s="114">
        <f t="shared" si="12"/>
        <v>6</v>
      </c>
      <c r="K85" s="114">
        <f t="shared" si="12"/>
        <v>7</v>
      </c>
      <c r="L85" s="114">
        <f t="shared" si="12"/>
        <v>8</v>
      </c>
      <c r="M85" s="114">
        <f t="shared" si="12"/>
        <v>9</v>
      </c>
      <c r="N85" s="114">
        <f t="shared" si="12"/>
        <v>10</v>
      </c>
      <c r="O85" s="114">
        <f t="shared" si="12"/>
        <v>11</v>
      </c>
      <c r="P85" s="114">
        <f t="shared" si="12"/>
        <v>12</v>
      </c>
      <c r="Q85" s="114">
        <f t="shared" si="12"/>
        <v>13</v>
      </c>
      <c r="R85" s="114">
        <f t="shared" si="12"/>
        <v>14</v>
      </c>
      <c r="S85" s="114">
        <f t="shared" si="12"/>
        <v>15</v>
      </c>
      <c r="T85" s="114">
        <f t="shared" si="12"/>
        <v>16</v>
      </c>
      <c r="U85" s="114">
        <f t="shared" si="12"/>
        <v>17</v>
      </c>
      <c r="V85" s="114">
        <f t="shared" si="12"/>
        <v>18</v>
      </c>
      <c r="W85" s="114">
        <f t="shared" si="12"/>
        <v>19</v>
      </c>
      <c r="X85" s="114">
        <f t="shared" si="12"/>
        <v>20</v>
      </c>
      <c r="Y85" s="114">
        <f t="shared" si="12"/>
        <v>21</v>
      </c>
      <c r="Z85" s="114">
        <f t="shared" si="12"/>
        <v>22</v>
      </c>
      <c r="AA85" s="114">
        <f t="shared" si="12"/>
        <v>23</v>
      </c>
      <c r="AB85" s="114">
        <f t="shared" si="12"/>
        <v>24</v>
      </c>
      <c r="AC85" s="33"/>
    </row>
    <row r="86" spans="3:29" s="42" customFormat="1">
      <c r="C86" s="74"/>
      <c r="D86" s="121">
        <v>1</v>
      </c>
      <c r="E86" s="38">
        <v>0</v>
      </c>
      <c r="F86" s="38">
        <v>0</v>
      </c>
      <c r="G86" s="38">
        <v>0</v>
      </c>
      <c r="H86" s="38">
        <v>0</v>
      </c>
      <c r="I86" s="38">
        <v>0</v>
      </c>
      <c r="J86" s="38">
        <v>0</v>
      </c>
      <c r="K86" s="38">
        <v>0</v>
      </c>
      <c r="L86" s="38">
        <v>0</v>
      </c>
      <c r="M86" s="38">
        <v>0</v>
      </c>
      <c r="N86" s="38">
        <v>1</v>
      </c>
      <c r="O86" s="38">
        <v>1</v>
      </c>
      <c r="P86" s="38">
        <v>1</v>
      </c>
      <c r="Q86" s="38">
        <v>1</v>
      </c>
      <c r="R86" s="38">
        <v>1</v>
      </c>
      <c r="S86" s="38">
        <v>1</v>
      </c>
      <c r="T86" s="38">
        <v>0</v>
      </c>
      <c r="U86" s="38">
        <v>0</v>
      </c>
      <c r="V86" s="38">
        <v>0</v>
      </c>
      <c r="W86" s="38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3"/>
    </row>
    <row r="87" spans="3:29" s="42" customFormat="1">
      <c r="C87" s="74"/>
      <c r="D87" s="121">
        <f t="shared" ref="D87:D92" si="13">D86+1</f>
        <v>2</v>
      </c>
      <c r="E87" s="38">
        <v>0</v>
      </c>
      <c r="F87" s="38">
        <v>0</v>
      </c>
      <c r="G87" s="38">
        <v>0</v>
      </c>
      <c r="H87" s="38">
        <v>0</v>
      </c>
      <c r="I87" s="38">
        <v>0</v>
      </c>
      <c r="J87" s="38">
        <v>0</v>
      </c>
      <c r="K87" s="38">
        <v>0</v>
      </c>
      <c r="L87" s="38">
        <v>0</v>
      </c>
      <c r="M87" s="38">
        <v>0</v>
      </c>
      <c r="N87" s="38">
        <v>1</v>
      </c>
      <c r="O87" s="38">
        <v>1</v>
      </c>
      <c r="P87" s="38">
        <v>1</v>
      </c>
      <c r="Q87" s="38">
        <v>1</v>
      </c>
      <c r="R87" s="38">
        <v>1</v>
      </c>
      <c r="S87" s="38">
        <v>1</v>
      </c>
      <c r="T87" s="38">
        <v>0</v>
      </c>
      <c r="U87" s="38">
        <v>0</v>
      </c>
      <c r="V87" s="38">
        <v>0</v>
      </c>
      <c r="W87" s="38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3"/>
    </row>
    <row r="88" spans="3:29" s="42" customFormat="1">
      <c r="C88" s="74"/>
      <c r="D88" s="121">
        <f t="shared" si="13"/>
        <v>3</v>
      </c>
      <c r="E88" s="38">
        <v>0</v>
      </c>
      <c r="F88" s="38">
        <v>0</v>
      </c>
      <c r="G88" s="38">
        <v>0</v>
      </c>
      <c r="H88" s="38">
        <v>0</v>
      </c>
      <c r="I88" s="38">
        <v>0</v>
      </c>
      <c r="J88" s="38">
        <v>0</v>
      </c>
      <c r="K88" s="38">
        <v>0</v>
      </c>
      <c r="L88" s="38">
        <v>0</v>
      </c>
      <c r="M88" s="38">
        <v>0</v>
      </c>
      <c r="N88" s="38">
        <v>1</v>
      </c>
      <c r="O88" s="38">
        <v>1</v>
      </c>
      <c r="P88" s="38">
        <v>1</v>
      </c>
      <c r="Q88" s="38">
        <v>1</v>
      </c>
      <c r="R88" s="38">
        <v>1</v>
      </c>
      <c r="S88" s="38">
        <v>1</v>
      </c>
      <c r="T88" s="38">
        <v>0</v>
      </c>
      <c r="U88" s="38">
        <v>0</v>
      </c>
      <c r="V88" s="38">
        <v>0</v>
      </c>
      <c r="W88" s="38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3"/>
    </row>
    <row r="89" spans="3:29" s="42" customFormat="1">
      <c r="C89" s="74"/>
      <c r="D89" s="121">
        <f t="shared" si="13"/>
        <v>4</v>
      </c>
      <c r="E89" s="38">
        <v>0</v>
      </c>
      <c r="F89" s="38">
        <v>0</v>
      </c>
      <c r="G89" s="38">
        <v>0</v>
      </c>
      <c r="H89" s="38">
        <v>0</v>
      </c>
      <c r="I89" s="38">
        <v>0</v>
      </c>
      <c r="J89" s="38">
        <v>0</v>
      </c>
      <c r="K89" s="38">
        <v>0</v>
      </c>
      <c r="L89" s="38">
        <v>0</v>
      </c>
      <c r="M89" s="38">
        <v>0</v>
      </c>
      <c r="N89" s="38">
        <v>1</v>
      </c>
      <c r="O89" s="38">
        <v>1</v>
      </c>
      <c r="P89" s="38">
        <v>1</v>
      </c>
      <c r="Q89" s="38">
        <v>1</v>
      </c>
      <c r="R89" s="38">
        <v>1</v>
      </c>
      <c r="S89" s="38">
        <v>1</v>
      </c>
      <c r="T89" s="38">
        <v>0</v>
      </c>
      <c r="U89" s="38">
        <v>0</v>
      </c>
      <c r="V89" s="38">
        <v>0</v>
      </c>
      <c r="W89" s="38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3"/>
    </row>
    <row r="90" spans="3:29" s="42" customFormat="1">
      <c r="C90" s="74"/>
      <c r="D90" s="121">
        <f t="shared" si="13"/>
        <v>5</v>
      </c>
      <c r="E90" s="38">
        <v>0</v>
      </c>
      <c r="F90" s="38">
        <v>0</v>
      </c>
      <c r="G90" s="38">
        <v>0</v>
      </c>
      <c r="H90" s="38">
        <v>0</v>
      </c>
      <c r="I90" s="38">
        <v>0</v>
      </c>
      <c r="J90" s="38">
        <v>0</v>
      </c>
      <c r="K90" s="38">
        <v>0</v>
      </c>
      <c r="L90" s="38">
        <v>0</v>
      </c>
      <c r="M90" s="38">
        <v>0</v>
      </c>
      <c r="N90" s="38">
        <v>1</v>
      </c>
      <c r="O90" s="38">
        <v>1</v>
      </c>
      <c r="P90" s="38">
        <v>1</v>
      </c>
      <c r="Q90" s="38">
        <v>1</v>
      </c>
      <c r="R90" s="38">
        <v>1</v>
      </c>
      <c r="S90" s="38">
        <v>1</v>
      </c>
      <c r="T90" s="38">
        <v>0</v>
      </c>
      <c r="U90" s="38">
        <v>0</v>
      </c>
      <c r="V90" s="38">
        <v>0</v>
      </c>
      <c r="W90" s="38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3"/>
    </row>
    <row r="91" spans="3:29" s="42" customFormat="1">
      <c r="C91" s="74"/>
      <c r="D91" s="121">
        <f t="shared" si="13"/>
        <v>6</v>
      </c>
      <c r="E91" s="38">
        <v>0</v>
      </c>
      <c r="F91" s="38">
        <v>0</v>
      </c>
      <c r="G91" s="38">
        <v>0</v>
      </c>
      <c r="H91" s="38">
        <v>0</v>
      </c>
      <c r="I91" s="38">
        <v>0</v>
      </c>
      <c r="J91" s="38">
        <v>0</v>
      </c>
      <c r="K91" s="38">
        <v>0</v>
      </c>
      <c r="L91" s="38">
        <v>0</v>
      </c>
      <c r="M91" s="38">
        <v>0</v>
      </c>
      <c r="N91" s="38">
        <v>0</v>
      </c>
      <c r="O91" s="38">
        <v>0</v>
      </c>
      <c r="P91" s="38">
        <v>0</v>
      </c>
      <c r="Q91" s="38">
        <v>0</v>
      </c>
      <c r="R91" s="38">
        <v>0</v>
      </c>
      <c r="S91" s="38">
        <v>0</v>
      </c>
      <c r="T91" s="38">
        <v>0</v>
      </c>
      <c r="U91" s="38">
        <v>0</v>
      </c>
      <c r="V91" s="38">
        <v>0</v>
      </c>
      <c r="W91" s="38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3"/>
    </row>
    <row r="92" spans="3:29" s="42" customFormat="1">
      <c r="C92" s="74"/>
      <c r="D92" s="121">
        <f t="shared" si="13"/>
        <v>7</v>
      </c>
      <c r="E92" s="38">
        <v>0</v>
      </c>
      <c r="F92" s="38">
        <v>0</v>
      </c>
      <c r="G92" s="38">
        <v>0</v>
      </c>
      <c r="H92" s="38">
        <v>0</v>
      </c>
      <c r="I92" s="38">
        <v>0</v>
      </c>
      <c r="J92" s="38">
        <v>0</v>
      </c>
      <c r="K92" s="38">
        <v>0</v>
      </c>
      <c r="L92" s="38">
        <v>0</v>
      </c>
      <c r="M92" s="38">
        <v>0</v>
      </c>
      <c r="N92" s="38">
        <v>0</v>
      </c>
      <c r="O92" s="38">
        <v>0</v>
      </c>
      <c r="P92" s="38">
        <v>0</v>
      </c>
      <c r="Q92" s="38">
        <v>0</v>
      </c>
      <c r="R92" s="38">
        <v>0</v>
      </c>
      <c r="S92" s="38">
        <v>0</v>
      </c>
      <c r="T92" s="38">
        <v>0</v>
      </c>
      <c r="U92" s="38">
        <v>0</v>
      </c>
      <c r="V92" s="38">
        <v>0</v>
      </c>
      <c r="W92" s="38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3"/>
    </row>
    <row r="93" spans="3:29" s="42" customFormat="1">
      <c r="C93" s="74"/>
      <c r="D93"/>
      <c r="AC93" s="33"/>
    </row>
    <row r="94" spans="3:29" s="42" customFormat="1">
      <c r="C94" s="74"/>
      <c r="D94"/>
      <c r="E94" s="145" t="s">
        <v>21</v>
      </c>
      <c r="F94" s="146"/>
      <c r="G94" s="146"/>
      <c r="H94" s="146"/>
      <c r="I94" s="146"/>
      <c r="J94" s="146"/>
      <c r="K94" s="146"/>
      <c r="L94" s="146"/>
      <c r="M94" s="146"/>
      <c r="N94" s="146"/>
      <c r="O94" s="146"/>
      <c r="P94" s="147"/>
      <c r="AC94" s="33"/>
    </row>
    <row r="95" spans="3:29" s="42" customFormat="1">
      <c r="C95" s="74"/>
      <c r="D95" s="142" t="s">
        <v>186</v>
      </c>
      <c r="E95" s="114">
        <v>1</v>
      </c>
      <c r="F95" s="114">
        <f t="shared" ref="F95:P95" si="14">E95+1</f>
        <v>2</v>
      </c>
      <c r="G95" s="114">
        <f t="shared" si="14"/>
        <v>3</v>
      </c>
      <c r="H95" s="114">
        <f t="shared" si="14"/>
        <v>4</v>
      </c>
      <c r="I95" s="114">
        <f t="shared" si="14"/>
        <v>5</v>
      </c>
      <c r="J95" s="114">
        <f t="shared" si="14"/>
        <v>6</v>
      </c>
      <c r="K95" s="114">
        <f t="shared" si="14"/>
        <v>7</v>
      </c>
      <c r="L95" s="114">
        <f t="shared" si="14"/>
        <v>8</v>
      </c>
      <c r="M95" s="114">
        <f t="shared" si="14"/>
        <v>9</v>
      </c>
      <c r="N95" s="114">
        <f t="shared" si="14"/>
        <v>10</v>
      </c>
      <c r="O95" s="114">
        <f t="shared" si="14"/>
        <v>11</v>
      </c>
      <c r="P95" s="114">
        <f t="shared" si="14"/>
        <v>12</v>
      </c>
      <c r="AC95" s="33"/>
    </row>
    <row r="96" spans="3:29" s="42" customFormat="1">
      <c r="C96" s="74"/>
      <c r="D96" s="121">
        <v>1</v>
      </c>
      <c r="E96" s="68">
        <v>0</v>
      </c>
      <c r="F96" s="38">
        <v>0</v>
      </c>
      <c r="G96" s="38">
        <v>1</v>
      </c>
      <c r="H96" s="38">
        <v>1</v>
      </c>
      <c r="I96" s="38">
        <v>1</v>
      </c>
      <c r="J96" s="38">
        <v>1</v>
      </c>
      <c r="K96" s="38">
        <v>0</v>
      </c>
      <c r="L96" s="38">
        <v>0</v>
      </c>
      <c r="M96" s="38">
        <v>1</v>
      </c>
      <c r="N96" s="38">
        <v>1</v>
      </c>
      <c r="O96" s="38">
        <v>1</v>
      </c>
      <c r="P96" s="38">
        <v>1</v>
      </c>
      <c r="AC96" s="33"/>
    </row>
    <row r="97" spans="3:29" s="42" customFormat="1">
      <c r="C97" s="74"/>
      <c r="D97" s="121">
        <v>2</v>
      </c>
      <c r="E97" s="68">
        <v>1</v>
      </c>
      <c r="F97" s="38">
        <v>0</v>
      </c>
      <c r="G97" s="38">
        <v>1</v>
      </c>
      <c r="H97" s="38">
        <v>0</v>
      </c>
      <c r="I97" s="38">
        <v>1</v>
      </c>
      <c r="J97" s="38">
        <v>1</v>
      </c>
      <c r="K97" s="38">
        <v>0</v>
      </c>
      <c r="L97" s="38">
        <v>0</v>
      </c>
      <c r="M97" s="38">
        <v>1</v>
      </c>
      <c r="N97" s="38">
        <v>1</v>
      </c>
      <c r="O97" s="38">
        <v>1</v>
      </c>
      <c r="P97" s="38">
        <v>1</v>
      </c>
      <c r="AC97" s="33"/>
    </row>
    <row r="98" spans="3:29" s="42" customFormat="1">
      <c r="C98" s="74"/>
      <c r="D98" s="121">
        <v>3</v>
      </c>
      <c r="E98" s="68">
        <v>1</v>
      </c>
      <c r="F98" s="38">
        <v>1</v>
      </c>
      <c r="G98" s="38">
        <v>1</v>
      </c>
      <c r="H98" s="38">
        <v>0</v>
      </c>
      <c r="I98" s="38">
        <v>1</v>
      </c>
      <c r="J98" s="38">
        <v>1</v>
      </c>
      <c r="K98" s="38">
        <v>0</v>
      </c>
      <c r="L98" s="38">
        <v>0</v>
      </c>
      <c r="M98" s="38">
        <v>1</v>
      </c>
      <c r="N98" s="38">
        <v>1</v>
      </c>
      <c r="O98" s="38">
        <v>1</v>
      </c>
      <c r="P98" s="38">
        <v>1</v>
      </c>
      <c r="AC98" s="33"/>
    </row>
    <row r="99" spans="3:29" s="42" customFormat="1">
      <c r="C99" s="74"/>
      <c r="D99" s="121">
        <v>4</v>
      </c>
      <c r="E99" s="68">
        <v>1</v>
      </c>
      <c r="F99" s="38">
        <v>1</v>
      </c>
      <c r="G99" s="38">
        <v>1</v>
      </c>
      <c r="H99" s="38">
        <v>1</v>
      </c>
      <c r="I99" s="38">
        <v>1</v>
      </c>
      <c r="J99" s="38">
        <v>1</v>
      </c>
      <c r="K99" s="38">
        <v>0</v>
      </c>
      <c r="L99" s="38">
        <v>0</v>
      </c>
      <c r="M99" s="38">
        <v>1</v>
      </c>
      <c r="N99" s="38">
        <v>0</v>
      </c>
      <c r="O99" s="38">
        <v>1</v>
      </c>
      <c r="P99" s="38">
        <v>0</v>
      </c>
      <c r="AC99" s="33"/>
    </row>
    <row r="100" spans="3:29" s="42" customFormat="1">
      <c r="C100" s="74"/>
      <c r="D100" s="121">
        <v>5</v>
      </c>
      <c r="G100" s="38">
        <v>1</v>
      </c>
      <c r="I100" s="38">
        <v>1</v>
      </c>
      <c r="L100" s="38">
        <v>0</v>
      </c>
      <c r="O100" s="38">
        <v>1</v>
      </c>
      <c r="AC100" s="33"/>
    </row>
    <row r="101" spans="3:29" s="42" customFormat="1" ht="12" customHeight="1">
      <c r="C101" s="74"/>
      <c r="D101"/>
      <c r="AC101" s="33"/>
    </row>
    <row r="102" spans="3:29" s="42" customFormat="1" ht="12" customHeight="1">
      <c r="C102" s="74"/>
      <c r="D102" s="14" t="s">
        <v>191</v>
      </c>
      <c r="E102" s="145" t="s">
        <v>137</v>
      </c>
      <c r="F102" s="146"/>
      <c r="G102" s="146"/>
      <c r="H102" s="146"/>
      <c r="I102" s="146"/>
      <c r="J102" s="146"/>
      <c r="K102" s="146"/>
      <c r="L102" s="146"/>
      <c r="M102" s="146"/>
      <c r="N102" s="146"/>
      <c r="O102" s="146"/>
      <c r="P102" s="146"/>
      <c r="Q102" s="146"/>
      <c r="R102" s="146"/>
      <c r="S102" s="146"/>
      <c r="T102" s="146"/>
      <c r="U102" s="146"/>
      <c r="V102" s="146"/>
      <c r="W102" s="146"/>
      <c r="X102" s="146"/>
      <c r="Y102" s="146"/>
      <c r="Z102" s="146"/>
      <c r="AA102" s="146"/>
      <c r="AB102" s="147"/>
      <c r="AC102" s="33"/>
    </row>
    <row r="103" spans="3:29" s="42" customFormat="1" ht="12" customHeight="1">
      <c r="C103" s="74"/>
      <c r="D103" s="142" t="s">
        <v>10</v>
      </c>
      <c r="E103" s="114">
        <v>1</v>
      </c>
      <c r="F103" s="114">
        <f t="shared" ref="F103:AB103" si="15">E103+1</f>
        <v>2</v>
      </c>
      <c r="G103" s="114">
        <f t="shared" si="15"/>
        <v>3</v>
      </c>
      <c r="H103" s="114">
        <f t="shared" si="15"/>
        <v>4</v>
      </c>
      <c r="I103" s="114">
        <f t="shared" si="15"/>
        <v>5</v>
      </c>
      <c r="J103" s="114">
        <f t="shared" si="15"/>
        <v>6</v>
      </c>
      <c r="K103" s="114">
        <f t="shared" si="15"/>
        <v>7</v>
      </c>
      <c r="L103" s="114">
        <f t="shared" si="15"/>
        <v>8</v>
      </c>
      <c r="M103" s="114">
        <f t="shared" si="15"/>
        <v>9</v>
      </c>
      <c r="N103" s="114">
        <f t="shared" si="15"/>
        <v>10</v>
      </c>
      <c r="O103" s="114">
        <f t="shared" si="15"/>
        <v>11</v>
      </c>
      <c r="P103" s="114">
        <f t="shared" si="15"/>
        <v>12</v>
      </c>
      <c r="Q103" s="114">
        <f t="shared" si="15"/>
        <v>13</v>
      </c>
      <c r="R103" s="114">
        <f t="shared" si="15"/>
        <v>14</v>
      </c>
      <c r="S103" s="114">
        <f t="shared" si="15"/>
        <v>15</v>
      </c>
      <c r="T103" s="114">
        <f t="shared" si="15"/>
        <v>16</v>
      </c>
      <c r="U103" s="114">
        <f t="shared" si="15"/>
        <v>17</v>
      </c>
      <c r="V103" s="114">
        <f t="shared" si="15"/>
        <v>18</v>
      </c>
      <c r="W103" s="114">
        <f t="shared" si="15"/>
        <v>19</v>
      </c>
      <c r="X103" s="114">
        <f t="shared" si="15"/>
        <v>20</v>
      </c>
      <c r="Y103" s="114">
        <f t="shared" si="15"/>
        <v>21</v>
      </c>
      <c r="Z103" s="114">
        <f t="shared" si="15"/>
        <v>22</v>
      </c>
      <c r="AA103" s="114">
        <f t="shared" si="15"/>
        <v>23</v>
      </c>
      <c r="AB103" s="114">
        <f t="shared" si="15"/>
        <v>24</v>
      </c>
      <c r="AC103" s="33"/>
    </row>
    <row r="104" spans="3:29" s="42" customFormat="1" ht="12" customHeight="1">
      <c r="C104" s="74"/>
      <c r="D104" s="121">
        <v>1</v>
      </c>
      <c r="E104" s="38">
        <v>0</v>
      </c>
      <c r="F104" s="38">
        <v>0</v>
      </c>
      <c r="G104" s="38">
        <v>0</v>
      </c>
      <c r="H104" s="38">
        <v>0</v>
      </c>
      <c r="I104" s="38">
        <v>0</v>
      </c>
      <c r="J104" s="38">
        <v>0</v>
      </c>
      <c r="K104" s="38">
        <v>0</v>
      </c>
      <c r="L104" s="38">
        <v>0</v>
      </c>
      <c r="M104" s="38">
        <v>0</v>
      </c>
      <c r="N104" s="38">
        <v>1</v>
      </c>
      <c r="O104" s="38">
        <v>1</v>
      </c>
      <c r="P104" s="38">
        <v>1</v>
      </c>
      <c r="Q104" s="38">
        <v>1</v>
      </c>
      <c r="R104" s="38">
        <v>1</v>
      </c>
      <c r="S104" s="38">
        <v>1</v>
      </c>
      <c r="T104" s="38">
        <v>0</v>
      </c>
      <c r="U104" s="38">
        <v>0</v>
      </c>
      <c r="V104" s="38">
        <v>0</v>
      </c>
      <c r="W104" s="38">
        <v>0</v>
      </c>
      <c r="X104" s="38">
        <v>0</v>
      </c>
      <c r="Y104" s="38">
        <v>0</v>
      </c>
      <c r="Z104" s="38">
        <v>0</v>
      </c>
      <c r="AA104" s="38">
        <v>0</v>
      </c>
      <c r="AB104" s="38">
        <v>0</v>
      </c>
      <c r="AC104" s="33"/>
    </row>
    <row r="105" spans="3:29" s="42" customFormat="1" ht="12" customHeight="1">
      <c r="C105" s="74"/>
      <c r="D105" s="121">
        <f t="shared" ref="D105:D110" si="16">D104+1</f>
        <v>2</v>
      </c>
      <c r="E105" s="38">
        <v>0</v>
      </c>
      <c r="F105" s="38">
        <v>0</v>
      </c>
      <c r="G105" s="38">
        <v>0</v>
      </c>
      <c r="H105" s="38">
        <v>0</v>
      </c>
      <c r="I105" s="38">
        <v>0</v>
      </c>
      <c r="J105" s="38">
        <v>0</v>
      </c>
      <c r="K105" s="38">
        <v>0</v>
      </c>
      <c r="L105" s="38">
        <v>0</v>
      </c>
      <c r="M105" s="38">
        <v>0</v>
      </c>
      <c r="N105" s="38">
        <v>1</v>
      </c>
      <c r="O105" s="38">
        <v>1</v>
      </c>
      <c r="P105" s="38">
        <v>1</v>
      </c>
      <c r="Q105" s="38">
        <v>1</v>
      </c>
      <c r="R105" s="38">
        <v>1</v>
      </c>
      <c r="S105" s="38">
        <v>1</v>
      </c>
      <c r="T105" s="38">
        <v>0</v>
      </c>
      <c r="U105" s="38">
        <v>0</v>
      </c>
      <c r="V105" s="38">
        <v>0</v>
      </c>
      <c r="W105" s="38">
        <v>0</v>
      </c>
      <c r="X105" s="38">
        <v>0</v>
      </c>
      <c r="Y105" s="38">
        <v>0</v>
      </c>
      <c r="Z105" s="38">
        <v>0</v>
      </c>
      <c r="AA105" s="38">
        <v>0</v>
      </c>
      <c r="AB105" s="38">
        <v>0</v>
      </c>
      <c r="AC105" s="33"/>
    </row>
    <row r="106" spans="3:29" s="42" customFormat="1" ht="12" customHeight="1">
      <c r="C106" s="74"/>
      <c r="D106" s="121">
        <f t="shared" si="16"/>
        <v>3</v>
      </c>
      <c r="E106" s="38">
        <v>0</v>
      </c>
      <c r="F106" s="38">
        <v>0</v>
      </c>
      <c r="G106" s="38">
        <v>0</v>
      </c>
      <c r="H106" s="38">
        <v>0</v>
      </c>
      <c r="I106" s="38">
        <v>0</v>
      </c>
      <c r="J106" s="38">
        <v>0</v>
      </c>
      <c r="K106" s="38">
        <v>0</v>
      </c>
      <c r="L106" s="38">
        <v>0</v>
      </c>
      <c r="M106" s="38">
        <v>0</v>
      </c>
      <c r="N106" s="38">
        <v>1</v>
      </c>
      <c r="O106" s="38">
        <v>1</v>
      </c>
      <c r="P106" s="38">
        <v>1</v>
      </c>
      <c r="Q106" s="38">
        <v>1</v>
      </c>
      <c r="R106" s="38">
        <v>1</v>
      </c>
      <c r="S106" s="38">
        <v>1</v>
      </c>
      <c r="T106" s="38">
        <v>0</v>
      </c>
      <c r="U106" s="38">
        <v>0</v>
      </c>
      <c r="V106" s="38">
        <v>0</v>
      </c>
      <c r="W106" s="38">
        <v>0</v>
      </c>
      <c r="X106" s="38">
        <v>0</v>
      </c>
      <c r="Y106" s="38">
        <v>0</v>
      </c>
      <c r="Z106" s="38">
        <v>0</v>
      </c>
      <c r="AA106" s="38">
        <v>0</v>
      </c>
      <c r="AB106" s="38">
        <v>0</v>
      </c>
      <c r="AC106" s="33"/>
    </row>
    <row r="107" spans="3:29" s="42" customFormat="1" ht="12" customHeight="1">
      <c r="C107" s="74"/>
      <c r="D107" s="121">
        <f t="shared" si="16"/>
        <v>4</v>
      </c>
      <c r="E107" s="38">
        <v>0</v>
      </c>
      <c r="F107" s="38">
        <v>0</v>
      </c>
      <c r="G107" s="38">
        <v>0</v>
      </c>
      <c r="H107" s="38">
        <v>0</v>
      </c>
      <c r="I107" s="38">
        <v>0</v>
      </c>
      <c r="J107" s="38">
        <v>0</v>
      </c>
      <c r="K107" s="38">
        <v>0</v>
      </c>
      <c r="L107" s="38">
        <v>0</v>
      </c>
      <c r="M107" s="38">
        <v>0</v>
      </c>
      <c r="N107" s="38">
        <v>1</v>
      </c>
      <c r="O107" s="38">
        <v>1</v>
      </c>
      <c r="P107" s="38">
        <v>1</v>
      </c>
      <c r="Q107" s="38">
        <v>1</v>
      </c>
      <c r="R107" s="38">
        <v>1</v>
      </c>
      <c r="S107" s="38">
        <v>1</v>
      </c>
      <c r="T107" s="38">
        <v>0</v>
      </c>
      <c r="U107" s="38">
        <v>0</v>
      </c>
      <c r="V107" s="38">
        <v>0</v>
      </c>
      <c r="W107" s="38">
        <v>0</v>
      </c>
      <c r="X107" s="38">
        <v>0</v>
      </c>
      <c r="Y107" s="38">
        <v>0</v>
      </c>
      <c r="Z107" s="38">
        <v>0</v>
      </c>
      <c r="AA107" s="38">
        <v>0</v>
      </c>
      <c r="AB107" s="38">
        <v>0</v>
      </c>
      <c r="AC107" s="33"/>
    </row>
    <row r="108" spans="3:29" s="42" customFormat="1" ht="12" customHeight="1">
      <c r="C108" s="74"/>
      <c r="D108" s="121">
        <f t="shared" si="16"/>
        <v>5</v>
      </c>
      <c r="E108" s="38">
        <v>0</v>
      </c>
      <c r="F108" s="38">
        <v>0</v>
      </c>
      <c r="G108" s="38">
        <v>0</v>
      </c>
      <c r="H108" s="38">
        <v>0</v>
      </c>
      <c r="I108" s="38">
        <v>0</v>
      </c>
      <c r="J108" s="38">
        <v>0</v>
      </c>
      <c r="K108" s="38">
        <v>0</v>
      </c>
      <c r="L108" s="38">
        <v>0</v>
      </c>
      <c r="M108" s="38">
        <v>0</v>
      </c>
      <c r="N108" s="38">
        <v>1</v>
      </c>
      <c r="O108" s="38">
        <v>1</v>
      </c>
      <c r="P108" s="38">
        <v>1</v>
      </c>
      <c r="Q108" s="38">
        <v>1</v>
      </c>
      <c r="R108" s="38">
        <v>1</v>
      </c>
      <c r="S108" s="38">
        <v>1</v>
      </c>
      <c r="T108" s="38">
        <v>0</v>
      </c>
      <c r="U108" s="38">
        <v>0</v>
      </c>
      <c r="V108" s="38">
        <v>0</v>
      </c>
      <c r="W108" s="38">
        <v>0</v>
      </c>
      <c r="X108" s="38">
        <v>0</v>
      </c>
      <c r="Y108" s="38">
        <v>0</v>
      </c>
      <c r="Z108" s="38">
        <v>0</v>
      </c>
      <c r="AA108" s="38">
        <v>0</v>
      </c>
      <c r="AB108" s="38">
        <v>0</v>
      </c>
      <c r="AC108" s="33"/>
    </row>
    <row r="109" spans="3:29" s="42" customFormat="1" ht="12" customHeight="1">
      <c r="C109" s="74"/>
      <c r="D109" s="121">
        <f t="shared" si="16"/>
        <v>6</v>
      </c>
      <c r="E109" s="38">
        <v>0</v>
      </c>
      <c r="F109" s="38">
        <v>0</v>
      </c>
      <c r="G109" s="38">
        <v>0</v>
      </c>
      <c r="H109" s="38">
        <v>0</v>
      </c>
      <c r="I109" s="38">
        <v>0</v>
      </c>
      <c r="J109" s="38">
        <v>0</v>
      </c>
      <c r="K109" s="38">
        <v>0</v>
      </c>
      <c r="L109" s="38">
        <v>0</v>
      </c>
      <c r="M109" s="38">
        <v>0</v>
      </c>
      <c r="N109" s="38">
        <v>0</v>
      </c>
      <c r="O109" s="38">
        <v>0</v>
      </c>
      <c r="P109" s="38">
        <v>0</v>
      </c>
      <c r="Q109" s="38">
        <v>0</v>
      </c>
      <c r="R109" s="38">
        <v>0</v>
      </c>
      <c r="S109" s="38">
        <v>0</v>
      </c>
      <c r="T109" s="38">
        <v>0</v>
      </c>
      <c r="U109" s="38">
        <v>0</v>
      </c>
      <c r="V109" s="38">
        <v>0</v>
      </c>
      <c r="W109" s="38">
        <v>0</v>
      </c>
      <c r="X109" s="38">
        <v>0</v>
      </c>
      <c r="Y109" s="38">
        <v>0</v>
      </c>
      <c r="Z109" s="38">
        <v>0</v>
      </c>
      <c r="AA109" s="38">
        <v>0</v>
      </c>
      <c r="AB109" s="38">
        <v>0</v>
      </c>
      <c r="AC109" s="33"/>
    </row>
    <row r="110" spans="3:29" s="42" customFormat="1" ht="12" customHeight="1">
      <c r="C110" s="74"/>
      <c r="D110" s="121">
        <f t="shared" si="16"/>
        <v>7</v>
      </c>
      <c r="E110" s="38">
        <v>0</v>
      </c>
      <c r="F110" s="38">
        <v>0</v>
      </c>
      <c r="G110" s="38">
        <v>0</v>
      </c>
      <c r="H110" s="38">
        <v>0</v>
      </c>
      <c r="I110" s="38">
        <v>0</v>
      </c>
      <c r="J110" s="38">
        <v>0</v>
      </c>
      <c r="K110" s="38">
        <v>0</v>
      </c>
      <c r="L110" s="38">
        <v>0</v>
      </c>
      <c r="M110" s="38">
        <v>0</v>
      </c>
      <c r="N110" s="38">
        <v>0</v>
      </c>
      <c r="O110" s="38">
        <v>0</v>
      </c>
      <c r="P110" s="38">
        <v>0</v>
      </c>
      <c r="Q110" s="38">
        <v>0</v>
      </c>
      <c r="R110" s="38">
        <v>0</v>
      </c>
      <c r="S110" s="38">
        <v>0</v>
      </c>
      <c r="T110" s="38">
        <v>0</v>
      </c>
      <c r="U110" s="38">
        <v>0</v>
      </c>
      <c r="V110" s="38">
        <v>0</v>
      </c>
      <c r="W110" s="38">
        <v>0</v>
      </c>
      <c r="X110" s="38">
        <v>0</v>
      </c>
      <c r="Y110" s="38">
        <v>0</v>
      </c>
      <c r="Z110" s="38">
        <v>0</v>
      </c>
      <c r="AA110" s="38">
        <v>0</v>
      </c>
      <c r="AB110" s="38">
        <v>0</v>
      </c>
      <c r="AC110" s="33"/>
    </row>
    <row r="111" spans="3:29" s="42" customFormat="1" ht="12" customHeight="1">
      <c r="C111" s="74"/>
      <c r="D111"/>
      <c r="AC111" s="33"/>
    </row>
    <row r="112" spans="3:29" s="42" customFormat="1" ht="12" customHeight="1">
      <c r="C112" s="74"/>
      <c r="D112"/>
      <c r="E112" s="145" t="s">
        <v>21</v>
      </c>
      <c r="F112" s="146"/>
      <c r="G112" s="146"/>
      <c r="H112" s="146"/>
      <c r="I112" s="146"/>
      <c r="J112" s="146"/>
      <c r="K112" s="146"/>
      <c r="L112" s="146"/>
      <c r="M112" s="146"/>
      <c r="N112" s="146"/>
      <c r="O112" s="146"/>
      <c r="P112" s="147"/>
      <c r="AC112" s="33"/>
    </row>
    <row r="113" spans="3:29" s="42" customFormat="1" ht="12" customHeight="1">
      <c r="C113" s="74"/>
      <c r="D113" s="142" t="s">
        <v>186</v>
      </c>
      <c r="E113" s="114">
        <v>1</v>
      </c>
      <c r="F113" s="114">
        <f t="shared" ref="F113:P113" si="17">E113+1</f>
        <v>2</v>
      </c>
      <c r="G113" s="114">
        <f t="shared" si="17"/>
        <v>3</v>
      </c>
      <c r="H113" s="114">
        <f t="shared" si="17"/>
        <v>4</v>
      </c>
      <c r="I113" s="114">
        <f t="shared" si="17"/>
        <v>5</v>
      </c>
      <c r="J113" s="114">
        <f t="shared" si="17"/>
        <v>6</v>
      </c>
      <c r="K113" s="114">
        <f t="shared" si="17"/>
        <v>7</v>
      </c>
      <c r="L113" s="114">
        <f t="shared" si="17"/>
        <v>8</v>
      </c>
      <c r="M113" s="114">
        <f t="shared" si="17"/>
        <v>9</v>
      </c>
      <c r="N113" s="114">
        <f t="shared" si="17"/>
        <v>10</v>
      </c>
      <c r="O113" s="114">
        <f t="shared" si="17"/>
        <v>11</v>
      </c>
      <c r="P113" s="114">
        <f t="shared" si="17"/>
        <v>12</v>
      </c>
      <c r="AC113" s="33"/>
    </row>
    <row r="114" spans="3:29" s="42" customFormat="1" ht="12" customHeight="1">
      <c r="C114" s="74"/>
      <c r="D114" s="121">
        <v>1</v>
      </c>
      <c r="E114" s="68">
        <v>0</v>
      </c>
      <c r="F114" s="38">
        <v>0</v>
      </c>
      <c r="G114" s="38">
        <v>1</v>
      </c>
      <c r="H114" s="38">
        <v>1</v>
      </c>
      <c r="I114" s="38">
        <v>1</v>
      </c>
      <c r="J114" s="38">
        <v>1</v>
      </c>
      <c r="K114" s="38">
        <v>0</v>
      </c>
      <c r="L114" s="38">
        <v>0</v>
      </c>
      <c r="M114" s="38">
        <v>1</v>
      </c>
      <c r="N114" s="38">
        <v>1</v>
      </c>
      <c r="O114" s="38">
        <v>1</v>
      </c>
      <c r="P114" s="38">
        <v>1</v>
      </c>
      <c r="AC114" s="33"/>
    </row>
    <row r="115" spans="3:29" s="42" customFormat="1" ht="12" customHeight="1">
      <c r="C115" s="74"/>
      <c r="D115" s="121">
        <v>2</v>
      </c>
      <c r="E115" s="68">
        <v>1</v>
      </c>
      <c r="F115" s="38">
        <v>0</v>
      </c>
      <c r="G115" s="38">
        <v>1</v>
      </c>
      <c r="H115" s="38">
        <v>0</v>
      </c>
      <c r="I115" s="38">
        <v>1</v>
      </c>
      <c r="J115" s="38">
        <v>1</v>
      </c>
      <c r="K115" s="38">
        <v>0</v>
      </c>
      <c r="L115" s="38">
        <v>0</v>
      </c>
      <c r="M115" s="38">
        <v>1</v>
      </c>
      <c r="N115" s="38">
        <v>1</v>
      </c>
      <c r="O115" s="38">
        <v>1</v>
      </c>
      <c r="P115" s="38">
        <v>1</v>
      </c>
      <c r="AC115" s="33"/>
    </row>
    <row r="116" spans="3:29" s="42" customFormat="1" ht="12" customHeight="1">
      <c r="C116" s="74"/>
      <c r="D116" s="121">
        <v>3</v>
      </c>
      <c r="E116" s="68">
        <v>1</v>
      </c>
      <c r="F116" s="38">
        <v>1</v>
      </c>
      <c r="G116" s="38">
        <v>1</v>
      </c>
      <c r="H116" s="38">
        <v>0</v>
      </c>
      <c r="I116" s="38">
        <v>1</v>
      </c>
      <c r="J116" s="38">
        <v>1</v>
      </c>
      <c r="K116" s="38">
        <v>0</v>
      </c>
      <c r="L116" s="38">
        <v>0</v>
      </c>
      <c r="M116" s="38">
        <v>1</v>
      </c>
      <c r="N116" s="38">
        <v>1</v>
      </c>
      <c r="O116" s="38">
        <v>1</v>
      </c>
      <c r="P116" s="38">
        <v>1</v>
      </c>
      <c r="AC116" s="33"/>
    </row>
    <row r="117" spans="3:29" s="42" customFormat="1" ht="12" customHeight="1">
      <c r="C117" s="74"/>
      <c r="D117" s="121">
        <v>4</v>
      </c>
      <c r="E117" s="68">
        <v>1</v>
      </c>
      <c r="F117" s="38">
        <v>1</v>
      </c>
      <c r="G117" s="38">
        <v>1</v>
      </c>
      <c r="H117" s="38">
        <v>1</v>
      </c>
      <c r="I117" s="38">
        <v>1</v>
      </c>
      <c r="J117" s="38">
        <v>1</v>
      </c>
      <c r="K117" s="38">
        <v>0</v>
      </c>
      <c r="L117" s="38">
        <v>0</v>
      </c>
      <c r="M117" s="38">
        <v>1</v>
      </c>
      <c r="N117" s="38">
        <v>0</v>
      </c>
      <c r="O117" s="38">
        <v>1</v>
      </c>
      <c r="P117" s="38">
        <v>0</v>
      </c>
      <c r="AC117" s="33"/>
    </row>
    <row r="118" spans="3:29" s="42" customFormat="1" ht="12" customHeight="1">
      <c r="C118" s="74"/>
      <c r="D118" s="121">
        <v>5</v>
      </c>
      <c r="G118" s="38">
        <v>1</v>
      </c>
      <c r="I118" s="38">
        <v>1</v>
      </c>
      <c r="L118" s="38">
        <v>0</v>
      </c>
      <c r="O118" s="38">
        <v>1</v>
      </c>
      <c r="AC118" s="33"/>
    </row>
    <row r="119" spans="3:29" s="42" customFormat="1" ht="12" customHeight="1">
      <c r="C119" s="74"/>
      <c r="AC119" s="33"/>
    </row>
    <row r="120" spans="3:29" s="42" customFormat="1" ht="12" customHeight="1">
      <c r="C120" s="74"/>
      <c r="E120" s="131">
        <v>0</v>
      </c>
      <c r="F120" s="42" t="s">
        <v>118</v>
      </c>
      <c r="AC120" s="33"/>
    </row>
    <row r="121" spans="3:29" s="42" customFormat="1" ht="12" customHeight="1">
      <c r="C121" s="74"/>
      <c r="E121" s="131">
        <v>63</v>
      </c>
      <c r="F121" s="42" t="s">
        <v>24</v>
      </c>
      <c r="J121" s="42" t="s">
        <v>84</v>
      </c>
      <c r="AC121" s="33"/>
    </row>
    <row r="122" spans="3:29" s="42" customFormat="1" ht="12" customHeight="1">
      <c r="C122" s="74"/>
      <c r="AC122" s="33"/>
    </row>
    <row r="123" spans="3:29" s="42" customFormat="1" ht="12" customHeight="1">
      <c r="C123" s="74"/>
      <c r="D123" s="14" t="s">
        <v>26</v>
      </c>
      <c r="E123" s="145" t="s">
        <v>27</v>
      </c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7"/>
      <c r="AC123" s="33"/>
    </row>
    <row r="124" spans="3:29" s="42" customFormat="1" ht="12" customHeight="1">
      <c r="C124" s="74"/>
      <c r="D124" s="142" t="s">
        <v>10</v>
      </c>
      <c r="E124" s="114">
        <v>1</v>
      </c>
      <c r="F124" s="114">
        <f t="shared" ref="F124:AB124" si="18">E124+1</f>
        <v>2</v>
      </c>
      <c r="G124" s="114">
        <f t="shared" si="18"/>
        <v>3</v>
      </c>
      <c r="H124" s="114">
        <f t="shared" si="18"/>
        <v>4</v>
      </c>
      <c r="I124" s="114">
        <f t="shared" si="18"/>
        <v>5</v>
      </c>
      <c r="J124" s="114">
        <f t="shared" si="18"/>
        <v>6</v>
      </c>
      <c r="K124" s="114">
        <f t="shared" si="18"/>
        <v>7</v>
      </c>
      <c r="L124" s="114">
        <f t="shared" si="18"/>
        <v>8</v>
      </c>
      <c r="M124" s="114">
        <f t="shared" si="18"/>
        <v>9</v>
      </c>
      <c r="N124" s="114">
        <f t="shared" si="18"/>
        <v>10</v>
      </c>
      <c r="O124" s="114">
        <f t="shared" si="18"/>
        <v>11</v>
      </c>
      <c r="P124" s="114">
        <f t="shared" si="18"/>
        <v>12</v>
      </c>
      <c r="Q124" s="114">
        <f t="shared" si="18"/>
        <v>13</v>
      </c>
      <c r="R124" s="114">
        <f t="shared" si="18"/>
        <v>14</v>
      </c>
      <c r="S124" s="114">
        <f t="shared" si="18"/>
        <v>15</v>
      </c>
      <c r="T124" s="114">
        <f t="shared" si="18"/>
        <v>16</v>
      </c>
      <c r="U124" s="114">
        <f t="shared" si="18"/>
        <v>17</v>
      </c>
      <c r="V124" s="114">
        <f t="shared" si="18"/>
        <v>18</v>
      </c>
      <c r="W124" s="114">
        <f t="shared" si="18"/>
        <v>19</v>
      </c>
      <c r="X124" s="114">
        <f t="shared" si="18"/>
        <v>20</v>
      </c>
      <c r="Y124" s="114">
        <f t="shared" si="18"/>
        <v>21</v>
      </c>
      <c r="Z124" s="114">
        <f t="shared" si="18"/>
        <v>22</v>
      </c>
      <c r="AA124" s="114">
        <f t="shared" si="18"/>
        <v>23</v>
      </c>
      <c r="AB124" s="114">
        <f t="shared" si="18"/>
        <v>24</v>
      </c>
      <c r="AC124" s="33"/>
    </row>
    <row r="125" spans="3:29" s="42" customFormat="1" ht="12" customHeight="1">
      <c r="C125" s="74"/>
      <c r="D125" s="121">
        <v>1</v>
      </c>
      <c r="E125" s="29">
        <v>0</v>
      </c>
      <c r="F125" s="29">
        <v>0</v>
      </c>
      <c r="G125" s="29">
        <v>0</v>
      </c>
      <c r="H125" s="29">
        <v>0</v>
      </c>
      <c r="I125" s="29">
        <v>0</v>
      </c>
      <c r="J125" s="29">
        <v>0</v>
      </c>
      <c r="K125" s="29">
        <v>0</v>
      </c>
      <c r="L125" s="29">
        <v>0</v>
      </c>
      <c r="M125" s="29">
        <v>0</v>
      </c>
      <c r="N125" s="29">
        <v>0.08</v>
      </c>
      <c r="O125" s="29">
        <v>0</v>
      </c>
      <c r="P125" s="29">
        <v>0</v>
      </c>
      <c r="Q125" s="29">
        <v>0</v>
      </c>
      <c r="R125" s="29">
        <v>0.12</v>
      </c>
      <c r="S125" s="29">
        <v>0</v>
      </c>
      <c r="T125" s="29">
        <v>0</v>
      </c>
      <c r="U125" s="29">
        <v>0</v>
      </c>
      <c r="V125" s="29">
        <v>0</v>
      </c>
      <c r="W125" s="29">
        <v>0</v>
      </c>
      <c r="X125" s="29">
        <v>0</v>
      </c>
      <c r="Y125" s="29">
        <v>0</v>
      </c>
      <c r="Z125" s="29">
        <v>0</v>
      </c>
      <c r="AA125" s="29">
        <v>0</v>
      </c>
      <c r="AB125" s="29">
        <v>0</v>
      </c>
      <c r="AC125" s="33"/>
    </row>
    <row r="126" spans="3:29" s="42" customFormat="1" ht="12" customHeight="1">
      <c r="C126" s="74"/>
      <c r="D126" s="121">
        <f t="shared" ref="D126:D131" si="19">D125+1</f>
        <v>2</v>
      </c>
      <c r="E126" s="29">
        <v>0</v>
      </c>
      <c r="F126" s="29">
        <v>0</v>
      </c>
      <c r="G126" s="29">
        <v>0</v>
      </c>
      <c r="H126" s="29">
        <v>0</v>
      </c>
      <c r="I126" s="29">
        <v>0</v>
      </c>
      <c r="J126" s="29">
        <v>0</v>
      </c>
      <c r="K126" s="29">
        <v>0</v>
      </c>
      <c r="L126" s="29">
        <v>0</v>
      </c>
      <c r="M126" s="29">
        <v>0</v>
      </c>
      <c r="N126" s="29">
        <v>0.08</v>
      </c>
      <c r="O126" s="29">
        <v>0</v>
      </c>
      <c r="P126" s="29">
        <v>0</v>
      </c>
      <c r="Q126" s="29">
        <v>0</v>
      </c>
      <c r="R126" s="29">
        <v>0.12</v>
      </c>
      <c r="S126" s="29">
        <v>0</v>
      </c>
      <c r="T126" s="29">
        <v>0</v>
      </c>
      <c r="U126" s="29">
        <v>0</v>
      </c>
      <c r="V126" s="29">
        <v>0</v>
      </c>
      <c r="W126" s="29">
        <v>0</v>
      </c>
      <c r="X126" s="29">
        <v>0</v>
      </c>
      <c r="Y126" s="29">
        <v>0</v>
      </c>
      <c r="Z126" s="29">
        <v>0</v>
      </c>
      <c r="AA126" s="29">
        <v>0</v>
      </c>
      <c r="AB126" s="29">
        <v>0</v>
      </c>
      <c r="AC126" s="33"/>
    </row>
    <row r="127" spans="3:29" s="42" customFormat="1" ht="12" customHeight="1">
      <c r="C127" s="74"/>
      <c r="D127" s="121">
        <f t="shared" si="19"/>
        <v>3</v>
      </c>
      <c r="E127" s="29">
        <v>0</v>
      </c>
      <c r="F127" s="29">
        <v>0</v>
      </c>
      <c r="G127" s="29">
        <v>0</v>
      </c>
      <c r="H127" s="29">
        <v>0</v>
      </c>
      <c r="I127" s="29">
        <v>0</v>
      </c>
      <c r="J127" s="29">
        <v>0</v>
      </c>
      <c r="K127" s="29">
        <v>0</v>
      </c>
      <c r="L127" s="29">
        <v>0</v>
      </c>
      <c r="M127" s="29">
        <v>0</v>
      </c>
      <c r="N127" s="29">
        <v>0.08</v>
      </c>
      <c r="O127" s="29">
        <v>0</v>
      </c>
      <c r="P127" s="29">
        <v>0</v>
      </c>
      <c r="Q127" s="29">
        <v>0</v>
      </c>
      <c r="R127" s="29">
        <v>0.12</v>
      </c>
      <c r="S127" s="29">
        <v>0</v>
      </c>
      <c r="T127" s="29">
        <v>0</v>
      </c>
      <c r="U127" s="29">
        <v>0</v>
      </c>
      <c r="V127" s="29">
        <v>0</v>
      </c>
      <c r="W127" s="29">
        <v>0</v>
      </c>
      <c r="X127" s="29">
        <v>0</v>
      </c>
      <c r="Y127" s="29">
        <v>0</v>
      </c>
      <c r="Z127" s="29">
        <v>0</v>
      </c>
      <c r="AA127" s="29">
        <v>0</v>
      </c>
      <c r="AB127" s="29">
        <v>0</v>
      </c>
      <c r="AC127" s="33"/>
    </row>
    <row r="128" spans="3:29" s="42" customFormat="1" ht="12" customHeight="1">
      <c r="C128" s="74"/>
      <c r="D128" s="121">
        <f t="shared" si="19"/>
        <v>4</v>
      </c>
      <c r="E128" s="29">
        <v>0</v>
      </c>
      <c r="F128" s="29">
        <v>0</v>
      </c>
      <c r="G128" s="29">
        <v>0</v>
      </c>
      <c r="H128" s="29">
        <v>0</v>
      </c>
      <c r="I128" s="29">
        <v>0</v>
      </c>
      <c r="J128" s="29">
        <v>0</v>
      </c>
      <c r="K128" s="29">
        <v>0</v>
      </c>
      <c r="L128" s="29">
        <v>0</v>
      </c>
      <c r="M128" s="29">
        <v>0</v>
      </c>
      <c r="N128" s="29">
        <v>0.08</v>
      </c>
      <c r="O128" s="29">
        <v>0</v>
      </c>
      <c r="P128" s="29">
        <v>0</v>
      </c>
      <c r="Q128" s="29">
        <v>0</v>
      </c>
      <c r="R128" s="29">
        <v>0.12</v>
      </c>
      <c r="S128" s="29">
        <v>0</v>
      </c>
      <c r="T128" s="29">
        <v>0</v>
      </c>
      <c r="U128" s="29">
        <v>0</v>
      </c>
      <c r="V128" s="29">
        <v>0</v>
      </c>
      <c r="W128" s="29">
        <v>0</v>
      </c>
      <c r="X128" s="29">
        <v>0</v>
      </c>
      <c r="Y128" s="29">
        <v>0</v>
      </c>
      <c r="Z128" s="29">
        <v>0</v>
      </c>
      <c r="AA128" s="29">
        <v>0</v>
      </c>
      <c r="AB128" s="29">
        <v>0</v>
      </c>
      <c r="AC128" s="33"/>
    </row>
    <row r="129" spans="3:29" s="42" customFormat="1" ht="12" customHeight="1">
      <c r="C129" s="74"/>
      <c r="D129" s="121">
        <f t="shared" si="19"/>
        <v>5</v>
      </c>
      <c r="E129" s="29">
        <v>0</v>
      </c>
      <c r="F129" s="29">
        <v>0</v>
      </c>
      <c r="G129" s="29">
        <v>0</v>
      </c>
      <c r="H129" s="29">
        <v>0</v>
      </c>
      <c r="I129" s="29">
        <v>0</v>
      </c>
      <c r="J129" s="29">
        <v>0</v>
      </c>
      <c r="K129" s="29">
        <v>0</v>
      </c>
      <c r="L129" s="29">
        <v>0</v>
      </c>
      <c r="M129" s="29">
        <v>0</v>
      </c>
      <c r="N129" s="29">
        <v>0.08</v>
      </c>
      <c r="O129" s="29">
        <v>0</v>
      </c>
      <c r="P129" s="29">
        <v>0</v>
      </c>
      <c r="Q129" s="29">
        <v>0</v>
      </c>
      <c r="R129" s="29">
        <v>0.12</v>
      </c>
      <c r="S129" s="29">
        <v>0</v>
      </c>
      <c r="T129" s="29">
        <v>0</v>
      </c>
      <c r="U129" s="29">
        <v>0</v>
      </c>
      <c r="V129" s="29">
        <v>0</v>
      </c>
      <c r="W129" s="29">
        <v>0</v>
      </c>
      <c r="X129" s="29">
        <v>0</v>
      </c>
      <c r="Y129" s="29">
        <v>0</v>
      </c>
      <c r="Z129" s="29">
        <v>0</v>
      </c>
      <c r="AA129" s="29">
        <v>0</v>
      </c>
      <c r="AB129" s="29">
        <v>0</v>
      </c>
      <c r="AC129" s="33"/>
    </row>
    <row r="130" spans="3:29" s="42" customFormat="1" ht="12" customHeight="1">
      <c r="C130" s="74"/>
      <c r="D130" s="121">
        <f t="shared" si="19"/>
        <v>6</v>
      </c>
      <c r="E130" s="29">
        <v>0</v>
      </c>
      <c r="F130" s="29">
        <v>0</v>
      </c>
      <c r="G130" s="29">
        <v>0</v>
      </c>
      <c r="H130" s="29">
        <v>0</v>
      </c>
      <c r="I130" s="29">
        <v>0</v>
      </c>
      <c r="J130" s="29">
        <v>0</v>
      </c>
      <c r="K130" s="29">
        <v>0</v>
      </c>
      <c r="L130" s="29">
        <v>0</v>
      </c>
      <c r="M130" s="29">
        <v>0</v>
      </c>
      <c r="N130" s="29">
        <v>0</v>
      </c>
      <c r="O130" s="29">
        <v>0</v>
      </c>
      <c r="P130" s="29">
        <v>0</v>
      </c>
      <c r="Q130" s="29">
        <v>0</v>
      </c>
      <c r="R130" s="29">
        <v>0</v>
      </c>
      <c r="S130" s="29">
        <v>0</v>
      </c>
      <c r="T130" s="29">
        <v>0</v>
      </c>
      <c r="U130" s="29">
        <v>0</v>
      </c>
      <c r="V130" s="29">
        <v>0</v>
      </c>
      <c r="W130" s="29">
        <v>0</v>
      </c>
      <c r="X130" s="29">
        <v>0</v>
      </c>
      <c r="Y130" s="29">
        <v>0</v>
      </c>
      <c r="Z130" s="29">
        <v>0</v>
      </c>
      <c r="AA130" s="29">
        <v>0</v>
      </c>
      <c r="AB130" s="29">
        <v>0</v>
      </c>
      <c r="AC130" s="33"/>
    </row>
    <row r="131" spans="3:29" s="42" customFormat="1" ht="12" customHeight="1">
      <c r="C131" s="74"/>
      <c r="D131" s="121">
        <f t="shared" si="19"/>
        <v>7</v>
      </c>
      <c r="E131" s="29">
        <v>0</v>
      </c>
      <c r="F131" s="29">
        <v>0</v>
      </c>
      <c r="G131" s="29">
        <v>0</v>
      </c>
      <c r="H131" s="29">
        <v>0</v>
      </c>
      <c r="I131" s="29">
        <v>0</v>
      </c>
      <c r="J131" s="29">
        <v>0</v>
      </c>
      <c r="K131" s="29">
        <v>0</v>
      </c>
      <c r="L131" s="29">
        <v>0</v>
      </c>
      <c r="M131" s="29">
        <v>0</v>
      </c>
      <c r="N131" s="29">
        <v>0</v>
      </c>
      <c r="O131" s="29">
        <v>0</v>
      </c>
      <c r="P131" s="29">
        <v>0</v>
      </c>
      <c r="Q131" s="29">
        <v>0</v>
      </c>
      <c r="R131" s="29">
        <v>0</v>
      </c>
      <c r="S131" s="29">
        <v>0</v>
      </c>
      <c r="T131" s="29">
        <v>0</v>
      </c>
      <c r="U131" s="29">
        <v>0</v>
      </c>
      <c r="V131" s="29">
        <v>0</v>
      </c>
      <c r="W131" s="29">
        <v>0</v>
      </c>
      <c r="X131" s="29">
        <v>0</v>
      </c>
      <c r="Y131" s="29">
        <v>0</v>
      </c>
      <c r="Z131" s="29">
        <v>0</v>
      </c>
      <c r="AA131" s="29">
        <v>0</v>
      </c>
      <c r="AB131" s="29">
        <v>0</v>
      </c>
      <c r="AC131" s="33"/>
    </row>
    <row r="132" spans="3:29" s="42" customFormat="1" ht="12" customHeight="1">
      <c r="C132" s="74"/>
      <c r="D132"/>
      <c r="AC132" s="33"/>
    </row>
    <row r="133" spans="3:29" s="42" customFormat="1" ht="12" customHeight="1">
      <c r="C133" s="74"/>
      <c r="D133"/>
      <c r="E133" s="170" t="s">
        <v>50</v>
      </c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AC133" s="33"/>
    </row>
    <row r="134" spans="3:29" s="42" customFormat="1" ht="12" customHeight="1">
      <c r="C134" s="74"/>
      <c r="D134" s="142" t="s">
        <v>186</v>
      </c>
      <c r="E134" s="112">
        <v>1</v>
      </c>
      <c r="F134" s="114">
        <f t="shared" ref="F134:P134" si="20">E134+1</f>
        <v>2</v>
      </c>
      <c r="G134" s="114">
        <f t="shared" si="20"/>
        <v>3</v>
      </c>
      <c r="H134" s="114">
        <f t="shared" si="20"/>
        <v>4</v>
      </c>
      <c r="I134" s="114">
        <f t="shared" si="20"/>
        <v>5</v>
      </c>
      <c r="J134" s="114">
        <f t="shared" si="20"/>
        <v>6</v>
      </c>
      <c r="K134" s="114">
        <f t="shared" si="20"/>
        <v>7</v>
      </c>
      <c r="L134" s="114">
        <f t="shared" si="20"/>
        <v>8</v>
      </c>
      <c r="M134" s="114">
        <f t="shared" si="20"/>
        <v>9</v>
      </c>
      <c r="N134" s="114">
        <f t="shared" si="20"/>
        <v>10</v>
      </c>
      <c r="O134" s="114">
        <f t="shared" si="20"/>
        <v>11</v>
      </c>
      <c r="P134" s="114">
        <f t="shared" si="20"/>
        <v>12</v>
      </c>
      <c r="AC134" s="33"/>
    </row>
    <row r="135" spans="3:29" s="42" customFormat="1" ht="12" customHeight="1">
      <c r="C135" s="74"/>
      <c r="D135" s="121">
        <v>1</v>
      </c>
      <c r="E135" s="64">
        <v>0</v>
      </c>
      <c r="F135" s="29">
        <v>0</v>
      </c>
      <c r="G135" s="29">
        <v>1</v>
      </c>
      <c r="H135" s="29">
        <v>1</v>
      </c>
      <c r="I135" s="29">
        <v>1</v>
      </c>
      <c r="J135" s="29">
        <v>1</v>
      </c>
      <c r="K135" s="29">
        <v>0</v>
      </c>
      <c r="L135" s="29">
        <v>0</v>
      </c>
      <c r="M135" s="29">
        <v>1</v>
      </c>
      <c r="N135" s="29">
        <v>1</v>
      </c>
      <c r="O135" s="29">
        <v>1</v>
      </c>
      <c r="P135" s="29">
        <v>1</v>
      </c>
      <c r="AC135" s="33"/>
    </row>
    <row r="136" spans="3:29" s="42" customFormat="1" ht="12" customHeight="1">
      <c r="C136" s="74"/>
      <c r="D136" s="121">
        <v>2</v>
      </c>
      <c r="E136" s="64">
        <v>1</v>
      </c>
      <c r="F136" s="29">
        <v>0</v>
      </c>
      <c r="G136" s="29">
        <v>1</v>
      </c>
      <c r="H136" s="29">
        <v>0</v>
      </c>
      <c r="I136" s="29">
        <v>1</v>
      </c>
      <c r="J136" s="29">
        <v>1</v>
      </c>
      <c r="K136" s="29">
        <v>0</v>
      </c>
      <c r="L136" s="29">
        <v>0</v>
      </c>
      <c r="M136" s="29">
        <v>1</v>
      </c>
      <c r="N136" s="29">
        <v>1</v>
      </c>
      <c r="O136" s="29">
        <v>1</v>
      </c>
      <c r="P136" s="29">
        <v>1</v>
      </c>
      <c r="AC136" s="33"/>
    </row>
    <row r="137" spans="3:29" s="42" customFormat="1" ht="12" customHeight="1">
      <c r="C137" s="74"/>
      <c r="D137" s="121">
        <v>3</v>
      </c>
      <c r="E137" s="64">
        <v>1</v>
      </c>
      <c r="F137" s="29">
        <v>1</v>
      </c>
      <c r="G137" s="29">
        <v>1</v>
      </c>
      <c r="H137" s="29">
        <v>0</v>
      </c>
      <c r="I137" s="29">
        <v>1</v>
      </c>
      <c r="J137" s="29">
        <v>1</v>
      </c>
      <c r="K137" s="29">
        <v>0</v>
      </c>
      <c r="L137" s="29">
        <v>0</v>
      </c>
      <c r="M137" s="29">
        <v>1</v>
      </c>
      <c r="N137" s="29">
        <v>1</v>
      </c>
      <c r="O137" s="29">
        <v>1</v>
      </c>
      <c r="P137" s="29">
        <v>1</v>
      </c>
      <c r="AC137" s="33"/>
    </row>
    <row r="138" spans="3:29" s="42" customFormat="1" ht="12" customHeight="1">
      <c r="C138" s="74"/>
      <c r="D138" s="121">
        <v>4</v>
      </c>
      <c r="E138" s="64">
        <v>1</v>
      </c>
      <c r="F138" s="29">
        <v>1</v>
      </c>
      <c r="G138" s="29">
        <v>1</v>
      </c>
      <c r="H138" s="29">
        <v>1</v>
      </c>
      <c r="I138" s="29">
        <v>1</v>
      </c>
      <c r="J138" s="29">
        <v>1</v>
      </c>
      <c r="K138" s="29">
        <v>0</v>
      </c>
      <c r="L138" s="29">
        <v>0</v>
      </c>
      <c r="M138" s="29">
        <v>1</v>
      </c>
      <c r="N138" s="29">
        <v>0</v>
      </c>
      <c r="O138" s="29">
        <v>1</v>
      </c>
      <c r="P138" s="29">
        <v>0</v>
      </c>
      <c r="AC138" s="33"/>
    </row>
    <row r="139" spans="3:29" s="42" customFormat="1" ht="12" customHeight="1">
      <c r="C139" s="74"/>
      <c r="D139" s="121">
        <v>5</v>
      </c>
      <c r="G139" s="29">
        <v>1</v>
      </c>
      <c r="I139" s="29">
        <v>1</v>
      </c>
      <c r="L139" s="29">
        <v>0</v>
      </c>
      <c r="O139" s="29">
        <v>1</v>
      </c>
      <c r="AC139" s="33"/>
    </row>
    <row r="140" spans="3:29" s="42" customFormat="1" ht="9" customHeight="1">
      <c r="C140" s="78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  <c r="AC140" s="79"/>
    </row>
    <row r="141" spans="3:29" s="42" customFormat="1" ht="9" customHeight="1"/>
    <row r="142" spans="3:29" s="42" customFormat="1" ht="13.5" customHeight="1">
      <c r="D142" s="211" t="s">
        <v>29</v>
      </c>
      <c r="E142" s="212"/>
      <c r="F142" s="212"/>
      <c r="G142" s="212"/>
      <c r="H142" s="212"/>
      <c r="I142" s="212"/>
      <c r="J142" s="212"/>
      <c r="K142" s="212"/>
      <c r="L142" s="212"/>
      <c r="M142" s="212"/>
      <c r="N142" s="212"/>
      <c r="O142" s="212"/>
      <c r="P142" s="212"/>
      <c r="Q142" s="212"/>
      <c r="R142" s="212"/>
      <c r="S142" s="212"/>
      <c r="T142" s="212"/>
      <c r="U142" s="212"/>
      <c r="V142" s="212"/>
      <c r="W142" s="212"/>
      <c r="X142" s="212"/>
      <c r="Y142" s="212"/>
      <c r="Z142" s="212"/>
      <c r="AA142" s="212"/>
      <c r="AB142" s="213"/>
    </row>
    <row r="143" spans="3:29" s="42" customFormat="1" ht="13.5" customHeight="1">
      <c r="C143" s="81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  <c r="AA143" s="62"/>
      <c r="AB143" s="62"/>
      <c r="AC143" s="82"/>
    </row>
    <row r="144" spans="3:29" s="42" customFormat="1" ht="13.5" customHeight="1">
      <c r="C144" s="74"/>
      <c r="D144" s="77" t="s">
        <v>30</v>
      </c>
      <c r="E144" s="210" t="s">
        <v>131</v>
      </c>
      <c r="F144" s="210"/>
      <c r="G144" s="210"/>
      <c r="H144" s="210"/>
      <c r="I144" s="42" t="s">
        <v>2</v>
      </c>
      <c r="AC144" s="33"/>
    </row>
    <row r="145" spans="3:29" s="42" customFormat="1" ht="13.5" customHeight="1">
      <c r="C145" s="74"/>
      <c r="D145" s="77" t="s">
        <v>71</v>
      </c>
      <c r="E145" s="66">
        <v>0.7</v>
      </c>
      <c r="F145" s="161" t="s">
        <v>32</v>
      </c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AC145" s="33"/>
    </row>
    <row r="146" spans="3:29" s="42" customFormat="1" ht="13.5" customHeight="1">
      <c r="C146" s="74"/>
      <c r="E146" s="124"/>
      <c r="F146" s="163" t="s">
        <v>33</v>
      </c>
      <c r="G146" s="163"/>
      <c r="H146" s="163"/>
      <c r="I146" s="163"/>
      <c r="J146" s="163"/>
      <c r="K146" s="163"/>
      <c r="L146" s="163"/>
      <c r="M146" s="163"/>
      <c r="N146" s="163"/>
      <c r="O146" s="163"/>
      <c r="P146" s="163"/>
      <c r="Q146" s="163"/>
      <c r="R146" s="163"/>
      <c r="S146" s="163"/>
      <c r="T146" s="163"/>
      <c r="U146" s="163"/>
      <c r="V146" s="163"/>
      <c r="W146" s="163"/>
      <c r="X146" s="163"/>
      <c r="AC146" s="33"/>
    </row>
    <row r="147" spans="3:29" s="42" customFormat="1" ht="13.5" customHeight="1">
      <c r="C147" s="74"/>
      <c r="D147" s="164" t="s">
        <v>34</v>
      </c>
      <c r="E147" s="165"/>
      <c r="F147" s="165"/>
      <c r="G147" s="165"/>
      <c r="H147" s="165"/>
      <c r="I147" s="165"/>
      <c r="J147" s="165"/>
      <c r="K147" s="165"/>
      <c r="L147" s="165"/>
      <c r="M147" s="165"/>
      <c r="N147" s="165"/>
      <c r="O147" s="165"/>
      <c r="P147" s="165"/>
      <c r="Q147" s="165"/>
      <c r="R147" s="165"/>
      <c r="S147" s="165"/>
      <c r="T147" s="165"/>
      <c r="U147" s="165"/>
      <c r="V147" s="165"/>
      <c r="W147" s="165"/>
      <c r="X147" s="165"/>
      <c r="Y147" s="165"/>
      <c r="Z147" s="165"/>
      <c r="AA147" s="165"/>
      <c r="AB147" s="166"/>
      <c r="AC147" s="33"/>
    </row>
    <row r="148" spans="3:29" s="42" customFormat="1" ht="13.5" customHeight="1">
      <c r="C148" s="74"/>
      <c r="F148" s="113"/>
      <c r="G148" s="113"/>
      <c r="H148" s="113"/>
      <c r="I148" s="113"/>
      <c r="J148" s="113"/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AC148" s="33"/>
    </row>
    <row r="149" spans="3:29" s="42" customFormat="1" ht="13.5" customHeight="1">
      <c r="C149" s="74"/>
      <c r="D149" s="77" t="s">
        <v>35</v>
      </c>
      <c r="E149" s="38">
        <v>0.77</v>
      </c>
      <c r="F149" s="42" t="s">
        <v>72</v>
      </c>
      <c r="I149" s="42" t="s">
        <v>73</v>
      </c>
      <c r="AC149" s="33"/>
    </row>
    <row r="150" spans="3:29" s="42" customFormat="1" ht="13.5" customHeight="1">
      <c r="C150" s="74"/>
      <c r="E150" s="67">
        <v>90</v>
      </c>
      <c r="F150" s="42" t="s">
        <v>85</v>
      </c>
      <c r="I150" s="42" t="s">
        <v>61</v>
      </c>
      <c r="AC150" s="33"/>
    </row>
    <row r="151" spans="3:29" s="42" customFormat="1" ht="13.5" customHeight="1">
      <c r="C151" s="74"/>
      <c r="E151" s="67">
        <v>5.5E-2</v>
      </c>
      <c r="F151" s="42" t="s">
        <v>86</v>
      </c>
      <c r="I151" s="42" t="s">
        <v>62</v>
      </c>
      <c r="AC151" s="33"/>
    </row>
    <row r="152" spans="3:29" s="42" customFormat="1" ht="13.5" customHeight="1">
      <c r="C152" s="74"/>
      <c r="AC152" s="33"/>
    </row>
    <row r="153" spans="3:29" s="42" customFormat="1" ht="13.5" customHeight="1">
      <c r="C153" s="74"/>
      <c r="E153" s="145" t="s">
        <v>78</v>
      </c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7"/>
      <c r="AC153" s="33"/>
    </row>
    <row r="154" spans="3:29" s="42" customFormat="1" ht="13.5" customHeight="1">
      <c r="C154" s="74"/>
      <c r="D154" s="77" t="s">
        <v>10</v>
      </c>
      <c r="E154" s="114">
        <v>1</v>
      </c>
      <c r="F154" s="114">
        <f t="shared" ref="F154:AB154" si="21">E154+1</f>
        <v>2</v>
      </c>
      <c r="G154" s="114">
        <f t="shared" si="21"/>
        <v>3</v>
      </c>
      <c r="H154" s="114">
        <f t="shared" si="21"/>
        <v>4</v>
      </c>
      <c r="I154" s="114">
        <f t="shared" si="21"/>
        <v>5</v>
      </c>
      <c r="J154" s="114">
        <f t="shared" si="21"/>
        <v>6</v>
      </c>
      <c r="K154" s="114">
        <f t="shared" si="21"/>
        <v>7</v>
      </c>
      <c r="L154" s="114">
        <f t="shared" si="21"/>
        <v>8</v>
      </c>
      <c r="M154" s="114">
        <f t="shared" si="21"/>
        <v>9</v>
      </c>
      <c r="N154" s="114">
        <f t="shared" si="21"/>
        <v>10</v>
      </c>
      <c r="O154" s="114">
        <f t="shared" si="21"/>
        <v>11</v>
      </c>
      <c r="P154" s="114">
        <f t="shared" si="21"/>
        <v>12</v>
      </c>
      <c r="Q154" s="114">
        <f t="shared" si="21"/>
        <v>13</v>
      </c>
      <c r="R154" s="114">
        <f t="shared" si="21"/>
        <v>14</v>
      </c>
      <c r="S154" s="114">
        <f t="shared" si="21"/>
        <v>15</v>
      </c>
      <c r="T154" s="114">
        <f t="shared" si="21"/>
        <v>16</v>
      </c>
      <c r="U154" s="114">
        <f t="shared" si="21"/>
        <v>17</v>
      </c>
      <c r="V154" s="114">
        <f t="shared" si="21"/>
        <v>18</v>
      </c>
      <c r="W154" s="114">
        <f t="shared" si="21"/>
        <v>19</v>
      </c>
      <c r="X154" s="114">
        <f t="shared" si="21"/>
        <v>20</v>
      </c>
      <c r="Y154" s="114">
        <f t="shared" si="21"/>
        <v>21</v>
      </c>
      <c r="Z154" s="114">
        <f t="shared" si="21"/>
        <v>22</v>
      </c>
      <c r="AA154" s="114">
        <f t="shared" si="21"/>
        <v>23</v>
      </c>
      <c r="AB154" s="114">
        <f t="shared" si="21"/>
        <v>24</v>
      </c>
      <c r="AC154" s="33"/>
    </row>
    <row r="155" spans="3:29" s="42" customFormat="1" ht="13.5" customHeight="1">
      <c r="C155" s="74"/>
      <c r="D155" s="77">
        <v>1</v>
      </c>
      <c r="E155" s="38">
        <v>0</v>
      </c>
      <c r="F155" s="38">
        <v>0</v>
      </c>
      <c r="G155" s="38">
        <v>0</v>
      </c>
      <c r="H155" s="38">
        <v>0</v>
      </c>
      <c r="I155" s="38">
        <v>0</v>
      </c>
      <c r="J155" s="38">
        <v>0</v>
      </c>
      <c r="K155" s="38">
        <v>0</v>
      </c>
      <c r="L155" s="38">
        <v>0</v>
      </c>
      <c r="M155" s="38">
        <v>0</v>
      </c>
      <c r="N155" s="38">
        <v>0</v>
      </c>
      <c r="O155" s="38">
        <v>0</v>
      </c>
      <c r="P155" s="38">
        <v>0.5</v>
      </c>
      <c r="Q155" s="38">
        <v>1</v>
      </c>
      <c r="R155" s="38">
        <v>0.5</v>
      </c>
      <c r="S155" s="38">
        <v>0</v>
      </c>
      <c r="T155" s="38">
        <v>0</v>
      </c>
      <c r="U155" s="38">
        <v>0</v>
      </c>
      <c r="V155" s="38">
        <v>0</v>
      </c>
      <c r="W155" s="38">
        <v>0</v>
      </c>
      <c r="X155" s="38">
        <v>0</v>
      </c>
      <c r="Y155" s="38">
        <v>0</v>
      </c>
      <c r="Z155" s="38">
        <v>0</v>
      </c>
      <c r="AA155" s="38">
        <v>0</v>
      </c>
      <c r="AB155" s="38">
        <v>0</v>
      </c>
      <c r="AC155" s="33"/>
    </row>
    <row r="156" spans="3:29" s="42" customFormat="1" ht="13.5" customHeight="1">
      <c r="C156" s="74"/>
      <c r="D156" s="77">
        <f t="shared" ref="D156:D161" si="22">D155+1</f>
        <v>2</v>
      </c>
      <c r="E156" s="38">
        <v>0</v>
      </c>
      <c r="F156" s="38">
        <v>0</v>
      </c>
      <c r="G156" s="38">
        <v>0</v>
      </c>
      <c r="H156" s="38">
        <v>0</v>
      </c>
      <c r="I156" s="38">
        <v>0</v>
      </c>
      <c r="J156" s="38">
        <v>0</v>
      </c>
      <c r="K156" s="38">
        <v>0</v>
      </c>
      <c r="L156" s="38">
        <v>0</v>
      </c>
      <c r="M156" s="38">
        <v>0</v>
      </c>
      <c r="N156" s="38">
        <v>0</v>
      </c>
      <c r="O156" s="38">
        <v>0</v>
      </c>
      <c r="P156" s="38">
        <v>0.5</v>
      </c>
      <c r="Q156" s="38">
        <v>1</v>
      </c>
      <c r="R156" s="38">
        <v>0.5</v>
      </c>
      <c r="S156" s="38">
        <v>0</v>
      </c>
      <c r="T156" s="38">
        <v>0</v>
      </c>
      <c r="U156" s="38">
        <v>0</v>
      </c>
      <c r="V156" s="38">
        <v>0</v>
      </c>
      <c r="W156" s="38">
        <v>0</v>
      </c>
      <c r="X156" s="38">
        <v>0</v>
      </c>
      <c r="Y156" s="38">
        <v>0</v>
      </c>
      <c r="Z156" s="38">
        <v>0</v>
      </c>
      <c r="AA156" s="38">
        <v>0</v>
      </c>
      <c r="AB156" s="38">
        <v>0</v>
      </c>
      <c r="AC156" s="33"/>
    </row>
    <row r="157" spans="3:29" s="42" customFormat="1" ht="13.5" customHeight="1">
      <c r="C157" s="74"/>
      <c r="D157" s="77">
        <f t="shared" si="22"/>
        <v>3</v>
      </c>
      <c r="E157" s="38">
        <v>0</v>
      </c>
      <c r="F157" s="38">
        <v>0</v>
      </c>
      <c r="G157" s="38">
        <v>0</v>
      </c>
      <c r="H157" s="38">
        <v>0</v>
      </c>
      <c r="I157" s="38">
        <v>0</v>
      </c>
      <c r="J157" s="38">
        <v>0</v>
      </c>
      <c r="K157" s="38">
        <v>0</v>
      </c>
      <c r="L157" s="38">
        <v>0</v>
      </c>
      <c r="M157" s="38">
        <v>0</v>
      </c>
      <c r="N157" s="38">
        <v>0</v>
      </c>
      <c r="O157" s="38">
        <v>0</v>
      </c>
      <c r="P157" s="38">
        <v>0.5</v>
      </c>
      <c r="Q157" s="38">
        <v>1</v>
      </c>
      <c r="R157" s="38">
        <v>0.5</v>
      </c>
      <c r="S157" s="38">
        <v>0</v>
      </c>
      <c r="T157" s="38">
        <v>0</v>
      </c>
      <c r="U157" s="38">
        <v>0</v>
      </c>
      <c r="V157" s="38">
        <v>0</v>
      </c>
      <c r="W157" s="38">
        <v>0</v>
      </c>
      <c r="X157" s="38">
        <v>0</v>
      </c>
      <c r="Y157" s="38">
        <v>0</v>
      </c>
      <c r="Z157" s="38">
        <v>0</v>
      </c>
      <c r="AA157" s="38">
        <v>0</v>
      </c>
      <c r="AB157" s="38">
        <v>0</v>
      </c>
      <c r="AC157" s="33"/>
    </row>
    <row r="158" spans="3:29" s="42" customFormat="1" ht="13.5" customHeight="1">
      <c r="C158" s="74"/>
      <c r="D158" s="77">
        <f t="shared" si="22"/>
        <v>4</v>
      </c>
      <c r="E158" s="38">
        <v>0</v>
      </c>
      <c r="F158" s="38">
        <v>0</v>
      </c>
      <c r="G158" s="38">
        <v>0</v>
      </c>
      <c r="H158" s="38">
        <v>0</v>
      </c>
      <c r="I158" s="38">
        <v>0</v>
      </c>
      <c r="J158" s="38">
        <v>0</v>
      </c>
      <c r="K158" s="38">
        <v>0</v>
      </c>
      <c r="L158" s="38">
        <v>0</v>
      </c>
      <c r="M158" s="38">
        <v>0</v>
      </c>
      <c r="N158" s="38">
        <v>0</v>
      </c>
      <c r="O158" s="38">
        <v>0</v>
      </c>
      <c r="P158" s="38">
        <v>0.5</v>
      </c>
      <c r="Q158" s="38">
        <v>1</v>
      </c>
      <c r="R158" s="38">
        <v>0.5</v>
      </c>
      <c r="S158" s="38">
        <v>0</v>
      </c>
      <c r="T158" s="38">
        <v>0</v>
      </c>
      <c r="U158" s="38">
        <v>0</v>
      </c>
      <c r="V158" s="38">
        <v>0</v>
      </c>
      <c r="W158" s="38">
        <v>0</v>
      </c>
      <c r="X158" s="38">
        <v>0</v>
      </c>
      <c r="Y158" s="38">
        <v>0</v>
      </c>
      <c r="Z158" s="38">
        <v>0</v>
      </c>
      <c r="AA158" s="38">
        <v>0</v>
      </c>
      <c r="AB158" s="38">
        <v>0</v>
      </c>
      <c r="AC158" s="33"/>
    </row>
    <row r="159" spans="3:29" s="42" customFormat="1" ht="13.5" customHeight="1">
      <c r="C159" s="74"/>
      <c r="D159" s="77">
        <f t="shared" si="22"/>
        <v>5</v>
      </c>
      <c r="E159" s="38">
        <v>0</v>
      </c>
      <c r="F159" s="38">
        <v>0</v>
      </c>
      <c r="G159" s="38">
        <v>0</v>
      </c>
      <c r="H159" s="38">
        <v>0</v>
      </c>
      <c r="I159" s="38">
        <v>0</v>
      </c>
      <c r="J159" s="38">
        <v>0</v>
      </c>
      <c r="K159" s="38">
        <v>0</v>
      </c>
      <c r="L159" s="38">
        <v>0</v>
      </c>
      <c r="M159" s="38">
        <v>0</v>
      </c>
      <c r="N159" s="38">
        <v>0</v>
      </c>
      <c r="O159" s="38">
        <v>0</v>
      </c>
      <c r="P159" s="38">
        <v>0.5</v>
      </c>
      <c r="Q159" s="38">
        <v>1</v>
      </c>
      <c r="R159" s="38">
        <v>0.5</v>
      </c>
      <c r="S159" s="38">
        <v>0</v>
      </c>
      <c r="T159" s="38">
        <v>0</v>
      </c>
      <c r="U159" s="38">
        <v>0</v>
      </c>
      <c r="V159" s="38">
        <v>0</v>
      </c>
      <c r="W159" s="38">
        <v>0</v>
      </c>
      <c r="X159" s="38">
        <v>0</v>
      </c>
      <c r="Y159" s="38">
        <v>0</v>
      </c>
      <c r="Z159" s="38">
        <v>0</v>
      </c>
      <c r="AA159" s="38">
        <v>0</v>
      </c>
      <c r="AB159" s="38">
        <v>0</v>
      </c>
      <c r="AC159" s="33"/>
    </row>
    <row r="160" spans="3:29" s="42" customFormat="1" ht="13.5" customHeight="1">
      <c r="C160" s="74"/>
      <c r="D160" s="77">
        <f t="shared" si="22"/>
        <v>6</v>
      </c>
      <c r="E160" s="38">
        <v>0</v>
      </c>
      <c r="F160" s="38">
        <v>0</v>
      </c>
      <c r="G160" s="38">
        <v>0</v>
      </c>
      <c r="H160" s="38">
        <v>0</v>
      </c>
      <c r="I160" s="38">
        <v>0</v>
      </c>
      <c r="J160" s="38">
        <v>0</v>
      </c>
      <c r="K160" s="38">
        <v>0</v>
      </c>
      <c r="L160" s="38">
        <v>0</v>
      </c>
      <c r="M160" s="38">
        <v>0</v>
      </c>
      <c r="N160" s="38">
        <v>0</v>
      </c>
      <c r="O160" s="38">
        <v>0</v>
      </c>
      <c r="P160" s="38">
        <v>0</v>
      </c>
      <c r="Q160" s="38">
        <v>0</v>
      </c>
      <c r="R160" s="38">
        <v>0</v>
      </c>
      <c r="S160" s="38">
        <v>0</v>
      </c>
      <c r="T160" s="38">
        <v>0</v>
      </c>
      <c r="U160" s="38">
        <v>0</v>
      </c>
      <c r="V160" s="38">
        <v>0</v>
      </c>
      <c r="W160" s="38">
        <v>0</v>
      </c>
      <c r="X160" s="38">
        <v>0</v>
      </c>
      <c r="Y160" s="38">
        <v>0</v>
      </c>
      <c r="Z160" s="38">
        <v>0</v>
      </c>
      <c r="AA160" s="38">
        <v>0</v>
      </c>
      <c r="AB160" s="38">
        <v>0</v>
      </c>
      <c r="AC160" s="33"/>
    </row>
    <row r="161" spans="3:29" s="42" customFormat="1" ht="13.5" customHeight="1">
      <c r="C161" s="74"/>
      <c r="D161" s="77">
        <f t="shared" si="22"/>
        <v>7</v>
      </c>
      <c r="E161" s="38">
        <v>0</v>
      </c>
      <c r="F161" s="38">
        <v>0</v>
      </c>
      <c r="G161" s="38">
        <v>0</v>
      </c>
      <c r="H161" s="38">
        <v>0</v>
      </c>
      <c r="I161" s="38">
        <v>0</v>
      </c>
      <c r="J161" s="38">
        <v>0</v>
      </c>
      <c r="K161" s="38">
        <v>0</v>
      </c>
      <c r="L161" s="38">
        <v>0</v>
      </c>
      <c r="M161" s="38">
        <v>0</v>
      </c>
      <c r="N161" s="38">
        <v>0</v>
      </c>
      <c r="O161" s="38">
        <v>0</v>
      </c>
      <c r="P161" s="38">
        <v>0</v>
      </c>
      <c r="Q161" s="38">
        <v>0</v>
      </c>
      <c r="R161" s="38">
        <v>0</v>
      </c>
      <c r="S161" s="38">
        <v>0</v>
      </c>
      <c r="T161" s="38">
        <v>0</v>
      </c>
      <c r="U161" s="38">
        <v>0</v>
      </c>
      <c r="V161" s="38">
        <v>0</v>
      </c>
      <c r="W161" s="38">
        <v>0</v>
      </c>
      <c r="X161" s="38">
        <v>0</v>
      </c>
      <c r="Y161" s="38">
        <v>0</v>
      </c>
      <c r="Z161" s="38">
        <v>0</v>
      </c>
      <c r="AA161" s="38">
        <v>0</v>
      </c>
      <c r="AB161" s="38">
        <v>0</v>
      </c>
      <c r="AC161" s="33"/>
    </row>
    <row r="162" spans="3:29" s="42" customFormat="1" ht="13.5" customHeight="1">
      <c r="C162" s="74"/>
      <c r="AC162" s="33"/>
    </row>
    <row r="163" spans="3:29" s="42" customFormat="1" ht="13.5" customHeight="1">
      <c r="C163" s="74"/>
      <c r="E163" s="145" t="s">
        <v>42</v>
      </c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7"/>
      <c r="AC163" s="33"/>
    </row>
    <row r="164" spans="3:29" s="42" customFormat="1" ht="13.5" customHeight="1">
      <c r="C164" s="74"/>
      <c r="D164" s="77" t="s">
        <v>192</v>
      </c>
      <c r="E164" s="112">
        <v>1</v>
      </c>
      <c r="F164" s="114">
        <f t="shared" ref="F164:P164" si="23">E164+1</f>
        <v>2</v>
      </c>
      <c r="G164" s="114">
        <f t="shared" si="23"/>
        <v>3</v>
      </c>
      <c r="H164" s="114">
        <f t="shared" si="23"/>
        <v>4</v>
      </c>
      <c r="I164" s="114">
        <f t="shared" si="23"/>
        <v>5</v>
      </c>
      <c r="J164" s="114">
        <f t="shared" si="23"/>
        <v>6</v>
      </c>
      <c r="K164" s="114">
        <f t="shared" si="23"/>
        <v>7</v>
      </c>
      <c r="L164" s="114">
        <f t="shared" si="23"/>
        <v>8</v>
      </c>
      <c r="M164" s="114">
        <f t="shared" si="23"/>
        <v>9</v>
      </c>
      <c r="N164" s="114">
        <f t="shared" si="23"/>
        <v>10</v>
      </c>
      <c r="O164" s="114">
        <f t="shared" si="23"/>
        <v>11</v>
      </c>
      <c r="P164" s="114">
        <f t="shared" si="23"/>
        <v>12</v>
      </c>
      <c r="AC164" s="33"/>
    </row>
    <row r="165" spans="3:29" s="42" customFormat="1" ht="13.5" customHeight="1">
      <c r="C165" s="74"/>
      <c r="D165" s="77">
        <v>1</v>
      </c>
      <c r="E165" s="68">
        <v>1</v>
      </c>
      <c r="F165" s="38">
        <v>1</v>
      </c>
      <c r="G165" s="38">
        <v>1</v>
      </c>
      <c r="H165" s="38">
        <v>1</v>
      </c>
      <c r="I165" s="38">
        <v>1</v>
      </c>
      <c r="J165" s="38">
        <v>1</v>
      </c>
      <c r="K165" s="38">
        <v>1</v>
      </c>
      <c r="L165" s="38">
        <v>0.5</v>
      </c>
      <c r="M165" s="38">
        <v>1</v>
      </c>
      <c r="N165" s="38">
        <v>1</v>
      </c>
      <c r="O165" s="38">
        <v>1</v>
      </c>
      <c r="P165" s="38">
        <v>1</v>
      </c>
      <c r="AC165" s="33"/>
    </row>
    <row r="166" spans="3:29" s="42" customFormat="1" ht="13.5" customHeight="1">
      <c r="C166" s="74"/>
      <c r="D166" s="77">
        <v>2</v>
      </c>
      <c r="E166" s="68">
        <v>1</v>
      </c>
      <c r="F166" s="38">
        <v>1</v>
      </c>
      <c r="G166" s="38">
        <v>1</v>
      </c>
      <c r="H166" s="38">
        <v>0.5</v>
      </c>
      <c r="I166" s="38">
        <v>1</v>
      </c>
      <c r="J166" s="38">
        <v>1</v>
      </c>
      <c r="K166" s="38">
        <v>1</v>
      </c>
      <c r="L166" s="38">
        <v>0.5</v>
      </c>
      <c r="M166" s="38">
        <v>1</v>
      </c>
      <c r="N166" s="38">
        <v>1</v>
      </c>
      <c r="O166" s="38">
        <v>1</v>
      </c>
      <c r="P166" s="38">
        <v>1</v>
      </c>
      <c r="AC166" s="33"/>
    </row>
    <row r="167" spans="3:29" s="42" customFormat="1" ht="13.5" customHeight="1">
      <c r="C167" s="74"/>
      <c r="D167" s="77">
        <v>3</v>
      </c>
      <c r="E167" s="68">
        <v>1</v>
      </c>
      <c r="F167" s="38">
        <v>1</v>
      </c>
      <c r="G167" s="38">
        <v>1</v>
      </c>
      <c r="H167" s="38">
        <v>1</v>
      </c>
      <c r="I167" s="38">
        <v>1</v>
      </c>
      <c r="J167" s="38">
        <v>1</v>
      </c>
      <c r="K167" s="38">
        <v>1</v>
      </c>
      <c r="L167" s="38">
        <v>0.5</v>
      </c>
      <c r="M167" s="38">
        <v>1</v>
      </c>
      <c r="N167" s="38">
        <v>1</v>
      </c>
      <c r="O167" s="38">
        <v>1</v>
      </c>
      <c r="P167" s="38">
        <v>1</v>
      </c>
      <c r="AC167" s="33"/>
    </row>
    <row r="168" spans="3:29" s="42" customFormat="1" ht="13.5" customHeight="1">
      <c r="C168" s="74"/>
      <c r="D168" s="77">
        <v>4</v>
      </c>
      <c r="E168" s="68">
        <v>1</v>
      </c>
      <c r="F168" s="38">
        <v>1</v>
      </c>
      <c r="G168" s="38">
        <v>1</v>
      </c>
      <c r="H168" s="38">
        <v>1</v>
      </c>
      <c r="I168" s="38">
        <v>1</v>
      </c>
      <c r="J168" s="38">
        <v>1</v>
      </c>
      <c r="K168" s="38">
        <v>1</v>
      </c>
      <c r="L168" s="38">
        <v>0.5</v>
      </c>
      <c r="M168" s="38">
        <v>1</v>
      </c>
      <c r="N168" s="38">
        <v>1</v>
      </c>
      <c r="O168" s="38">
        <v>1</v>
      </c>
      <c r="P168" s="38">
        <v>0</v>
      </c>
      <c r="AC168" s="33"/>
    </row>
    <row r="169" spans="3:29" s="42" customFormat="1" ht="13.5" customHeight="1">
      <c r="C169" s="74"/>
      <c r="D169" s="77">
        <v>5</v>
      </c>
      <c r="G169" s="38">
        <v>1</v>
      </c>
      <c r="I169" s="38">
        <v>1</v>
      </c>
      <c r="L169" s="38">
        <v>1</v>
      </c>
      <c r="O169" s="38">
        <v>1</v>
      </c>
      <c r="AC169" s="33"/>
    </row>
    <row r="170" spans="3:29" s="42" customFormat="1" ht="13.5" customHeight="1">
      <c r="C170" s="74"/>
      <c r="AC170" s="33"/>
    </row>
    <row r="171" spans="3:29" s="42" customFormat="1" ht="13.5" customHeight="1">
      <c r="C171" s="74"/>
      <c r="D171" s="167" t="s">
        <v>43</v>
      </c>
      <c r="E171" s="168"/>
      <c r="F171" s="168"/>
      <c r="G171" s="168"/>
      <c r="H171" s="168"/>
      <c r="I171" s="168"/>
      <c r="J171" s="168"/>
      <c r="K171" s="168"/>
      <c r="L171" s="168"/>
      <c r="M171" s="168"/>
      <c r="N171" s="168"/>
      <c r="O171" s="168"/>
      <c r="P171" s="168"/>
      <c r="Q171" s="168"/>
      <c r="R171" s="168"/>
      <c r="S171" s="168"/>
      <c r="T171" s="168"/>
      <c r="U171" s="168"/>
      <c r="V171" s="168"/>
      <c r="W171" s="168"/>
      <c r="X171" s="168"/>
      <c r="Y171" s="168"/>
      <c r="Z171" s="168"/>
      <c r="AA171" s="169"/>
      <c r="AC171" s="33"/>
    </row>
    <row r="172" spans="3:29" s="42" customFormat="1" ht="13.5" customHeight="1">
      <c r="C172" s="74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  <c r="AA172" s="123"/>
      <c r="AC172" s="33"/>
    </row>
    <row r="173" spans="3:29" s="42" customFormat="1" ht="13.5" customHeight="1">
      <c r="C173" s="74"/>
      <c r="E173" s="38" t="s">
        <v>44</v>
      </c>
      <c r="F173" s="42" t="s">
        <v>45</v>
      </c>
      <c r="I173" s="42" t="s">
        <v>46</v>
      </c>
      <c r="AC173" s="33"/>
    </row>
    <row r="174" spans="3:29" s="42" customFormat="1" ht="13.5" customHeight="1">
      <c r="C174" s="74"/>
      <c r="E174" s="38">
        <v>0</v>
      </c>
      <c r="F174" s="42" t="s">
        <v>47</v>
      </c>
      <c r="I174" s="42" t="str">
        <f>I149</f>
        <v>valeur pour l'heure maximale de l'année</v>
      </c>
      <c r="AC174" s="33"/>
    </row>
    <row r="175" spans="3:29" s="42" customFormat="1" ht="13.5" customHeight="1">
      <c r="C175" s="74"/>
      <c r="AC175" s="33"/>
    </row>
    <row r="176" spans="3:29" s="42" customFormat="1" ht="13.5" customHeight="1">
      <c r="C176" s="74"/>
      <c r="E176" s="145" t="s">
        <v>49</v>
      </c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7"/>
      <c r="AC176" s="33"/>
    </row>
    <row r="177" spans="3:29" s="42" customFormat="1" ht="13.5" customHeight="1">
      <c r="C177" s="74"/>
      <c r="D177" s="77" t="str">
        <f>D154</f>
        <v>jour V / heure &gt;</v>
      </c>
      <c r="E177" s="114">
        <v>1</v>
      </c>
      <c r="F177" s="114">
        <f t="shared" ref="F177:AB177" si="24">E177+1</f>
        <v>2</v>
      </c>
      <c r="G177" s="114">
        <f t="shared" si="24"/>
        <v>3</v>
      </c>
      <c r="H177" s="114">
        <f t="shared" si="24"/>
        <v>4</v>
      </c>
      <c r="I177" s="114">
        <f t="shared" si="24"/>
        <v>5</v>
      </c>
      <c r="J177" s="114">
        <f t="shared" si="24"/>
        <v>6</v>
      </c>
      <c r="K177" s="114">
        <f t="shared" si="24"/>
        <v>7</v>
      </c>
      <c r="L177" s="114">
        <f t="shared" si="24"/>
        <v>8</v>
      </c>
      <c r="M177" s="114">
        <f t="shared" si="24"/>
        <v>9</v>
      </c>
      <c r="N177" s="114">
        <f t="shared" si="24"/>
        <v>10</v>
      </c>
      <c r="O177" s="114">
        <f t="shared" si="24"/>
        <v>11</v>
      </c>
      <c r="P177" s="114">
        <f t="shared" si="24"/>
        <v>12</v>
      </c>
      <c r="Q177" s="114">
        <f t="shared" si="24"/>
        <v>13</v>
      </c>
      <c r="R177" s="114">
        <f t="shared" si="24"/>
        <v>14</v>
      </c>
      <c r="S177" s="114">
        <f t="shared" si="24"/>
        <v>15</v>
      </c>
      <c r="T177" s="114">
        <f t="shared" si="24"/>
        <v>16</v>
      </c>
      <c r="U177" s="114">
        <f t="shared" si="24"/>
        <v>17</v>
      </c>
      <c r="V177" s="114">
        <f t="shared" si="24"/>
        <v>18</v>
      </c>
      <c r="W177" s="114">
        <f t="shared" si="24"/>
        <v>19</v>
      </c>
      <c r="X177" s="114">
        <f t="shared" si="24"/>
        <v>20</v>
      </c>
      <c r="Y177" s="114">
        <f t="shared" si="24"/>
        <v>21</v>
      </c>
      <c r="Z177" s="114">
        <f t="shared" si="24"/>
        <v>22</v>
      </c>
      <c r="AA177" s="114">
        <f t="shared" si="24"/>
        <v>23</v>
      </c>
      <c r="AB177" s="114">
        <f t="shared" si="24"/>
        <v>24</v>
      </c>
      <c r="AC177" s="33"/>
    </row>
    <row r="178" spans="3:29" s="42" customFormat="1" ht="13.5" customHeight="1">
      <c r="C178" s="74"/>
      <c r="D178" s="77">
        <v>1</v>
      </c>
      <c r="E178" s="128">
        <v>0</v>
      </c>
      <c r="F178" s="128">
        <v>0</v>
      </c>
      <c r="G178" s="128">
        <v>0</v>
      </c>
      <c r="H178" s="128">
        <v>0</v>
      </c>
      <c r="I178" s="128">
        <v>0</v>
      </c>
      <c r="J178" s="128">
        <v>0</v>
      </c>
      <c r="K178" s="128">
        <v>0</v>
      </c>
      <c r="L178" s="128">
        <v>0</v>
      </c>
      <c r="M178" s="128">
        <v>0</v>
      </c>
      <c r="N178" s="128">
        <v>0</v>
      </c>
      <c r="O178" s="128">
        <v>0</v>
      </c>
      <c r="P178" s="128">
        <v>1</v>
      </c>
      <c r="Q178" s="128">
        <v>1</v>
      </c>
      <c r="R178" s="128">
        <v>1</v>
      </c>
      <c r="S178" s="128">
        <v>0</v>
      </c>
      <c r="T178" s="128">
        <v>0</v>
      </c>
      <c r="U178" s="128">
        <v>0</v>
      </c>
      <c r="V178" s="128">
        <v>0</v>
      </c>
      <c r="W178" s="128">
        <v>0</v>
      </c>
      <c r="X178" s="128">
        <v>0</v>
      </c>
      <c r="Y178" s="128">
        <v>0</v>
      </c>
      <c r="Z178" s="128">
        <v>0</v>
      </c>
      <c r="AA178" s="128">
        <v>0</v>
      </c>
      <c r="AB178" s="128">
        <v>0</v>
      </c>
      <c r="AC178" s="33"/>
    </row>
    <row r="179" spans="3:29" s="42" customFormat="1" ht="13.5" customHeight="1">
      <c r="C179" s="74"/>
      <c r="D179" s="77">
        <f t="shared" ref="D179:D184" si="25">D178+1</f>
        <v>2</v>
      </c>
      <c r="E179" s="128">
        <v>0</v>
      </c>
      <c r="F179" s="128">
        <v>0</v>
      </c>
      <c r="G179" s="128">
        <v>0</v>
      </c>
      <c r="H179" s="128">
        <v>0</v>
      </c>
      <c r="I179" s="128">
        <v>0</v>
      </c>
      <c r="J179" s="128">
        <v>0</v>
      </c>
      <c r="K179" s="128">
        <v>0</v>
      </c>
      <c r="L179" s="128">
        <v>0</v>
      </c>
      <c r="M179" s="128">
        <v>0</v>
      </c>
      <c r="N179" s="128">
        <v>0</v>
      </c>
      <c r="O179" s="128">
        <v>0</v>
      </c>
      <c r="P179" s="128">
        <v>1</v>
      </c>
      <c r="Q179" s="128">
        <v>1</v>
      </c>
      <c r="R179" s="128">
        <v>1</v>
      </c>
      <c r="S179" s="128">
        <v>0</v>
      </c>
      <c r="T179" s="128">
        <v>0</v>
      </c>
      <c r="U179" s="128">
        <v>0</v>
      </c>
      <c r="V179" s="128">
        <v>0</v>
      </c>
      <c r="W179" s="128">
        <v>0</v>
      </c>
      <c r="X179" s="128">
        <v>0</v>
      </c>
      <c r="Y179" s="128">
        <v>0</v>
      </c>
      <c r="Z179" s="128">
        <v>0</v>
      </c>
      <c r="AA179" s="128">
        <v>0</v>
      </c>
      <c r="AB179" s="128">
        <v>0</v>
      </c>
      <c r="AC179" s="33"/>
    </row>
    <row r="180" spans="3:29" s="42" customFormat="1" ht="13.5" customHeight="1">
      <c r="C180" s="74"/>
      <c r="D180" s="77">
        <f t="shared" si="25"/>
        <v>3</v>
      </c>
      <c r="E180" s="128">
        <v>0</v>
      </c>
      <c r="F180" s="128">
        <v>0</v>
      </c>
      <c r="G180" s="128">
        <v>0</v>
      </c>
      <c r="H180" s="128">
        <v>0</v>
      </c>
      <c r="I180" s="128">
        <v>0</v>
      </c>
      <c r="J180" s="128">
        <v>0</v>
      </c>
      <c r="K180" s="128">
        <v>0</v>
      </c>
      <c r="L180" s="128">
        <v>0</v>
      </c>
      <c r="M180" s="128">
        <v>0</v>
      </c>
      <c r="N180" s="128">
        <v>0</v>
      </c>
      <c r="O180" s="128">
        <v>0</v>
      </c>
      <c r="P180" s="128">
        <v>1</v>
      </c>
      <c r="Q180" s="128">
        <v>1</v>
      </c>
      <c r="R180" s="128">
        <v>1</v>
      </c>
      <c r="S180" s="128">
        <v>0</v>
      </c>
      <c r="T180" s="128">
        <v>0</v>
      </c>
      <c r="U180" s="128">
        <v>0</v>
      </c>
      <c r="V180" s="128">
        <v>0</v>
      </c>
      <c r="W180" s="128">
        <v>0</v>
      </c>
      <c r="X180" s="128">
        <v>0</v>
      </c>
      <c r="Y180" s="128">
        <v>0</v>
      </c>
      <c r="Z180" s="128">
        <v>0</v>
      </c>
      <c r="AA180" s="128">
        <v>0</v>
      </c>
      <c r="AB180" s="128">
        <v>0</v>
      </c>
      <c r="AC180" s="33"/>
    </row>
    <row r="181" spans="3:29" s="42" customFormat="1" ht="13.5" customHeight="1">
      <c r="C181" s="74"/>
      <c r="D181" s="77">
        <f t="shared" si="25"/>
        <v>4</v>
      </c>
      <c r="E181" s="128">
        <v>0</v>
      </c>
      <c r="F181" s="128">
        <v>0</v>
      </c>
      <c r="G181" s="128">
        <v>0</v>
      </c>
      <c r="H181" s="128">
        <v>0</v>
      </c>
      <c r="I181" s="128">
        <v>0</v>
      </c>
      <c r="J181" s="128">
        <v>0</v>
      </c>
      <c r="K181" s="128">
        <v>0</v>
      </c>
      <c r="L181" s="128">
        <v>0</v>
      </c>
      <c r="M181" s="128">
        <v>0</v>
      </c>
      <c r="N181" s="128">
        <v>0</v>
      </c>
      <c r="O181" s="128">
        <v>0</v>
      </c>
      <c r="P181" s="128">
        <v>1</v>
      </c>
      <c r="Q181" s="128">
        <v>1</v>
      </c>
      <c r="R181" s="128">
        <v>1</v>
      </c>
      <c r="S181" s="128">
        <v>0</v>
      </c>
      <c r="T181" s="128">
        <v>0</v>
      </c>
      <c r="U181" s="128">
        <v>0</v>
      </c>
      <c r="V181" s="128">
        <v>0</v>
      </c>
      <c r="W181" s="128">
        <v>0</v>
      </c>
      <c r="X181" s="128">
        <v>0</v>
      </c>
      <c r="Y181" s="128">
        <v>0</v>
      </c>
      <c r="Z181" s="128">
        <v>0</v>
      </c>
      <c r="AA181" s="128">
        <v>0</v>
      </c>
      <c r="AB181" s="128">
        <v>0</v>
      </c>
      <c r="AC181" s="33"/>
    </row>
    <row r="182" spans="3:29" s="42" customFormat="1" ht="13.5" customHeight="1">
      <c r="C182" s="74"/>
      <c r="D182" s="77">
        <f t="shared" si="25"/>
        <v>5</v>
      </c>
      <c r="E182" s="128">
        <v>0</v>
      </c>
      <c r="F182" s="128">
        <v>0</v>
      </c>
      <c r="G182" s="128">
        <v>0</v>
      </c>
      <c r="H182" s="128">
        <v>0</v>
      </c>
      <c r="I182" s="128">
        <v>0</v>
      </c>
      <c r="J182" s="128">
        <v>0</v>
      </c>
      <c r="K182" s="128">
        <v>0</v>
      </c>
      <c r="L182" s="128">
        <v>0</v>
      </c>
      <c r="M182" s="128">
        <v>0</v>
      </c>
      <c r="N182" s="128">
        <v>0</v>
      </c>
      <c r="O182" s="128">
        <v>0</v>
      </c>
      <c r="P182" s="128">
        <v>1</v>
      </c>
      <c r="Q182" s="128">
        <v>1</v>
      </c>
      <c r="R182" s="128">
        <v>1</v>
      </c>
      <c r="S182" s="128">
        <v>0</v>
      </c>
      <c r="T182" s="128">
        <v>0</v>
      </c>
      <c r="U182" s="128">
        <v>0</v>
      </c>
      <c r="V182" s="128">
        <v>0</v>
      </c>
      <c r="W182" s="128">
        <v>0</v>
      </c>
      <c r="X182" s="128">
        <v>0</v>
      </c>
      <c r="Y182" s="128">
        <v>0</v>
      </c>
      <c r="Z182" s="128">
        <v>0</v>
      </c>
      <c r="AA182" s="128">
        <v>0</v>
      </c>
      <c r="AB182" s="128">
        <v>0</v>
      </c>
      <c r="AC182" s="33"/>
    </row>
    <row r="183" spans="3:29" s="42" customFormat="1" ht="13.5" customHeight="1">
      <c r="C183" s="74"/>
      <c r="D183" s="77">
        <f t="shared" si="25"/>
        <v>6</v>
      </c>
      <c r="E183" s="128">
        <v>0</v>
      </c>
      <c r="F183" s="128">
        <v>0</v>
      </c>
      <c r="G183" s="128">
        <v>0</v>
      </c>
      <c r="H183" s="128">
        <v>0</v>
      </c>
      <c r="I183" s="128">
        <v>0</v>
      </c>
      <c r="J183" s="128">
        <v>0</v>
      </c>
      <c r="K183" s="128">
        <v>0</v>
      </c>
      <c r="L183" s="128">
        <v>0</v>
      </c>
      <c r="M183" s="128">
        <v>0</v>
      </c>
      <c r="N183" s="128">
        <v>0</v>
      </c>
      <c r="O183" s="128">
        <v>0</v>
      </c>
      <c r="P183" s="128">
        <v>0</v>
      </c>
      <c r="Q183" s="128">
        <v>0</v>
      </c>
      <c r="R183" s="128">
        <v>0</v>
      </c>
      <c r="S183" s="128">
        <v>0</v>
      </c>
      <c r="T183" s="128">
        <v>0</v>
      </c>
      <c r="U183" s="128">
        <v>0</v>
      </c>
      <c r="V183" s="128">
        <v>0</v>
      </c>
      <c r="W183" s="128">
        <v>0</v>
      </c>
      <c r="X183" s="128">
        <v>0</v>
      </c>
      <c r="Y183" s="128">
        <v>0</v>
      </c>
      <c r="Z183" s="128">
        <v>0</v>
      </c>
      <c r="AA183" s="128">
        <v>0</v>
      </c>
      <c r="AB183" s="128">
        <v>0</v>
      </c>
      <c r="AC183" s="33"/>
    </row>
    <row r="184" spans="3:29" s="42" customFormat="1" ht="13.5" customHeight="1">
      <c r="C184" s="74"/>
      <c r="D184" s="77">
        <f t="shared" si="25"/>
        <v>7</v>
      </c>
      <c r="E184" s="128">
        <v>0</v>
      </c>
      <c r="F184" s="128">
        <v>0</v>
      </c>
      <c r="G184" s="128">
        <v>0</v>
      </c>
      <c r="H184" s="128">
        <v>0</v>
      </c>
      <c r="I184" s="128">
        <v>0</v>
      </c>
      <c r="J184" s="128">
        <v>0</v>
      </c>
      <c r="K184" s="128">
        <v>0</v>
      </c>
      <c r="L184" s="128">
        <v>0</v>
      </c>
      <c r="M184" s="128">
        <v>0</v>
      </c>
      <c r="N184" s="128">
        <v>0</v>
      </c>
      <c r="O184" s="128">
        <v>0</v>
      </c>
      <c r="P184" s="128">
        <v>0</v>
      </c>
      <c r="Q184" s="128">
        <v>0</v>
      </c>
      <c r="R184" s="128">
        <v>0</v>
      </c>
      <c r="S184" s="128">
        <v>0</v>
      </c>
      <c r="T184" s="128">
        <v>0</v>
      </c>
      <c r="U184" s="128">
        <v>0</v>
      </c>
      <c r="V184" s="128">
        <v>0</v>
      </c>
      <c r="W184" s="128">
        <v>0</v>
      </c>
      <c r="X184" s="128">
        <v>0</v>
      </c>
      <c r="Y184" s="128">
        <v>0</v>
      </c>
      <c r="Z184" s="128">
        <v>0</v>
      </c>
      <c r="AA184" s="128">
        <v>0</v>
      </c>
      <c r="AB184" s="128">
        <v>0</v>
      </c>
      <c r="AC184" s="33"/>
    </row>
    <row r="185" spans="3:29" s="42" customFormat="1" ht="13.5" customHeight="1">
      <c r="C185" s="74"/>
      <c r="AC185" s="33"/>
    </row>
    <row r="186" spans="3:29" s="42" customFormat="1" ht="13.5" customHeight="1">
      <c r="C186" s="74"/>
      <c r="E186" s="145" t="s">
        <v>42</v>
      </c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7"/>
      <c r="AC186" s="33"/>
    </row>
    <row r="187" spans="3:29" s="42" customFormat="1" ht="13.5" customHeight="1">
      <c r="C187" s="74"/>
      <c r="D187" s="84" t="s">
        <v>192</v>
      </c>
      <c r="E187" s="112">
        <v>1</v>
      </c>
      <c r="F187" s="114">
        <f t="shared" ref="F187:P187" si="26">E187+1</f>
        <v>2</v>
      </c>
      <c r="G187" s="114">
        <f t="shared" si="26"/>
        <v>3</v>
      </c>
      <c r="H187" s="114">
        <f t="shared" si="26"/>
        <v>4</v>
      </c>
      <c r="I187" s="114">
        <f t="shared" si="26"/>
        <v>5</v>
      </c>
      <c r="J187" s="114">
        <f t="shared" si="26"/>
        <v>6</v>
      </c>
      <c r="K187" s="114">
        <f t="shared" si="26"/>
        <v>7</v>
      </c>
      <c r="L187" s="114">
        <f t="shared" si="26"/>
        <v>8</v>
      </c>
      <c r="M187" s="114">
        <f t="shared" si="26"/>
        <v>9</v>
      </c>
      <c r="N187" s="114">
        <f t="shared" si="26"/>
        <v>10</v>
      </c>
      <c r="O187" s="114">
        <f t="shared" si="26"/>
        <v>11</v>
      </c>
      <c r="P187" s="114">
        <f t="shared" si="26"/>
        <v>12</v>
      </c>
      <c r="AC187" s="33"/>
    </row>
    <row r="188" spans="3:29" s="42" customFormat="1" ht="13.5" customHeight="1">
      <c r="C188" s="74"/>
      <c r="D188" s="84">
        <v>1</v>
      </c>
      <c r="E188" s="68">
        <v>1</v>
      </c>
      <c r="F188" s="38">
        <v>1</v>
      </c>
      <c r="G188" s="38">
        <v>1</v>
      </c>
      <c r="H188" s="38">
        <v>1</v>
      </c>
      <c r="I188" s="38">
        <v>1</v>
      </c>
      <c r="J188" s="38">
        <v>1</v>
      </c>
      <c r="K188" s="38">
        <v>1</v>
      </c>
      <c r="L188" s="38">
        <v>0.5</v>
      </c>
      <c r="M188" s="38">
        <v>1</v>
      </c>
      <c r="N188" s="38">
        <v>1</v>
      </c>
      <c r="O188" s="38">
        <v>1</v>
      </c>
      <c r="P188" s="38">
        <v>1</v>
      </c>
      <c r="AC188" s="33"/>
    </row>
    <row r="189" spans="3:29" s="42" customFormat="1" ht="13.5" customHeight="1">
      <c r="C189" s="74"/>
      <c r="D189" s="84">
        <v>2</v>
      </c>
      <c r="E189" s="68">
        <v>1</v>
      </c>
      <c r="F189" s="38">
        <v>1</v>
      </c>
      <c r="G189" s="38">
        <v>1</v>
      </c>
      <c r="H189" s="38">
        <v>0.5</v>
      </c>
      <c r="I189" s="38">
        <v>1</v>
      </c>
      <c r="J189" s="38">
        <v>1</v>
      </c>
      <c r="K189" s="38">
        <v>1</v>
      </c>
      <c r="L189" s="38">
        <v>0.5</v>
      </c>
      <c r="M189" s="38">
        <v>1</v>
      </c>
      <c r="N189" s="38">
        <v>1</v>
      </c>
      <c r="O189" s="38">
        <v>1</v>
      </c>
      <c r="P189" s="38">
        <v>1</v>
      </c>
      <c r="AC189" s="33"/>
    </row>
    <row r="190" spans="3:29" s="42" customFormat="1" ht="13.5" customHeight="1">
      <c r="C190" s="74"/>
      <c r="D190" s="84">
        <v>3</v>
      </c>
      <c r="E190" s="68">
        <v>1</v>
      </c>
      <c r="F190" s="38">
        <v>1</v>
      </c>
      <c r="G190" s="38">
        <v>1</v>
      </c>
      <c r="H190" s="38">
        <v>1</v>
      </c>
      <c r="I190" s="38">
        <v>1</v>
      </c>
      <c r="J190" s="38">
        <v>1</v>
      </c>
      <c r="K190" s="38">
        <v>1</v>
      </c>
      <c r="L190" s="38">
        <v>0.5</v>
      </c>
      <c r="M190" s="38">
        <v>1</v>
      </c>
      <c r="N190" s="38">
        <v>1</v>
      </c>
      <c r="O190" s="38">
        <v>1</v>
      </c>
      <c r="P190" s="38">
        <v>1</v>
      </c>
      <c r="AC190" s="33"/>
    </row>
    <row r="191" spans="3:29" s="42" customFormat="1" ht="13.5" customHeight="1">
      <c r="C191" s="74"/>
      <c r="D191" s="84">
        <v>4</v>
      </c>
      <c r="E191" s="68">
        <v>1</v>
      </c>
      <c r="F191" s="38">
        <v>1</v>
      </c>
      <c r="G191" s="38">
        <v>1</v>
      </c>
      <c r="H191" s="38">
        <v>1</v>
      </c>
      <c r="I191" s="38">
        <v>1</v>
      </c>
      <c r="J191" s="38">
        <v>1</v>
      </c>
      <c r="K191" s="38">
        <v>1</v>
      </c>
      <c r="L191" s="38">
        <v>0.5</v>
      </c>
      <c r="M191" s="38">
        <v>1</v>
      </c>
      <c r="N191" s="38">
        <v>1</v>
      </c>
      <c r="O191" s="38">
        <v>1</v>
      </c>
      <c r="P191" s="38">
        <v>0</v>
      </c>
      <c r="AC191" s="33"/>
    </row>
    <row r="192" spans="3:29" s="42" customFormat="1" ht="13.5" customHeight="1">
      <c r="C192" s="74"/>
      <c r="D192" s="84">
        <v>5</v>
      </c>
      <c r="G192" s="38">
        <v>1</v>
      </c>
      <c r="I192" s="38">
        <v>1</v>
      </c>
      <c r="L192" s="38">
        <v>1</v>
      </c>
      <c r="O192" s="38">
        <v>1</v>
      </c>
      <c r="AC192" s="33"/>
    </row>
    <row r="193" spans="3:29" s="42" customFormat="1" ht="13.5" customHeight="1">
      <c r="C193" s="74"/>
      <c r="AC193" s="33"/>
    </row>
    <row r="194" spans="3:29" s="42" customFormat="1" ht="13.5" customHeight="1">
      <c r="C194" s="74"/>
      <c r="D194" s="167" t="s">
        <v>51</v>
      </c>
      <c r="E194" s="168"/>
      <c r="F194" s="168"/>
      <c r="G194" s="168"/>
      <c r="H194" s="168"/>
      <c r="I194" s="168"/>
      <c r="J194" s="168"/>
      <c r="K194" s="168"/>
      <c r="L194" s="168"/>
      <c r="M194" s="168"/>
      <c r="N194" s="168"/>
      <c r="O194" s="168"/>
      <c r="P194" s="168"/>
      <c r="Q194" s="168"/>
      <c r="R194" s="168"/>
      <c r="S194" s="168"/>
      <c r="T194" s="168"/>
      <c r="U194" s="168"/>
      <c r="V194" s="168"/>
      <c r="W194" s="168"/>
      <c r="X194" s="168"/>
      <c r="Y194" s="168"/>
      <c r="Z194" s="168"/>
      <c r="AA194" s="168"/>
      <c r="AB194" s="169"/>
      <c r="AC194" s="33"/>
    </row>
    <row r="195" spans="3:29" s="42" customFormat="1" ht="13.5" customHeight="1">
      <c r="C195" s="74"/>
      <c r="AC195" s="33"/>
    </row>
    <row r="196" spans="3:29" s="42" customFormat="1" ht="13.5" customHeight="1">
      <c r="C196" s="74"/>
      <c r="E196" s="38" t="s">
        <v>44</v>
      </c>
      <c r="F196" s="42" t="s">
        <v>45</v>
      </c>
      <c r="I196" s="42" t="s">
        <v>52</v>
      </c>
      <c r="AC196" s="33"/>
    </row>
    <row r="197" spans="3:29" s="42" customFormat="1" ht="13.5" customHeight="1">
      <c r="C197" s="74"/>
      <c r="E197" s="38">
        <v>0</v>
      </c>
      <c r="F197" s="42" t="s">
        <v>53</v>
      </c>
      <c r="I197" s="42" t="str">
        <f>I174</f>
        <v>valeur pour l'heure maximale de l'année</v>
      </c>
      <c r="AC197" s="33"/>
    </row>
    <row r="198" spans="3:29" s="42" customFormat="1" ht="13.5" customHeight="1">
      <c r="C198" s="74"/>
      <c r="AC198" s="33"/>
    </row>
    <row r="199" spans="3:29" s="42" customFormat="1" ht="13.5" customHeight="1">
      <c r="C199" s="74"/>
      <c r="E199" s="145" t="s">
        <v>49</v>
      </c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  <c r="Y199" s="146"/>
      <c r="Z199" s="146"/>
      <c r="AA199" s="146"/>
      <c r="AB199" s="147"/>
      <c r="AC199" s="33"/>
    </row>
    <row r="200" spans="3:29" s="42" customFormat="1" ht="13.5" customHeight="1">
      <c r="C200" s="74"/>
      <c r="D200" s="77" t="str">
        <f>D154</f>
        <v>jour V / heure &gt;</v>
      </c>
      <c r="E200" s="114">
        <v>1</v>
      </c>
      <c r="F200" s="114">
        <f t="shared" ref="F200:AB200" si="27">E200+1</f>
        <v>2</v>
      </c>
      <c r="G200" s="114">
        <f t="shared" si="27"/>
        <v>3</v>
      </c>
      <c r="H200" s="114">
        <f t="shared" si="27"/>
        <v>4</v>
      </c>
      <c r="I200" s="114">
        <f t="shared" si="27"/>
        <v>5</v>
      </c>
      <c r="J200" s="114">
        <f t="shared" si="27"/>
        <v>6</v>
      </c>
      <c r="K200" s="114">
        <f t="shared" si="27"/>
        <v>7</v>
      </c>
      <c r="L200" s="114">
        <f t="shared" si="27"/>
        <v>8</v>
      </c>
      <c r="M200" s="114">
        <f t="shared" si="27"/>
        <v>9</v>
      </c>
      <c r="N200" s="114">
        <f t="shared" si="27"/>
        <v>10</v>
      </c>
      <c r="O200" s="114">
        <f t="shared" si="27"/>
        <v>11</v>
      </c>
      <c r="P200" s="114">
        <f t="shared" si="27"/>
        <v>12</v>
      </c>
      <c r="Q200" s="114">
        <f t="shared" si="27"/>
        <v>13</v>
      </c>
      <c r="R200" s="114">
        <f t="shared" si="27"/>
        <v>14</v>
      </c>
      <c r="S200" s="114">
        <f t="shared" si="27"/>
        <v>15</v>
      </c>
      <c r="T200" s="114">
        <f t="shared" si="27"/>
        <v>16</v>
      </c>
      <c r="U200" s="114">
        <f t="shared" si="27"/>
        <v>17</v>
      </c>
      <c r="V200" s="114">
        <f t="shared" si="27"/>
        <v>18</v>
      </c>
      <c r="W200" s="114">
        <f t="shared" si="27"/>
        <v>19</v>
      </c>
      <c r="X200" s="114">
        <f t="shared" si="27"/>
        <v>20</v>
      </c>
      <c r="Y200" s="114">
        <f t="shared" si="27"/>
        <v>21</v>
      </c>
      <c r="Z200" s="114">
        <f t="shared" si="27"/>
        <v>22</v>
      </c>
      <c r="AA200" s="114">
        <f t="shared" si="27"/>
        <v>23</v>
      </c>
      <c r="AB200" s="114">
        <f t="shared" si="27"/>
        <v>24</v>
      </c>
      <c r="AC200" s="33"/>
    </row>
    <row r="201" spans="3:29" s="42" customFormat="1" ht="13.5" customHeight="1">
      <c r="C201" s="74"/>
      <c r="D201" s="77">
        <v>1</v>
      </c>
      <c r="E201" s="128">
        <v>0</v>
      </c>
      <c r="F201" s="128">
        <v>0</v>
      </c>
      <c r="G201" s="128">
        <v>0</v>
      </c>
      <c r="H201" s="128">
        <v>0</v>
      </c>
      <c r="I201" s="128">
        <v>0</v>
      </c>
      <c r="J201" s="128">
        <v>0</v>
      </c>
      <c r="K201" s="128">
        <v>0</v>
      </c>
      <c r="L201" s="128">
        <v>0</v>
      </c>
      <c r="M201" s="128">
        <v>0</v>
      </c>
      <c r="N201" s="128">
        <v>0</v>
      </c>
      <c r="O201" s="128">
        <v>0</v>
      </c>
      <c r="P201" s="128">
        <v>1</v>
      </c>
      <c r="Q201" s="128">
        <v>1</v>
      </c>
      <c r="R201" s="128">
        <v>1</v>
      </c>
      <c r="S201" s="128">
        <v>0</v>
      </c>
      <c r="T201" s="128">
        <v>0</v>
      </c>
      <c r="U201" s="128">
        <v>0</v>
      </c>
      <c r="V201" s="128">
        <v>0</v>
      </c>
      <c r="W201" s="128">
        <v>0</v>
      </c>
      <c r="X201" s="128">
        <v>0</v>
      </c>
      <c r="Y201" s="128">
        <v>0</v>
      </c>
      <c r="Z201" s="128">
        <v>0</v>
      </c>
      <c r="AA201" s="128">
        <v>0</v>
      </c>
      <c r="AB201" s="128">
        <v>0</v>
      </c>
      <c r="AC201" s="33"/>
    </row>
    <row r="202" spans="3:29" s="42" customFormat="1" ht="13.5" customHeight="1">
      <c r="C202" s="74"/>
      <c r="D202" s="77">
        <f t="shared" ref="D202:D207" si="28">D201+1</f>
        <v>2</v>
      </c>
      <c r="E202" s="128">
        <v>0</v>
      </c>
      <c r="F202" s="128">
        <v>0</v>
      </c>
      <c r="G202" s="128">
        <v>0</v>
      </c>
      <c r="H202" s="128">
        <v>0</v>
      </c>
      <c r="I202" s="128">
        <v>0</v>
      </c>
      <c r="J202" s="128">
        <v>0</v>
      </c>
      <c r="K202" s="128">
        <v>0</v>
      </c>
      <c r="L202" s="128">
        <v>0</v>
      </c>
      <c r="M202" s="128">
        <v>0</v>
      </c>
      <c r="N202" s="128">
        <v>0</v>
      </c>
      <c r="O202" s="128">
        <v>0</v>
      </c>
      <c r="P202" s="128">
        <v>1</v>
      </c>
      <c r="Q202" s="128">
        <v>1</v>
      </c>
      <c r="R202" s="128">
        <v>1</v>
      </c>
      <c r="S202" s="128">
        <v>0</v>
      </c>
      <c r="T202" s="128">
        <v>0</v>
      </c>
      <c r="U202" s="128">
        <v>0</v>
      </c>
      <c r="V202" s="128">
        <v>0</v>
      </c>
      <c r="W202" s="128">
        <v>0</v>
      </c>
      <c r="X202" s="128">
        <v>0</v>
      </c>
      <c r="Y202" s="128">
        <v>0</v>
      </c>
      <c r="Z202" s="128">
        <v>0</v>
      </c>
      <c r="AA202" s="128">
        <v>0</v>
      </c>
      <c r="AB202" s="128">
        <v>0</v>
      </c>
      <c r="AC202" s="33"/>
    </row>
    <row r="203" spans="3:29" s="42" customFormat="1" ht="13.5" customHeight="1">
      <c r="C203" s="74"/>
      <c r="D203" s="77">
        <f t="shared" si="28"/>
        <v>3</v>
      </c>
      <c r="E203" s="128">
        <v>0</v>
      </c>
      <c r="F203" s="128">
        <v>0</v>
      </c>
      <c r="G203" s="128">
        <v>0</v>
      </c>
      <c r="H203" s="128">
        <v>0</v>
      </c>
      <c r="I203" s="128">
        <v>0</v>
      </c>
      <c r="J203" s="128">
        <v>0</v>
      </c>
      <c r="K203" s="128">
        <v>0</v>
      </c>
      <c r="L203" s="128">
        <v>0</v>
      </c>
      <c r="M203" s="128">
        <v>0</v>
      </c>
      <c r="N203" s="128">
        <v>0</v>
      </c>
      <c r="O203" s="128">
        <v>0</v>
      </c>
      <c r="P203" s="128">
        <v>1</v>
      </c>
      <c r="Q203" s="128">
        <v>1</v>
      </c>
      <c r="R203" s="128">
        <v>1</v>
      </c>
      <c r="S203" s="128">
        <v>0</v>
      </c>
      <c r="T203" s="128">
        <v>0</v>
      </c>
      <c r="U203" s="128">
        <v>0</v>
      </c>
      <c r="V203" s="128">
        <v>0</v>
      </c>
      <c r="W203" s="128">
        <v>0</v>
      </c>
      <c r="X203" s="128">
        <v>0</v>
      </c>
      <c r="Y203" s="128">
        <v>0</v>
      </c>
      <c r="Z203" s="128">
        <v>0</v>
      </c>
      <c r="AA203" s="128">
        <v>0</v>
      </c>
      <c r="AB203" s="128">
        <v>0</v>
      </c>
      <c r="AC203" s="33"/>
    </row>
    <row r="204" spans="3:29" s="42" customFormat="1" ht="13.5" customHeight="1">
      <c r="C204" s="74"/>
      <c r="D204" s="77">
        <f t="shared" si="28"/>
        <v>4</v>
      </c>
      <c r="E204" s="128">
        <v>0</v>
      </c>
      <c r="F204" s="128">
        <v>0</v>
      </c>
      <c r="G204" s="128">
        <v>0</v>
      </c>
      <c r="H204" s="128">
        <v>0</v>
      </c>
      <c r="I204" s="128">
        <v>0</v>
      </c>
      <c r="J204" s="128">
        <v>0</v>
      </c>
      <c r="K204" s="128">
        <v>0</v>
      </c>
      <c r="L204" s="128">
        <v>0</v>
      </c>
      <c r="M204" s="128">
        <v>0</v>
      </c>
      <c r="N204" s="128">
        <v>0</v>
      </c>
      <c r="O204" s="128">
        <v>0</v>
      </c>
      <c r="P204" s="128">
        <v>1</v>
      </c>
      <c r="Q204" s="128">
        <v>1</v>
      </c>
      <c r="R204" s="128">
        <v>1</v>
      </c>
      <c r="S204" s="128">
        <v>0</v>
      </c>
      <c r="T204" s="128">
        <v>0</v>
      </c>
      <c r="U204" s="128">
        <v>0</v>
      </c>
      <c r="V204" s="128">
        <v>0</v>
      </c>
      <c r="W204" s="128">
        <v>0</v>
      </c>
      <c r="X204" s="128">
        <v>0</v>
      </c>
      <c r="Y204" s="128">
        <v>0</v>
      </c>
      <c r="Z204" s="128">
        <v>0</v>
      </c>
      <c r="AA204" s="128">
        <v>0</v>
      </c>
      <c r="AB204" s="128">
        <v>0</v>
      </c>
      <c r="AC204" s="33"/>
    </row>
    <row r="205" spans="3:29" s="42" customFormat="1" ht="13.5" customHeight="1">
      <c r="C205" s="74"/>
      <c r="D205" s="77">
        <f t="shared" si="28"/>
        <v>5</v>
      </c>
      <c r="E205" s="128">
        <v>0</v>
      </c>
      <c r="F205" s="128">
        <v>0</v>
      </c>
      <c r="G205" s="128">
        <v>0</v>
      </c>
      <c r="H205" s="128">
        <v>0</v>
      </c>
      <c r="I205" s="128">
        <v>0</v>
      </c>
      <c r="J205" s="128">
        <v>0</v>
      </c>
      <c r="K205" s="128">
        <v>0</v>
      </c>
      <c r="L205" s="128">
        <v>0</v>
      </c>
      <c r="M205" s="128">
        <v>0</v>
      </c>
      <c r="N205" s="128">
        <v>0</v>
      </c>
      <c r="O205" s="128">
        <v>0</v>
      </c>
      <c r="P205" s="128">
        <v>1</v>
      </c>
      <c r="Q205" s="128">
        <v>1</v>
      </c>
      <c r="R205" s="128">
        <v>1</v>
      </c>
      <c r="S205" s="128">
        <v>0</v>
      </c>
      <c r="T205" s="128">
        <v>0</v>
      </c>
      <c r="U205" s="128">
        <v>0</v>
      </c>
      <c r="V205" s="128">
        <v>0</v>
      </c>
      <c r="W205" s="128">
        <v>0</v>
      </c>
      <c r="X205" s="128">
        <v>0</v>
      </c>
      <c r="Y205" s="128">
        <v>0</v>
      </c>
      <c r="Z205" s="128">
        <v>0</v>
      </c>
      <c r="AA205" s="128">
        <v>0</v>
      </c>
      <c r="AB205" s="128">
        <v>0</v>
      </c>
      <c r="AC205" s="33"/>
    </row>
    <row r="206" spans="3:29" s="42" customFormat="1" ht="13.5" customHeight="1">
      <c r="C206" s="74"/>
      <c r="D206" s="77">
        <f t="shared" si="28"/>
        <v>6</v>
      </c>
      <c r="E206" s="128">
        <v>0</v>
      </c>
      <c r="F206" s="128">
        <v>0</v>
      </c>
      <c r="G206" s="128">
        <v>0</v>
      </c>
      <c r="H206" s="128">
        <v>0</v>
      </c>
      <c r="I206" s="128">
        <v>0</v>
      </c>
      <c r="J206" s="128">
        <v>0</v>
      </c>
      <c r="K206" s="128">
        <v>0</v>
      </c>
      <c r="L206" s="128">
        <v>0</v>
      </c>
      <c r="M206" s="128">
        <v>0</v>
      </c>
      <c r="N206" s="128">
        <v>0</v>
      </c>
      <c r="O206" s="128">
        <v>0</v>
      </c>
      <c r="P206" s="128">
        <v>0</v>
      </c>
      <c r="Q206" s="128">
        <v>0</v>
      </c>
      <c r="R206" s="128">
        <v>0</v>
      </c>
      <c r="S206" s="128">
        <v>0</v>
      </c>
      <c r="T206" s="128">
        <v>0</v>
      </c>
      <c r="U206" s="128">
        <v>0</v>
      </c>
      <c r="V206" s="128">
        <v>0</v>
      </c>
      <c r="W206" s="128">
        <v>0</v>
      </c>
      <c r="X206" s="128">
        <v>0</v>
      </c>
      <c r="Y206" s="128">
        <v>0</v>
      </c>
      <c r="Z206" s="128">
        <v>0</v>
      </c>
      <c r="AA206" s="128">
        <v>0</v>
      </c>
      <c r="AB206" s="128">
        <v>0</v>
      </c>
      <c r="AC206" s="33"/>
    </row>
    <row r="207" spans="3:29" s="42" customFormat="1" ht="13.5" customHeight="1">
      <c r="C207" s="74"/>
      <c r="D207" s="77">
        <f t="shared" si="28"/>
        <v>7</v>
      </c>
      <c r="E207" s="128">
        <v>0</v>
      </c>
      <c r="F207" s="128">
        <v>0</v>
      </c>
      <c r="G207" s="128">
        <v>0</v>
      </c>
      <c r="H207" s="128">
        <v>0</v>
      </c>
      <c r="I207" s="128">
        <v>0</v>
      </c>
      <c r="J207" s="128">
        <v>0</v>
      </c>
      <c r="K207" s="128">
        <v>0</v>
      </c>
      <c r="L207" s="128">
        <v>0</v>
      </c>
      <c r="M207" s="128">
        <v>0</v>
      </c>
      <c r="N207" s="128">
        <v>0</v>
      </c>
      <c r="O207" s="128">
        <v>0</v>
      </c>
      <c r="P207" s="128">
        <v>0</v>
      </c>
      <c r="Q207" s="128">
        <v>0</v>
      </c>
      <c r="R207" s="128">
        <v>0</v>
      </c>
      <c r="S207" s="128">
        <v>0</v>
      </c>
      <c r="T207" s="128">
        <v>0</v>
      </c>
      <c r="U207" s="128">
        <v>0</v>
      </c>
      <c r="V207" s="128">
        <v>0</v>
      </c>
      <c r="W207" s="128">
        <v>0</v>
      </c>
      <c r="X207" s="128">
        <v>0</v>
      </c>
      <c r="Y207" s="128">
        <v>0</v>
      </c>
      <c r="Z207" s="128">
        <v>0</v>
      </c>
      <c r="AA207" s="128">
        <v>0</v>
      </c>
      <c r="AB207" s="128">
        <v>0</v>
      </c>
      <c r="AC207" s="33"/>
    </row>
    <row r="208" spans="3:29" s="42" customFormat="1" ht="13.5" customHeight="1">
      <c r="C208" s="74"/>
      <c r="AC208" s="33"/>
    </row>
    <row r="209" spans="2:29" s="42" customFormat="1" ht="13.5" customHeight="1">
      <c r="C209" s="74"/>
      <c r="E209" s="145" t="s">
        <v>42</v>
      </c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7"/>
      <c r="AC209" s="33"/>
    </row>
    <row r="210" spans="2:29" s="42" customFormat="1" ht="13.5" customHeight="1">
      <c r="C210" s="74"/>
      <c r="D210" s="84" t="s">
        <v>192</v>
      </c>
      <c r="E210" s="112">
        <v>1</v>
      </c>
      <c r="F210" s="114">
        <f t="shared" ref="F210:P210" si="29">E210+1</f>
        <v>2</v>
      </c>
      <c r="G210" s="114">
        <f t="shared" si="29"/>
        <v>3</v>
      </c>
      <c r="H210" s="114">
        <f t="shared" si="29"/>
        <v>4</v>
      </c>
      <c r="I210" s="114">
        <f t="shared" si="29"/>
        <v>5</v>
      </c>
      <c r="J210" s="114">
        <f t="shared" si="29"/>
        <v>6</v>
      </c>
      <c r="K210" s="114">
        <f t="shared" si="29"/>
        <v>7</v>
      </c>
      <c r="L210" s="114">
        <f t="shared" si="29"/>
        <v>8</v>
      </c>
      <c r="M210" s="114">
        <f t="shared" si="29"/>
        <v>9</v>
      </c>
      <c r="N210" s="114">
        <f t="shared" si="29"/>
        <v>10</v>
      </c>
      <c r="O210" s="114">
        <f t="shared" si="29"/>
        <v>11</v>
      </c>
      <c r="P210" s="114">
        <f t="shared" si="29"/>
        <v>12</v>
      </c>
      <c r="AC210" s="33"/>
    </row>
    <row r="211" spans="2:29" s="42" customFormat="1" ht="13.5" customHeight="1">
      <c r="C211" s="74"/>
      <c r="D211" s="84">
        <v>1</v>
      </c>
      <c r="E211" s="68">
        <v>1</v>
      </c>
      <c r="F211" s="38">
        <v>1</v>
      </c>
      <c r="G211" s="38">
        <v>1</v>
      </c>
      <c r="H211" s="38">
        <v>1</v>
      </c>
      <c r="I211" s="38">
        <v>1</v>
      </c>
      <c r="J211" s="38">
        <v>1</v>
      </c>
      <c r="K211" s="38">
        <v>1</v>
      </c>
      <c r="L211" s="38">
        <v>0.5</v>
      </c>
      <c r="M211" s="38">
        <v>1</v>
      </c>
      <c r="N211" s="38">
        <v>1</v>
      </c>
      <c r="O211" s="38">
        <v>1</v>
      </c>
      <c r="P211" s="38">
        <v>1</v>
      </c>
      <c r="AC211" s="33"/>
    </row>
    <row r="212" spans="2:29" s="42" customFormat="1" ht="13.5" customHeight="1">
      <c r="C212" s="74"/>
      <c r="D212" s="84">
        <v>2</v>
      </c>
      <c r="E212" s="68">
        <v>1</v>
      </c>
      <c r="F212" s="38">
        <v>1</v>
      </c>
      <c r="G212" s="38">
        <v>1</v>
      </c>
      <c r="H212" s="38">
        <v>0.5</v>
      </c>
      <c r="I212" s="38">
        <v>1</v>
      </c>
      <c r="J212" s="38">
        <v>1</v>
      </c>
      <c r="K212" s="38">
        <v>1</v>
      </c>
      <c r="L212" s="38">
        <v>0.5</v>
      </c>
      <c r="M212" s="38">
        <v>1</v>
      </c>
      <c r="N212" s="38">
        <v>1</v>
      </c>
      <c r="O212" s="38">
        <v>1</v>
      </c>
      <c r="P212" s="38">
        <v>1</v>
      </c>
      <c r="AC212" s="33"/>
    </row>
    <row r="213" spans="2:29" s="42" customFormat="1" ht="13.5" customHeight="1">
      <c r="C213" s="74"/>
      <c r="D213" s="84">
        <v>3</v>
      </c>
      <c r="E213" s="68">
        <v>1</v>
      </c>
      <c r="F213" s="38">
        <v>1</v>
      </c>
      <c r="G213" s="38">
        <v>1</v>
      </c>
      <c r="H213" s="38">
        <v>1</v>
      </c>
      <c r="I213" s="38">
        <v>1</v>
      </c>
      <c r="J213" s="38">
        <v>1</v>
      </c>
      <c r="K213" s="38">
        <v>1</v>
      </c>
      <c r="L213" s="38">
        <v>0.5</v>
      </c>
      <c r="M213" s="38">
        <v>1</v>
      </c>
      <c r="N213" s="38">
        <v>1</v>
      </c>
      <c r="O213" s="38">
        <v>1</v>
      </c>
      <c r="P213" s="38">
        <v>1</v>
      </c>
      <c r="AC213" s="33"/>
    </row>
    <row r="214" spans="2:29" s="42" customFormat="1" ht="13.5" customHeight="1">
      <c r="C214" s="74"/>
      <c r="D214" s="84">
        <v>4</v>
      </c>
      <c r="E214" s="68">
        <v>1</v>
      </c>
      <c r="F214" s="38">
        <v>1</v>
      </c>
      <c r="G214" s="38">
        <v>1</v>
      </c>
      <c r="H214" s="38">
        <v>1</v>
      </c>
      <c r="I214" s="38">
        <v>1</v>
      </c>
      <c r="J214" s="38">
        <v>1</v>
      </c>
      <c r="K214" s="38">
        <v>1</v>
      </c>
      <c r="L214" s="38">
        <v>0.5</v>
      </c>
      <c r="M214" s="38">
        <v>1</v>
      </c>
      <c r="N214" s="38">
        <v>1</v>
      </c>
      <c r="O214" s="38">
        <v>1</v>
      </c>
      <c r="P214" s="38">
        <v>0</v>
      </c>
      <c r="AC214" s="33"/>
    </row>
    <row r="215" spans="2:29" s="42" customFormat="1" ht="13.5" customHeight="1">
      <c r="B215" s="13"/>
      <c r="C215" s="74"/>
      <c r="D215" s="84">
        <v>5</v>
      </c>
      <c r="G215" s="38">
        <v>1</v>
      </c>
      <c r="I215" s="38">
        <v>1</v>
      </c>
      <c r="L215" s="38">
        <v>1</v>
      </c>
      <c r="O215" s="38">
        <v>1</v>
      </c>
      <c r="AC215" s="33"/>
    </row>
    <row r="216" spans="2:29" s="42" customFormat="1" ht="13.5" customHeight="1">
      <c r="C216" s="78"/>
      <c r="D216" s="65"/>
      <c r="E216" s="65"/>
      <c r="F216" s="65"/>
      <c r="G216" s="65"/>
      <c r="H216" s="65"/>
      <c r="I216" s="65"/>
      <c r="J216" s="65"/>
      <c r="K216" s="65"/>
      <c r="L216" s="65"/>
      <c r="M216" s="65"/>
      <c r="N216" s="65"/>
      <c r="O216" s="65"/>
      <c r="P216" s="65"/>
      <c r="Q216" s="65"/>
      <c r="R216" s="65"/>
      <c r="S216" s="65"/>
      <c r="T216" s="65"/>
      <c r="U216" s="65"/>
      <c r="V216" s="65"/>
      <c r="W216" s="65"/>
      <c r="X216" s="65"/>
      <c r="Y216" s="65"/>
      <c r="Z216" s="65"/>
      <c r="AA216" s="65"/>
      <c r="AB216" s="65"/>
      <c r="AC216" s="79"/>
    </row>
    <row r="217" spans="2:29" s="42" customFormat="1" ht="13.5" customHeight="1"/>
    <row r="218" spans="2:29" s="42" customFormat="1" ht="13.5" customHeight="1">
      <c r="D218" s="211" t="s">
        <v>63</v>
      </c>
      <c r="E218" s="212"/>
      <c r="F218" s="212"/>
      <c r="G218" s="212"/>
      <c r="H218" s="212"/>
      <c r="I218" s="212"/>
      <c r="J218" s="212"/>
      <c r="K218" s="212"/>
      <c r="L218" s="212"/>
      <c r="M218" s="212"/>
      <c r="N218" s="212"/>
      <c r="O218" s="212"/>
      <c r="P218" s="212"/>
      <c r="Q218" s="212"/>
      <c r="R218" s="212"/>
      <c r="S218" s="212"/>
      <c r="T218" s="212"/>
      <c r="U218" s="212"/>
      <c r="V218" s="212"/>
      <c r="W218" s="212"/>
      <c r="X218" s="212"/>
      <c r="Y218" s="212"/>
      <c r="Z218" s="212"/>
      <c r="AA218" s="212"/>
      <c r="AB218" s="213"/>
    </row>
    <row r="219" spans="2:29" s="42" customFormat="1" ht="13.5" customHeight="1">
      <c r="C219" s="81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  <c r="AC219" s="82"/>
    </row>
    <row r="220" spans="2:29" s="42" customFormat="1" ht="13.5" customHeight="1">
      <c r="C220" s="74"/>
      <c r="D220" s="77" t="s">
        <v>30</v>
      </c>
      <c r="E220" s="210" t="s">
        <v>132</v>
      </c>
      <c r="F220" s="210"/>
      <c r="G220" s="210"/>
      <c r="H220" s="210"/>
      <c r="I220" s="42" t="s">
        <v>2</v>
      </c>
      <c r="AC220" s="33"/>
    </row>
    <row r="221" spans="2:29" s="42" customFormat="1" ht="13.5" customHeight="1">
      <c r="C221" s="74"/>
      <c r="D221" s="77" t="s">
        <v>71</v>
      </c>
      <c r="E221" s="66">
        <v>0.2</v>
      </c>
      <c r="F221" s="161" t="s">
        <v>32</v>
      </c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AC221" s="33"/>
    </row>
    <row r="222" spans="2:29" s="42" customFormat="1" ht="13.5" customHeight="1">
      <c r="C222" s="74"/>
      <c r="E222" s="124"/>
      <c r="F222" s="163" t="s">
        <v>33</v>
      </c>
      <c r="G222" s="163"/>
      <c r="H222" s="163"/>
      <c r="I222" s="163"/>
      <c r="J222" s="163"/>
      <c r="K222" s="163"/>
      <c r="L222" s="163"/>
      <c r="M222" s="163"/>
      <c r="N222" s="163"/>
      <c r="O222" s="163"/>
      <c r="P222" s="163"/>
      <c r="Q222" s="163"/>
      <c r="R222" s="163"/>
      <c r="S222" s="163"/>
      <c r="T222" s="163"/>
      <c r="U222" s="163"/>
      <c r="V222" s="163"/>
      <c r="W222" s="163"/>
      <c r="X222" s="163"/>
      <c r="AC222" s="33"/>
    </row>
    <row r="223" spans="2:29" s="42" customFormat="1" ht="13.5" customHeight="1">
      <c r="C223" s="74"/>
      <c r="D223" s="164" t="s">
        <v>34</v>
      </c>
      <c r="E223" s="165"/>
      <c r="F223" s="165"/>
      <c r="G223" s="165"/>
      <c r="H223" s="165"/>
      <c r="I223" s="165"/>
      <c r="J223" s="165"/>
      <c r="K223" s="165"/>
      <c r="L223" s="165"/>
      <c r="M223" s="165"/>
      <c r="N223" s="165"/>
      <c r="O223" s="165"/>
      <c r="P223" s="165"/>
      <c r="Q223" s="165"/>
      <c r="R223" s="165"/>
      <c r="S223" s="165"/>
      <c r="T223" s="165"/>
      <c r="U223" s="165"/>
      <c r="V223" s="165"/>
      <c r="W223" s="165"/>
      <c r="X223" s="165"/>
      <c r="Y223" s="165"/>
      <c r="Z223" s="165"/>
      <c r="AA223" s="165"/>
      <c r="AB223" s="166"/>
      <c r="AC223" s="33"/>
    </row>
    <row r="224" spans="2:29" s="42" customFormat="1" ht="13.5" customHeight="1">
      <c r="C224" s="74"/>
      <c r="F224" s="113"/>
      <c r="G224" s="113"/>
      <c r="H224" s="113"/>
      <c r="I224" s="113"/>
      <c r="J224" s="113"/>
      <c r="K224" s="113"/>
      <c r="L224" s="113"/>
      <c r="M224" s="113"/>
      <c r="N224" s="113"/>
      <c r="O224" s="113"/>
      <c r="P224" s="113"/>
      <c r="Q224" s="113"/>
      <c r="R224" s="113"/>
      <c r="S224" s="113"/>
      <c r="T224" s="113"/>
      <c r="U224" s="113"/>
      <c r="V224" s="113"/>
      <c r="W224" s="113"/>
      <c r="X224" s="113"/>
      <c r="AC224" s="33"/>
    </row>
    <row r="225" spans="3:29" s="42" customFormat="1" ht="13.5" customHeight="1">
      <c r="C225" s="74"/>
      <c r="D225" s="77" t="s">
        <v>35</v>
      </c>
      <c r="E225" s="38">
        <v>0</v>
      </c>
      <c r="F225" s="42" t="s">
        <v>72</v>
      </c>
      <c r="I225" s="42" t="s">
        <v>73</v>
      </c>
      <c r="AC225" s="33"/>
    </row>
    <row r="226" spans="3:29" s="42" customFormat="1" ht="13.5" customHeight="1">
      <c r="C226" s="74"/>
      <c r="E226" s="67">
        <v>90</v>
      </c>
      <c r="F226" s="42" t="s">
        <v>85</v>
      </c>
      <c r="I226" s="42" t="s">
        <v>61</v>
      </c>
      <c r="AC226" s="33"/>
    </row>
    <row r="227" spans="3:29" s="42" customFormat="1" ht="13.5" customHeight="1">
      <c r="C227" s="74"/>
      <c r="E227" s="67">
        <v>5.5E-2</v>
      </c>
      <c r="F227" s="42" t="s">
        <v>86</v>
      </c>
      <c r="I227" s="42" t="s">
        <v>62</v>
      </c>
      <c r="AC227" s="33"/>
    </row>
    <row r="228" spans="3:29" s="42" customFormat="1" ht="13.5" customHeight="1">
      <c r="C228" s="74"/>
      <c r="AC228" s="33"/>
    </row>
    <row r="229" spans="3:29" s="42" customFormat="1" ht="13.5" customHeight="1">
      <c r="C229" s="74"/>
      <c r="E229" s="145" t="s">
        <v>78</v>
      </c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  <c r="Y229" s="146"/>
      <c r="Z229" s="146"/>
      <c r="AA229" s="146"/>
      <c r="AB229" s="147"/>
      <c r="AC229" s="33"/>
    </row>
    <row r="230" spans="3:29" s="42" customFormat="1" ht="13.5" customHeight="1">
      <c r="C230" s="74"/>
      <c r="D230" s="77" t="s">
        <v>10</v>
      </c>
      <c r="E230" s="114">
        <v>1</v>
      </c>
      <c r="F230" s="114">
        <f t="shared" ref="F230:AB230" si="30">E230+1</f>
        <v>2</v>
      </c>
      <c r="G230" s="114">
        <f t="shared" si="30"/>
        <v>3</v>
      </c>
      <c r="H230" s="114">
        <f t="shared" si="30"/>
        <v>4</v>
      </c>
      <c r="I230" s="114">
        <f t="shared" si="30"/>
        <v>5</v>
      </c>
      <c r="J230" s="114">
        <f t="shared" si="30"/>
        <v>6</v>
      </c>
      <c r="K230" s="114">
        <f t="shared" si="30"/>
        <v>7</v>
      </c>
      <c r="L230" s="114">
        <f t="shared" si="30"/>
        <v>8</v>
      </c>
      <c r="M230" s="114">
        <f t="shared" si="30"/>
        <v>9</v>
      </c>
      <c r="N230" s="114">
        <f t="shared" si="30"/>
        <v>10</v>
      </c>
      <c r="O230" s="114">
        <f t="shared" si="30"/>
        <v>11</v>
      </c>
      <c r="P230" s="114">
        <f t="shared" si="30"/>
        <v>12</v>
      </c>
      <c r="Q230" s="114">
        <f t="shared" si="30"/>
        <v>13</v>
      </c>
      <c r="R230" s="114">
        <f t="shared" si="30"/>
        <v>14</v>
      </c>
      <c r="S230" s="114">
        <f t="shared" si="30"/>
        <v>15</v>
      </c>
      <c r="T230" s="114">
        <f t="shared" si="30"/>
        <v>16</v>
      </c>
      <c r="U230" s="114">
        <f t="shared" si="30"/>
        <v>17</v>
      </c>
      <c r="V230" s="114">
        <f t="shared" si="30"/>
        <v>18</v>
      </c>
      <c r="W230" s="114">
        <f t="shared" si="30"/>
        <v>19</v>
      </c>
      <c r="X230" s="114">
        <f t="shared" si="30"/>
        <v>20</v>
      </c>
      <c r="Y230" s="114">
        <f t="shared" si="30"/>
        <v>21</v>
      </c>
      <c r="Z230" s="114">
        <f t="shared" si="30"/>
        <v>22</v>
      </c>
      <c r="AA230" s="114">
        <f t="shared" si="30"/>
        <v>23</v>
      </c>
      <c r="AB230" s="114">
        <f t="shared" si="30"/>
        <v>24</v>
      </c>
      <c r="AC230" s="33"/>
    </row>
    <row r="231" spans="3:29" s="42" customFormat="1" ht="13.5" customHeight="1">
      <c r="C231" s="74"/>
      <c r="D231" s="77">
        <v>1</v>
      </c>
      <c r="E231" s="38">
        <v>0</v>
      </c>
      <c r="F231" s="38">
        <v>0</v>
      </c>
      <c r="G231" s="38">
        <v>0</v>
      </c>
      <c r="H231" s="38">
        <v>0</v>
      </c>
      <c r="I231" s="38">
        <v>0</v>
      </c>
      <c r="J231" s="38">
        <v>0</v>
      </c>
      <c r="K231" s="38">
        <v>0</v>
      </c>
      <c r="L231" s="38">
        <v>0</v>
      </c>
      <c r="M231" s="38">
        <v>0</v>
      </c>
      <c r="N231" s="38">
        <v>1</v>
      </c>
      <c r="O231" s="38">
        <v>1</v>
      </c>
      <c r="P231" s="38">
        <v>1</v>
      </c>
      <c r="Q231" s="38">
        <v>1</v>
      </c>
      <c r="R231" s="38">
        <v>1</v>
      </c>
      <c r="S231" s="38">
        <v>1</v>
      </c>
      <c r="T231" s="38">
        <v>0</v>
      </c>
      <c r="U231" s="38">
        <v>0</v>
      </c>
      <c r="V231" s="38">
        <v>0</v>
      </c>
      <c r="W231" s="38">
        <v>0</v>
      </c>
      <c r="X231" s="38">
        <v>0</v>
      </c>
      <c r="Y231" s="38">
        <v>0</v>
      </c>
      <c r="Z231" s="38">
        <v>0</v>
      </c>
      <c r="AA231" s="38">
        <v>0</v>
      </c>
      <c r="AB231" s="38">
        <v>0</v>
      </c>
      <c r="AC231" s="33"/>
    </row>
    <row r="232" spans="3:29" s="42" customFormat="1" ht="13.5" customHeight="1">
      <c r="C232" s="74"/>
      <c r="D232" s="77">
        <f t="shared" ref="D232:D237" si="31">D231+1</f>
        <v>2</v>
      </c>
      <c r="E232" s="38">
        <v>0</v>
      </c>
      <c r="F232" s="38">
        <v>0</v>
      </c>
      <c r="G232" s="38">
        <v>0</v>
      </c>
      <c r="H232" s="38">
        <v>0</v>
      </c>
      <c r="I232" s="38">
        <v>0</v>
      </c>
      <c r="J232" s="38">
        <v>0</v>
      </c>
      <c r="K232" s="38">
        <v>0</v>
      </c>
      <c r="L232" s="38">
        <v>0</v>
      </c>
      <c r="M232" s="38">
        <v>0</v>
      </c>
      <c r="N232" s="38">
        <v>1</v>
      </c>
      <c r="O232" s="38">
        <v>1</v>
      </c>
      <c r="P232" s="38">
        <v>1</v>
      </c>
      <c r="Q232" s="38">
        <v>1</v>
      </c>
      <c r="R232" s="38">
        <v>1</v>
      </c>
      <c r="S232" s="38">
        <v>1</v>
      </c>
      <c r="T232" s="38">
        <v>0</v>
      </c>
      <c r="U232" s="38">
        <v>0</v>
      </c>
      <c r="V232" s="38">
        <v>0</v>
      </c>
      <c r="W232" s="38">
        <v>0</v>
      </c>
      <c r="X232" s="38">
        <v>0</v>
      </c>
      <c r="Y232" s="38">
        <v>0</v>
      </c>
      <c r="Z232" s="38">
        <v>0</v>
      </c>
      <c r="AA232" s="38">
        <v>0</v>
      </c>
      <c r="AB232" s="38">
        <v>0</v>
      </c>
      <c r="AC232" s="33"/>
    </row>
    <row r="233" spans="3:29" s="42" customFormat="1" ht="13.5" customHeight="1">
      <c r="C233" s="74"/>
      <c r="D233" s="77">
        <f t="shared" si="31"/>
        <v>3</v>
      </c>
      <c r="E233" s="38">
        <v>0</v>
      </c>
      <c r="F233" s="38">
        <v>0</v>
      </c>
      <c r="G233" s="38">
        <v>0</v>
      </c>
      <c r="H233" s="38">
        <v>0</v>
      </c>
      <c r="I233" s="38">
        <v>0</v>
      </c>
      <c r="J233" s="38">
        <v>0</v>
      </c>
      <c r="K233" s="38">
        <v>0</v>
      </c>
      <c r="L233" s="38">
        <v>0</v>
      </c>
      <c r="M233" s="38">
        <v>0</v>
      </c>
      <c r="N233" s="38">
        <v>1</v>
      </c>
      <c r="O233" s="38">
        <v>1</v>
      </c>
      <c r="P233" s="38">
        <v>1</v>
      </c>
      <c r="Q233" s="38">
        <v>1</v>
      </c>
      <c r="R233" s="38">
        <v>1</v>
      </c>
      <c r="S233" s="38">
        <v>1</v>
      </c>
      <c r="T233" s="38">
        <v>0</v>
      </c>
      <c r="U233" s="38">
        <v>0</v>
      </c>
      <c r="V233" s="38">
        <v>0</v>
      </c>
      <c r="W233" s="38">
        <v>0</v>
      </c>
      <c r="X233" s="38">
        <v>0</v>
      </c>
      <c r="Y233" s="38">
        <v>0</v>
      </c>
      <c r="Z233" s="38">
        <v>0</v>
      </c>
      <c r="AA233" s="38">
        <v>0</v>
      </c>
      <c r="AB233" s="38">
        <v>0</v>
      </c>
      <c r="AC233" s="33"/>
    </row>
    <row r="234" spans="3:29" s="42" customFormat="1" ht="13.5" customHeight="1">
      <c r="C234" s="74"/>
      <c r="D234" s="77">
        <f t="shared" si="31"/>
        <v>4</v>
      </c>
      <c r="E234" s="38">
        <v>0</v>
      </c>
      <c r="F234" s="38">
        <v>0</v>
      </c>
      <c r="G234" s="38">
        <v>0</v>
      </c>
      <c r="H234" s="38">
        <v>0</v>
      </c>
      <c r="I234" s="38">
        <v>0</v>
      </c>
      <c r="J234" s="38">
        <v>0</v>
      </c>
      <c r="K234" s="38">
        <v>0</v>
      </c>
      <c r="L234" s="38">
        <v>0</v>
      </c>
      <c r="M234" s="38">
        <v>0</v>
      </c>
      <c r="N234" s="38">
        <v>1</v>
      </c>
      <c r="O234" s="38">
        <v>1</v>
      </c>
      <c r="P234" s="38">
        <v>1</v>
      </c>
      <c r="Q234" s="38">
        <v>1</v>
      </c>
      <c r="R234" s="38">
        <v>1</v>
      </c>
      <c r="S234" s="38">
        <v>1</v>
      </c>
      <c r="T234" s="38">
        <v>0</v>
      </c>
      <c r="U234" s="38">
        <v>0</v>
      </c>
      <c r="V234" s="38">
        <v>0</v>
      </c>
      <c r="W234" s="38">
        <v>0</v>
      </c>
      <c r="X234" s="38">
        <v>0</v>
      </c>
      <c r="Y234" s="38">
        <v>0</v>
      </c>
      <c r="Z234" s="38">
        <v>0</v>
      </c>
      <c r="AA234" s="38">
        <v>0</v>
      </c>
      <c r="AB234" s="38">
        <v>0</v>
      </c>
      <c r="AC234" s="33"/>
    </row>
    <row r="235" spans="3:29" s="42" customFormat="1" ht="13.5" customHeight="1">
      <c r="C235" s="74"/>
      <c r="D235" s="77">
        <f t="shared" si="31"/>
        <v>5</v>
      </c>
      <c r="E235" s="38">
        <v>0</v>
      </c>
      <c r="F235" s="38">
        <v>0</v>
      </c>
      <c r="G235" s="38">
        <v>0</v>
      </c>
      <c r="H235" s="38">
        <v>0</v>
      </c>
      <c r="I235" s="38">
        <v>0</v>
      </c>
      <c r="J235" s="38">
        <v>0</v>
      </c>
      <c r="K235" s="38">
        <v>0</v>
      </c>
      <c r="L235" s="38">
        <v>0</v>
      </c>
      <c r="M235" s="38">
        <v>0</v>
      </c>
      <c r="N235" s="38">
        <v>1</v>
      </c>
      <c r="O235" s="38">
        <v>1</v>
      </c>
      <c r="P235" s="38">
        <v>1</v>
      </c>
      <c r="Q235" s="38">
        <v>1</v>
      </c>
      <c r="R235" s="38">
        <v>1</v>
      </c>
      <c r="S235" s="38">
        <v>1</v>
      </c>
      <c r="T235" s="38">
        <v>0</v>
      </c>
      <c r="U235" s="38">
        <v>0</v>
      </c>
      <c r="V235" s="38">
        <v>0</v>
      </c>
      <c r="W235" s="38">
        <v>0</v>
      </c>
      <c r="X235" s="38">
        <v>0</v>
      </c>
      <c r="Y235" s="38">
        <v>0</v>
      </c>
      <c r="Z235" s="38">
        <v>0</v>
      </c>
      <c r="AA235" s="38">
        <v>0</v>
      </c>
      <c r="AB235" s="38">
        <v>0</v>
      </c>
      <c r="AC235" s="33"/>
    </row>
    <row r="236" spans="3:29" s="42" customFormat="1" ht="13.5" customHeight="1">
      <c r="C236" s="74"/>
      <c r="D236" s="77">
        <f t="shared" si="31"/>
        <v>6</v>
      </c>
      <c r="E236" s="38">
        <v>0</v>
      </c>
      <c r="F236" s="38">
        <v>0</v>
      </c>
      <c r="G236" s="38">
        <v>0</v>
      </c>
      <c r="H236" s="38">
        <v>0</v>
      </c>
      <c r="I236" s="38">
        <v>0</v>
      </c>
      <c r="J236" s="38">
        <v>0</v>
      </c>
      <c r="K236" s="38">
        <v>0</v>
      </c>
      <c r="L236" s="38">
        <v>0</v>
      </c>
      <c r="M236" s="38">
        <v>0</v>
      </c>
      <c r="N236" s="38">
        <v>0</v>
      </c>
      <c r="O236" s="38">
        <v>0</v>
      </c>
      <c r="P236" s="38">
        <v>0</v>
      </c>
      <c r="Q236" s="38">
        <v>0</v>
      </c>
      <c r="R236" s="38">
        <v>0</v>
      </c>
      <c r="S236" s="38">
        <v>0</v>
      </c>
      <c r="T236" s="38">
        <v>0</v>
      </c>
      <c r="U236" s="38">
        <v>0</v>
      </c>
      <c r="V236" s="38">
        <v>0</v>
      </c>
      <c r="W236" s="38">
        <v>0</v>
      </c>
      <c r="X236" s="38">
        <v>0</v>
      </c>
      <c r="Y236" s="38">
        <v>0</v>
      </c>
      <c r="Z236" s="38">
        <v>0</v>
      </c>
      <c r="AA236" s="38">
        <v>0</v>
      </c>
      <c r="AB236" s="38">
        <v>0</v>
      </c>
      <c r="AC236" s="33"/>
    </row>
    <row r="237" spans="3:29" s="42" customFormat="1" ht="13.5" customHeight="1">
      <c r="C237" s="74"/>
      <c r="D237" s="77">
        <f t="shared" si="31"/>
        <v>7</v>
      </c>
      <c r="E237" s="38">
        <v>0</v>
      </c>
      <c r="F237" s="38">
        <v>0</v>
      </c>
      <c r="G237" s="38">
        <v>0</v>
      </c>
      <c r="H237" s="38">
        <v>0</v>
      </c>
      <c r="I237" s="38">
        <v>0</v>
      </c>
      <c r="J237" s="38">
        <v>0</v>
      </c>
      <c r="K237" s="38">
        <v>0</v>
      </c>
      <c r="L237" s="38">
        <v>0</v>
      </c>
      <c r="M237" s="38">
        <v>0</v>
      </c>
      <c r="N237" s="38">
        <v>0</v>
      </c>
      <c r="O237" s="38">
        <v>0</v>
      </c>
      <c r="P237" s="38">
        <v>0</v>
      </c>
      <c r="Q237" s="38">
        <v>0</v>
      </c>
      <c r="R237" s="38">
        <v>0</v>
      </c>
      <c r="S237" s="38">
        <v>0</v>
      </c>
      <c r="T237" s="38">
        <v>0</v>
      </c>
      <c r="U237" s="38">
        <v>0</v>
      </c>
      <c r="V237" s="38">
        <v>0</v>
      </c>
      <c r="W237" s="38">
        <v>0</v>
      </c>
      <c r="X237" s="38">
        <v>0</v>
      </c>
      <c r="Y237" s="38">
        <v>0</v>
      </c>
      <c r="Z237" s="38">
        <v>0</v>
      </c>
      <c r="AA237" s="38">
        <v>0</v>
      </c>
      <c r="AB237" s="38">
        <v>0</v>
      </c>
      <c r="AC237" s="33"/>
    </row>
    <row r="238" spans="3:29" s="42" customFormat="1" ht="13.5" customHeight="1">
      <c r="C238" s="74"/>
      <c r="AC238" s="33"/>
    </row>
    <row r="239" spans="3:29" s="42" customFormat="1" ht="13.5" customHeight="1">
      <c r="C239" s="74"/>
      <c r="E239" s="145" t="s">
        <v>42</v>
      </c>
      <c r="F239" s="146"/>
      <c r="G239" s="146"/>
      <c r="H239" s="146"/>
      <c r="I239" s="146"/>
      <c r="J239" s="146"/>
      <c r="K239" s="146"/>
      <c r="L239" s="146"/>
      <c r="M239" s="146"/>
      <c r="N239" s="146"/>
      <c r="O239" s="146"/>
      <c r="P239" s="147"/>
      <c r="AC239" s="33"/>
    </row>
    <row r="240" spans="3:29" s="42" customFormat="1" ht="13.5" customHeight="1">
      <c r="C240" s="74"/>
      <c r="D240" s="77" t="s">
        <v>192</v>
      </c>
      <c r="E240" s="112">
        <v>1</v>
      </c>
      <c r="F240" s="114">
        <f t="shared" ref="F240:P240" si="32">E240+1</f>
        <v>2</v>
      </c>
      <c r="G240" s="114">
        <f t="shared" si="32"/>
        <v>3</v>
      </c>
      <c r="H240" s="114">
        <f t="shared" si="32"/>
        <v>4</v>
      </c>
      <c r="I240" s="114">
        <f t="shared" si="32"/>
        <v>5</v>
      </c>
      <c r="J240" s="114">
        <f t="shared" si="32"/>
        <v>6</v>
      </c>
      <c r="K240" s="114">
        <f t="shared" si="32"/>
        <v>7</v>
      </c>
      <c r="L240" s="114">
        <f t="shared" si="32"/>
        <v>8</v>
      </c>
      <c r="M240" s="114">
        <f t="shared" si="32"/>
        <v>9</v>
      </c>
      <c r="N240" s="114">
        <f t="shared" si="32"/>
        <v>10</v>
      </c>
      <c r="O240" s="114">
        <f t="shared" si="32"/>
        <v>11</v>
      </c>
      <c r="P240" s="114">
        <f t="shared" si="32"/>
        <v>12</v>
      </c>
      <c r="AC240" s="33"/>
    </row>
    <row r="241" spans="3:29" s="42" customFormat="1" ht="13.5" customHeight="1">
      <c r="C241" s="74"/>
      <c r="D241" s="77">
        <v>1</v>
      </c>
      <c r="E241" s="68">
        <v>1</v>
      </c>
      <c r="F241" s="38">
        <v>1</v>
      </c>
      <c r="G241" s="38">
        <v>1</v>
      </c>
      <c r="H241" s="38">
        <v>1</v>
      </c>
      <c r="I241" s="38">
        <v>1</v>
      </c>
      <c r="J241" s="38">
        <v>1</v>
      </c>
      <c r="K241" s="38">
        <v>1</v>
      </c>
      <c r="L241" s="38">
        <v>0.5</v>
      </c>
      <c r="M241" s="38">
        <v>1</v>
      </c>
      <c r="N241" s="38">
        <v>1</v>
      </c>
      <c r="O241" s="38">
        <v>1</v>
      </c>
      <c r="P241" s="38">
        <v>1</v>
      </c>
      <c r="AC241" s="33"/>
    </row>
    <row r="242" spans="3:29" s="42" customFormat="1" ht="13.5" customHeight="1">
      <c r="C242" s="74"/>
      <c r="D242" s="77">
        <v>2</v>
      </c>
      <c r="E242" s="68">
        <v>1</v>
      </c>
      <c r="F242" s="38">
        <v>1</v>
      </c>
      <c r="G242" s="38">
        <v>1</v>
      </c>
      <c r="H242" s="38">
        <v>0.5</v>
      </c>
      <c r="I242" s="38">
        <v>1</v>
      </c>
      <c r="J242" s="38">
        <v>1</v>
      </c>
      <c r="K242" s="38">
        <v>1</v>
      </c>
      <c r="L242" s="38">
        <v>0.5</v>
      </c>
      <c r="M242" s="38">
        <v>1</v>
      </c>
      <c r="N242" s="38">
        <v>1</v>
      </c>
      <c r="O242" s="38">
        <v>1</v>
      </c>
      <c r="P242" s="38">
        <v>1</v>
      </c>
      <c r="AC242" s="33"/>
    </row>
    <row r="243" spans="3:29" s="42" customFormat="1" ht="13.5" customHeight="1">
      <c r="C243" s="74"/>
      <c r="D243" s="77">
        <v>3</v>
      </c>
      <c r="E243" s="68">
        <v>1</v>
      </c>
      <c r="F243" s="38">
        <v>1</v>
      </c>
      <c r="G243" s="38">
        <v>1</v>
      </c>
      <c r="H243" s="38">
        <v>1</v>
      </c>
      <c r="I243" s="38">
        <v>1</v>
      </c>
      <c r="J243" s="38">
        <v>1</v>
      </c>
      <c r="K243" s="38">
        <v>1</v>
      </c>
      <c r="L243" s="38">
        <v>0.5</v>
      </c>
      <c r="M243" s="38">
        <v>1</v>
      </c>
      <c r="N243" s="38">
        <v>1</v>
      </c>
      <c r="O243" s="38">
        <v>1</v>
      </c>
      <c r="P243" s="38">
        <v>1</v>
      </c>
      <c r="AC243" s="33"/>
    </row>
    <row r="244" spans="3:29" s="42" customFormat="1" ht="13.5" customHeight="1">
      <c r="C244" s="74"/>
      <c r="D244" s="77">
        <v>4</v>
      </c>
      <c r="E244" s="68">
        <v>1</v>
      </c>
      <c r="F244" s="38">
        <v>1</v>
      </c>
      <c r="G244" s="38">
        <v>1</v>
      </c>
      <c r="H244" s="38">
        <v>1</v>
      </c>
      <c r="I244" s="38">
        <v>1</v>
      </c>
      <c r="J244" s="38">
        <v>1</v>
      </c>
      <c r="K244" s="38">
        <v>1</v>
      </c>
      <c r="L244" s="38">
        <v>0.5</v>
      </c>
      <c r="M244" s="38">
        <v>1</v>
      </c>
      <c r="N244" s="38">
        <v>1</v>
      </c>
      <c r="O244" s="38">
        <v>1</v>
      </c>
      <c r="P244" s="38">
        <v>0</v>
      </c>
      <c r="AC244" s="33"/>
    </row>
    <row r="245" spans="3:29" s="42" customFormat="1" ht="13.5" customHeight="1">
      <c r="C245" s="74"/>
      <c r="D245" s="77">
        <v>5</v>
      </c>
      <c r="G245" s="38">
        <v>1</v>
      </c>
      <c r="I245" s="38">
        <v>1</v>
      </c>
      <c r="L245" s="38">
        <v>1</v>
      </c>
      <c r="O245" s="38">
        <v>1</v>
      </c>
      <c r="AC245" s="33"/>
    </row>
    <row r="246" spans="3:29" s="42" customFormat="1" ht="13.5" customHeight="1">
      <c r="C246" s="74"/>
      <c r="AC246" s="33"/>
    </row>
    <row r="247" spans="3:29" s="42" customFormat="1" ht="13.5" customHeight="1">
      <c r="C247" s="74"/>
      <c r="D247" s="167" t="s">
        <v>43</v>
      </c>
      <c r="E247" s="168"/>
      <c r="F247" s="168"/>
      <c r="G247" s="168"/>
      <c r="H247" s="168"/>
      <c r="I247" s="168"/>
      <c r="J247" s="168"/>
      <c r="K247" s="168"/>
      <c r="L247" s="168"/>
      <c r="M247" s="168"/>
      <c r="N247" s="168"/>
      <c r="O247" s="168"/>
      <c r="P247" s="168"/>
      <c r="Q247" s="168"/>
      <c r="R247" s="168"/>
      <c r="S247" s="168"/>
      <c r="T247" s="168"/>
      <c r="U247" s="168"/>
      <c r="V247" s="168"/>
      <c r="W247" s="168"/>
      <c r="X247" s="168"/>
      <c r="Y247" s="168"/>
      <c r="Z247" s="168"/>
      <c r="AA247" s="169"/>
      <c r="AC247" s="33"/>
    </row>
    <row r="248" spans="3:29" s="42" customFormat="1" ht="13.5" customHeight="1">
      <c r="C248" s="74"/>
      <c r="D248" s="123"/>
      <c r="E248" s="123"/>
      <c r="F248" s="123"/>
      <c r="G248" s="123"/>
      <c r="H248" s="123"/>
      <c r="I248" s="12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  <c r="AC248" s="33"/>
    </row>
    <row r="249" spans="3:29" s="42" customFormat="1" ht="13.5" customHeight="1">
      <c r="C249" s="74"/>
      <c r="E249" s="38" t="s">
        <v>44</v>
      </c>
      <c r="F249" s="42" t="s">
        <v>45</v>
      </c>
      <c r="I249" s="42" t="s">
        <v>46</v>
      </c>
      <c r="AC249" s="33"/>
    </row>
    <row r="250" spans="3:29" s="42" customFormat="1" ht="13.5" customHeight="1">
      <c r="C250" s="74"/>
      <c r="E250" s="38">
        <v>0</v>
      </c>
      <c r="F250" s="42" t="s">
        <v>47</v>
      </c>
      <c r="I250" s="42" t="str">
        <f>I225</f>
        <v>valeur pour l'heure maximale de l'année</v>
      </c>
      <c r="AC250" s="33"/>
    </row>
    <row r="251" spans="3:29" s="42" customFormat="1" ht="13.5" customHeight="1">
      <c r="C251" s="74"/>
      <c r="AC251" s="33"/>
    </row>
    <row r="252" spans="3:29" s="42" customFormat="1" ht="13.5" customHeight="1">
      <c r="C252" s="74"/>
      <c r="E252" s="145" t="s">
        <v>49</v>
      </c>
      <c r="F252" s="146"/>
      <c r="G252" s="146"/>
      <c r="H252" s="146"/>
      <c r="I252" s="146"/>
      <c r="J252" s="146"/>
      <c r="K252" s="146"/>
      <c r="L252" s="146"/>
      <c r="M252" s="146"/>
      <c r="N252" s="146"/>
      <c r="O252" s="146"/>
      <c r="P252" s="146"/>
      <c r="Q252" s="146"/>
      <c r="R252" s="146"/>
      <c r="S252" s="146"/>
      <c r="T252" s="146"/>
      <c r="U252" s="146"/>
      <c r="V252" s="146"/>
      <c r="W252" s="146"/>
      <c r="X252" s="146"/>
      <c r="Y252" s="146"/>
      <c r="Z252" s="146"/>
      <c r="AA252" s="146"/>
      <c r="AB252" s="147"/>
      <c r="AC252" s="33"/>
    </row>
    <row r="253" spans="3:29" s="42" customFormat="1" ht="13.5" customHeight="1">
      <c r="C253" s="74"/>
      <c r="D253" s="77" t="s">
        <v>10</v>
      </c>
      <c r="E253" s="114">
        <v>1</v>
      </c>
      <c r="F253" s="114">
        <f t="shared" ref="F253:AB253" si="33">E253+1</f>
        <v>2</v>
      </c>
      <c r="G253" s="114">
        <f t="shared" si="33"/>
        <v>3</v>
      </c>
      <c r="H253" s="114">
        <f t="shared" si="33"/>
        <v>4</v>
      </c>
      <c r="I253" s="114">
        <f t="shared" si="33"/>
        <v>5</v>
      </c>
      <c r="J253" s="114">
        <f t="shared" si="33"/>
        <v>6</v>
      </c>
      <c r="K253" s="114">
        <f t="shared" si="33"/>
        <v>7</v>
      </c>
      <c r="L253" s="114">
        <f t="shared" si="33"/>
        <v>8</v>
      </c>
      <c r="M253" s="114">
        <f t="shared" si="33"/>
        <v>9</v>
      </c>
      <c r="N253" s="114">
        <f t="shared" si="33"/>
        <v>10</v>
      </c>
      <c r="O253" s="114">
        <f t="shared" si="33"/>
        <v>11</v>
      </c>
      <c r="P253" s="114">
        <f t="shared" si="33"/>
        <v>12</v>
      </c>
      <c r="Q253" s="114">
        <f t="shared" si="33"/>
        <v>13</v>
      </c>
      <c r="R253" s="114">
        <f t="shared" si="33"/>
        <v>14</v>
      </c>
      <c r="S253" s="114">
        <f t="shared" si="33"/>
        <v>15</v>
      </c>
      <c r="T253" s="114">
        <f t="shared" si="33"/>
        <v>16</v>
      </c>
      <c r="U253" s="114">
        <f t="shared" si="33"/>
        <v>17</v>
      </c>
      <c r="V253" s="114">
        <f t="shared" si="33"/>
        <v>18</v>
      </c>
      <c r="W253" s="114">
        <f t="shared" si="33"/>
        <v>19</v>
      </c>
      <c r="X253" s="114">
        <f t="shared" si="33"/>
        <v>20</v>
      </c>
      <c r="Y253" s="114">
        <f t="shared" si="33"/>
        <v>21</v>
      </c>
      <c r="Z253" s="114">
        <f t="shared" si="33"/>
        <v>22</v>
      </c>
      <c r="AA253" s="114">
        <f t="shared" si="33"/>
        <v>23</v>
      </c>
      <c r="AB253" s="114">
        <f t="shared" si="33"/>
        <v>24</v>
      </c>
      <c r="AC253" s="33"/>
    </row>
    <row r="254" spans="3:29" s="42" customFormat="1" ht="13.5" customHeight="1">
      <c r="C254" s="74"/>
      <c r="D254" s="77">
        <v>1</v>
      </c>
      <c r="E254" s="128">
        <v>0</v>
      </c>
      <c r="F254" s="128">
        <v>0</v>
      </c>
      <c r="G254" s="128">
        <v>0</v>
      </c>
      <c r="H254" s="128">
        <v>0</v>
      </c>
      <c r="I254" s="128">
        <v>0</v>
      </c>
      <c r="J254" s="128">
        <v>0</v>
      </c>
      <c r="K254" s="128">
        <v>0</v>
      </c>
      <c r="L254" s="128">
        <v>0</v>
      </c>
      <c r="M254" s="128">
        <v>0</v>
      </c>
      <c r="N254" s="128">
        <v>1</v>
      </c>
      <c r="O254" s="128">
        <v>1</v>
      </c>
      <c r="P254" s="128">
        <v>1</v>
      </c>
      <c r="Q254" s="128">
        <v>1</v>
      </c>
      <c r="R254" s="128">
        <v>1</v>
      </c>
      <c r="S254" s="128">
        <v>1</v>
      </c>
      <c r="T254" s="128">
        <v>0</v>
      </c>
      <c r="U254" s="128">
        <v>0</v>
      </c>
      <c r="V254" s="128">
        <v>0</v>
      </c>
      <c r="W254" s="128">
        <v>0</v>
      </c>
      <c r="X254" s="128">
        <v>0</v>
      </c>
      <c r="Y254" s="128">
        <v>0</v>
      </c>
      <c r="Z254" s="128">
        <v>0</v>
      </c>
      <c r="AA254" s="128">
        <v>0</v>
      </c>
      <c r="AB254" s="128">
        <v>0</v>
      </c>
      <c r="AC254" s="33"/>
    </row>
    <row r="255" spans="3:29" s="42" customFormat="1" ht="13.5" customHeight="1">
      <c r="C255" s="74"/>
      <c r="D255" s="77">
        <f t="shared" ref="D255:D260" si="34">D254+1</f>
        <v>2</v>
      </c>
      <c r="E255" s="128">
        <v>0</v>
      </c>
      <c r="F255" s="128">
        <v>0</v>
      </c>
      <c r="G255" s="128">
        <v>0</v>
      </c>
      <c r="H255" s="128">
        <v>0</v>
      </c>
      <c r="I255" s="128">
        <v>0</v>
      </c>
      <c r="J255" s="128">
        <v>0</v>
      </c>
      <c r="K255" s="128">
        <v>0</v>
      </c>
      <c r="L255" s="128">
        <v>0</v>
      </c>
      <c r="M255" s="128">
        <v>0</v>
      </c>
      <c r="N255" s="128">
        <v>1</v>
      </c>
      <c r="O255" s="128">
        <v>1</v>
      </c>
      <c r="P255" s="128">
        <v>1</v>
      </c>
      <c r="Q255" s="128">
        <v>1</v>
      </c>
      <c r="R255" s="128">
        <v>1</v>
      </c>
      <c r="S255" s="128">
        <v>1</v>
      </c>
      <c r="T255" s="128">
        <v>0</v>
      </c>
      <c r="U255" s="128">
        <v>0</v>
      </c>
      <c r="V255" s="128">
        <v>0</v>
      </c>
      <c r="W255" s="128">
        <v>0</v>
      </c>
      <c r="X255" s="128">
        <v>0</v>
      </c>
      <c r="Y255" s="128">
        <v>0</v>
      </c>
      <c r="Z255" s="128">
        <v>0</v>
      </c>
      <c r="AA255" s="128">
        <v>0</v>
      </c>
      <c r="AB255" s="128">
        <v>0</v>
      </c>
      <c r="AC255" s="33"/>
    </row>
    <row r="256" spans="3:29" s="42" customFormat="1" ht="13.5" customHeight="1">
      <c r="C256" s="74"/>
      <c r="D256" s="77">
        <f t="shared" si="34"/>
        <v>3</v>
      </c>
      <c r="E256" s="128">
        <v>0</v>
      </c>
      <c r="F256" s="128">
        <v>0</v>
      </c>
      <c r="G256" s="128">
        <v>0</v>
      </c>
      <c r="H256" s="128">
        <v>0</v>
      </c>
      <c r="I256" s="128">
        <v>0</v>
      </c>
      <c r="J256" s="128">
        <v>0</v>
      </c>
      <c r="K256" s="128">
        <v>0</v>
      </c>
      <c r="L256" s="128">
        <v>0</v>
      </c>
      <c r="M256" s="128">
        <v>0</v>
      </c>
      <c r="N256" s="128">
        <v>1</v>
      </c>
      <c r="O256" s="128">
        <v>1</v>
      </c>
      <c r="P256" s="128">
        <v>1</v>
      </c>
      <c r="Q256" s="128">
        <v>1</v>
      </c>
      <c r="R256" s="128">
        <v>1</v>
      </c>
      <c r="S256" s="128">
        <v>1</v>
      </c>
      <c r="T256" s="128">
        <v>0</v>
      </c>
      <c r="U256" s="128">
        <v>0</v>
      </c>
      <c r="V256" s="128">
        <v>0</v>
      </c>
      <c r="W256" s="128">
        <v>0</v>
      </c>
      <c r="X256" s="128">
        <v>0</v>
      </c>
      <c r="Y256" s="128">
        <v>0</v>
      </c>
      <c r="Z256" s="128">
        <v>0</v>
      </c>
      <c r="AA256" s="128">
        <v>0</v>
      </c>
      <c r="AB256" s="128">
        <v>0</v>
      </c>
      <c r="AC256" s="33"/>
    </row>
    <row r="257" spans="3:29" s="42" customFormat="1" ht="13.5" customHeight="1">
      <c r="C257" s="74"/>
      <c r="D257" s="77">
        <f t="shared" si="34"/>
        <v>4</v>
      </c>
      <c r="E257" s="128">
        <v>0</v>
      </c>
      <c r="F257" s="128">
        <v>0</v>
      </c>
      <c r="G257" s="128">
        <v>0</v>
      </c>
      <c r="H257" s="128">
        <v>0</v>
      </c>
      <c r="I257" s="128">
        <v>0</v>
      </c>
      <c r="J257" s="128">
        <v>0</v>
      </c>
      <c r="K257" s="128">
        <v>0</v>
      </c>
      <c r="L257" s="128">
        <v>0</v>
      </c>
      <c r="M257" s="128">
        <v>0</v>
      </c>
      <c r="N257" s="128">
        <v>1</v>
      </c>
      <c r="O257" s="128">
        <v>1</v>
      </c>
      <c r="P257" s="128">
        <v>1</v>
      </c>
      <c r="Q257" s="128">
        <v>1</v>
      </c>
      <c r="R257" s="128">
        <v>1</v>
      </c>
      <c r="S257" s="128">
        <v>1</v>
      </c>
      <c r="T257" s="128">
        <v>0</v>
      </c>
      <c r="U257" s="128">
        <v>0</v>
      </c>
      <c r="V257" s="128">
        <v>0</v>
      </c>
      <c r="W257" s="128">
        <v>0</v>
      </c>
      <c r="X257" s="128">
        <v>0</v>
      </c>
      <c r="Y257" s="128">
        <v>0</v>
      </c>
      <c r="Z257" s="128">
        <v>0</v>
      </c>
      <c r="AA257" s="128">
        <v>0</v>
      </c>
      <c r="AB257" s="128">
        <v>0</v>
      </c>
      <c r="AC257" s="33"/>
    </row>
    <row r="258" spans="3:29" s="42" customFormat="1" ht="13.5" customHeight="1">
      <c r="C258" s="74"/>
      <c r="D258" s="77">
        <f t="shared" si="34"/>
        <v>5</v>
      </c>
      <c r="E258" s="128">
        <v>0</v>
      </c>
      <c r="F258" s="128">
        <v>0</v>
      </c>
      <c r="G258" s="128">
        <v>0</v>
      </c>
      <c r="H258" s="128">
        <v>0</v>
      </c>
      <c r="I258" s="128">
        <v>0</v>
      </c>
      <c r="J258" s="128">
        <v>0</v>
      </c>
      <c r="K258" s="128">
        <v>0</v>
      </c>
      <c r="L258" s="128">
        <v>0</v>
      </c>
      <c r="M258" s="128">
        <v>0</v>
      </c>
      <c r="N258" s="128">
        <v>1</v>
      </c>
      <c r="O258" s="128">
        <v>1</v>
      </c>
      <c r="P258" s="128">
        <v>1</v>
      </c>
      <c r="Q258" s="128">
        <v>1</v>
      </c>
      <c r="R258" s="128">
        <v>1</v>
      </c>
      <c r="S258" s="128">
        <v>1</v>
      </c>
      <c r="T258" s="128">
        <v>0</v>
      </c>
      <c r="U258" s="128">
        <v>0</v>
      </c>
      <c r="V258" s="128">
        <v>0</v>
      </c>
      <c r="W258" s="128">
        <v>0</v>
      </c>
      <c r="X258" s="128">
        <v>0</v>
      </c>
      <c r="Y258" s="128">
        <v>0</v>
      </c>
      <c r="Z258" s="128">
        <v>0</v>
      </c>
      <c r="AA258" s="128">
        <v>0</v>
      </c>
      <c r="AB258" s="128">
        <v>0</v>
      </c>
      <c r="AC258" s="33"/>
    </row>
    <row r="259" spans="3:29" s="42" customFormat="1" ht="13.5" customHeight="1">
      <c r="C259" s="74"/>
      <c r="D259" s="77">
        <f t="shared" si="34"/>
        <v>6</v>
      </c>
      <c r="E259" s="128">
        <v>0</v>
      </c>
      <c r="F259" s="128">
        <v>0</v>
      </c>
      <c r="G259" s="128">
        <v>0</v>
      </c>
      <c r="H259" s="128">
        <v>0</v>
      </c>
      <c r="I259" s="128">
        <v>0</v>
      </c>
      <c r="J259" s="128">
        <v>0</v>
      </c>
      <c r="K259" s="128">
        <v>0</v>
      </c>
      <c r="L259" s="128">
        <v>0</v>
      </c>
      <c r="M259" s="128">
        <v>0</v>
      </c>
      <c r="N259" s="128">
        <v>0</v>
      </c>
      <c r="O259" s="128">
        <v>0</v>
      </c>
      <c r="P259" s="128">
        <v>0</v>
      </c>
      <c r="Q259" s="128">
        <v>0</v>
      </c>
      <c r="R259" s="128">
        <v>0</v>
      </c>
      <c r="S259" s="128">
        <v>0</v>
      </c>
      <c r="T259" s="128">
        <v>0</v>
      </c>
      <c r="U259" s="128">
        <v>0</v>
      </c>
      <c r="V259" s="128">
        <v>0</v>
      </c>
      <c r="W259" s="128">
        <v>0</v>
      </c>
      <c r="X259" s="128">
        <v>0</v>
      </c>
      <c r="Y259" s="128">
        <v>0</v>
      </c>
      <c r="Z259" s="128">
        <v>0</v>
      </c>
      <c r="AA259" s="128">
        <v>0</v>
      </c>
      <c r="AB259" s="128">
        <v>0</v>
      </c>
      <c r="AC259" s="33"/>
    </row>
    <row r="260" spans="3:29" s="42" customFormat="1" ht="13.5" customHeight="1">
      <c r="C260" s="74"/>
      <c r="D260" s="77">
        <f t="shared" si="34"/>
        <v>7</v>
      </c>
      <c r="E260" s="128">
        <v>0</v>
      </c>
      <c r="F260" s="128">
        <v>0</v>
      </c>
      <c r="G260" s="128">
        <v>0</v>
      </c>
      <c r="H260" s="128">
        <v>0</v>
      </c>
      <c r="I260" s="128">
        <v>0</v>
      </c>
      <c r="J260" s="128">
        <v>0</v>
      </c>
      <c r="K260" s="128">
        <v>0</v>
      </c>
      <c r="L260" s="128">
        <v>0</v>
      </c>
      <c r="M260" s="128">
        <v>0</v>
      </c>
      <c r="N260" s="128">
        <v>0</v>
      </c>
      <c r="O260" s="128">
        <v>0</v>
      </c>
      <c r="P260" s="128">
        <v>0</v>
      </c>
      <c r="Q260" s="128">
        <v>0</v>
      </c>
      <c r="R260" s="128">
        <v>0</v>
      </c>
      <c r="S260" s="128">
        <v>0</v>
      </c>
      <c r="T260" s="128">
        <v>0</v>
      </c>
      <c r="U260" s="128">
        <v>0</v>
      </c>
      <c r="V260" s="128">
        <v>0</v>
      </c>
      <c r="W260" s="128">
        <v>0</v>
      </c>
      <c r="X260" s="128">
        <v>0</v>
      </c>
      <c r="Y260" s="128">
        <v>0</v>
      </c>
      <c r="Z260" s="128">
        <v>0</v>
      </c>
      <c r="AA260" s="128">
        <v>0</v>
      </c>
      <c r="AB260" s="128">
        <v>0</v>
      </c>
      <c r="AC260" s="33"/>
    </row>
    <row r="261" spans="3:29" s="42" customFormat="1" ht="13.5" customHeight="1">
      <c r="C261" s="74"/>
      <c r="AC261" s="33"/>
    </row>
    <row r="262" spans="3:29" s="42" customFormat="1" ht="13.5" customHeight="1">
      <c r="C262" s="74"/>
      <c r="E262" s="170" t="s">
        <v>50</v>
      </c>
      <c r="F262" s="170"/>
      <c r="G262" s="170"/>
      <c r="H262" s="170"/>
      <c r="I262" s="170"/>
      <c r="J262" s="170"/>
      <c r="K262" s="170"/>
      <c r="L262" s="170"/>
      <c r="M262" s="170"/>
      <c r="N262" s="170"/>
      <c r="O262" s="170"/>
      <c r="P262" s="170"/>
      <c r="AC262" s="33"/>
    </row>
    <row r="263" spans="3:29" s="42" customFormat="1" ht="13.5" customHeight="1">
      <c r="C263" s="74"/>
      <c r="D263" s="84" t="s">
        <v>192</v>
      </c>
      <c r="E263" s="112">
        <v>1</v>
      </c>
      <c r="F263" s="114">
        <f t="shared" ref="F263:P263" si="35">E263+1</f>
        <v>2</v>
      </c>
      <c r="G263" s="114">
        <f t="shared" si="35"/>
        <v>3</v>
      </c>
      <c r="H263" s="114">
        <f t="shared" si="35"/>
        <v>4</v>
      </c>
      <c r="I263" s="114">
        <f t="shared" si="35"/>
        <v>5</v>
      </c>
      <c r="J263" s="114">
        <f t="shared" si="35"/>
        <v>6</v>
      </c>
      <c r="K263" s="114">
        <f t="shared" si="35"/>
        <v>7</v>
      </c>
      <c r="L263" s="114">
        <f t="shared" si="35"/>
        <v>8</v>
      </c>
      <c r="M263" s="114">
        <f t="shared" si="35"/>
        <v>9</v>
      </c>
      <c r="N263" s="114">
        <f t="shared" si="35"/>
        <v>10</v>
      </c>
      <c r="O263" s="114">
        <f t="shared" si="35"/>
        <v>11</v>
      </c>
      <c r="P263" s="114">
        <f t="shared" si="35"/>
        <v>12</v>
      </c>
      <c r="AC263" s="33"/>
    </row>
    <row r="264" spans="3:29" s="42" customFormat="1" ht="13.5" customHeight="1">
      <c r="C264" s="74"/>
      <c r="D264" s="84">
        <v>1</v>
      </c>
      <c r="E264" s="68">
        <v>1</v>
      </c>
      <c r="F264" s="38">
        <v>1</v>
      </c>
      <c r="G264" s="38">
        <v>1</v>
      </c>
      <c r="H264" s="38">
        <v>1</v>
      </c>
      <c r="I264" s="38">
        <v>1</v>
      </c>
      <c r="J264" s="38">
        <v>1</v>
      </c>
      <c r="K264" s="38">
        <v>1</v>
      </c>
      <c r="L264" s="38">
        <v>0.5</v>
      </c>
      <c r="M264" s="38">
        <v>1</v>
      </c>
      <c r="N264" s="38">
        <v>1</v>
      </c>
      <c r="O264" s="38">
        <v>1</v>
      </c>
      <c r="P264" s="38">
        <v>1</v>
      </c>
      <c r="AC264" s="33"/>
    </row>
    <row r="265" spans="3:29" s="42" customFormat="1" ht="13.5" customHeight="1">
      <c r="C265" s="74"/>
      <c r="D265" s="84">
        <v>2</v>
      </c>
      <c r="E265" s="68">
        <v>1</v>
      </c>
      <c r="F265" s="38">
        <v>1</v>
      </c>
      <c r="G265" s="38">
        <v>1</v>
      </c>
      <c r="H265" s="38">
        <v>0.5</v>
      </c>
      <c r="I265" s="38">
        <v>1</v>
      </c>
      <c r="J265" s="38">
        <v>1</v>
      </c>
      <c r="K265" s="38">
        <v>1</v>
      </c>
      <c r="L265" s="38">
        <v>0.5</v>
      </c>
      <c r="M265" s="38">
        <v>1</v>
      </c>
      <c r="N265" s="38">
        <v>1</v>
      </c>
      <c r="O265" s="38">
        <v>1</v>
      </c>
      <c r="P265" s="38">
        <v>1</v>
      </c>
      <c r="AC265" s="33"/>
    </row>
    <row r="266" spans="3:29" s="42" customFormat="1" ht="13.5" customHeight="1">
      <c r="C266" s="74"/>
      <c r="D266" s="84">
        <v>3</v>
      </c>
      <c r="E266" s="68">
        <v>1</v>
      </c>
      <c r="F266" s="38">
        <v>1</v>
      </c>
      <c r="G266" s="38">
        <v>1</v>
      </c>
      <c r="H266" s="38">
        <v>1</v>
      </c>
      <c r="I266" s="38">
        <v>1</v>
      </c>
      <c r="J266" s="38">
        <v>1</v>
      </c>
      <c r="K266" s="38">
        <v>1</v>
      </c>
      <c r="L266" s="38">
        <v>0.5</v>
      </c>
      <c r="M266" s="38">
        <v>1</v>
      </c>
      <c r="N266" s="38">
        <v>1</v>
      </c>
      <c r="O266" s="38">
        <v>1</v>
      </c>
      <c r="P266" s="38">
        <v>1</v>
      </c>
      <c r="AC266" s="33"/>
    </row>
    <row r="267" spans="3:29" s="42" customFormat="1" ht="13.5" customHeight="1">
      <c r="C267" s="74"/>
      <c r="D267" s="84">
        <v>4</v>
      </c>
      <c r="E267" s="68">
        <v>1</v>
      </c>
      <c r="F267" s="38">
        <v>1</v>
      </c>
      <c r="G267" s="38">
        <v>1</v>
      </c>
      <c r="H267" s="38">
        <v>1</v>
      </c>
      <c r="I267" s="38">
        <v>1</v>
      </c>
      <c r="J267" s="38">
        <v>1</v>
      </c>
      <c r="K267" s="38">
        <v>1</v>
      </c>
      <c r="L267" s="38">
        <v>0.5</v>
      </c>
      <c r="M267" s="38">
        <v>1</v>
      </c>
      <c r="N267" s="38">
        <v>1</v>
      </c>
      <c r="O267" s="38">
        <v>1</v>
      </c>
      <c r="P267" s="38">
        <v>0</v>
      </c>
      <c r="AC267" s="33"/>
    </row>
    <row r="268" spans="3:29" s="42" customFormat="1" ht="13.5" customHeight="1">
      <c r="C268" s="74"/>
      <c r="D268" s="84">
        <v>5</v>
      </c>
      <c r="G268" s="38">
        <v>1</v>
      </c>
      <c r="I268" s="38">
        <v>1</v>
      </c>
      <c r="L268" s="38">
        <v>1</v>
      </c>
      <c r="O268" s="38">
        <v>1</v>
      </c>
      <c r="AC268" s="33"/>
    </row>
    <row r="269" spans="3:29" s="42" customFormat="1" ht="13.5" customHeight="1">
      <c r="C269" s="74"/>
      <c r="AC269" s="33"/>
    </row>
    <row r="270" spans="3:29" s="42" customFormat="1" ht="13.5" customHeight="1">
      <c r="C270" s="74"/>
      <c r="D270" s="167" t="s">
        <v>51</v>
      </c>
      <c r="E270" s="168"/>
      <c r="F270" s="168"/>
      <c r="G270" s="168"/>
      <c r="H270" s="168"/>
      <c r="I270" s="168"/>
      <c r="J270" s="168"/>
      <c r="K270" s="168"/>
      <c r="L270" s="168"/>
      <c r="M270" s="168"/>
      <c r="N270" s="168"/>
      <c r="O270" s="168"/>
      <c r="P270" s="168"/>
      <c r="Q270" s="168"/>
      <c r="R270" s="168"/>
      <c r="S270" s="168"/>
      <c r="T270" s="168"/>
      <c r="U270" s="168"/>
      <c r="V270" s="168"/>
      <c r="W270" s="168"/>
      <c r="X270" s="168"/>
      <c r="Y270" s="168"/>
      <c r="Z270" s="168"/>
      <c r="AA270" s="168"/>
      <c r="AB270" s="169"/>
      <c r="AC270" s="33"/>
    </row>
    <row r="271" spans="3:29" s="42" customFormat="1" ht="13.5" customHeight="1">
      <c r="C271" s="74"/>
      <c r="AC271" s="33"/>
    </row>
    <row r="272" spans="3:29" s="42" customFormat="1" ht="13.5" customHeight="1">
      <c r="C272" s="74"/>
      <c r="E272" s="38" t="s">
        <v>44</v>
      </c>
      <c r="F272" s="42" t="s">
        <v>45</v>
      </c>
      <c r="I272" s="42" t="s">
        <v>52</v>
      </c>
      <c r="AC272" s="33"/>
    </row>
    <row r="273" spans="3:29" s="42" customFormat="1" ht="13.5" customHeight="1">
      <c r="C273" s="74"/>
      <c r="E273" s="38">
        <v>0</v>
      </c>
      <c r="F273" s="42" t="s">
        <v>53</v>
      </c>
      <c r="I273" s="42" t="str">
        <f>I250</f>
        <v>valeur pour l'heure maximale de l'année</v>
      </c>
      <c r="AC273" s="33"/>
    </row>
    <row r="274" spans="3:29" s="42" customFormat="1" ht="13.5" customHeight="1">
      <c r="C274" s="74"/>
      <c r="AC274" s="33"/>
    </row>
    <row r="275" spans="3:29" s="42" customFormat="1" ht="13.5" customHeight="1">
      <c r="C275" s="74"/>
      <c r="E275" s="145" t="s">
        <v>49</v>
      </c>
      <c r="F275" s="146"/>
      <c r="G275" s="146"/>
      <c r="H275" s="146"/>
      <c r="I275" s="146"/>
      <c r="J275" s="146"/>
      <c r="K275" s="146"/>
      <c r="L275" s="146"/>
      <c r="M275" s="146"/>
      <c r="N275" s="146"/>
      <c r="O275" s="146"/>
      <c r="P275" s="146"/>
      <c r="Q275" s="146"/>
      <c r="R275" s="146"/>
      <c r="S275" s="146"/>
      <c r="T275" s="146"/>
      <c r="U275" s="146"/>
      <c r="V275" s="146"/>
      <c r="W275" s="146"/>
      <c r="X275" s="146"/>
      <c r="Y275" s="146"/>
      <c r="Z275" s="146"/>
      <c r="AA275" s="146"/>
      <c r="AB275" s="147"/>
      <c r="AC275" s="33"/>
    </row>
    <row r="276" spans="3:29" s="42" customFormat="1" ht="13.5" customHeight="1">
      <c r="C276" s="74"/>
      <c r="D276" s="77" t="str">
        <f>D230</f>
        <v>jour V / heure &gt;</v>
      </c>
      <c r="E276" s="114">
        <v>1</v>
      </c>
      <c r="F276" s="114">
        <f t="shared" ref="F276:AB276" si="36">E276+1</f>
        <v>2</v>
      </c>
      <c r="G276" s="114">
        <f t="shared" si="36"/>
        <v>3</v>
      </c>
      <c r="H276" s="114">
        <f t="shared" si="36"/>
        <v>4</v>
      </c>
      <c r="I276" s="114">
        <f t="shared" si="36"/>
        <v>5</v>
      </c>
      <c r="J276" s="114">
        <f t="shared" si="36"/>
        <v>6</v>
      </c>
      <c r="K276" s="114">
        <f t="shared" si="36"/>
        <v>7</v>
      </c>
      <c r="L276" s="114">
        <f t="shared" si="36"/>
        <v>8</v>
      </c>
      <c r="M276" s="114">
        <f t="shared" si="36"/>
        <v>9</v>
      </c>
      <c r="N276" s="114">
        <f t="shared" si="36"/>
        <v>10</v>
      </c>
      <c r="O276" s="114">
        <f t="shared" si="36"/>
        <v>11</v>
      </c>
      <c r="P276" s="114">
        <f t="shared" si="36"/>
        <v>12</v>
      </c>
      <c r="Q276" s="114">
        <f t="shared" si="36"/>
        <v>13</v>
      </c>
      <c r="R276" s="114">
        <f t="shared" si="36"/>
        <v>14</v>
      </c>
      <c r="S276" s="114">
        <f t="shared" si="36"/>
        <v>15</v>
      </c>
      <c r="T276" s="114">
        <f t="shared" si="36"/>
        <v>16</v>
      </c>
      <c r="U276" s="114">
        <f t="shared" si="36"/>
        <v>17</v>
      </c>
      <c r="V276" s="114">
        <f t="shared" si="36"/>
        <v>18</v>
      </c>
      <c r="W276" s="114">
        <f t="shared" si="36"/>
        <v>19</v>
      </c>
      <c r="X276" s="114">
        <f t="shared" si="36"/>
        <v>20</v>
      </c>
      <c r="Y276" s="114">
        <f t="shared" si="36"/>
        <v>21</v>
      </c>
      <c r="Z276" s="114">
        <f t="shared" si="36"/>
        <v>22</v>
      </c>
      <c r="AA276" s="114">
        <f t="shared" si="36"/>
        <v>23</v>
      </c>
      <c r="AB276" s="114">
        <f t="shared" si="36"/>
        <v>24</v>
      </c>
      <c r="AC276" s="33"/>
    </row>
    <row r="277" spans="3:29" s="42" customFormat="1" ht="13.5" customHeight="1">
      <c r="C277" s="74"/>
      <c r="D277" s="77">
        <v>1</v>
      </c>
      <c r="E277" s="128">
        <v>0</v>
      </c>
      <c r="F277" s="128">
        <v>0</v>
      </c>
      <c r="G277" s="128">
        <v>0</v>
      </c>
      <c r="H277" s="128">
        <v>0</v>
      </c>
      <c r="I277" s="128">
        <v>0</v>
      </c>
      <c r="J277" s="128">
        <v>0</v>
      </c>
      <c r="K277" s="128">
        <v>0</v>
      </c>
      <c r="L277" s="128">
        <v>0</v>
      </c>
      <c r="M277" s="128">
        <v>0</v>
      </c>
      <c r="N277" s="128">
        <v>1</v>
      </c>
      <c r="O277" s="128">
        <v>1</v>
      </c>
      <c r="P277" s="128">
        <v>1</v>
      </c>
      <c r="Q277" s="128">
        <v>1</v>
      </c>
      <c r="R277" s="128">
        <v>1</v>
      </c>
      <c r="S277" s="128">
        <v>1</v>
      </c>
      <c r="T277" s="128">
        <v>0</v>
      </c>
      <c r="U277" s="128">
        <v>0</v>
      </c>
      <c r="V277" s="128">
        <v>0</v>
      </c>
      <c r="W277" s="128">
        <v>0</v>
      </c>
      <c r="X277" s="128">
        <v>0</v>
      </c>
      <c r="Y277" s="128">
        <v>0</v>
      </c>
      <c r="Z277" s="128">
        <v>0</v>
      </c>
      <c r="AA277" s="128">
        <v>0</v>
      </c>
      <c r="AB277" s="128">
        <v>0</v>
      </c>
      <c r="AC277" s="33"/>
    </row>
    <row r="278" spans="3:29" s="42" customFormat="1" ht="13.5" customHeight="1">
      <c r="C278" s="74"/>
      <c r="D278" s="77">
        <f t="shared" ref="D278:D283" si="37">D277+1</f>
        <v>2</v>
      </c>
      <c r="E278" s="128">
        <v>0</v>
      </c>
      <c r="F278" s="128">
        <v>0</v>
      </c>
      <c r="G278" s="128">
        <v>0</v>
      </c>
      <c r="H278" s="128">
        <v>0</v>
      </c>
      <c r="I278" s="128">
        <v>0</v>
      </c>
      <c r="J278" s="128">
        <v>0</v>
      </c>
      <c r="K278" s="128">
        <v>0</v>
      </c>
      <c r="L278" s="128">
        <v>0</v>
      </c>
      <c r="M278" s="128">
        <v>0</v>
      </c>
      <c r="N278" s="128">
        <v>1</v>
      </c>
      <c r="O278" s="128">
        <v>1</v>
      </c>
      <c r="P278" s="128">
        <v>1</v>
      </c>
      <c r="Q278" s="128">
        <v>1</v>
      </c>
      <c r="R278" s="128">
        <v>1</v>
      </c>
      <c r="S278" s="128">
        <v>1</v>
      </c>
      <c r="T278" s="128">
        <v>0</v>
      </c>
      <c r="U278" s="128">
        <v>0</v>
      </c>
      <c r="V278" s="128">
        <v>0</v>
      </c>
      <c r="W278" s="128">
        <v>0</v>
      </c>
      <c r="X278" s="128">
        <v>0</v>
      </c>
      <c r="Y278" s="128">
        <v>0</v>
      </c>
      <c r="Z278" s="128">
        <v>0</v>
      </c>
      <c r="AA278" s="128">
        <v>0</v>
      </c>
      <c r="AB278" s="128">
        <v>0</v>
      </c>
      <c r="AC278" s="33"/>
    </row>
    <row r="279" spans="3:29" s="42" customFormat="1" ht="13.5" customHeight="1">
      <c r="C279" s="74"/>
      <c r="D279" s="77">
        <f t="shared" si="37"/>
        <v>3</v>
      </c>
      <c r="E279" s="128">
        <v>0</v>
      </c>
      <c r="F279" s="128">
        <v>0</v>
      </c>
      <c r="G279" s="128">
        <v>0</v>
      </c>
      <c r="H279" s="128">
        <v>0</v>
      </c>
      <c r="I279" s="128">
        <v>0</v>
      </c>
      <c r="J279" s="128">
        <v>0</v>
      </c>
      <c r="K279" s="128">
        <v>0</v>
      </c>
      <c r="L279" s="128">
        <v>0</v>
      </c>
      <c r="M279" s="128">
        <v>0</v>
      </c>
      <c r="N279" s="128">
        <v>1</v>
      </c>
      <c r="O279" s="128">
        <v>1</v>
      </c>
      <c r="P279" s="128">
        <v>1</v>
      </c>
      <c r="Q279" s="128">
        <v>1</v>
      </c>
      <c r="R279" s="128">
        <v>1</v>
      </c>
      <c r="S279" s="128">
        <v>1</v>
      </c>
      <c r="T279" s="128">
        <v>0</v>
      </c>
      <c r="U279" s="128">
        <v>0</v>
      </c>
      <c r="V279" s="128">
        <v>0</v>
      </c>
      <c r="W279" s="128">
        <v>0</v>
      </c>
      <c r="X279" s="128">
        <v>0</v>
      </c>
      <c r="Y279" s="128">
        <v>0</v>
      </c>
      <c r="Z279" s="128">
        <v>0</v>
      </c>
      <c r="AA279" s="128">
        <v>0</v>
      </c>
      <c r="AB279" s="128">
        <v>0</v>
      </c>
      <c r="AC279" s="33"/>
    </row>
    <row r="280" spans="3:29" s="42" customFormat="1" ht="13.5" customHeight="1">
      <c r="C280" s="74"/>
      <c r="D280" s="77">
        <f t="shared" si="37"/>
        <v>4</v>
      </c>
      <c r="E280" s="128">
        <v>0</v>
      </c>
      <c r="F280" s="128">
        <v>0</v>
      </c>
      <c r="G280" s="128">
        <v>0</v>
      </c>
      <c r="H280" s="128">
        <v>0</v>
      </c>
      <c r="I280" s="128">
        <v>0</v>
      </c>
      <c r="J280" s="128">
        <v>0</v>
      </c>
      <c r="K280" s="128">
        <v>0</v>
      </c>
      <c r="L280" s="128">
        <v>0</v>
      </c>
      <c r="M280" s="128">
        <v>0</v>
      </c>
      <c r="N280" s="128">
        <v>1</v>
      </c>
      <c r="O280" s="128">
        <v>1</v>
      </c>
      <c r="P280" s="128">
        <v>1</v>
      </c>
      <c r="Q280" s="128">
        <v>1</v>
      </c>
      <c r="R280" s="128">
        <v>1</v>
      </c>
      <c r="S280" s="128">
        <v>1</v>
      </c>
      <c r="T280" s="128">
        <v>0</v>
      </c>
      <c r="U280" s="128">
        <v>0</v>
      </c>
      <c r="V280" s="128">
        <v>0</v>
      </c>
      <c r="W280" s="128">
        <v>0</v>
      </c>
      <c r="X280" s="128">
        <v>0</v>
      </c>
      <c r="Y280" s="128">
        <v>0</v>
      </c>
      <c r="Z280" s="128">
        <v>0</v>
      </c>
      <c r="AA280" s="128">
        <v>0</v>
      </c>
      <c r="AB280" s="128">
        <v>0</v>
      </c>
      <c r="AC280" s="33"/>
    </row>
    <row r="281" spans="3:29" s="42" customFormat="1" ht="13.5" customHeight="1">
      <c r="C281" s="74"/>
      <c r="D281" s="77">
        <f t="shared" si="37"/>
        <v>5</v>
      </c>
      <c r="E281" s="128">
        <v>0</v>
      </c>
      <c r="F281" s="128">
        <v>0</v>
      </c>
      <c r="G281" s="128">
        <v>0</v>
      </c>
      <c r="H281" s="128">
        <v>0</v>
      </c>
      <c r="I281" s="128">
        <v>0</v>
      </c>
      <c r="J281" s="128">
        <v>0</v>
      </c>
      <c r="K281" s="128">
        <v>0</v>
      </c>
      <c r="L281" s="128">
        <v>0</v>
      </c>
      <c r="M281" s="128">
        <v>0</v>
      </c>
      <c r="N281" s="128">
        <v>1</v>
      </c>
      <c r="O281" s="128">
        <v>1</v>
      </c>
      <c r="P281" s="128">
        <v>1</v>
      </c>
      <c r="Q281" s="128">
        <v>1</v>
      </c>
      <c r="R281" s="128">
        <v>1</v>
      </c>
      <c r="S281" s="128">
        <v>1</v>
      </c>
      <c r="T281" s="128">
        <v>0</v>
      </c>
      <c r="U281" s="128">
        <v>0</v>
      </c>
      <c r="V281" s="128">
        <v>0</v>
      </c>
      <c r="W281" s="128">
        <v>0</v>
      </c>
      <c r="X281" s="128">
        <v>0</v>
      </c>
      <c r="Y281" s="128">
        <v>0</v>
      </c>
      <c r="Z281" s="128">
        <v>0</v>
      </c>
      <c r="AA281" s="128">
        <v>0</v>
      </c>
      <c r="AB281" s="128">
        <v>0</v>
      </c>
      <c r="AC281" s="33"/>
    </row>
    <row r="282" spans="3:29" s="42" customFormat="1" ht="13.5" customHeight="1">
      <c r="C282" s="74"/>
      <c r="D282" s="77">
        <f t="shared" si="37"/>
        <v>6</v>
      </c>
      <c r="E282" s="128">
        <v>0</v>
      </c>
      <c r="F282" s="128">
        <v>0</v>
      </c>
      <c r="G282" s="128">
        <v>0</v>
      </c>
      <c r="H282" s="128">
        <v>0</v>
      </c>
      <c r="I282" s="128">
        <v>0</v>
      </c>
      <c r="J282" s="128">
        <v>0</v>
      </c>
      <c r="K282" s="128">
        <v>0</v>
      </c>
      <c r="L282" s="128">
        <v>0</v>
      </c>
      <c r="M282" s="128">
        <v>0</v>
      </c>
      <c r="N282" s="128">
        <v>0</v>
      </c>
      <c r="O282" s="128">
        <v>0</v>
      </c>
      <c r="P282" s="128">
        <v>0</v>
      </c>
      <c r="Q282" s="128">
        <v>0</v>
      </c>
      <c r="R282" s="128">
        <v>0</v>
      </c>
      <c r="S282" s="128">
        <v>0</v>
      </c>
      <c r="T282" s="128">
        <v>0</v>
      </c>
      <c r="U282" s="128">
        <v>0</v>
      </c>
      <c r="V282" s="128">
        <v>0</v>
      </c>
      <c r="W282" s="128">
        <v>0</v>
      </c>
      <c r="X282" s="128">
        <v>0</v>
      </c>
      <c r="Y282" s="128">
        <v>0</v>
      </c>
      <c r="Z282" s="128">
        <v>0</v>
      </c>
      <c r="AA282" s="128">
        <v>0</v>
      </c>
      <c r="AB282" s="128">
        <v>0</v>
      </c>
      <c r="AC282" s="33"/>
    </row>
    <row r="283" spans="3:29" s="42" customFormat="1" ht="13.5" customHeight="1">
      <c r="C283" s="74"/>
      <c r="D283" s="77">
        <f t="shared" si="37"/>
        <v>7</v>
      </c>
      <c r="E283" s="128">
        <v>0</v>
      </c>
      <c r="F283" s="128">
        <v>0</v>
      </c>
      <c r="G283" s="128">
        <v>0</v>
      </c>
      <c r="H283" s="128">
        <v>0</v>
      </c>
      <c r="I283" s="128">
        <v>0</v>
      </c>
      <c r="J283" s="128">
        <v>0</v>
      </c>
      <c r="K283" s="128">
        <v>0</v>
      </c>
      <c r="L283" s="128">
        <v>0</v>
      </c>
      <c r="M283" s="128">
        <v>0</v>
      </c>
      <c r="N283" s="128">
        <v>0</v>
      </c>
      <c r="O283" s="128">
        <v>0</v>
      </c>
      <c r="P283" s="128">
        <v>0</v>
      </c>
      <c r="Q283" s="128">
        <v>0</v>
      </c>
      <c r="R283" s="128">
        <v>0</v>
      </c>
      <c r="S283" s="128">
        <v>0</v>
      </c>
      <c r="T283" s="128">
        <v>0</v>
      </c>
      <c r="U283" s="128">
        <v>0</v>
      </c>
      <c r="V283" s="128">
        <v>0</v>
      </c>
      <c r="W283" s="128">
        <v>0</v>
      </c>
      <c r="X283" s="128">
        <v>0</v>
      </c>
      <c r="Y283" s="128">
        <v>0</v>
      </c>
      <c r="Z283" s="128">
        <v>0</v>
      </c>
      <c r="AA283" s="128">
        <v>0</v>
      </c>
      <c r="AB283" s="128">
        <v>0</v>
      </c>
      <c r="AC283" s="33"/>
    </row>
    <row r="284" spans="3:29" s="42" customFormat="1" ht="13.5" customHeight="1">
      <c r="C284" s="74"/>
      <c r="AC284" s="33"/>
    </row>
    <row r="285" spans="3:29" s="42" customFormat="1" ht="13.5" customHeight="1">
      <c r="C285" s="74"/>
      <c r="E285" s="145" t="s">
        <v>50</v>
      </c>
      <c r="F285" s="146"/>
      <c r="G285" s="146"/>
      <c r="H285" s="146"/>
      <c r="I285" s="146"/>
      <c r="J285" s="146"/>
      <c r="K285" s="146"/>
      <c r="L285" s="146"/>
      <c r="M285" s="146"/>
      <c r="N285" s="146"/>
      <c r="O285" s="146"/>
      <c r="P285" s="147"/>
      <c r="AC285" s="33"/>
    </row>
    <row r="286" spans="3:29" s="42" customFormat="1" ht="13.5" customHeight="1">
      <c r="C286" s="74"/>
      <c r="D286" s="84" t="s">
        <v>192</v>
      </c>
      <c r="E286" s="112">
        <v>1</v>
      </c>
      <c r="F286" s="114">
        <f t="shared" ref="F286:P286" si="38">E286+1</f>
        <v>2</v>
      </c>
      <c r="G286" s="114">
        <f t="shared" si="38"/>
        <v>3</v>
      </c>
      <c r="H286" s="114">
        <f t="shared" si="38"/>
        <v>4</v>
      </c>
      <c r="I286" s="114">
        <f t="shared" si="38"/>
        <v>5</v>
      </c>
      <c r="J286" s="114">
        <f t="shared" si="38"/>
        <v>6</v>
      </c>
      <c r="K286" s="114">
        <f t="shared" si="38"/>
        <v>7</v>
      </c>
      <c r="L286" s="114">
        <f t="shared" si="38"/>
        <v>8</v>
      </c>
      <c r="M286" s="114">
        <f t="shared" si="38"/>
        <v>9</v>
      </c>
      <c r="N286" s="114">
        <f t="shared" si="38"/>
        <v>10</v>
      </c>
      <c r="O286" s="114">
        <f t="shared" si="38"/>
        <v>11</v>
      </c>
      <c r="P286" s="114">
        <f t="shared" si="38"/>
        <v>12</v>
      </c>
      <c r="AC286" s="33"/>
    </row>
    <row r="287" spans="3:29" s="42" customFormat="1" ht="13.5" customHeight="1">
      <c r="C287" s="74"/>
      <c r="D287" s="84">
        <v>1</v>
      </c>
      <c r="E287" s="68">
        <v>1</v>
      </c>
      <c r="F287" s="38">
        <v>1</v>
      </c>
      <c r="G287" s="38">
        <v>1</v>
      </c>
      <c r="H287" s="38">
        <v>1</v>
      </c>
      <c r="I287" s="38">
        <v>1</v>
      </c>
      <c r="J287" s="38">
        <v>1</v>
      </c>
      <c r="K287" s="38">
        <v>1</v>
      </c>
      <c r="L287" s="38">
        <v>0.5</v>
      </c>
      <c r="M287" s="38">
        <v>1</v>
      </c>
      <c r="N287" s="38">
        <v>1</v>
      </c>
      <c r="O287" s="38">
        <v>1</v>
      </c>
      <c r="P287" s="38">
        <v>1</v>
      </c>
      <c r="AC287" s="33"/>
    </row>
    <row r="288" spans="3:29" s="42" customFormat="1" ht="13.5" customHeight="1">
      <c r="C288" s="74"/>
      <c r="D288" s="84">
        <v>2</v>
      </c>
      <c r="E288" s="68">
        <v>1</v>
      </c>
      <c r="F288" s="38">
        <v>1</v>
      </c>
      <c r="G288" s="38">
        <v>1</v>
      </c>
      <c r="H288" s="38">
        <v>0.5</v>
      </c>
      <c r="I288" s="38">
        <v>1</v>
      </c>
      <c r="J288" s="38">
        <v>1</v>
      </c>
      <c r="K288" s="38">
        <v>1</v>
      </c>
      <c r="L288" s="38">
        <v>0.5</v>
      </c>
      <c r="M288" s="38">
        <v>1</v>
      </c>
      <c r="N288" s="38">
        <v>1</v>
      </c>
      <c r="O288" s="38">
        <v>1</v>
      </c>
      <c r="P288" s="38">
        <v>1</v>
      </c>
      <c r="AC288" s="33"/>
    </row>
    <row r="289" spans="3:29" s="42" customFormat="1" ht="13.5" customHeight="1">
      <c r="C289" s="74"/>
      <c r="D289" s="84">
        <v>3</v>
      </c>
      <c r="E289" s="68">
        <v>1</v>
      </c>
      <c r="F289" s="38">
        <v>1</v>
      </c>
      <c r="G289" s="38">
        <v>1</v>
      </c>
      <c r="H289" s="38">
        <v>1</v>
      </c>
      <c r="I289" s="38">
        <v>1</v>
      </c>
      <c r="J289" s="38">
        <v>1</v>
      </c>
      <c r="K289" s="38">
        <v>1</v>
      </c>
      <c r="L289" s="38">
        <v>0.5</v>
      </c>
      <c r="M289" s="38">
        <v>1</v>
      </c>
      <c r="N289" s="38">
        <v>1</v>
      </c>
      <c r="O289" s="38">
        <v>1</v>
      </c>
      <c r="P289" s="38">
        <v>1</v>
      </c>
      <c r="AC289" s="33"/>
    </row>
    <row r="290" spans="3:29" s="42" customFormat="1" ht="13.5" customHeight="1">
      <c r="C290" s="74"/>
      <c r="D290" s="84">
        <v>4</v>
      </c>
      <c r="E290" s="68">
        <v>1</v>
      </c>
      <c r="F290" s="38">
        <v>1</v>
      </c>
      <c r="G290" s="38">
        <v>1</v>
      </c>
      <c r="H290" s="38">
        <v>1</v>
      </c>
      <c r="I290" s="38">
        <v>1</v>
      </c>
      <c r="J290" s="38">
        <v>1</v>
      </c>
      <c r="K290" s="38">
        <v>1</v>
      </c>
      <c r="L290" s="38">
        <v>0.5</v>
      </c>
      <c r="M290" s="38">
        <v>1</v>
      </c>
      <c r="N290" s="38">
        <v>1</v>
      </c>
      <c r="O290" s="38">
        <v>1</v>
      </c>
      <c r="P290" s="38">
        <v>0</v>
      </c>
      <c r="AC290" s="33"/>
    </row>
    <row r="291" spans="3:29" s="42" customFormat="1">
      <c r="C291" s="74"/>
      <c r="D291" s="84">
        <v>5</v>
      </c>
      <c r="G291" s="38">
        <v>1</v>
      </c>
      <c r="I291" s="38">
        <v>1</v>
      </c>
      <c r="L291" s="38">
        <v>1</v>
      </c>
      <c r="O291" s="38">
        <v>1</v>
      </c>
      <c r="AC291" s="33"/>
    </row>
    <row r="292" spans="3:29" s="42" customFormat="1">
      <c r="C292" s="78"/>
      <c r="D292" s="65"/>
      <c r="E292" s="65"/>
      <c r="F292" s="65"/>
      <c r="G292" s="65"/>
      <c r="H292" s="65"/>
      <c r="I292" s="65"/>
      <c r="J292" s="65"/>
      <c r="K292" s="65"/>
      <c r="L292" s="65"/>
      <c r="M292" s="65"/>
      <c r="N292" s="65"/>
      <c r="O292" s="65"/>
      <c r="P292" s="65"/>
      <c r="Q292" s="65"/>
      <c r="R292" s="65"/>
      <c r="S292" s="65"/>
      <c r="T292" s="65"/>
      <c r="U292" s="65"/>
      <c r="V292" s="65"/>
      <c r="W292" s="65"/>
      <c r="X292" s="65"/>
      <c r="Y292" s="65"/>
      <c r="Z292" s="65"/>
      <c r="AA292" s="65"/>
      <c r="AB292" s="65"/>
      <c r="AC292" s="79"/>
    </row>
    <row r="294" spans="3:29" s="42" customFormat="1" ht="12.75" customHeight="1">
      <c r="D294" s="197" t="s">
        <v>79</v>
      </c>
      <c r="E294" s="197"/>
      <c r="F294" s="197"/>
      <c r="G294" s="197"/>
      <c r="H294" s="197"/>
      <c r="I294" s="197"/>
      <c r="J294" s="197"/>
      <c r="K294" s="197"/>
      <c r="L294" s="197"/>
      <c r="M294" s="197"/>
      <c r="N294" s="197"/>
      <c r="O294" s="197"/>
      <c r="P294" s="197"/>
      <c r="Q294" s="197"/>
      <c r="R294" s="197"/>
      <c r="S294" s="197"/>
      <c r="T294" s="197"/>
      <c r="U294" s="197"/>
      <c r="V294" s="197"/>
      <c r="W294" s="197"/>
      <c r="X294" s="197"/>
      <c r="Y294" s="197"/>
      <c r="Z294" s="197"/>
      <c r="AA294" s="197"/>
      <c r="AB294" s="197"/>
    </row>
    <row r="295" spans="3:29" s="42" customFormat="1" ht="12.75" customHeight="1">
      <c r="C295" s="87"/>
      <c r="D295" s="43"/>
      <c r="E295" s="43"/>
      <c r="F295" s="43"/>
      <c r="G295" s="43"/>
      <c r="H295" s="43"/>
      <c r="I295" s="43"/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  <c r="AA295" s="43"/>
      <c r="AB295" s="43"/>
      <c r="AC295" s="88"/>
    </row>
    <row r="296" spans="3:29" s="42" customFormat="1" ht="12.75" customHeight="1">
      <c r="C296" s="89"/>
      <c r="D296" s="91" t="s">
        <v>30</v>
      </c>
      <c r="E296" s="206" t="s">
        <v>116</v>
      </c>
      <c r="F296" s="207"/>
      <c r="G296" s="207"/>
      <c r="H296" s="208"/>
      <c r="I296" s="42" t="s">
        <v>2</v>
      </c>
      <c r="AC296" s="90"/>
    </row>
    <row r="297" spans="3:29" s="42" customFormat="1" ht="12.75" customHeight="1">
      <c r="C297" s="89"/>
      <c r="D297" s="91" t="s">
        <v>71</v>
      </c>
      <c r="E297" s="51">
        <v>0.1</v>
      </c>
      <c r="F297" s="189" t="s">
        <v>32</v>
      </c>
      <c r="G297" s="189"/>
      <c r="H297" s="189"/>
      <c r="I297" s="189"/>
      <c r="J297" s="189"/>
      <c r="K297" s="189"/>
      <c r="L297" s="189"/>
      <c r="M297" s="189"/>
      <c r="N297" s="189"/>
      <c r="O297" s="189"/>
      <c r="P297" s="189"/>
      <c r="Q297" s="189"/>
      <c r="R297" s="189"/>
      <c r="S297" s="189"/>
      <c r="T297" s="189"/>
      <c r="U297" s="189"/>
      <c r="V297" s="189"/>
      <c r="W297" s="189"/>
      <c r="X297" s="189"/>
      <c r="AC297" s="90"/>
    </row>
    <row r="298" spans="3:29" s="42" customFormat="1" ht="12.75" customHeight="1">
      <c r="C298" s="89"/>
      <c r="E298" s="124"/>
      <c r="F298" s="190" t="s">
        <v>33</v>
      </c>
      <c r="G298" s="190"/>
      <c r="H298" s="190"/>
      <c r="I298" s="190"/>
      <c r="J298" s="190"/>
      <c r="K298" s="190"/>
      <c r="L298" s="190"/>
      <c r="M298" s="190"/>
      <c r="N298" s="190"/>
      <c r="O298" s="190"/>
      <c r="P298" s="190"/>
      <c r="Q298" s="190"/>
      <c r="R298" s="190"/>
      <c r="S298" s="190"/>
      <c r="T298" s="190"/>
      <c r="U298" s="190"/>
      <c r="V298" s="190"/>
      <c r="W298" s="190"/>
      <c r="X298" s="190"/>
      <c r="AC298" s="90"/>
    </row>
    <row r="299" spans="3:29" s="42" customFormat="1">
      <c r="C299" s="89"/>
      <c r="D299" s="196" t="s">
        <v>34</v>
      </c>
      <c r="E299" s="196"/>
      <c r="F299" s="196"/>
      <c r="G299" s="196"/>
      <c r="H299" s="196"/>
      <c r="I299" s="196"/>
      <c r="J299" s="196"/>
      <c r="K299" s="196"/>
      <c r="L299" s="196"/>
      <c r="M299" s="196"/>
      <c r="N299" s="196"/>
      <c r="O299" s="196"/>
      <c r="P299" s="196"/>
      <c r="Q299" s="196"/>
      <c r="R299" s="196"/>
      <c r="S299" s="196"/>
      <c r="T299" s="196"/>
      <c r="U299" s="196"/>
      <c r="V299" s="196"/>
      <c r="W299" s="196"/>
      <c r="X299" s="196"/>
      <c r="Y299" s="196"/>
      <c r="Z299" s="196"/>
      <c r="AA299" s="196"/>
      <c r="AB299" s="196"/>
      <c r="AC299" s="90"/>
    </row>
    <row r="300" spans="3:29" s="42" customFormat="1">
      <c r="C300" s="89"/>
      <c r="F300" s="113"/>
      <c r="G300" s="113"/>
      <c r="H300" s="113"/>
      <c r="I300" s="113"/>
      <c r="J300" s="113"/>
      <c r="K300" s="113"/>
      <c r="L300" s="113"/>
      <c r="M300" s="113"/>
      <c r="N300" s="113"/>
      <c r="O300" s="113"/>
      <c r="P300" s="113"/>
      <c r="Q300" s="113"/>
      <c r="R300" s="113"/>
      <c r="S300" s="113"/>
      <c r="T300" s="113"/>
      <c r="U300" s="113"/>
      <c r="V300" s="113"/>
      <c r="W300" s="113"/>
      <c r="X300" s="113"/>
      <c r="AC300" s="90"/>
    </row>
    <row r="301" spans="3:29" s="42" customFormat="1">
      <c r="C301" s="89"/>
      <c r="D301" s="91" t="s">
        <v>35</v>
      </c>
      <c r="E301" s="122">
        <v>0</v>
      </c>
      <c r="F301" s="42" t="s">
        <v>72</v>
      </c>
      <c r="I301" s="42" t="s">
        <v>73</v>
      </c>
      <c r="AC301" s="90"/>
    </row>
    <row r="302" spans="3:29" s="42" customFormat="1">
      <c r="C302" s="89"/>
      <c r="E302" s="119">
        <v>90</v>
      </c>
      <c r="F302" s="42" t="s">
        <v>85</v>
      </c>
      <c r="I302" s="42" t="s">
        <v>61</v>
      </c>
      <c r="AC302" s="90"/>
    </row>
    <row r="303" spans="3:29" s="42" customFormat="1">
      <c r="C303" s="89"/>
      <c r="E303" s="119">
        <v>5.5E-2</v>
      </c>
      <c r="F303" s="42" t="s">
        <v>86</v>
      </c>
      <c r="I303" s="42" t="s">
        <v>62</v>
      </c>
      <c r="AC303" s="90"/>
    </row>
    <row r="304" spans="3:29" s="42" customFormat="1">
      <c r="C304" s="89"/>
      <c r="AC304" s="90"/>
    </row>
    <row r="305" spans="3:29" s="42" customFormat="1">
      <c r="C305" s="89"/>
      <c r="E305" s="183" t="s">
        <v>78</v>
      </c>
      <c r="F305" s="183"/>
      <c r="G305" s="183"/>
      <c r="H305" s="183"/>
      <c r="I305" s="183"/>
      <c r="J305" s="183"/>
      <c r="K305" s="183"/>
      <c r="L305" s="183"/>
      <c r="M305" s="183"/>
      <c r="N305" s="183"/>
      <c r="O305" s="183"/>
      <c r="P305" s="183"/>
      <c r="Q305" s="183"/>
      <c r="R305" s="183"/>
      <c r="S305" s="183"/>
      <c r="T305" s="183"/>
      <c r="U305" s="183"/>
      <c r="V305" s="183"/>
      <c r="W305" s="183"/>
      <c r="X305" s="183"/>
      <c r="Y305" s="183"/>
      <c r="Z305" s="183"/>
      <c r="AA305" s="183"/>
      <c r="AB305" s="183"/>
      <c r="AC305" s="90"/>
    </row>
    <row r="306" spans="3:29" s="42" customFormat="1">
      <c r="C306" s="89"/>
      <c r="D306" s="91" t="s">
        <v>10</v>
      </c>
      <c r="E306" s="119">
        <v>1</v>
      </c>
      <c r="F306" s="119">
        <f t="shared" ref="F306:AB306" si="39">E306+1</f>
        <v>2</v>
      </c>
      <c r="G306" s="119">
        <f t="shared" si="39"/>
        <v>3</v>
      </c>
      <c r="H306" s="119">
        <f t="shared" si="39"/>
        <v>4</v>
      </c>
      <c r="I306" s="119">
        <f t="shared" si="39"/>
        <v>5</v>
      </c>
      <c r="J306" s="119">
        <f t="shared" si="39"/>
        <v>6</v>
      </c>
      <c r="K306" s="119">
        <f t="shared" si="39"/>
        <v>7</v>
      </c>
      <c r="L306" s="119">
        <f t="shared" si="39"/>
        <v>8</v>
      </c>
      <c r="M306" s="119">
        <f t="shared" si="39"/>
        <v>9</v>
      </c>
      <c r="N306" s="119">
        <f t="shared" si="39"/>
        <v>10</v>
      </c>
      <c r="O306" s="119">
        <f t="shared" si="39"/>
        <v>11</v>
      </c>
      <c r="P306" s="119">
        <f t="shared" si="39"/>
        <v>12</v>
      </c>
      <c r="Q306" s="119">
        <f t="shared" si="39"/>
        <v>13</v>
      </c>
      <c r="R306" s="119">
        <f t="shared" si="39"/>
        <v>14</v>
      </c>
      <c r="S306" s="119">
        <f t="shared" si="39"/>
        <v>15</v>
      </c>
      <c r="T306" s="119">
        <f t="shared" si="39"/>
        <v>16</v>
      </c>
      <c r="U306" s="119">
        <f t="shared" si="39"/>
        <v>17</v>
      </c>
      <c r="V306" s="119">
        <f t="shared" si="39"/>
        <v>18</v>
      </c>
      <c r="W306" s="119">
        <f t="shared" si="39"/>
        <v>19</v>
      </c>
      <c r="X306" s="119">
        <f t="shared" si="39"/>
        <v>20</v>
      </c>
      <c r="Y306" s="119">
        <f t="shared" si="39"/>
        <v>21</v>
      </c>
      <c r="Z306" s="119">
        <f t="shared" si="39"/>
        <v>22</v>
      </c>
      <c r="AA306" s="119">
        <f t="shared" si="39"/>
        <v>23</v>
      </c>
      <c r="AB306" s="119">
        <f t="shared" si="39"/>
        <v>24</v>
      </c>
      <c r="AC306" s="90"/>
    </row>
    <row r="307" spans="3:29" s="42" customFormat="1">
      <c r="C307" s="89"/>
      <c r="D307" s="91">
        <v>1</v>
      </c>
      <c r="E307" s="122">
        <v>0</v>
      </c>
      <c r="F307" s="122">
        <v>0</v>
      </c>
      <c r="G307" s="122">
        <v>0</v>
      </c>
      <c r="H307" s="122">
        <v>0</v>
      </c>
      <c r="I307" s="122">
        <v>0</v>
      </c>
      <c r="J307" s="122">
        <v>0</v>
      </c>
      <c r="K307" s="122">
        <v>0</v>
      </c>
      <c r="L307" s="122">
        <v>0</v>
      </c>
      <c r="M307" s="122">
        <v>0</v>
      </c>
      <c r="N307" s="122">
        <v>1</v>
      </c>
      <c r="O307" s="122">
        <v>1</v>
      </c>
      <c r="P307" s="122">
        <v>1</v>
      </c>
      <c r="Q307" s="122">
        <v>1</v>
      </c>
      <c r="R307" s="122">
        <v>1</v>
      </c>
      <c r="S307" s="122">
        <v>1</v>
      </c>
      <c r="T307" s="122">
        <v>0</v>
      </c>
      <c r="U307" s="122">
        <v>0</v>
      </c>
      <c r="V307" s="122">
        <v>0</v>
      </c>
      <c r="W307" s="122">
        <v>0</v>
      </c>
      <c r="X307" s="122">
        <v>0</v>
      </c>
      <c r="Y307" s="122">
        <v>0</v>
      </c>
      <c r="Z307" s="122">
        <v>0</v>
      </c>
      <c r="AA307" s="122">
        <v>0</v>
      </c>
      <c r="AB307" s="122">
        <v>0</v>
      </c>
      <c r="AC307" s="90"/>
    </row>
    <row r="308" spans="3:29" s="42" customFormat="1">
      <c r="C308" s="89"/>
      <c r="D308" s="91">
        <f t="shared" ref="D308:D313" si="40">D307+1</f>
        <v>2</v>
      </c>
      <c r="E308" s="122">
        <v>0</v>
      </c>
      <c r="F308" s="122">
        <v>0</v>
      </c>
      <c r="G308" s="122">
        <v>0</v>
      </c>
      <c r="H308" s="122">
        <v>0</v>
      </c>
      <c r="I308" s="122">
        <v>0</v>
      </c>
      <c r="J308" s="122">
        <v>0</v>
      </c>
      <c r="K308" s="122">
        <v>0</v>
      </c>
      <c r="L308" s="122">
        <v>0</v>
      </c>
      <c r="M308" s="122">
        <v>0</v>
      </c>
      <c r="N308" s="122">
        <v>1</v>
      </c>
      <c r="O308" s="122">
        <v>1</v>
      </c>
      <c r="P308" s="122">
        <v>1</v>
      </c>
      <c r="Q308" s="122">
        <v>1</v>
      </c>
      <c r="R308" s="122">
        <v>1</v>
      </c>
      <c r="S308" s="122">
        <v>1</v>
      </c>
      <c r="T308" s="122">
        <v>0</v>
      </c>
      <c r="U308" s="122">
        <v>0</v>
      </c>
      <c r="V308" s="122">
        <v>0</v>
      </c>
      <c r="W308" s="122">
        <v>0</v>
      </c>
      <c r="X308" s="122">
        <v>0</v>
      </c>
      <c r="Y308" s="122">
        <v>0</v>
      </c>
      <c r="Z308" s="122">
        <v>0</v>
      </c>
      <c r="AA308" s="122">
        <v>0</v>
      </c>
      <c r="AB308" s="122">
        <v>0</v>
      </c>
      <c r="AC308" s="90"/>
    </row>
    <row r="309" spans="3:29" s="42" customFormat="1">
      <c r="C309" s="89"/>
      <c r="D309" s="91">
        <f t="shared" si="40"/>
        <v>3</v>
      </c>
      <c r="E309" s="122">
        <v>0</v>
      </c>
      <c r="F309" s="122">
        <v>0</v>
      </c>
      <c r="G309" s="122">
        <v>0</v>
      </c>
      <c r="H309" s="122">
        <v>0</v>
      </c>
      <c r="I309" s="122">
        <v>0</v>
      </c>
      <c r="J309" s="122">
        <v>0</v>
      </c>
      <c r="K309" s="122">
        <v>0</v>
      </c>
      <c r="L309" s="122">
        <v>0</v>
      </c>
      <c r="M309" s="122">
        <v>0</v>
      </c>
      <c r="N309" s="122">
        <v>1</v>
      </c>
      <c r="O309" s="122">
        <v>1</v>
      </c>
      <c r="P309" s="122">
        <v>1</v>
      </c>
      <c r="Q309" s="122">
        <v>1</v>
      </c>
      <c r="R309" s="122">
        <v>1</v>
      </c>
      <c r="S309" s="122">
        <v>1</v>
      </c>
      <c r="T309" s="122">
        <v>0</v>
      </c>
      <c r="U309" s="122">
        <v>0</v>
      </c>
      <c r="V309" s="122">
        <v>0</v>
      </c>
      <c r="W309" s="122">
        <v>0</v>
      </c>
      <c r="X309" s="122">
        <v>0</v>
      </c>
      <c r="Y309" s="122">
        <v>0</v>
      </c>
      <c r="Z309" s="122">
        <v>0</v>
      </c>
      <c r="AA309" s="122">
        <v>0</v>
      </c>
      <c r="AB309" s="122">
        <v>0</v>
      </c>
      <c r="AC309" s="90"/>
    </row>
    <row r="310" spans="3:29" s="42" customFormat="1">
      <c r="C310" s="89"/>
      <c r="D310" s="91">
        <f t="shared" si="40"/>
        <v>4</v>
      </c>
      <c r="E310" s="122">
        <v>0</v>
      </c>
      <c r="F310" s="122">
        <v>0</v>
      </c>
      <c r="G310" s="122">
        <v>0</v>
      </c>
      <c r="H310" s="122">
        <v>0</v>
      </c>
      <c r="I310" s="122">
        <v>0</v>
      </c>
      <c r="J310" s="122">
        <v>0</v>
      </c>
      <c r="K310" s="122">
        <v>0</v>
      </c>
      <c r="L310" s="122">
        <v>0</v>
      </c>
      <c r="M310" s="122">
        <v>0</v>
      </c>
      <c r="N310" s="122">
        <v>1</v>
      </c>
      <c r="O310" s="122">
        <v>1</v>
      </c>
      <c r="P310" s="122">
        <v>1</v>
      </c>
      <c r="Q310" s="122">
        <v>1</v>
      </c>
      <c r="R310" s="122">
        <v>1</v>
      </c>
      <c r="S310" s="122">
        <v>1</v>
      </c>
      <c r="T310" s="122">
        <v>0</v>
      </c>
      <c r="U310" s="122">
        <v>0</v>
      </c>
      <c r="V310" s="122">
        <v>0</v>
      </c>
      <c r="W310" s="122">
        <v>0</v>
      </c>
      <c r="X310" s="122">
        <v>0</v>
      </c>
      <c r="Y310" s="122">
        <v>0</v>
      </c>
      <c r="Z310" s="122">
        <v>0</v>
      </c>
      <c r="AA310" s="122">
        <v>0</v>
      </c>
      <c r="AB310" s="122">
        <v>0</v>
      </c>
      <c r="AC310" s="90"/>
    </row>
    <row r="311" spans="3:29" s="42" customFormat="1">
      <c r="C311" s="89"/>
      <c r="D311" s="91">
        <f t="shared" si="40"/>
        <v>5</v>
      </c>
      <c r="E311" s="122">
        <v>0</v>
      </c>
      <c r="F311" s="122">
        <v>0</v>
      </c>
      <c r="G311" s="122">
        <v>0</v>
      </c>
      <c r="H311" s="122">
        <v>0</v>
      </c>
      <c r="I311" s="122">
        <v>0</v>
      </c>
      <c r="J311" s="122">
        <v>0</v>
      </c>
      <c r="K311" s="122">
        <v>0</v>
      </c>
      <c r="L311" s="122">
        <v>0</v>
      </c>
      <c r="M311" s="122">
        <v>0</v>
      </c>
      <c r="N311" s="122">
        <v>1</v>
      </c>
      <c r="O311" s="122">
        <v>1</v>
      </c>
      <c r="P311" s="122">
        <v>1</v>
      </c>
      <c r="Q311" s="122">
        <v>1</v>
      </c>
      <c r="R311" s="122">
        <v>1</v>
      </c>
      <c r="S311" s="122">
        <v>1</v>
      </c>
      <c r="T311" s="122">
        <v>0</v>
      </c>
      <c r="U311" s="122">
        <v>0</v>
      </c>
      <c r="V311" s="122">
        <v>0</v>
      </c>
      <c r="W311" s="122">
        <v>0</v>
      </c>
      <c r="X311" s="122">
        <v>0</v>
      </c>
      <c r="Y311" s="122">
        <v>0</v>
      </c>
      <c r="Z311" s="122">
        <v>0</v>
      </c>
      <c r="AA311" s="122">
        <v>0</v>
      </c>
      <c r="AB311" s="122">
        <v>0</v>
      </c>
      <c r="AC311" s="90"/>
    </row>
    <row r="312" spans="3:29" s="42" customFormat="1">
      <c r="C312" s="89"/>
      <c r="D312" s="91">
        <f t="shared" si="40"/>
        <v>6</v>
      </c>
      <c r="E312" s="122">
        <v>0</v>
      </c>
      <c r="F312" s="122">
        <v>0</v>
      </c>
      <c r="G312" s="122">
        <v>0</v>
      </c>
      <c r="H312" s="122">
        <v>0</v>
      </c>
      <c r="I312" s="122">
        <v>0</v>
      </c>
      <c r="J312" s="122">
        <v>0</v>
      </c>
      <c r="K312" s="122">
        <v>0</v>
      </c>
      <c r="L312" s="122">
        <v>0</v>
      </c>
      <c r="M312" s="122">
        <v>0</v>
      </c>
      <c r="N312" s="122">
        <v>0</v>
      </c>
      <c r="O312" s="122">
        <v>0</v>
      </c>
      <c r="P312" s="122">
        <v>0</v>
      </c>
      <c r="Q312" s="122">
        <v>0</v>
      </c>
      <c r="R312" s="122">
        <v>0</v>
      </c>
      <c r="S312" s="122">
        <v>0</v>
      </c>
      <c r="T312" s="122">
        <v>0</v>
      </c>
      <c r="U312" s="122">
        <v>0</v>
      </c>
      <c r="V312" s="122">
        <v>0</v>
      </c>
      <c r="W312" s="122">
        <v>0</v>
      </c>
      <c r="X312" s="122">
        <v>0</v>
      </c>
      <c r="Y312" s="122">
        <v>0</v>
      </c>
      <c r="Z312" s="122">
        <v>0</v>
      </c>
      <c r="AA312" s="122">
        <v>0</v>
      </c>
      <c r="AB312" s="122">
        <v>0</v>
      </c>
      <c r="AC312" s="90"/>
    </row>
    <row r="313" spans="3:29" s="42" customFormat="1">
      <c r="C313" s="89"/>
      <c r="D313" s="91">
        <f t="shared" si="40"/>
        <v>7</v>
      </c>
      <c r="E313" s="122">
        <v>0</v>
      </c>
      <c r="F313" s="122">
        <v>0</v>
      </c>
      <c r="G313" s="122">
        <v>0</v>
      </c>
      <c r="H313" s="122">
        <v>0</v>
      </c>
      <c r="I313" s="122">
        <v>0</v>
      </c>
      <c r="J313" s="122">
        <v>0</v>
      </c>
      <c r="K313" s="122">
        <v>0</v>
      </c>
      <c r="L313" s="122">
        <v>0</v>
      </c>
      <c r="M313" s="122">
        <v>0</v>
      </c>
      <c r="N313" s="122">
        <v>0</v>
      </c>
      <c r="O313" s="122">
        <v>0</v>
      </c>
      <c r="P313" s="122">
        <v>0</v>
      </c>
      <c r="Q313" s="122">
        <v>0</v>
      </c>
      <c r="R313" s="122">
        <v>0</v>
      </c>
      <c r="S313" s="122">
        <v>0</v>
      </c>
      <c r="T313" s="122">
        <v>0</v>
      </c>
      <c r="U313" s="122">
        <v>0</v>
      </c>
      <c r="V313" s="122">
        <v>0</v>
      </c>
      <c r="W313" s="122">
        <v>0</v>
      </c>
      <c r="X313" s="122">
        <v>0</v>
      </c>
      <c r="Y313" s="122">
        <v>0</v>
      </c>
      <c r="Z313" s="122">
        <v>0</v>
      </c>
      <c r="AA313" s="122">
        <v>0</v>
      </c>
      <c r="AB313" s="122">
        <v>0</v>
      </c>
      <c r="AC313" s="90"/>
    </row>
    <row r="314" spans="3:29" s="42" customFormat="1">
      <c r="C314" s="89"/>
      <c r="AC314" s="90"/>
    </row>
    <row r="315" spans="3:29" s="42" customFormat="1">
      <c r="C315" s="89"/>
      <c r="E315" s="183" t="s">
        <v>42</v>
      </c>
      <c r="F315" s="183"/>
      <c r="G315" s="183"/>
      <c r="H315" s="183"/>
      <c r="I315" s="183"/>
      <c r="J315" s="183"/>
      <c r="K315" s="183"/>
      <c r="L315" s="183"/>
      <c r="M315" s="183"/>
      <c r="N315" s="183"/>
      <c r="O315" s="183"/>
      <c r="P315" s="183"/>
      <c r="AC315" s="90"/>
    </row>
    <row r="316" spans="3:29" s="42" customFormat="1">
      <c r="C316" s="89"/>
      <c r="D316" s="91" t="s">
        <v>192</v>
      </c>
      <c r="E316" s="118">
        <v>1</v>
      </c>
      <c r="F316" s="119">
        <f t="shared" ref="F316:P316" si="41">E316+1</f>
        <v>2</v>
      </c>
      <c r="G316" s="119">
        <f t="shared" si="41"/>
        <v>3</v>
      </c>
      <c r="H316" s="119">
        <f t="shared" si="41"/>
        <v>4</v>
      </c>
      <c r="I316" s="119">
        <f t="shared" si="41"/>
        <v>5</v>
      </c>
      <c r="J316" s="119">
        <f t="shared" si="41"/>
        <v>6</v>
      </c>
      <c r="K316" s="119">
        <f t="shared" si="41"/>
        <v>7</v>
      </c>
      <c r="L316" s="119">
        <f t="shared" si="41"/>
        <v>8</v>
      </c>
      <c r="M316" s="119">
        <f t="shared" si="41"/>
        <v>9</v>
      </c>
      <c r="N316" s="119">
        <f t="shared" si="41"/>
        <v>10</v>
      </c>
      <c r="O316" s="119">
        <f t="shared" si="41"/>
        <v>11</v>
      </c>
      <c r="P316" s="119">
        <f t="shared" si="41"/>
        <v>12</v>
      </c>
      <c r="AC316" s="90"/>
    </row>
    <row r="317" spans="3:29" s="42" customFormat="1">
      <c r="C317" s="89"/>
      <c r="D317" s="91">
        <v>1</v>
      </c>
      <c r="E317" s="45">
        <v>1</v>
      </c>
      <c r="F317" s="122">
        <v>1</v>
      </c>
      <c r="G317" s="122">
        <v>1</v>
      </c>
      <c r="H317" s="122">
        <v>1</v>
      </c>
      <c r="I317" s="122">
        <v>1</v>
      </c>
      <c r="J317" s="122">
        <v>1</v>
      </c>
      <c r="K317" s="122">
        <v>1</v>
      </c>
      <c r="L317" s="122">
        <v>1</v>
      </c>
      <c r="M317" s="122">
        <v>1</v>
      </c>
      <c r="N317" s="122">
        <v>1</v>
      </c>
      <c r="O317" s="122">
        <v>1</v>
      </c>
      <c r="P317" s="122">
        <v>1</v>
      </c>
      <c r="AC317" s="90"/>
    </row>
    <row r="318" spans="3:29" s="42" customFormat="1">
      <c r="C318" s="89"/>
      <c r="D318" s="91">
        <v>2</v>
      </c>
      <c r="E318" s="45">
        <v>1</v>
      </c>
      <c r="F318" s="122">
        <v>1</v>
      </c>
      <c r="G318" s="122">
        <v>1</v>
      </c>
      <c r="H318" s="122">
        <v>1</v>
      </c>
      <c r="I318" s="122">
        <v>1</v>
      </c>
      <c r="J318" s="122">
        <v>1</v>
      </c>
      <c r="K318" s="122">
        <v>1</v>
      </c>
      <c r="L318" s="122">
        <v>1</v>
      </c>
      <c r="M318" s="122">
        <v>1</v>
      </c>
      <c r="N318" s="122">
        <v>1</v>
      </c>
      <c r="O318" s="122">
        <v>1</v>
      </c>
      <c r="P318" s="122">
        <v>1</v>
      </c>
      <c r="AC318" s="90"/>
    </row>
    <row r="319" spans="3:29" s="42" customFormat="1">
      <c r="C319" s="89"/>
      <c r="D319" s="91">
        <v>3</v>
      </c>
      <c r="E319" s="45">
        <v>1</v>
      </c>
      <c r="F319" s="122">
        <v>1</v>
      </c>
      <c r="G319" s="122">
        <v>1</v>
      </c>
      <c r="H319" s="122">
        <v>1</v>
      </c>
      <c r="I319" s="122">
        <v>1</v>
      </c>
      <c r="J319" s="122">
        <v>1</v>
      </c>
      <c r="K319" s="122">
        <v>1</v>
      </c>
      <c r="L319" s="122">
        <v>1</v>
      </c>
      <c r="M319" s="122">
        <v>1</v>
      </c>
      <c r="N319" s="122">
        <v>1</v>
      </c>
      <c r="O319" s="122">
        <v>1</v>
      </c>
      <c r="P319" s="122">
        <v>1</v>
      </c>
      <c r="AC319" s="90"/>
    </row>
    <row r="320" spans="3:29" s="42" customFormat="1">
      <c r="C320" s="89"/>
      <c r="D320" s="91">
        <v>4</v>
      </c>
      <c r="E320" s="45">
        <v>1</v>
      </c>
      <c r="F320" s="122">
        <v>1</v>
      </c>
      <c r="G320" s="122">
        <v>1</v>
      </c>
      <c r="H320" s="122">
        <v>1</v>
      </c>
      <c r="I320" s="122">
        <v>1</v>
      </c>
      <c r="J320" s="122">
        <v>1</v>
      </c>
      <c r="K320" s="122">
        <v>1</v>
      </c>
      <c r="L320" s="122">
        <v>1</v>
      </c>
      <c r="M320" s="122">
        <v>1</v>
      </c>
      <c r="N320" s="122">
        <v>1</v>
      </c>
      <c r="O320" s="122">
        <v>1</v>
      </c>
      <c r="P320" s="122">
        <v>0</v>
      </c>
      <c r="AC320" s="90"/>
    </row>
    <row r="321" spans="3:29" s="42" customFormat="1">
      <c r="C321" s="89"/>
      <c r="D321" s="91">
        <v>5</v>
      </c>
      <c r="G321" s="122">
        <v>1</v>
      </c>
      <c r="I321" s="122">
        <v>1</v>
      </c>
      <c r="L321" s="122">
        <v>1</v>
      </c>
      <c r="O321" s="122">
        <v>1</v>
      </c>
      <c r="AC321" s="90"/>
    </row>
    <row r="322" spans="3:29" s="42" customFormat="1">
      <c r="C322" s="89"/>
      <c r="AC322" s="90"/>
    </row>
    <row r="323" spans="3:29" s="42" customFormat="1">
      <c r="C323" s="89"/>
      <c r="D323" s="194" t="s">
        <v>43</v>
      </c>
      <c r="E323" s="194"/>
      <c r="F323" s="194"/>
      <c r="G323" s="194"/>
      <c r="H323" s="194"/>
      <c r="I323" s="194"/>
      <c r="J323" s="194"/>
      <c r="K323" s="194"/>
      <c r="L323" s="194"/>
      <c r="M323" s="194"/>
      <c r="N323" s="194"/>
      <c r="O323" s="194"/>
      <c r="P323" s="194"/>
      <c r="Q323" s="194"/>
      <c r="R323" s="194"/>
      <c r="S323" s="194"/>
      <c r="T323" s="194"/>
      <c r="U323" s="194"/>
      <c r="V323" s="194"/>
      <c r="W323" s="194"/>
      <c r="X323" s="194"/>
      <c r="Y323" s="194"/>
      <c r="Z323" s="194"/>
      <c r="AA323" s="194"/>
      <c r="AC323" s="90"/>
    </row>
    <row r="324" spans="3:29" s="42" customFormat="1">
      <c r="C324" s="89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C324" s="90"/>
    </row>
    <row r="325" spans="3:29" s="42" customFormat="1">
      <c r="C325" s="89"/>
      <c r="E325" s="122" t="s">
        <v>44</v>
      </c>
      <c r="F325" s="42" t="s">
        <v>45</v>
      </c>
      <c r="I325" s="42" t="s">
        <v>46</v>
      </c>
      <c r="AC325" s="90"/>
    </row>
    <row r="326" spans="3:29" s="42" customFormat="1">
      <c r="C326" s="89"/>
      <c r="E326" s="122">
        <v>0</v>
      </c>
      <c r="F326" s="42" t="s">
        <v>47</v>
      </c>
      <c r="I326" s="42" t="str">
        <f>I301</f>
        <v>valeur pour l'heure maximale de l'année</v>
      </c>
      <c r="AC326" s="90"/>
    </row>
    <row r="327" spans="3:29" s="42" customFormat="1">
      <c r="C327" s="89"/>
      <c r="AC327" s="90"/>
    </row>
    <row r="328" spans="3:29" s="42" customFormat="1">
      <c r="C328" s="89"/>
      <c r="E328" s="183" t="s">
        <v>49</v>
      </c>
      <c r="F328" s="183"/>
      <c r="G328" s="183"/>
      <c r="H328" s="183"/>
      <c r="I328" s="183"/>
      <c r="J328" s="183"/>
      <c r="K328" s="183"/>
      <c r="L328" s="183"/>
      <c r="M328" s="183"/>
      <c r="N328" s="183"/>
      <c r="O328" s="183"/>
      <c r="P328" s="183"/>
      <c r="Q328" s="183"/>
      <c r="R328" s="183"/>
      <c r="S328" s="183"/>
      <c r="T328" s="183"/>
      <c r="U328" s="183"/>
      <c r="V328" s="183"/>
      <c r="W328" s="183"/>
      <c r="X328" s="183"/>
      <c r="Y328" s="183"/>
      <c r="Z328" s="183"/>
      <c r="AA328" s="183"/>
      <c r="AB328" s="183"/>
      <c r="AC328" s="90"/>
    </row>
    <row r="329" spans="3:29" s="42" customFormat="1">
      <c r="C329" s="89"/>
      <c r="D329" s="91" t="str">
        <f>D306</f>
        <v>jour V / heure &gt;</v>
      </c>
      <c r="E329" s="119">
        <v>1</v>
      </c>
      <c r="F329" s="119">
        <f t="shared" ref="F329:AB329" si="42">E329+1</f>
        <v>2</v>
      </c>
      <c r="G329" s="119">
        <f t="shared" si="42"/>
        <v>3</v>
      </c>
      <c r="H329" s="119">
        <f t="shared" si="42"/>
        <v>4</v>
      </c>
      <c r="I329" s="119">
        <f t="shared" si="42"/>
        <v>5</v>
      </c>
      <c r="J329" s="119">
        <f t="shared" si="42"/>
        <v>6</v>
      </c>
      <c r="K329" s="119">
        <f t="shared" si="42"/>
        <v>7</v>
      </c>
      <c r="L329" s="119">
        <f t="shared" si="42"/>
        <v>8</v>
      </c>
      <c r="M329" s="119">
        <f t="shared" si="42"/>
        <v>9</v>
      </c>
      <c r="N329" s="119">
        <f t="shared" si="42"/>
        <v>10</v>
      </c>
      <c r="O329" s="119">
        <f t="shared" si="42"/>
        <v>11</v>
      </c>
      <c r="P329" s="119">
        <f t="shared" si="42"/>
        <v>12</v>
      </c>
      <c r="Q329" s="119">
        <f t="shared" si="42"/>
        <v>13</v>
      </c>
      <c r="R329" s="119">
        <f t="shared" si="42"/>
        <v>14</v>
      </c>
      <c r="S329" s="119">
        <f t="shared" si="42"/>
        <v>15</v>
      </c>
      <c r="T329" s="119">
        <f t="shared" si="42"/>
        <v>16</v>
      </c>
      <c r="U329" s="119">
        <f t="shared" si="42"/>
        <v>17</v>
      </c>
      <c r="V329" s="119">
        <f t="shared" si="42"/>
        <v>18</v>
      </c>
      <c r="W329" s="119">
        <f t="shared" si="42"/>
        <v>19</v>
      </c>
      <c r="X329" s="119">
        <f t="shared" si="42"/>
        <v>20</v>
      </c>
      <c r="Y329" s="119">
        <f t="shared" si="42"/>
        <v>21</v>
      </c>
      <c r="Z329" s="119">
        <f t="shared" si="42"/>
        <v>22</v>
      </c>
      <c r="AA329" s="119">
        <f t="shared" si="42"/>
        <v>23</v>
      </c>
      <c r="AB329" s="119">
        <f t="shared" si="42"/>
        <v>24</v>
      </c>
      <c r="AC329" s="90"/>
    </row>
    <row r="330" spans="3:29" s="42" customFormat="1">
      <c r="C330" s="89"/>
      <c r="D330" s="91">
        <v>1</v>
      </c>
      <c r="E330" s="119">
        <v>0</v>
      </c>
      <c r="F330" s="119">
        <v>0</v>
      </c>
      <c r="G330" s="119">
        <v>0</v>
      </c>
      <c r="H330" s="119">
        <v>0</v>
      </c>
      <c r="I330" s="119">
        <v>0</v>
      </c>
      <c r="J330" s="119">
        <v>0</v>
      </c>
      <c r="K330" s="119">
        <v>0</v>
      </c>
      <c r="L330" s="119">
        <v>0</v>
      </c>
      <c r="M330" s="119">
        <v>0</v>
      </c>
      <c r="N330" s="119">
        <v>1</v>
      </c>
      <c r="O330" s="119">
        <v>1</v>
      </c>
      <c r="P330" s="119">
        <v>1</v>
      </c>
      <c r="Q330" s="119">
        <v>1</v>
      </c>
      <c r="R330" s="119">
        <v>1</v>
      </c>
      <c r="S330" s="119">
        <v>1</v>
      </c>
      <c r="T330" s="119">
        <v>0</v>
      </c>
      <c r="U330" s="119">
        <v>0</v>
      </c>
      <c r="V330" s="119">
        <v>0</v>
      </c>
      <c r="W330" s="119">
        <v>0</v>
      </c>
      <c r="X330" s="119">
        <v>0</v>
      </c>
      <c r="Y330" s="119">
        <v>0</v>
      </c>
      <c r="Z330" s="119">
        <v>0</v>
      </c>
      <c r="AA330" s="119">
        <v>0</v>
      </c>
      <c r="AB330" s="119">
        <v>0</v>
      </c>
      <c r="AC330" s="90"/>
    </row>
    <row r="331" spans="3:29" s="42" customFormat="1">
      <c r="C331" s="89"/>
      <c r="D331" s="91">
        <f t="shared" ref="D331:D336" si="43">D330+1</f>
        <v>2</v>
      </c>
      <c r="E331" s="119">
        <v>0</v>
      </c>
      <c r="F331" s="119">
        <v>0</v>
      </c>
      <c r="G331" s="119">
        <v>0</v>
      </c>
      <c r="H331" s="119">
        <v>0</v>
      </c>
      <c r="I331" s="119">
        <v>0</v>
      </c>
      <c r="J331" s="119">
        <v>0</v>
      </c>
      <c r="K331" s="119">
        <v>0</v>
      </c>
      <c r="L331" s="119">
        <v>0</v>
      </c>
      <c r="M331" s="119">
        <v>0</v>
      </c>
      <c r="N331" s="119">
        <v>1</v>
      </c>
      <c r="O331" s="119">
        <v>1</v>
      </c>
      <c r="P331" s="119">
        <v>1</v>
      </c>
      <c r="Q331" s="119">
        <v>1</v>
      </c>
      <c r="R331" s="119">
        <v>1</v>
      </c>
      <c r="S331" s="119">
        <v>1</v>
      </c>
      <c r="T331" s="119">
        <v>0</v>
      </c>
      <c r="U331" s="119">
        <v>0</v>
      </c>
      <c r="V331" s="119">
        <v>0</v>
      </c>
      <c r="W331" s="119">
        <v>0</v>
      </c>
      <c r="X331" s="119">
        <v>0</v>
      </c>
      <c r="Y331" s="119">
        <v>0</v>
      </c>
      <c r="Z331" s="119">
        <v>0</v>
      </c>
      <c r="AA331" s="119">
        <v>0</v>
      </c>
      <c r="AB331" s="119">
        <v>0</v>
      </c>
      <c r="AC331" s="90"/>
    </row>
    <row r="332" spans="3:29" s="42" customFormat="1">
      <c r="C332" s="89"/>
      <c r="D332" s="91">
        <f t="shared" si="43"/>
        <v>3</v>
      </c>
      <c r="E332" s="119">
        <v>0</v>
      </c>
      <c r="F332" s="119">
        <v>0</v>
      </c>
      <c r="G332" s="119">
        <v>0</v>
      </c>
      <c r="H332" s="119">
        <v>0</v>
      </c>
      <c r="I332" s="119">
        <v>0</v>
      </c>
      <c r="J332" s="119">
        <v>0</v>
      </c>
      <c r="K332" s="119">
        <v>0</v>
      </c>
      <c r="L332" s="119">
        <v>0</v>
      </c>
      <c r="M332" s="119">
        <v>0</v>
      </c>
      <c r="N332" s="119">
        <v>1</v>
      </c>
      <c r="O332" s="119">
        <v>1</v>
      </c>
      <c r="P332" s="119">
        <v>1</v>
      </c>
      <c r="Q332" s="119">
        <v>1</v>
      </c>
      <c r="R332" s="119">
        <v>1</v>
      </c>
      <c r="S332" s="119">
        <v>1</v>
      </c>
      <c r="T332" s="119">
        <v>0</v>
      </c>
      <c r="U332" s="119">
        <v>0</v>
      </c>
      <c r="V332" s="119">
        <v>0</v>
      </c>
      <c r="W332" s="119">
        <v>0</v>
      </c>
      <c r="X332" s="119">
        <v>0</v>
      </c>
      <c r="Y332" s="119">
        <v>0</v>
      </c>
      <c r="Z332" s="119">
        <v>0</v>
      </c>
      <c r="AA332" s="119">
        <v>0</v>
      </c>
      <c r="AB332" s="119">
        <v>0</v>
      </c>
      <c r="AC332" s="90"/>
    </row>
    <row r="333" spans="3:29" s="42" customFormat="1">
      <c r="C333" s="89"/>
      <c r="D333" s="91">
        <f t="shared" si="43"/>
        <v>4</v>
      </c>
      <c r="E333" s="119">
        <v>0</v>
      </c>
      <c r="F333" s="119">
        <v>0</v>
      </c>
      <c r="G333" s="119">
        <v>0</v>
      </c>
      <c r="H333" s="119">
        <v>0</v>
      </c>
      <c r="I333" s="119">
        <v>0</v>
      </c>
      <c r="J333" s="119">
        <v>0</v>
      </c>
      <c r="K333" s="119">
        <v>0</v>
      </c>
      <c r="L333" s="119">
        <v>0</v>
      </c>
      <c r="M333" s="119">
        <v>0</v>
      </c>
      <c r="N333" s="119">
        <v>1</v>
      </c>
      <c r="O333" s="119">
        <v>1</v>
      </c>
      <c r="P333" s="119">
        <v>1</v>
      </c>
      <c r="Q333" s="119">
        <v>1</v>
      </c>
      <c r="R333" s="119">
        <v>1</v>
      </c>
      <c r="S333" s="119">
        <v>1</v>
      </c>
      <c r="T333" s="119">
        <v>0</v>
      </c>
      <c r="U333" s="119">
        <v>0</v>
      </c>
      <c r="V333" s="119">
        <v>0</v>
      </c>
      <c r="W333" s="119">
        <v>0</v>
      </c>
      <c r="X333" s="119">
        <v>0</v>
      </c>
      <c r="Y333" s="119">
        <v>0</v>
      </c>
      <c r="Z333" s="119">
        <v>0</v>
      </c>
      <c r="AA333" s="119">
        <v>0</v>
      </c>
      <c r="AB333" s="119">
        <v>0</v>
      </c>
      <c r="AC333" s="90"/>
    </row>
    <row r="334" spans="3:29" s="42" customFormat="1">
      <c r="C334" s="89"/>
      <c r="D334" s="91">
        <f t="shared" si="43"/>
        <v>5</v>
      </c>
      <c r="E334" s="119">
        <v>0</v>
      </c>
      <c r="F334" s="119">
        <v>0</v>
      </c>
      <c r="G334" s="119">
        <v>0</v>
      </c>
      <c r="H334" s="119">
        <v>0</v>
      </c>
      <c r="I334" s="119">
        <v>0</v>
      </c>
      <c r="J334" s="119">
        <v>0</v>
      </c>
      <c r="K334" s="119">
        <v>0</v>
      </c>
      <c r="L334" s="119">
        <v>0</v>
      </c>
      <c r="M334" s="119">
        <v>0</v>
      </c>
      <c r="N334" s="119">
        <v>1</v>
      </c>
      <c r="O334" s="119">
        <v>1</v>
      </c>
      <c r="P334" s="119">
        <v>1</v>
      </c>
      <c r="Q334" s="119">
        <v>1</v>
      </c>
      <c r="R334" s="119">
        <v>1</v>
      </c>
      <c r="S334" s="119">
        <v>1</v>
      </c>
      <c r="T334" s="119">
        <v>0</v>
      </c>
      <c r="U334" s="119">
        <v>0</v>
      </c>
      <c r="V334" s="119">
        <v>0</v>
      </c>
      <c r="W334" s="119">
        <v>0</v>
      </c>
      <c r="X334" s="119">
        <v>0</v>
      </c>
      <c r="Y334" s="119">
        <v>0</v>
      </c>
      <c r="Z334" s="119">
        <v>0</v>
      </c>
      <c r="AA334" s="119">
        <v>0</v>
      </c>
      <c r="AB334" s="119">
        <v>0</v>
      </c>
      <c r="AC334" s="90"/>
    </row>
    <row r="335" spans="3:29" s="42" customFormat="1">
      <c r="C335" s="89"/>
      <c r="D335" s="91">
        <f t="shared" si="43"/>
        <v>6</v>
      </c>
      <c r="E335" s="119">
        <v>0</v>
      </c>
      <c r="F335" s="119">
        <v>0</v>
      </c>
      <c r="G335" s="119">
        <v>0</v>
      </c>
      <c r="H335" s="119">
        <v>0</v>
      </c>
      <c r="I335" s="119">
        <v>0</v>
      </c>
      <c r="J335" s="119">
        <v>0</v>
      </c>
      <c r="K335" s="119">
        <v>0</v>
      </c>
      <c r="L335" s="119">
        <v>0</v>
      </c>
      <c r="M335" s="119">
        <v>0</v>
      </c>
      <c r="N335" s="119">
        <v>0</v>
      </c>
      <c r="O335" s="119">
        <v>0</v>
      </c>
      <c r="P335" s="119">
        <v>0</v>
      </c>
      <c r="Q335" s="119">
        <v>0</v>
      </c>
      <c r="R335" s="119">
        <v>0</v>
      </c>
      <c r="S335" s="119">
        <v>0</v>
      </c>
      <c r="T335" s="119">
        <v>0</v>
      </c>
      <c r="U335" s="119">
        <v>0</v>
      </c>
      <c r="V335" s="119">
        <v>0</v>
      </c>
      <c r="W335" s="119">
        <v>0</v>
      </c>
      <c r="X335" s="119">
        <v>0</v>
      </c>
      <c r="Y335" s="119">
        <v>0</v>
      </c>
      <c r="Z335" s="119">
        <v>0</v>
      </c>
      <c r="AA335" s="119">
        <v>0</v>
      </c>
      <c r="AB335" s="119">
        <v>0</v>
      </c>
      <c r="AC335" s="90"/>
    </row>
    <row r="336" spans="3:29" s="42" customFormat="1">
      <c r="C336" s="89"/>
      <c r="D336" s="91">
        <f t="shared" si="43"/>
        <v>7</v>
      </c>
      <c r="E336" s="119">
        <v>0</v>
      </c>
      <c r="F336" s="119">
        <v>0</v>
      </c>
      <c r="G336" s="119">
        <v>0</v>
      </c>
      <c r="H336" s="119">
        <v>0</v>
      </c>
      <c r="I336" s="119">
        <v>0</v>
      </c>
      <c r="J336" s="119">
        <v>0</v>
      </c>
      <c r="K336" s="119">
        <v>0</v>
      </c>
      <c r="L336" s="119">
        <v>0</v>
      </c>
      <c r="M336" s="119">
        <v>0</v>
      </c>
      <c r="N336" s="119">
        <v>0</v>
      </c>
      <c r="O336" s="119">
        <v>0</v>
      </c>
      <c r="P336" s="119">
        <v>0</v>
      </c>
      <c r="Q336" s="119">
        <v>0</v>
      </c>
      <c r="R336" s="119">
        <v>0</v>
      </c>
      <c r="S336" s="119">
        <v>0</v>
      </c>
      <c r="T336" s="119">
        <v>0</v>
      </c>
      <c r="U336" s="119">
        <v>0</v>
      </c>
      <c r="V336" s="119">
        <v>0</v>
      </c>
      <c r="W336" s="119">
        <v>0</v>
      </c>
      <c r="X336" s="119">
        <v>0</v>
      </c>
      <c r="Y336" s="119">
        <v>0</v>
      </c>
      <c r="Z336" s="119">
        <v>0</v>
      </c>
      <c r="AA336" s="119">
        <v>0</v>
      </c>
      <c r="AB336" s="119">
        <v>0</v>
      </c>
      <c r="AC336" s="90"/>
    </row>
    <row r="337" spans="3:29" s="42" customFormat="1">
      <c r="C337" s="89"/>
      <c r="AC337" s="90"/>
    </row>
    <row r="338" spans="3:29" s="42" customFormat="1">
      <c r="C338" s="89"/>
      <c r="E338" s="183" t="s">
        <v>50</v>
      </c>
      <c r="F338" s="183"/>
      <c r="G338" s="183"/>
      <c r="H338" s="183"/>
      <c r="I338" s="183"/>
      <c r="J338" s="183"/>
      <c r="K338" s="183"/>
      <c r="L338" s="183"/>
      <c r="M338" s="183"/>
      <c r="N338" s="183"/>
      <c r="O338" s="183"/>
      <c r="P338" s="183"/>
      <c r="AC338" s="90"/>
    </row>
    <row r="339" spans="3:29" s="42" customFormat="1">
      <c r="C339" s="89"/>
      <c r="D339" s="94" t="s">
        <v>192</v>
      </c>
      <c r="E339" s="118">
        <v>1</v>
      </c>
      <c r="F339" s="119">
        <f t="shared" ref="F339:P339" si="44">E339+1</f>
        <v>2</v>
      </c>
      <c r="G339" s="119">
        <f t="shared" si="44"/>
        <v>3</v>
      </c>
      <c r="H339" s="119">
        <f t="shared" si="44"/>
        <v>4</v>
      </c>
      <c r="I339" s="119">
        <f t="shared" si="44"/>
        <v>5</v>
      </c>
      <c r="J339" s="119">
        <f t="shared" si="44"/>
        <v>6</v>
      </c>
      <c r="K339" s="119">
        <f t="shared" si="44"/>
        <v>7</v>
      </c>
      <c r="L339" s="119">
        <f t="shared" si="44"/>
        <v>8</v>
      </c>
      <c r="M339" s="119">
        <f t="shared" si="44"/>
        <v>9</v>
      </c>
      <c r="N339" s="119">
        <f t="shared" si="44"/>
        <v>10</v>
      </c>
      <c r="O339" s="119">
        <f t="shared" si="44"/>
        <v>11</v>
      </c>
      <c r="P339" s="119">
        <f t="shared" si="44"/>
        <v>12</v>
      </c>
      <c r="AC339" s="90"/>
    </row>
    <row r="340" spans="3:29" s="42" customFormat="1">
      <c r="C340" s="89"/>
      <c r="D340" s="94">
        <v>1</v>
      </c>
      <c r="E340" s="45">
        <v>1</v>
      </c>
      <c r="F340" s="122">
        <v>1</v>
      </c>
      <c r="G340" s="122">
        <v>1</v>
      </c>
      <c r="H340" s="122">
        <v>1</v>
      </c>
      <c r="I340" s="122">
        <v>1</v>
      </c>
      <c r="J340" s="122">
        <v>1</v>
      </c>
      <c r="K340" s="122">
        <v>1</v>
      </c>
      <c r="L340" s="122">
        <v>1</v>
      </c>
      <c r="M340" s="122">
        <v>1</v>
      </c>
      <c r="N340" s="122">
        <v>1</v>
      </c>
      <c r="O340" s="122">
        <v>1</v>
      </c>
      <c r="P340" s="122">
        <v>1</v>
      </c>
      <c r="AC340" s="90"/>
    </row>
    <row r="341" spans="3:29" s="42" customFormat="1">
      <c r="C341" s="89"/>
      <c r="D341" s="94">
        <v>2</v>
      </c>
      <c r="E341" s="45">
        <v>1</v>
      </c>
      <c r="F341" s="122">
        <v>1</v>
      </c>
      <c r="G341" s="122">
        <v>1</v>
      </c>
      <c r="H341" s="122">
        <v>1</v>
      </c>
      <c r="I341" s="122">
        <v>1</v>
      </c>
      <c r="J341" s="122">
        <v>1</v>
      </c>
      <c r="K341" s="122">
        <v>1</v>
      </c>
      <c r="L341" s="122">
        <v>1</v>
      </c>
      <c r="M341" s="122">
        <v>1</v>
      </c>
      <c r="N341" s="122">
        <v>1</v>
      </c>
      <c r="O341" s="122">
        <v>1</v>
      </c>
      <c r="P341" s="122">
        <v>1</v>
      </c>
      <c r="AC341" s="90"/>
    </row>
    <row r="342" spans="3:29" s="42" customFormat="1">
      <c r="C342" s="89"/>
      <c r="D342" s="94">
        <v>3</v>
      </c>
      <c r="E342" s="45">
        <v>1</v>
      </c>
      <c r="F342" s="122">
        <v>1</v>
      </c>
      <c r="G342" s="122">
        <v>1</v>
      </c>
      <c r="H342" s="122">
        <v>1</v>
      </c>
      <c r="I342" s="122">
        <v>1</v>
      </c>
      <c r="J342" s="122">
        <v>1</v>
      </c>
      <c r="K342" s="122">
        <v>1</v>
      </c>
      <c r="L342" s="122">
        <v>1</v>
      </c>
      <c r="M342" s="122">
        <v>1</v>
      </c>
      <c r="N342" s="122">
        <v>1</v>
      </c>
      <c r="O342" s="122">
        <v>1</v>
      </c>
      <c r="P342" s="122">
        <v>1</v>
      </c>
      <c r="AC342" s="90"/>
    </row>
    <row r="343" spans="3:29" s="42" customFormat="1">
      <c r="C343" s="89"/>
      <c r="D343" s="94">
        <v>4</v>
      </c>
      <c r="E343" s="45">
        <v>1</v>
      </c>
      <c r="F343" s="122">
        <v>1</v>
      </c>
      <c r="G343" s="122">
        <v>1</v>
      </c>
      <c r="H343" s="122">
        <v>1</v>
      </c>
      <c r="I343" s="122">
        <v>1</v>
      </c>
      <c r="J343" s="122">
        <v>1</v>
      </c>
      <c r="K343" s="122">
        <v>1</v>
      </c>
      <c r="L343" s="122">
        <v>1</v>
      </c>
      <c r="M343" s="122">
        <v>1</v>
      </c>
      <c r="N343" s="122">
        <v>1</v>
      </c>
      <c r="O343" s="122">
        <v>1</v>
      </c>
      <c r="P343" s="122">
        <v>0</v>
      </c>
      <c r="AC343" s="90"/>
    </row>
    <row r="344" spans="3:29" s="42" customFormat="1">
      <c r="C344" s="89"/>
      <c r="D344" s="94">
        <v>5</v>
      </c>
      <c r="G344" s="122">
        <v>1</v>
      </c>
      <c r="I344" s="122">
        <v>1</v>
      </c>
      <c r="L344" s="122">
        <v>1</v>
      </c>
      <c r="O344" s="122">
        <v>1</v>
      </c>
      <c r="AC344" s="90"/>
    </row>
    <row r="345" spans="3:29" s="42" customFormat="1">
      <c r="C345" s="89"/>
      <c r="AC345" s="90"/>
    </row>
    <row r="346" spans="3:29" s="42" customFormat="1">
      <c r="C346" s="89"/>
      <c r="D346" s="194" t="s">
        <v>51</v>
      </c>
      <c r="E346" s="194"/>
      <c r="F346" s="194"/>
      <c r="G346" s="194"/>
      <c r="H346" s="194"/>
      <c r="I346" s="194"/>
      <c r="J346" s="194"/>
      <c r="K346" s="194"/>
      <c r="L346" s="194"/>
      <c r="M346" s="194"/>
      <c r="N346" s="194"/>
      <c r="O346" s="194"/>
      <c r="P346" s="194"/>
      <c r="Q346" s="194"/>
      <c r="R346" s="194"/>
      <c r="S346" s="194"/>
      <c r="T346" s="194"/>
      <c r="U346" s="194"/>
      <c r="V346" s="194"/>
      <c r="W346" s="194"/>
      <c r="X346" s="194"/>
      <c r="Y346" s="194"/>
      <c r="Z346" s="194"/>
      <c r="AA346" s="194"/>
      <c r="AB346" s="194"/>
      <c r="AC346" s="90"/>
    </row>
    <row r="347" spans="3:29" s="42" customFormat="1">
      <c r="C347" s="89"/>
      <c r="AC347" s="90"/>
    </row>
    <row r="348" spans="3:29" s="42" customFormat="1">
      <c r="C348" s="89"/>
      <c r="E348" s="122" t="s">
        <v>44</v>
      </c>
      <c r="F348" s="42" t="s">
        <v>45</v>
      </c>
      <c r="I348" s="42" t="s">
        <v>52</v>
      </c>
      <c r="AC348" s="90"/>
    </row>
    <row r="349" spans="3:29" s="42" customFormat="1">
      <c r="C349" s="89"/>
      <c r="E349" s="122">
        <v>0</v>
      </c>
      <c r="F349" s="42" t="s">
        <v>53</v>
      </c>
      <c r="I349" s="42" t="str">
        <f>I326</f>
        <v>valeur pour l'heure maximale de l'année</v>
      </c>
      <c r="AC349" s="90"/>
    </row>
    <row r="350" spans="3:29" s="42" customFormat="1">
      <c r="C350" s="89"/>
      <c r="AC350" s="90"/>
    </row>
    <row r="351" spans="3:29" s="42" customFormat="1">
      <c r="C351" s="89"/>
      <c r="E351" s="183" t="s">
        <v>49</v>
      </c>
      <c r="F351" s="183"/>
      <c r="G351" s="183"/>
      <c r="H351" s="183"/>
      <c r="I351" s="183"/>
      <c r="J351" s="183"/>
      <c r="K351" s="183"/>
      <c r="L351" s="183"/>
      <c r="M351" s="183"/>
      <c r="N351" s="183"/>
      <c r="O351" s="183"/>
      <c r="P351" s="183"/>
      <c r="Q351" s="183"/>
      <c r="R351" s="183"/>
      <c r="S351" s="183"/>
      <c r="T351" s="183"/>
      <c r="U351" s="183"/>
      <c r="V351" s="183"/>
      <c r="W351" s="183"/>
      <c r="X351" s="183"/>
      <c r="Y351" s="183"/>
      <c r="Z351" s="183"/>
      <c r="AA351" s="183"/>
      <c r="AB351" s="183"/>
      <c r="AC351" s="90"/>
    </row>
    <row r="352" spans="3:29" s="42" customFormat="1">
      <c r="C352" s="89"/>
      <c r="D352" s="91" t="str">
        <f>D306</f>
        <v>jour V / heure &gt;</v>
      </c>
      <c r="E352" s="119">
        <v>1</v>
      </c>
      <c r="F352" s="119">
        <f t="shared" ref="F352:AB352" si="45">E352+1</f>
        <v>2</v>
      </c>
      <c r="G352" s="119">
        <f t="shared" si="45"/>
        <v>3</v>
      </c>
      <c r="H352" s="119">
        <f t="shared" si="45"/>
        <v>4</v>
      </c>
      <c r="I352" s="119">
        <f t="shared" si="45"/>
        <v>5</v>
      </c>
      <c r="J352" s="119">
        <f t="shared" si="45"/>
        <v>6</v>
      </c>
      <c r="K352" s="119">
        <f t="shared" si="45"/>
        <v>7</v>
      </c>
      <c r="L352" s="119">
        <f t="shared" si="45"/>
        <v>8</v>
      </c>
      <c r="M352" s="119">
        <f t="shared" si="45"/>
        <v>9</v>
      </c>
      <c r="N352" s="119">
        <f t="shared" si="45"/>
        <v>10</v>
      </c>
      <c r="O352" s="119">
        <f t="shared" si="45"/>
        <v>11</v>
      </c>
      <c r="P352" s="119">
        <f t="shared" si="45"/>
        <v>12</v>
      </c>
      <c r="Q352" s="119">
        <f t="shared" si="45"/>
        <v>13</v>
      </c>
      <c r="R352" s="119">
        <f t="shared" si="45"/>
        <v>14</v>
      </c>
      <c r="S352" s="119">
        <f t="shared" si="45"/>
        <v>15</v>
      </c>
      <c r="T352" s="119">
        <f t="shared" si="45"/>
        <v>16</v>
      </c>
      <c r="U352" s="119">
        <f t="shared" si="45"/>
        <v>17</v>
      </c>
      <c r="V352" s="119">
        <f t="shared" si="45"/>
        <v>18</v>
      </c>
      <c r="W352" s="119">
        <f t="shared" si="45"/>
        <v>19</v>
      </c>
      <c r="X352" s="119">
        <f t="shared" si="45"/>
        <v>20</v>
      </c>
      <c r="Y352" s="119">
        <f t="shared" si="45"/>
        <v>21</v>
      </c>
      <c r="Z352" s="119">
        <f t="shared" si="45"/>
        <v>22</v>
      </c>
      <c r="AA352" s="119">
        <f t="shared" si="45"/>
        <v>23</v>
      </c>
      <c r="AB352" s="119">
        <f t="shared" si="45"/>
        <v>24</v>
      </c>
      <c r="AC352" s="90"/>
    </row>
    <row r="353" spans="3:29" s="42" customFormat="1">
      <c r="C353" s="89"/>
      <c r="D353" s="91">
        <v>1</v>
      </c>
      <c r="E353" s="119">
        <v>0</v>
      </c>
      <c r="F353" s="119">
        <v>0</v>
      </c>
      <c r="G353" s="119">
        <v>0</v>
      </c>
      <c r="H353" s="119">
        <v>0</v>
      </c>
      <c r="I353" s="119">
        <v>0</v>
      </c>
      <c r="J353" s="119">
        <v>0</v>
      </c>
      <c r="K353" s="119">
        <v>0</v>
      </c>
      <c r="L353" s="119">
        <v>0</v>
      </c>
      <c r="M353" s="119">
        <v>0</v>
      </c>
      <c r="N353" s="119">
        <v>1</v>
      </c>
      <c r="O353" s="119">
        <v>1</v>
      </c>
      <c r="P353" s="119">
        <v>1</v>
      </c>
      <c r="Q353" s="119">
        <v>1</v>
      </c>
      <c r="R353" s="119">
        <v>1</v>
      </c>
      <c r="S353" s="119">
        <v>1</v>
      </c>
      <c r="T353" s="119">
        <v>0</v>
      </c>
      <c r="U353" s="119">
        <v>0</v>
      </c>
      <c r="V353" s="119">
        <v>0</v>
      </c>
      <c r="W353" s="119">
        <v>0</v>
      </c>
      <c r="X353" s="119">
        <v>0</v>
      </c>
      <c r="Y353" s="119">
        <v>0</v>
      </c>
      <c r="Z353" s="119">
        <v>0</v>
      </c>
      <c r="AA353" s="119">
        <v>0</v>
      </c>
      <c r="AB353" s="119">
        <v>0</v>
      </c>
      <c r="AC353" s="90"/>
    </row>
    <row r="354" spans="3:29" s="42" customFormat="1">
      <c r="C354" s="89"/>
      <c r="D354" s="91">
        <f t="shared" ref="D354:D359" si="46">D353+1</f>
        <v>2</v>
      </c>
      <c r="E354" s="119">
        <v>0</v>
      </c>
      <c r="F354" s="119">
        <v>0</v>
      </c>
      <c r="G354" s="119">
        <v>0</v>
      </c>
      <c r="H354" s="119">
        <v>0</v>
      </c>
      <c r="I354" s="119">
        <v>0</v>
      </c>
      <c r="J354" s="119">
        <v>0</v>
      </c>
      <c r="K354" s="119">
        <v>0</v>
      </c>
      <c r="L354" s="119">
        <v>0</v>
      </c>
      <c r="M354" s="119">
        <v>0</v>
      </c>
      <c r="N354" s="119">
        <v>1</v>
      </c>
      <c r="O354" s="119">
        <v>1</v>
      </c>
      <c r="P354" s="119">
        <v>1</v>
      </c>
      <c r="Q354" s="119">
        <v>1</v>
      </c>
      <c r="R354" s="119">
        <v>1</v>
      </c>
      <c r="S354" s="119">
        <v>1</v>
      </c>
      <c r="T354" s="119">
        <v>0</v>
      </c>
      <c r="U354" s="119">
        <v>0</v>
      </c>
      <c r="V354" s="119">
        <v>0</v>
      </c>
      <c r="W354" s="119">
        <v>0</v>
      </c>
      <c r="X354" s="119">
        <v>0</v>
      </c>
      <c r="Y354" s="119">
        <v>0</v>
      </c>
      <c r="Z354" s="119">
        <v>0</v>
      </c>
      <c r="AA354" s="119">
        <v>0</v>
      </c>
      <c r="AB354" s="119">
        <v>0</v>
      </c>
      <c r="AC354" s="90"/>
    </row>
    <row r="355" spans="3:29" s="42" customFormat="1">
      <c r="C355" s="89"/>
      <c r="D355" s="91">
        <f t="shared" si="46"/>
        <v>3</v>
      </c>
      <c r="E355" s="119">
        <v>0</v>
      </c>
      <c r="F355" s="119">
        <v>0</v>
      </c>
      <c r="G355" s="119">
        <v>0</v>
      </c>
      <c r="H355" s="119">
        <v>0</v>
      </c>
      <c r="I355" s="119">
        <v>0</v>
      </c>
      <c r="J355" s="119">
        <v>0</v>
      </c>
      <c r="K355" s="119">
        <v>0</v>
      </c>
      <c r="L355" s="119">
        <v>0</v>
      </c>
      <c r="M355" s="119">
        <v>0</v>
      </c>
      <c r="N355" s="119">
        <v>1</v>
      </c>
      <c r="O355" s="119">
        <v>1</v>
      </c>
      <c r="P355" s="119">
        <v>1</v>
      </c>
      <c r="Q355" s="119">
        <v>1</v>
      </c>
      <c r="R355" s="119">
        <v>1</v>
      </c>
      <c r="S355" s="119">
        <v>1</v>
      </c>
      <c r="T355" s="119">
        <v>0</v>
      </c>
      <c r="U355" s="119">
        <v>0</v>
      </c>
      <c r="V355" s="119">
        <v>0</v>
      </c>
      <c r="W355" s="119">
        <v>0</v>
      </c>
      <c r="X355" s="119">
        <v>0</v>
      </c>
      <c r="Y355" s="119">
        <v>0</v>
      </c>
      <c r="Z355" s="119">
        <v>0</v>
      </c>
      <c r="AA355" s="119">
        <v>0</v>
      </c>
      <c r="AB355" s="119">
        <v>0</v>
      </c>
      <c r="AC355" s="90"/>
    </row>
    <row r="356" spans="3:29" s="42" customFormat="1">
      <c r="C356" s="89"/>
      <c r="D356" s="91">
        <f t="shared" si="46"/>
        <v>4</v>
      </c>
      <c r="E356" s="119">
        <v>0</v>
      </c>
      <c r="F356" s="119">
        <v>0</v>
      </c>
      <c r="G356" s="119">
        <v>0</v>
      </c>
      <c r="H356" s="119">
        <v>0</v>
      </c>
      <c r="I356" s="119">
        <v>0</v>
      </c>
      <c r="J356" s="119">
        <v>0</v>
      </c>
      <c r="K356" s="119">
        <v>0</v>
      </c>
      <c r="L356" s="119">
        <v>0</v>
      </c>
      <c r="M356" s="119">
        <v>0</v>
      </c>
      <c r="N356" s="119">
        <v>1</v>
      </c>
      <c r="O356" s="119">
        <v>1</v>
      </c>
      <c r="P356" s="119">
        <v>1</v>
      </c>
      <c r="Q356" s="119">
        <v>1</v>
      </c>
      <c r="R356" s="119">
        <v>1</v>
      </c>
      <c r="S356" s="119">
        <v>1</v>
      </c>
      <c r="T356" s="119">
        <v>0</v>
      </c>
      <c r="U356" s="119">
        <v>0</v>
      </c>
      <c r="V356" s="119">
        <v>0</v>
      </c>
      <c r="W356" s="119">
        <v>0</v>
      </c>
      <c r="X356" s="119">
        <v>0</v>
      </c>
      <c r="Y356" s="119">
        <v>0</v>
      </c>
      <c r="Z356" s="119">
        <v>0</v>
      </c>
      <c r="AA356" s="119">
        <v>0</v>
      </c>
      <c r="AB356" s="119">
        <v>0</v>
      </c>
      <c r="AC356" s="90"/>
    </row>
    <row r="357" spans="3:29" s="42" customFormat="1">
      <c r="C357" s="89"/>
      <c r="D357" s="91">
        <f t="shared" si="46"/>
        <v>5</v>
      </c>
      <c r="E357" s="119">
        <v>0</v>
      </c>
      <c r="F357" s="119">
        <v>0</v>
      </c>
      <c r="G357" s="119">
        <v>0</v>
      </c>
      <c r="H357" s="119">
        <v>0</v>
      </c>
      <c r="I357" s="119">
        <v>0</v>
      </c>
      <c r="J357" s="119">
        <v>0</v>
      </c>
      <c r="K357" s="119">
        <v>0</v>
      </c>
      <c r="L357" s="119">
        <v>0</v>
      </c>
      <c r="M357" s="119">
        <v>0</v>
      </c>
      <c r="N357" s="119">
        <v>1</v>
      </c>
      <c r="O357" s="119">
        <v>1</v>
      </c>
      <c r="P357" s="119">
        <v>1</v>
      </c>
      <c r="Q357" s="119">
        <v>1</v>
      </c>
      <c r="R357" s="119">
        <v>1</v>
      </c>
      <c r="S357" s="119">
        <v>1</v>
      </c>
      <c r="T357" s="119">
        <v>0</v>
      </c>
      <c r="U357" s="119">
        <v>0</v>
      </c>
      <c r="V357" s="119">
        <v>0</v>
      </c>
      <c r="W357" s="119">
        <v>0</v>
      </c>
      <c r="X357" s="119">
        <v>0</v>
      </c>
      <c r="Y357" s="119">
        <v>0</v>
      </c>
      <c r="Z357" s="119">
        <v>0</v>
      </c>
      <c r="AA357" s="119">
        <v>0</v>
      </c>
      <c r="AB357" s="119">
        <v>0</v>
      </c>
      <c r="AC357" s="90"/>
    </row>
    <row r="358" spans="3:29" s="42" customFormat="1">
      <c r="C358" s="89"/>
      <c r="D358" s="91">
        <f t="shared" si="46"/>
        <v>6</v>
      </c>
      <c r="E358" s="119">
        <v>0</v>
      </c>
      <c r="F358" s="119">
        <v>0</v>
      </c>
      <c r="G358" s="119">
        <v>0</v>
      </c>
      <c r="H358" s="119">
        <v>0</v>
      </c>
      <c r="I358" s="119">
        <v>0</v>
      </c>
      <c r="J358" s="119">
        <v>0</v>
      </c>
      <c r="K358" s="119">
        <v>0</v>
      </c>
      <c r="L358" s="119">
        <v>0</v>
      </c>
      <c r="M358" s="119">
        <v>0</v>
      </c>
      <c r="N358" s="119">
        <v>0</v>
      </c>
      <c r="O358" s="119">
        <v>0</v>
      </c>
      <c r="P358" s="119">
        <v>0</v>
      </c>
      <c r="Q358" s="119">
        <v>0</v>
      </c>
      <c r="R358" s="119">
        <v>0</v>
      </c>
      <c r="S358" s="119">
        <v>0</v>
      </c>
      <c r="T358" s="119">
        <v>0</v>
      </c>
      <c r="U358" s="119">
        <v>0</v>
      </c>
      <c r="V358" s="119">
        <v>0</v>
      </c>
      <c r="W358" s="119">
        <v>0</v>
      </c>
      <c r="X358" s="119">
        <v>0</v>
      </c>
      <c r="Y358" s="119">
        <v>0</v>
      </c>
      <c r="Z358" s="119">
        <v>0</v>
      </c>
      <c r="AA358" s="119">
        <v>0</v>
      </c>
      <c r="AB358" s="119">
        <v>0</v>
      </c>
      <c r="AC358" s="90"/>
    </row>
    <row r="359" spans="3:29" s="42" customFormat="1">
      <c r="C359" s="89"/>
      <c r="D359" s="91">
        <f t="shared" si="46"/>
        <v>7</v>
      </c>
      <c r="E359" s="119">
        <v>0</v>
      </c>
      <c r="F359" s="119">
        <v>0</v>
      </c>
      <c r="G359" s="119">
        <v>0</v>
      </c>
      <c r="H359" s="119">
        <v>0</v>
      </c>
      <c r="I359" s="119">
        <v>0</v>
      </c>
      <c r="J359" s="119">
        <v>0</v>
      </c>
      <c r="K359" s="119">
        <v>0</v>
      </c>
      <c r="L359" s="119">
        <v>0</v>
      </c>
      <c r="M359" s="119">
        <v>0</v>
      </c>
      <c r="N359" s="119">
        <v>0</v>
      </c>
      <c r="O359" s="119">
        <v>0</v>
      </c>
      <c r="P359" s="119">
        <v>0</v>
      </c>
      <c r="Q359" s="119">
        <v>0</v>
      </c>
      <c r="R359" s="119">
        <v>0</v>
      </c>
      <c r="S359" s="119">
        <v>0</v>
      </c>
      <c r="T359" s="119">
        <v>0</v>
      </c>
      <c r="U359" s="119">
        <v>0</v>
      </c>
      <c r="V359" s="119">
        <v>0</v>
      </c>
      <c r="W359" s="119">
        <v>0</v>
      </c>
      <c r="X359" s="119">
        <v>0</v>
      </c>
      <c r="Y359" s="119">
        <v>0</v>
      </c>
      <c r="Z359" s="119">
        <v>0</v>
      </c>
      <c r="AA359" s="119">
        <v>0</v>
      </c>
      <c r="AB359" s="119">
        <v>0</v>
      </c>
      <c r="AC359" s="90"/>
    </row>
    <row r="360" spans="3:29" s="42" customFormat="1">
      <c r="C360" s="89"/>
      <c r="AC360" s="90"/>
    </row>
    <row r="361" spans="3:29" s="42" customFormat="1">
      <c r="C361" s="89"/>
      <c r="E361" s="183" t="s">
        <v>50</v>
      </c>
      <c r="F361" s="183"/>
      <c r="G361" s="183"/>
      <c r="H361" s="183"/>
      <c r="I361" s="183"/>
      <c r="J361" s="183"/>
      <c r="K361" s="183"/>
      <c r="L361" s="183"/>
      <c r="M361" s="183"/>
      <c r="N361" s="183"/>
      <c r="O361" s="183"/>
      <c r="P361" s="183"/>
      <c r="AC361" s="90"/>
    </row>
    <row r="362" spans="3:29" s="42" customFormat="1">
      <c r="C362" s="89"/>
      <c r="D362" s="94" t="s">
        <v>192</v>
      </c>
      <c r="E362" s="118">
        <v>1</v>
      </c>
      <c r="F362" s="119">
        <f t="shared" ref="F362:P362" si="47">E362+1</f>
        <v>2</v>
      </c>
      <c r="G362" s="119">
        <f t="shared" si="47"/>
        <v>3</v>
      </c>
      <c r="H362" s="119">
        <f t="shared" si="47"/>
        <v>4</v>
      </c>
      <c r="I362" s="119">
        <f t="shared" si="47"/>
        <v>5</v>
      </c>
      <c r="J362" s="119">
        <f t="shared" si="47"/>
        <v>6</v>
      </c>
      <c r="K362" s="119">
        <f t="shared" si="47"/>
        <v>7</v>
      </c>
      <c r="L362" s="119">
        <f t="shared" si="47"/>
        <v>8</v>
      </c>
      <c r="M362" s="119">
        <f t="shared" si="47"/>
        <v>9</v>
      </c>
      <c r="N362" s="119">
        <f t="shared" si="47"/>
        <v>10</v>
      </c>
      <c r="O362" s="119">
        <f t="shared" si="47"/>
        <v>11</v>
      </c>
      <c r="P362" s="119">
        <f t="shared" si="47"/>
        <v>12</v>
      </c>
      <c r="AC362" s="90"/>
    </row>
    <row r="363" spans="3:29" s="42" customFormat="1">
      <c r="C363" s="89"/>
      <c r="D363" s="94">
        <v>1</v>
      </c>
      <c r="E363" s="45">
        <v>1</v>
      </c>
      <c r="F363" s="122">
        <v>1</v>
      </c>
      <c r="G363" s="122">
        <v>1</v>
      </c>
      <c r="H363" s="122">
        <v>1</v>
      </c>
      <c r="I363" s="122">
        <v>1</v>
      </c>
      <c r="J363" s="122">
        <v>1</v>
      </c>
      <c r="K363" s="122">
        <v>1</v>
      </c>
      <c r="L363" s="122">
        <v>1</v>
      </c>
      <c r="M363" s="122">
        <v>1</v>
      </c>
      <c r="N363" s="122">
        <v>1</v>
      </c>
      <c r="O363" s="122">
        <v>1</v>
      </c>
      <c r="P363" s="122">
        <v>1</v>
      </c>
      <c r="AC363" s="90"/>
    </row>
    <row r="364" spans="3:29" s="42" customFormat="1">
      <c r="C364" s="89"/>
      <c r="D364" s="94">
        <v>2</v>
      </c>
      <c r="E364" s="45">
        <v>1</v>
      </c>
      <c r="F364" s="122">
        <v>1</v>
      </c>
      <c r="G364" s="122">
        <v>1</v>
      </c>
      <c r="H364" s="122">
        <v>1</v>
      </c>
      <c r="I364" s="122">
        <v>1</v>
      </c>
      <c r="J364" s="122">
        <v>1</v>
      </c>
      <c r="K364" s="122">
        <v>1</v>
      </c>
      <c r="L364" s="122">
        <v>1</v>
      </c>
      <c r="M364" s="122">
        <v>1</v>
      </c>
      <c r="N364" s="122">
        <v>1</v>
      </c>
      <c r="O364" s="122">
        <v>1</v>
      </c>
      <c r="P364" s="122">
        <v>1</v>
      </c>
      <c r="AC364" s="90"/>
    </row>
    <row r="365" spans="3:29" s="42" customFormat="1">
      <c r="C365" s="89"/>
      <c r="D365" s="94">
        <v>3</v>
      </c>
      <c r="E365" s="45">
        <v>1</v>
      </c>
      <c r="F365" s="122">
        <v>1</v>
      </c>
      <c r="G365" s="122">
        <v>1</v>
      </c>
      <c r="H365" s="122">
        <v>1</v>
      </c>
      <c r="I365" s="122">
        <v>1</v>
      </c>
      <c r="J365" s="122">
        <v>1</v>
      </c>
      <c r="K365" s="122">
        <v>1</v>
      </c>
      <c r="L365" s="122">
        <v>1</v>
      </c>
      <c r="M365" s="122">
        <v>1</v>
      </c>
      <c r="N365" s="122">
        <v>1</v>
      </c>
      <c r="O365" s="122">
        <v>1</v>
      </c>
      <c r="P365" s="122">
        <v>1</v>
      </c>
      <c r="AC365" s="90"/>
    </row>
    <row r="366" spans="3:29" s="42" customFormat="1">
      <c r="C366" s="89"/>
      <c r="D366" s="94">
        <v>4</v>
      </c>
      <c r="E366" s="45">
        <v>1</v>
      </c>
      <c r="F366" s="122">
        <v>1</v>
      </c>
      <c r="G366" s="122">
        <v>1</v>
      </c>
      <c r="H366" s="122">
        <v>1</v>
      </c>
      <c r="I366" s="122">
        <v>1</v>
      </c>
      <c r="J366" s="122">
        <v>1</v>
      </c>
      <c r="K366" s="122">
        <v>1</v>
      </c>
      <c r="L366" s="122">
        <v>1</v>
      </c>
      <c r="M366" s="122">
        <v>1</v>
      </c>
      <c r="N366" s="122">
        <v>1</v>
      </c>
      <c r="O366" s="122">
        <v>1</v>
      </c>
      <c r="P366" s="122">
        <v>0</v>
      </c>
      <c r="AC366" s="90"/>
    </row>
    <row r="367" spans="3:29" s="42" customFormat="1">
      <c r="C367" s="89"/>
      <c r="D367" s="94">
        <v>5</v>
      </c>
      <c r="G367" s="122">
        <v>1</v>
      </c>
      <c r="I367" s="122">
        <v>1</v>
      </c>
      <c r="L367" s="122">
        <v>1</v>
      </c>
      <c r="O367" s="122">
        <v>1</v>
      </c>
      <c r="AC367" s="90"/>
    </row>
    <row r="368" spans="3:29" s="42" customFormat="1">
      <c r="C368" s="97"/>
      <c r="D368" s="53"/>
      <c r="E368" s="53"/>
      <c r="F368" s="53"/>
      <c r="G368" s="53"/>
      <c r="H368" s="53"/>
      <c r="I368" s="53"/>
      <c r="J368" s="53"/>
      <c r="K368" s="53"/>
      <c r="L368" s="53"/>
      <c r="M368" s="53"/>
      <c r="N368" s="53"/>
      <c r="O368" s="53"/>
      <c r="P368" s="53"/>
      <c r="Q368" s="53"/>
      <c r="R368" s="53"/>
      <c r="S368" s="53"/>
      <c r="T368" s="53"/>
      <c r="U368" s="53"/>
      <c r="V368" s="53"/>
      <c r="W368" s="53"/>
      <c r="X368" s="53"/>
      <c r="Y368" s="53"/>
      <c r="Z368" s="53"/>
      <c r="AA368" s="53"/>
      <c r="AB368" s="53"/>
      <c r="AC368" s="95"/>
    </row>
    <row r="370" s="42" customFormat="1" ht="12.75" customHeight="1"/>
    <row r="371" s="42" customFormat="1" ht="12.75" customHeight="1"/>
    <row r="372" s="42" customFormat="1" ht="12.75" customHeight="1"/>
    <row r="373" s="42" customFormat="1" ht="12.75" customHeight="1"/>
    <row r="445" s="42" customFormat="1" ht="12.75" customHeight="1"/>
    <row r="446" s="42" customFormat="1" ht="12.75" customHeight="1"/>
    <row r="447" s="42" customFormat="1" ht="12.75" customHeight="1"/>
    <row r="448" s="42" customFormat="1" ht="12.75" customHeight="1"/>
    <row r="519" s="42" customFormat="1" ht="12.75" customHeight="1"/>
    <row r="520" s="42" customFormat="1" ht="12.75" customHeight="1"/>
    <row r="521" s="42" customFormat="1" ht="12.75" customHeight="1"/>
    <row r="522" s="42" customFormat="1" ht="12.75" customHeight="1"/>
    <row r="595" s="42" customFormat="1" ht="12.75" customHeight="1"/>
    <row r="596" s="42" customFormat="1" ht="12.75" customHeight="1"/>
    <row r="597" s="42" customFormat="1" ht="12.75" customHeight="1"/>
    <row r="670" s="42" customFormat="1" ht="12.75" customHeight="1"/>
    <row r="671" s="42" customFormat="1" ht="12.75" customHeight="1"/>
  </sheetData>
  <sheetProtection selectLockedCells="1" selectUnlockedCells="1"/>
  <mergeCells count="55">
    <mergeCell ref="E112:P112"/>
    <mergeCell ref="C2:AC2"/>
    <mergeCell ref="D4:AB4"/>
    <mergeCell ref="E6:H6"/>
    <mergeCell ref="E30:AB30"/>
    <mergeCell ref="E40:P40"/>
    <mergeCell ref="E58:P58"/>
    <mergeCell ref="E12:AB12"/>
    <mergeCell ref="E22:P22"/>
    <mergeCell ref="E66:AB66"/>
    <mergeCell ref="E76:P76"/>
    <mergeCell ref="E84:AB84"/>
    <mergeCell ref="E94:P94"/>
    <mergeCell ref="E102:AB102"/>
    <mergeCell ref="E186:P186"/>
    <mergeCell ref="E123:AB123"/>
    <mergeCell ref="E133:P133"/>
    <mergeCell ref="D142:AB142"/>
    <mergeCell ref="E144:H144"/>
    <mergeCell ref="F145:X145"/>
    <mergeCell ref="F146:X146"/>
    <mergeCell ref="D147:AB147"/>
    <mergeCell ref="E153:AB153"/>
    <mergeCell ref="E163:P163"/>
    <mergeCell ref="D171:AA171"/>
    <mergeCell ref="E176:AB176"/>
    <mergeCell ref="E252:AB252"/>
    <mergeCell ref="D194:AB194"/>
    <mergeCell ref="E199:AB199"/>
    <mergeCell ref="E209:P209"/>
    <mergeCell ref="D218:AB218"/>
    <mergeCell ref="E220:H220"/>
    <mergeCell ref="F221:X221"/>
    <mergeCell ref="F222:X222"/>
    <mergeCell ref="D223:AB223"/>
    <mergeCell ref="E229:AB229"/>
    <mergeCell ref="E239:P239"/>
    <mergeCell ref="D247:AA247"/>
    <mergeCell ref="D323:AA323"/>
    <mergeCell ref="E262:P262"/>
    <mergeCell ref="D270:AB270"/>
    <mergeCell ref="E275:AB275"/>
    <mergeCell ref="E285:P285"/>
    <mergeCell ref="D294:AB294"/>
    <mergeCell ref="E296:H296"/>
    <mergeCell ref="F297:X297"/>
    <mergeCell ref="F298:X298"/>
    <mergeCell ref="D299:AB299"/>
    <mergeCell ref="E305:AB305"/>
    <mergeCell ref="E315:P315"/>
    <mergeCell ref="E328:AB328"/>
    <mergeCell ref="E338:P338"/>
    <mergeCell ref="D346:AB346"/>
    <mergeCell ref="E351:AB351"/>
    <mergeCell ref="E361:P361"/>
  </mergeCells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4"/>
  <dimension ref="A1:WWL671"/>
  <sheetViews>
    <sheetView workbookViewId="0">
      <selection activeCell="D6" sqref="D6:D139"/>
    </sheetView>
  </sheetViews>
  <sheetFormatPr baseColWidth="10" defaultColWidth="11.42578125" defaultRowHeight="12.75"/>
  <cols>
    <col min="1" max="1" width="2.7109375" style="109" customWidth="1"/>
    <col min="2" max="2" width="3.85546875" style="42" customWidth="1"/>
    <col min="3" max="3" width="2.85546875" style="42" customWidth="1"/>
    <col min="4" max="4" width="21.28515625" style="42" customWidth="1"/>
    <col min="5" max="7" width="5.140625" style="42" customWidth="1"/>
    <col min="8" max="8" width="6" style="42" customWidth="1"/>
    <col min="9" max="28" width="5.140625" style="42" customWidth="1"/>
    <col min="29" max="29" width="2.85546875" style="42" customWidth="1"/>
    <col min="30" max="30" width="3.28515625" style="42" customWidth="1"/>
    <col min="31" max="32" width="11.42578125" style="42"/>
    <col min="33" max="16158" width="11.42578125" style="109"/>
    <col min="16159" max="16384" width="11.42578125" style="42"/>
  </cols>
  <sheetData>
    <row r="1" spans="3:29" s="42" customFormat="1" ht="13.5" thickBot="1"/>
    <row r="2" spans="3:29" s="42" customFormat="1" ht="32.25" customHeight="1" thickBot="1">
      <c r="C2" s="209" t="s">
        <v>184</v>
      </c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6"/>
    </row>
    <row r="4" spans="3:29" s="42" customFormat="1">
      <c r="D4" s="157" t="s">
        <v>0</v>
      </c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8"/>
      <c r="V4" s="158"/>
      <c r="W4" s="158"/>
      <c r="X4" s="158"/>
      <c r="Y4" s="158"/>
      <c r="Z4" s="158"/>
      <c r="AA4" s="158"/>
      <c r="AB4" s="159"/>
    </row>
    <row r="5" spans="3:29" s="42" customFormat="1">
      <c r="C5" s="81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82"/>
    </row>
    <row r="6" spans="3:29" s="42" customFormat="1">
      <c r="C6" s="74"/>
      <c r="D6" s="14" t="s">
        <v>188</v>
      </c>
      <c r="E6" s="210" t="s">
        <v>138</v>
      </c>
      <c r="F6" s="210"/>
      <c r="G6" s="210"/>
      <c r="H6" s="210"/>
      <c r="I6" s="42" t="s">
        <v>2</v>
      </c>
      <c r="AC6" s="33"/>
    </row>
    <row r="7" spans="3:29" s="42" customFormat="1">
      <c r="C7" s="74"/>
      <c r="D7" s="1" t="s">
        <v>3</v>
      </c>
      <c r="E7" s="63" t="s">
        <v>4</v>
      </c>
      <c r="F7" s="63" t="s">
        <v>5</v>
      </c>
      <c r="AC7" s="33"/>
    </row>
    <row r="8" spans="3:29" s="42" customFormat="1">
      <c r="C8" s="74"/>
      <c r="D8" s="1" t="s">
        <v>6</v>
      </c>
      <c r="E8" s="38">
        <v>19</v>
      </c>
      <c r="F8" s="38">
        <v>26</v>
      </c>
      <c r="G8" s="32" t="s">
        <v>101</v>
      </c>
      <c r="H8" s="39">
        <f>MAX(E14:AB20)</f>
        <v>0.4</v>
      </c>
      <c r="AC8" s="33"/>
    </row>
    <row r="9" spans="3:29" s="42" customFormat="1">
      <c r="C9" s="74"/>
      <c r="D9" s="1" t="s">
        <v>7</v>
      </c>
      <c r="E9" s="38">
        <v>16</v>
      </c>
      <c r="F9" s="38">
        <v>30</v>
      </c>
      <c r="G9" s="32" t="s">
        <v>102</v>
      </c>
      <c r="H9" s="92">
        <f>SUM(E14:AB20)/(24*7)</f>
        <v>8.3333333333333412E-2</v>
      </c>
      <c r="AC9" s="33"/>
    </row>
    <row r="10" spans="3:29" s="42" customFormat="1">
      <c r="C10" s="74"/>
      <c r="D10" s="1" t="s">
        <v>8</v>
      </c>
      <c r="E10" s="38">
        <v>7</v>
      </c>
      <c r="F10" s="38">
        <v>30</v>
      </c>
      <c r="AC10" s="33"/>
    </row>
    <row r="11" spans="3:29" s="42" customFormat="1" ht="6" customHeight="1">
      <c r="C11" s="74"/>
      <c r="D11"/>
      <c r="AC11" s="33"/>
    </row>
    <row r="12" spans="3:29" s="42" customFormat="1">
      <c r="C12" s="74"/>
      <c r="D12" s="15" t="s">
        <v>187</v>
      </c>
      <c r="E12" s="145" t="s">
        <v>9</v>
      </c>
      <c r="F12" s="146"/>
      <c r="G12" s="146"/>
      <c r="H12" s="146"/>
      <c r="I12" s="146"/>
      <c r="J12" s="146"/>
      <c r="K12" s="146"/>
      <c r="L12" s="146"/>
      <c r="M12" s="146"/>
      <c r="N12" s="146"/>
      <c r="O12" s="146"/>
      <c r="P12" s="146"/>
      <c r="Q12" s="146"/>
      <c r="R12" s="146"/>
      <c r="S12" s="146"/>
      <c r="T12" s="146"/>
      <c r="U12" s="146"/>
      <c r="V12" s="146"/>
      <c r="W12" s="146"/>
      <c r="X12" s="146"/>
      <c r="Y12" s="146"/>
      <c r="Z12" s="146"/>
      <c r="AA12" s="146"/>
      <c r="AB12" s="147"/>
      <c r="AC12" s="33"/>
    </row>
    <row r="13" spans="3:29" s="42" customFormat="1">
      <c r="C13" s="74"/>
      <c r="D13" s="142" t="s">
        <v>10</v>
      </c>
      <c r="E13" s="114">
        <v>1</v>
      </c>
      <c r="F13" s="114">
        <f>E13+1</f>
        <v>2</v>
      </c>
      <c r="G13" s="114">
        <f t="shared" ref="G13:AA13" si="0">F13+1</f>
        <v>3</v>
      </c>
      <c r="H13" s="114">
        <f t="shared" si="0"/>
        <v>4</v>
      </c>
      <c r="I13" s="114">
        <f t="shared" si="0"/>
        <v>5</v>
      </c>
      <c r="J13" s="114">
        <f t="shared" si="0"/>
        <v>6</v>
      </c>
      <c r="K13" s="114">
        <f t="shared" si="0"/>
        <v>7</v>
      </c>
      <c r="L13" s="114">
        <f t="shared" si="0"/>
        <v>8</v>
      </c>
      <c r="M13" s="114">
        <f t="shared" si="0"/>
        <v>9</v>
      </c>
      <c r="N13" s="114">
        <f t="shared" si="0"/>
        <v>10</v>
      </c>
      <c r="O13" s="114">
        <f t="shared" si="0"/>
        <v>11</v>
      </c>
      <c r="P13" s="114">
        <f t="shared" si="0"/>
        <v>12</v>
      </c>
      <c r="Q13" s="114">
        <f t="shared" si="0"/>
        <v>13</v>
      </c>
      <c r="R13" s="114">
        <f t="shared" si="0"/>
        <v>14</v>
      </c>
      <c r="S13" s="114">
        <f t="shared" si="0"/>
        <v>15</v>
      </c>
      <c r="T13" s="114">
        <f t="shared" si="0"/>
        <v>16</v>
      </c>
      <c r="U13" s="114">
        <f t="shared" si="0"/>
        <v>17</v>
      </c>
      <c r="V13" s="114">
        <f t="shared" si="0"/>
        <v>18</v>
      </c>
      <c r="W13" s="114">
        <f t="shared" si="0"/>
        <v>19</v>
      </c>
      <c r="X13" s="114">
        <f t="shared" si="0"/>
        <v>20</v>
      </c>
      <c r="Y13" s="114">
        <f t="shared" si="0"/>
        <v>21</v>
      </c>
      <c r="Z13" s="114">
        <f t="shared" si="0"/>
        <v>22</v>
      </c>
      <c r="AA13" s="114">
        <f t="shared" si="0"/>
        <v>23</v>
      </c>
      <c r="AB13" s="114">
        <f>AA13+1</f>
        <v>24</v>
      </c>
      <c r="AC13" s="33"/>
    </row>
    <row r="14" spans="3:29" s="42" customFormat="1">
      <c r="C14" s="74"/>
      <c r="D14" s="121">
        <v>1</v>
      </c>
      <c r="E14" s="134">
        <v>0</v>
      </c>
      <c r="F14" s="134">
        <v>0</v>
      </c>
      <c r="G14" s="134">
        <v>0</v>
      </c>
      <c r="H14" s="134">
        <v>0</v>
      </c>
      <c r="I14" s="134">
        <v>0</v>
      </c>
      <c r="J14" s="134">
        <v>0</v>
      </c>
      <c r="K14" s="134">
        <v>0.05</v>
      </c>
      <c r="L14" s="134">
        <v>0.3</v>
      </c>
      <c r="M14" s="134">
        <v>0.05</v>
      </c>
      <c r="N14" s="134">
        <v>0.05</v>
      </c>
      <c r="O14" s="134">
        <v>0.05</v>
      </c>
      <c r="P14" s="134">
        <v>0.4</v>
      </c>
      <c r="Q14" s="134">
        <v>0.4</v>
      </c>
      <c r="R14" s="134">
        <v>0.4</v>
      </c>
      <c r="S14" s="134">
        <v>0.05</v>
      </c>
      <c r="T14" s="134">
        <v>0.05</v>
      </c>
      <c r="U14" s="134">
        <v>0.05</v>
      </c>
      <c r="V14" s="134">
        <v>0.1</v>
      </c>
      <c r="W14" s="134">
        <v>0.4</v>
      </c>
      <c r="X14" s="134">
        <v>0.3</v>
      </c>
      <c r="Y14" s="134">
        <v>0.1</v>
      </c>
      <c r="Z14" s="134">
        <v>0.05</v>
      </c>
      <c r="AA14" s="134">
        <v>0</v>
      </c>
      <c r="AB14" s="134">
        <v>0</v>
      </c>
      <c r="AC14" s="33"/>
    </row>
    <row r="15" spans="3:29" s="42" customFormat="1">
      <c r="C15" s="74"/>
      <c r="D15" s="121">
        <f t="shared" ref="D15:D20" si="1">D14+1</f>
        <v>2</v>
      </c>
      <c r="E15" s="134">
        <v>0</v>
      </c>
      <c r="F15" s="134">
        <v>0</v>
      </c>
      <c r="G15" s="134">
        <v>0</v>
      </c>
      <c r="H15" s="134">
        <v>0</v>
      </c>
      <c r="I15" s="134">
        <v>0</v>
      </c>
      <c r="J15" s="134">
        <v>0</v>
      </c>
      <c r="K15" s="134">
        <v>0.05</v>
      </c>
      <c r="L15" s="134">
        <v>0.3</v>
      </c>
      <c r="M15" s="134">
        <v>0.05</v>
      </c>
      <c r="N15" s="134">
        <v>0.05</v>
      </c>
      <c r="O15" s="134">
        <v>0.05</v>
      </c>
      <c r="P15" s="134">
        <v>0.4</v>
      </c>
      <c r="Q15" s="134">
        <v>0.4</v>
      </c>
      <c r="R15" s="134">
        <v>0.4</v>
      </c>
      <c r="S15" s="134">
        <v>0.05</v>
      </c>
      <c r="T15" s="134">
        <v>0.05</v>
      </c>
      <c r="U15" s="134">
        <v>0.05</v>
      </c>
      <c r="V15" s="134">
        <v>0.1</v>
      </c>
      <c r="W15" s="134">
        <v>0.4</v>
      </c>
      <c r="X15" s="134">
        <v>0.3</v>
      </c>
      <c r="Y15" s="134">
        <v>0.1</v>
      </c>
      <c r="Z15" s="134">
        <v>0.05</v>
      </c>
      <c r="AA15" s="134">
        <v>0</v>
      </c>
      <c r="AB15" s="134">
        <v>0</v>
      </c>
      <c r="AC15" s="33"/>
    </row>
    <row r="16" spans="3:29" s="42" customFormat="1">
      <c r="C16" s="74"/>
      <c r="D16" s="121">
        <f t="shared" si="1"/>
        <v>3</v>
      </c>
      <c r="E16" s="134">
        <v>0</v>
      </c>
      <c r="F16" s="134">
        <v>0</v>
      </c>
      <c r="G16" s="134">
        <v>0</v>
      </c>
      <c r="H16" s="134">
        <v>0</v>
      </c>
      <c r="I16" s="134">
        <v>0</v>
      </c>
      <c r="J16" s="134">
        <v>0</v>
      </c>
      <c r="K16" s="134">
        <v>0.05</v>
      </c>
      <c r="L16" s="134">
        <v>0.3</v>
      </c>
      <c r="M16" s="134">
        <v>0.05</v>
      </c>
      <c r="N16" s="134">
        <v>0.05</v>
      </c>
      <c r="O16" s="134">
        <v>0.05</v>
      </c>
      <c r="P16" s="134">
        <v>0.4</v>
      </c>
      <c r="Q16" s="134">
        <v>0.4</v>
      </c>
      <c r="R16" s="134">
        <v>0.4</v>
      </c>
      <c r="S16" s="134">
        <v>0.05</v>
      </c>
      <c r="T16" s="134">
        <v>0.05</v>
      </c>
      <c r="U16" s="134">
        <v>0.05</v>
      </c>
      <c r="V16" s="134">
        <v>0.1</v>
      </c>
      <c r="W16" s="134">
        <v>0.4</v>
      </c>
      <c r="X16" s="134">
        <v>0.3</v>
      </c>
      <c r="Y16" s="134">
        <v>0.1</v>
      </c>
      <c r="Z16" s="134">
        <v>0.05</v>
      </c>
      <c r="AA16" s="134">
        <v>0</v>
      </c>
      <c r="AB16" s="134">
        <v>0</v>
      </c>
      <c r="AC16" s="33"/>
    </row>
    <row r="17" spans="3:29" s="42" customFormat="1">
      <c r="C17" s="74"/>
      <c r="D17" s="121">
        <f t="shared" si="1"/>
        <v>4</v>
      </c>
      <c r="E17" s="134">
        <v>0</v>
      </c>
      <c r="F17" s="134">
        <v>0</v>
      </c>
      <c r="G17" s="134">
        <v>0</v>
      </c>
      <c r="H17" s="134">
        <v>0</v>
      </c>
      <c r="I17" s="134">
        <v>0</v>
      </c>
      <c r="J17" s="134">
        <v>0</v>
      </c>
      <c r="K17" s="134">
        <v>0.05</v>
      </c>
      <c r="L17" s="134">
        <v>0.3</v>
      </c>
      <c r="M17" s="134">
        <v>0.05</v>
      </c>
      <c r="N17" s="134">
        <v>0.05</v>
      </c>
      <c r="O17" s="134">
        <v>0.05</v>
      </c>
      <c r="P17" s="134">
        <v>0.4</v>
      </c>
      <c r="Q17" s="134">
        <v>0.4</v>
      </c>
      <c r="R17" s="134">
        <v>0.4</v>
      </c>
      <c r="S17" s="134">
        <v>0.05</v>
      </c>
      <c r="T17" s="134">
        <v>0.05</v>
      </c>
      <c r="U17" s="134">
        <v>0.05</v>
      </c>
      <c r="V17" s="134">
        <v>0.1</v>
      </c>
      <c r="W17" s="134">
        <v>0.4</v>
      </c>
      <c r="X17" s="134">
        <v>0.3</v>
      </c>
      <c r="Y17" s="134">
        <v>0.1</v>
      </c>
      <c r="Z17" s="134">
        <v>0.05</v>
      </c>
      <c r="AA17" s="134">
        <v>0</v>
      </c>
      <c r="AB17" s="134">
        <v>0</v>
      </c>
      <c r="AC17" s="33"/>
    </row>
    <row r="18" spans="3:29" s="42" customFormat="1">
      <c r="C18" s="74"/>
      <c r="D18" s="121">
        <f t="shared" si="1"/>
        <v>5</v>
      </c>
      <c r="E18" s="134">
        <v>0</v>
      </c>
      <c r="F18" s="134">
        <v>0</v>
      </c>
      <c r="G18" s="134">
        <v>0</v>
      </c>
      <c r="H18" s="134">
        <v>0</v>
      </c>
      <c r="I18" s="134">
        <v>0</v>
      </c>
      <c r="J18" s="134">
        <v>0</v>
      </c>
      <c r="K18" s="134">
        <v>0.05</v>
      </c>
      <c r="L18" s="134">
        <v>0.3</v>
      </c>
      <c r="M18" s="134">
        <v>0.05</v>
      </c>
      <c r="N18" s="134">
        <v>0.05</v>
      </c>
      <c r="O18" s="134">
        <v>0.05</v>
      </c>
      <c r="P18" s="134">
        <v>0.4</v>
      </c>
      <c r="Q18" s="134">
        <v>0.4</v>
      </c>
      <c r="R18" s="134">
        <v>0.4</v>
      </c>
      <c r="S18" s="134">
        <v>0.05</v>
      </c>
      <c r="T18" s="134">
        <v>0.05</v>
      </c>
      <c r="U18" s="134">
        <v>0.05</v>
      </c>
      <c r="V18" s="134">
        <v>0.1</v>
      </c>
      <c r="W18" s="134">
        <v>0.4</v>
      </c>
      <c r="X18" s="134">
        <v>0.3</v>
      </c>
      <c r="Y18" s="134">
        <v>0.1</v>
      </c>
      <c r="Z18" s="134">
        <v>0.05</v>
      </c>
      <c r="AA18" s="134">
        <v>0</v>
      </c>
      <c r="AB18" s="134">
        <v>0</v>
      </c>
      <c r="AC18" s="33"/>
    </row>
    <row r="19" spans="3:29" s="42" customFormat="1">
      <c r="C19" s="74"/>
      <c r="D19" s="121">
        <f t="shared" si="1"/>
        <v>6</v>
      </c>
      <c r="E19" s="134">
        <v>0</v>
      </c>
      <c r="F19" s="134">
        <v>0</v>
      </c>
      <c r="G19" s="134">
        <v>0</v>
      </c>
      <c r="H19" s="134">
        <v>0</v>
      </c>
      <c r="I19" s="134">
        <v>0</v>
      </c>
      <c r="J19" s="134">
        <v>0</v>
      </c>
      <c r="K19" s="134">
        <v>0</v>
      </c>
      <c r="L19" s="134">
        <v>0</v>
      </c>
      <c r="M19" s="134">
        <v>0</v>
      </c>
      <c r="N19" s="134">
        <v>0</v>
      </c>
      <c r="O19" s="134">
        <v>0</v>
      </c>
      <c r="P19" s="134">
        <v>0</v>
      </c>
      <c r="Q19" s="134">
        <v>0</v>
      </c>
      <c r="R19" s="134">
        <v>0</v>
      </c>
      <c r="S19" s="134">
        <v>0</v>
      </c>
      <c r="T19" s="134">
        <v>0</v>
      </c>
      <c r="U19" s="134">
        <v>0</v>
      </c>
      <c r="V19" s="134">
        <v>0</v>
      </c>
      <c r="W19" s="134">
        <v>0</v>
      </c>
      <c r="X19" s="134">
        <v>0</v>
      </c>
      <c r="Y19" s="134">
        <v>0</v>
      </c>
      <c r="Z19" s="134">
        <v>0</v>
      </c>
      <c r="AA19" s="134">
        <v>0</v>
      </c>
      <c r="AB19" s="134">
        <v>0</v>
      </c>
      <c r="AC19" s="33"/>
    </row>
    <row r="20" spans="3:29" s="42" customFormat="1">
      <c r="C20" s="74"/>
      <c r="D20" s="121">
        <f t="shared" si="1"/>
        <v>7</v>
      </c>
      <c r="E20" s="134">
        <v>0</v>
      </c>
      <c r="F20" s="134">
        <v>0</v>
      </c>
      <c r="G20" s="134">
        <v>0</v>
      </c>
      <c r="H20" s="134">
        <v>0</v>
      </c>
      <c r="I20" s="134">
        <v>0</v>
      </c>
      <c r="J20" s="134">
        <v>0</v>
      </c>
      <c r="K20" s="134">
        <v>0</v>
      </c>
      <c r="L20" s="134">
        <v>0</v>
      </c>
      <c r="M20" s="134">
        <v>0</v>
      </c>
      <c r="N20" s="134">
        <v>0</v>
      </c>
      <c r="O20" s="134">
        <v>0</v>
      </c>
      <c r="P20" s="134">
        <v>0</v>
      </c>
      <c r="Q20" s="134">
        <v>0</v>
      </c>
      <c r="R20" s="134">
        <v>0</v>
      </c>
      <c r="S20" s="134">
        <v>0</v>
      </c>
      <c r="T20" s="134">
        <v>0</v>
      </c>
      <c r="U20" s="134">
        <v>0</v>
      </c>
      <c r="V20" s="134">
        <v>0</v>
      </c>
      <c r="W20" s="134">
        <v>0</v>
      </c>
      <c r="X20" s="134">
        <v>0</v>
      </c>
      <c r="Y20" s="134">
        <v>0</v>
      </c>
      <c r="Z20" s="134">
        <v>0</v>
      </c>
      <c r="AA20" s="134">
        <v>0</v>
      </c>
      <c r="AB20" s="134">
        <v>0</v>
      </c>
      <c r="AC20" s="33"/>
    </row>
    <row r="21" spans="3:29" s="42" customFormat="1" ht="9.75" customHeight="1">
      <c r="C21" s="74"/>
      <c r="D21"/>
      <c r="AC21" s="33"/>
    </row>
    <row r="22" spans="3:29" s="42" customFormat="1">
      <c r="C22" s="74"/>
      <c r="D22"/>
      <c r="E22" s="145" t="s">
        <v>11</v>
      </c>
      <c r="F22" s="146"/>
      <c r="G22" s="146"/>
      <c r="H22" s="146"/>
      <c r="I22" s="146"/>
      <c r="J22" s="146"/>
      <c r="K22" s="146"/>
      <c r="L22" s="146"/>
      <c r="M22" s="146"/>
      <c r="N22" s="146"/>
      <c r="O22" s="146"/>
      <c r="P22" s="147"/>
      <c r="AC22" s="33"/>
    </row>
    <row r="23" spans="3:29" s="42" customFormat="1">
      <c r="C23" s="74"/>
      <c r="D23" s="142" t="s">
        <v>186</v>
      </c>
      <c r="E23" s="114">
        <v>1</v>
      </c>
      <c r="F23" s="114">
        <f>E23+1</f>
        <v>2</v>
      </c>
      <c r="G23" s="114">
        <f t="shared" ref="G23:P23" si="2">F23+1</f>
        <v>3</v>
      </c>
      <c r="H23" s="114">
        <f t="shared" si="2"/>
        <v>4</v>
      </c>
      <c r="I23" s="114">
        <f t="shared" si="2"/>
        <v>5</v>
      </c>
      <c r="J23" s="114">
        <f t="shared" si="2"/>
        <v>6</v>
      </c>
      <c r="K23" s="114">
        <f t="shared" si="2"/>
        <v>7</v>
      </c>
      <c r="L23" s="114">
        <f t="shared" si="2"/>
        <v>8</v>
      </c>
      <c r="M23" s="114">
        <f t="shared" si="2"/>
        <v>9</v>
      </c>
      <c r="N23" s="114">
        <f t="shared" si="2"/>
        <v>10</v>
      </c>
      <c r="O23" s="114">
        <f t="shared" si="2"/>
        <v>11</v>
      </c>
      <c r="P23" s="114">
        <f t="shared" si="2"/>
        <v>12</v>
      </c>
      <c r="Q23" s="42" t="s">
        <v>12</v>
      </c>
      <c r="AC23" s="33"/>
    </row>
    <row r="24" spans="3:29" s="42" customFormat="1">
      <c r="C24" s="74"/>
      <c r="D24" s="121">
        <v>1</v>
      </c>
      <c r="E24" s="68">
        <v>1</v>
      </c>
      <c r="F24" s="38">
        <v>1</v>
      </c>
      <c r="G24" s="38">
        <v>1</v>
      </c>
      <c r="H24" s="38">
        <v>1</v>
      </c>
      <c r="I24" s="38">
        <v>1</v>
      </c>
      <c r="J24" s="38">
        <v>1</v>
      </c>
      <c r="K24" s="38">
        <v>1</v>
      </c>
      <c r="L24" s="38">
        <v>1</v>
      </c>
      <c r="M24" s="38">
        <v>1</v>
      </c>
      <c r="N24" s="38">
        <v>1</v>
      </c>
      <c r="O24" s="38">
        <v>1</v>
      </c>
      <c r="P24" s="38">
        <v>1</v>
      </c>
      <c r="AC24" s="33"/>
    </row>
    <row r="25" spans="3:29" s="42" customFormat="1">
      <c r="C25" s="74"/>
      <c r="D25" s="121">
        <v>2</v>
      </c>
      <c r="E25" s="68">
        <v>1</v>
      </c>
      <c r="F25" s="38">
        <v>1</v>
      </c>
      <c r="G25" s="38">
        <v>1</v>
      </c>
      <c r="H25" s="38">
        <v>1</v>
      </c>
      <c r="I25" s="38">
        <v>1</v>
      </c>
      <c r="J25" s="38">
        <v>1</v>
      </c>
      <c r="K25" s="38">
        <v>1</v>
      </c>
      <c r="L25" s="38">
        <v>1</v>
      </c>
      <c r="M25" s="38">
        <v>1</v>
      </c>
      <c r="N25" s="38">
        <v>1</v>
      </c>
      <c r="O25" s="38">
        <v>1</v>
      </c>
      <c r="P25" s="38">
        <v>1</v>
      </c>
      <c r="AC25" s="33"/>
    </row>
    <row r="26" spans="3:29" s="42" customFormat="1">
      <c r="C26" s="74"/>
      <c r="D26" s="121">
        <v>3</v>
      </c>
      <c r="E26" s="68">
        <v>1</v>
      </c>
      <c r="F26" s="38">
        <v>1</v>
      </c>
      <c r="G26" s="38">
        <v>1</v>
      </c>
      <c r="H26" s="38">
        <v>1</v>
      </c>
      <c r="I26" s="38">
        <v>1</v>
      </c>
      <c r="J26" s="38">
        <v>1</v>
      </c>
      <c r="K26" s="38">
        <v>1</v>
      </c>
      <c r="L26" s="38">
        <v>1</v>
      </c>
      <c r="M26" s="38">
        <v>1</v>
      </c>
      <c r="N26" s="38">
        <v>1</v>
      </c>
      <c r="O26" s="38">
        <v>1</v>
      </c>
      <c r="P26" s="38">
        <v>1</v>
      </c>
      <c r="AC26" s="33"/>
    </row>
    <row r="27" spans="3:29" s="42" customFormat="1">
      <c r="C27" s="74"/>
      <c r="D27" s="121">
        <v>4</v>
      </c>
      <c r="E27" s="68">
        <v>1</v>
      </c>
      <c r="F27" s="38">
        <v>1</v>
      </c>
      <c r="G27" s="38">
        <v>1</v>
      </c>
      <c r="H27" s="38">
        <v>1</v>
      </c>
      <c r="I27" s="38">
        <v>1</v>
      </c>
      <c r="J27" s="38">
        <v>1</v>
      </c>
      <c r="K27" s="38">
        <v>1</v>
      </c>
      <c r="L27" s="38">
        <v>1</v>
      </c>
      <c r="M27" s="38">
        <v>1</v>
      </c>
      <c r="N27" s="38">
        <v>1</v>
      </c>
      <c r="O27" s="38">
        <v>1</v>
      </c>
      <c r="P27" s="38">
        <v>1</v>
      </c>
      <c r="AC27" s="33"/>
    </row>
    <row r="28" spans="3:29" s="42" customFormat="1">
      <c r="C28" s="74"/>
      <c r="D28" s="121">
        <v>5</v>
      </c>
      <c r="G28" s="38">
        <v>1</v>
      </c>
      <c r="I28" s="38">
        <v>1</v>
      </c>
      <c r="L28" s="38">
        <v>1</v>
      </c>
      <c r="O28" s="38">
        <v>1</v>
      </c>
      <c r="AC28" s="33"/>
    </row>
    <row r="29" spans="3:29" s="42" customFormat="1">
      <c r="C29" s="89"/>
      <c r="D29"/>
      <c r="AC29" s="90"/>
    </row>
    <row r="30" spans="3:29" s="42" customFormat="1">
      <c r="C30" s="89"/>
      <c r="D30" s="15" t="s">
        <v>189</v>
      </c>
      <c r="E30" s="183" t="s">
        <v>13</v>
      </c>
      <c r="F30" s="183"/>
      <c r="G30" s="183"/>
      <c r="H30" s="183"/>
      <c r="I30" s="183"/>
      <c r="J30" s="183"/>
      <c r="K30" s="183"/>
      <c r="L30" s="183"/>
      <c r="M30" s="183"/>
      <c r="N30" s="183"/>
      <c r="O30" s="183"/>
      <c r="P30" s="183"/>
      <c r="Q30" s="183"/>
      <c r="R30" s="183"/>
      <c r="S30" s="183"/>
      <c r="T30" s="183"/>
      <c r="U30" s="183"/>
      <c r="V30" s="183"/>
      <c r="W30" s="183"/>
      <c r="X30" s="183"/>
      <c r="Y30" s="183"/>
      <c r="Z30" s="183"/>
      <c r="AA30" s="183"/>
      <c r="AB30" s="183"/>
      <c r="AC30" s="90"/>
    </row>
    <row r="31" spans="3:29" s="42" customFormat="1">
      <c r="C31" s="89"/>
      <c r="D31" s="142" t="s">
        <v>10</v>
      </c>
      <c r="E31" s="119">
        <v>1</v>
      </c>
      <c r="F31" s="119">
        <f t="shared" ref="F31:AB31" si="3">E31+1</f>
        <v>2</v>
      </c>
      <c r="G31" s="119">
        <f t="shared" si="3"/>
        <v>3</v>
      </c>
      <c r="H31" s="119">
        <f t="shared" si="3"/>
        <v>4</v>
      </c>
      <c r="I31" s="119">
        <f t="shared" si="3"/>
        <v>5</v>
      </c>
      <c r="J31" s="119">
        <f t="shared" si="3"/>
        <v>6</v>
      </c>
      <c r="K31" s="119">
        <f t="shared" si="3"/>
        <v>7</v>
      </c>
      <c r="L31" s="119">
        <f t="shared" si="3"/>
        <v>8</v>
      </c>
      <c r="M31" s="119">
        <f t="shared" si="3"/>
        <v>9</v>
      </c>
      <c r="N31" s="119">
        <f t="shared" si="3"/>
        <v>10</v>
      </c>
      <c r="O31" s="119">
        <f t="shared" si="3"/>
        <v>11</v>
      </c>
      <c r="P31" s="119">
        <f t="shared" si="3"/>
        <v>12</v>
      </c>
      <c r="Q31" s="119">
        <f t="shared" si="3"/>
        <v>13</v>
      </c>
      <c r="R31" s="119">
        <f t="shared" si="3"/>
        <v>14</v>
      </c>
      <c r="S31" s="119">
        <f t="shared" si="3"/>
        <v>15</v>
      </c>
      <c r="T31" s="119">
        <f t="shared" si="3"/>
        <v>16</v>
      </c>
      <c r="U31" s="119">
        <f t="shared" si="3"/>
        <v>17</v>
      </c>
      <c r="V31" s="119">
        <f t="shared" si="3"/>
        <v>18</v>
      </c>
      <c r="W31" s="119">
        <f t="shared" si="3"/>
        <v>19</v>
      </c>
      <c r="X31" s="119">
        <f t="shared" si="3"/>
        <v>20</v>
      </c>
      <c r="Y31" s="119">
        <f t="shared" si="3"/>
        <v>21</v>
      </c>
      <c r="Z31" s="119">
        <f t="shared" si="3"/>
        <v>22</v>
      </c>
      <c r="AA31" s="119">
        <f t="shared" si="3"/>
        <v>23</v>
      </c>
      <c r="AB31" s="119">
        <f t="shared" si="3"/>
        <v>24</v>
      </c>
      <c r="AC31" s="90"/>
    </row>
    <row r="32" spans="3:29" s="42" customFormat="1">
      <c r="C32" s="89"/>
      <c r="D32" s="121">
        <v>1</v>
      </c>
      <c r="E32" s="122">
        <v>0</v>
      </c>
      <c r="F32" s="122">
        <v>0</v>
      </c>
      <c r="G32" s="122">
        <v>0</v>
      </c>
      <c r="H32" s="122">
        <v>0</v>
      </c>
      <c r="I32" s="122">
        <v>0</v>
      </c>
      <c r="J32" s="122">
        <v>0</v>
      </c>
      <c r="K32" s="122">
        <v>1</v>
      </c>
      <c r="L32" s="122">
        <v>1</v>
      </c>
      <c r="M32" s="122">
        <v>1</v>
      </c>
      <c r="N32" s="122">
        <v>1</v>
      </c>
      <c r="O32" s="122">
        <v>1</v>
      </c>
      <c r="P32" s="122">
        <v>1</v>
      </c>
      <c r="Q32" s="122">
        <v>1</v>
      </c>
      <c r="R32" s="122">
        <v>1</v>
      </c>
      <c r="S32" s="122">
        <v>1</v>
      </c>
      <c r="T32" s="122">
        <v>0</v>
      </c>
      <c r="U32" s="122">
        <v>1</v>
      </c>
      <c r="V32" s="122">
        <v>1</v>
      </c>
      <c r="W32" s="122">
        <v>1</v>
      </c>
      <c r="X32" s="122">
        <v>1</v>
      </c>
      <c r="Y32" s="122">
        <v>0</v>
      </c>
      <c r="Z32" s="122">
        <v>0</v>
      </c>
      <c r="AA32" s="122">
        <v>0</v>
      </c>
      <c r="AB32" s="122">
        <v>0</v>
      </c>
      <c r="AC32" s="90"/>
    </row>
    <row r="33" spans="3:29" s="42" customFormat="1">
      <c r="C33" s="89"/>
      <c r="D33" s="121">
        <f t="shared" ref="D33:D38" si="4">D32+1</f>
        <v>2</v>
      </c>
      <c r="E33" s="122">
        <v>0</v>
      </c>
      <c r="F33" s="122">
        <v>0</v>
      </c>
      <c r="G33" s="122">
        <v>0</v>
      </c>
      <c r="H33" s="122">
        <v>0</v>
      </c>
      <c r="I33" s="122">
        <v>0</v>
      </c>
      <c r="J33" s="122">
        <v>0</v>
      </c>
      <c r="K33" s="122">
        <v>1</v>
      </c>
      <c r="L33" s="122">
        <v>1</v>
      </c>
      <c r="M33" s="122">
        <v>1</v>
      </c>
      <c r="N33" s="122">
        <v>1</v>
      </c>
      <c r="O33" s="122">
        <v>1</v>
      </c>
      <c r="P33" s="122">
        <v>1</v>
      </c>
      <c r="Q33" s="122">
        <v>1</v>
      </c>
      <c r="R33" s="122">
        <v>1</v>
      </c>
      <c r="S33" s="122">
        <v>1</v>
      </c>
      <c r="T33" s="122">
        <v>0</v>
      </c>
      <c r="U33" s="122">
        <v>1</v>
      </c>
      <c r="V33" s="122">
        <v>1</v>
      </c>
      <c r="W33" s="122">
        <v>1</v>
      </c>
      <c r="X33" s="122">
        <v>1</v>
      </c>
      <c r="Y33" s="122">
        <v>0</v>
      </c>
      <c r="Z33" s="122">
        <v>0</v>
      </c>
      <c r="AA33" s="122">
        <v>0</v>
      </c>
      <c r="AB33" s="122">
        <v>0</v>
      </c>
      <c r="AC33" s="90"/>
    </row>
    <row r="34" spans="3:29" s="42" customFormat="1">
      <c r="C34" s="89"/>
      <c r="D34" s="121">
        <f t="shared" si="4"/>
        <v>3</v>
      </c>
      <c r="E34" s="122">
        <v>0</v>
      </c>
      <c r="F34" s="122">
        <v>0</v>
      </c>
      <c r="G34" s="122">
        <v>0</v>
      </c>
      <c r="H34" s="122">
        <v>0</v>
      </c>
      <c r="I34" s="122">
        <v>0</v>
      </c>
      <c r="J34" s="122">
        <v>0</v>
      </c>
      <c r="K34" s="122">
        <v>1</v>
      </c>
      <c r="L34" s="122">
        <v>1</v>
      </c>
      <c r="M34" s="122">
        <v>1</v>
      </c>
      <c r="N34" s="122">
        <v>1</v>
      </c>
      <c r="O34" s="122">
        <v>1</v>
      </c>
      <c r="P34" s="122">
        <v>1</v>
      </c>
      <c r="Q34" s="122">
        <v>1</v>
      </c>
      <c r="R34" s="122">
        <v>1</v>
      </c>
      <c r="S34" s="122">
        <v>1</v>
      </c>
      <c r="T34" s="122">
        <v>0</v>
      </c>
      <c r="U34" s="122">
        <v>1</v>
      </c>
      <c r="V34" s="122">
        <v>1</v>
      </c>
      <c r="W34" s="122">
        <v>1</v>
      </c>
      <c r="X34" s="122">
        <v>1</v>
      </c>
      <c r="Y34" s="122">
        <v>0</v>
      </c>
      <c r="Z34" s="122">
        <v>0</v>
      </c>
      <c r="AA34" s="122">
        <v>0</v>
      </c>
      <c r="AB34" s="122">
        <v>0</v>
      </c>
      <c r="AC34" s="90"/>
    </row>
    <row r="35" spans="3:29" s="42" customFormat="1">
      <c r="C35" s="89"/>
      <c r="D35" s="121">
        <f t="shared" si="4"/>
        <v>4</v>
      </c>
      <c r="E35" s="122">
        <v>0</v>
      </c>
      <c r="F35" s="122">
        <v>0</v>
      </c>
      <c r="G35" s="122">
        <v>0</v>
      </c>
      <c r="H35" s="122">
        <v>0</v>
      </c>
      <c r="I35" s="122">
        <v>0</v>
      </c>
      <c r="J35" s="122">
        <v>0</v>
      </c>
      <c r="K35" s="122">
        <v>1</v>
      </c>
      <c r="L35" s="122">
        <v>1</v>
      </c>
      <c r="M35" s="122">
        <v>1</v>
      </c>
      <c r="N35" s="122">
        <v>1</v>
      </c>
      <c r="O35" s="122">
        <v>1</v>
      </c>
      <c r="P35" s="122">
        <v>1</v>
      </c>
      <c r="Q35" s="122">
        <v>1</v>
      </c>
      <c r="R35" s="122">
        <v>1</v>
      </c>
      <c r="S35" s="122">
        <v>1</v>
      </c>
      <c r="T35" s="122">
        <v>0</v>
      </c>
      <c r="U35" s="122">
        <v>1</v>
      </c>
      <c r="V35" s="122">
        <v>1</v>
      </c>
      <c r="W35" s="122">
        <v>1</v>
      </c>
      <c r="X35" s="122">
        <v>1</v>
      </c>
      <c r="Y35" s="122">
        <v>0</v>
      </c>
      <c r="Z35" s="122">
        <v>0</v>
      </c>
      <c r="AA35" s="122">
        <v>0</v>
      </c>
      <c r="AB35" s="122">
        <v>0</v>
      </c>
      <c r="AC35" s="90"/>
    </row>
    <row r="36" spans="3:29" s="42" customFormat="1">
      <c r="C36" s="89"/>
      <c r="D36" s="121">
        <f t="shared" si="4"/>
        <v>5</v>
      </c>
      <c r="E36" s="122">
        <v>0</v>
      </c>
      <c r="F36" s="122">
        <v>0</v>
      </c>
      <c r="G36" s="122">
        <v>0</v>
      </c>
      <c r="H36" s="122">
        <v>0</v>
      </c>
      <c r="I36" s="122">
        <v>0</v>
      </c>
      <c r="J36" s="122">
        <v>0</v>
      </c>
      <c r="K36" s="122">
        <v>1</v>
      </c>
      <c r="L36" s="122">
        <v>1</v>
      </c>
      <c r="M36" s="122">
        <v>1</v>
      </c>
      <c r="N36" s="122">
        <v>1</v>
      </c>
      <c r="O36" s="122">
        <v>1</v>
      </c>
      <c r="P36" s="122">
        <v>1</v>
      </c>
      <c r="Q36" s="122">
        <v>1</v>
      </c>
      <c r="R36" s="122">
        <v>1</v>
      </c>
      <c r="S36" s="122">
        <v>1</v>
      </c>
      <c r="T36" s="122">
        <v>0</v>
      </c>
      <c r="U36" s="122">
        <v>1</v>
      </c>
      <c r="V36" s="122">
        <v>1</v>
      </c>
      <c r="W36" s="122">
        <v>1</v>
      </c>
      <c r="X36" s="122">
        <v>1</v>
      </c>
      <c r="Y36" s="122">
        <v>0</v>
      </c>
      <c r="Z36" s="122">
        <v>0</v>
      </c>
      <c r="AA36" s="122">
        <v>0</v>
      </c>
      <c r="AB36" s="122">
        <v>0</v>
      </c>
      <c r="AC36" s="90"/>
    </row>
    <row r="37" spans="3:29" s="42" customFormat="1">
      <c r="C37" s="89"/>
      <c r="D37" s="121">
        <f t="shared" si="4"/>
        <v>6</v>
      </c>
      <c r="E37" s="122">
        <v>0</v>
      </c>
      <c r="F37" s="122">
        <v>0</v>
      </c>
      <c r="G37" s="122">
        <v>0</v>
      </c>
      <c r="H37" s="122">
        <v>0</v>
      </c>
      <c r="I37" s="122">
        <v>0</v>
      </c>
      <c r="J37" s="122">
        <v>0</v>
      </c>
      <c r="K37" s="122">
        <v>0</v>
      </c>
      <c r="L37" s="122">
        <v>0</v>
      </c>
      <c r="M37" s="122">
        <v>0</v>
      </c>
      <c r="N37" s="122">
        <v>0</v>
      </c>
      <c r="O37" s="122">
        <v>0</v>
      </c>
      <c r="P37" s="122">
        <v>0</v>
      </c>
      <c r="Q37" s="122">
        <v>0</v>
      </c>
      <c r="R37" s="122">
        <v>0</v>
      </c>
      <c r="S37" s="122">
        <v>0</v>
      </c>
      <c r="T37" s="122">
        <v>0</v>
      </c>
      <c r="U37" s="122">
        <v>0</v>
      </c>
      <c r="V37" s="122">
        <v>0</v>
      </c>
      <c r="W37" s="122">
        <v>0</v>
      </c>
      <c r="X37" s="122">
        <v>0</v>
      </c>
      <c r="Y37" s="122">
        <v>0</v>
      </c>
      <c r="Z37" s="122">
        <v>0</v>
      </c>
      <c r="AA37" s="122">
        <v>0</v>
      </c>
      <c r="AB37" s="122">
        <v>0</v>
      </c>
      <c r="AC37" s="90"/>
    </row>
    <row r="38" spans="3:29" s="42" customFormat="1">
      <c r="C38" s="89"/>
      <c r="D38" s="121">
        <f t="shared" si="4"/>
        <v>7</v>
      </c>
      <c r="E38" s="122">
        <v>0</v>
      </c>
      <c r="F38" s="122">
        <v>0</v>
      </c>
      <c r="G38" s="122">
        <v>0</v>
      </c>
      <c r="H38" s="122">
        <v>0</v>
      </c>
      <c r="I38" s="122">
        <v>0</v>
      </c>
      <c r="J38" s="122">
        <v>0</v>
      </c>
      <c r="K38" s="122">
        <v>0</v>
      </c>
      <c r="L38" s="122">
        <v>0</v>
      </c>
      <c r="M38" s="122">
        <v>0</v>
      </c>
      <c r="N38" s="122">
        <v>0</v>
      </c>
      <c r="O38" s="122">
        <v>0</v>
      </c>
      <c r="P38" s="122">
        <v>0</v>
      </c>
      <c r="Q38" s="122">
        <v>0</v>
      </c>
      <c r="R38" s="122">
        <v>0</v>
      </c>
      <c r="S38" s="122">
        <v>0</v>
      </c>
      <c r="T38" s="122">
        <v>0</v>
      </c>
      <c r="U38" s="122">
        <v>0</v>
      </c>
      <c r="V38" s="122">
        <v>0</v>
      </c>
      <c r="W38" s="122">
        <v>0</v>
      </c>
      <c r="X38" s="122">
        <v>0</v>
      </c>
      <c r="Y38" s="122">
        <v>0</v>
      </c>
      <c r="Z38" s="122">
        <v>0</v>
      </c>
      <c r="AA38" s="122">
        <v>0</v>
      </c>
      <c r="AB38" s="122">
        <v>0</v>
      </c>
      <c r="AC38" s="90"/>
    </row>
    <row r="39" spans="3:29" s="42" customFormat="1">
      <c r="C39" s="89"/>
      <c r="D39"/>
      <c r="AC39" s="90"/>
    </row>
    <row r="40" spans="3:29" s="42" customFormat="1">
      <c r="C40" s="89"/>
      <c r="D40"/>
      <c r="E40" s="183" t="s">
        <v>11</v>
      </c>
      <c r="F40" s="183"/>
      <c r="G40" s="183"/>
      <c r="H40" s="183"/>
      <c r="I40" s="183"/>
      <c r="J40" s="183"/>
      <c r="K40" s="183"/>
      <c r="L40" s="183"/>
      <c r="M40" s="183"/>
      <c r="N40" s="183"/>
      <c r="O40" s="183"/>
      <c r="P40" s="183"/>
      <c r="AC40" s="90"/>
    </row>
    <row r="41" spans="3:29" s="42" customFormat="1">
      <c r="C41" s="89"/>
      <c r="D41" s="142" t="s">
        <v>186</v>
      </c>
      <c r="E41" s="119">
        <v>1</v>
      </c>
      <c r="F41" s="119">
        <f t="shared" ref="F41:P41" si="5">E41+1</f>
        <v>2</v>
      </c>
      <c r="G41" s="119">
        <f t="shared" si="5"/>
        <v>3</v>
      </c>
      <c r="H41" s="119">
        <f t="shared" si="5"/>
        <v>4</v>
      </c>
      <c r="I41" s="119">
        <f t="shared" si="5"/>
        <v>5</v>
      </c>
      <c r="J41" s="119">
        <f t="shared" si="5"/>
        <v>6</v>
      </c>
      <c r="K41" s="119">
        <f t="shared" si="5"/>
        <v>7</v>
      </c>
      <c r="L41" s="119">
        <f t="shared" si="5"/>
        <v>8</v>
      </c>
      <c r="M41" s="119">
        <f t="shared" si="5"/>
        <v>9</v>
      </c>
      <c r="N41" s="119">
        <f t="shared" si="5"/>
        <v>10</v>
      </c>
      <c r="O41" s="119">
        <f t="shared" si="5"/>
        <v>11</v>
      </c>
      <c r="P41" s="119">
        <f t="shared" si="5"/>
        <v>12</v>
      </c>
      <c r="Q41" s="42" t="s">
        <v>12</v>
      </c>
      <c r="AC41" s="90"/>
    </row>
    <row r="42" spans="3:29" s="42" customFormat="1">
      <c r="C42" s="89"/>
      <c r="D42" s="121">
        <v>1</v>
      </c>
      <c r="E42" s="122">
        <v>0</v>
      </c>
      <c r="F42" s="122">
        <v>0</v>
      </c>
      <c r="G42" s="122">
        <v>1</v>
      </c>
      <c r="H42" s="122">
        <v>1</v>
      </c>
      <c r="I42" s="122">
        <v>1</v>
      </c>
      <c r="J42" s="122">
        <v>1</v>
      </c>
      <c r="K42" s="122">
        <v>0</v>
      </c>
      <c r="L42" s="122">
        <v>0</v>
      </c>
      <c r="M42" s="122">
        <v>1</v>
      </c>
      <c r="N42" s="122">
        <v>1</v>
      </c>
      <c r="O42" s="122">
        <v>1</v>
      </c>
      <c r="P42" s="122">
        <v>1</v>
      </c>
      <c r="AC42" s="90"/>
    </row>
    <row r="43" spans="3:29" s="42" customFormat="1">
      <c r="C43" s="89"/>
      <c r="D43" s="121">
        <v>2</v>
      </c>
      <c r="E43" s="45">
        <v>1</v>
      </c>
      <c r="F43" s="122">
        <v>0</v>
      </c>
      <c r="G43" s="122">
        <v>1</v>
      </c>
      <c r="H43" s="122">
        <v>0</v>
      </c>
      <c r="I43" s="122">
        <v>1</v>
      </c>
      <c r="J43" s="122">
        <v>1</v>
      </c>
      <c r="K43" s="122">
        <v>0</v>
      </c>
      <c r="L43" s="122">
        <v>0</v>
      </c>
      <c r="M43" s="122">
        <v>1</v>
      </c>
      <c r="N43" s="122">
        <v>1</v>
      </c>
      <c r="O43" s="122">
        <v>1</v>
      </c>
      <c r="P43" s="122">
        <v>1</v>
      </c>
      <c r="AC43" s="90"/>
    </row>
    <row r="44" spans="3:29" s="42" customFormat="1">
      <c r="C44" s="89"/>
      <c r="D44" s="121">
        <v>3</v>
      </c>
      <c r="E44" s="45">
        <v>1</v>
      </c>
      <c r="F44" s="122">
        <v>1</v>
      </c>
      <c r="G44" s="122">
        <v>1</v>
      </c>
      <c r="H44" s="122">
        <v>0</v>
      </c>
      <c r="I44" s="122">
        <v>1</v>
      </c>
      <c r="J44" s="122">
        <v>1</v>
      </c>
      <c r="K44" s="122">
        <v>0</v>
      </c>
      <c r="L44" s="122">
        <v>0</v>
      </c>
      <c r="M44" s="122">
        <v>1</v>
      </c>
      <c r="N44" s="122">
        <v>1</v>
      </c>
      <c r="O44" s="122">
        <v>1</v>
      </c>
      <c r="P44" s="122">
        <v>1</v>
      </c>
      <c r="AC44" s="90"/>
    </row>
    <row r="45" spans="3:29" s="42" customFormat="1">
      <c r="C45" s="89"/>
      <c r="D45" s="121">
        <v>4</v>
      </c>
      <c r="E45" s="45">
        <v>1</v>
      </c>
      <c r="F45" s="122">
        <v>1</v>
      </c>
      <c r="G45" s="122">
        <v>1</v>
      </c>
      <c r="H45" s="122">
        <v>1</v>
      </c>
      <c r="I45" s="122">
        <v>1</v>
      </c>
      <c r="J45" s="122">
        <v>1</v>
      </c>
      <c r="K45" s="122">
        <v>0</v>
      </c>
      <c r="L45" s="122">
        <v>0</v>
      </c>
      <c r="M45" s="122">
        <v>1</v>
      </c>
      <c r="N45" s="122">
        <v>0</v>
      </c>
      <c r="O45" s="122">
        <v>1</v>
      </c>
      <c r="P45" s="122">
        <v>0</v>
      </c>
      <c r="AC45" s="90"/>
    </row>
    <row r="46" spans="3:29" s="42" customFormat="1">
      <c r="C46" s="89"/>
      <c r="D46" s="121">
        <v>5</v>
      </c>
      <c r="G46" s="122">
        <v>1</v>
      </c>
      <c r="I46" s="122">
        <v>1</v>
      </c>
      <c r="L46" s="122">
        <v>0</v>
      </c>
      <c r="O46" s="122">
        <v>1</v>
      </c>
      <c r="AC46" s="90"/>
    </row>
    <row r="47" spans="3:29" s="42" customFormat="1">
      <c r="C47" s="74"/>
      <c r="D47"/>
      <c r="AC47" s="33"/>
    </row>
    <row r="48" spans="3:29" s="42" customFormat="1">
      <c r="C48" s="74"/>
      <c r="D48" s="14" t="s">
        <v>14</v>
      </c>
      <c r="E48" s="110" t="s">
        <v>15</v>
      </c>
      <c r="F48" s="111"/>
      <c r="G48" s="111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  <c r="W48" s="111"/>
      <c r="X48" s="111"/>
      <c r="Y48" s="111"/>
      <c r="Z48" s="111"/>
      <c r="AA48" s="111"/>
      <c r="AB48" s="112"/>
      <c r="AC48" s="33"/>
    </row>
    <row r="49" spans="3:29" s="42" customFormat="1">
      <c r="C49" s="74"/>
      <c r="D49" s="142" t="s">
        <v>10</v>
      </c>
      <c r="E49" s="114">
        <v>1</v>
      </c>
      <c r="F49" s="114">
        <f>E49+1</f>
        <v>2</v>
      </c>
      <c r="G49" s="114">
        <f t="shared" ref="G49:AA49" si="6">F49+1</f>
        <v>3</v>
      </c>
      <c r="H49" s="114">
        <f t="shared" si="6"/>
        <v>4</v>
      </c>
      <c r="I49" s="114">
        <f t="shared" si="6"/>
        <v>5</v>
      </c>
      <c r="J49" s="114">
        <f t="shared" si="6"/>
        <v>6</v>
      </c>
      <c r="K49" s="114">
        <f t="shared" si="6"/>
        <v>7</v>
      </c>
      <c r="L49" s="114">
        <f t="shared" si="6"/>
        <v>8</v>
      </c>
      <c r="M49" s="114">
        <f t="shared" si="6"/>
        <v>9</v>
      </c>
      <c r="N49" s="114">
        <f t="shared" si="6"/>
        <v>10</v>
      </c>
      <c r="O49" s="114">
        <f t="shared" si="6"/>
        <v>11</v>
      </c>
      <c r="P49" s="114">
        <f t="shared" si="6"/>
        <v>12</v>
      </c>
      <c r="Q49" s="114">
        <f t="shared" si="6"/>
        <v>13</v>
      </c>
      <c r="R49" s="114">
        <f t="shared" si="6"/>
        <v>14</v>
      </c>
      <c r="S49" s="114">
        <f t="shared" si="6"/>
        <v>15</v>
      </c>
      <c r="T49" s="114">
        <f t="shared" si="6"/>
        <v>16</v>
      </c>
      <c r="U49" s="114">
        <f t="shared" si="6"/>
        <v>17</v>
      </c>
      <c r="V49" s="114">
        <f t="shared" si="6"/>
        <v>18</v>
      </c>
      <c r="W49" s="114">
        <f t="shared" si="6"/>
        <v>19</v>
      </c>
      <c r="X49" s="114">
        <f t="shared" si="6"/>
        <v>20</v>
      </c>
      <c r="Y49" s="114">
        <f t="shared" si="6"/>
        <v>21</v>
      </c>
      <c r="Z49" s="114">
        <f t="shared" si="6"/>
        <v>22</v>
      </c>
      <c r="AA49" s="114">
        <f t="shared" si="6"/>
        <v>23</v>
      </c>
      <c r="AB49" s="114">
        <f>AA49+1</f>
        <v>24</v>
      </c>
      <c r="AC49" s="33"/>
    </row>
    <row r="50" spans="3:29" s="42" customFormat="1">
      <c r="C50" s="74"/>
      <c r="D50" s="121">
        <v>1</v>
      </c>
      <c r="E50" s="38">
        <v>-1</v>
      </c>
      <c r="F50" s="38">
        <v>-1</v>
      </c>
      <c r="G50" s="38">
        <v>-1</v>
      </c>
      <c r="H50" s="38">
        <v>-1</v>
      </c>
      <c r="I50" s="38">
        <v>-1</v>
      </c>
      <c r="J50" s="38">
        <v>1</v>
      </c>
      <c r="K50" s="38">
        <v>1</v>
      </c>
      <c r="L50" s="38">
        <v>1</v>
      </c>
      <c r="M50" s="38">
        <v>1</v>
      </c>
      <c r="N50" s="38">
        <v>1</v>
      </c>
      <c r="O50" s="38">
        <v>1</v>
      </c>
      <c r="P50" s="38">
        <v>1</v>
      </c>
      <c r="Q50" s="38">
        <v>1</v>
      </c>
      <c r="R50" s="38">
        <v>1</v>
      </c>
      <c r="S50" s="38">
        <v>0</v>
      </c>
      <c r="T50" s="38">
        <v>1</v>
      </c>
      <c r="U50" s="38">
        <v>1</v>
      </c>
      <c r="V50" s="38">
        <v>1</v>
      </c>
      <c r="W50" s="38">
        <v>1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3"/>
    </row>
    <row r="51" spans="3:29" s="42" customFormat="1">
      <c r="C51" s="74"/>
      <c r="D51" s="121">
        <f t="shared" ref="D51:D56" si="7">D50+1</f>
        <v>2</v>
      </c>
      <c r="E51" s="38">
        <v>0</v>
      </c>
      <c r="F51" s="38">
        <v>0</v>
      </c>
      <c r="G51" s="38">
        <v>0</v>
      </c>
      <c r="H51" s="38">
        <v>0</v>
      </c>
      <c r="I51" s="38">
        <v>0</v>
      </c>
      <c r="J51" s="38">
        <v>1</v>
      </c>
      <c r="K51" s="38">
        <v>1</v>
      </c>
      <c r="L51" s="38">
        <v>1</v>
      </c>
      <c r="M51" s="38">
        <v>1</v>
      </c>
      <c r="N51" s="38">
        <v>1</v>
      </c>
      <c r="O51" s="38">
        <v>1</v>
      </c>
      <c r="P51" s="38">
        <v>1</v>
      </c>
      <c r="Q51" s="38">
        <v>1</v>
      </c>
      <c r="R51" s="38">
        <v>1</v>
      </c>
      <c r="S51" s="38">
        <v>0</v>
      </c>
      <c r="T51" s="38">
        <v>1</v>
      </c>
      <c r="U51" s="38">
        <v>1</v>
      </c>
      <c r="V51" s="38">
        <v>1</v>
      </c>
      <c r="W51" s="38">
        <v>1</v>
      </c>
      <c r="X51" s="38">
        <v>0</v>
      </c>
      <c r="Y51" s="38">
        <v>0</v>
      </c>
      <c r="Z51" s="38">
        <v>0</v>
      </c>
      <c r="AA51" s="38">
        <v>0</v>
      </c>
      <c r="AB51" s="38">
        <v>0</v>
      </c>
      <c r="AC51" s="33"/>
    </row>
    <row r="52" spans="3:29" s="42" customFormat="1">
      <c r="C52" s="74"/>
      <c r="D52" s="121">
        <f t="shared" si="7"/>
        <v>3</v>
      </c>
      <c r="E52" s="38">
        <v>0</v>
      </c>
      <c r="F52" s="38">
        <v>0</v>
      </c>
      <c r="G52" s="38">
        <v>0</v>
      </c>
      <c r="H52" s="38">
        <v>0</v>
      </c>
      <c r="I52" s="38">
        <v>0</v>
      </c>
      <c r="J52" s="38">
        <v>1</v>
      </c>
      <c r="K52" s="38">
        <v>1</v>
      </c>
      <c r="L52" s="38">
        <v>1</v>
      </c>
      <c r="M52" s="38">
        <v>1</v>
      </c>
      <c r="N52" s="38">
        <v>1</v>
      </c>
      <c r="O52" s="38">
        <v>1</v>
      </c>
      <c r="P52" s="38">
        <v>1</v>
      </c>
      <c r="Q52" s="38">
        <v>1</v>
      </c>
      <c r="R52" s="38">
        <v>1</v>
      </c>
      <c r="S52" s="38">
        <v>0</v>
      </c>
      <c r="T52" s="38">
        <v>1</v>
      </c>
      <c r="U52" s="38">
        <v>1</v>
      </c>
      <c r="V52" s="38">
        <v>1</v>
      </c>
      <c r="W52" s="38">
        <v>1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3"/>
    </row>
    <row r="53" spans="3:29" s="42" customFormat="1">
      <c r="C53" s="74"/>
      <c r="D53" s="121">
        <f t="shared" si="7"/>
        <v>4</v>
      </c>
      <c r="E53" s="38">
        <v>0</v>
      </c>
      <c r="F53" s="38">
        <v>0</v>
      </c>
      <c r="G53" s="38">
        <v>0</v>
      </c>
      <c r="H53" s="38">
        <v>0</v>
      </c>
      <c r="I53" s="38">
        <v>0</v>
      </c>
      <c r="J53" s="38">
        <v>1</v>
      </c>
      <c r="K53" s="38">
        <v>1</v>
      </c>
      <c r="L53" s="38">
        <v>1</v>
      </c>
      <c r="M53" s="38">
        <v>1</v>
      </c>
      <c r="N53" s="38">
        <v>1</v>
      </c>
      <c r="O53" s="38">
        <v>1</v>
      </c>
      <c r="P53" s="38">
        <v>1</v>
      </c>
      <c r="Q53" s="38">
        <v>1</v>
      </c>
      <c r="R53" s="38">
        <v>1</v>
      </c>
      <c r="S53" s="38">
        <v>0</v>
      </c>
      <c r="T53" s="38">
        <v>1</v>
      </c>
      <c r="U53" s="38">
        <v>1</v>
      </c>
      <c r="V53" s="38">
        <v>1</v>
      </c>
      <c r="W53" s="38">
        <v>1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3"/>
    </row>
    <row r="54" spans="3:29" s="42" customFormat="1">
      <c r="C54" s="74"/>
      <c r="D54" s="121">
        <f t="shared" si="7"/>
        <v>5</v>
      </c>
      <c r="E54" s="38">
        <v>0</v>
      </c>
      <c r="F54" s="38">
        <v>0</v>
      </c>
      <c r="G54" s="38">
        <v>0</v>
      </c>
      <c r="H54" s="38">
        <v>0</v>
      </c>
      <c r="I54" s="38">
        <v>0</v>
      </c>
      <c r="J54" s="38">
        <v>1</v>
      </c>
      <c r="K54" s="38">
        <v>1</v>
      </c>
      <c r="L54" s="38">
        <v>1</v>
      </c>
      <c r="M54" s="38">
        <v>1</v>
      </c>
      <c r="N54" s="38">
        <v>1</v>
      </c>
      <c r="O54" s="38">
        <v>1</v>
      </c>
      <c r="P54" s="38">
        <v>1</v>
      </c>
      <c r="Q54" s="38">
        <v>1</v>
      </c>
      <c r="R54" s="38">
        <v>1</v>
      </c>
      <c r="S54" s="38">
        <v>0</v>
      </c>
      <c r="T54" s="38">
        <v>1</v>
      </c>
      <c r="U54" s="38">
        <v>1</v>
      </c>
      <c r="V54" s="38">
        <v>1</v>
      </c>
      <c r="W54" s="38">
        <v>1</v>
      </c>
      <c r="X54" s="38">
        <v>-1</v>
      </c>
      <c r="Y54" s="38">
        <v>-1</v>
      </c>
      <c r="Z54" s="38">
        <v>-1</v>
      </c>
      <c r="AA54" s="38">
        <v>-1</v>
      </c>
      <c r="AB54" s="38">
        <v>-1</v>
      </c>
      <c r="AC54" s="33"/>
    </row>
    <row r="55" spans="3:29" s="42" customFormat="1">
      <c r="C55" s="74"/>
      <c r="D55" s="121">
        <f t="shared" si="7"/>
        <v>6</v>
      </c>
      <c r="E55" s="38">
        <v>-1</v>
      </c>
      <c r="F55" s="38">
        <v>-1</v>
      </c>
      <c r="G55" s="38">
        <v>-1</v>
      </c>
      <c r="H55" s="38">
        <v>-1</v>
      </c>
      <c r="I55" s="38">
        <v>-1</v>
      </c>
      <c r="J55" s="38">
        <v>-1</v>
      </c>
      <c r="K55" s="38">
        <v>-1</v>
      </c>
      <c r="L55" s="38">
        <v>-1</v>
      </c>
      <c r="M55" s="38">
        <v>-1</v>
      </c>
      <c r="N55" s="38">
        <v>-1</v>
      </c>
      <c r="O55" s="38">
        <v>-1</v>
      </c>
      <c r="P55" s="38">
        <v>-1</v>
      </c>
      <c r="Q55" s="38">
        <v>-1</v>
      </c>
      <c r="R55" s="38">
        <v>-1</v>
      </c>
      <c r="S55" s="38">
        <v>-1</v>
      </c>
      <c r="T55" s="38">
        <v>-1</v>
      </c>
      <c r="U55" s="38">
        <v>-1</v>
      </c>
      <c r="V55" s="38">
        <v>-1</v>
      </c>
      <c r="W55" s="38">
        <v>-1</v>
      </c>
      <c r="X55" s="38">
        <v>-1</v>
      </c>
      <c r="Y55" s="38">
        <v>-1</v>
      </c>
      <c r="Z55" s="38">
        <v>-1</v>
      </c>
      <c r="AA55" s="38">
        <v>-1</v>
      </c>
      <c r="AB55" s="38">
        <v>-1</v>
      </c>
      <c r="AC55" s="33"/>
    </row>
    <row r="56" spans="3:29" s="42" customFormat="1">
      <c r="C56" s="74"/>
      <c r="D56" s="121">
        <f t="shared" si="7"/>
        <v>7</v>
      </c>
      <c r="E56" s="38">
        <v>-1</v>
      </c>
      <c r="F56" s="38">
        <v>-1</v>
      </c>
      <c r="G56" s="38">
        <v>-1</v>
      </c>
      <c r="H56" s="38">
        <v>-1</v>
      </c>
      <c r="I56" s="38">
        <v>-1</v>
      </c>
      <c r="J56" s="38">
        <v>-1</v>
      </c>
      <c r="K56" s="38">
        <v>-1</v>
      </c>
      <c r="L56" s="38">
        <v>-1</v>
      </c>
      <c r="M56" s="38">
        <v>-1</v>
      </c>
      <c r="N56" s="38">
        <v>-1</v>
      </c>
      <c r="O56" s="38">
        <v>-1</v>
      </c>
      <c r="P56" s="38">
        <v>-1</v>
      </c>
      <c r="Q56" s="38">
        <v>-1</v>
      </c>
      <c r="R56" s="38">
        <v>-1</v>
      </c>
      <c r="S56" s="38">
        <v>-1</v>
      </c>
      <c r="T56" s="38">
        <v>-1</v>
      </c>
      <c r="U56" s="38">
        <v>-1</v>
      </c>
      <c r="V56" s="38">
        <v>-1</v>
      </c>
      <c r="W56" s="38">
        <v>-1</v>
      </c>
      <c r="X56" s="38">
        <v>-1</v>
      </c>
      <c r="Y56" s="38">
        <v>-1</v>
      </c>
      <c r="Z56" s="38">
        <v>-1</v>
      </c>
      <c r="AA56" s="38">
        <v>-1</v>
      </c>
      <c r="AB56" s="38">
        <v>-1</v>
      </c>
      <c r="AC56" s="33"/>
    </row>
    <row r="57" spans="3:29" s="42" customFormat="1">
      <c r="C57" s="74"/>
      <c r="D57"/>
      <c r="AC57" s="33"/>
    </row>
    <row r="58" spans="3:29" s="42" customFormat="1">
      <c r="C58" s="74"/>
      <c r="D58"/>
      <c r="E58" s="145" t="s">
        <v>16</v>
      </c>
      <c r="F58" s="146"/>
      <c r="G58" s="146"/>
      <c r="H58" s="146"/>
      <c r="I58" s="146"/>
      <c r="J58" s="146"/>
      <c r="K58" s="146"/>
      <c r="L58" s="146"/>
      <c r="M58" s="146"/>
      <c r="N58" s="146"/>
      <c r="O58" s="146"/>
      <c r="P58" s="147"/>
      <c r="AC58" s="33"/>
    </row>
    <row r="59" spans="3:29" s="42" customFormat="1">
      <c r="C59" s="74"/>
      <c r="D59" s="142" t="s">
        <v>186</v>
      </c>
      <c r="E59" s="114">
        <v>1</v>
      </c>
      <c r="F59" s="114">
        <f>E59+1</f>
        <v>2</v>
      </c>
      <c r="G59" s="114">
        <f t="shared" ref="G59:P59" si="8">F59+1</f>
        <v>3</v>
      </c>
      <c r="H59" s="114">
        <f t="shared" si="8"/>
        <v>4</v>
      </c>
      <c r="I59" s="114">
        <f t="shared" si="8"/>
        <v>5</v>
      </c>
      <c r="J59" s="114">
        <f t="shared" si="8"/>
        <v>6</v>
      </c>
      <c r="K59" s="114">
        <f t="shared" si="8"/>
        <v>7</v>
      </c>
      <c r="L59" s="114">
        <f t="shared" si="8"/>
        <v>8</v>
      </c>
      <c r="M59" s="114">
        <f t="shared" si="8"/>
        <v>9</v>
      </c>
      <c r="N59" s="114">
        <f t="shared" si="8"/>
        <v>10</v>
      </c>
      <c r="O59" s="114">
        <f t="shared" si="8"/>
        <v>11</v>
      </c>
      <c r="P59" s="114">
        <f t="shared" si="8"/>
        <v>12</v>
      </c>
      <c r="AC59" s="33"/>
    </row>
    <row r="60" spans="3:29" s="42" customFormat="1">
      <c r="C60" s="74"/>
      <c r="D60" s="121">
        <v>1</v>
      </c>
      <c r="E60" s="68">
        <v>-1</v>
      </c>
      <c r="F60" s="38">
        <v>-1</v>
      </c>
      <c r="G60" s="38">
        <v>1</v>
      </c>
      <c r="H60" s="38">
        <v>1</v>
      </c>
      <c r="I60" s="38">
        <v>1</v>
      </c>
      <c r="J60" s="38">
        <v>1</v>
      </c>
      <c r="K60" s="38">
        <v>-1</v>
      </c>
      <c r="L60" s="38">
        <v>-1</v>
      </c>
      <c r="M60" s="38">
        <v>1</v>
      </c>
      <c r="N60" s="38">
        <v>1</v>
      </c>
      <c r="O60" s="38">
        <v>1</v>
      </c>
      <c r="P60" s="38">
        <v>1</v>
      </c>
      <c r="AC60" s="33"/>
    </row>
    <row r="61" spans="3:29" s="42" customFormat="1">
      <c r="C61" s="74"/>
      <c r="D61" s="121">
        <v>2</v>
      </c>
      <c r="E61" s="68">
        <v>1</v>
      </c>
      <c r="F61" s="38">
        <v>-1</v>
      </c>
      <c r="G61" s="38">
        <v>1</v>
      </c>
      <c r="H61" s="38">
        <v>-1</v>
      </c>
      <c r="I61" s="38">
        <v>1</v>
      </c>
      <c r="J61" s="38">
        <v>1</v>
      </c>
      <c r="K61" s="38">
        <v>-1</v>
      </c>
      <c r="L61" s="38">
        <v>-1</v>
      </c>
      <c r="M61" s="38">
        <v>1</v>
      </c>
      <c r="N61" s="38">
        <v>1</v>
      </c>
      <c r="O61" s="38">
        <v>1</v>
      </c>
      <c r="P61" s="38">
        <v>1</v>
      </c>
      <c r="AC61" s="33"/>
    </row>
    <row r="62" spans="3:29" s="42" customFormat="1">
      <c r="C62" s="74"/>
      <c r="D62" s="121">
        <v>3</v>
      </c>
      <c r="E62" s="68">
        <v>1</v>
      </c>
      <c r="F62" s="38">
        <v>1</v>
      </c>
      <c r="G62" s="38">
        <v>1</v>
      </c>
      <c r="H62" s="38">
        <v>-1</v>
      </c>
      <c r="I62" s="38">
        <v>1</v>
      </c>
      <c r="J62" s="38">
        <v>1</v>
      </c>
      <c r="K62" s="38">
        <v>-1</v>
      </c>
      <c r="L62" s="38">
        <v>-1</v>
      </c>
      <c r="M62" s="38">
        <v>1</v>
      </c>
      <c r="N62" s="38">
        <v>1</v>
      </c>
      <c r="O62" s="38">
        <v>1</v>
      </c>
      <c r="P62" s="38">
        <v>1</v>
      </c>
      <c r="AC62" s="33"/>
    </row>
    <row r="63" spans="3:29" s="42" customFormat="1">
      <c r="C63" s="74"/>
      <c r="D63" s="121">
        <v>4</v>
      </c>
      <c r="E63" s="68">
        <v>1</v>
      </c>
      <c r="F63" s="38">
        <v>1</v>
      </c>
      <c r="G63" s="38">
        <v>1</v>
      </c>
      <c r="H63" s="38">
        <v>1</v>
      </c>
      <c r="I63" s="38">
        <v>1</v>
      </c>
      <c r="J63" s="38">
        <v>1</v>
      </c>
      <c r="K63" s="38">
        <v>-1</v>
      </c>
      <c r="L63" s="38">
        <v>-1</v>
      </c>
      <c r="M63" s="38">
        <v>1</v>
      </c>
      <c r="N63" s="38">
        <v>-1</v>
      </c>
      <c r="O63" s="38">
        <v>1</v>
      </c>
      <c r="P63" s="38">
        <v>-1</v>
      </c>
      <c r="AC63" s="33"/>
    </row>
    <row r="64" spans="3:29" s="42" customFormat="1" ht="12.75" customHeight="1">
      <c r="C64" s="74"/>
      <c r="D64" s="121">
        <v>5</v>
      </c>
      <c r="G64" s="38">
        <v>1</v>
      </c>
      <c r="I64" s="38">
        <v>1</v>
      </c>
      <c r="L64" s="38">
        <v>-1</v>
      </c>
      <c r="O64" s="38">
        <v>1</v>
      </c>
      <c r="AC64" s="33"/>
    </row>
    <row r="65" spans="3:29" s="42" customFormat="1" ht="9" customHeight="1">
      <c r="C65" s="74"/>
      <c r="D65"/>
      <c r="AC65" s="33"/>
    </row>
    <row r="66" spans="3:29" s="42" customFormat="1">
      <c r="C66" s="74"/>
      <c r="D66" s="14" t="s">
        <v>17</v>
      </c>
      <c r="E66" s="145" t="s">
        <v>18</v>
      </c>
      <c r="F66" s="146"/>
      <c r="G66" s="146"/>
      <c r="H66" s="146"/>
      <c r="I66" s="146"/>
      <c r="J66" s="146"/>
      <c r="K66" s="146"/>
      <c r="L66" s="146"/>
      <c r="M66" s="146"/>
      <c r="N66" s="146"/>
      <c r="O66" s="146"/>
      <c r="P66" s="146"/>
      <c r="Q66" s="146"/>
      <c r="R66" s="146"/>
      <c r="S66" s="146"/>
      <c r="T66" s="146"/>
      <c r="U66" s="146"/>
      <c r="V66" s="146"/>
      <c r="W66" s="146"/>
      <c r="X66" s="146"/>
      <c r="Y66" s="146"/>
      <c r="Z66" s="146"/>
      <c r="AA66" s="146"/>
      <c r="AB66" s="147"/>
      <c r="AC66" s="33"/>
    </row>
    <row r="67" spans="3:29" s="42" customFormat="1">
      <c r="C67" s="74"/>
      <c r="D67" s="142" t="s">
        <v>10</v>
      </c>
      <c r="E67" s="114">
        <v>1</v>
      </c>
      <c r="F67" s="114">
        <f>E67+1</f>
        <v>2</v>
      </c>
      <c r="G67" s="114">
        <f t="shared" ref="G67:AA67" si="9">F67+1</f>
        <v>3</v>
      </c>
      <c r="H67" s="114">
        <f t="shared" si="9"/>
        <v>4</v>
      </c>
      <c r="I67" s="114">
        <f t="shared" si="9"/>
        <v>5</v>
      </c>
      <c r="J67" s="114">
        <f t="shared" si="9"/>
        <v>6</v>
      </c>
      <c r="K67" s="114">
        <f t="shared" si="9"/>
        <v>7</v>
      </c>
      <c r="L67" s="114">
        <f t="shared" si="9"/>
        <v>8</v>
      </c>
      <c r="M67" s="114">
        <f t="shared" si="9"/>
        <v>9</v>
      </c>
      <c r="N67" s="114">
        <f t="shared" si="9"/>
        <v>10</v>
      </c>
      <c r="O67" s="114">
        <f t="shared" si="9"/>
        <v>11</v>
      </c>
      <c r="P67" s="114">
        <f t="shared" si="9"/>
        <v>12</v>
      </c>
      <c r="Q67" s="114">
        <f t="shared" si="9"/>
        <v>13</v>
      </c>
      <c r="R67" s="114">
        <f t="shared" si="9"/>
        <v>14</v>
      </c>
      <c r="S67" s="114">
        <f t="shared" si="9"/>
        <v>15</v>
      </c>
      <c r="T67" s="114">
        <f t="shared" si="9"/>
        <v>16</v>
      </c>
      <c r="U67" s="114">
        <f t="shared" si="9"/>
        <v>17</v>
      </c>
      <c r="V67" s="114">
        <f t="shared" si="9"/>
        <v>18</v>
      </c>
      <c r="W67" s="114">
        <f t="shared" si="9"/>
        <v>19</v>
      </c>
      <c r="X67" s="114">
        <f t="shared" si="9"/>
        <v>20</v>
      </c>
      <c r="Y67" s="114">
        <f t="shared" si="9"/>
        <v>21</v>
      </c>
      <c r="Z67" s="114">
        <f t="shared" si="9"/>
        <v>22</v>
      </c>
      <c r="AA67" s="114">
        <f t="shared" si="9"/>
        <v>23</v>
      </c>
      <c r="AB67" s="114">
        <f>AA67+1</f>
        <v>24</v>
      </c>
      <c r="AC67" s="33"/>
    </row>
    <row r="68" spans="3:29" s="42" customFormat="1">
      <c r="C68" s="74"/>
      <c r="D68" s="121">
        <v>1</v>
      </c>
      <c r="E68" s="38">
        <v>-1</v>
      </c>
      <c r="F68" s="38">
        <v>-1</v>
      </c>
      <c r="G68" s="38">
        <v>-1</v>
      </c>
      <c r="H68" s="38">
        <v>-1</v>
      </c>
      <c r="I68" s="38">
        <v>-1</v>
      </c>
      <c r="J68" s="38">
        <v>1</v>
      </c>
      <c r="K68" s="38">
        <v>1</v>
      </c>
      <c r="L68" s="38">
        <v>1</v>
      </c>
      <c r="M68" s="38">
        <v>1</v>
      </c>
      <c r="N68" s="38">
        <v>1</v>
      </c>
      <c r="O68" s="38">
        <v>1</v>
      </c>
      <c r="P68" s="38">
        <v>1</v>
      </c>
      <c r="Q68" s="38">
        <v>1</v>
      </c>
      <c r="R68" s="38">
        <v>1</v>
      </c>
      <c r="S68" s="38">
        <v>0</v>
      </c>
      <c r="T68" s="38">
        <v>1</v>
      </c>
      <c r="U68" s="38">
        <v>1</v>
      </c>
      <c r="V68" s="38">
        <v>1</v>
      </c>
      <c r="W68" s="38">
        <v>1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3"/>
    </row>
    <row r="69" spans="3:29" s="42" customFormat="1">
      <c r="C69" s="74"/>
      <c r="D69" s="121">
        <f t="shared" ref="D69:D74" si="10">D68+1</f>
        <v>2</v>
      </c>
      <c r="E69" s="38">
        <v>0</v>
      </c>
      <c r="F69" s="38">
        <v>0</v>
      </c>
      <c r="G69" s="38">
        <v>0</v>
      </c>
      <c r="H69" s="38">
        <v>0</v>
      </c>
      <c r="I69" s="38">
        <v>0</v>
      </c>
      <c r="J69" s="38">
        <v>1</v>
      </c>
      <c r="K69" s="38">
        <v>1</v>
      </c>
      <c r="L69" s="38">
        <v>1</v>
      </c>
      <c r="M69" s="38">
        <v>1</v>
      </c>
      <c r="N69" s="38">
        <v>1</v>
      </c>
      <c r="O69" s="38">
        <v>1</v>
      </c>
      <c r="P69" s="38">
        <v>1</v>
      </c>
      <c r="Q69" s="38">
        <v>1</v>
      </c>
      <c r="R69" s="38">
        <v>1</v>
      </c>
      <c r="S69" s="38">
        <v>0</v>
      </c>
      <c r="T69" s="38">
        <v>1</v>
      </c>
      <c r="U69" s="38">
        <v>1</v>
      </c>
      <c r="V69" s="38">
        <v>1</v>
      </c>
      <c r="W69" s="38">
        <v>1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3"/>
    </row>
    <row r="70" spans="3:29" s="42" customFormat="1">
      <c r="C70" s="74"/>
      <c r="D70" s="121">
        <f t="shared" si="10"/>
        <v>3</v>
      </c>
      <c r="E70" s="38">
        <v>0</v>
      </c>
      <c r="F70" s="38">
        <v>0</v>
      </c>
      <c r="G70" s="38">
        <v>0</v>
      </c>
      <c r="H70" s="38">
        <v>0</v>
      </c>
      <c r="I70" s="38">
        <v>0</v>
      </c>
      <c r="J70" s="38">
        <v>1</v>
      </c>
      <c r="K70" s="38">
        <v>1</v>
      </c>
      <c r="L70" s="38">
        <v>1</v>
      </c>
      <c r="M70" s="38">
        <v>1</v>
      </c>
      <c r="N70" s="38">
        <v>1</v>
      </c>
      <c r="O70" s="38">
        <v>1</v>
      </c>
      <c r="P70" s="38">
        <v>1</v>
      </c>
      <c r="Q70" s="38">
        <v>1</v>
      </c>
      <c r="R70" s="38">
        <v>1</v>
      </c>
      <c r="S70" s="38">
        <v>0</v>
      </c>
      <c r="T70" s="38">
        <v>1</v>
      </c>
      <c r="U70" s="38">
        <v>1</v>
      </c>
      <c r="V70" s="38">
        <v>1</v>
      </c>
      <c r="W70" s="38">
        <v>1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3"/>
    </row>
    <row r="71" spans="3:29" s="42" customFormat="1">
      <c r="C71" s="74"/>
      <c r="D71" s="121">
        <f t="shared" si="10"/>
        <v>4</v>
      </c>
      <c r="E71" s="38">
        <v>0</v>
      </c>
      <c r="F71" s="38">
        <v>0</v>
      </c>
      <c r="G71" s="38">
        <v>0</v>
      </c>
      <c r="H71" s="38">
        <v>0</v>
      </c>
      <c r="I71" s="38">
        <v>0</v>
      </c>
      <c r="J71" s="38">
        <v>1</v>
      </c>
      <c r="K71" s="38">
        <v>1</v>
      </c>
      <c r="L71" s="38">
        <v>1</v>
      </c>
      <c r="M71" s="38">
        <v>1</v>
      </c>
      <c r="N71" s="38">
        <v>1</v>
      </c>
      <c r="O71" s="38">
        <v>1</v>
      </c>
      <c r="P71" s="38">
        <v>1</v>
      </c>
      <c r="Q71" s="38">
        <v>1</v>
      </c>
      <c r="R71" s="38">
        <v>1</v>
      </c>
      <c r="S71" s="38">
        <v>0</v>
      </c>
      <c r="T71" s="38">
        <v>1</v>
      </c>
      <c r="U71" s="38">
        <v>1</v>
      </c>
      <c r="V71" s="38">
        <v>1</v>
      </c>
      <c r="W71" s="38">
        <v>1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3"/>
    </row>
    <row r="72" spans="3:29" s="42" customFormat="1">
      <c r="C72" s="74"/>
      <c r="D72" s="121">
        <f t="shared" si="10"/>
        <v>5</v>
      </c>
      <c r="E72" s="38">
        <v>0</v>
      </c>
      <c r="F72" s="38">
        <v>0</v>
      </c>
      <c r="G72" s="38">
        <v>0</v>
      </c>
      <c r="H72" s="38">
        <v>0</v>
      </c>
      <c r="I72" s="38">
        <v>0</v>
      </c>
      <c r="J72" s="38">
        <v>1</v>
      </c>
      <c r="K72" s="38">
        <v>1</v>
      </c>
      <c r="L72" s="38">
        <v>1</v>
      </c>
      <c r="M72" s="38">
        <v>1</v>
      </c>
      <c r="N72" s="38">
        <v>1</v>
      </c>
      <c r="O72" s="38">
        <v>1</v>
      </c>
      <c r="P72" s="38">
        <v>1</v>
      </c>
      <c r="Q72" s="38">
        <v>1</v>
      </c>
      <c r="R72" s="38">
        <v>1</v>
      </c>
      <c r="S72" s="38">
        <v>0</v>
      </c>
      <c r="T72" s="38">
        <v>1</v>
      </c>
      <c r="U72" s="38">
        <v>1</v>
      </c>
      <c r="V72" s="38">
        <v>1</v>
      </c>
      <c r="W72" s="38">
        <v>1</v>
      </c>
      <c r="X72" s="38">
        <v>-1</v>
      </c>
      <c r="Y72" s="38">
        <v>-1</v>
      </c>
      <c r="Z72" s="38">
        <v>-1</v>
      </c>
      <c r="AA72" s="38">
        <v>-1</v>
      </c>
      <c r="AB72" s="38">
        <v>-1</v>
      </c>
      <c r="AC72" s="33"/>
    </row>
    <row r="73" spans="3:29" s="42" customFormat="1">
      <c r="C73" s="74"/>
      <c r="D73" s="121">
        <f t="shared" si="10"/>
        <v>6</v>
      </c>
      <c r="E73" s="38">
        <v>-1</v>
      </c>
      <c r="F73" s="38">
        <v>-1</v>
      </c>
      <c r="G73" s="38">
        <v>-1</v>
      </c>
      <c r="H73" s="38">
        <v>-1</v>
      </c>
      <c r="I73" s="38">
        <v>-1</v>
      </c>
      <c r="J73" s="38">
        <v>-1</v>
      </c>
      <c r="K73" s="38">
        <v>-1</v>
      </c>
      <c r="L73" s="38">
        <v>-1</v>
      </c>
      <c r="M73" s="38">
        <v>-1</v>
      </c>
      <c r="N73" s="38">
        <v>-1</v>
      </c>
      <c r="O73" s="38">
        <v>-1</v>
      </c>
      <c r="P73" s="38">
        <v>-1</v>
      </c>
      <c r="Q73" s="38">
        <v>-1</v>
      </c>
      <c r="R73" s="38">
        <v>-1</v>
      </c>
      <c r="S73" s="38">
        <v>-1</v>
      </c>
      <c r="T73" s="38">
        <v>-1</v>
      </c>
      <c r="U73" s="38">
        <v>-1</v>
      </c>
      <c r="V73" s="38">
        <v>-1</v>
      </c>
      <c r="W73" s="38">
        <v>-1</v>
      </c>
      <c r="X73" s="38">
        <v>-1</v>
      </c>
      <c r="Y73" s="38">
        <v>-1</v>
      </c>
      <c r="Z73" s="38">
        <v>-1</v>
      </c>
      <c r="AA73" s="38">
        <v>-1</v>
      </c>
      <c r="AB73" s="38">
        <v>-1</v>
      </c>
      <c r="AC73" s="33"/>
    </row>
    <row r="74" spans="3:29" s="42" customFormat="1">
      <c r="C74" s="74"/>
      <c r="D74" s="121">
        <f t="shared" si="10"/>
        <v>7</v>
      </c>
      <c r="E74" s="38">
        <v>-1</v>
      </c>
      <c r="F74" s="38">
        <v>-1</v>
      </c>
      <c r="G74" s="38">
        <v>-1</v>
      </c>
      <c r="H74" s="38">
        <v>-1</v>
      </c>
      <c r="I74" s="38">
        <v>-1</v>
      </c>
      <c r="J74" s="38">
        <v>-1</v>
      </c>
      <c r="K74" s="38">
        <v>-1</v>
      </c>
      <c r="L74" s="38">
        <v>-1</v>
      </c>
      <c r="M74" s="38">
        <v>-1</v>
      </c>
      <c r="N74" s="38">
        <v>-1</v>
      </c>
      <c r="O74" s="38">
        <v>-1</v>
      </c>
      <c r="P74" s="38">
        <v>-1</v>
      </c>
      <c r="Q74" s="38">
        <v>-1</v>
      </c>
      <c r="R74" s="38">
        <v>-1</v>
      </c>
      <c r="S74" s="38">
        <v>-1</v>
      </c>
      <c r="T74" s="38">
        <v>-1</v>
      </c>
      <c r="U74" s="38">
        <v>-1</v>
      </c>
      <c r="V74" s="38">
        <v>-1</v>
      </c>
      <c r="W74" s="38">
        <v>-1</v>
      </c>
      <c r="X74" s="38">
        <v>-1</v>
      </c>
      <c r="Y74" s="38">
        <v>-1</v>
      </c>
      <c r="Z74" s="38">
        <v>-1</v>
      </c>
      <c r="AA74" s="38">
        <v>-1</v>
      </c>
      <c r="AB74" s="38">
        <v>-1</v>
      </c>
      <c r="AC74" s="33"/>
    </row>
    <row r="75" spans="3:29" s="42" customFormat="1">
      <c r="C75" s="74"/>
      <c r="D75"/>
      <c r="AC75" s="33"/>
    </row>
    <row r="76" spans="3:29" s="42" customFormat="1">
      <c r="C76" s="74"/>
      <c r="D76"/>
      <c r="E76" s="145" t="s">
        <v>16</v>
      </c>
      <c r="F76" s="146"/>
      <c r="G76" s="146"/>
      <c r="H76" s="146"/>
      <c r="I76" s="146"/>
      <c r="J76" s="146"/>
      <c r="K76" s="146"/>
      <c r="L76" s="146"/>
      <c r="M76" s="146"/>
      <c r="N76" s="146"/>
      <c r="O76" s="146"/>
      <c r="P76" s="147"/>
      <c r="AC76" s="33"/>
    </row>
    <row r="77" spans="3:29" s="42" customFormat="1">
      <c r="C77" s="74"/>
      <c r="D77" s="142" t="s">
        <v>186</v>
      </c>
      <c r="E77" s="114">
        <v>1</v>
      </c>
      <c r="F77" s="114">
        <f>E77+1</f>
        <v>2</v>
      </c>
      <c r="G77" s="114">
        <f t="shared" ref="G77:P77" si="11">F77+1</f>
        <v>3</v>
      </c>
      <c r="H77" s="114">
        <f t="shared" si="11"/>
        <v>4</v>
      </c>
      <c r="I77" s="114">
        <f t="shared" si="11"/>
        <v>5</v>
      </c>
      <c r="J77" s="114">
        <f t="shared" si="11"/>
        <v>6</v>
      </c>
      <c r="K77" s="114">
        <f t="shared" si="11"/>
        <v>7</v>
      </c>
      <c r="L77" s="114">
        <f t="shared" si="11"/>
        <v>8</v>
      </c>
      <c r="M77" s="114">
        <f t="shared" si="11"/>
        <v>9</v>
      </c>
      <c r="N77" s="114">
        <f t="shared" si="11"/>
        <v>10</v>
      </c>
      <c r="O77" s="114">
        <f t="shared" si="11"/>
        <v>11</v>
      </c>
      <c r="P77" s="114">
        <f t="shared" si="11"/>
        <v>12</v>
      </c>
      <c r="AC77" s="33"/>
    </row>
    <row r="78" spans="3:29" s="42" customFormat="1">
      <c r="C78" s="74"/>
      <c r="D78" s="121">
        <v>1</v>
      </c>
      <c r="E78" s="68">
        <v>-1</v>
      </c>
      <c r="F78" s="38">
        <v>-1</v>
      </c>
      <c r="G78" s="38">
        <v>1</v>
      </c>
      <c r="H78" s="38">
        <v>1</v>
      </c>
      <c r="I78" s="38">
        <v>1</v>
      </c>
      <c r="J78" s="38">
        <v>1</v>
      </c>
      <c r="K78" s="38">
        <v>-1</v>
      </c>
      <c r="L78" s="38">
        <v>-1</v>
      </c>
      <c r="M78" s="38">
        <v>1</v>
      </c>
      <c r="N78" s="38">
        <v>1</v>
      </c>
      <c r="O78" s="38">
        <v>1</v>
      </c>
      <c r="P78" s="38">
        <v>1</v>
      </c>
      <c r="AC78" s="33"/>
    </row>
    <row r="79" spans="3:29" s="42" customFormat="1">
      <c r="C79" s="74"/>
      <c r="D79" s="121">
        <v>2</v>
      </c>
      <c r="E79" s="68">
        <v>1</v>
      </c>
      <c r="F79" s="38">
        <v>-1</v>
      </c>
      <c r="G79" s="38">
        <v>1</v>
      </c>
      <c r="H79" s="38">
        <v>-1</v>
      </c>
      <c r="I79" s="38">
        <v>1</v>
      </c>
      <c r="J79" s="38">
        <v>1</v>
      </c>
      <c r="K79" s="38">
        <v>-1</v>
      </c>
      <c r="L79" s="38">
        <v>-1</v>
      </c>
      <c r="M79" s="38">
        <v>1</v>
      </c>
      <c r="N79" s="38">
        <v>1</v>
      </c>
      <c r="O79" s="38">
        <v>1</v>
      </c>
      <c r="P79" s="38">
        <v>1</v>
      </c>
      <c r="AC79" s="33"/>
    </row>
    <row r="80" spans="3:29" s="42" customFormat="1">
      <c r="C80" s="74"/>
      <c r="D80" s="121">
        <v>3</v>
      </c>
      <c r="E80" s="68">
        <v>1</v>
      </c>
      <c r="F80" s="38">
        <v>1</v>
      </c>
      <c r="G80" s="38">
        <v>1</v>
      </c>
      <c r="H80" s="38">
        <v>-1</v>
      </c>
      <c r="I80" s="38">
        <v>1</v>
      </c>
      <c r="J80" s="38">
        <v>1</v>
      </c>
      <c r="K80" s="38">
        <v>-1</v>
      </c>
      <c r="L80" s="38">
        <v>-1</v>
      </c>
      <c r="M80" s="38">
        <v>1</v>
      </c>
      <c r="N80" s="38">
        <v>1</v>
      </c>
      <c r="O80" s="38">
        <v>1</v>
      </c>
      <c r="P80" s="38">
        <v>1</v>
      </c>
      <c r="AC80" s="33"/>
    </row>
    <row r="81" spans="3:29" s="42" customFormat="1">
      <c r="C81" s="74"/>
      <c r="D81" s="121">
        <v>4</v>
      </c>
      <c r="E81" s="68">
        <v>1</v>
      </c>
      <c r="F81" s="38">
        <v>1</v>
      </c>
      <c r="G81" s="38">
        <v>1</v>
      </c>
      <c r="H81" s="38">
        <v>1</v>
      </c>
      <c r="I81" s="38">
        <v>1</v>
      </c>
      <c r="J81" s="38">
        <v>1</v>
      </c>
      <c r="K81" s="38">
        <v>-1</v>
      </c>
      <c r="L81" s="38">
        <v>-1</v>
      </c>
      <c r="M81" s="38">
        <v>1</v>
      </c>
      <c r="N81" s="38">
        <v>-1</v>
      </c>
      <c r="O81" s="38">
        <v>1</v>
      </c>
      <c r="P81" s="38">
        <v>-1</v>
      </c>
      <c r="AC81" s="33"/>
    </row>
    <row r="82" spans="3:29" s="42" customFormat="1" ht="11.25" customHeight="1">
      <c r="C82" s="74"/>
      <c r="D82" s="121">
        <v>5</v>
      </c>
      <c r="G82" s="38">
        <v>1</v>
      </c>
      <c r="I82" s="38">
        <v>1</v>
      </c>
      <c r="L82" s="38">
        <v>-1</v>
      </c>
      <c r="O82" s="38">
        <v>1</v>
      </c>
      <c r="AC82" s="33"/>
    </row>
    <row r="83" spans="3:29" s="42" customFormat="1" ht="9" customHeight="1">
      <c r="C83" s="74"/>
      <c r="D83"/>
      <c r="AC83" s="33"/>
    </row>
    <row r="84" spans="3:29" s="42" customFormat="1">
      <c r="C84" s="74"/>
      <c r="D84" s="14" t="s">
        <v>190</v>
      </c>
      <c r="E84" s="145" t="s">
        <v>20</v>
      </c>
      <c r="F84" s="146"/>
      <c r="G84" s="146"/>
      <c r="H84" s="146"/>
      <c r="I84" s="146"/>
      <c r="J84" s="146"/>
      <c r="K84" s="146"/>
      <c r="L84" s="146"/>
      <c r="M84" s="146"/>
      <c r="N84" s="146"/>
      <c r="O84" s="146"/>
      <c r="P84" s="146"/>
      <c r="Q84" s="146"/>
      <c r="R84" s="146"/>
      <c r="S84" s="146"/>
      <c r="T84" s="146"/>
      <c r="U84" s="146"/>
      <c r="V84" s="146"/>
      <c r="W84" s="146"/>
      <c r="X84" s="146"/>
      <c r="Y84" s="146"/>
      <c r="Z84" s="146"/>
      <c r="AA84" s="146"/>
      <c r="AB84" s="147"/>
      <c r="AC84" s="33"/>
    </row>
    <row r="85" spans="3:29" s="42" customFormat="1">
      <c r="C85" s="74"/>
      <c r="D85" s="142" t="s">
        <v>10</v>
      </c>
      <c r="E85" s="114">
        <v>1</v>
      </c>
      <c r="F85" s="114">
        <f>E85+1</f>
        <v>2</v>
      </c>
      <c r="G85" s="114">
        <f t="shared" ref="G85:AA85" si="12">F85+1</f>
        <v>3</v>
      </c>
      <c r="H85" s="114">
        <f t="shared" si="12"/>
        <v>4</v>
      </c>
      <c r="I85" s="114">
        <f t="shared" si="12"/>
        <v>5</v>
      </c>
      <c r="J85" s="114">
        <f t="shared" si="12"/>
        <v>6</v>
      </c>
      <c r="K85" s="114">
        <f t="shared" si="12"/>
        <v>7</v>
      </c>
      <c r="L85" s="114">
        <f t="shared" si="12"/>
        <v>8</v>
      </c>
      <c r="M85" s="114">
        <f t="shared" si="12"/>
        <v>9</v>
      </c>
      <c r="N85" s="114">
        <f t="shared" si="12"/>
        <v>10</v>
      </c>
      <c r="O85" s="114">
        <f t="shared" si="12"/>
        <v>11</v>
      </c>
      <c r="P85" s="114">
        <f t="shared" si="12"/>
        <v>12</v>
      </c>
      <c r="Q85" s="114">
        <f t="shared" si="12"/>
        <v>13</v>
      </c>
      <c r="R85" s="114">
        <f t="shared" si="12"/>
        <v>14</v>
      </c>
      <c r="S85" s="114">
        <f t="shared" si="12"/>
        <v>15</v>
      </c>
      <c r="T85" s="114">
        <f t="shared" si="12"/>
        <v>16</v>
      </c>
      <c r="U85" s="114">
        <f t="shared" si="12"/>
        <v>17</v>
      </c>
      <c r="V85" s="114">
        <f t="shared" si="12"/>
        <v>18</v>
      </c>
      <c r="W85" s="114">
        <f t="shared" si="12"/>
        <v>19</v>
      </c>
      <c r="X85" s="114">
        <f t="shared" si="12"/>
        <v>20</v>
      </c>
      <c r="Y85" s="114">
        <f t="shared" si="12"/>
        <v>21</v>
      </c>
      <c r="Z85" s="114">
        <f t="shared" si="12"/>
        <v>22</v>
      </c>
      <c r="AA85" s="114">
        <f t="shared" si="12"/>
        <v>23</v>
      </c>
      <c r="AB85" s="114">
        <f>AA85+1</f>
        <v>24</v>
      </c>
      <c r="AC85" s="33"/>
    </row>
    <row r="86" spans="3:29" s="42" customFormat="1">
      <c r="C86" s="74"/>
      <c r="D86" s="121">
        <v>1</v>
      </c>
      <c r="E86" s="38">
        <v>0</v>
      </c>
      <c r="F86" s="38">
        <v>0</v>
      </c>
      <c r="G86" s="38">
        <v>0</v>
      </c>
      <c r="H86" s="38">
        <v>0</v>
      </c>
      <c r="I86" s="38">
        <v>0</v>
      </c>
      <c r="J86" s="38">
        <v>1</v>
      </c>
      <c r="K86" s="38">
        <v>1</v>
      </c>
      <c r="L86" s="38">
        <v>1</v>
      </c>
      <c r="M86" s="38">
        <v>1</v>
      </c>
      <c r="N86" s="38">
        <v>1</v>
      </c>
      <c r="O86" s="38">
        <v>1</v>
      </c>
      <c r="P86" s="38">
        <v>1</v>
      </c>
      <c r="Q86" s="38">
        <v>1</v>
      </c>
      <c r="R86" s="38">
        <v>1</v>
      </c>
      <c r="S86" s="38">
        <v>0</v>
      </c>
      <c r="T86" s="38">
        <v>1</v>
      </c>
      <c r="U86" s="38">
        <v>1</v>
      </c>
      <c r="V86" s="38">
        <v>1</v>
      </c>
      <c r="W86" s="38">
        <v>1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3"/>
    </row>
    <row r="87" spans="3:29" s="42" customFormat="1">
      <c r="C87" s="74"/>
      <c r="D87" s="121">
        <f t="shared" ref="D87:D92" si="13">D86+1</f>
        <v>2</v>
      </c>
      <c r="E87" s="38">
        <v>0</v>
      </c>
      <c r="F87" s="38">
        <v>0</v>
      </c>
      <c r="G87" s="38">
        <v>0</v>
      </c>
      <c r="H87" s="38">
        <v>0</v>
      </c>
      <c r="I87" s="38">
        <v>0</v>
      </c>
      <c r="J87" s="38">
        <v>1</v>
      </c>
      <c r="K87" s="38">
        <v>1</v>
      </c>
      <c r="L87" s="38">
        <v>1</v>
      </c>
      <c r="M87" s="38">
        <v>1</v>
      </c>
      <c r="N87" s="38">
        <v>1</v>
      </c>
      <c r="O87" s="38">
        <v>1</v>
      </c>
      <c r="P87" s="38">
        <v>1</v>
      </c>
      <c r="Q87" s="38">
        <v>1</v>
      </c>
      <c r="R87" s="38">
        <v>1</v>
      </c>
      <c r="S87" s="38">
        <v>0</v>
      </c>
      <c r="T87" s="38">
        <v>1</v>
      </c>
      <c r="U87" s="38">
        <v>1</v>
      </c>
      <c r="V87" s="38">
        <v>1</v>
      </c>
      <c r="W87" s="38">
        <v>1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3"/>
    </row>
    <row r="88" spans="3:29" s="42" customFormat="1">
      <c r="C88" s="74"/>
      <c r="D88" s="121">
        <f t="shared" si="13"/>
        <v>3</v>
      </c>
      <c r="E88" s="38">
        <v>0</v>
      </c>
      <c r="F88" s="38">
        <v>0</v>
      </c>
      <c r="G88" s="38">
        <v>0</v>
      </c>
      <c r="H88" s="38">
        <v>0</v>
      </c>
      <c r="I88" s="38">
        <v>0</v>
      </c>
      <c r="J88" s="38">
        <v>1</v>
      </c>
      <c r="K88" s="38">
        <v>1</v>
      </c>
      <c r="L88" s="38">
        <v>1</v>
      </c>
      <c r="M88" s="38">
        <v>1</v>
      </c>
      <c r="N88" s="38">
        <v>1</v>
      </c>
      <c r="O88" s="38">
        <v>1</v>
      </c>
      <c r="P88" s="38">
        <v>1</v>
      </c>
      <c r="Q88" s="38">
        <v>1</v>
      </c>
      <c r="R88" s="38">
        <v>1</v>
      </c>
      <c r="S88" s="38">
        <v>0</v>
      </c>
      <c r="T88" s="38">
        <v>1</v>
      </c>
      <c r="U88" s="38">
        <v>1</v>
      </c>
      <c r="V88" s="38">
        <v>1</v>
      </c>
      <c r="W88" s="38">
        <v>1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3"/>
    </row>
    <row r="89" spans="3:29" s="42" customFormat="1">
      <c r="C89" s="74"/>
      <c r="D89" s="121">
        <f t="shared" si="13"/>
        <v>4</v>
      </c>
      <c r="E89" s="38">
        <v>0</v>
      </c>
      <c r="F89" s="38">
        <v>0</v>
      </c>
      <c r="G89" s="38">
        <v>0</v>
      </c>
      <c r="H89" s="38">
        <v>0</v>
      </c>
      <c r="I89" s="38">
        <v>0</v>
      </c>
      <c r="J89" s="38">
        <v>1</v>
      </c>
      <c r="K89" s="38">
        <v>1</v>
      </c>
      <c r="L89" s="38">
        <v>1</v>
      </c>
      <c r="M89" s="38">
        <v>1</v>
      </c>
      <c r="N89" s="38">
        <v>1</v>
      </c>
      <c r="O89" s="38">
        <v>1</v>
      </c>
      <c r="P89" s="38">
        <v>1</v>
      </c>
      <c r="Q89" s="38">
        <v>1</v>
      </c>
      <c r="R89" s="38">
        <v>1</v>
      </c>
      <c r="S89" s="38">
        <v>0</v>
      </c>
      <c r="T89" s="38">
        <v>1</v>
      </c>
      <c r="U89" s="38">
        <v>1</v>
      </c>
      <c r="V89" s="38">
        <v>1</v>
      </c>
      <c r="W89" s="38">
        <v>1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3"/>
    </row>
    <row r="90" spans="3:29" s="42" customFormat="1">
      <c r="C90" s="74"/>
      <c r="D90" s="121">
        <f t="shared" si="13"/>
        <v>5</v>
      </c>
      <c r="E90" s="38">
        <v>0</v>
      </c>
      <c r="F90" s="38">
        <v>0</v>
      </c>
      <c r="G90" s="38">
        <v>0</v>
      </c>
      <c r="H90" s="38">
        <v>0</v>
      </c>
      <c r="I90" s="38">
        <v>0</v>
      </c>
      <c r="J90" s="38">
        <v>1</v>
      </c>
      <c r="K90" s="38">
        <v>1</v>
      </c>
      <c r="L90" s="38">
        <v>1</v>
      </c>
      <c r="M90" s="38">
        <v>1</v>
      </c>
      <c r="N90" s="38">
        <v>1</v>
      </c>
      <c r="O90" s="38">
        <v>1</v>
      </c>
      <c r="P90" s="38">
        <v>1</v>
      </c>
      <c r="Q90" s="38">
        <v>1</v>
      </c>
      <c r="R90" s="38">
        <v>1</v>
      </c>
      <c r="S90" s="38">
        <v>0</v>
      </c>
      <c r="T90" s="38">
        <v>1</v>
      </c>
      <c r="U90" s="38">
        <v>1</v>
      </c>
      <c r="V90" s="38">
        <v>1</v>
      </c>
      <c r="W90" s="38">
        <v>1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3"/>
    </row>
    <row r="91" spans="3:29" s="42" customFormat="1">
      <c r="C91" s="74"/>
      <c r="D91" s="121">
        <f t="shared" si="13"/>
        <v>6</v>
      </c>
      <c r="E91" s="38">
        <v>0</v>
      </c>
      <c r="F91" s="38">
        <v>0</v>
      </c>
      <c r="G91" s="38">
        <v>0</v>
      </c>
      <c r="H91" s="38">
        <v>0</v>
      </c>
      <c r="I91" s="38">
        <v>0</v>
      </c>
      <c r="J91" s="38">
        <v>0</v>
      </c>
      <c r="K91" s="38">
        <v>0</v>
      </c>
      <c r="L91" s="38">
        <v>0</v>
      </c>
      <c r="M91" s="38">
        <v>0</v>
      </c>
      <c r="N91" s="38">
        <v>0</v>
      </c>
      <c r="O91" s="38">
        <v>0</v>
      </c>
      <c r="P91" s="38">
        <v>0</v>
      </c>
      <c r="Q91" s="38">
        <v>0</v>
      </c>
      <c r="R91" s="38">
        <v>0</v>
      </c>
      <c r="S91" s="38">
        <v>0</v>
      </c>
      <c r="T91" s="38">
        <v>0</v>
      </c>
      <c r="U91" s="38">
        <v>0</v>
      </c>
      <c r="V91" s="38">
        <v>0</v>
      </c>
      <c r="W91" s="38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3"/>
    </row>
    <row r="92" spans="3:29" s="42" customFormat="1">
      <c r="C92" s="74"/>
      <c r="D92" s="121">
        <f t="shared" si="13"/>
        <v>7</v>
      </c>
      <c r="E92" s="38">
        <v>0</v>
      </c>
      <c r="F92" s="38">
        <v>0</v>
      </c>
      <c r="G92" s="38">
        <v>0</v>
      </c>
      <c r="H92" s="38">
        <v>0</v>
      </c>
      <c r="I92" s="38">
        <v>0</v>
      </c>
      <c r="J92" s="38">
        <v>0</v>
      </c>
      <c r="K92" s="38">
        <v>0</v>
      </c>
      <c r="L92" s="38">
        <v>0</v>
      </c>
      <c r="M92" s="38">
        <v>0</v>
      </c>
      <c r="N92" s="38">
        <v>0</v>
      </c>
      <c r="O92" s="38">
        <v>0</v>
      </c>
      <c r="P92" s="38">
        <v>0</v>
      </c>
      <c r="Q92" s="38">
        <v>0</v>
      </c>
      <c r="R92" s="38">
        <v>0</v>
      </c>
      <c r="S92" s="38">
        <v>0</v>
      </c>
      <c r="T92" s="38">
        <v>0</v>
      </c>
      <c r="U92" s="38">
        <v>0</v>
      </c>
      <c r="V92" s="38">
        <v>0</v>
      </c>
      <c r="W92" s="38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3"/>
    </row>
    <row r="93" spans="3:29" s="42" customFormat="1">
      <c r="C93" s="74"/>
      <c r="D93"/>
      <c r="AC93" s="33"/>
    </row>
    <row r="94" spans="3:29" s="42" customFormat="1">
      <c r="C94" s="74"/>
      <c r="D94"/>
      <c r="E94" s="145" t="s">
        <v>21</v>
      </c>
      <c r="F94" s="146"/>
      <c r="G94" s="146"/>
      <c r="H94" s="146"/>
      <c r="I94" s="146"/>
      <c r="J94" s="146"/>
      <c r="K94" s="146"/>
      <c r="L94" s="146"/>
      <c r="M94" s="146"/>
      <c r="N94" s="146"/>
      <c r="O94" s="146"/>
      <c r="P94" s="147"/>
      <c r="AC94" s="33"/>
    </row>
    <row r="95" spans="3:29" s="42" customFormat="1">
      <c r="C95" s="74"/>
      <c r="D95" s="142" t="s">
        <v>186</v>
      </c>
      <c r="E95" s="114">
        <v>1</v>
      </c>
      <c r="F95" s="114">
        <f>E95+1</f>
        <v>2</v>
      </c>
      <c r="G95" s="114">
        <f t="shared" ref="G95:P95" si="14">F95+1</f>
        <v>3</v>
      </c>
      <c r="H95" s="114">
        <f t="shared" si="14"/>
        <v>4</v>
      </c>
      <c r="I95" s="114">
        <f t="shared" si="14"/>
        <v>5</v>
      </c>
      <c r="J95" s="114">
        <f t="shared" si="14"/>
        <v>6</v>
      </c>
      <c r="K95" s="114">
        <f t="shared" si="14"/>
        <v>7</v>
      </c>
      <c r="L95" s="114">
        <f t="shared" si="14"/>
        <v>8</v>
      </c>
      <c r="M95" s="114">
        <f t="shared" si="14"/>
        <v>9</v>
      </c>
      <c r="N95" s="114">
        <f t="shared" si="14"/>
        <v>10</v>
      </c>
      <c r="O95" s="114">
        <f t="shared" si="14"/>
        <v>11</v>
      </c>
      <c r="P95" s="114">
        <f t="shared" si="14"/>
        <v>12</v>
      </c>
      <c r="AC95" s="33"/>
    </row>
    <row r="96" spans="3:29" s="42" customFormat="1">
      <c r="C96" s="74"/>
      <c r="D96" s="121">
        <v>1</v>
      </c>
      <c r="E96" s="68">
        <v>0</v>
      </c>
      <c r="F96" s="38">
        <v>0</v>
      </c>
      <c r="G96" s="38">
        <v>1</v>
      </c>
      <c r="H96" s="38">
        <v>1</v>
      </c>
      <c r="I96" s="38">
        <v>1</v>
      </c>
      <c r="J96" s="38">
        <v>1</v>
      </c>
      <c r="K96" s="38">
        <v>0</v>
      </c>
      <c r="L96" s="38">
        <v>0</v>
      </c>
      <c r="M96" s="38">
        <v>1</v>
      </c>
      <c r="N96" s="38">
        <v>1</v>
      </c>
      <c r="O96" s="38">
        <v>1</v>
      </c>
      <c r="P96" s="38">
        <v>1</v>
      </c>
      <c r="AC96" s="33"/>
    </row>
    <row r="97" spans="3:29" s="42" customFormat="1">
      <c r="C97" s="74"/>
      <c r="D97" s="121">
        <v>2</v>
      </c>
      <c r="E97" s="68">
        <v>1</v>
      </c>
      <c r="F97" s="38">
        <v>0</v>
      </c>
      <c r="G97" s="38">
        <v>1</v>
      </c>
      <c r="H97" s="38">
        <v>0</v>
      </c>
      <c r="I97" s="38">
        <v>1</v>
      </c>
      <c r="J97" s="38">
        <v>1</v>
      </c>
      <c r="K97" s="38">
        <v>0</v>
      </c>
      <c r="L97" s="38">
        <v>0</v>
      </c>
      <c r="M97" s="38">
        <v>1</v>
      </c>
      <c r="N97" s="38">
        <v>1</v>
      </c>
      <c r="O97" s="38">
        <v>1</v>
      </c>
      <c r="P97" s="38">
        <v>1</v>
      </c>
      <c r="AC97" s="33"/>
    </row>
    <row r="98" spans="3:29" s="42" customFormat="1">
      <c r="C98" s="74"/>
      <c r="D98" s="121">
        <v>3</v>
      </c>
      <c r="E98" s="68">
        <v>1</v>
      </c>
      <c r="F98" s="38">
        <v>1</v>
      </c>
      <c r="G98" s="38">
        <v>1</v>
      </c>
      <c r="H98" s="38">
        <v>0</v>
      </c>
      <c r="I98" s="38">
        <v>1</v>
      </c>
      <c r="J98" s="38">
        <v>1</v>
      </c>
      <c r="K98" s="38">
        <v>0</v>
      </c>
      <c r="L98" s="38">
        <v>0</v>
      </c>
      <c r="M98" s="38">
        <v>1</v>
      </c>
      <c r="N98" s="38">
        <v>1</v>
      </c>
      <c r="O98" s="38">
        <v>1</v>
      </c>
      <c r="P98" s="38">
        <v>1</v>
      </c>
      <c r="AC98" s="33"/>
    </row>
    <row r="99" spans="3:29" s="42" customFormat="1">
      <c r="C99" s="74"/>
      <c r="D99" s="121">
        <v>4</v>
      </c>
      <c r="E99" s="68">
        <v>1</v>
      </c>
      <c r="F99" s="38">
        <v>1</v>
      </c>
      <c r="G99" s="38">
        <v>1</v>
      </c>
      <c r="H99" s="38">
        <v>1</v>
      </c>
      <c r="I99" s="38">
        <v>1</v>
      </c>
      <c r="J99" s="38">
        <v>1</v>
      </c>
      <c r="K99" s="38">
        <v>0</v>
      </c>
      <c r="L99" s="38">
        <v>0</v>
      </c>
      <c r="M99" s="38">
        <v>1</v>
      </c>
      <c r="N99" s="38">
        <v>0</v>
      </c>
      <c r="O99" s="38">
        <v>1</v>
      </c>
      <c r="P99" s="38">
        <v>0</v>
      </c>
      <c r="AC99" s="33"/>
    </row>
    <row r="100" spans="3:29" s="42" customFormat="1">
      <c r="C100" s="74"/>
      <c r="D100" s="121">
        <v>5</v>
      </c>
      <c r="G100" s="38">
        <v>1</v>
      </c>
      <c r="I100" s="38">
        <v>1</v>
      </c>
      <c r="L100" s="38">
        <v>0</v>
      </c>
      <c r="O100" s="38">
        <v>1</v>
      </c>
      <c r="AC100" s="33"/>
    </row>
    <row r="101" spans="3:29" s="42" customFormat="1" ht="12" customHeight="1">
      <c r="C101" s="74"/>
      <c r="D101"/>
      <c r="AC101" s="33"/>
    </row>
    <row r="102" spans="3:29" s="42" customFormat="1" ht="12" customHeight="1">
      <c r="C102" s="74"/>
      <c r="D102" s="14" t="s">
        <v>191</v>
      </c>
      <c r="E102" s="145" t="s">
        <v>20</v>
      </c>
      <c r="F102" s="146"/>
      <c r="G102" s="146"/>
      <c r="H102" s="146"/>
      <c r="I102" s="146"/>
      <c r="J102" s="146"/>
      <c r="K102" s="146"/>
      <c r="L102" s="146"/>
      <c r="M102" s="146"/>
      <c r="N102" s="146"/>
      <c r="O102" s="146"/>
      <c r="P102" s="146"/>
      <c r="Q102" s="146"/>
      <c r="R102" s="146"/>
      <c r="S102" s="146"/>
      <c r="T102" s="146"/>
      <c r="U102" s="146"/>
      <c r="V102" s="146"/>
      <c r="W102" s="146"/>
      <c r="X102" s="146"/>
      <c r="Y102" s="146"/>
      <c r="Z102" s="146"/>
      <c r="AA102" s="146"/>
      <c r="AB102" s="147"/>
      <c r="AC102" s="33"/>
    </row>
    <row r="103" spans="3:29" s="42" customFormat="1" ht="12" customHeight="1">
      <c r="C103" s="74"/>
      <c r="D103" s="142" t="s">
        <v>10</v>
      </c>
      <c r="E103" s="114">
        <v>1</v>
      </c>
      <c r="F103" s="114">
        <f>E103+1</f>
        <v>2</v>
      </c>
      <c r="G103" s="114">
        <f t="shared" ref="G103:AA103" si="15">F103+1</f>
        <v>3</v>
      </c>
      <c r="H103" s="114">
        <f t="shared" si="15"/>
        <v>4</v>
      </c>
      <c r="I103" s="114">
        <f t="shared" si="15"/>
        <v>5</v>
      </c>
      <c r="J103" s="114">
        <f t="shared" si="15"/>
        <v>6</v>
      </c>
      <c r="K103" s="114">
        <f t="shared" si="15"/>
        <v>7</v>
      </c>
      <c r="L103" s="114">
        <f t="shared" si="15"/>
        <v>8</v>
      </c>
      <c r="M103" s="114">
        <f t="shared" si="15"/>
        <v>9</v>
      </c>
      <c r="N103" s="114">
        <f t="shared" si="15"/>
        <v>10</v>
      </c>
      <c r="O103" s="114">
        <f t="shared" si="15"/>
        <v>11</v>
      </c>
      <c r="P103" s="114">
        <f t="shared" si="15"/>
        <v>12</v>
      </c>
      <c r="Q103" s="114">
        <f t="shared" si="15"/>
        <v>13</v>
      </c>
      <c r="R103" s="114">
        <f t="shared" si="15"/>
        <v>14</v>
      </c>
      <c r="S103" s="114">
        <f t="shared" si="15"/>
        <v>15</v>
      </c>
      <c r="T103" s="114">
        <f t="shared" si="15"/>
        <v>16</v>
      </c>
      <c r="U103" s="114">
        <f t="shared" si="15"/>
        <v>17</v>
      </c>
      <c r="V103" s="114">
        <f t="shared" si="15"/>
        <v>18</v>
      </c>
      <c r="W103" s="114">
        <f t="shared" si="15"/>
        <v>19</v>
      </c>
      <c r="X103" s="114">
        <f t="shared" si="15"/>
        <v>20</v>
      </c>
      <c r="Y103" s="114">
        <f t="shared" si="15"/>
        <v>21</v>
      </c>
      <c r="Z103" s="114">
        <f t="shared" si="15"/>
        <v>22</v>
      </c>
      <c r="AA103" s="114">
        <f t="shared" si="15"/>
        <v>23</v>
      </c>
      <c r="AB103" s="114">
        <f>AA103+1</f>
        <v>24</v>
      </c>
      <c r="AC103" s="33"/>
    </row>
    <row r="104" spans="3:29" s="42" customFormat="1" ht="12" customHeight="1">
      <c r="C104" s="74"/>
      <c r="D104" s="121">
        <v>1</v>
      </c>
      <c r="E104" s="38">
        <v>0</v>
      </c>
      <c r="F104" s="38">
        <v>0</v>
      </c>
      <c r="G104" s="38">
        <v>0</v>
      </c>
      <c r="H104" s="38">
        <v>0</v>
      </c>
      <c r="I104" s="38">
        <v>0</v>
      </c>
      <c r="J104" s="38">
        <v>1</v>
      </c>
      <c r="K104" s="38">
        <v>1</v>
      </c>
      <c r="L104" s="38">
        <v>1</v>
      </c>
      <c r="M104" s="38">
        <v>1</v>
      </c>
      <c r="N104" s="38">
        <v>1</v>
      </c>
      <c r="O104" s="38">
        <v>1</v>
      </c>
      <c r="P104" s="38">
        <v>1</v>
      </c>
      <c r="Q104" s="38">
        <v>1</v>
      </c>
      <c r="R104" s="38">
        <v>1</v>
      </c>
      <c r="S104" s="38">
        <v>0</v>
      </c>
      <c r="T104" s="38">
        <v>1</v>
      </c>
      <c r="U104" s="38">
        <v>1</v>
      </c>
      <c r="V104" s="38">
        <v>1</v>
      </c>
      <c r="W104" s="38">
        <v>1</v>
      </c>
      <c r="X104" s="38">
        <v>0</v>
      </c>
      <c r="Y104" s="38">
        <v>0</v>
      </c>
      <c r="Z104" s="38">
        <v>0</v>
      </c>
      <c r="AA104" s="38">
        <v>0</v>
      </c>
      <c r="AB104" s="38">
        <v>0</v>
      </c>
      <c r="AC104" s="33"/>
    </row>
    <row r="105" spans="3:29" s="42" customFormat="1" ht="12" customHeight="1">
      <c r="C105" s="74"/>
      <c r="D105" s="121">
        <f t="shared" ref="D105:D110" si="16">D104+1</f>
        <v>2</v>
      </c>
      <c r="E105" s="38">
        <v>0</v>
      </c>
      <c r="F105" s="38">
        <v>0</v>
      </c>
      <c r="G105" s="38">
        <v>0</v>
      </c>
      <c r="H105" s="38">
        <v>0</v>
      </c>
      <c r="I105" s="38">
        <v>0</v>
      </c>
      <c r="J105" s="38">
        <v>1</v>
      </c>
      <c r="K105" s="38">
        <v>1</v>
      </c>
      <c r="L105" s="38">
        <v>1</v>
      </c>
      <c r="M105" s="38">
        <v>1</v>
      </c>
      <c r="N105" s="38">
        <v>1</v>
      </c>
      <c r="O105" s="38">
        <v>1</v>
      </c>
      <c r="P105" s="38">
        <v>1</v>
      </c>
      <c r="Q105" s="38">
        <v>1</v>
      </c>
      <c r="R105" s="38">
        <v>1</v>
      </c>
      <c r="S105" s="38">
        <v>0</v>
      </c>
      <c r="T105" s="38">
        <v>1</v>
      </c>
      <c r="U105" s="38">
        <v>1</v>
      </c>
      <c r="V105" s="38">
        <v>1</v>
      </c>
      <c r="W105" s="38">
        <v>1</v>
      </c>
      <c r="X105" s="38">
        <v>0</v>
      </c>
      <c r="Y105" s="38">
        <v>0</v>
      </c>
      <c r="Z105" s="38">
        <v>0</v>
      </c>
      <c r="AA105" s="38">
        <v>0</v>
      </c>
      <c r="AB105" s="38">
        <v>0</v>
      </c>
      <c r="AC105" s="33"/>
    </row>
    <row r="106" spans="3:29" s="42" customFormat="1" ht="12" customHeight="1">
      <c r="C106" s="74"/>
      <c r="D106" s="121">
        <f t="shared" si="16"/>
        <v>3</v>
      </c>
      <c r="E106" s="38">
        <v>0</v>
      </c>
      <c r="F106" s="38">
        <v>0</v>
      </c>
      <c r="G106" s="38">
        <v>0</v>
      </c>
      <c r="H106" s="38">
        <v>0</v>
      </c>
      <c r="I106" s="38">
        <v>0</v>
      </c>
      <c r="J106" s="38">
        <v>1</v>
      </c>
      <c r="K106" s="38">
        <v>1</v>
      </c>
      <c r="L106" s="38">
        <v>1</v>
      </c>
      <c r="M106" s="38">
        <v>1</v>
      </c>
      <c r="N106" s="38">
        <v>1</v>
      </c>
      <c r="O106" s="38">
        <v>1</v>
      </c>
      <c r="P106" s="38">
        <v>1</v>
      </c>
      <c r="Q106" s="38">
        <v>1</v>
      </c>
      <c r="R106" s="38">
        <v>1</v>
      </c>
      <c r="S106" s="38">
        <v>0</v>
      </c>
      <c r="T106" s="38">
        <v>1</v>
      </c>
      <c r="U106" s="38">
        <v>1</v>
      </c>
      <c r="V106" s="38">
        <v>1</v>
      </c>
      <c r="W106" s="38">
        <v>1</v>
      </c>
      <c r="X106" s="38">
        <v>0</v>
      </c>
      <c r="Y106" s="38">
        <v>0</v>
      </c>
      <c r="Z106" s="38">
        <v>0</v>
      </c>
      <c r="AA106" s="38">
        <v>0</v>
      </c>
      <c r="AB106" s="38">
        <v>0</v>
      </c>
      <c r="AC106" s="33"/>
    </row>
    <row r="107" spans="3:29" s="42" customFormat="1" ht="12" customHeight="1">
      <c r="C107" s="74"/>
      <c r="D107" s="121">
        <f t="shared" si="16"/>
        <v>4</v>
      </c>
      <c r="E107" s="38">
        <v>0</v>
      </c>
      <c r="F107" s="38">
        <v>0</v>
      </c>
      <c r="G107" s="38">
        <v>0</v>
      </c>
      <c r="H107" s="38">
        <v>0</v>
      </c>
      <c r="I107" s="38">
        <v>0</v>
      </c>
      <c r="J107" s="38">
        <v>1</v>
      </c>
      <c r="K107" s="38">
        <v>1</v>
      </c>
      <c r="L107" s="38">
        <v>1</v>
      </c>
      <c r="M107" s="38">
        <v>1</v>
      </c>
      <c r="N107" s="38">
        <v>1</v>
      </c>
      <c r="O107" s="38">
        <v>1</v>
      </c>
      <c r="P107" s="38">
        <v>1</v>
      </c>
      <c r="Q107" s="38">
        <v>1</v>
      </c>
      <c r="R107" s="38">
        <v>1</v>
      </c>
      <c r="S107" s="38">
        <v>0</v>
      </c>
      <c r="T107" s="38">
        <v>1</v>
      </c>
      <c r="U107" s="38">
        <v>1</v>
      </c>
      <c r="V107" s="38">
        <v>1</v>
      </c>
      <c r="W107" s="38">
        <v>1</v>
      </c>
      <c r="X107" s="38">
        <v>0</v>
      </c>
      <c r="Y107" s="38">
        <v>0</v>
      </c>
      <c r="Z107" s="38">
        <v>0</v>
      </c>
      <c r="AA107" s="38">
        <v>0</v>
      </c>
      <c r="AB107" s="38">
        <v>0</v>
      </c>
      <c r="AC107" s="33"/>
    </row>
    <row r="108" spans="3:29" s="42" customFormat="1" ht="12" customHeight="1">
      <c r="C108" s="74"/>
      <c r="D108" s="121">
        <f t="shared" si="16"/>
        <v>5</v>
      </c>
      <c r="E108" s="38">
        <v>0</v>
      </c>
      <c r="F108" s="38">
        <v>0</v>
      </c>
      <c r="G108" s="38">
        <v>0</v>
      </c>
      <c r="H108" s="38">
        <v>0</v>
      </c>
      <c r="I108" s="38">
        <v>0</v>
      </c>
      <c r="J108" s="38">
        <v>1</v>
      </c>
      <c r="K108" s="38">
        <v>1</v>
      </c>
      <c r="L108" s="38">
        <v>1</v>
      </c>
      <c r="M108" s="38">
        <v>1</v>
      </c>
      <c r="N108" s="38">
        <v>1</v>
      </c>
      <c r="O108" s="38">
        <v>1</v>
      </c>
      <c r="P108" s="38">
        <v>1</v>
      </c>
      <c r="Q108" s="38">
        <v>1</v>
      </c>
      <c r="R108" s="38">
        <v>1</v>
      </c>
      <c r="S108" s="38">
        <v>0</v>
      </c>
      <c r="T108" s="38">
        <v>1</v>
      </c>
      <c r="U108" s="38">
        <v>1</v>
      </c>
      <c r="V108" s="38">
        <v>1</v>
      </c>
      <c r="W108" s="38">
        <v>1</v>
      </c>
      <c r="X108" s="38">
        <v>0</v>
      </c>
      <c r="Y108" s="38">
        <v>0</v>
      </c>
      <c r="Z108" s="38">
        <v>0</v>
      </c>
      <c r="AA108" s="38">
        <v>0</v>
      </c>
      <c r="AB108" s="38">
        <v>0</v>
      </c>
      <c r="AC108" s="33"/>
    </row>
    <row r="109" spans="3:29" s="42" customFormat="1" ht="12" customHeight="1">
      <c r="C109" s="74"/>
      <c r="D109" s="121">
        <f t="shared" si="16"/>
        <v>6</v>
      </c>
      <c r="E109" s="38">
        <v>0</v>
      </c>
      <c r="F109" s="38">
        <v>0</v>
      </c>
      <c r="G109" s="38">
        <v>0</v>
      </c>
      <c r="H109" s="38">
        <v>0</v>
      </c>
      <c r="I109" s="38">
        <v>0</v>
      </c>
      <c r="J109" s="38">
        <v>0</v>
      </c>
      <c r="K109" s="38">
        <v>0</v>
      </c>
      <c r="L109" s="38">
        <v>0</v>
      </c>
      <c r="M109" s="38">
        <v>0</v>
      </c>
      <c r="N109" s="38">
        <v>0</v>
      </c>
      <c r="O109" s="38">
        <v>0</v>
      </c>
      <c r="P109" s="38">
        <v>0</v>
      </c>
      <c r="Q109" s="38">
        <v>0</v>
      </c>
      <c r="R109" s="38">
        <v>0</v>
      </c>
      <c r="S109" s="38">
        <v>0</v>
      </c>
      <c r="T109" s="38">
        <v>0</v>
      </c>
      <c r="U109" s="38">
        <v>0</v>
      </c>
      <c r="V109" s="38">
        <v>0</v>
      </c>
      <c r="W109" s="38">
        <v>0</v>
      </c>
      <c r="X109" s="38">
        <v>0</v>
      </c>
      <c r="Y109" s="38">
        <v>0</v>
      </c>
      <c r="Z109" s="38">
        <v>0</v>
      </c>
      <c r="AA109" s="38">
        <v>0</v>
      </c>
      <c r="AB109" s="38">
        <v>0</v>
      </c>
      <c r="AC109" s="33"/>
    </row>
    <row r="110" spans="3:29" s="42" customFormat="1" ht="12" customHeight="1">
      <c r="C110" s="74"/>
      <c r="D110" s="121">
        <f t="shared" si="16"/>
        <v>7</v>
      </c>
      <c r="E110" s="38">
        <v>0</v>
      </c>
      <c r="F110" s="38">
        <v>0</v>
      </c>
      <c r="G110" s="38">
        <v>0</v>
      </c>
      <c r="H110" s="38">
        <v>0</v>
      </c>
      <c r="I110" s="38">
        <v>0</v>
      </c>
      <c r="J110" s="38">
        <v>0</v>
      </c>
      <c r="K110" s="38">
        <v>0</v>
      </c>
      <c r="L110" s="38">
        <v>0</v>
      </c>
      <c r="M110" s="38">
        <v>0</v>
      </c>
      <c r="N110" s="38">
        <v>0</v>
      </c>
      <c r="O110" s="38">
        <v>0</v>
      </c>
      <c r="P110" s="38">
        <v>0</v>
      </c>
      <c r="Q110" s="38">
        <v>0</v>
      </c>
      <c r="R110" s="38">
        <v>0</v>
      </c>
      <c r="S110" s="38">
        <v>0</v>
      </c>
      <c r="T110" s="38">
        <v>0</v>
      </c>
      <c r="U110" s="38">
        <v>0</v>
      </c>
      <c r="V110" s="38">
        <v>0</v>
      </c>
      <c r="W110" s="38">
        <v>0</v>
      </c>
      <c r="X110" s="38">
        <v>0</v>
      </c>
      <c r="Y110" s="38">
        <v>0</v>
      </c>
      <c r="Z110" s="38">
        <v>0</v>
      </c>
      <c r="AA110" s="38">
        <v>0</v>
      </c>
      <c r="AB110" s="38">
        <v>0</v>
      </c>
      <c r="AC110" s="33"/>
    </row>
    <row r="111" spans="3:29" s="42" customFormat="1" ht="12" customHeight="1">
      <c r="C111" s="74"/>
      <c r="D111"/>
      <c r="AC111" s="33"/>
    </row>
    <row r="112" spans="3:29" s="42" customFormat="1" ht="12" customHeight="1">
      <c r="C112" s="74"/>
      <c r="D112"/>
      <c r="E112" s="145" t="s">
        <v>21</v>
      </c>
      <c r="F112" s="146"/>
      <c r="G112" s="146"/>
      <c r="H112" s="146"/>
      <c r="I112" s="146"/>
      <c r="J112" s="146"/>
      <c r="K112" s="146"/>
      <c r="L112" s="146"/>
      <c r="M112" s="146"/>
      <c r="N112" s="146"/>
      <c r="O112" s="146"/>
      <c r="P112" s="147"/>
      <c r="AC112" s="33"/>
    </row>
    <row r="113" spans="3:29" s="42" customFormat="1" ht="12" customHeight="1">
      <c r="C113" s="74"/>
      <c r="D113" s="142" t="s">
        <v>186</v>
      </c>
      <c r="E113" s="114">
        <v>1</v>
      </c>
      <c r="F113" s="114">
        <f>E113+1</f>
        <v>2</v>
      </c>
      <c r="G113" s="114">
        <f t="shared" ref="G113:P113" si="17">F113+1</f>
        <v>3</v>
      </c>
      <c r="H113" s="114">
        <f t="shared" si="17"/>
        <v>4</v>
      </c>
      <c r="I113" s="114">
        <f t="shared" si="17"/>
        <v>5</v>
      </c>
      <c r="J113" s="114">
        <f t="shared" si="17"/>
        <v>6</v>
      </c>
      <c r="K113" s="114">
        <f t="shared" si="17"/>
        <v>7</v>
      </c>
      <c r="L113" s="114">
        <f t="shared" si="17"/>
        <v>8</v>
      </c>
      <c r="M113" s="114">
        <f t="shared" si="17"/>
        <v>9</v>
      </c>
      <c r="N113" s="114">
        <f t="shared" si="17"/>
        <v>10</v>
      </c>
      <c r="O113" s="114">
        <f t="shared" si="17"/>
        <v>11</v>
      </c>
      <c r="P113" s="114">
        <f t="shared" si="17"/>
        <v>12</v>
      </c>
      <c r="AC113" s="33"/>
    </row>
    <row r="114" spans="3:29" s="42" customFormat="1" ht="12" customHeight="1">
      <c r="C114" s="74"/>
      <c r="D114" s="121">
        <v>1</v>
      </c>
      <c r="E114" s="68">
        <v>0</v>
      </c>
      <c r="F114" s="38">
        <v>0</v>
      </c>
      <c r="G114" s="38">
        <v>1</v>
      </c>
      <c r="H114" s="38">
        <v>1</v>
      </c>
      <c r="I114" s="38">
        <v>1</v>
      </c>
      <c r="J114" s="38">
        <v>1</v>
      </c>
      <c r="K114" s="38">
        <v>0</v>
      </c>
      <c r="L114" s="38">
        <v>0</v>
      </c>
      <c r="M114" s="38">
        <v>1</v>
      </c>
      <c r="N114" s="38">
        <v>1</v>
      </c>
      <c r="O114" s="38">
        <v>1</v>
      </c>
      <c r="P114" s="38">
        <v>1</v>
      </c>
      <c r="AC114" s="33"/>
    </row>
    <row r="115" spans="3:29" s="42" customFormat="1" ht="12" customHeight="1">
      <c r="C115" s="74"/>
      <c r="D115" s="121">
        <v>2</v>
      </c>
      <c r="E115" s="68">
        <v>1</v>
      </c>
      <c r="F115" s="38">
        <v>0</v>
      </c>
      <c r="G115" s="38">
        <v>1</v>
      </c>
      <c r="H115" s="38">
        <v>0</v>
      </c>
      <c r="I115" s="38">
        <v>1</v>
      </c>
      <c r="J115" s="38">
        <v>1</v>
      </c>
      <c r="K115" s="38">
        <v>0</v>
      </c>
      <c r="L115" s="38">
        <v>0</v>
      </c>
      <c r="M115" s="38">
        <v>1</v>
      </c>
      <c r="N115" s="38">
        <v>1</v>
      </c>
      <c r="O115" s="38">
        <v>1</v>
      </c>
      <c r="P115" s="38">
        <v>1</v>
      </c>
      <c r="AC115" s="33"/>
    </row>
    <row r="116" spans="3:29" s="42" customFormat="1" ht="12" customHeight="1">
      <c r="C116" s="74"/>
      <c r="D116" s="121">
        <v>3</v>
      </c>
      <c r="E116" s="68">
        <v>1</v>
      </c>
      <c r="F116" s="38">
        <v>1</v>
      </c>
      <c r="G116" s="38">
        <v>1</v>
      </c>
      <c r="H116" s="38">
        <v>0</v>
      </c>
      <c r="I116" s="38">
        <v>1</v>
      </c>
      <c r="J116" s="38">
        <v>1</v>
      </c>
      <c r="K116" s="38">
        <v>0</v>
      </c>
      <c r="L116" s="38">
        <v>0</v>
      </c>
      <c r="M116" s="38">
        <v>1</v>
      </c>
      <c r="N116" s="38">
        <v>1</v>
      </c>
      <c r="O116" s="38">
        <v>1</v>
      </c>
      <c r="P116" s="38">
        <v>1</v>
      </c>
      <c r="AC116" s="33"/>
    </row>
    <row r="117" spans="3:29" s="42" customFormat="1" ht="12" customHeight="1">
      <c r="C117" s="74"/>
      <c r="D117" s="121">
        <v>4</v>
      </c>
      <c r="E117" s="68">
        <v>1</v>
      </c>
      <c r="F117" s="38">
        <v>1</v>
      </c>
      <c r="G117" s="38">
        <v>1</v>
      </c>
      <c r="H117" s="38">
        <v>1</v>
      </c>
      <c r="I117" s="38">
        <v>1</v>
      </c>
      <c r="J117" s="38">
        <v>1</v>
      </c>
      <c r="K117" s="38">
        <v>0</v>
      </c>
      <c r="L117" s="38">
        <v>0</v>
      </c>
      <c r="M117" s="38">
        <v>1</v>
      </c>
      <c r="N117" s="38">
        <v>0</v>
      </c>
      <c r="O117" s="38">
        <v>1</v>
      </c>
      <c r="P117" s="38">
        <v>0</v>
      </c>
      <c r="AC117" s="33"/>
    </row>
    <row r="118" spans="3:29" s="42" customFormat="1" ht="12" customHeight="1">
      <c r="C118" s="74"/>
      <c r="D118" s="121">
        <v>5</v>
      </c>
      <c r="G118" s="38">
        <v>1</v>
      </c>
      <c r="I118" s="38">
        <v>1</v>
      </c>
      <c r="L118" s="38">
        <v>0</v>
      </c>
      <c r="O118" s="38">
        <v>1</v>
      </c>
      <c r="AC118" s="33"/>
    </row>
    <row r="119" spans="3:29" s="42" customFormat="1" ht="12" customHeight="1">
      <c r="C119" s="74"/>
      <c r="AC119" s="33"/>
    </row>
    <row r="120" spans="3:29" s="42" customFormat="1" ht="12" customHeight="1">
      <c r="C120" s="74"/>
      <c r="E120" s="131">
        <v>0</v>
      </c>
      <c r="F120" s="42" t="s">
        <v>118</v>
      </c>
      <c r="AC120" s="33"/>
    </row>
    <row r="121" spans="3:29" s="42" customFormat="1" ht="12" customHeight="1">
      <c r="C121" s="74"/>
      <c r="E121" s="131">
        <v>133</v>
      </c>
      <c r="F121" s="42" t="s">
        <v>24</v>
      </c>
      <c r="J121" s="42" t="s">
        <v>84</v>
      </c>
      <c r="AC121" s="33"/>
    </row>
    <row r="122" spans="3:29" s="42" customFormat="1" ht="12" customHeight="1">
      <c r="C122" s="74"/>
      <c r="AC122" s="33"/>
    </row>
    <row r="123" spans="3:29" s="42" customFormat="1" ht="12" customHeight="1">
      <c r="C123" s="74"/>
      <c r="D123" s="14" t="s">
        <v>26</v>
      </c>
      <c r="E123" s="145" t="s">
        <v>27</v>
      </c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7"/>
      <c r="AC123" s="33"/>
    </row>
    <row r="124" spans="3:29" s="42" customFormat="1" ht="12" customHeight="1">
      <c r="C124" s="74"/>
      <c r="D124" s="142" t="s">
        <v>10</v>
      </c>
      <c r="E124" s="114">
        <v>1</v>
      </c>
      <c r="F124" s="114">
        <f>E124+1</f>
        <v>2</v>
      </c>
      <c r="G124" s="114">
        <f t="shared" ref="G124:AA124" si="18">F124+1</f>
        <v>3</v>
      </c>
      <c r="H124" s="114">
        <f t="shared" si="18"/>
        <v>4</v>
      </c>
      <c r="I124" s="114">
        <f t="shared" si="18"/>
        <v>5</v>
      </c>
      <c r="J124" s="114">
        <f t="shared" si="18"/>
        <v>6</v>
      </c>
      <c r="K124" s="114">
        <f t="shared" si="18"/>
        <v>7</v>
      </c>
      <c r="L124" s="114">
        <f t="shared" si="18"/>
        <v>8</v>
      </c>
      <c r="M124" s="114">
        <f t="shared" si="18"/>
        <v>9</v>
      </c>
      <c r="N124" s="114">
        <f t="shared" si="18"/>
        <v>10</v>
      </c>
      <c r="O124" s="114">
        <f t="shared" si="18"/>
        <v>11</v>
      </c>
      <c r="P124" s="114">
        <f t="shared" si="18"/>
        <v>12</v>
      </c>
      <c r="Q124" s="114">
        <f t="shared" si="18"/>
        <v>13</v>
      </c>
      <c r="R124" s="114">
        <f t="shared" si="18"/>
        <v>14</v>
      </c>
      <c r="S124" s="114">
        <f t="shared" si="18"/>
        <v>15</v>
      </c>
      <c r="T124" s="114">
        <f t="shared" si="18"/>
        <v>16</v>
      </c>
      <c r="U124" s="114">
        <f t="shared" si="18"/>
        <v>17</v>
      </c>
      <c r="V124" s="114">
        <f t="shared" si="18"/>
        <v>18</v>
      </c>
      <c r="W124" s="114">
        <f t="shared" si="18"/>
        <v>19</v>
      </c>
      <c r="X124" s="114">
        <f t="shared" si="18"/>
        <v>20</v>
      </c>
      <c r="Y124" s="114">
        <f t="shared" si="18"/>
        <v>21</v>
      </c>
      <c r="Z124" s="114">
        <f t="shared" si="18"/>
        <v>22</v>
      </c>
      <c r="AA124" s="114">
        <f t="shared" si="18"/>
        <v>23</v>
      </c>
      <c r="AB124" s="114">
        <f>AA124+1</f>
        <v>24</v>
      </c>
      <c r="AC124" s="33"/>
    </row>
    <row r="125" spans="3:29" s="42" customFormat="1" ht="12" customHeight="1">
      <c r="C125" s="74"/>
      <c r="D125" s="121">
        <v>1</v>
      </c>
      <c r="E125" s="29">
        <v>0</v>
      </c>
      <c r="F125" s="29">
        <v>0</v>
      </c>
      <c r="G125" s="29">
        <v>0</v>
      </c>
      <c r="H125" s="29">
        <v>0</v>
      </c>
      <c r="I125" s="29">
        <v>0</v>
      </c>
      <c r="J125" s="29">
        <v>0</v>
      </c>
      <c r="K125" s="29">
        <v>0</v>
      </c>
      <c r="L125" s="29">
        <v>0</v>
      </c>
      <c r="M125" s="29">
        <v>0.04</v>
      </c>
      <c r="N125" s="29">
        <v>0</v>
      </c>
      <c r="O125" s="29">
        <v>0</v>
      </c>
      <c r="P125" s="29">
        <v>0</v>
      </c>
      <c r="Q125" s="29">
        <v>0.06</v>
      </c>
      <c r="R125" s="29">
        <v>0</v>
      </c>
      <c r="S125" s="29">
        <v>0</v>
      </c>
      <c r="T125" s="29">
        <v>0</v>
      </c>
      <c r="U125" s="29">
        <v>0</v>
      </c>
      <c r="V125" s="29">
        <v>0</v>
      </c>
      <c r="W125" s="29">
        <v>0</v>
      </c>
      <c r="X125" s="29">
        <v>0</v>
      </c>
      <c r="Y125" s="29">
        <v>0</v>
      </c>
      <c r="Z125" s="29">
        <v>0.1</v>
      </c>
      <c r="AA125" s="29">
        <v>0</v>
      </c>
      <c r="AB125" s="29">
        <v>0</v>
      </c>
      <c r="AC125" s="33"/>
    </row>
    <row r="126" spans="3:29" s="42" customFormat="1" ht="12" customHeight="1">
      <c r="C126" s="74"/>
      <c r="D126" s="121">
        <f t="shared" ref="D126:D131" si="19">D125+1</f>
        <v>2</v>
      </c>
      <c r="E126" s="29">
        <v>0</v>
      </c>
      <c r="F126" s="29">
        <v>0</v>
      </c>
      <c r="G126" s="29">
        <v>0</v>
      </c>
      <c r="H126" s="29">
        <v>0</v>
      </c>
      <c r="I126" s="29">
        <v>0</v>
      </c>
      <c r="J126" s="29">
        <v>0</v>
      </c>
      <c r="K126" s="29">
        <v>0</v>
      </c>
      <c r="L126" s="29">
        <v>0</v>
      </c>
      <c r="M126" s="29">
        <v>0.04</v>
      </c>
      <c r="N126" s="29">
        <v>0</v>
      </c>
      <c r="O126" s="29">
        <v>0</v>
      </c>
      <c r="P126" s="29">
        <v>0</v>
      </c>
      <c r="Q126" s="29">
        <v>0.06</v>
      </c>
      <c r="R126" s="29">
        <v>0</v>
      </c>
      <c r="S126" s="29">
        <v>0</v>
      </c>
      <c r="T126" s="29">
        <v>0</v>
      </c>
      <c r="U126" s="29">
        <v>0</v>
      </c>
      <c r="V126" s="29">
        <v>0</v>
      </c>
      <c r="W126" s="29">
        <v>0</v>
      </c>
      <c r="X126" s="29">
        <v>0</v>
      </c>
      <c r="Y126" s="29">
        <v>0</v>
      </c>
      <c r="Z126" s="29">
        <v>0.1</v>
      </c>
      <c r="AA126" s="29">
        <v>0</v>
      </c>
      <c r="AB126" s="29">
        <v>0</v>
      </c>
      <c r="AC126" s="33"/>
    </row>
    <row r="127" spans="3:29" s="42" customFormat="1" ht="12" customHeight="1">
      <c r="C127" s="74"/>
      <c r="D127" s="121">
        <f t="shared" si="19"/>
        <v>3</v>
      </c>
      <c r="E127" s="29">
        <v>0</v>
      </c>
      <c r="F127" s="29">
        <v>0</v>
      </c>
      <c r="G127" s="29">
        <v>0</v>
      </c>
      <c r="H127" s="29">
        <v>0</v>
      </c>
      <c r="I127" s="29">
        <v>0</v>
      </c>
      <c r="J127" s="29">
        <v>0</v>
      </c>
      <c r="K127" s="29">
        <v>0</v>
      </c>
      <c r="L127" s="29">
        <v>0</v>
      </c>
      <c r="M127" s="29">
        <v>0.04</v>
      </c>
      <c r="N127" s="29">
        <v>0</v>
      </c>
      <c r="O127" s="29">
        <v>0</v>
      </c>
      <c r="P127" s="29">
        <v>0</v>
      </c>
      <c r="Q127" s="29">
        <v>0.06</v>
      </c>
      <c r="R127" s="29">
        <v>0</v>
      </c>
      <c r="S127" s="29">
        <v>0</v>
      </c>
      <c r="T127" s="29">
        <v>0</v>
      </c>
      <c r="U127" s="29">
        <v>0</v>
      </c>
      <c r="V127" s="29">
        <v>0</v>
      </c>
      <c r="W127" s="29">
        <v>0</v>
      </c>
      <c r="X127" s="29">
        <v>0</v>
      </c>
      <c r="Y127" s="29">
        <v>0</v>
      </c>
      <c r="Z127" s="29">
        <v>0.1</v>
      </c>
      <c r="AA127" s="29">
        <v>0</v>
      </c>
      <c r="AB127" s="29">
        <v>0</v>
      </c>
      <c r="AC127" s="33"/>
    </row>
    <row r="128" spans="3:29" s="42" customFormat="1" ht="12" customHeight="1">
      <c r="C128" s="74"/>
      <c r="D128" s="121">
        <f t="shared" si="19"/>
        <v>4</v>
      </c>
      <c r="E128" s="29">
        <v>0</v>
      </c>
      <c r="F128" s="29">
        <v>0</v>
      </c>
      <c r="G128" s="29">
        <v>0</v>
      </c>
      <c r="H128" s="29">
        <v>0</v>
      </c>
      <c r="I128" s="29">
        <v>0</v>
      </c>
      <c r="J128" s="29">
        <v>0</v>
      </c>
      <c r="K128" s="29">
        <v>0</v>
      </c>
      <c r="L128" s="29">
        <v>0</v>
      </c>
      <c r="M128" s="29">
        <v>0.04</v>
      </c>
      <c r="N128" s="29">
        <v>0</v>
      </c>
      <c r="O128" s="29">
        <v>0</v>
      </c>
      <c r="P128" s="29">
        <v>0</v>
      </c>
      <c r="Q128" s="29">
        <v>0.06</v>
      </c>
      <c r="R128" s="29">
        <v>0</v>
      </c>
      <c r="S128" s="29">
        <v>0</v>
      </c>
      <c r="T128" s="29">
        <v>0</v>
      </c>
      <c r="U128" s="29">
        <v>0</v>
      </c>
      <c r="V128" s="29">
        <v>0</v>
      </c>
      <c r="W128" s="29">
        <v>0</v>
      </c>
      <c r="X128" s="29">
        <v>0</v>
      </c>
      <c r="Y128" s="29">
        <v>0</v>
      </c>
      <c r="Z128" s="29">
        <v>0.1</v>
      </c>
      <c r="AA128" s="29">
        <v>0</v>
      </c>
      <c r="AB128" s="29">
        <v>0</v>
      </c>
      <c r="AC128" s="33"/>
    </row>
    <row r="129" spans="3:29" s="42" customFormat="1" ht="12" customHeight="1">
      <c r="C129" s="74"/>
      <c r="D129" s="121">
        <f t="shared" si="19"/>
        <v>5</v>
      </c>
      <c r="E129" s="29">
        <v>0</v>
      </c>
      <c r="F129" s="29">
        <v>0</v>
      </c>
      <c r="G129" s="29">
        <v>0</v>
      </c>
      <c r="H129" s="29">
        <v>0</v>
      </c>
      <c r="I129" s="29">
        <v>0</v>
      </c>
      <c r="J129" s="29">
        <v>0</v>
      </c>
      <c r="K129" s="29">
        <v>0</v>
      </c>
      <c r="L129" s="29">
        <v>0</v>
      </c>
      <c r="M129" s="29">
        <v>0.04</v>
      </c>
      <c r="N129" s="29">
        <v>0</v>
      </c>
      <c r="O129" s="29">
        <v>0</v>
      </c>
      <c r="P129" s="29">
        <v>0</v>
      </c>
      <c r="Q129" s="29">
        <v>0.06</v>
      </c>
      <c r="R129" s="29">
        <v>0</v>
      </c>
      <c r="S129" s="29">
        <v>0</v>
      </c>
      <c r="T129" s="29">
        <v>0</v>
      </c>
      <c r="U129" s="29">
        <v>0</v>
      </c>
      <c r="V129" s="29">
        <v>0</v>
      </c>
      <c r="W129" s="29">
        <v>0</v>
      </c>
      <c r="X129" s="29">
        <v>0</v>
      </c>
      <c r="Y129" s="29">
        <v>0</v>
      </c>
      <c r="Z129" s="29">
        <v>0.1</v>
      </c>
      <c r="AA129" s="29">
        <v>0</v>
      </c>
      <c r="AB129" s="29">
        <v>0</v>
      </c>
      <c r="AC129" s="33"/>
    </row>
    <row r="130" spans="3:29" s="42" customFormat="1" ht="12" customHeight="1">
      <c r="C130" s="74"/>
      <c r="D130" s="121">
        <f t="shared" si="19"/>
        <v>6</v>
      </c>
      <c r="E130" s="29">
        <v>0</v>
      </c>
      <c r="F130" s="29">
        <v>0</v>
      </c>
      <c r="G130" s="29">
        <v>0</v>
      </c>
      <c r="H130" s="29">
        <v>0</v>
      </c>
      <c r="I130" s="29">
        <v>0</v>
      </c>
      <c r="J130" s="29">
        <v>0</v>
      </c>
      <c r="K130" s="29">
        <v>0</v>
      </c>
      <c r="L130" s="29">
        <v>0</v>
      </c>
      <c r="M130" s="29">
        <v>0</v>
      </c>
      <c r="N130" s="29">
        <v>0</v>
      </c>
      <c r="O130" s="29">
        <v>0</v>
      </c>
      <c r="P130" s="29">
        <v>0</v>
      </c>
      <c r="Q130" s="29">
        <v>0</v>
      </c>
      <c r="R130" s="29">
        <v>0</v>
      </c>
      <c r="S130" s="29">
        <v>0</v>
      </c>
      <c r="T130" s="29">
        <v>0</v>
      </c>
      <c r="U130" s="29">
        <v>0</v>
      </c>
      <c r="V130" s="29">
        <v>0</v>
      </c>
      <c r="W130" s="29">
        <v>0</v>
      </c>
      <c r="X130" s="29">
        <v>0</v>
      </c>
      <c r="Y130" s="29">
        <v>0</v>
      </c>
      <c r="Z130" s="29">
        <v>0</v>
      </c>
      <c r="AA130" s="29">
        <v>0</v>
      </c>
      <c r="AB130" s="29">
        <v>0</v>
      </c>
      <c r="AC130" s="33"/>
    </row>
    <row r="131" spans="3:29" s="42" customFormat="1" ht="12" customHeight="1">
      <c r="C131" s="74"/>
      <c r="D131" s="121">
        <f t="shared" si="19"/>
        <v>7</v>
      </c>
      <c r="E131" s="29">
        <v>0</v>
      </c>
      <c r="F131" s="29">
        <v>0</v>
      </c>
      <c r="G131" s="29">
        <v>0</v>
      </c>
      <c r="H131" s="29">
        <v>0</v>
      </c>
      <c r="I131" s="29">
        <v>0</v>
      </c>
      <c r="J131" s="29">
        <v>0</v>
      </c>
      <c r="K131" s="29">
        <v>0</v>
      </c>
      <c r="L131" s="29">
        <v>0</v>
      </c>
      <c r="M131" s="29">
        <v>0</v>
      </c>
      <c r="N131" s="29">
        <v>0</v>
      </c>
      <c r="O131" s="29">
        <v>0</v>
      </c>
      <c r="P131" s="29">
        <v>0</v>
      </c>
      <c r="Q131" s="29">
        <v>0</v>
      </c>
      <c r="R131" s="29">
        <v>0</v>
      </c>
      <c r="S131" s="29">
        <v>0</v>
      </c>
      <c r="T131" s="29">
        <v>0</v>
      </c>
      <c r="U131" s="29">
        <v>0</v>
      </c>
      <c r="V131" s="29">
        <v>0</v>
      </c>
      <c r="W131" s="29">
        <v>0</v>
      </c>
      <c r="X131" s="29">
        <v>0</v>
      </c>
      <c r="Y131" s="29">
        <v>0</v>
      </c>
      <c r="Z131" s="29">
        <v>0</v>
      </c>
      <c r="AA131" s="29">
        <v>0</v>
      </c>
      <c r="AB131" s="29">
        <v>0</v>
      </c>
      <c r="AC131" s="33"/>
    </row>
    <row r="132" spans="3:29" s="42" customFormat="1" ht="12" customHeight="1">
      <c r="C132" s="74"/>
      <c r="D132"/>
      <c r="AC132" s="33"/>
    </row>
    <row r="133" spans="3:29" s="42" customFormat="1" ht="12" customHeight="1">
      <c r="C133" s="74"/>
      <c r="D133"/>
      <c r="E133" s="170" t="s">
        <v>50</v>
      </c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AC133" s="33"/>
    </row>
    <row r="134" spans="3:29" s="42" customFormat="1" ht="12" customHeight="1">
      <c r="C134" s="74"/>
      <c r="D134" s="142" t="s">
        <v>186</v>
      </c>
      <c r="E134" s="112">
        <v>1</v>
      </c>
      <c r="F134" s="114">
        <f>E134+1</f>
        <v>2</v>
      </c>
      <c r="G134" s="114">
        <f t="shared" ref="G134:P134" si="20">F134+1</f>
        <v>3</v>
      </c>
      <c r="H134" s="114">
        <f t="shared" si="20"/>
        <v>4</v>
      </c>
      <c r="I134" s="114">
        <f t="shared" si="20"/>
        <v>5</v>
      </c>
      <c r="J134" s="114">
        <f t="shared" si="20"/>
        <v>6</v>
      </c>
      <c r="K134" s="114">
        <f t="shared" si="20"/>
        <v>7</v>
      </c>
      <c r="L134" s="114">
        <f t="shared" si="20"/>
        <v>8</v>
      </c>
      <c r="M134" s="114">
        <f t="shared" si="20"/>
        <v>9</v>
      </c>
      <c r="N134" s="114">
        <f t="shared" si="20"/>
        <v>10</v>
      </c>
      <c r="O134" s="114">
        <f t="shared" si="20"/>
        <v>11</v>
      </c>
      <c r="P134" s="114">
        <f t="shared" si="20"/>
        <v>12</v>
      </c>
      <c r="AC134" s="33"/>
    </row>
    <row r="135" spans="3:29" s="42" customFormat="1" ht="12" customHeight="1">
      <c r="C135" s="74"/>
      <c r="D135" s="121">
        <v>1</v>
      </c>
      <c r="E135" s="64">
        <v>1</v>
      </c>
      <c r="F135" s="29">
        <v>1</v>
      </c>
      <c r="G135" s="29">
        <v>1</v>
      </c>
      <c r="H135" s="29">
        <v>1</v>
      </c>
      <c r="I135" s="29">
        <v>1</v>
      </c>
      <c r="J135" s="29">
        <v>1</v>
      </c>
      <c r="K135" s="29">
        <v>1</v>
      </c>
      <c r="L135" s="29">
        <v>1</v>
      </c>
      <c r="M135" s="29">
        <v>1</v>
      </c>
      <c r="N135" s="29">
        <v>1</v>
      </c>
      <c r="O135" s="29">
        <v>1</v>
      </c>
      <c r="P135" s="29">
        <v>1</v>
      </c>
      <c r="AC135" s="33"/>
    </row>
    <row r="136" spans="3:29" s="42" customFormat="1" ht="12" customHeight="1">
      <c r="C136" s="74"/>
      <c r="D136" s="121">
        <v>2</v>
      </c>
      <c r="E136" s="64">
        <v>1</v>
      </c>
      <c r="F136" s="29">
        <v>1</v>
      </c>
      <c r="G136" s="29">
        <v>1</v>
      </c>
      <c r="H136" s="29">
        <v>1</v>
      </c>
      <c r="I136" s="29">
        <v>1</v>
      </c>
      <c r="J136" s="29">
        <v>1</v>
      </c>
      <c r="K136" s="29">
        <v>1</v>
      </c>
      <c r="L136" s="29">
        <v>1</v>
      </c>
      <c r="M136" s="29">
        <v>1</v>
      </c>
      <c r="N136" s="29">
        <v>1</v>
      </c>
      <c r="O136" s="29">
        <v>1</v>
      </c>
      <c r="P136" s="29">
        <v>1</v>
      </c>
      <c r="AC136" s="33"/>
    </row>
    <row r="137" spans="3:29" s="42" customFormat="1" ht="12" customHeight="1">
      <c r="C137" s="74"/>
      <c r="D137" s="121">
        <v>3</v>
      </c>
      <c r="E137" s="64">
        <v>1</v>
      </c>
      <c r="F137" s="29">
        <v>1</v>
      </c>
      <c r="G137" s="29">
        <v>1</v>
      </c>
      <c r="H137" s="29">
        <v>1</v>
      </c>
      <c r="I137" s="29">
        <v>1</v>
      </c>
      <c r="J137" s="29">
        <v>1</v>
      </c>
      <c r="K137" s="29">
        <v>1</v>
      </c>
      <c r="L137" s="29">
        <v>1</v>
      </c>
      <c r="M137" s="29">
        <v>1</v>
      </c>
      <c r="N137" s="29">
        <v>1</v>
      </c>
      <c r="O137" s="29">
        <v>1</v>
      </c>
      <c r="P137" s="29">
        <v>1</v>
      </c>
      <c r="AC137" s="33"/>
    </row>
    <row r="138" spans="3:29" s="42" customFormat="1" ht="12" customHeight="1">
      <c r="C138" s="74"/>
      <c r="D138" s="121">
        <v>4</v>
      </c>
      <c r="E138" s="64">
        <v>1</v>
      </c>
      <c r="F138" s="29">
        <v>1</v>
      </c>
      <c r="G138" s="29">
        <v>1</v>
      </c>
      <c r="H138" s="29">
        <v>1</v>
      </c>
      <c r="I138" s="29">
        <v>1</v>
      </c>
      <c r="J138" s="29">
        <v>1</v>
      </c>
      <c r="K138" s="29">
        <v>1</v>
      </c>
      <c r="L138" s="29">
        <v>1</v>
      </c>
      <c r="M138" s="29">
        <v>1</v>
      </c>
      <c r="N138" s="29">
        <v>1</v>
      </c>
      <c r="O138" s="29">
        <v>1</v>
      </c>
      <c r="P138" s="29">
        <v>1</v>
      </c>
      <c r="AC138" s="33"/>
    </row>
    <row r="139" spans="3:29" s="42" customFormat="1" ht="12" customHeight="1">
      <c r="C139" s="74"/>
      <c r="D139" s="121">
        <v>5</v>
      </c>
      <c r="G139" s="29">
        <v>1</v>
      </c>
      <c r="I139" s="29">
        <v>1</v>
      </c>
      <c r="L139" s="29">
        <v>1</v>
      </c>
      <c r="O139" s="29">
        <v>1</v>
      </c>
      <c r="AC139" s="33"/>
    </row>
    <row r="140" spans="3:29" s="42" customFormat="1" ht="9" customHeight="1">
      <c r="C140" s="78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  <c r="AC140" s="79"/>
    </row>
    <row r="141" spans="3:29" s="42" customFormat="1" ht="9" customHeight="1"/>
    <row r="142" spans="3:29" s="42" customFormat="1" ht="13.5" customHeight="1">
      <c r="D142" s="211" t="s">
        <v>29</v>
      </c>
      <c r="E142" s="212"/>
      <c r="F142" s="212"/>
      <c r="G142" s="212"/>
      <c r="H142" s="212"/>
      <c r="I142" s="212"/>
      <c r="J142" s="212"/>
      <c r="K142" s="212"/>
      <c r="L142" s="212"/>
      <c r="M142" s="212"/>
      <c r="N142" s="212"/>
      <c r="O142" s="212"/>
      <c r="P142" s="212"/>
      <c r="Q142" s="212"/>
      <c r="R142" s="212"/>
      <c r="S142" s="212"/>
      <c r="T142" s="212"/>
      <c r="U142" s="212"/>
      <c r="V142" s="212"/>
      <c r="W142" s="212"/>
      <c r="X142" s="212"/>
      <c r="Y142" s="212"/>
      <c r="Z142" s="212"/>
      <c r="AA142" s="212"/>
      <c r="AB142" s="213"/>
    </row>
    <row r="143" spans="3:29" s="42" customFormat="1" ht="13.5" customHeight="1">
      <c r="C143" s="81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  <c r="AA143" s="62"/>
      <c r="AB143" s="62"/>
      <c r="AC143" s="82"/>
    </row>
    <row r="144" spans="3:29" s="42" customFormat="1" ht="13.5" customHeight="1">
      <c r="C144" s="74"/>
      <c r="D144" s="77" t="s">
        <v>30</v>
      </c>
      <c r="E144" s="210" t="s">
        <v>131</v>
      </c>
      <c r="F144" s="210"/>
      <c r="G144" s="210"/>
      <c r="H144" s="210"/>
      <c r="I144" s="42" t="s">
        <v>2</v>
      </c>
      <c r="AC144" s="33"/>
    </row>
    <row r="145" spans="3:29" s="42" customFormat="1" ht="13.5" customHeight="1">
      <c r="C145" s="74"/>
      <c r="D145" s="77" t="s">
        <v>71</v>
      </c>
      <c r="E145" s="66">
        <v>0.7</v>
      </c>
      <c r="F145" s="161" t="s">
        <v>32</v>
      </c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AC145" s="33"/>
    </row>
    <row r="146" spans="3:29" s="42" customFormat="1" ht="13.5" customHeight="1">
      <c r="C146" s="74"/>
      <c r="E146" s="124"/>
      <c r="F146" s="163" t="s">
        <v>33</v>
      </c>
      <c r="G146" s="163"/>
      <c r="H146" s="163"/>
      <c r="I146" s="163"/>
      <c r="J146" s="163"/>
      <c r="K146" s="163"/>
      <c r="L146" s="163"/>
      <c r="M146" s="163"/>
      <c r="N146" s="163"/>
      <c r="O146" s="163"/>
      <c r="P146" s="163"/>
      <c r="Q146" s="163"/>
      <c r="R146" s="163"/>
      <c r="S146" s="163"/>
      <c r="T146" s="163"/>
      <c r="U146" s="163"/>
      <c r="V146" s="163"/>
      <c r="W146" s="163"/>
      <c r="X146" s="163"/>
      <c r="AC146" s="33"/>
    </row>
    <row r="147" spans="3:29" s="42" customFormat="1" ht="13.5" customHeight="1">
      <c r="C147" s="74"/>
      <c r="D147" s="164" t="s">
        <v>34</v>
      </c>
      <c r="E147" s="165"/>
      <c r="F147" s="165"/>
      <c r="G147" s="165"/>
      <c r="H147" s="165"/>
      <c r="I147" s="165"/>
      <c r="J147" s="165"/>
      <c r="K147" s="165"/>
      <c r="L147" s="165"/>
      <c r="M147" s="165"/>
      <c r="N147" s="165"/>
      <c r="O147" s="165"/>
      <c r="P147" s="165"/>
      <c r="Q147" s="165"/>
      <c r="R147" s="165"/>
      <c r="S147" s="165"/>
      <c r="T147" s="165"/>
      <c r="U147" s="165"/>
      <c r="V147" s="165"/>
      <c r="W147" s="165"/>
      <c r="X147" s="165"/>
      <c r="Y147" s="165"/>
      <c r="Z147" s="165"/>
      <c r="AA147" s="165"/>
      <c r="AB147" s="166"/>
      <c r="AC147" s="33"/>
    </row>
    <row r="148" spans="3:29" s="42" customFormat="1" ht="13.5" customHeight="1">
      <c r="C148" s="74"/>
      <c r="F148" s="113"/>
      <c r="G148" s="113"/>
      <c r="H148" s="113"/>
      <c r="I148" s="113"/>
      <c r="J148" s="113"/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AC148" s="33"/>
    </row>
    <row r="149" spans="3:29" s="42" customFormat="1" ht="13.5" customHeight="1">
      <c r="C149" s="74"/>
      <c r="D149" s="77" t="s">
        <v>35</v>
      </c>
      <c r="E149" s="38">
        <v>0.77</v>
      </c>
      <c r="F149" s="42" t="s">
        <v>72</v>
      </c>
      <c r="I149" s="42" t="s">
        <v>73</v>
      </c>
      <c r="AC149" s="33"/>
    </row>
    <row r="150" spans="3:29" s="42" customFormat="1" ht="13.5" customHeight="1">
      <c r="C150" s="74"/>
      <c r="E150" s="67">
        <v>105</v>
      </c>
      <c r="F150" s="42" t="s">
        <v>85</v>
      </c>
      <c r="I150" s="42" t="s">
        <v>61</v>
      </c>
      <c r="AC150" s="33"/>
    </row>
    <row r="151" spans="3:29" s="42" customFormat="1" ht="13.5" customHeight="1">
      <c r="C151" s="74"/>
      <c r="E151" s="67">
        <v>5.5E-2</v>
      </c>
      <c r="F151" s="42" t="s">
        <v>86</v>
      </c>
      <c r="I151" s="42" t="s">
        <v>62</v>
      </c>
      <c r="AC151" s="33"/>
    </row>
    <row r="152" spans="3:29" s="42" customFormat="1" ht="13.5" customHeight="1">
      <c r="C152" s="74"/>
      <c r="AC152" s="33"/>
    </row>
    <row r="153" spans="3:29" s="42" customFormat="1" ht="13.5" customHeight="1">
      <c r="C153" s="74"/>
      <c r="E153" s="145" t="s">
        <v>78</v>
      </c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7"/>
      <c r="AC153" s="33"/>
    </row>
    <row r="154" spans="3:29" s="42" customFormat="1" ht="13.5" customHeight="1">
      <c r="C154" s="74"/>
      <c r="D154" s="77" t="s">
        <v>10</v>
      </c>
      <c r="E154" s="114">
        <v>1</v>
      </c>
      <c r="F154" s="114">
        <f>E154+1</f>
        <v>2</v>
      </c>
      <c r="G154" s="114">
        <f t="shared" ref="G154:AA154" si="21">F154+1</f>
        <v>3</v>
      </c>
      <c r="H154" s="114">
        <f t="shared" si="21"/>
        <v>4</v>
      </c>
      <c r="I154" s="114">
        <f t="shared" si="21"/>
        <v>5</v>
      </c>
      <c r="J154" s="114">
        <f t="shared" si="21"/>
        <v>6</v>
      </c>
      <c r="K154" s="114">
        <f t="shared" si="21"/>
        <v>7</v>
      </c>
      <c r="L154" s="114">
        <f t="shared" si="21"/>
        <v>8</v>
      </c>
      <c r="M154" s="114">
        <f t="shared" si="21"/>
        <v>9</v>
      </c>
      <c r="N154" s="114">
        <f t="shared" si="21"/>
        <v>10</v>
      </c>
      <c r="O154" s="114">
        <f t="shared" si="21"/>
        <v>11</v>
      </c>
      <c r="P154" s="114">
        <f t="shared" si="21"/>
        <v>12</v>
      </c>
      <c r="Q154" s="114">
        <f t="shared" si="21"/>
        <v>13</v>
      </c>
      <c r="R154" s="114">
        <f t="shared" si="21"/>
        <v>14</v>
      </c>
      <c r="S154" s="114">
        <f t="shared" si="21"/>
        <v>15</v>
      </c>
      <c r="T154" s="114">
        <f t="shared" si="21"/>
        <v>16</v>
      </c>
      <c r="U154" s="114">
        <f t="shared" si="21"/>
        <v>17</v>
      </c>
      <c r="V154" s="114">
        <f t="shared" si="21"/>
        <v>18</v>
      </c>
      <c r="W154" s="114">
        <f t="shared" si="21"/>
        <v>19</v>
      </c>
      <c r="X154" s="114">
        <f t="shared" si="21"/>
        <v>20</v>
      </c>
      <c r="Y154" s="114">
        <f t="shared" si="21"/>
        <v>21</v>
      </c>
      <c r="Z154" s="114">
        <f t="shared" si="21"/>
        <v>22</v>
      </c>
      <c r="AA154" s="114">
        <f t="shared" si="21"/>
        <v>23</v>
      </c>
      <c r="AB154" s="114">
        <f>AA154+1</f>
        <v>24</v>
      </c>
      <c r="AC154" s="33"/>
    </row>
    <row r="155" spans="3:29" s="42" customFormat="1" ht="13.5" customHeight="1">
      <c r="C155" s="74"/>
      <c r="D155" s="77">
        <v>1</v>
      </c>
      <c r="E155" s="38">
        <v>0</v>
      </c>
      <c r="F155" s="38">
        <v>0</v>
      </c>
      <c r="G155" s="38">
        <v>0</v>
      </c>
      <c r="H155" s="38">
        <v>0</v>
      </c>
      <c r="I155" s="38">
        <v>0</v>
      </c>
      <c r="J155" s="38">
        <v>0.25</v>
      </c>
      <c r="K155" s="38">
        <v>0.25</v>
      </c>
      <c r="L155" s="38">
        <v>0</v>
      </c>
      <c r="M155" s="38">
        <v>0</v>
      </c>
      <c r="N155" s="38">
        <v>0</v>
      </c>
      <c r="O155" s="38">
        <v>0.25</v>
      </c>
      <c r="P155" s="38">
        <v>0.8</v>
      </c>
      <c r="Q155" s="38">
        <v>0.5</v>
      </c>
      <c r="R155" s="38">
        <v>0</v>
      </c>
      <c r="S155" s="38">
        <v>0</v>
      </c>
      <c r="T155" s="38">
        <v>0.25</v>
      </c>
      <c r="U155" s="38">
        <v>0.25</v>
      </c>
      <c r="V155" s="38">
        <v>0.25</v>
      </c>
      <c r="W155" s="38">
        <v>0.25</v>
      </c>
      <c r="X155" s="38">
        <v>0</v>
      </c>
      <c r="Y155" s="38">
        <v>0</v>
      </c>
      <c r="Z155" s="38">
        <v>0</v>
      </c>
      <c r="AA155" s="38">
        <v>0</v>
      </c>
      <c r="AB155" s="38">
        <v>0</v>
      </c>
      <c r="AC155" s="33"/>
    </row>
    <row r="156" spans="3:29" s="42" customFormat="1" ht="13.5" customHeight="1">
      <c r="C156" s="74"/>
      <c r="D156" s="77">
        <f t="shared" ref="D156:D161" si="22">D155+1</f>
        <v>2</v>
      </c>
      <c r="E156" s="38">
        <v>0</v>
      </c>
      <c r="F156" s="38">
        <v>0</v>
      </c>
      <c r="G156" s="38">
        <v>0</v>
      </c>
      <c r="H156" s="38">
        <v>0</v>
      </c>
      <c r="I156" s="38">
        <v>0</v>
      </c>
      <c r="J156" s="38">
        <v>0.25</v>
      </c>
      <c r="K156" s="38">
        <v>0.25</v>
      </c>
      <c r="L156" s="38">
        <v>0</v>
      </c>
      <c r="M156" s="38">
        <v>0</v>
      </c>
      <c r="N156" s="38">
        <v>0</v>
      </c>
      <c r="O156" s="38">
        <v>0.25</v>
      </c>
      <c r="P156" s="38">
        <v>0.8</v>
      </c>
      <c r="Q156" s="38">
        <v>0.5</v>
      </c>
      <c r="R156" s="38">
        <v>0</v>
      </c>
      <c r="S156" s="38">
        <v>0</v>
      </c>
      <c r="T156" s="38">
        <v>0.25</v>
      </c>
      <c r="U156" s="38">
        <v>0.25</v>
      </c>
      <c r="V156" s="38">
        <v>0.25</v>
      </c>
      <c r="W156" s="38">
        <v>0.25</v>
      </c>
      <c r="X156" s="38">
        <v>0</v>
      </c>
      <c r="Y156" s="38">
        <v>0</v>
      </c>
      <c r="Z156" s="38">
        <v>0</v>
      </c>
      <c r="AA156" s="38">
        <v>0</v>
      </c>
      <c r="AB156" s="38">
        <v>0</v>
      </c>
      <c r="AC156" s="33"/>
    </row>
    <row r="157" spans="3:29" s="42" customFormat="1" ht="13.5" customHeight="1">
      <c r="C157" s="74"/>
      <c r="D157" s="77">
        <f t="shared" si="22"/>
        <v>3</v>
      </c>
      <c r="E157" s="38">
        <v>0</v>
      </c>
      <c r="F157" s="38">
        <v>0</v>
      </c>
      <c r="G157" s="38">
        <v>0</v>
      </c>
      <c r="H157" s="38">
        <v>0</v>
      </c>
      <c r="I157" s="38">
        <v>0</v>
      </c>
      <c r="J157" s="38">
        <v>0.25</v>
      </c>
      <c r="K157" s="38">
        <v>0.25</v>
      </c>
      <c r="L157" s="38">
        <v>0</v>
      </c>
      <c r="M157" s="38">
        <v>0</v>
      </c>
      <c r="N157" s="38">
        <v>0</v>
      </c>
      <c r="O157" s="38">
        <v>0.25</v>
      </c>
      <c r="P157" s="38">
        <v>0.8</v>
      </c>
      <c r="Q157" s="38">
        <v>0.5</v>
      </c>
      <c r="R157" s="38">
        <v>0</v>
      </c>
      <c r="S157" s="38">
        <v>0</v>
      </c>
      <c r="T157" s="38">
        <v>0.25</v>
      </c>
      <c r="U157" s="38">
        <v>0.25</v>
      </c>
      <c r="V157" s="38">
        <v>0.25</v>
      </c>
      <c r="W157" s="38">
        <v>0.25</v>
      </c>
      <c r="X157" s="38">
        <v>0</v>
      </c>
      <c r="Y157" s="38">
        <v>0</v>
      </c>
      <c r="Z157" s="38">
        <v>0</v>
      </c>
      <c r="AA157" s="38">
        <v>0</v>
      </c>
      <c r="AB157" s="38">
        <v>0</v>
      </c>
      <c r="AC157" s="33"/>
    </row>
    <row r="158" spans="3:29" s="42" customFormat="1" ht="13.5" customHeight="1">
      <c r="C158" s="74"/>
      <c r="D158" s="77">
        <f t="shared" si="22"/>
        <v>4</v>
      </c>
      <c r="E158" s="38">
        <v>0</v>
      </c>
      <c r="F158" s="38">
        <v>0</v>
      </c>
      <c r="G158" s="38">
        <v>0</v>
      </c>
      <c r="H158" s="38">
        <v>0</v>
      </c>
      <c r="I158" s="38">
        <v>0</v>
      </c>
      <c r="J158" s="38">
        <v>0.25</v>
      </c>
      <c r="K158" s="38">
        <v>0.25</v>
      </c>
      <c r="L158" s="38">
        <v>0</v>
      </c>
      <c r="M158" s="38">
        <v>0</v>
      </c>
      <c r="N158" s="38">
        <v>0</v>
      </c>
      <c r="O158" s="38">
        <v>0.25</v>
      </c>
      <c r="P158" s="38">
        <v>0.8</v>
      </c>
      <c r="Q158" s="38">
        <v>0.5</v>
      </c>
      <c r="R158" s="38">
        <v>0</v>
      </c>
      <c r="S158" s="38">
        <v>0</v>
      </c>
      <c r="T158" s="38">
        <v>0.25</v>
      </c>
      <c r="U158" s="38">
        <v>0.25</v>
      </c>
      <c r="V158" s="38">
        <v>0.25</v>
      </c>
      <c r="W158" s="38">
        <v>0.25</v>
      </c>
      <c r="X158" s="38">
        <v>0</v>
      </c>
      <c r="Y158" s="38">
        <v>0</v>
      </c>
      <c r="Z158" s="38">
        <v>0</v>
      </c>
      <c r="AA158" s="38">
        <v>0</v>
      </c>
      <c r="AB158" s="38">
        <v>0</v>
      </c>
      <c r="AC158" s="33"/>
    </row>
    <row r="159" spans="3:29" s="42" customFormat="1" ht="13.5" customHeight="1">
      <c r="C159" s="74"/>
      <c r="D159" s="77">
        <f t="shared" si="22"/>
        <v>5</v>
      </c>
      <c r="E159" s="38">
        <v>0</v>
      </c>
      <c r="F159" s="38">
        <v>0</v>
      </c>
      <c r="G159" s="38">
        <v>0</v>
      </c>
      <c r="H159" s="38">
        <v>0</v>
      </c>
      <c r="I159" s="38">
        <v>0</v>
      </c>
      <c r="J159" s="38">
        <v>0.25</v>
      </c>
      <c r="K159" s="38">
        <v>0.25</v>
      </c>
      <c r="L159" s="38">
        <v>0</v>
      </c>
      <c r="M159" s="38">
        <v>0</v>
      </c>
      <c r="N159" s="38">
        <v>0</v>
      </c>
      <c r="O159" s="38">
        <v>0.25</v>
      </c>
      <c r="P159" s="38">
        <v>0.8</v>
      </c>
      <c r="Q159" s="38">
        <v>0.5</v>
      </c>
      <c r="R159" s="38">
        <v>0</v>
      </c>
      <c r="S159" s="38">
        <v>0</v>
      </c>
      <c r="T159" s="38">
        <v>0.25</v>
      </c>
      <c r="U159" s="38">
        <v>0.25</v>
      </c>
      <c r="V159" s="38">
        <v>0.25</v>
      </c>
      <c r="W159" s="38">
        <v>0.25</v>
      </c>
      <c r="X159" s="38">
        <v>0</v>
      </c>
      <c r="Y159" s="38">
        <v>0</v>
      </c>
      <c r="Z159" s="38">
        <v>0</v>
      </c>
      <c r="AA159" s="38">
        <v>0</v>
      </c>
      <c r="AB159" s="38">
        <v>0</v>
      </c>
      <c r="AC159" s="33"/>
    </row>
    <row r="160" spans="3:29" s="42" customFormat="1" ht="13.5" customHeight="1">
      <c r="C160" s="74"/>
      <c r="D160" s="77">
        <f t="shared" si="22"/>
        <v>6</v>
      </c>
      <c r="E160" s="38">
        <v>0</v>
      </c>
      <c r="F160" s="38">
        <v>0</v>
      </c>
      <c r="G160" s="38">
        <v>0</v>
      </c>
      <c r="H160" s="38">
        <v>0</v>
      </c>
      <c r="I160" s="38">
        <v>0</v>
      </c>
      <c r="J160" s="38">
        <v>0</v>
      </c>
      <c r="K160" s="38">
        <v>0</v>
      </c>
      <c r="L160" s="38">
        <v>0</v>
      </c>
      <c r="M160" s="38">
        <v>0</v>
      </c>
      <c r="N160" s="38">
        <v>0</v>
      </c>
      <c r="O160" s="38">
        <v>0</v>
      </c>
      <c r="P160" s="38">
        <v>0</v>
      </c>
      <c r="Q160" s="38">
        <v>0</v>
      </c>
      <c r="R160" s="38">
        <v>0</v>
      </c>
      <c r="S160" s="38">
        <v>0</v>
      </c>
      <c r="T160" s="38">
        <v>0</v>
      </c>
      <c r="U160" s="38">
        <v>0</v>
      </c>
      <c r="V160" s="38">
        <v>0</v>
      </c>
      <c r="W160" s="38">
        <v>0</v>
      </c>
      <c r="X160" s="38">
        <v>0</v>
      </c>
      <c r="Y160" s="38">
        <v>0</v>
      </c>
      <c r="Z160" s="38">
        <v>0</v>
      </c>
      <c r="AA160" s="38">
        <v>0</v>
      </c>
      <c r="AB160" s="38">
        <v>0</v>
      </c>
      <c r="AC160" s="33"/>
    </row>
    <row r="161" spans="3:29" s="42" customFormat="1" ht="13.5" customHeight="1">
      <c r="C161" s="74"/>
      <c r="D161" s="77">
        <f t="shared" si="22"/>
        <v>7</v>
      </c>
      <c r="E161" s="38">
        <v>0</v>
      </c>
      <c r="F161" s="38">
        <v>0</v>
      </c>
      <c r="G161" s="38">
        <v>0</v>
      </c>
      <c r="H161" s="38">
        <v>0</v>
      </c>
      <c r="I161" s="38">
        <v>0</v>
      </c>
      <c r="J161" s="38">
        <v>0</v>
      </c>
      <c r="K161" s="38">
        <v>0</v>
      </c>
      <c r="L161" s="38">
        <v>0</v>
      </c>
      <c r="M161" s="38">
        <v>0</v>
      </c>
      <c r="N161" s="38">
        <v>0</v>
      </c>
      <c r="O161" s="38">
        <v>0</v>
      </c>
      <c r="P161" s="38">
        <v>0</v>
      </c>
      <c r="Q161" s="38">
        <v>0</v>
      </c>
      <c r="R161" s="38">
        <v>0</v>
      </c>
      <c r="S161" s="38">
        <v>0</v>
      </c>
      <c r="T161" s="38">
        <v>0</v>
      </c>
      <c r="U161" s="38">
        <v>0</v>
      </c>
      <c r="V161" s="38">
        <v>0</v>
      </c>
      <c r="W161" s="38">
        <v>0</v>
      </c>
      <c r="X161" s="38">
        <v>0</v>
      </c>
      <c r="Y161" s="38">
        <v>0</v>
      </c>
      <c r="Z161" s="38">
        <v>0</v>
      </c>
      <c r="AA161" s="38">
        <v>0</v>
      </c>
      <c r="AB161" s="38">
        <v>0</v>
      </c>
      <c r="AC161" s="33"/>
    </row>
    <row r="162" spans="3:29" s="42" customFormat="1" ht="13.5" customHeight="1">
      <c r="C162" s="74"/>
      <c r="AC162" s="33"/>
    </row>
    <row r="163" spans="3:29" s="42" customFormat="1" ht="13.5" customHeight="1">
      <c r="C163" s="74"/>
      <c r="E163" s="145" t="s">
        <v>42</v>
      </c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7"/>
      <c r="AC163" s="33"/>
    </row>
    <row r="164" spans="3:29" s="42" customFormat="1" ht="13.5" customHeight="1">
      <c r="C164" s="74"/>
      <c r="D164" s="77" t="s">
        <v>192</v>
      </c>
      <c r="E164" s="112">
        <v>1</v>
      </c>
      <c r="F164" s="114">
        <f>E164+1</f>
        <v>2</v>
      </c>
      <c r="G164" s="114">
        <f t="shared" ref="G164:P164" si="23">F164+1</f>
        <v>3</v>
      </c>
      <c r="H164" s="114">
        <f t="shared" si="23"/>
        <v>4</v>
      </c>
      <c r="I164" s="114">
        <f t="shared" si="23"/>
        <v>5</v>
      </c>
      <c r="J164" s="114">
        <f t="shared" si="23"/>
        <v>6</v>
      </c>
      <c r="K164" s="114">
        <f t="shared" si="23"/>
        <v>7</v>
      </c>
      <c r="L164" s="114">
        <f t="shared" si="23"/>
        <v>8</v>
      </c>
      <c r="M164" s="114">
        <f t="shared" si="23"/>
        <v>9</v>
      </c>
      <c r="N164" s="114">
        <f t="shared" si="23"/>
        <v>10</v>
      </c>
      <c r="O164" s="114">
        <f t="shared" si="23"/>
        <v>11</v>
      </c>
      <c r="P164" s="114">
        <f t="shared" si="23"/>
        <v>12</v>
      </c>
      <c r="AC164" s="33"/>
    </row>
    <row r="165" spans="3:29" s="42" customFormat="1" ht="13.5" customHeight="1">
      <c r="C165" s="74"/>
      <c r="D165" s="77">
        <v>1</v>
      </c>
      <c r="E165" s="68">
        <v>0</v>
      </c>
      <c r="F165" s="38">
        <v>0</v>
      </c>
      <c r="G165" s="38">
        <v>1</v>
      </c>
      <c r="H165" s="38">
        <v>1</v>
      </c>
      <c r="I165" s="38">
        <v>1</v>
      </c>
      <c r="J165" s="38">
        <v>1</v>
      </c>
      <c r="K165" s="38">
        <v>0</v>
      </c>
      <c r="L165" s="38">
        <v>0</v>
      </c>
      <c r="M165" s="38">
        <v>1</v>
      </c>
      <c r="N165" s="38">
        <v>1</v>
      </c>
      <c r="O165" s="38">
        <v>1</v>
      </c>
      <c r="P165" s="38">
        <v>1</v>
      </c>
      <c r="AC165" s="33"/>
    </row>
    <row r="166" spans="3:29" s="42" customFormat="1" ht="13.5" customHeight="1">
      <c r="C166" s="74"/>
      <c r="D166" s="77">
        <v>2</v>
      </c>
      <c r="E166" s="68">
        <v>1</v>
      </c>
      <c r="F166" s="38">
        <v>0</v>
      </c>
      <c r="G166" s="38">
        <v>1</v>
      </c>
      <c r="H166" s="38">
        <v>0</v>
      </c>
      <c r="I166" s="38">
        <v>1</v>
      </c>
      <c r="J166" s="38">
        <v>1</v>
      </c>
      <c r="K166" s="38">
        <v>0</v>
      </c>
      <c r="L166" s="38">
        <v>0</v>
      </c>
      <c r="M166" s="38">
        <v>1</v>
      </c>
      <c r="N166" s="38">
        <v>1</v>
      </c>
      <c r="O166" s="38">
        <v>1</v>
      </c>
      <c r="P166" s="38">
        <v>1</v>
      </c>
      <c r="AC166" s="33"/>
    </row>
    <row r="167" spans="3:29" s="42" customFormat="1" ht="13.5" customHeight="1">
      <c r="C167" s="74"/>
      <c r="D167" s="77">
        <v>3</v>
      </c>
      <c r="E167" s="68">
        <v>1</v>
      </c>
      <c r="F167" s="38">
        <v>1</v>
      </c>
      <c r="G167" s="38">
        <v>1</v>
      </c>
      <c r="H167" s="38">
        <v>0</v>
      </c>
      <c r="I167" s="38">
        <v>1</v>
      </c>
      <c r="J167" s="38">
        <v>1</v>
      </c>
      <c r="K167" s="38">
        <v>0</v>
      </c>
      <c r="L167" s="38">
        <v>0</v>
      </c>
      <c r="M167" s="38">
        <v>1</v>
      </c>
      <c r="N167" s="38">
        <v>1</v>
      </c>
      <c r="O167" s="38">
        <v>1</v>
      </c>
      <c r="P167" s="38">
        <v>1</v>
      </c>
      <c r="AC167" s="33"/>
    </row>
    <row r="168" spans="3:29" s="42" customFormat="1" ht="13.5" customHeight="1">
      <c r="C168" s="74"/>
      <c r="D168" s="77">
        <v>4</v>
      </c>
      <c r="E168" s="68">
        <v>1</v>
      </c>
      <c r="F168" s="38">
        <v>1</v>
      </c>
      <c r="G168" s="38">
        <v>1</v>
      </c>
      <c r="H168" s="38">
        <v>1</v>
      </c>
      <c r="I168" s="38">
        <v>1</v>
      </c>
      <c r="J168" s="38">
        <v>1</v>
      </c>
      <c r="K168" s="38">
        <v>0</v>
      </c>
      <c r="L168" s="38">
        <v>0</v>
      </c>
      <c r="M168" s="38">
        <v>1</v>
      </c>
      <c r="N168" s="38">
        <v>0</v>
      </c>
      <c r="O168" s="38">
        <v>1</v>
      </c>
      <c r="P168" s="38">
        <v>0</v>
      </c>
      <c r="AC168" s="33"/>
    </row>
    <row r="169" spans="3:29" s="42" customFormat="1" ht="13.5" customHeight="1">
      <c r="C169" s="74"/>
      <c r="D169" s="77">
        <v>5</v>
      </c>
      <c r="G169" s="38">
        <v>1</v>
      </c>
      <c r="I169" s="38">
        <v>1</v>
      </c>
      <c r="L169" s="38">
        <v>0</v>
      </c>
      <c r="O169" s="38">
        <v>1</v>
      </c>
      <c r="AC169" s="33"/>
    </row>
    <row r="170" spans="3:29" s="42" customFormat="1" ht="13.5" customHeight="1">
      <c r="C170" s="74"/>
      <c r="AC170" s="33"/>
    </row>
    <row r="171" spans="3:29" s="42" customFormat="1" ht="13.5" customHeight="1">
      <c r="C171" s="74"/>
      <c r="D171" s="167" t="s">
        <v>43</v>
      </c>
      <c r="E171" s="168"/>
      <c r="F171" s="168"/>
      <c r="G171" s="168"/>
      <c r="H171" s="168"/>
      <c r="I171" s="168"/>
      <c r="J171" s="168"/>
      <c r="K171" s="168"/>
      <c r="L171" s="168"/>
      <c r="M171" s="168"/>
      <c r="N171" s="168"/>
      <c r="O171" s="168"/>
      <c r="P171" s="168"/>
      <c r="Q171" s="168"/>
      <c r="R171" s="168"/>
      <c r="S171" s="168"/>
      <c r="T171" s="168"/>
      <c r="U171" s="168"/>
      <c r="V171" s="168"/>
      <c r="W171" s="168"/>
      <c r="X171" s="168"/>
      <c r="Y171" s="168"/>
      <c r="Z171" s="168"/>
      <c r="AA171" s="169"/>
      <c r="AC171" s="33"/>
    </row>
    <row r="172" spans="3:29" s="42" customFormat="1" ht="13.5" customHeight="1">
      <c r="C172" s="74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  <c r="AA172" s="123"/>
      <c r="AC172" s="33"/>
    </row>
    <row r="173" spans="3:29" s="42" customFormat="1" ht="13.5" customHeight="1">
      <c r="C173" s="74"/>
      <c r="E173" s="38" t="s">
        <v>44</v>
      </c>
      <c r="F173" s="42" t="s">
        <v>45</v>
      </c>
      <c r="I173" s="42" t="s">
        <v>46</v>
      </c>
      <c r="AC173" s="33"/>
    </row>
    <row r="174" spans="3:29" s="42" customFormat="1" ht="13.5" customHeight="1">
      <c r="C174" s="74"/>
      <c r="E174" s="38">
        <v>0</v>
      </c>
      <c r="F174" s="42" t="s">
        <v>47</v>
      </c>
      <c r="I174" s="42" t="str">
        <f>I149</f>
        <v>valeur pour l'heure maximale de l'année</v>
      </c>
      <c r="AC174" s="33"/>
    </row>
    <row r="175" spans="3:29" s="42" customFormat="1" ht="13.5" customHeight="1">
      <c r="C175" s="74"/>
      <c r="AC175" s="33"/>
    </row>
    <row r="176" spans="3:29" s="42" customFormat="1" ht="13.5" customHeight="1">
      <c r="C176" s="74"/>
      <c r="E176" s="145" t="s">
        <v>49</v>
      </c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7"/>
      <c r="AC176" s="33"/>
    </row>
    <row r="177" spans="3:29" s="42" customFormat="1" ht="13.5" customHeight="1">
      <c r="C177" s="74"/>
      <c r="D177" s="77" t="str">
        <f>D154</f>
        <v>jour V / heure &gt;</v>
      </c>
      <c r="E177" s="114">
        <v>1</v>
      </c>
      <c r="F177" s="114">
        <f>E177+1</f>
        <v>2</v>
      </c>
      <c r="G177" s="114">
        <f t="shared" ref="G177:AA177" si="24">F177+1</f>
        <v>3</v>
      </c>
      <c r="H177" s="114">
        <f t="shared" si="24"/>
        <v>4</v>
      </c>
      <c r="I177" s="114">
        <f t="shared" si="24"/>
        <v>5</v>
      </c>
      <c r="J177" s="114">
        <f t="shared" si="24"/>
        <v>6</v>
      </c>
      <c r="K177" s="114">
        <f t="shared" si="24"/>
        <v>7</v>
      </c>
      <c r="L177" s="114">
        <f t="shared" si="24"/>
        <v>8</v>
      </c>
      <c r="M177" s="114">
        <f t="shared" si="24"/>
        <v>9</v>
      </c>
      <c r="N177" s="114">
        <f t="shared" si="24"/>
        <v>10</v>
      </c>
      <c r="O177" s="114">
        <f t="shared" si="24"/>
        <v>11</v>
      </c>
      <c r="P177" s="114">
        <f t="shared" si="24"/>
        <v>12</v>
      </c>
      <c r="Q177" s="114">
        <f t="shared" si="24"/>
        <v>13</v>
      </c>
      <c r="R177" s="114">
        <f t="shared" si="24"/>
        <v>14</v>
      </c>
      <c r="S177" s="114">
        <f t="shared" si="24"/>
        <v>15</v>
      </c>
      <c r="T177" s="114">
        <f t="shared" si="24"/>
        <v>16</v>
      </c>
      <c r="U177" s="114">
        <f t="shared" si="24"/>
        <v>17</v>
      </c>
      <c r="V177" s="114">
        <f t="shared" si="24"/>
        <v>18</v>
      </c>
      <c r="W177" s="114">
        <f t="shared" si="24"/>
        <v>19</v>
      </c>
      <c r="X177" s="114">
        <f t="shared" si="24"/>
        <v>20</v>
      </c>
      <c r="Y177" s="114">
        <f t="shared" si="24"/>
        <v>21</v>
      </c>
      <c r="Z177" s="114">
        <f t="shared" si="24"/>
        <v>22</v>
      </c>
      <c r="AA177" s="114">
        <f t="shared" si="24"/>
        <v>23</v>
      </c>
      <c r="AB177" s="114">
        <f>AA177+1</f>
        <v>24</v>
      </c>
      <c r="AC177" s="33"/>
    </row>
    <row r="178" spans="3:29" s="42" customFormat="1" ht="13.5" customHeight="1">
      <c r="C178" s="74"/>
      <c r="D178" s="77">
        <v>1</v>
      </c>
      <c r="E178" s="128">
        <v>0</v>
      </c>
      <c r="F178" s="128">
        <v>0</v>
      </c>
      <c r="G178" s="128">
        <v>0</v>
      </c>
      <c r="H178" s="128">
        <v>0</v>
      </c>
      <c r="I178" s="128">
        <v>0</v>
      </c>
      <c r="J178" s="128">
        <v>1</v>
      </c>
      <c r="K178" s="128">
        <v>1</v>
      </c>
      <c r="L178" s="128">
        <v>1</v>
      </c>
      <c r="M178" s="128">
        <v>0</v>
      </c>
      <c r="N178" s="128">
        <v>0</v>
      </c>
      <c r="O178" s="128">
        <v>1</v>
      </c>
      <c r="P178" s="128">
        <v>1</v>
      </c>
      <c r="Q178" s="128">
        <v>1</v>
      </c>
      <c r="R178" s="128">
        <v>0</v>
      </c>
      <c r="S178" s="128">
        <v>0</v>
      </c>
      <c r="T178" s="128">
        <v>1</v>
      </c>
      <c r="U178" s="128">
        <v>1</v>
      </c>
      <c r="V178" s="128">
        <v>1</v>
      </c>
      <c r="W178" s="128">
        <v>1</v>
      </c>
      <c r="X178" s="128">
        <v>0</v>
      </c>
      <c r="Y178" s="128">
        <v>0</v>
      </c>
      <c r="Z178" s="128">
        <v>0</v>
      </c>
      <c r="AA178" s="128">
        <v>0</v>
      </c>
      <c r="AB178" s="128">
        <v>0</v>
      </c>
      <c r="AC178" s="33"/>
    </row>
    <row r="179" spans="3:29" s="42" customFormat="1" ht="13.5" customHeight="1">
      <c r="C179" s="74"/>
      <c r="D179" s="77">
        <f t="shared" ref="D179:D184" si="25">D178+1</f>
        <v>2</v>
      </c>
      <c r="E179" s="128">
        <v>0</v>
      </c>
      <c r="F179" s="128">
        <v>0</v>
      </c>
      <c r="G179" s="128">
        <v>0</v>
      </c>
      <c r="H179" s="128">
        <v>0</v>
      </c>
      <c r="I179" s="128">
        <v>0</v>
      </c>
      <c r="J179" s="128">
        <v>1</v>
      </c>
      <c r="K179" s="128">
        <v>1</v>
      </c>
      <c r="L179" s="128">
        <v>1</v>
      </c>
      <c r="M179" s="128">
        <v>0</v>
      </c>
      <c r="N179" s="128">
        <v>0</v>
      </c>
      <c r="O179" s="128">
        <v>1</v>
      </c>
      <c r="P179" s="128">
        <v>1</v>
      </c>
      <c r="Q179" s="128">
        <v>1</v>
      </c>
      <c r="R179" s="128">
        <v>0</v>
      </c>
      <c r="S179" s="128">
        <v>0</v>
      </c>
      <c r="T179" s="128">
        <v>1</v>
      </c>
      <c r="U179" s="128">
        <v>1</v>
      </c>
      <c r="V179" s="128">
        <v>1</v>
      </c>
      <c r="W179" s="128">
        <v>1</v>
      </c>
      <c r="X179" s="128">
        <v>0</v>
      </c>
      <c r="Y179" s="128">
        <v>0</v>
      </c>
      <c r="Z179" s="128">
        <v>0</v>
      </c>
      <c r="AA179" s="128">
        <v>0</v>
      </c>
      <c r="AB179" s="128">
        <v>0</v>
      </c>
      <c r="AC179" s="33"/>
    </row>
    <row r="180" spans="3:29" s="42" customFormat="1" ht="13.5" customHeight="1">
      <c r="C180" s="74"/>
      <c r="D180" s="77">
        <f t="shared" si="25"/>
        <v>3</v>
      </c>
      <c r="E180" s="128">
        <v>0</v>
      </c>
      <c r="F180" s="128">
        <v>0</v>
      </c>
      <c r="G180" s="128">
        <v>0</v>
      </c>
      <c r="H180" s="128">
        <v>0</v>
      </c>
      <c r="I180" s="128">
        <v>0</v>
      </c>
      <c r="J180" s="128">
        <v>1</v>
      </c>
      <c r="K180" s="128">
        <v>1</v>
      </c>
      <c r="L180" s="128">
        <v>1</v>
      </c>
      <c r="M180" s="128">
        <v>0</v>
      </c>
      <c r="N180" s="128">
        <v>0</v>
      </c>
      <c r="O180" s="128">
        <v>1</v>
      </c>
      <c r="P180" s="128">
        <v>1</v>
      </c>
      <c r="Q180" s="128">
        <v>1</v>
      </c>
      <c r="R180" s="128">
        <v>0</v>
      </c>
      <c r="S180" s="128">
        <v>0</v>
      </c>
      <c r="T180" s="128">
        <v>1</v>
      </c>
      <c r="U180" s="128">
        <v>1</v>
      </c>
      <c r="V180" s="128">
        <v>1</v>
      </c>
      <c r="W180" s="128">
        <v>1</v>
      </c>
      <c r="X180" s="128">
        <v>0</v>
      </c>
      <c r="Y180" s="128">
        <v>0</v>
      </c>
      <c r="Z180" s="128">
        <v>0</v>
      </c>
      <c r="AA180" s="128">
        <v>0</v>
      </c>
      <c r="AB180" s="128">
        <v>0</v>
      </c>
      <c r="AC180" s="33"/>
    </row>
    <row r="181" spans="3:29" s="42" customFormat="1" ht="13.5" customHeight="1">
      <c r="C181" s="74"/>
      <c r="D181" s="77">
        <f t="shared" si="25"/>
        <v>4</v>
      </c>
      <c r="E181" s="128">
        <v>0</v>
      </c>
      <c r="F181" s="128">
        <v>0</v>
      </c>
      <c r="G181" s="128">
        <v>0</v>
      </c>
      <c r="H181" s="128">
        <v>0</v>
      </c>
      <c r="I181" s="128">
        <v>0</v>
      </c>
      <c r="J181" s="128">
        <v>1</v>
      </c>
      <c r="K181" s="128">
        <v>1</v>
      </c>
      <c r="L181" s="128">
        <v>1</v>
      </c>
      <c r="M181" s="128">
        <v>0</v>
      </c>
      <c r="N181" s="128">
        <v>0</v>
      </c>
      <c r="O181" s="128">
        <v>1</v>
      </c>
      <c r="P181" s="128">
        <v>1</v>
      </c>
      <c r="Q181" s="128">
        <v>1</v>
      </c>
      <c r="R181" s="128">
        <v>0</v>
      </c>
      <c r="S181" s="128">
        <v>0</v>
      </c>
      <c r="T181" s="128">
        <v>1</v>
      </c>
      <c r="U181" s="128">
        <v>1</v>
      </c>
      <c r="V181" s="128">
        <v>1</v>
      </c>
      <c r="W181" s="128">
        <v>1</v>
      </c>
      <c r="X181" s="128">
        <v>0</v>
      </c>
      <c r="Y181" s="128">
        <v>0</v>
      </c>
      <c r="Z181" s="128">
        <v>0</v>
      </c>
      <c r="AA181" s="128">
        <v>0</v>
      </c>
      <c r="AB181" s="128">
        <v>0</v>
      </c>
      <c r="AC181" s="33"/>
    </row>
    <row r="182" spans="3:29" s="42" customFormat="1" ht="13.5" customHeight="1">
      <c r="C182" s="74"/>
      <c r="D182" s="77">
        <f t="shared" si="25"/>
        <v>5</v>
      </c>
      <c r="E182" s="128">
        <v>0</v>
      </c>
      <c r="F182" s="128">
        <v>0</v>
      </c>
      <c r="G182" s="128">
        <v>0</v>
      </c>
      <c r="H182" s="128">
        <v>0</v>
      </c>
      <c r="I182" s="128">
        <v>0</v>
      </c>
      <c r="J182" s="128">
        <v>1</v>
      </c>
      <c r="K182" s="128">
        <v>1</v>
      </c>
      <c r="L182" s="128">
        <v>1</v>
      </c>
      <c r="M182" s="128">
        <v>0</v>
      </c>
      <c r="N182" s="128">
        <v>0</v>
      </c>
      <c r="O182" s="128">
        <v>1</v>
      </c>
      <c r="P182" s="128">
        <v>1</v>
      </c>
      <c r="Q182" s="128">
        <v>1</v>
      </c>
      <c r="R182" s="128">
        <v>0</v>
      </c>
      <c r="S182" s="128">
        <v>0</v>
      </c>
      <c r="T182" s="128">
        <v>1</v>
      </c>
      <c r="U182" s="128">
        <v>1</v>
      </c>
      <c r="V182" s="128">
        <v>1</v>
      </c>
      <c r="W182" s="128">
        <v>1</v>
      </c>
      <c r="X182" s="128">
        <v>0</v>
      </c>
      <c r="Y182" s="128">
        <v>0</v>
      </c>
      <c r="Z182" s="128">
        <v>0</v>
      </c>
      <c r="AA182" s="128">
        <v>0</v>
      </c>
      <c r="AB182" s="128">
        <v>0</v>
      </c>
      <c r="AC182" s="33"/>
    </row>
    <row r="183" spans="3:29" s="42" customFormat="1" ht="13.5" customHeight="1">
      <c r="C183" s="74"/>
      <c r="D183" s="77">
        <f t="shared" si="25"/>
        <v>6</v>
      </c>
      <c r="E183" s="128">
        <v>0</v>
      </c>
      <c r="F183" s="128">
        <v>0</v>
      </c>
      <c r="G183" s="128">
        <v>0</v>
      </c>
      <c r="H183" s="128">
        <v>0</v>
      </c>
      <c r="I183" s="128">
        <v>0</v>
      </c>
      <c r="J183" s="128">
        <v>0</v>
      </c>
      <c r="K183" s="128">
        <v>0</v>
      </c>
      <c r="L183" s="128">
        <v>0</v>
      </c>
      <c r="M183" s="128">
        <v>0</v>
      </c>
      <c r="N183" s="128">
        <v>0</v>
      </c>
      <c r="O183" s="128">
        <v>0</v>
      </c>
      <c r="P183" s="128">
        <v>0</v>
      </c>
      <c r="Q183" s="128">
        <v>0</v>
      </c>
      <c r="R183" s="128">
        <v>0</v>
      </c>
      <c r="S183" s="128">
        <v>0</v>
      </c>
      <c r="T183" s="128">
        <v>0</v>
      </c>
      <c r="U183" s="128">
        <v>0</v>
      </c>
      <c r="V183" s="128">
        <v>0</v>
      </c>
      <c r="W183" s="128">
        <v>0</v>
      </c>
      <c r="X183" s="128">
        <v>0</v>
      </c>
      <c r="Y183" s="128">
        <v>0</v>
      </c>
      <c r="Z183" s="128">
        <v>0</v>
      </c>
      <c r="AA183" s="128">
        <v>0</v>
      </c>
      <c r="AB183" s="128">
        <v>0</v>
      </c>
      <c r="AC183" s="33"/>
    </row>
    <row r="184" spans="3:29" s="42" customFormat="1" ht="13.5" customHeight="1">
      <c r="C184" s="74"/>
      <c r="D184" s="77">
        <f t="shared" si="25"/>
        <v>7</v>
      </c>
      <c r="E184" s="128">
        <v>0</v>
      </c>
      <c r="F184" s="128">
        <v>0</v>
      </c>
      <c r="G184" s="128">
        <v>0</v>
      </c>
      <c r="H184" s="128">
        <v>0</v>
      </c>
      <c r="I184" s="128">
        <v>0</v>
      </c>
      <c r="J184" s="128">
        <v>0</v>
      </c>
      <c r="K184" s="128">
        <v>0</v>
      </c>
      <c r="L184" s="128">
        <v>0</v>
      </c>
      <c r="M184" s="128">
        <v>0</v>
      </c>
      <c r="N184" s="128">
        <v>0</v>
      </c>
      <c r="O184" s="128">
        <v>0</v>
      </c>
      <c r="P184" s="128">
        <v>0</v>
      </c>
      <c r="Q184" s="128">
        <v>0</v>
      </c>
      <c r="R184" s="128">
        <v>0</v>
      </c>
      <c r="S184" s="128">
        <v>0</v>
      </c>
      <c r="T184" s="128">
        <v>0</v>
      </c>
      <c r="U184" s="128">
        <v>0</v>
      </c>
      <c r="V184" s="128">
        <v>0</v>
      </c>
      <c r="W184" s="128">
        <v>0</v>
      </c>
      <c r="X184" s="128">
        <v>0</v>
      </c>
      <c r="Y184" s="128">
        <v>0</v>
      </c>
      <c r="Z184" s="128">
        <v>0</v>
      </c>
      <c r="AA184" s="128">
        <v>0</v>
      </c>
      <c r="AB184" s="128">
        <v>0</v>
      </c>
      <c r="AC184" s="33"/>
    </row>
    <row r="185" spans="3:29" s="42" customFormat="1" ht="13.5" customHeight="1">
      <c r="C185" s="74"/>
      <c r="AC185" s="33"/>
    </row>
    <row r="186" spans="3:29" s="42" customFormat="1" ht="13.5" customHeight="1">
      <c r="C186" s="74"/>
      <c r="E186" s="145" t="s">
        <v>42</v>
      </c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7"/>
      <c r="AC186" s="33"/>
    </row>
    <row r="187" spans="3:29" s="42" customFormat="1" ht="13.5" customHeight="1">
      <c r="C187" s="74"/>
      <c r="D187" s="84" t="s">
        <v>192</v>
      </c>
      <c r="E187" s="112">
        <v>1</v>
      </c>
      <c r="F187" s="114">
        <f>E187+1</f>
        <v>2</v>
      </c>
      <c r="G187" s="114">
        <f t="shared" ref="G187:P187" si="26">F187+1</f>
        <v>3</v>
      </c>
      <c r="H187" s="114">
        <f t="shared" si="26"/>
        <v>4</v>
      </c>
      <c r="I187" s="114">
        <f t="shared" si="26"/>
        <v>5</v>
      </c>
      <c r="J187" s="114">
        <f t="shared" si="26"/>
        <v>6</v>
      </c>
      <c r="K187" s="114">
        <f t="shared" si="26"/>
        <v>7</v>
      </c>
      <c r="L187" s="114">
        <f t="shared" si="26"/>
        <v>8</v>
      </c>
      <c r="M187" s="114">
        <f t="shared" si="26"/>
        <v>9</v>
      </c>
      <c r="N187" s="114">
        <f t="shared" si="26"/>
        <v>10</v>
      </c>
      <c r="O187" s="114">
        <f t="shared" si="26"/>
        <v>11</v>
      </c>
      <c r="P187" s="114">
        <f t="shared" si="26"/>
        <v>12</v>
      </c>
      <c r="AC187" s="33"/>
    </row>
    <row r="188" spans="3:29" s="42" customFormat="1" ht="13.5" customHeight="1">
      <c r="C188" s="74"/>
      <c r="D188" s="84">
        <v>1</v>
      </c>
      <c r="E188" s="68">
        <v>0</v>
      </c>
      <c r="F188" s="38">
        <v>0</v>
      </c>
      <c r="G188" s="38">
        <v>1</v>
      </c>
      <c r="H188" s="38">
        <v>1</v>
      </c>
      <c r="I188" s="38">
        <v>1</v>
      </c>
      <c r="J188" s="38">
        <v>1</v>
      </c>
      <c r="K188" s="38">
        <v>0</v>
      </c>
      <c r="L188" s="38">
        <v>0</v>
      </c>
      <c r="M188" s="38">
        <v>1</v>
      </c>
      <c r="N188" s="38">
        <v>1</v>
      </c>
      <c r="O188" s="38">
        <v>1</v>
      </c>
      <c r="P188" s="38">
        <v>1</v>
      </c>
      <c r="AC188" s="33"/>
    </row>
    <row r="189" spans="3:29" s="42" customFormat="1" ht="13.5" customHeight="1">
      <c r="C189" s="74"/>
      <c r="D189" s="84">
        <v>2</v>
      </c>
      <c r="E189" s="68">
        <v>1</v>
      </c>
      <c r="F189" s="38">
        <v>0</v>
      </c>
      <c r="G189" s="38">
        <v>1</v>
      </c>
      <c r="H189" s="38">
        <v>0</v>
      </c>
      <c r="I189" s="38">
        <v>1</v>
      </c>
      <c r="J189" s="38">
        <v>1</v>
      </c>
      <c r="K189" s="38">
        <v>0</v>
      </c>
      <c r="L189" s="38">
        <v>0</v>
      </c>
      <c r="M189" s="38">
        <v>1</v>
      </c>
      <c r="N189" s="38">
        <v>1</v>
      </c>
      <c r="O189" s="38">
        <v>1</v>
      </c>
      <c r="P189" s="38">
        <v>1</v>
      </c>
      <c r="AC189" s="33"/>
    </row>
    <row r="190" spans="3:29" s="42" customFormat="1" ht="13.5" customHeight="1">
      <c r="C190" s="74"/>
      <c r="D190" s="84">
        <v>3</v>
      </c>
      <c r="E190" s="68">
        <v>1</v>
      </c>
      <c r="F190" s="38">
        <v>1</v>
      </c>
      <c r="G190" s="38">
        <v>1</v>
      </c>
      <c r="H190" s="38">
        <v>0</v>
      </c>
      <c r="I190" s="38">
        <v>1</v>
      </c>
      <c r="J190" s="38">
        <v>1</v>
      </c>
      <c r="K190" s="38">
        <v>0</v>
      </c>
      <c r="L190" s="38">
        <v>0</v>
      </c>
      <c r="M190" s="38">
        <v>1</v>
      </c>
      <c r="N190" s="38">
        <v>1</v>
      </c>
      <c r="O190" s="38">
        <v>1</v>
      </c>
      <c r="P190" s="38">
        <v>1</v>
      </c>
      <c r="AC190" s="33"/>
    </row>
    <row r="191" spans="3:29" s="42" customFormat="1" ht="13.5" customHeight="1">
      <c r="C191" s="74"/>
      <c r="D191" s="84">
        <v>4</v>
      </c>
      <c r="E191" s="68">
        <v>1</v>
      </c>
      <c r="F191" s="38">
        <v>1</v>
      </c>
      <c r="G191" s="38">
        <v>1</v>
      </c>
      <c r="H191" s="38">
        <v>1</v>
      </c>
      <c r="I191" s="38">
        <v>1</v>
      </c>
      <c r="J191" s="38">
        <v>1</v>
      </c>
      <c r="K191" s="38">
        <v>0</v>
      </c>
      <c r="L191" s="38">
        <v>0</v>
      </c>
      <c r="M191" s="38">
        <v>1</v>
      </c>
      <c r="N191" s="38">
        <v>0</v>
      </c>
      <c r="O191" s="38">
        <v>1</v>
      </c>
      <c r="P191" s="38">
        <v>0</v>
      </c>
      <c r="AC191" s="33"/>
    </row>
    <row r="192" spans="3:29" s="42" customFormat="1" ht="13.5" customHeight="1">
      <c r="C192" s="74"/>
      <c r="D192" s="84">
        <v>5</v>
      </c>
      <c r="G192" s="38">
        <v>1</v>
      </c>
      <c r="I192" s="38">
        <v>1</v>
      </c>
      <c r="L192" s="38">
        <v>0</v>
      </c>
      <c r="O192" s="38">
        <v>1</v>
      </c>
      <c r="AC192" s="33"/>
    </row>
    <row r="193" spans="3:29" s="42" customFormat="1" ht="13.5" customHeight="1">
      <c r="C193" s="74"/>
      <c r="AC193" s="33"/>
    </row>
    <row r="194" spans="3:29" s="42" customFormat="1" ht="13.5" customHeight="1">
      <c r="C194" s="74"/>
      <c r="D194" s="167" t="s">
        <v>51</v>
      </c>
      <c r="E194" s="168"/>
      <c r="F194" s="168"/>
      <c r="G194" s="168"/>
      <c r="H194" s="168"/>
      <c r="I194" s="168"/>
      <c r="J194" s="168"/>
      <c r="K194" s="168"/>
      <c r="L194" s="168"/>
      <c r="M194" s="168"/>
      <c r="N194" s="168"/>
      <c r="O194" s="168"/>
      <c r="P194" s="168"/>
      <c r="Q194" s="168"/>
      <c r="R194" s="168"/>
      <c r="S194" s="168"/>
      <c r="T194" s="168"/>
      <c r="U194" s="168"/>
      <c r="V194" s="168"/>
      <c r="W194" s="168"/>
      <c r="X194" s="168"/>
      <c r="Y194" s="168"/>
      <c r="Z194" s="168"/>
      <c r="AA194" s="168"/>
      <c r="AB194" s="169"/>
      <c r="AC194" s="33"/>
    </row>
    <row r="195" spans="3:29" s="42" customFormat="1" ht="13.5" customHeight="1">
      <c r="C195" s="74"/>
      <c r="AC195" s="33"/>
    </row>
    <row r="196" spans="3:29" s="42" customFormat="1" ht="13.5" customHeight="1">
      <c r="C196" s="74"/>
      <c r="E196" s="38" t="s">
        <v>44</v>
      </c>
      <c r="F196" s="42" t="s">
        <v>45</v>
      </c>
      <c r="I196" s="42" t="s">
        <v>52</v>
      </c>
      <c r="AC196" s="33"/>
    </row>
    <row r="197" spans="3:29" s="42" customFormat="1" ht="13.5" customHeight="1">
      <c r="C197" s="74"/>
      <c r="E197" s="38">
        <v>0</v>
      </c>
      <c r="F197" s="42" t="s">
        <v>53</v>
      </c>
      <c r="I197" s="42" t="str">
        <f>I174</f>
        <v>valeur pour l'heure maximale de l'année</v>
      </c>
      <c r="AC197" s="33"/>
    </row>
    <row r="198" spans="3:29" s="42" customFormat="1" ht="13.5" customHeight="1">
      <c r="C198" s="74"/>
      <c r="AC198" s="33"/>
    </row>
    <row r="199" spans="3:29" s="42" customFormat="1" ht="13.5" customHeight="1">
      <c r="C199" s="74"/>
      <c r="E199" s="145" t="s">
        <v>49</v>
      </c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  <c r="Y199" s="146"/>
      <c r="Z199" s="146"/>
      <c r="AA199" s="146"/>
      <c r="AB199" s="147"/>
      <c r="AC199" s="33"/>
    </row>
    <row r="200" spans="3:29" s="42" customFormat="1" ht="13.5" customHeight="1">
      <c r="C200" s="74"/>
      <c r="D200" s="77" t="str">
        <f>D154</f>
        <v>jour V / heure &gt;</v>
      </c>
      <c r="E200" s="114">
        <v>1</v>
      </c>
      <c r="F200" s="114">
        <f>E200+1</f>
        <v>2</v>
      </c>
      <c r="G200" s="114">
        <f t="shared" ref="G200:AA200" si="27">F200+1</f>
        <v>3</v>
      </c>
      <c r="H200" s="114">
        <f t="shared" si="27"/>
        <v>4</v>
      </c>
      <c r="I200" s="114">
        <f t="shared" si="27"/>
        <v>5</v>
      </c>
      <c r="J200" s="114">
        <f t="shared" si="27"/>
        <v>6</v>
      </c>
      <c r="K200" s="114">
        <f t="shared" si="27"/>
        <v>7</v>
      </c>
      <c r="L200" s="114">
        <f t="shared" si="27"/>
        <v>8</v>
      </c>
      <c r="M200" s="114">
        <f t="shared" si="27"/>
        <v>9</v>
      </c>
      <c r="N200" s="114">
        <f t="shared" si="27"/>
        <v>10</v>
      </c>
      <c r="O200" s="114">
        <f t="shared" si="27"/>
        <v>11</v>
      </c>
      <c r="P200" s="114">
        <f t="shared" si="27"/>
        <v>12</v>
      </c>
      <c r="Q200" s="114">
        <f t="shared" si="27"/>
        <v>13</v>
      </c>
      <c r="R200" s="114">
        <f t="shared" si="27"/>
        <v>14</v>
      </c>
      <c r="S200" s="114">
        <f t="shared" si="27"/>
        <v>15</v>
      </c>
      <c r="T200" s="114">
        <f t="shared" si="27"/>
        <v>16</v>
      </c>
      <c r="U200" s="114">
        <f t="shared" si="27"/>
        <v>17</v>
      </c>
      <c r="V200" s="114">
        <f t="shared" si="27"/>
        <v>18</v>
      </c>
      <c r="W200" s="114">
        <f t="shared" si="27"/>
        <v>19</v>
      </c>
      <c r="X200" s="114">
        <f t="shared" si="27"/>
        <v>20</v>
      </c>
      <c r="Y200" s="114">
        <f t="shared" si="27"/>
        <v>21</v>
      </c>
      <c r="Z200" s="114">
        <f t="shared" si="27"/>
        <v>22</v>
      </c>
      <c r="AA200" s="114">
        <f t="shared" si="27"/>
        <v>23</v>
      </c>
      <c r="AB200" s="114">
        <f>AA200+1</f>
        <v>24</v>
      </c>
      <c r="AC200" s="33"/>
    </row>
    <row r="201" spans="3:29" s="42" customFormat="1" ht="13.5" customHeight="1">
      <c r="C201" s="74"/>
      <c r="D201" s="77">
        <v>1</v>
      </c>
      <c r="E201" s="128">
        <v>0</v>
      </c>
      <c r="F201" s="128">
        <v>0</v>
      </c>
      <c r="G201" s="128">
        <v>0</v>
      </c>
      <c r="H201" s="128">
        <v>0</v>
      </c>
      <c r="I201" s="128">
        <v>0</v>
      </c>
      <c r="J201" s="128">
        <v>1</v>
      </c>
      <c r="K201" s="128">
        <v>1</v>
      </c>
      <c r="L201" s="128">
        <v>1</v>
      </c>
      <c r="M201" s="128">
        <v>0</v>
      </c>
      <c r="N201" s="128">
        <v>0</v>
      </c>
      <c r="O201" s="128">
        <v>1</v>
      </c>
      <c r="P201" s="128">
        <v>1</v>
      </c>
      <c r="Q201" s="128">
        <v>1</v>
      </c>
      <c r="R201" s="128">
        <v>0</v>
      </c>
      <c r="S201" s="128">
        <v>0</v>
      </c>
      <c r="T201" s="128">
        <v>1</v>
      </c>
      <c r="U201" s="128">
        <v>1</v>
      </c>
      <c r="V201" s="128">
        <v>1</v>
      </c>
      <c r="W201" s="128">
        <v>1</v>
      </c>
      <c r="X201" s="128">
        <v>0</v>
      </c>
      <c r="Y201" s="128">
        <v>0</v>
      </c>
      <c r="Z201" s="128">
        <v>0</v>
      </c>
      <c r="AA201" s="128">
        <v>0</v>
      </c>
      <c r="AB201" s="128">
        <v>0</v>
      </c>
      <c r="AC201" s="33"/>
    </row>
    <row r="202" spans="3:29" s="42" customFormat="1" ht="13.5" customHeight="1">
      <c r="C202" s="74"/>
      <c r="D202" s="77">
        <f t="shared" ref="D202:D207" si="28">D201+1</f>
        <v>2</v>
      </c>
      <c r="E202" s="128">
        <v>0</v>
      </c>
      <c r="F202" s="128">
        <v>0</v>
      </c>
      <c r="G202" s="128">
        <v>0</v>
      </c>
      <c r="H202" s="128">
        <v>0</v>
      </c>
      <c r="I202" s="128">
        <v>0</v>
      </c>
      <c r="J202" s="128">
        <v>1</v>
      </c>
      <c r="K202" s="128">
        <v>1</v>
      </c>
      <c r="L202" s="128">
        <v>1</v>
      </c>
      <c r="M202" s="128">
        <v>0</v>
      </c>
      <c r="N202" s="128">
        <v>0</v>
      </c>
      <c r="O202" s="128">
        <v>1</v>
      </c>
      <c r="P202" s="128">
        <v>1</v>
      </c>
      <c r="Q202" s="128">
        <v>1</v>
      </c>
      <c r="R202" s="128">
        <v>0</v>
      </c>
      <c r="S202" s="128">
        <v>0</v>
      </c>
      <c r="T202" s="128">
        <v>1</v>
      </c>
      <c r="U202" s="128">
        <v>1</v>
      </c>
      <c r="V202" s="128">
        <v>1</v>
      </c>
      <c r="W202" s="128">
        <v>1</v>
      </c>
      <c r="X202" s="128">
        <v>0</v>
      </c>
      <c r="Y202" s="128">
        <v>0</v>
      </c>
      <c r="Z202" s="128">
        <v>0</v>
      </c>
      <c r="AA202" s="128">
        <v>0</v>
      </c>
      <c r="AB202" s="128">
        <v>0</v>
      </c>
      <c r="AC202" s="33"/>
    </row>
    <row r="203" spans="3:29" s="42" customFormat="1" ht="13.5" customHeight="1">
      <c r="C203" s="74"/>
      <c r="D203" s="77">
        <f t="shared" si="28"/>
        <v>3</v>
      </c>
      <c r="E203" s="128">
        <v>0</v>
      </c>
      <c r="F203" s="128">
        <v>0</v>
      </c>
      <c r="G203" s="128">
        <v>0</v>
      </c>
      <c r="H203" s="128">
        <v>0</v>
      </c>
      <c r="I203" s="128">
        <v>0</v>
      </c>
      <c r="J203" s="128">
        <v>1</v>
      </c>
      <c r="K203" s="128">
        <v>1</v>
      </c>
      <c r="L203" s="128">
        <v>1</v>
      </c>
      <c r="M203" s="128">
        <v>0</v>
      </c>
      <c r="N203" s="128">
        <v>0</v>
      </c>
      <c r="O203" s="128">
        <v>1</v>
      </c>
      <c r="P203" s="128">
        <v>1</v>
      </c>
      <c r="Q203" s="128">
        <v>1</v>
      </c>
      <c r="R203" s="128">
        <v>0</v>
      </c>
      <c r="S203" s="128">
        <v>0</v>
      </c>
      <c r="T203" s="128">
        <v>1</v>
      </c>
      <c r="U203" s="128">
        <v>1</v>
      </c>
      <c r="V203" s="128">
        <v>1</v>
      </c>
      <c r="W203" s="128">
        <v>1</v>
      </c>
      <c r="X203" s="128">
        <v>0</v>
      </c>
      <c r="Y203" s="128">
        <v>0</v>
      </c>
      <c r="Z203" s="128">
        <v>0</v>
      </c>
      <c r="AA203" s="128">
        <v>0</v>
      </c>
      <c r="AB203" s="128">
        <v>0</v>
      </c>
      <c r="AC203" s="33"/>
    </row>
    <row r="204" spans="3:29" s="42" customFormat="1" ht="13.5" customHeight="1">
      <c r="C204" s="74"/>
      <c r="D204" s="77">
        <f t="shared" si="28"/>
        <v>4</v>
      </c>
      <c r="E204" s="128">
        <v>0</v>
      </c>
      <c r="F204" s="128">
        <v>0</v>
      </c>
      <c r="G204" s="128">
        <v>0</v>
      </c>
      <c r="H204" s="128">
        <v>0</v>
      </c>
      <c r="I204" s="128">
        <v>0</v>
      </c>
      <c r="J204" s="128">
        <v>1</v>
      </c>
      <c r="K204" s="128">
        <v>1</v>
      </c>
      <c r="L204" s="128">
        <v>1</v>
      </c>
      <c r="M204" s="128">
        <v>0</v>
      </c>
      <c r="N204" s="128">
        <v>0</v>
      </c>
      <c r="O204" s="128">
        <v>1</v>
      </c>
      <c r="P204" s="128">
        <v>1</v>
      </c>
      <c r="Q204" s="128">
        <v>1</v>
      </c>
      <c r="R204" s="128">
        <v>0</v>
      </c>
      <c r="S204" s="128">
        <v>0</v>
      </c>
      <c r="T204" s="128">
        <v>1</v>
      </c>
      <c r="U204" s="128">
        <v>1</v>
      </c>
      <c r="V204" s="128">
        <v>1</v>
      </c>
      <c r="W204" s="128">
        <v>1</v>
      </c>
      <c r="X204" s="128">
        <v>0</v>
      </c>
      <c r="Y204" s="128">
        <v>0</v>
      </c>
      <c r="Z204" s="128">
        <v>0</v>
      </c>
      <c r="AA204" s="128">
        <v>0</v>
      </c>
      <c r="AB204" s="128">
        <v>0</v>
      </c>
      <c r="AC204" s="33"/>
    </row>
    <row r="205" spans="3:29" s="42" customFormat="1" ht="13.5" customHeight="1">
      <c r="C205" s="74"/>
      <c r="D205" s="77">
        <f t="shared" si="28"/>
        <v>5</v>
      </c>
      <c r="E205" s="128">
        <v>0</v>
      </c>
      <c r="F205" s="128">
        <v>0</v>
      </c>
      <c r="G205" s="128">
        <v>0</v>
      </c>
      <c r="H205" s="128">
        <v>0</v>
      </c>
      <c r="I205" s="128">
        <v>0</v>
      </c>
      <c r="J205" s="128">
        <v>1</v>
      </c>
      <c r="K205" s="128">
        <v>1</v>
      </c>
      <c r="L205" s="128">
        <v>1</v>
      </c>
      <c r="M205" s="128">
        <v>0</v>
      </c>
      <c r="N205" s="128">
        <v>0</v>
      </c>
      <c r="O205" s="128">
        <v>1</v>
      </c>
      <c r="P205" s="128">
        <v>1</v>
      </c>
      <c r="Q205" s="128">
        <v>1</v>
      </c>
      <c r="R205" s="128">
        <v>0</v>
      </c>
      <c r="S205" s="128">
        <v>0</v>
      </c>
      <c r="T205" s="128">
        <v>1</v>
      </c>
      <c r="U205" s="128">
        <v>1</v>
      </c>
      <c r="V205" s="128">
        <v>1</v>
      </c>
      <c r="W205" s="128">
        <v>1</v>
      </c>
      <c r="X205" s="128">
        <v>0</v>
      </c>
      <c r="Y205" s="128">
        <v>0</v>
      </c>
      <c r="Z205" s="128">
        <v>0</v>
      </c>
      <c r="AA205" s="128">
        <v>0</v>
      </c>
      <c r="AB205" s="128">
        <v>0</v>
      </c>
      <c r="AC205" s="33"/>
    </row>
    <row r="206" spans="3:29" s="42" customFormat="1" ht="13.5" customHeight="1">
      <c r="C206" s="74"/>
      <c r="D206" s="77">
        <f t="shared" si="28"/>
        <v>6</v>
      </c>
      <c r="E206" s="128">
        <v>0</v>
      </c>
      <c r="F206" s="128">
        <v>0</v>
      </c>
      <c r="G206" s="128">
        <v>0</v>
      </c>
      <c r="H206" s="128">
        <v>0</v>
      </c>
      <c r="I206" s="128">
        <v>0</v>
      </c>
      <c r="J206" s="128">
        <v>0</v>
      </c>
      <c r="K206" s="128">
        <v>0</v>
      </c>
      <c r="L206" s="128">
        <v>0</v>
      </c>
      <c r="M206" s="128">
        <v>0</v>
      </c>
      <c r="N206" s="128">
        <v>0</v>
      </c>
      <c r="O206" s="128">
        <v>0</v>
      </c>
      <c r="P206" s="128">
        <v>0</v>
      </c>
      <c r="Q206" s="128">
        <v>0</v>
      </c>
      <c r="R206" s="128">
        <v>0</v>
      </c>
      <c r="S206" s="128">
        <v>0</v>
      </c>
      <c r="T206" s="128">
        <v>0</v>
      </c>
      <c r="U206" s="128">
        <v>0</v>
      </c>
      <c r="V206" s="128">
        <v>0</v>
      </c>
      <c r="W206" s="128">
        <v>0</v>
      </c>
      <c r="X206" s="128">
        <v>0</v>
      </c>
      <c r="Y206" s="128">
        <v>0</v>
      </c>
      <c r="Z206" s="128">
        <v>0</v>
      </c>
      <c r="AA206" s="128">
        <v>0</v>
      </c>
      <c r="AB206" s="128">
        <v>0</v>
      </c>
      <c r="AC206" s="33"/>
    </row>
    <row r="207" spans="3:29" s="42" customFormat="1" ht="13.5" customHeight="1">
      <c r="C207" s="74"/>
      <c r="D207" s="77">
        <f t="shared" si="28"/>
        <v>7</v>
      </c>
      <c r="E207" s="128">
        <v>0</v>
      </c>
      <c r="F207" s="128">
        <v>0</v>
      </c>
      <c r="G207" s="128">
        <v>0</v>
      </c>
      <c r="H207" s="128">
        <v>0</v>
      </c>
      <c r="I207" s="128">
        <v>0</v>
      </c>
      <c r="J207" s="128">
        <v>0</v>
      </c>
      <c r="K207" s="128">
        <v>0</v>
      </c>
      <c r="L207" s="128">
        <v>0</v>
      </c>
      <c r="M207" s="128">
        <v>0</v>
      </c>
      <c r="N207" s="128">
        <v>0</v>
      </c>
      <c r="O207" s="128">
        <v>0</v>
      </c>
      <c r="P207" s="128">
        <v>0</v>
      </c>
      <c r="Q207" s="128">
        <v>0</v>
      </c>
      <c r="R207" s="128">
        <v>0</v>
      </c>
      <c r="S207" s="128">
        <v>0</v>
      </c>
      <c r="T207" s="128">
        <v>0</v>
      </c>
      <c r="U207" s="128">
        <v>0</v>
      </c>
      <c r="V207" s="128">
        <v>0</v>
      </c>
      <c r="W207" s="128">
        <v>0</v>
      </c>
      <c r="X207" s="128">
        <v>0</v>
      </c>
      <c r="Y207" s="128">
        <v>0</v>
      </c>
      <c r="Z207" s="128">
        <v>0</v>
      </c>
      <c r="AA207" s="128">
        <v>0</v>
      </c>
      <c r="AB207" s="128">
        <v>0</v>
      </c>
      <c r="AC207" s="33"/>
    </row>
    <row r="208" spans="3:29" s="42" customFormat="1" ht="13.5" customHeight="1">
      <c r="C208" s="74"/>
      <c r="AC208" s="33"/>
    </row>
    <row r="209" spans="2:29" s="42" customFormat="1" ht="13.5" customHeight="1">
      <c r="C209" s="74"/>
      <c r="E209" s="145" t="s">
        <v>42</v>
      </c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7"/>
      <c r="AC209" s="33"/>
    </row>
    <row r="210" spans="2:29" s="42" customFormat="1" ht="13.5" customHeight="1">
      <c r="C210" s="74"/>
      <c r="D210" s="84" t="s">
        <v>192</v>
      </c>
      <c r="E210" s="112">
        <v>1</v>
      </c>
      <c r="F210" s="114">
        <f>E210+1</f>
        <v>2</v>
      </c>
      <c r="G210" s="114">
        <f t="shared" ref="G210:P210" si="29">F210+1</f>
        <v>3</v>
      </c>
      <c r="H210" s="114">
        <f t="shared" si="29"/>
        <v>4</v>
      </c>
      <c r="I210" s="114">
        <f t="shared" si="29"/>
        <v>5</v>
      </c>
      <c r="J210" s="114">
        <f t="shared" si="29"/>
        <v>6</v>
      </c>
      <c r="K210" s="114">
        <f t="shared" si="29"/>
        <v>7</v>
      </c>
      <c r="L210" s="114">
        <f t="shared" si="29"/>
        <v>8</v>
      </c>
      <c r="M210" s="114">
        <f t="shared" si="29"/>
        <v>9</v>
      </c>
      <c r="N210" s="114">
        <f t="shared" si="29"/>
        <v>10</v>
      </c>
      <c r="O210" s="114">
        <f t="shared" si="29"/>
        <v>11</v>
      </c>
      <c r="P210" s="114">
        <f t="shared" si="29"/>
        <v>12</v>
      </c>
      <c r="AC210" s="33"/>
    </row>
    <row r="211" spans="2:29" s="42" customFormat="1" ht="13.5" customHeight="1">
      <c r="C211" s="74"/>
      <c r="D211" s="84">
        <v>1</v>
      </c>
      <c r="E211" s="68">
        <v>0</v>
      </c>
      <c r="F211" s="38">
        <v>0</v>
      </c>
      <c r="G211" s="38">
        <v>1</v>
      </c>
      <c r="H211" s="38">
        <v>1</v>
      </c>
      <c r="I211" s="38">
        <v>1</v>
      </c>
      <c r="J211" s="38">
        <v>1</v>
      </c>
      <c r="K211" s="38">
        <v>0</v>
      </c>
      <c r="L211" s="38">
        <v>0</v>
      </c>
      <c r="M211" s="38">
        <v>1</v>
      </c>
      <c r="N211" s="38">
        <v>1</v>
      </c>
      <c r="O211" s="38">
        <v>1</v>
      </c>
      <c r="P211" s="38">
        <v>1</v>
      </c>
      <c r="AC211" s="33"/>
    </row>
    <row r="212" spans="2:29" s="42" customFormat="1" ht="13.5" customHeight="1">
      <c r="C212" s="74"/>
      <c r="D212" s="84">
        <v>2</v>
      </c>
      <c r="E212" s="68">
        <v>1</v>
      </c>
      <c r="F212" s="38">
        <v>0</v>
      </c>
      <c r="G212" s="38">
        <v>1</v>
      </c>
      <c r="H212" s="38">
        <v>0</v>
      </c>
      <c r="I212" s="38">
        <v>1</v>
      </c>
      <c r="J212" s="38">
        <v>1</v>
      </c>
      <c r="K212" s="38">
        <v>0</v>
      </c>
      <c r="L212" s="38">
        <v>0</v>
      </c>
      <c r="M212" s="38">
        <v>1</v>
      </c>
      <c r="N212" s="38">
        <v>1</v>
      </c>
      <c r="O212" s="38">
        <v>1</v>
      </c>
      <c r="P212" s="38">
        <v>1</v>
      </c>
      <c r="AC212" s="33"/>
    </row>
    <row r="213" spans="2:29" s="42" customFormat="1" ht="13.5" customHeight="1">
      <c r="C213" s="74"/>
      <c r="D213" s="84">
        <v>3</v>
      </c>
      <c r="E213" s="68">
        <v>1</v>
      </c>
      <c r="F213" s="38">
        <v>1</v>
      </c>
      <c r="G213" s="38">
        <v>1</v>
      </c>
      <c r="H213" s="38">
        <v>0</v>
      </c>
      <c r="I213" s="38">
        <v>1</v>
      </c>
      <c r="J213" s="38">
        <v>1</v>
      </c>
      <c r="K213" s="38">
        <v>0</v>
      </c>
      <c r="L213" s="38">
        <v>0</v>
      </c>
      <c r="M213" s="38">
        <v>1</v>
      </c>
      <c r="N213" s="38">
        <v>1</v>
      </c>
      <c r="O213" s="38">
        <v>1</v>
      </c>
      <c r="P213" s="38">
        <v>1</v>
      </c>
      <c r="AC213" s="33"/>
    </row>
    <row r="214" spans="2:29" s="42" customFormat="1" ht="13.5" customHeight="1">
      <c r="C214" s="74"/>
      <c r="D214" s="84">
        <v>4</v>
      </c>
      <c r="E214" s="68">
        <v>1</v>
      </c>
      <c r="F214" s="38">
        <v>1</v>
      </c>
      <c r="G214" s="38">
        <v>1</v>
      </c>
      <c r="H214" s="38">
        <v>1</v>
      </c>
      <c r="I214" s="38">
        <v>1</v>
      </c>
      <c r="J214" s="38">
        <v>1</v>
      </c>
      <c r="K214" s="38">
        <v>0</v>
      </c>
      <c r="L214" s="38">
        <v>0</v>
      </c>
      <c r="M214" s="38">
        <v>1</v>
      </c>
      <c r="N214" s="38">
        <v>0</v>
      </c>
      <c r="O214" s="38">
        <v>1</v>
      </c>
      <c r="P214" s="38">
        <v>0</v>
      </c>
      <c r="AC214" s="33"/>
    </row>
    <row r="215" spans="2:29" s="42" customFormat="1" ht="13.5" customHeight="1">
      <c r="B215" s="13"/>
      <c r="C215" s="74"/>
      <c r="D215" s="84">
        <v>5</v>
      </c>
      <c r="G215" s="38">
        <v>1</v>
      </c>
      <c r="I215" s="38">
        <v>1</v>
      </c>
      <c r="L215" s="38">
        <v>0</v>
      </c>
      <c r="O215" s="38">
        <v>1</v>
      </c>
      <c r="AC215" s="33"/>
    </row>
    <row r="216" spans="2:29" s="42" customFormat="1" ht="13.5" customHeight="1">
      <c r="C216" s="78"/>
      <c r="D216" s="65"/>
      <c r="E216" s="65"/>
      <c r="F216" s="65"/>
      <c r="G216" s="65"/>
      <c r="H216" s="65"/>
      <c r="I216" s="65"/>
      <c r="J216" s="65"/>
      <c r="K216" s="65"/>
      <c r="L216" s="65"/>
      <c r="M216" s="65"/>
      <c r="N216" s="65"/>
      <c r="O216" s="65"/>
      <c r="P216" s="65"/>
      <c r="Q216" s="65"/>
      <c r="R216" s="65"/>
      <c r="S216" s="65"/>
      <c r="T216" s="65"/>
      <c r="U216" s="65"/>
      <c r="V216" s="65"/>
      <c r="W216" s="65"/>
      <c r="X216" s="65"/>
      <c r="Y216" s="65"/>
      <c r="Z216" s="65"/>
      <c r="AA216" s="65"/>
      <c r="AB216" s="65"/>
      <c r="AC216" s="79"/>
    </row>
    <row r="217" spans="2:29" s="42" customFormat="1" ht="13.5" customHeight="1"/>
    <row r="218" spans="2:29" s="42" customFormat="1" ht="13.5" customHeight="1">
      <c r="D218" s="211" t="s">
        <v>63</v>
      </c>
      <c r="E218" s="212"/>
      <c r="F218" s="212"/>
      <c r="G218" s="212"/>
      <c r="H218" s="212"/>
      <c r="I218" s="212"/>
      <c r="J218" s="212"/>
      <c r="K218" s="212"/>
      <c r="L218" s="212"/>
      <c r="M218" s="212"/>
      <c r="N218" s="212"/>
      <c r="O218" s="212"/>
      <c r="P218" s="212"/>
      <c r="Q218" s="212"/>
      <c r="R218" s="212"/>
      <c r="S218" s="212"/>
      <c r="T218" s="212"/>
      <c r="U218" s="212"/>
      <c r="V218" s="212"/>
      <c r="W218" s="212"/>
      <c r="X218" s="212"/>
      <c r="Y218" s="212"/>
      <c r="Z218" s="212"/>
      <c r="AA218" s="212"/>
      <c r="AB218" s="213"/>
    </row>
    <row r="219" spans="2:29" s="42" customFormat="1" ht="13.5" customHeight="1">
      <c r="C219" s="81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  <c r="AC219" s="82"/>
    </row>
    <row r="220" spans="2:29" s="42" customFormat="1" ht="13.5" customHeight="1">
      <c r="C220" s="74"/>
      <c r="D220" s="77" t="s">
        <v>30</v>
      </c>
      <c r="E220" s="210" t="s">
        <v>132</v>
      </c>
      <c r="F220" s="210"/>
      <c r="G220" s="210"/>
      <c r="H220" s="210"/>
      <c r="I220" s="42" t="s">
        <v>2</v>
      </c>
      <c r="AC220" s="33"/>
    </row>
    <row r="221" spans="2:29" s="42" customFormat="1" ht="13.5" customHeight="1">
      <c r="C221" s="74"/>
      <c r="D221" s="77" t="s">
        <v>71</v>
      </c>
      <c r="E221" s="66">
        <v>0.2</v>
      </c>
      <c r="F221" s="161" t="s">
        <v>32</v>
      </c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AC221" s="33"/>
    </row>
    <row r="222" spans="2:29" s="42" customFormat="1" ht="13.5" customHeight="1">
      <c r="C222" s="74"/>
      <c r="E222" s="124"/>
      <c r="F222" s="163" t="s">
        <v>33</v>
      </c>
      <c r="G222" s="163"/>
      <c r="H222" s="163"/>
      <c r="I222" s="163"/>
      <c r="J222" s="163"/>
      <c r="K222" s="163"/>
      <c r="L222" s="163"/>
      <c r="M222" s="163"/>
      <c r="N222" s="163"/>
      <c r="O222" s="163"/>
      <c r="P222" s="163"/>
      <c r="Q222" s="163"/>
      <c r="R222" s="163"/>
      <c r="S222" s="163"/>
      <c r="T222" s="163"/>
      <c r="U222" s="163"/>
      <c r="V222" s="163"/>
      <c r="W222" s="163"/>
      <c r="X222" s="163"/>
      <c r="AC222" s="33"/>
    </row>
    <row r="223" spans="2:29" s="42" customFormat="1" ht="13.5" customHeight="1">
      <c r="C223" s="74"/>
      <c r="D223" s="164" t="s">
        <v>34</v>
      </c>
      <c r="E223" s="165"/>
      <c r="F223" s="165"/>
      <c r="G223" s="165"/>
      <c r="H223" s="165"/>
      <c r="I223" s="165"/>
      <c r="J223" s="165"/>
      <c r="K223" s="165"/>
      <c r="L223" s="165"/>
      <c r="M223" s="165"/>
      <c r="N223" s="165"/>
      <c r="O223" s="165"/>
      <c r="P223" s="165"/>
      <c r="Q223" s="165"/>
      <c r="R223" s="165"/>
      <c r="S223" s="165"/>
      <c r="T223" s="165"/>
      <c r="U223" s="165"/>
      <c r="V223" s="165"/>
      <c r="W223" s="165"/>
      <c r="X223" s="165"/>
      <c r="Y223" s="165"/>
      <c r="Z223" s="165"/>
      <c r="AA223" s="165"/>
      <c r="AB223" s="166"/>
      <c r="AC223" s="33"/>
    </row>
    <row r="224" spans="2:29" s="42" customFormat="1" ht="13.5" customHeight="1">
      <c r="C224" s="74"/>
      <c r="F224" s="113"/>
      <c r="G224" s="113"/>
      <c r="H224" s="113"/>
      <c r="I224" s="113"/>
      <c r="J224" s="113"/>
      <c r="K224" s="113"/>
      <c r="L224" s="113"/>
      <c r="M224" s="113"/>
      <c r="N224" s="113"/>
      <c r="O224" s="113"/>
      <c r="P224" s="113"/>
      <c r="Q224" s="113"/>
      <c r="R224" s="113"/>
      <c r="S224" s="113"/>
      <c r="T224" s="113"/>
      <c r="U224" s="113"/>
      <c r="V224" s="113"/>
      <c r="W224" s="113"/>
      <c r="X224" s="113"/>
      <c r="AC224" s="33"/>
    </row>
    <row r="225" spans="3:29" s="42" customFormat="1" ht="13.5" customHeight="1">
      <c r="C225" s="74"/>
      <c r="D225" s="77" t="s">
        <v>35</v>
      </c>
      <c r="E225" s="38">
        <v>0</v>
      </c>
      <c r="F225" s="42" t="s">
        <v>72</v>
      </c>
      <c r="I225" s="42" t="s">
        <v>73</v>
      </c>
      <c r="AC225" s="33"/>
    </row>
    <row r="226" spans="3:29" s="42" customFormat="1" ht="13.5" customHeight="1">
      <c r="C226" s="74"/>
      <c r="E226" s="67">
        <v>105</v>
      </c>
      <c r="F226" s="42" t="s">
        <v>85</v>
      </c>
      <c r="I226" s="42" t="s">
        <v>61</v>
      </c>
      <c r="AC226" s="33"/>
    </row>
    <row r="227" spans="3:29" s="42" customFormat="1" ht="13.5" customHeight="1">
      <c r="C227" s="74"/>
      <c r="E227" s="67">
        <v>5.5E-2</v>
      </c>
      <c r="F227" s="42" t="s">
        <v>86</v>
      </c>
      <c r="I227" s="42" t="s">
        <v>62</v>
      </c>
      <c r="AC227" s="33"/>
    </row>
    <row r="228" spans="3:29" s="42" customFormat="1" ht="13.5" customHeight="1">
      <c r="C228" s="74"/>
      <c r="AC228" s="33"/>
    </row>
    <row r="229" spans="3:29" s="42" customFormat="1" ht="13.5" customHeight="1">
      <c r="C229" s="74"/>
      <c r="E229" s="145" t="s">
        <v>78</v>
      </c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  <c r="Y229" s="146"/>
      <c r="Z229" s="146"/>
      <c r="AA229" s="146"/>
      <c r="AB229" s="147"/>
      <c r="AC229" s="33"/>
    </row>
    <row r="230" spans="3:29" s="42" customFormat="1" ht="13.5" customHeight="1">
      <c r="C230" s="74"/>
      <c r="D230" s="77" t="s">
        <v>10</v>
      </c>
      <c r="E230" s="114">
        <v>1</v>
      </c>
      <c r="F230" s="114">
        <f>E230+1</f>
        <v>2</v>
      </c>
      <c r="G230" s="114">
        <f t="shared" ref="G230:AA230" si="30">F230+1</f>
        <v>3</v>
      </c>
      <c r="H230" s="114">
        <f t="shared" si="30"/>
        <v>4</v>
      </c>
      <c r="I230" s="114">
        <f t="shared" si="30"/>
        <v>5</v>
      </c>
      <c r="J230" s="114">
        <f t="shared" si="30"/>
        <v>6</v>
      </c>
      <c r="K230" s="114">
        <f t="shared" si="30"/>
        <v>7</v>
      </c>
      <c r="L230" s="114">
        <f t="shared" si="30"/>
        <v>8</v>
      </c>
      <c r="M230" s="114">
        <f t="shared" si="30"/>
        <v>9</v>
      </c>
      <c r="N230" s="114">
        <f t="shared" si="30"/>
        <v>10</v>
      </c>
      <c r="O230" s="114">
        <f t="shared" si="30"/>
        <v>11</v>
      </c>
      <c r="P230" s="114">
        <f t="shared" si="30"/>
        <v>12</v>
      </c>
      <c r="Q230" s="114">
        <f t="shared" si="30"/>
        <v>13</v>
      </c>
      <c r="R230" s="114">
        <f t="shared" si="30"/>
        <v>14</v>
      </c>
      <c r="S230" s="114">
        <f t="shared" si="30"/>
        <v>15</v>
      </c>
      <c r="T230" s="114">
        <f t="shared" si="30"/>
        <v>16</v>
      </c>
      <c r="U230" s="114">
        <f t="shared" si="30"/>
        <v>17</v>
      </c>
      <c r="V230" s="114">
        <f t="shared" si="30"/>
        <v>18</v>
      </c>
      <c r="W230" s="114">
        <f t="shared" si="30"/>
        <v>19</v>
      </c>
      <c r="X230" s="114">
        <f t="shared" si="30"/>
        <v>20</v>
      </c>
      <c r="Y230" s="114">
        <f t="shared" si="30"/>
        <v>21</v>
      </c>
      <c r="Z230" s="114">
        <f t="shared" si="30"/>
        <v>22</v>
      </c>
      <c r="AA230" s="114">
        <f t="shared" si="30"/>
        <v>23</v>
      </c>
      <c r="AB230" s="114">
        <f>AA230+1</f>
        <v>24</v>
      </c>
      <c r="AC230" s="33"/>
    </row>
    <row r="231" spans="3:29" s="42" customFormat="1" ht="13.5" customHeight="1">
      <c r="C231" s="74"/>
      <c r="D231" s="77">
        <v>1</v>
      </c>
      <c r="E231" s="38">
        <v>0</v>
      </c>
      <c r="F231" s="38">
        <v>0</v>
      </c>
      <c r="G231" s="38">
        <v>0</v>
      </c>
      <c r="H231" s="38">
        <v>0</v>
      </c>
      <c r="I231" s="38">
        <v>0</v>
      </c>
      <c r="J231" s="38">
        <v>0</v>
      </c>
      <c r="K231" s="38">
        <v>0</v>
      </c>
      <c r="L231" s="38">
        <v>0</v>
      </c>
      <c r="M231" s="38">
        <v>1</v>
      </c>
      <c r="N231" s="38">
        <v>1</v>
      </c>
      <c r="O231" s="38">
        <v>1</v>
      </c>
      <c r="P231" s="38">
        <v>1</v>
      </c>
      <c r="Q231" s="38">
        <v>1</v>
      </c>
      <c r="R231" s="38">
        <v>1</v>
      </c>
      <c r="S231" s="38">
        <v>0</v>
      </c>
      <c r="T231" s="38">
        <v>0</v>
      </c>
      <c r="U231" s="38">
        <v>1</v>
      </c>
      <c r="V231" s="38">
        <v>1</v>
      </c>
      <c r="W231" s="38">
        <v>1</v>
      </c>
      <c r="X231" s="38">
        <v>0</v>
      </c>
      <c r="Y231" s="38">
        <v>0</v>
      </c>
      <c r="Z231" s="38">
        <v>0</v>
      </c>
      <c r="AA231" s="38">
        <v>0</v>
      </c>
      <c r="AB231" s="38">
        <v>0</v>
      </c>
      <c r="AC231" s="33"/>
    </row>
    <row r="232" spans="3:29" s="42" customFormat="1" ht="13.5" customHeight="1">
      <c r="C232" s="74"/>
      <c r="D232" s="77">
        <f t="shared" ref="D232:D237" si="31">D231+1</f>
        <v>2</v>
      </c>
      <c r="E232" s="38">
        <v>0</v>
      </c>
      <c r="F232" s="38">
        <v>0</v>
      </c>
      <c r="G232" s="38">
        <v>0</v>
      </c>
      <c r="H232" s="38">
        <v>0</v>
      </c>
      <c r="I232" s="38">
        <v>0</v>
      </c>
      <c r="J232" s="38">
        <v>0</v>
      </c>
      <c r="K232" s="38">
        <v>0</v>
      </c>
      <c r="L232" s="38">
        <v>0</v>
      </c>
      <c r="M232" s="38">
        <v>1</v>
      </c>
      <c r="N232" s="38">
        <v>1</v>
      </c>
      <c r="O232" s="38">
        <v>1</v>
      </c>
      <c r="P232" s="38">
        <v>1</v>
      </c>
      <c r="Q232" s="38">
        <v>1</v>
      </c>
      <c r="R232" s="38">
        <v>1</v>
      </c>
      <c r="S232" s="38">
        <v>0</v>
      </c>
      <c r="T232" s="38">
        <v>0</v>
      </c>
      <c r="U232" s="38">
        <v>1</v>
      </c>
      <c r="V232" s="38">
        <v>1</v>
      </c>
      <c r="W232" s="38">
        <v>1</v>
      </c>
      <c r="X232" s="38">
        <v>0</v>
      </c>
      <c r="Y232" s="38">
        <v>0</v>
      </c>
      <c r="Z232" s="38">
        <v>0</v>
      </c>
      <c r="AA232" s="38">
        <v>0</v>
      </c>
      <c r="AB232" s="38">
        <v>0</v>
      </c>
      <c r="AC232" s="33"/>
    </row>
    <row r="233" spans="3:29" s="42" customFormat="1" ht="13.5" customHeight="1">
      <c r="C233" s="74"/>
      <c r="D233" s="77">
        <f t="shared" si="31"/>
        <v>3</v>
      </c>
      <c r="E233" s="38">
        <v>0</v>
      </c>
      <c r="F233" s="38">
        <v>0</v>
      </c>
      <c r="G233" s="38">
        <v>0</v>
      </c>
      <c r="H233" s="38">
        <v>0</v>
      </c>
      <c r="I233" s="38">
        <v>0</v>
      </c>
      <c r="J233" s="38">
        <v>0</v>
      </c>
      <c r="K233" s="38">
        <v>0</v>
      </c>
      <c r="L233" s="38">
        <v>0</v>
      </c>
      <c r="M233" s="38">
        <v>1</v>
      </c>
      <c r="N233" s="38">
        <v>1</v>
      </c>
      <c r="O233" s="38">
        <v>1</v>
      </c>
      <c r="P233" s="38">
        <v>1</v>
      </c>
      <c r="Q233" s="38">
        <v>1</v>
      </c>
      <c r="R233" s="38">
        <v>1</v>
      </c>
      <c r="S233" s="38">
        <v>0</v>
      </c>
      <c r="T233" s="38">
        <v>0</v>
      </c>
      <c r="U233" s="38">
        <v>1</v>
      </c>
      <c r="V233" s="38">
        <v>1</v>
      </c>
      <c r="W233" s="38">
        <v>1</v>
      </c>
      <c r="X233" s="38">
        <v>0</v>
      </c>
      <c r="Y233" s="38">
        <v>0</v>
      </c>
      <c r="Z233" s="38">
        <v>0</v>
      </c>
      <c r="AA233" s="38">
        <v>0</v>
      </c>
      <c r="AB233" s="38">
        <v>0</v>
      </c>
      <c r="AC233" s="33"/>
    </row>
    <row r="234" spans="3:29" s="42" customFormat="1" ht="13.5" customHeight="1">
      <c r="C234" s="74"/>
      <c r="D234" s="77">
        <f t="shared" si="31"/>
        <v>4</v>
      </c>
      <c r="E234" s="38">
        <v>0</v>
      </c>
      <c r="F234" s="38">
        <v>0</v>
      </c>
      <c r="G234" s="38">
        <v>0</v>
      </c>
      <c r="H234" s="38">
        <v>0</v>
      </c>
      <c r="I234" s="38">
        <v>0</v>
      </c>
      <c r="J234" s="38">
        <v>0</v>
      </c>
      <c r="K234" s="38">
        <v>0</v>
      </c>
      <c r="L234" s="38">
        <v>0</v>
      </c>
      <c r="M234" s="38">
        <v>1</v>
      </c>
      <c r="N234" s="38">
        <v>1</v>
      </c>
      <c r="O234" s="38">
        <v>1</v>
      </c>
      <c r="P234" s="38">
        <v>1</v>
      </c>
      <c r="Q234" s="38">
        <v>1</v>
      </c>
      <c r="R234" s="38">
        <v>1</v>
      </c>
      <c r="S234" s="38">
        <v>0</v>
      </c>
      <c r="T234" s="38">
        <v>0</v>
      </c>
      <c r="U234" s="38">
        <v>1</v>
      </c>
      <c r="V234" s="38">
        <v>1</v>
      </c>
      <c r="W234" s="38">
        <v>1</v>
      </c>
      <c r="X234" s="38">
        <v>0</v>
      </c>
      <c r="Y234" s="38">
        <v>0</v>
      </c>
      <c r="Z234" s="38">
        <v>0</v>
      </c>
      <c r="AA234" s="38">
        <v>0</v>
      </c>
      <c r="AB234" s="38">
        <v>0</v>
      </c>
      <c r="AC234" s="33"/>
    </row>
    <row r="235" spans="3:29" s="42" customFormat="1" ht="13.5" customHeight="1">
      <c r="C235" s="74"/>
      <c r="D235" s="77">
        <f t="shared" si="31"/>
        <v>5</v>
      </c>
      <c r="E235" s="38">
        <v>0</v>
      </c>
      <c r="F235" s="38">
        <v>0</v>
      </c>
      <c r="G235" s="38">
        <v>0</v>
      </c>
      <c r="H235" s="38">
        <v>0</v>
      </c>
      <c r="I235" s="38">
        <v>0</v>
      </c>
      <c r="J235" s="38">
        <v>0</v>
      </c>
      <c r="K235" s="38">
        <v>0</v>
      </c>
      <c r="L235" s="38">
        <v>0</v>
      </c>
      <c r="M235" s="38">
        <v>1</v>
      </c>
      <c r="N235" s="38">
        <v>1</v>
      </c>
      <c r="O235" s="38">
        <v>1</v>
      </c>
      <c r="P235" s="38">
        <v>1</v>
      </c>
      <c r="Q235" s="38">
        <v>1</v>
      </c>
      <c r="R235" s="38">
        <v>1</v>
      </c>
      <c r="S235" s="38">
        <v>0</v>
      </c>
      <c r="T235" s="38">
        <v>0</v>
      </c>
      <c r="U235" s="38">
        <v>1</v>
      </c>
      <c r="V235" s="38">
        <v>1</v>
      </c>
      <c r="W235" s="38">
        <v>1</v>
      </c>
      <c r="X235" s="38">
        <v>0</v>
      </c>
      <c r="Y235" s="38">
        <v>0</v>
      </c>
      <c r="Z235" s="38">
        <v>0</v>
      </c>
      <c r="AA235" s="38">
        <v>0</v>
      </c>
      <c r="AB235" s="38">
        <v>0</v>
      </c>
      <c r="AC235" s="33"/>
    </row>
    <row r="236" spans="3:29" s="42" customFormat="1" ht="13.5" customHeight="1">
      <c r="C236" s="74"/>
      <c r="D236" s="77">
        <f t="shared" si="31"/>
        <v>6</v>
      </c>
      <c r="E236" s="38">
        <v>0</v>
      </c>
      <c r="F236" s="38">
        <v>0</v>
      </c>
      <c r="G236" s="38">
        <v>0</v>
      </c>
      <c r="H236" s="38">
        <v>0</v>
      </c>
      <c r="I236" s="38">
        <v>0</v>
      </c>
      <c r="J236" s="38">
        <v>0</v>
      </c>
      <c r="K236" s="38">
        <v>0</v>
      </c>
      <c r="L236" s="38">
        <v>0</v>
      </c>
      <c r="M236" s="38">
        <v>0</v>
      </c>
      <c r="N236" s="38">
        <v>0</v>
      </c>
      <c r="O236" s="38">
        <v>0</v>
      </c>
      <c r="P236" s="38">
        <v>0</v>
      </c>
      <c r="Q236" s="38">
        <v>0</v>
      </c>
      <c r="R236" s="38">
        <v>0</v>
      </c>
      <c r="S236" s="38">
        <v>0</v>
      </c>
      <c r="T236" s="38">
        <v>0</v>
      </c>
      <c r="U236" s="38">
        <v>0</v>
      </c>
      <c r="V236" s="38">
        <v>0</v>
      </c>
      <c r="W236" s="38">
        <v>0</v>
      </c>
      <c r="X236" s="38">
        <v>0</v>
      </c>
      <c r="Y236" s="38">
        <v>0</v>
      </c>
      <c r="Z236" s="38">
        <v>0</v>
      </c>
      <c r="AA236" s="38">
        <v>0</v>
      </c>
      <c r="AB236" s="38">
        <v>0</v>
      </c>
      <c r="AC236" s="33"/>
    </row>
    <row r="237" spans="3:29" s="42" customFormat="1" ht="13.5" customHeight="1">
      <c r="C237" s="74"/>
      <c r="D237" s="77">
        <f t="shared" si="31"/>
        <v>7</v>
      </c>
      <c r="E237" s="38">
        <v>0</v>
      </c>
      <c r="F237" s="38">
        <v>0</v>
      </c>
      <c r="G237" s="38">
        <v>0</v>
      </c>
      <c r="H237" s="38">
        <v>0</v>
      </c>
      <c r="I237" s="38">
        <v>0</v>
      </c>
      <c r="J237" s="38">
        <v>0</v>
      </c>
      <c r="K237" s="38">
        <v>0</v>
      </c>
      <c r="L237" s="38">
        <v>0</v>
      </c>
      <c r="M237" s="38">
        <v>0</v>
      </c>
      <c r="N237" s="38">
        <v>0</v>
      </c>
      <c r="O237" s="38">
        <v>0</v>
      </c>
      <c r="P237" s="38">
        <v>0</v>
      </c>
      <c r="Q237" s="38">
        <v>0</v>
      </c>
      <c r="R237" s="38">
        <v>0</v>
      </c>
      <c r="S237" s="38">
        <v>0</v>
      </c>
      <c r="T237" s="38">
        <v>0</v>
      </c>
      <c r="U237" s="38">
        <v>0</v>
      </c>
      <c r="V237" s="38">
        <v>0</v>
      </c>
      <c r="W237" s="38">
        <v>0</v>
      </c>
      <c r="X237" s="38">
        <v>0</v>
      </c>
      <c r="Y237" s="38">
        <v>0</v>
      </c>
      <c r="Z237" s="38">
        <v>0</v>
      </c>
      <c r="AA237" s="38">
        <v>0</v>
      </c>
      <c r="AB237" s="38">
        <v>0</v>
      </c>
      <c r="AC237" s="33"/>
    </row>
    <row r="238" spans="3:29" s="42" customFormat="1" ht="13.5" customHeight="1">
      <c r="C238" s="74"/>
      <c r="AC238" s="33"/>
    </row>
    <row r="239" spans="3:29" s="42" customFormat="1" ht="13.5" customHeight="1">
      <c r="C239" s="74"/>
      <c r="E239" s="145" t="s">
        <v>42</v>
      </c>
      <c r="F239" s="146"/>
      <c r="G239" s="146"/>
      <c r="H239" s="146"/>
      <c r="I239" s="146"/>
      <c r="J239" s="146"/>
      <c r="K239" s="146"/>
      <c r="L239" s="146"/>
      <c r="M239" s="146"/>
      <c r="N239" s="146"/>
      <c r="O239" s="146"/>
      <c r="P239" s="147"/>
      <c r="AC239" s="33"/>
    </row>
    <row r="240" spans="3:29" s="42" customFormat="1" ht="13.5" customHeight="1">
      <c r="C240" s="74"/>
      <c r="D240" s="77" t="s">
        <v>192</v>
      </c>
      <c r="E240" s="112">
        <v>1</v>
      </c>
      <c r="F240" s="114">
        <f>E240+1</f>
        <v>2</v>
      </c>
      <c r="G240" s="114">
        <f t="shared" ref="G240:P240" si="32">F240+1</f>
        <v>3</v>
      </c>
      <c r="H240" s="114">
        <f t="shared" si="32"/>
        <v>4</v>
      </c>
      <c r="I240" s="114">
        <f t="shared" si="32"/>
        <v>5</v>
      </c>
      <c r="J240" s="114">
        <f t="shared" si="32"/>
        <v>6</v>
      </c>
      <c r="K240" s="114">
        <f t="shared" si="32"/>
        <v>7</v>
      </c>
      <c r="L240" s="114">
        <f t="shared" si="32"/>
        <v>8</v>
      </c>
      <c r="M240" s="114">
        <f t="shared" si="32"/>
        <v>9</v>
      </c>
      <c r="N240" s="114">
        <f t="shared" si="32"/>
        <v>10</v>
      </c>
      <c r="O240" s="114">
        <f t="shared" si="32"/>
        <v>11</v>
      </c>
      <c r="P240" s="114">
        <f t="shared" si="32"/>
        <v>12</v>
      </c>
      <c r="AC240" s="33"/>
    </row>
    <row r="241" spans="3:29" s="42" customFormat="1" ht="13.5" customHeight="1">
      <c r="C241" s="74"/>
      <c r="D241" s="77">
        <v>1</v>
      </c>
      <c r="E241" s="68">
        <v>0</v>
      </c>
      <c r="F241" s="38">
        <v>0</v>
      </c>
      <c r="G241" s="38">
        <v>1</v>
      </c>
      <c r="H241" s="38">
        <v>1</v>
      </c>
      <c r="I241" s="38">
        <v>1</v>
      </c>
      <c r="J241" s="38">
        <v>1</v>
      </c>
      <c r="K241" s="38">
        <v>0</v>
      </c>
      <c r="L241" s="38">
        <v>0</v>
      </c>
      <c r="M241" s="38">
        <v>1</v>
      </c>
      <c r="N241" s="38">
        <v>1</v>
      </c>
      <c r="O241" s="38">
        <v>1</v>
      </c>
      <c r="P241" s="38">
        <v>1</v>
      </c>
      <c r="AC241" s="33"/>
    </row>
    <row r="242" spans="3:29" s="42" customFormat="1" ht="13.5" customHeight="1">
      <c r="C242" s="74"/>
      <c r="D242" s="77">
        <v>2</v>
      </c>
      <c r="E242" s="68">
        <v>1</v>
      </c>
      <c r="F242" s="38">
        <v>0</v>
      </c>
      <c r="G242" s="38">
        <v>1</v>
      </c>
      <c r="H242" s="38">
        <v>0</v>
      </c>
      <c r="I242" s="38">
        <v>1</v>
      </c>
      <c r="J242" s="38">
        <v>1</v>
      </c>
      <c r="K242" s="38">
        <v>0</v>
      </c>
      <c r="L242" s="38">
        <v>0</v>
      </c>
      <c r="M242" s="38">
        <v>1</v>
      </c>
      <c r="N242" s="38">
        <v>1</v>
      </c>
      <c r="O242" s="38">
        <v>1</v>
      </c>
      <c r="P242" s="38">
        <v>1</v>
      </c>
      <c r="AC242" s="33"/>
    </row>
    <row r="243" spans="3:29" s="42" customFormat="1" ht="13.5" customHeight="1">
      <c r="C243" s="74"/>
      <c r="D243" s="77">
        <v>3</v>
      </c>
      <c r="E243" s="68">
        <v>1</v>
      </c>
      <c r="F243" s="38">
        <v>1</v>
      </c>
      <c r="G243" s="38">
        <v>1</v>
      </c>
      <c r="H243" s="38">
        <v>0</v>
      </c>
      <c r="I243" s="38">
        <v>1</v>
      </c>
      <c r="J243" s="38">
        <v>1</v>
      </c>
      <c r="K243" s="38">
        <v>0</v>
      </c>
      <c r="L243" s="38">
        <v>0</v>
      </c>
      <c r="M243" s="38">
        <v>1</v>
      </c>
      <c r="N243" s="38">
        <v>1</v>
      </c>
      <c r="O243" s="38">
        <v>1</v>
      </c>
      <c r="P243" s="38">
        <v>1</v>
      </c>
      <c r="AC243" s="33"/>
    </row>
    <row r="244" spans="3:29" s="42" customFormat="1" ht="13.5" customHeight="1">
      <c r="C244" s="74"/>
      <c r="D244" s="77">
        <v>4</v>
      </c>
      <c r="E244" s="68">
        <v>1</v>
      </c>
      <c r="F244" s="38">
        <v>1</v>
      </c>
      <c r="G244" s="38">
        <v>1</v>
      </c>
      <c r="H244" s="38">
        <v>1</v>
      </c>
      <c r="I244" s="38">
        <v>1</v>
      </c>
      <c r="J244" s="38">
        <v>1</v>
      </c>
      <c r="K244" s="38">
        <v>0</v>
      </c>
      <c r="L244" s="38">
        <v>0</v>
      </c>
      <c r="M244" s="38">
        <v>1</v>
      </c>
      <c r="N244" s="38">
        <v>0</v>
      </c>
      <c r="O244" s="38">
        <v>1</v>
      </c>
      <c r="P244" s="38">
        <v>0</v>
      </c>
      <c r="AC244" s="33"/>
    </row>
    <row r="245" spans="3:29" s="42" customFormat="1" ht="13.5" customHeight="1">
      <c r="C245" s="74"/>
      <c r="D245" s="77">
        <v>5</v>
      </c>
      <c r="G245" s="38">
        <v>1</v>
      </c>
      <c r="I245" s="38">
        <v>1</v>
      </c>
      <c r="L245" s="38">
        <v>0</v>
      </c>
      <c r="O245" s="38">
        <v>1</v>
      </c>
      <c r="AC245" s="33"/>
    </row>
    <row r="246" spans="3:29" s="42" customFormat="1" ht="13.5" customHeight="1">
      <c r="C246" s="74"/>
      <c r="AC246" s="33"/>
    </row>
    <row r="247" spans="3:29" s="42" customFormat="1" ht="13.5" customHeight="1">
      <c r="C247" s="74"/>
      <c r="D247" s="167" t="s">
        <v>43</v>
      </c>
      <c r="E247" s="168"/>
      <c r="F247" s="168"/>
      <c r="G247" s="168"/>
      <c r="H247" s="168"/>
      <c r="I247" s="168"/>
      <c r="J247" s="168"/>
      <c r="K247" s="168"/>
      <c r="L247" s="168"/>
      <c r="M247" s="168"/>
      <c r="N247" s="168"/>
      <c r="O247" s="168"/>
      <c r="P247" s="168"/>
      <c r="Q247" s="168"/>
      <c r="R247" s="168"/>
      <c r="S247" s="168"/>
      <c r="T247" s="168"/>
      <c r="U247" s="168"/>
      <c r="V247" s="168"/>
      <c r="W247" s="168"/>
      <c r="X247" s="168"/>
      <c r="Y247" s="168"/>
      <c r="Z247" s="168"/>
      <c r="AA247" s="169"/>
      <c r="AC247" s="33"/>
    </row>
    <row r="248" spans="3:29" s="42" customFormat="1" ht="13.5" customHeight="1">
      <c r="C248" s="74"/>
      <c r="D248" s="123"/>
      <c r="E248" s="123"/>
      <c r="F248" s="123"/>
      <c r="G248" s="123"/>
      <c r="H248" s="123"/>
      <c r="I248" s="12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  <c r="AC248" s="33"/>
    </row>
    <row r="249" spans="3:29" s="42" customFormat="1" ht="13.5" customHeight="1">
      <c r="C249" s="74"/>
      <c r="E249" s="38" t="s">
        <v>44</v>
      </c>
      <c r="F249" s="42" t="s">
        <v>45</v>
      </c>
      <c r="I249" s="42" t="s">
        <v>46</v>
      </c>
      <c r="AC249" s="33"/>
    </row>
    <row r="250" spans="3:29" s="42" customFormat="1" ht="13.5" customHeight="1">
      <c r="C250" s="74"/>
      <c r="E250" s="38">
        <v>0</v>
      </c>
      <c r="F250" s="42" t="s">
        <v>47</v>
      </c>
      <c r="I250" s="42" t="str">
        <f>I225</f>
        <v>valeur pour l'heure maximale de l'année</v>
      </c>
      <c r="AC250" s="33"/>
    </row>
    <row r="251" spans="3:29" s="42" customFormat="1" ht="13.5" customHeight="1">
      <c r="C251" s="74"/>
      <c r="AC251" s="33"/>
    </row>
    <row r="252" spans="3:29" s="42" customFormat="1" ht="13.5" customHeight="1">
      <c r="C252" s="74"/>
      <c r="E252" s="145" t="s">
        <v>49</v>
      </c>
      <c r="F252" s="146"/>
      <c r="G252" s="146"/>
      <c r="H252" s="146"/>
      <c r="I252" s="146"/>
      <c r="J252" s="146"/>
      <c r="K252" s="146"/>
      <c r="L252" s="146"/>
      <c r="M252" s="146"/>
      <c r="N252" s="146"/>
      <c r="O252" s="146"/>
      <c r="P252" s="146"/>
      <c r="Q252" s="146"/>
      <c r="R252" s="146"/>
      <c r="S252" s="146"/>
      <c r="T252" s="146"/>
      <c r="U252" s="146"/>
      <c r="V252" s="146"/>
      <c r="W252" s="146"/>
      <c r="X252" s="146"/>
      <c r="Y252" s="146"/>
      <c r="Z252" s="146"/>
      <c r="AA252" s="146"/>
      <c r="AB252" s="147"/>
      <c r="AC252" s="33"/>
    </row>
    <row r="253" spans="3:29" s="42" customFormat="1" ht="13.5" customHeight="1">
      <c r="C253" s="74"/>
      <c r="D253" s="77" t="s">
        <v>10</v>
      </c>
      <c r="E253" s="114">
        <v>1</v>
      </c>
      <c r="F253" s="114">
        <f>E253+1</f>
        <v>2</v>
      </c>
      <c r="G253" s="114">
        <f t="shared" ref="G253:AA253" si="33">F253+1</f>
        <v>3</v>
      </c>
      <c r="H253" s="114">
        <f t="shared" si="33"/>
        <v>4</v>
      </c>
      <c r="I253" s="114">
        <f t="shared" si="33"/>
        <v>5</v>
      </c>
      <c r="J253" s="114">
        <f t="shared" si="33"/>
        <v>6</v>
      </c>
      <c r="K253" s="114">
        <f t="shared" si="33"/>
        <v>7</v>
      </c>
      <c r="L253" s="114">
        <f t="shared" si="33"/>
        <v>8</v>
      </c>
      <c r="M253" s="114">
        <f t="shared" si="33"/>
        <v>9</v>
      </c>
      <c r="N253" s="114">
        <f t="shared" si="33"/>
        <v>10</v>
      </c>
      <c r="O253" s="114">
        <f t="shared" si="33"/>
        <v>11</v>
      </c>
      <c r="P253" s="114">
        <f t="shared" si="33"/>
        <v>12</v>
      </c>
      <c r="Q253" s="114">
        <f t="shared" si="33"/>
        <v>13</v>
      </c>
      <c r="R253" s="114">
        <f t="shared" si="33"/>
        <v>14</v>
      </c>
      <c r="S253" s="114">
        <f t="shared" si="33"/>
        <v>15</v>
      </c>
      <c r="T253" s="114">
        <f t="shared" si="33"/>
        <v>16</v>
      </c>
      <c r="U253" s="114">
        <f t="shared" si="33"/>
        <v>17</v>
      </c>
      <c r="V253" s="114">
        <f t="shared" si="33"/>
        <v>18</v>
      </c>
      <c r="W253" s="114">
        <f t="shared" si="33"/>
        <v>19</v>
      </c>
      <c r="X253" s="114">
        <f t="shared" si="33"/>
        <v>20</v>
      </c>
      <c r="Y253" s="114">
        <f t="shared" si="33"/>
        <v>21</v>
      </c>
      <c r="Z253" s="114">
        <f t="shared" si="33"/>
        <v>22</v>
      </c>
      <c r="AA253" s="114">
        <f t="shared" si="33"/>
        <v>23</v>
      </c>
      <c r="AB253" s="114">
        <f>AA253+1</f>
        <v>24</v>
      </c>
      <c r="AC253" s="33"/>
    </row>
    <row r="254" spans="3:29" s="42" customFormat="1" ht="13.5" customHeight="1">
      <c r="C254" s="74"/>
      <c r="D254" s="77">
        <v>1</v>
      </c>
      <c r="E254" s="128">
        <v>0</v>
      </c>
      <c r="F254" s="128">
        <v>0</v>
      </c>
      <c r="G254" s="128">
        <v>0</v>
      </c>
      <c r="H254" s="128">
        <v>0</v>
      </c>
      <c r="I254" s="128">
        <v>0</v>
      </c>
      <c r="J254" s="128">
        <v>0</v>
      </c>
      <c r="K254" s="128">
        <v>0</v>
      </c>
      <c r="L254" s="128">
        <v>0</v>
      </c>
      <c r="M254" s="128">
        <v>1</v>
      </c>
      <c r="N254" s="128">
        <v>1</v>
      </c>
      <c r="O254" s="128">
        <v>1</v>
      </c>
      <c r="P254" s="128">
        <v>1</v>
      </c>
      <c r="Q254" s="128">
        <v>1</v>
      </c>
      <c r="R254" s="128">
        <v>1</v>
      </c>
      <c r="S254" s="128">
        <v>0</v>
      </c>
      <c r="T254" s="128">
        <v>0</v>
      </c>
      <c r="U254" s="128">
        <v>1</v>
      </c>
      <c r="V254" s="128">
        <v>1</v>
      </c>
      <c r="W254" s="128">
        <v>1</v>
      </c>
      <c r="X254" s="128">
        <v>0</v>
      </c>
      <c r="Y254" s="128">
        <v>0</v>
      </c>
      <c r="Z254" s="128">
        <v>0</v>
      </c>
      <c r="AA254" s="128">
        <v>0</v>
      </c>
      <c r="AB254" s="128">
        <v>0</v>
      </c>
      <c r="AC254" s="33"/>
    </row>
    <row r="255" spans="3:29" s="42" customFormat="1" ht="13.5" customHeight="1">
      <c r="C255" s="74"/>
      <c r="D255" s="77">
        <f t="shared" ref="D255:D260" si="34">D254+1</f>
        <v>2</v>
      </c>
      <c r="E255" s="128">
        <v>0</v>
      </c>
      <c r="F255" s="128">
        <v>0</v>
      </c>
      <c r="G255" s="128">
        <v>0</v>
      </c>
      <c r="H255" s="128">
        <v>0</v>
      </c>
      <c r="I255" s="128">
        <v>0</v>
      </c>
      <c r="J255" s="128">
        <v>0</v>
      </c>
      <c r="K255" s="128">
        <v>0</v>
      </c>
      <c r="L255" s="128">
        <v>0</v>
      </c>
      <c r="M255" s="128">
        <v>1</v>
      </c>
      <c r="N255" s="128">
        <v>1</v>
      </c>
      <c r="O255" s="128">
        <v>1</v>
      </c>
      <c r="P255" s="128">
        <v>1</v>
      </c>
      <c r="Q255" s="128">
        <v>1</v>
      </c>
      <c r="R255" s="128">
        <v>1</v>
      </c>
      <c r="S255" s="128">
        <v>0</v>
      </c>
      <c r="T255" s="128">
        <v>0</v>
      </c>
      <c r="U255" s="128">
        <v>1</v>
      </c>
      <c r="V255" s="128">
        <v>1</v>
      </c>
      <c r="W255" s="128">
        <v>1</v>
      </c>
      <c r="X255" s="128">
        <v>0</v>
      </c>
      <c r="Y255" s="128">
        <v>0</v>
      </c>
      <c r="Z255" s="128">
        <v>0</v>
      </c>
      <c r="AA255" s="128">
        <v>0</v>
      </c>
      <c r="AB255" s="128">
        <v>0</v>
      </c>
      <c r="AC255" s="33"/>
    </row>
    <row r="256" spans="3:29" s="42" customFormat="1" ht="13.5" customHeight="1">
      <c r="C256" s="74"/>
      <c r="D256" s="77">
        <f t="shared" si="34"/>
        <v>3</v>
      </c>
      <c r="E256" s="128">
        <v>0</v>
      </c>
      <c r="F256" s="128">
        <v>0</v>
      </c>
      <c r="G256" s="128">
        <v>0</v>
      </c>
      <c r="H256" s="128">
        <v>0</v>
      </c>
      <c r="I256" s="128">
        <v>0</v>
      </c>
      <c r="J256" s="128">
        <v>0</v>
      </c>
      <c r="K256" s="128">
        <v>0</v>
      </c>
      <c r="L256" s="128">
        <v>0</v>
      </c>
      <c r="M256" s="128">
        <v>1</v>
      </c>
      <c r="N256" s="128">
        <v>1</v>
      </c>
      <c r="O256" s="128">
        <v>1</v>
      </c>
      <c r="P256" s="128">
        <v>1</v>
      </c>
      <c r="Q256" s="128">
        <v>1</v>
      </c>
      <c r="R256" s="128">
        <v>1</v>
      </c>
      <c r="S256" s="128">
        <v>0</v>
      </c>
      <c r="T256" s="128">
        <v>0</v>
      </c>
      <c r="U256" s="128">
        <v>1</v>
      </c>
      <c r="V256" s="128">
        <v>1</v>
      </c>
      <c r="W256" s="128">
        <v>1</v>
      </c>
      <c r="X256" s="128">
        <v>0</v>
      </c>
      <c r="Y256" s="128">
        <v>0</v>
      </c>
      <c r="Z256" s="128">
        <v>0</v>
      </c>
      <c r="AA256" s="128">
        <v>0</v>
      </c>
      <c r="AB256" s="128">
        <v>0</v>
      </c>
      <c r="AC256" s="33"/>
    </row>
    <row r="257" spans="3:29" s="42" customFormat="1" ht="13.5" customHeight="1">
      <c r="C257" s="74"/>
      <c r="D257" s="77">
        <f t="shared" si="34"/>
        <v>4</v>
      </c>
      <c r="E257" s="128">
        <v>0</v>
      </c>
      <c r="F257" s="128">
        <v>0</v>
      </c>
      <c r="G257" s="128">
        <v>0</v>
      </c>
      <c r="H257" s="128">
        <v>0</v>
      </c>
      <c r="I257" s="128">
        <v>0</v>
      </c>
      <c r="J257" s="128">
        <v>0</v>
      </c>
      <c r="K257" s="128">
        <v>0</v>
      </c>
      <c r="L257" s="128">
        <v>0</v>
      </c>
      <c r="M257" s="128">
        <v>1</v>
      </c>
      <c r="N257" s="128">
        <v>1</v>
      </c>
      <c r="O257" s="128">
        <v>1</v>
      </c>
      <c r="P257" s="128">
        <v>1</v>
      </c>
      <c r="Q257" s="128">
        <v>1</v>
      </c>
      <c r="R257" s="128">
        <v>1</v>
      </c>
      <c r="S257" s="128">
        <v>0</v>
      </c>
      <c r="T257" s="128">
        <v>0</v>
      </c>
      <c r="U257" s="128">
        <v>1</v>
      </c>
      <c r="V257" s="128">
        <v>1</v>
      </c>
      <c r="W257" s="128">
        <v>1</v>
      </c>
      <c r="X257" s="128">
        <v>0</v>
      </c>
      <c r="Y257" s="128">
        <v>0</v>
      </c>
      <c r="Z257" s="128">
        <v>0</v>
      </c>
      <c r="AA257" s="128">
        <v>0</v>
      </c>
      <c r="AB257" s="128">
        <v>0</v>
      </c>
      <c r="AC257" s="33"/>
    </row>
    <row r="258" spans="3:29" s="42" customFormat="1" ht="13.5" customHeight="1">
      <c r="C258" s="74"/>
      <c r="D258" s="77">
        <f t="shared" si="34"/>
        <v>5</v>
      </c>
      <c r="E258" s="128">
        <v>0</v>
      </c>
      <c r="F258" s="128">
        <v>0</v>
      </c>
      <c r="G258" s="128">
        <v>0</v>
      </c>
      <c r="H258" s="128">
        <v>0</v>
      </c>
      <c r="I258" s="128">
        <v>0</v>
      </c>
      <c r="J258" s="128">
        <v>0</v>
      </c>
      <c r="K258" s="128">
        <v>0</v>
      </c>
      <c r="L258" s="128">
        <v>0</v>
      </c>
      <c r="M258" s="128">
        <v>1</v>
      </c>
      <c r="N258" s="128">
        <v>1</v>
      </c>
      <c r="O258" s="128">
        <v>1</v>
      </c>
      <c r="P258" s="128">
        <v>1</v>
      </c>
      <c r="Q258" s="128">
        <v>1</v>
      </c>
      <c r="R258" s="128">
        <v>1</v>
      </c>
      <c r="S258" s="128">
        <v>0</v>
      </c>
      <c r="T258" s="128">
        <v>0</v>
      </c>
      <c r="U258" s="128">
        <v>1</v>
      </c>
      <c r="V258" s="128">
        <v>1</v>
      </c>
      <c r="W258" s="128">
        <v>1</v>
      </c>
      <c r="X258" s="128">
        <v>0</v>
      </c>
      <c r="Y258" s="128">
        <v>0</v>
      </c>
      <c r="Z258" s="128">
        <v>0</v>
      </c>
      <c r="AA258" s="128">
        <v>0</v>
      </c>
      <c r="AB258" s="128">
        <v>0</v>
      </c>
      <c r="AC258" s="33"/>
    </row>
    <row r="259" spans="3:29" s="42" customFormat="1" ht="13.5" customHeight="1">
      <c r="C259" s="74"/>
      <c r="D259" s="77">
        <f t="shared" si="34"/>
        <v>6</v>
      </c>
      <c r="E259" s="128">
        <v>0</v>
      </c>
      <c r="F259" s="128">
        <v>0</v>
      </c>
      <c r="G259" s="128">
        <v>0</v>
      </c>
      <c r="H259" s="128">
        <v>0</v>
      </c>
      <c r="I259" s="128">
        <v>0</v>
      </c>
      <c r="J259" s="128">
        <v>0</v>
      </c>
      <c r="K259" s="128">
        <v>0</v>
      </c>
      <c r="L259" s="128">
        <v>0</v>
      </c>
      <c r="M259" s="128">
        <v>0</v>
      </c>
      <c r="N259" s="128">
        <v>0</v>
      </c>
      <c r="O259" s="128">
        <v>0</v>
      </c>
      <c r="P259" s="128">
        <v>0</v>
      </c>
      <c r="Q259" s="128">
        <v>0</v>
      </c>
      <c r="R259" s="128">
        <v>0</v>
      </c>
      <c r="S259" s="128">
        <v>0</v>
      </c>
      <c r="T259" s="128">
        <v>0</v>
      </c>
      <c r="U259" s="128">
        <v>0</v>
      </c>
      <c r="V259" s="128">
        <v>0</v>
      </c>
      <c r="W259" s="128">
        <v>0</v>
      </c>
      <c r="X259" s="128">
        <v>0</v>
      </c>
      <c r="Y259" s="128">
        <v>0</v>
      </c>
      <c r="Z259" s="128">
        <v>0</v>
      </c>
      <c r="AA259" s="128">
        <v>0</v>
      </c>
      <c r="AB259" s="128">
        <v>0</v>
      </c>
      <c r="AC259" s="33"/>
    </row>
    <row r="260" spans="3:29" s="42" customFormat="1" ht="13.5" customHeight="1">
      <c r="C260" s="74"/>
      <c r="D260" s="77">
        <f t="shared" si="34"/>
        <v>7</v>
      </c>
      <c r="E260" s="128">
        <v>0</v>
      </c>
      <c r="F260" s="128">
        <v>0</v>
      </c>
      <c r="G260" s="128">
        <v>0</v>
      </c>
      <c r="H260" s="128">
        <v>0</v>
      </c>
      <c r="I260" s="128">
        <v>0</v>
      </c>
      <c r="J260" s="128">
        <v>0</v>
      </c>
      <c r="K260" s="128">
        <v>0</v>
      </c>
      <c r="L260" s="128">
        <v>0</v>
      </c>
      <c r="M260" s="128">
        <v>0</v>
      </c>
      <c r="N260" s="128">
        <v>0</v>
      </c>
      <c r="O260" s="128">
        <v>0</v>
      </c>
      <c r="P260" s="128">
        <v>0</v>
      </c>
      <c r="Q260" s="128">
        <v>0</v>
      </c>
      <c r="R260" s="128">
        <v>0</v>
      </c>
      <c r="S260" s="128">
        <v>0</v>
      </c>
      <c r="T260" s="128">
        <v>0</v>
      </c>
      <c r="U260" s="128">
        <v>0</v>
      </c>
      <c r="V260" s="128">
        <v>0</v>
      </c>
      <c r="W260" s="128">
        <v>0</v>
      </c>
      <c r="X260" s="128">
        <v>0</v>
      </c>
      <c r="Y260" s="128">
        <v>0</v>
      </c>
      <c r="Z260" s="128">
        <v>0</v>
      </c>
      <c r="AA260" s="128">
        <v>0</v>
      </c>
      <c r="AB260" s="128">
        <v>0</v>
      </c>
      <c r="AC260" s="33"/>
    </row>
    <row r="261" spans="3:29" s="42" customFormat="1" ht="13.5" customHeight="1">
      <c r="C261" s="74"/>
      <c r="AC261" s="33"/>
    </row>
    <row r="262" spans="3:29" s="42" customFormat="1" ht="13.5" customHeight="1">
      <c r="C262" s="74"/>
      <c r="E262" s="170" t="s">
        <v>50</v>
      </c>
      <c r="F262" s="170"/>
      <c r="G262" s="170"/>
      <c r="H262" s="170"/>
      <c r="I262" s="170"/>
      <c r="J262" s="170"/>
      <c r="K262" s="170"/>
      <c r="L262" s="170"/>
      <c r="M262" s="170"/>
      <c r="N262" s="170"/>
      <c r="O262" s="170"/>
      <c r="P262" s="170"/>
      <c r="AC262" s="33"/>
    </row>
    <row r="263" spans="3:29" s="42" customFormat="1" ht="13.5" customHeight="1">
      <c r="C263" s="74"/>
      <c r="D263" s="84" t="s">
        <v>192</v>
      </c>
      <c r="E263" s="112">
        <v>1</v>
      </c>
      <c r="F263" s="114">
        <f>E263+1</f>
        <v>2</v>
      </c>
      <c r="G263" s="114">
        <f t="shared" ref="G263:P263" si="35">F263+1</f>
        <v>3</v>
      </c>
      <c r="H263" s="114">
        <f t="shared" si="35"/>
        <v>4</v>
      </c>
      <c r="I263" s="114">
        <f t="shared" si="35"/>
        <v>5</v>
      </c>
      <c r="J263" s="114">
        <f t="shared" si="35"/>
        <v>6</v>
      </c>
      <c r="K263" s="114">
        <f t="shared" si="35"/>
        <v>7</v>
      </c>
      <c r="L263" s="114">
        <f t="shared" si="35"/>
        <v>8</v>
      </c>
      <c r="M263" s="114">
        <f t="shared" si="35"/>
        <v>9</v>
      </c>
      <c r="N263" s="114">
        <f t="shared" si="35"/>
        <v>10</v>
      </c>
      <c r="O263" s="114">
        <f t="shared" si="35"/>
        <v>11</v>
      </c>
      <c r="P263" s="114">
        <f t="shared" si="35"/>
        <v>12</v>
      </c>
      <c r="AC263" s="33"/>
    </row>
    <row r="264" spans="3:29" s="42" customFormat="1" ht="13.5" customHeight="1">
      <c r="C264" s="74"/>
      <c r="D264" s="84">
        <v>1</v>
      </c>
      <c r="E264" s="68">
        <v>0</v>
      </c>
      <c r="F264" s="38">
        <v>0</v>
      </c>
      <c r="G264" s="38">
        <v>1</v>
      </c>
      <c r="H264" s="38">
        <v>1</v>
      </c>
      <c r="I264" s="38">
        <v>1</v>
      </c>
      <c r="J264" s="38">
        <v>1</v>
      </c>
      <c r="K264" s="38">
        <v>0</v>
      </c>
      <c r="L264" s="38">
        <v>0</v>
      </c>
      <c r="M264" s="38">
        <v>1</v>
      </c>
      <c r="N264" s="38">
        <v>1</v>
      </c>
      <c r="O264" s="38">
        <v>1</v>
      </c>
      <c r="P264" s="38">
        <v>1</v>
      </c>
      <c r="AC264" s="33"/>
    </row>
    <row r="265" spans="3:29" s="42" customFormat="1" ht="13.5" customHeight="1">
      <c r="C265" s="74"/>
      <c r="D265" s="84">
        <v>2</v>
      </c>
      <c r="E265" s="68">
        <v>1</v>
      </c>
      <c r="F265" s="38">
        <v>0</v>
      </c>
      <c r="G265" s="38">
        <v>1</v>
      </c>
      <c r="H265" s="38">
        <v>0</v>
      </c>
      <c r="I265" s="38">
        <v>1</v>
      </c>
      <c r="J265" s="38">
        <v>1</v>
      </c>
      <c r="K265" s="38">
        <v>0</v>
      </c>
      <c r="L265" s="38">
        <v>0</v>
      </c>
      <c r="M265" s="38">
        <v>1</v>
      </c>
      <c r="N265" s="38">
        <v>1</v>
      </c>
      <c r="O265" s="38">
        <v>1</v>
      </c>
      <c r="P265" s="38">
        <v>1</v>
      </c>
      <c r="AC265" s="33"/>
    </row>
    <row r="266" spans="3:29" s="42" customFormat="1" ht="13.5" customHeight="1">
      <c r="C266" s="74"/>
      <c r="D266" s="84">
        <v>3</v>
      </c>
      <c r="E266" s="68">
        <v>1</v>
      </c>
      <c r="F266" s="38">
        <v>1</v>
      </c>
      <c r="G266" s="38">
        <v>1</v>
      </c>
      <c r="H266" s="38">
        <v>0</v>
      </c>
      <c r="I266" s="38">
        <v>1</v>
      </c>
      <c r="J266" s="38">
        <v>1</v>
      </c>
      <c r="K266" s="38">
        <v>0</v>
      </c>
      <c r="L266" s="38">
        <v>0</v>
      </c>
      <c r="M266" s="38">
        <v>1</v>
      </c>
      <c r="N266" s="38">
        <v>1</v>
      </c>
      <c r="O266" s="38">
        <v>1</v>
      </c>
      <c r="P266" s="38">
        <v>1</v>
      </c>
      <c r="AC266" s="33"/>
    </row>
    <row r="267" spans="3:29" s="42" customFormat="1" ht="13.5" customHeight="1">
      <c r="C267" s="74"/>
      <c r="D267" s="84">
        <v>4</v>
      </c>
      <c r="E267" s="68">
        <v>1</v>
      </c>
      <c r="F267" s="38">
        <v>1</v>
      </c>
      <c r="G267" s="38">
        <v>1</v>
      </c>
      <c r="H267" s="38">
        <v>1</v>
      </c>
      <c r="I267" s="38">
        <v>1</v>
      </c>
      <c r="J267" s="38">
        <v>1</v>
      </c>
      <c r="K267" s="38">
        <v>0</v>
      </c>
      <c r="L267" s="38">
        <v>0</v>
      </c>
      <c r="M267" s="38">
        <v>1</v>
      </c>
      <c r="N267" s="38">
        <v>0</v>
      </c>
      <c r="O267" s="38">
        <v>1</v>
      </c>
      <c r="P267" s="38">
        <v>0</v>
      </c>
      <c r="AC267" s="33"/>
    </row>
    <row r="268" spans="3:29" s="42" customFormat="1" ht="13.5" customHeight="1">
      <c r="C268" s="74"/>
      <c r="D268" s="84">
        <v>5</v>
      </c>
      <c r="G268" s="38">
        <v>1</v>
      </c>
      <c r="I268" s="38">
        <v>1</v>
      </c>
      <c r="L268" s="38">
        <v>0</v>
      </c>
      <c r="O268" s="38">
        <v>1</v>
      </c>
      <c r="AC268" s="33"/>
    </row>
    <row r="269" spans="3:29" s="42" customFormat="1" ht="13.5" customHeight="1">
      <c r="C269" s="74"/>
      <c r="AC269" s="33"/>
    </row>
    <row r="270" spans="3:29" s="42" customFormat="1" ht="13.5" customHeight="1">
      <c r="C270" s="74"/>
      <c r="D270" s="167" t="s">
        <v>51</v>
      </c>
      <c r="E270" s="168"/>
      <c r="F270" s="168"/>
      <c r="G270" s="168"/>
      <c r="H270" s="168"/>
      <c r="I270" s="168"/>
      <c r="J270" s="168"/>
      <c r="K270" s="168"/>
      <c r="L270" s="168"/>
      <c r="M270" s="168"/>
      <c r="N270" s="168"/>
      <c r="O270" s="168"/>
      <c r="P270" s="168"/>
      <c r="Q270" s="168"/>
      <c r="R270" s="168"/>
      <c r="S270" s="168"/>
      <c r="T270" s="168"/>
      <c r="U270" s="168"/>
      <c r="V270" s="168"/>
      <c r="W270" s="168"/>
      <c r="X270" s="168"/>
      <c r="Y270" s="168"/>
      <c r="Z270" s="168"/>
      <c r="AA270" s="168"/>
      <c r="AB270" s="169"/>
      <c r="AC270" s="33"/>
    </row>
    <row r="271" spans="3:29" s="42" customFormat="1" ht="13.5" customHeight="1">
      <c r="C271" s="74"/>
      <c r="AC271" s="33"/>
    </row>
    <row r="272" spans="3:29" s="42" customFormat="1" ht="13.5" customHeight="1">
      <c r="C272" s="74"/>
      <c r="E272" s="38" t="s">
        <v>44</v>
      </c>
      <c r="F272" s="42" t="s">
        <v>45</v>
      </c>
      <c r="I272" s="42" t="s">
        <v>52</v>
      </c>
      <c r="AC272" s="33"/>
    </row>
    <row r="273" spans="3:29" s="42" customFormat="1" ht="13.5" customHeight="1">
      <c r="C273" s="74"/>
      <c r="E273" s="38">
        <v>0</v>
      </c>
      <c r="F273" s="42" t="s">
        <v>53</v>
      </c>
      <c r="I273" s="42" t="str">
        <f>I250</f>
        <v>valeur pour l'heure maximale de l'année</v>
      </c>
      <c r="AC273" s="33"/>
    </row>
    <row r="274" spans="3:29" s="42" customFormat="1" ht="13.5" customHeight="1">
      <c r="C274" s="74"/>
      <c r="AC274" s="33"/>
    </row>
    <row r="275" spans="3:29" s="42" customFormat="1" ht="13.5" customHeight="1">
      <c r="C275" s="74"/>
      <c r="E275" s="145" t="s">
        <v>49</v>
      </c>
      <c r="F275" s="146"/>
      <c r="G275" s="146"/>
      <c r="H275" s="146"/>
      <c r="I275" s="146"/>
      <c r="J275" s="146"/>
      <c r="K275" s="146"/>
      <c r="L275" s="146"/>
      <c r="M275" s="146"/>
      <c r="N275" s="146"/>
      <c r="O275" s="146"/>
      <c r="P275" s="146"/>
      <c r="Q275" s="146"/>
      <c r="R275" s="146"/>
      <c r="S275" s="146"/>
      <c r="T275" s="146"/>
      <c r="U275" s="146"/>
      <c r="V275" s="146"/>
      <c r="W275" s="146"/>
      <c r="X275" s="146"/>
      <c r="Y275" s="146"/>
      <c r="Z275" s="146"/>
      <c r="AA275" s="146"/>
      <c r="AB275" s="147"/>
      <c r="AC275" s="33"/>
    </row>
    <row r="276" spans="3:29" s="42" customFormat="1" ht="13.5" customHeight="1">
      <c r="C276" s="74"/>
      <c r="D276" s="77" t="str">
        <f>D230</f>
        <v>jour V / heure &gt;</v>
      </c>
      <c r="E276" s="114">
        <v>1</v>
      </c>
      <c r="F276" s="114">
        <f>E276+1</f>
        <v>2</v>
      </c>
      <c r="G276" s="114">
        <f t="shared" ref="G276:AA276" si="36">F276+1</f>
        <v>3</v>
      </c>
      <c r="H276" s="114">
        <f t="shared" si="36"/>
        <v>4</v>
      </c>
      <c r="I276" s="114">
        <f t="shared" si="36"/>
        <v>5</v>
      </c>
      <c r="J276" s="114">
        <f t="shared" si="36"/>
        <v>6</v>
      </c>
      <c r="K276" s="114">
        <f t="shared" si="36"/>
        <v>7</v>
      </c>
      <c r="L276" s="114">
        <f t="shared" si="36"/>
        <v>8</v>
      </c>
      <c r="M276" s="114">
        <f t="shared" si="36"/>
        <v>9</v>
      </c>
      <c r="N276" s="114">
        <f t="shared" si="36"/>
        <v>10</v>
      </c>
      <c r="O276" s="114">
        <f t="shared" si="36"/>
        <v>11</v>
      </c>
      <c r="P276" s="114">
        <f t="shared" si="36"/>
        <v>12</v>
      </c>
      <c r="Q276" s="114">
        <f t="shared" si="36"/>
        <v>13</v>
      </c>
      <c r="R276" s="114">
        <f t="shared" si="36"/>
        <v>14</v>
      </c>
      <c r="S276" s="114">
        <f t="shared" si="36"/>
        <v>15</v>
      </c>
      <c r="T276" s="114">
        <f t="shared" si="36"/>
        <v>16</v>
      </c>
      <c r="U276" s="114">
        <f t="shared" si="36"/>
        <v>17</v>
      </c>
      <c r="V276" s="114">
        <f t="shared" si="36"/>
        <v>18</v>
      </c>
      <c r="W276" s="114">
        <f t="shared" si="36"/>
        <v>19</v>
      </c>
      <c r="X276" s="114">
        <f t="shared" si="36"/>
        <v>20</v>
      </c>
      <c r="Y276" s="114">
        <f t="shared" si="36"/>
        <v>21</v>
      </c>
      <c r="Z276" s="114">
        <f t="shared" si="36"/>
        <v>22</v>
      </c>
      <c r="AA276" s="114">
        <f t="shared" si="36"/>
        <v>23</v>
      </c>
      <c r="AB276" s="114">
        <f>AA276+1</f>
        <v>24</v>
      </c>
      <c r="AC276" s="33"/>
    </row>
    <row r="277" spans="3:29" s="42" customFormat="1" ht="13.5" customHeight="1">
      <c r="C277" s="74"/>
      <c r="D277" s="77">
        <v>1</v>
      </c>
      <c r="E277" s="128">
        <v>0</v>
      </c>
      <c r="F277" s="128">
        <v>0</v>
      </c>
      <c r="G277" s="128">
        <v>0</v>
      </c>
      <c r="H277" s="128">
        <v>0</v>
      </c>
      <c r="I277" s="128">
        <v>0</v>
      </c>
      <c r="J277" s="128">
        <v>0</v>
      </c>
      <c r="K277" s="128">
        <v>0</v>
      </c>
      <c r="L277" s="128">
        <v>0</v>
      </c>
      <c r="M277" s="128">
        <v>0</v>
      </c>
      <c r="N277" s="128">
        <v>0.5</v>
      </c>
      <c r="O277" s="128">
        <v>1</v>
      </c>
      <c r="P277" s="128">
        <v>1</v>
      </c>
      <c r="Q277" s="128">
        <v>1</v>
      </c>
      <c r="R277" s="128">
        <v>1</v>
      </c>
      <c r="S277" s="128">
        <v>0</v>
      </c>
      <c r="T277" s="128">
        <v>0</v>
      </c>
      <c r="U277" s="128">
        <v>0.25</v>
      </c>
      <c r="V277" s="128">
        <v>0.25</v>
      </c>
      <c r="W277" s="128">
        <v>0.25</v>
      </c>
      <c r="X277" s="128">
        <v>0</v>
      </c>
      <c r="Y277" s="128">
        <v>0</v>
      </c>
      <c r="Z277" s="128">
        <v>0</v>
      </c>
      <c r="AA277" s="128">
        <v>0</v>
      </c>
      <c r="AB277" s="128">
        <v>0</v>
      </c>
      <c r="AC277" s="33"/>
    </row>
    <row r="278" spans="3:29" s="42" customFormat="1" ht="13.5" customHeight="1">
      <c r="C278" s="74"/>
      <c r="D278" s="77">
        <f t="shared" ref="D278:D283" si="37">D277+1</f>
        <v>2</v>
      </c>
      <c r="E278" s="128">
        <v>0</v>
      </c>
      <c r="F278" s="128">
        <v>0</v>
      </c>
      <c r="G278" s="128">
        <v>0</v>
      </c>
      <c r="H278" s="128">
        <v>0</v>
      </c>
      <c r="I278" s="128">
        <v>0</v>
      </c>
      <c r="J278" s="128">
        <v>0</v>
      </c>
      <c r="K278" s="128">
        <v>0</v>
      </c>
      <c r="L278" s="128">
        <v>0</v>
      </c>
      <c r="M278" s="128">
        <v>0</v>
      </c>
      <c r="N278" s="128">
        <v>0.5</v>
      </c>
      <c r="O278" s="128">
        <v>1</v>
      </c>
      <c r="P278" s="128">
        <v>1</v>
      </c>
      <c r="Q278" s="128">
        <v>1</v>
      </c>
      <c r="R278" s="128">
        <v>1</v>
      </c>
      <c r="S278" s="128">
        <v>0</v>
      </c>
      <c r="T278" s="128">
        <v>0</v>
      </c>
      <c r="U278" s="128">
        <v>0.25</v>
      </c>
      <c r="V278" s="128">
        <v>0.25</v>
      </c>
      <c r="W278" s="128">
        <v>0.25</v>
      </c>
      <c r="X278" s="128">
        <v>0</v>
      </c>
      <c r="Y278" s="128">
        <v>0</v>
      </c>
      <c r="Z278" s="128">
        <v>0</v>
      </c>
      <c r="AA278" s="128">
        <v>0</v>
      </c>
      <c r="AB278" s="128">
        <v>0</v>
      </c>
      <c r="AC278" s="33"/>
    </row>
    <row r="279" spans="3:29" s="42" customFormat="1" ht="13.5" customHeight="1">
      <c r="C279" s="74"/>
      <c r="D279" s="77">
        <f t="shared" si="37"/>
        <v>3</v>
      </c>
      <c r="E279" s="128">
        <v>0</v>
      </c>
      <c r="F279" s="128">
        <v>0</v>
      </c>
      <c r="G279" s="128">
        <v>0</v>
      </c>
      <c r="H279" s="128">
        <v>0</v>
      </c>
      <c r="I279" s="128">
        <v>0</v>
      </c>
      <c r="J279" s="128">
        <v>0</v>
      </c>
      <c r="K279" s="128">
        <v>0</v>
      </c>
      <c r="L279" s="128">
        <v>0</v>
      </c>
      <c r="M279" s="128">
        <v>0</v>
      </c>
      <c r="N279" s="128">
        <v>0.5</v>
      </c>
      <c r="O279" s="128">
        <v>1</v>
      </c>
      <c r="P279" s="128">
        <v>1</v>
      </c>
      <c r="Q279" s="128">
        <v>1</v>
      </c>
      <c r="R279" s="128">
        <v>1</v>
      </c>
      <c r="S279" s="128">
        <v>0</v>
      </c>
      <c r="T279" s="128">
        <v>0</v>
      </c>
      <c r="U279" s="128">
        <v>0.25</v>
      </c>
      <c r="V279" s="128">
        <v>0.25</v>
      </c>
      <c r="W279" s="128">
        <v>0.25</v>
      </c>
      <c r="X279" s="128">
        <v>0</v>
      </c>
      <c r="Y279" s="128">
        <v>0</v>
      </c>
      <c r="Z279" s="128">
        <v>0</v>
      </c>
      <c r="AA279" s="128">
        <v>0</v>
      </c>
      <c r="AB279" s="128">
        <v>0</v>
      </c>
      <c r="AC279" s="33"/>
    </row>
    <row r="280" spans="3:29" s="42" customFormat="1" ht="13.5" customHeight="1">
      <c r="C280" s="74"/>
      <c r="D280" s="77">
        <f t="shared" si="37"/>
        <v>4</v>
      </c>
      <c r="E280" s="128">
        <v>0</v>
      </c>
      <c r="F280" s="128">
        <v>0</v>
      </c>
      <c r="G280" s="128">
        <v>0</v>
      </c>
      <c r="H280" s="128">
        <v>0</v>
      </c>
      <c r="I280" s="128">
        <v>0</v>
      </c>
      <c r="J280" s="128">
        <v>0</v>
      </c>
      <c r="K280" s="128">
        <v>0</v>
      </c>
      <c r="L280" s="128">
        <v>0</v>
      </c>
      <c r="M280" s="128">
        <v>0</v>
      </c>
      <c r="N280" s="128">
        <v>0.5</v>
      </c>
      <c r="O280" s="128">
        <v>1</v>
      </c>
      <c r="P280" s="128">
        <v>1</v>
      </c>
      <c r="Q280" s="128">
        <v>1</v>
      </c>
      <c r="R280" s="128">
        <v>1</v>
      </c>
      <c r="S280" s="128">
        <v>0</v>
      </c>
      <c r="T280" s="128">
        <v>0</v>
      </c>
      <c r="U280" s="128">
        <v>0.25</v>
      </c>
      <c r="V280" s="128">
        <v>0.25</v>
      </c>
      <c r="W280" s="128">
        <v>0.25</v>
      </c>
      <c r="X280" s="128">
        <v>0</v>
      </c>
      <c r="Y280" s="128">
        <v>0</v>
      </c>
      <c r="Z280" s="128">
        <v>0</v>
      </c>
      <c r="AA280" s="128">
        <v>0</v>
      </c>
      <c r="AB280" s="128">
        <v>0</v>
      </c>
      <c r="AC280" s="33"/>
    </row>
    <row r="281" spans="3:29" s="42" customFormat="1" ht="13.5" customHeight="1">
      <c r="C281" s="74"/>
      <c r="D281" s="77">
        <f t="shared" si="37"/>
        <v>5</v>
      </c>
      <c r="E281" s="128">
        <v>0</v>
      </c>
      <c r="F281" s="128">
        <v>0</v>
      </c>
      <c r="G281" s="128">
        <v>0</v>
      </c>
      <c r="H281" s="128">
        <v>0</v>
      </c>
      <c r="I281" s="128">
        <v>0</v>
      </c>
      <c r="J281" s="128">
        <v>0</v>
      </c>
      <c r="K281" s="128">
        <v>0</v>
      </c>
      <c r="L281" s="128">
        <v>0</v>
      </c>
      <c r="M281" s="128">
        <v>0</v>
      </c>
      <c r="N281" s="128">
        <v>0.5</v>
      </c>
      <c r="O281" s="128">
        <v>1</v>
      </c>
      <c r="P281" s="128">
        <v>1</v>
      </c>
      <c r="Q281" s="128">
        <v>1</v>
      </c>
      <c r="R281" s="128">
        <v>1</v>
      </c>
      <c r="S281" s="128">
        <v>0</v>
      </c>
      <c r="T281" s="128">
        <v>0</v>
      </c>
      <c r="U281" s="128">
        <v>0.25</v>
      </c>
      <c r="V281" s="128">
        <v>0.25</v>
      </c>
      <c r="W281" s="128">
        <v>0.25</v>
      </c>
      <c r="X281" s="128">
        <v>0</v>
      </c>
      <c r="Y281" s="128">
        <v>0</v>
      </c>
      <c r="Z281" s="128">
        <v>0</v>
      </c>
      <c r="AA281" s="128">
        <v>0</v>
      </c>
      <c r="AB281" s="128">
        <v>0</v>
      </c>
      <c r="AC281" s="33"/>
    </row>
    <row r="282" spans="3:29" s="42" customFormat="1" ht="13.5" customHeight="1">
      <c r="C282" s="74"/>
      <c r="D282" s="77">
        <f t="shared" si="37"/>
        <v>6</v>
      </c>
      <c r="E282" s="128">
        <v>0</v>
      </c>
      <c r="F282" s="128">
        <v>0</v>
      </c>
      <c r="G282" s="128">
        <v>0</v>
      </c>
      <c r="H282" s="128">
        <v>0</v>
      </c>
      <c r="I282" s="128">
        <v>0</v>
      </c>
      <c r="J282" s="128">
        <v>0</v>
      </c>
      <c r="K282" s="128">
        <v>0</v>
      </c>
      <c r="L282" s="128">
        <v>0</v>
      </c>
      <c r="M282" s="128">
        <v>0</v>
      </c>
      <c r="N282" s="128">
        <v>0</v>
      </c>
      <c r="O282" s="128">
        <v>0</v>
      </c>
      <c r="P282" s="128">
        <v>0</v>
      </c>
      <c r="Q282" s="128">
        <v>0</v>
      </c>
      <c r="R282" s="128">
        <v>0</v>
      </c>
      <c r="S282" s="128">
        <v>0</v>
      </c>
      <c r="T282" s="128">
        <v>0</v>
      </c>
      <c r="U282" s="128">
        <v>0</v>
      </c>
      <c r="V282" s="128">
        <v>0</v>
      </c>
      <c r="W282" s="128">
        <v>0</v>
      </c>
      <c r="X282" s="128">
        <v>0</v>
      </c>
      <c r="Y282" s="128">
        <v>0</v>
      </c>
      <c r="Z282" s="128">
        <v>0</v>
      </c>
      <c r="AA282" s="128">
        <v>0</v>
      </c>
      <c r="AB282" s="128">
        <v>0</v>
      </c>
      <c r="AC282" s="33"/>
    </row>
    <row r="283" spans="3:29" s="42" customFormat="1" ht="13.5" customHeight="1">
      <c r="C283" s="74"/>
      <c r="D283" s="77">
        <f t="shared" si="37"/>
        <v>7</v>
      </c>
      <c r="E283" s="128">
        <v>0</v>
      </c>
      <c r="F283" s="128">
        <v>0</v>
      </c>
      <c r="G283" s="128">
        <v>0</v>
      </c>
      <c r="H283" s="128">
        <v>0</v>
      </c>
      <c r="I283" s="128">
        <v>0</v>
      </c>
      <c r="J283" s="128">
        <v>0</v>
      </c>
      <c r="K283" s="128">
        <v>0</v>
      </c>
      <c r="L283" s="128">
        <v>0</v>
      </c>
      <c r="M283" s="128">
        <v>0</v>
      </c>
      <c r="N283" s="128">
        <v>0</v>
      </c>
      <c r="O283" s="128">
        <v>0</v>
      </c>
      <c r="P283" s="128">
        <v>0</v>
      </c>
      <c r="Q283" s="128">
        <v>0</v>
      </c>
      <c r="R283" s="128">
        <v>0</v>
      </c>
      <c r="S283" s="128">
        <v>0</v>
      </c>
      <c r="T283" s="128">
        <v>0</v>
      </c>
      <c r="U283" s="128">
        <v>0</v>
      </c>
      <c r="V283" s="128">
        <v>0</v>
      </c>
      <c r="W283" s="128">
        <v>0</v>
      </c>
      <c r="X283" s="128">
        <v>0</v>
      </c>
      <c r="Y283" s="128">
        <v>0</v>
      </c>
      <c r="Z283" s="128">
        <v>0</v>
      </c>
      <c r="AA283" s="128">
        <v>0</v>
      </c>
      <c r="AB283" s="128">
        <v>0</v>
      </c>
      <c r="AC283" s="33"/>
    </row>
    <row r="284" spans="3:29" s="42" customFormat="1" ht="13.5" customHeight="1">
      <c r="C284" s="74"/>
      <c r="AC284" s="33"/>
    </row>
    <row r="285" spans="3:29" s="42" customFormat="1" ht="13.5" customHeight="1">
      <c r="C285" s="74"/>
      <c r="E285" s="145" t="s">
        <v>50</v>
      </c>
      <c r="F285" s="146"/>
      <c r="G285" s="146"/>
      <c r="H285" s="146"/>
      <c r="I285" s="146"/>
      <c r="J285" s="146"/>
      <c r="K285" s="146"/>
      <c r="L285" s="146"/>
      <c r="M285" s="146"/>
      <c r="N285" s="146"/>
      <c r="O285" s="146"/>
      <c r="P285" s="147"/>
      <c r="AC285" s="33"/>
    </row>
    <row r="286" spans="3:29" s="42" customFormat="1" ht="13.5" customHeight="1">
      <c r="C286" s="74"/>
      <c r="D286" s="84" t="s">
        <v>192</v>
      </c>
      <c r="E286" s="112">
        <v>1</v>
      </c>
      <c r="F286" s="114">
        <f>E286+1</f>
        <v>2</v>
      </c>
      <c r="G286" s="114">
        <f t="shared" ref="G286:P286" si="38">F286+1</f>
        <v>3</v>
      </c>
      <c r="H286" s="114">
        <f t="shared" si="38"/>
        <v>4</v>
      </c>
      <c r="I286" s="114">
        <f t="shared" si="38"/>
        <v>5</v>
      </c>
      <c r="J286" s="114">
        <f t="shared" si="38"/>
        <v>6</v>
      </c>
      <c r="K286" s="114">
        <f t="shared" si="38"/>
        <v>7</v>
      </c>
      <c r="L286" s="114">
        <f t="shared" si="38"/>
        <v>8</v>
      </c>
      <c r="M286" s="114">
        <f t="shared" si="38"/>
        <v>9</v>
      </c>
      <c r="N286" s="114">
        <f t="shared" si="38"/>
        <v>10</v>
      </c>
      <c r="O286" s="114">
        <f t="shared" si="38"/>
        <v>11</v>
      </c>
      <c r="P286" s="114">
        <f t="shared" si="38"/>
        <v>12</v>
      </c>
      <c r="AC286" s="33"/>
    </row>
    <row r="287" spans="3:29" s="42" customFormat="1" ht="13.5" customHeight="1">
      <c r="C287" s="74"/>
      <c r="D287" s="84">
        <v>1</v>
      </c>
      <c r="E287" s="68">
        <v>0</v>
      </c>
      <c r="F287" s="38">
        <v>0</v>
      </c>
      <c r="G287" s="38">
        <v>1</v>
      </c>
      <c r="H287" s="38">
        <v>1</v>
      </c>
      <c r="I287" s="38">
        <v>1</v>
      </c>
      <c r="J287" s="38">
        <v>1</v>
      </c>
      <c r="K287" s="38">
        <v>0</v>
      </c>
      <c r="L287" s="38">
        <v>0</v>
      </c>
      <c r="M287" s="38">
        <v>1</v>
      </c>
      <c r="N287" s="38">
        <v>1</v>
      </c>
      <c r="O287" s="38">
        <v>1</v>
      </c>
      <c r="P287" s="38">
        <v>1</v>
      </c>
      <c r="AC287" s="33"/>
    </row>
    <row r="288" spans="3:29" s="42" customFormat="1" ht="13.5" customHeight="1">
      <c r="C288" s="74"/>
      <c r="D288" s="84">
        <v>2</v>
      </c>
      <c r="E288" s="68">
        <v>1</v>
      </c>
      <c r="F288" s="38">
        <v>0</v>
      </c>
      <c r="G288" s="38">
        <v>1</v>
      </c>
      <c r="H288" s="38">
        <v>0</v>
      </c>
      <c r="I288" s="38">
        <v>1</v>
      </c>
      <c r="J288" s="38">
        <v>1</v>
      </c>
      <c r="K288" s="38">
        <v>0</v>
      </c>
      <c r="L288" s="38">
        <v>0</v>
      </c>
      <c r="M288" s="38">
        <v>1</v>
      </c>
      <c r="N288" s="38">
        <v>1</v>
      </c>
      <c r="O288" s="38">
        <v>1</v>
      </c>
      <c r="P288" s="38">
        <v>1</v>
      </c>
      <c r="AC288" s="33"/>
    </row>
    <row r="289" spans="3:29" s="42" customFormat="1" ht="13.5" customHeight="1">
      <c r="C289" s="74"/>
      <c r="D289" s="84">
        <v>3</v>
      </c>
      <c r="E289" s="68">
        <v>1</v>
      </c>
      <c r="F289" s="38">
        <v>1</v>
      </c>
      <c r="G289" s="38">
        <v>1</v>
      </c>
      <c r="H289" s="38">
        <v>0</v>
      </c>
      <c r="I289" s="38">
        <v>1</v>
      </c>
      <c r="J289" s="38">
        <v>1</v>
      </c>
      <c r="K289" s="38">
        <v>0</v>
      </c>
      <c r="L289" s="38">
        <v>0</v>
      </c>
      <c r="M289" s="38">
        <v>1</v>
      </c>
      <c r="N289" s="38">
        <v>1</v>
      </c>
      <c r="O289" s="38">
        <v>1</v>
      </c>
      <c r="P289" s="38">
        <v>1</v>
      </c>
      <c r="AC289" s="33"/>
    </row>
    <row r="290" spans="3:29" s="42" customFormat="1" ht="13.5" customHeight="1">
      <c r="C290" s="74"/>
      <c r="D290" s="84">
        <v>4</v>
      </c>
      <c r="E290" s="68">
        <v>1</v>
      </c>
      <c r="F290" s="38">
        <v>1</v>
      </c>
      <c r="G290" s="38">
        <v>1</v>
      </c>
      <c r="H290" s="38">
        <v>1</v>
      </c>
      <c r="I290" s="38">
        <v>1</v>
      </c>
      <c r="J290" s="38">
        <v>1</v>
      </c>
      <c r="K290" s="38">
        <v>0</v>
      </c>
      <c r="L290" s="38">
        <v>0</v>
      </c>
      <c r="M290" s="38">
        <v>1</v>
      </c>
      <c r="N290" s="38">
        <v>0</v>
      </c>
      <c r="O290" s="38">
        <v>1</v>
      </c>
      <c r="P290" s="38">
        <v>0</v>
      </c>
      <c r="AC290" s="33"/>
    </row>
    <row r="291" spans="3:29" s="42" customFormat="1">
      <c r="C291" s="74"/>
      <c r="D291" s="84">
        <v>5</v>
      </c>
      <c r="G291" s="38">
        <v>1</v>
      </c>
      <c r="I291" s="38">
        <v>1</v>
      </c>
      <c r="L291" s="38">
        <v>0</v>
      </c>
      <c r="O291" s="38">
        <v>1</v>
      </c>
      <c r="AC291" s="33"/>
    </row>
    <row r="292" spans="3:29" s="42" customFormat="1">
      <c r="C292" s="78"/>
      <c r="D292" s="65"/>
      <c r="E292" s="65"/>
      <c r="F292" s="65"/>
      <c r="G292" s="65"/>
      <c r="H292" s="65"/>
      <c r="I292" s="65"/>
      <c r="J292" s="65"/>
      <c r="K292" s="65"/>
      <c r="L292" s="65"/>
      <c r="M292" s="65"/>
      <c r="N292" s="65"/>
      <c r="O292" s="65"/>
      <c r="P292" s="65"/>
      <c r="Q292" s="65"/>
      <c r="R292" s="65"/>
      <c r="S292" s="65"/>
      <c r="T292" s="65"/>
      <c r="U292" s="65"/>
      <c r="V292" s="65"/>
      <c r="W292" s="65"/>
      <c r="X292" s="65"/>
      <c r="Y292" s="65"/>
      <c r="Z292" s="65"/>
      <c r="AA292" s="65"/>
      <c r="AB292" s="65"/>
      <c r="AC292" s="79"/>
    </row>
    <row r="294" spans="3:29" s="42" customFormat="1" ht="12.75" customHeight="1">
      <c r="D294" s="197" t="s">
        <v>79</v>
      </c>
      <c r="E294" s="197"/>
      <c r="F294" s="197"/>
      <c r="G294" s="197"/>
      <c r="H294" s="197"/>
      <c r="I294" s="197"/>
      <c r="J294" s="197"/>
      <c r="K294" s="197"/>
      <c r="L294" s="197"/>
      <c r="M294" s="197"/>
      <c r="N294" s="197"/>
      <c r="O294" s="197"/>
      <c r="P294" s="197"/>
      <c r="Q294" s="197"/>
      <c r="R294" s="197"/>
      <c r="S294" s="197"/>
      <c r="T294" s="197"/>
      <c r="U294" s="197"/>
      <c r="V294" s="197"/>
      <c r="W294" s="197"/>
      <c r="X294" s="197"/>
      <c r="Y294" s="197"/>
      <c r="Z294" s="197"/>
      <c r="AA294" s="197"/>
      <c r="AB294" s="197"/>
    </row>
    <row r="295" spans="3:29" s="42" customFormat="1" ht="12.75" customHeight="1">
      <c r="C295" s="87"/>
      <c r="D295" s="43"/>
      <c r="E295" s="43"/>
      <c r="F295" s="43"/>
      <c r="G295" s="43"/>
      <c r="H295" s="43"/>
      <c r="I295" s="43"/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  <c r="AA295" s="43"/>
      <c r="AB295" s="43"/>
      <c r="AC295" s="88"/>
    </row>
    <row r="296" spans="3:29" s="42" customFormat="1" ht="12.75" customHeight="1">
      <c r="C296" s="89"/>
      <c r="D296" s="91" t="s">
        <v>30</v>
      </c>
      <c r="E296" s="206" t="s">
        <v>116</v>
      </c>
      <c r="F296" s="207"/>
      <c r="G296" s="207"/>
      <c r="H296" s="208"/>
      <c r="I296" s="42" t="s">
        <v>2</v>
      </c>
      <c r="AC296" s="90"/>
    </row>
    <row r="297" spans="3:29" s="42" customFormat="1" ht="12.75" customHeight="1">
      <c r="C297" s="89"/>
      <c r="D297" s="91" t="s">
        <v>71</v>
      </c>
      <c r="E297" s="51">
        <v>0.1</v>
      </c>
      <c r="F297" s="189" t="s">
        <v>32</v>
      </c>
      <c r="G297" s="189"/>
      <c r="H297" s="189"/>
      <c r="I297" s="189"/>
      <c r="J297" s="189"/>
      <c r="K297" s="189"/>
      <c r="L297" s="189"/>
      <c r="M297" s="189"/>
      <c r="N297" s="189"/>
      <c r="O297" s="189"/>
      <c r="P297" s="189"/>
      <c r="Q297" s="189"/>
      <c r="R297" s="189"/>
      <c r="S297" s="189"/>
      <c r="T297" s="189"/>
      <c r="U297" s="189"/>
      <c r="V297" s="189"/>
      <c r="W297" s="189"/>
      <c r="X297" s="189"/>
      <c r="AC297" s="90"/>
    </row>
    <row r="298" spans="3:29" s="42" customFormat="1" ht="12.75" customHeight="1">
      <c r="C298" s="89"/>
      <c r="E298" s="124"/>
      <c r="F298" s="190" t="s">
        <v>33</v>
      </c>
      <c r="G298" s="190"/>
      <c r="H298" s="190"/>
      <c r="I298" s="190"/>
      <c r="J298" s="190"/>
      <c r="K298" s="190"/>
      <c r="L298" s="190"/>
      <c r="M298" s="190"/>
      <c r="N298" s="190"/>
      <c r="O298" s="190"/>
      <c r="P298" s="190"/>
      <c r="Q298" s="190"/>
      <c r="R298" s="190"/>
      <c r="S298" s="190"/>
      <c r="T298" s="190"/>
      <c r="U298" s="190"/>
      <c r="V298" s="190"/>
      <c r="W298" s="190"/>
      <c r="X298" s="190"/>
      <c r="AC298" s="90"/>
    </row>
    <row r="299" spans="3:29" s="42" customFormat="1">
      <c r="C299" s="89"/>
      <c r="D299" s="196" t="s">
        <v>34</v>
      </c>
      <c r="E299" s="196"/>
      <c r="F299" s="196"/>
      <c r="G299" s="196"/>
      <c r="H299" s="196"/>
      <c r="I299" s="196"/>
      <c r="J299" s="196"/>
      <c r="K299" s="196"/>
      <c r="L299" s="196"/>
      <c r="M299" s="196"/>
      <c r="N299" s="196"/>
      <c r="O299" s="196"/>
      <c r="P299" s="196"/>
      <c r="Q299" s="196"/>
      <c r="R299" s="196"/>
      <c r="S299" s="196"/>
      <c r="T299" s="196"/>
      <c r="U299" s="196"/>
      <c r="V299" s="196"/>
      <c r="W299" s="196"/>
      <c r="X299" s="196"/>
      <c r="Y299" s="196"/>
      <c r="Z299" s="196"/>
      <c r="AA299" s="196"/>
      <c r="AB299" s="196"/>
      <c r="AC299" s="90"/>
    </row>
    <row r="300" spans="3:29" s="42" customFormat="1">
      <c r="C300" s="89"/>
      <c r="F300" s="113"/>
      <c r="G300" s="113"/>
      <c r="H300" s="113"/>
      <c r="I300" s="113"/>
      <c r="J300" s="113"/>
      <c r="K300" s="113"/>
      <c r="L300" s="113"/>
      <c r="M300" s="113"/>
      <c r="N300" s="113"/>
      <c r="O300" s="113"/>
      <c r="P300" s="113"/>
      <c r="Q300" s="113"/>
      <c r="R300" s="113"/>
      <c r="S300" s="113"/>
      <c r="T300" s="113"/>
      <c r="U300" s="113"/>
      <c r="V300" s="113"/>
      <c r="W300" s="113"/>
      <c r="X300" s="113"/>
      <c r="AC300" s="90"/>
    </row>
    <row r="301" spans="3:29" s="42" customFormat="1">
      <c r="C301" s="89"/>
      <c r="D301" s="91" t="s">
        <v>35</v>
      </c>
      <c r="E301" s="122">
        <v>0</v>
      </c>
      <c r="F301" s="42" t="s">
        <v>72</v>
      </c>
      <c r="I301" s="42" t="s">
        <v>73</v>
      </c>
      <c r="AC301" s="90"/>
    </row>
    <row r="302" spans="3:29" s="42" customFormat="1">
      <c r="C302" s="89"/>
      <c r="E302" s="119">
        <v>105</v>
      </c>
      <c r="F302" s="42" t="s">
        <v>85</v>
      </c>
      <c r="I302" s="42" t="s">
        <v>61</v>
      </c>
      <c r="AC302" s="90"/>
    </row>
    <row r="303" spans="3:29" s="42" customFormat="1">
      <c r="C303" s="89"/>
      <c r="E303" s="119">
        <v>5.5E-2</v>
      </c>
      <c r="F303" s="42" t="s">
        <v>86</v>
      </c>
      <c r="I303" s="42" t="s">
        <v>62</v>
      </c>
      <c r="AC303" s="90"/>
    </row>
    <row r="304" spans="3:29" s="42" customFormat="1">
      <c r="C304" s="89"/>
      <c r="AC304" s="90"/>
    </row>
    <row r="305" spans="3:29" s="42" customFormat="1">
      <c r="C305" s="89"/>
      <c r="E305" s="183" t="s">
        <v>78</v>
      </c>
      <c r="F305" s="183"/>
      <c r="G305" s="183"/>
      <c r="H305" s="183"/>
      <c r="I305" s="183"/>
      <c r="J305" s="183"/>
      <c r="K305" s="183"/>
      <c r="L305" s="183"/>
      <c r="M305" s="183"/>
      <c r="N305" s="183"/>
      <c r="O305" s="183"/>
      <c r="P305" s="183"/>
      <c r="Q305" s="183"/>
      <c r="R305" s="183"/>
      <c r="S305" s="183"/>
      <c r="T305" s="183"/>
      <c r="U305" s="183"/>
      <c r="V305" s="183"/>
      <c r="W305" s="183"/>
      <c r="X305" s="183"/>
      <c r="Y305" s="183"/>
      <c r="Z305" s="183"/>
      <c r="AA305" s="183"/>
      <c r="AB305" s="183"/>
      <c r="AC305" s="90"/>
    </row>
    <row r="306" spans="3:29" s="42" customFormat="1">
      <c r="C306" s="89"/>
      <c r="D306" s="91" t="s">
        <v>10</v>
      </c>
      <c r="E306" s="119">
        <v>1</v>
      </c>
      <c r="F306" s="119">
        <f>E306+1</f>
        <v>2</v>
      </c>
      <c r="G306" s="119">
        <f t="shared" ref="G306:AA306" si="39">F306+1</f>
        <v>3</v>
      </c>
      <c r="H306" s="119">
        <f t="shared" si="39"/>
        <v>4</v>
      </c>
      <c r="I306" s="119">
        <f t="shared" si="39"/>
        <v>5</v>
      </c>
      <c r="J306" s="119">
        <f t="shared" si="39"/>
        <v>6</v>
      </c>
      <c r="K306" s="119">
        <f t="shared" si="39"/>
        <v>7</v>
      </c>
      <c r="L306" s="119">
        <f t="shared" si="39"/>
        <v>8</v>
      </c>
      <c r="M306" s="119">
        <f t="shared" si="39"/>
        <v>9</v>
      </c>
      <c r="N306" s="119">
        <f t="shared" si="39"/>
        <v>10</v>
      </c>
      <c r="O306" s="119">
        <f t="shared" si="39"/>
        <v>11</v>
      </c>
      <c r="P306" s="119">
        <f t="shared" si="39"/>
        <v>12</v>
      </c>
      <c r="Q306" s="119">
        <f t="shared" si="39"/>
        <v>13</v>
      </c>
      <c r="R306" s="119">
        <f t="shared" si="39"/>
        <v>14</v>
      </c>
      <c r="S306" s="119">
        <f t="shared" si="39"/>
        <v>15</v>
      </c>
      <c r="T306" s="119">
        <f t="shared" si="39"/>
        <v>16</v>
      </c>
      <c r="U306" s="119">
        <f t="shared" si="39"/>
        <v>17</v>
      </c>
      <c r="V306" s="119">
        <f t="shared" si="39"/>
        <v>18</v>
      </c>
      <c r="W306" s="119">
        <f t="shared" si="39"/>
        <v>19</v>
      </c>
      <c r="X306" s="119">
        <f t="shared" si="39"/>
        <v>20</v>
      </c>
      <c r="Y306" s="119">
        <f t="shared" si="39"/>
        <v>21</v>
      </c>
      <c r="Z306" s="119">
        <f t="shared" si="39"/>
        <v>22</v>
      </c>
      <c r="AA306" s="119">
        <f t="shared" si="39"/>
        <v>23</v>
      </c>
      <c r="AB306" s="119">
        <f>AA306+1</f>
        <v>24</v>
      </c>
      <c r="AC306" s="90"/>
    </row>
    <row r="307" spans="3:29" s="42" customFormat="1">
      <c r="C307" s="89"/>
      <c r="D307" s="91">
        <v>1</v>
      </c>
      <c r="E307" s="122">
        <v>0</v>
      </c>
      <c r="F307" s="122">
        <v>0</v>
      </c>
      <c r="G307" s="122">
        <v>0</v>
      </c>
      <c r="H307" s="122">
        <v>0</v>
      </c>
      <c r="I307" s="122">
        <v>0</v>
      </c>
      <c r="J307" s="122">
        <v>1</v>
      </c>
      <c r="K307" s="122">
        <v>1</v>
      </c>
      <c r="L307" s="122">
        <v>1</v>
      </c>
      <c r="M307" s="122">
        <v>1</v>
      </c>
      <c r="N307" s="122">
        <v>1</v>
      </c>
      <c r="O307" s="122">
        <v>1</v>
      </c>
      <c r="P307" s="122">
        <v>1</v>
      </c>
      <c r="Q307" s="122">
        <v>1</v>
      </c>
      <c r="R307" s="122">
        <v>1</v>
      </c>
      <c r="S307" s="122">
        <v>0</v>
      </c>
      <c r="T307" s="122">
        <v>0</v>
      </c>
      <c r="U307" s="122">
        <v>1</v>
      </c>
      <c r="V307" s="122">
        <v>1</v>
      </c>
      <c r="W307" s="122">
        <v>1</v>
      </c>
      <c r="X307" s="122">
        <v>1</v>
      </c>
      <c r="Y307" s="122">
        <v>1</v>
      </c>
      <c r="Z307" s="122">
        <v>1</v>
      </c>
      <c r="AA307" s="122">
        <v>0</v>
      </c>
      <c r="AB307" s="122">
        <v>0</v>
      </c>
      <c r="AC307" s="90"/>
    </row>
    <row r="308" spans="3:29" s="42" customFormat="1">
      <c r="C308" s="89"/>
      <c r="D308" s="91">
        <f t="shared" ref="D308:D313" si="40">D307+1</f>
        <v>2</v>
      </c>
      <c r="E308" s="122">
        <v>0</v>
      </c>
      <c r="F308" s="122">
        <v>0</v>
      </c>
      <c r="G308" s="122">
        <v>0</v>
      </c>
      <c r="H308" s="122">
        <v>0</v>
      </c>
      <c r="I308" s="122">
        <v>0</v>
      </c>
      <c r="J308" s="122">
        <v>1</v>
      </c>
      <c r="K308" s="122">
        <v>1</v>
      </c>
      <c r="L308" s="122">
        <v>1</v>
      </c>
      <c r="M308" s="122">
        <v>1</v>
      </c>
      <c r="N308" s="122">
        <v>1</v>
      </c>
      <c r="O308" s="122">
        <v>1</v>
      </c>
      <c r="P308" s="122">
        <v>1</v>
      </c>
      <c r="Q308" s="122">
        <v>1</v>
      </c>
      <c r="R308" s="122">
        <v>1</v>
      </c>
      <c r="S308" s="122">
        <v>0</v>
      </c>
      <c r="T308" s="122">
        <v>0</v>
      </c>
      <c r="U308" s="122">
        <v>1</v>
      </c>
      <c r="V308" s="122">
        <v>1</v>
      </c>
      <c r="W308" s="122">
        <v>1</v>
      </c>
      <c r="X308" s="122">
        <v>1</v>
      </c>
      <c r="Y308" s="122">
        <v>1</v>
      </c>
      <c r="Z308" s="122">
        <v>1</v>
      </c>
      <c r="AA308" s="122">
        <v>0</v>
      </c>
      <c r="AB308" s="122">
        <v>0</v>
      </c>
      <c r="AC308" s="90"/>
    </row>
    <row r="309" spans="3:29" s="42" customFormat="1">
      <c r="C309" s="89"/>
      <c r="D309" s="91">
        <f t="shared" si="40"/>
        <v>3</v>
      </c>
      <c r="E309" s="122">
        <v>0</v>
      </c>
      <c r="F309" s="122">
        <v>0</v>
      </c>
      <c r="G309" s="122">
        <v>0</v>
      </c>
      <c r="H309" s="122">
        <v>0</v>
      </c>
      <c r="I309" s="122">
        <v>0</v>
      </c>
      <c r="J309" s="122">
        <v>1</v>
      </c>
      <c r="K309" s="122">
        <v>1</v>
      </c>
      <c r="L309" s="122">
        <v>1</v>
      </c>
      <c r="M309" s="122">
        <v>1</v>
      </c>
      <c r="N309" s="122">
        <v>1</v>
      </c>
      <c r="O309" s="122">
        <v>1</v>
      </c>
      <c r="P309" s="122">
        <v>1</v>
      </c>
      <c r="Q309" s="122">
        <v>1</v>
      </c>
      <c r="R309" s="122">
        <v>1</v>
      </c>
      <c r="S309" s="122">
        <v>0</v>
      </c>
      <c r="T309" s="122">
        <v>0</v>
      </c>
      <c r="U309" s="122">
        <v>1</v>
      </c>
      <c r="V309" s="122">
        <v>1</v>
      </c>
      <c r="W309" s="122">
        <v>1</v>
      </c>
      <c r="X309" s="122">
        <v>1</v>
      </c>
      <c r="Y309" s="122">
        <v>1</v>
      </c>
      <c r="Z309" s="122">
        <v>1</v>
      </c>
      <c r="AA309" s="122">
        <v>0</v>
      </c>
      <c r="AB309" s="122">
        <v>0</v>
      </c>
      <c r="AC309" s="90"/>
    </row>
    <row r="310" spans="3:29" s="42" customFormat="1">
      <c r="C310" s="89"/>
      <c r="D310" s="91">
        <f t="shared" si="40"/>
        <v>4</v>
      </c>
      <c r="E310" s="122">
        <v>0</v>
      </c>
      <c r="F310" s="122">
        <v>0</v>
      </c>
      <c r="G310" s="122">
        <v>0</v>
      </c>
      <c r="H310" s="122">
        <v>0</v>
      </c>
      <c r="I310" s="122">
        <v>0</v>
      </c>
      <c r="J310" s="122">
        <v>1</v>
      </c>
      <c r="K310" s="122">
        <v>1</v>
      </c>
      <c r="L310" s="122">
        <v>1</v>
      </c>
      <c r="M310" s="122">
        <v>1</v>
      </c>
      <c r="N310" s="122">
        <v>1</v>
      </c>
      <c r="O310" s="122">
        <v>1</v>
      </c>
      <c r="P310" s="122">
        <v>1</v>
      </c>
      <c r="Q310" s="122">
        <v>1</v>
      </c>
      <c r="R310" s="122">
        <v>1</v>
      </c>
      <c r="S310" s="122">
        <v>0</v>
      </c>
      <c r="T310" s="122">
        <v>0</v>
      </c>
      <c r="U310" s="122">
        <v>1</v>
      </c>
      <c r="V310" s="122">
        <v>1</v>
      </c>
      <c r="W310" s="122">
        <v>1</v>
      </c>
      <c r="X310" s="122">
        <v>1</v>
      </c>
      <c r="Y310" s="122">
        <v>1</v>
      </c>
      <c r="Z310" s="122">
        <v>1</v>
      </c>
      <c r="AA310" s="122">
        <v>0</v>
      </c>
      <c r="AB310" s="122">
        <v>0</v>
      </c>
      <c r="AC310" s="90"/>
    </row>
    <row r="311" spans="3:29" s="42" customFormat="1">
      <c r="C311" s="89"/>
      <c r="D311" s="91">
        <f t="shared" si="40"/>
        <v>5</v>
      </c>
      <c r="E311" s="122">
        <v>0</v>
      </c>
      <c r="F311" s="122">
        <v>0</v>
      </c>
      <c r="G311" s="122">
        <v>0</v>
      </c>
      <c r="H311" s="122">
        <v>0</v>
      </c>
      <c r="I311" s="122">
        <v>0</v>
      </c>
      <c r="J311" s="122">
        <v>1</v>
      </c>
      <c r="K311" s="122">
        <v>1</v>
      </c>
      <c r="L311" s="122">
        <v>1</v>
      </c>
      <c r="M311" s="122">
        <v>1</v>
      </c>
      <c r="N311" s="122">
        <v>1</v>
      </c>
      <c r="O311" s="122">
        <v>1</v>
      </c>
      <c r="P311" s="122">
        <v>1</v>
      </c>
      <c r="Q311" s="122">
        <v>1</v>
      </c>
      <c r="R311" s="122">
        <v>1</v>
      </c>
      <c r="S311" s="122">
        <v>0</v>
      </c>
      <c r="T311" s="122">
        <v>0</v>
      </c>
      <c r="U311" s="122">
        <v>1</v>
      </c>
      <c r="V311" s="122">
        <v>1</v>
      </c>
      <c r="W311" s="122">
        <v>1</v>
      </c>
      <c r="X311" s="122">
        <v>1</v>
      </c>
      <c r="Y311" s="122">
        <v>1</v>
      </c>
      <c r="Z311" s="122">
        <v>1</v>
      </c>
      <c r="AA311" s="122">
        <v>0</v>
      </c>
      <c r="AB311" s="122">
        <v>0</v>
      </c>
      <c r="AC311" s="90"/>
    </row>
    <row r="312" spans="3:29" s="42" customFormat="1">
      <c r="C312" s="89"/>
      <c r="D312" s="91">
        <f t="shared" si="40"/>
        <v>6</v>
      </c>
      <c r="E312" s="122">
        <v>0</v>
      </c>
      <c r="F312" s="122">
        <v>0</v>
      </c>
      <c r="G312" s="122">
        <v>0</v>
      </c>
      <c r="H312" s="122">
        <v>0</v>
      </c>
      <c r="I312" s="122">
        <v>0</v>
      </c>
      <c r="J312" s="122">
        <v>0</v>
      </c>
      <c r="K312" s="122">
        <v>0</v>
      </c>
      <c r="L312" s="122">
        <v>0</v>
      </c>
      <c r="M312" s="122">
        <v>0</v>
      </c>
      <c r="N312" s="122">
        <v>0</v>
      </c>
      <c r="O312" s="122">
        <v>0</v>
      </c>
      <c r="P312" s="122">
        <v>0</v>
      </c>
      <c r="Q312" s="122">
        <v>0</v>
      </c>
      <c r="R312" s="122">
        <v>0</v>
      </c>
      <c r="S312" s="122">
        <v>0</v>
      </c>
      <c r="T312" s="122">
        <v>0</v>
      </c>
      <c r="U312" s="122">
        <v>0</v>
      </c>
      <c r="V312" s="122">
        <v>0</v>
      </c>
      <c r="W312" s="122">
        <v>0</v>
      </c>
      <c r="X312" s="122">
        <v>0</v>
      </c>
      <c r="Y312" s="122">
        <v>0</v>
      </c>
      <c r="Z312" s="122">
        <v>0</v>
      </c>
      <c r="AA312" s="122">
        <v>0</v>
      </c>
      <c r="AB312" s="122">
        <v>0</v>
      </c>
      <c r="AC312" s="90"/>
    </row>
    <row r="313" spans="3:29" s="42" customFormat="1">
      <c r="C313" s="89"/>
      <c r="D313" s="91">
        <f t="shared" si="40"/>
        <v>7</v>
      </c>
      <c r="E313" s="122">
        <v>0</v>
      </c>
      <c r="F313" s="122">
        <v>0</v>
      </c>
      <c r="G313" s="122">
        <v>0</v>
      </c>
      <c r="H313" s="122">
        <v>0</v>
      </c>
      <c r="I313" s="122">
        <v>0</v>
      </c>
      <c r="J313" s="122">
        <v>0</v>
      </c>
      <c r="K313" s="122">
        <v>0</v>
      </c>
      <c r="L313" s="122">
        <v>0</v>
      </c>
      <c r="M313" s="122">
        <v>0</v>
      </c>
      <c r="N313" s="122">
        <v>0</v>
      </c>
      <c r="O313" s="122">
        <v>0</v>
      </c>
      <c r="P313" s="122">
        <v>0</v>
      </c>
      <c r="Q313" s="122">
        <v>0</v>
      </c>
      <c r="R313" s="122">
        <v>0</v>
      </c>
      <c r="S313" s="122">
        <v>0</v>
      </c>
      <c r="T313" s="122">
        <v>0</v>
      </c>
      <c r="U313" s="122">
        <v>0</v>
      </c>
      <c r="V313" s="122">
        <v>0</v>
      </c>
      <c r="W313" s="122">
        <v>0</v>
      </c>
      <c r="X313" s="122">
        <v>0</v>
      </c>
      <c r="Y313" s="122">
        <v>0</v>
      </c>
      <c r="Z313" s="122">
        <v>0</v>
      </c>
      <c r="AA313" s="122">
        <v>0</v>
      </c>
      <c r="AB313" s="122">
        <v>0</v>
      </c>
      <c r="AC313" s="90"/>
    </row>
    <row r="314" spans="3:29" s="42" customFormat="1">
      <c r="C314" s="89"/>
      <c r="AC314" s="90"/>
    </row>
    <row r="315" spans="3:29" s="42" customFormat="1">
      <c r="C315" s="89"/>
      <c r="E315" s="183" t="s">
        <v>50</v>
      </c>
      <c r="F315" s="183"/>
      <c r="G315" s="183"/>
      <c r="H315" s="183"/>
      <c r="I315" s="183"/>
      <c r="J315" s="183"/>
      <c r="K315" s="183"/>
      <c r="L315" s="183"/>
      <c r="M315" s="183"/>
      <c r="N315" s="183"/>
      <c r="O315" s="183"/>
      <c r="P315" s="183"/>
      <c r="AC315" s="90"/>
    </row>
    <row r="316" spans="3:29" s="42" customFormat="1">
      <c r="C316" s="89"/>
      <c r="D316" s="91" t="s">
        <v>192</v>
      </c>
      <c r="E316" s="118">
        <v>1</v>
      </c>
      <c r="F316" s="119">
        <f>E316+1</f>
        <v>2</v>
      </c>
      <c r="G316" s="119">
        <f t="shared" ref="G316:P316" si="41">F316+1</f>
        <v>3</v>
      </c>
      <c r="H316" s="119">
        <f t="shared" si="41"/>
        <v>4</v>
      </c>
      <c r="I316" s="119">
        <f t="shared" si="41"/>
        <v>5</v>
      </c>
      <c r="J316" s="119">
        <f t="shared" si="41"/>
        <v>6</v>
      </c>
      <c r="K316" s="119">
        <f t="shared" si="41"/>
        <v>7</v>
      </c>
      <c r="L316" s="119">
        <f t="shared" si="41"/>
        <v>8</v>
      </c>
      <c r="M316" s="119">
        <f t="shared" si="41"/>
        <v>9</v>
      </c>
      <c r="N316" s="119">
        <f t="shared" si="41"/>
        <v>10</v>
      </c>
      <c r="O316" s="119">
        <f t="shared" si="41"/>
        <v>11</v>
      </c>
      <c r="P316" s="119">
        <f t="shared" si="41"/>
        <v>12</v>
      </c>
      <c r="AC316" s="90"/>
    </row>
    <row r="317" spans="3:29" s="42" customFormat="1">
      <c r="C317" s="89"/>
      <c r="D317" s="91">
        <v>1</v>
      </c>
      <c r="E317" s="45">
        <v>0</v>
      </c>
      <c r="F317" s="122">
        <v>0</v>
      </c>
      <c r="G317" s="122">
        <v>1</v>
      </c>
      <c r="H317" s="122">
        <v>1</v>
      </c>
      <c r="I317" s="122">
        <v>1</v>
      </c>
      <c r="J317" s="122">
        <v>1</v>
      </c>
      <c r="K317" s="122">
        <v>0</v>
      </c>
      <c r="L317" s="122">
        <v>0</v>
      </c>
      <c r="M317" s="122">
        <v>1</v>
      </c>
      <c r="N317" s="122">
        <v>1</v>
      </c>
      <c r="O317" s="122">
        <v>1</v>
      </c>
      <c r="P317" s="122">
        <v>1</v>
      </c>
      <c r="AC317" s="90"/>
    </row>
    <row r="318" spans="3:29" s="42" customFormat="1">
      <c r="C318" s="89"/>
      <c r="D318" s="91">
        <v>2</v>
      </c>
      <c r="E318" s="45">
        <v>1</v>
      </c>
      <c r="F318" s="122">
        <v>0</v>
      </c>
      <c r="G318" s="122">
        <v>1</v>
      </c>
      <c r="H318" s="122">
        <v>0</v>
      </c>
      <c r="I318" s="122">
        <v>1</v>
      </c>
      <c r="J318" s="122">
        <v>1</v>
      </c>
      <c r="K318" s="122">
        <v>0</v>
      </c>
      <c r="L318" s="122">
        <v>0</v>
      </c>
      <c r="M318" s="122">
        <v>1</v>
      </c>
      <c r="N318" s="122">
        <v>1</v>
      </c>
      <c r="O318" s="122">
        <v>1</v>
      </c>
      <c r="P318" s="122">
        <v>1</v>
      </c>
      <c r="AC318" s="90"/>
    </row>
    <row r="319" spans="3:29" s="42" customFormat="1">
      <c r="C319" s="89"/>
      <c r="D319" s="91">
        <v>3</v>
      </c>
      <c r="E319" s="45">
        <v>1</v>
      </c>
      <c r="F319" s="122">
        <v>1</v>
      </c>
      <c r="G319" s="122">
        <v>1</v>
      </c>
      <c r="H319" s="122">
        <v>0</v>
      </c>
      <c r="I319" s="122">
        <v>1</v>
      </c>
      <c r="J319" s="122">
        <v>1</v>
      </c>
      <c r="K319" s="122">
        <v>0</v>
      </c>
      <c r="L319" s="122">
        <v>0</v>
      </c>
      <c r="M319" s="122">
        <v>1</v>
      </c>
      <c r="N319" s="122">
        <v>1</v>
      </c>
      <c r="O319" s="122">
        <v>1</v>
      </c>
      <c r="P319" s="122">
        <v>1</v>
      </c>
      <c r="AC319" s="90"/>
    </row>
    <row r="320" spans="3:29" s="42" customFormat="1">
      <c r="C320" s="89"/>
      <c r="D320" s="91">
        <v>4</v>
      </c>
      <c r="E320" s="45">
        <v>1</v>
      </c>
      <c r="F320" s="122">
        <v>1</v>
      </c>
      <c r="G320" s="122">
        <v>1</v>
      </c>
      <c r="H320" s="122">
        <v>1</v>
      </c>
      <c r="I320" s="122">
        <v>1</v>
      </c>
      <c r="J320" s="122">
        <v>1</v>
      </c>
      <c r="K320" s="122">
        <v>0</v>
      </c>
      <c r="L320" s="122">
        <v>0</v>
      </c>
      <c r="M320" s="122">
        <v>1</v>
      </c>
      <c r="N320" s="122">
        <v>0</v>
      </c>
      <c r="O320" s="122">
        <v>1</v>
      </c>
      <c r="P320" s="122">
        <v>0</v>
      </c>
      <c r="AC320" s="90"/>
    </row>
    <row r="321" spans="3:29" s="42" customFormat="1">
      <c r="C321" s="89"/>
      <c r="D321" s="91">
        <v>5</v>
      </c>
      <c r="G321" s="122">
        <v>1</v>
      </c>
      <c r="I321" s="122">
        <v>1</v>
      </c>
      <c r="L321" s="122">
        <v>0</v>
      </c>
      <c r="O321" s="122">
        <v>1</v>
      </c>
      <c r="AC321" s="90"/>
    </row>
    <row r="322" spans="3:29" s="42" customFormat="1">
      <c r="C322" s="89"/>
      <c r="AC322" s="90"/>
    </row>
    <row r="323" spans="3:29" s="42" customFormat="1">
      <c r="C323" s="89"/>
      <c r="D323" s="194" t="s">
        <v>43</v>
      </c>
      <c r="E323" s="194"/>
      <c r="F323" s="194"/>
      <c r="G323" s="194"/>
      <c r="H323" s="194"/>
      <c r="I323" s="194"/>
      <c r="J323" s="194"/>
      <c r="K323" s="194"/>
      <c r="L323" s="194"/>
      <c r="M323" s="194"/>
      <c r="N323" s="194"/>
      <c r="O323" s="194"/>
      <c r="P323" s="194"/>
      <c r="Q323" s="194"/>
      <c r="R323" s="194"/>
      <c r="S323" s="194"/>
      <c r="T323" s="194"/>
      <c r="U323" s="194"/>
      <c r="V323" s="194"/>
      <c r="W323" s="194"/>
      <c r="X323" s="194"/>
      <c r="Y323" s="194"/>
      <c r="Z323" s="194"/>
      <c r="AA323" s="194"/>
      <c r="AC323" s="90"/>
    </row>
    <row r="324" spans="3:29" s="42" customFormat="1">
      <c r="C324" s="89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C324" s="90"/>
    </row>
    <row r="325" spans="3:29" s="42" customFormat="1">
      <c r="C325" s="89"/>
      <c r="E325" s="122" t="s">
        <v>44</v>
      </c>
      <c r="F325" s="42" t="s">
        <v>45</v>
      </c>
      <c r="I325" s="42" t="s">
        <v>46</v>
      </c>
      <c r="AC325" s="90"/>
    </row>
    <row r="326" spans="3:29" s="42" customFormat="1">
      <c r="C326" s="89"/>
      <c r="E326" s="122">
        <v>0</v>
      </c>
      <c r="F326" s="42" t="s">
        <v>47</v>
      </c>
      <c r="I326" s="42" t="str">
        <f>I301</f>
        <v>valeur pour l'heure maximale de l'année</v>
      </c>
      <c r="AC326" s="90"/>
    </row>
    <row r="327" spans="3:29" s="42" customFormat="1">
      <c r="C327" s="89"/>
      <c r="AC327" s="90"/>
    </row>
    <row r="328" spans="3:29" s="42" customFormat="1">
      <c r="C328" s="89"/>
      <c r="E328" s="183" t="s">
        <v>49</v>
      </c>
      <c r="F328" s="183"/>
      <c r="G328" s="183"/>
      <c r="H328" s="183"/>
      <c r="I328" s="183"/>
      <c r="J328" s="183"/>
      <c r="K328" s="183"/>
      <c r="L328" s="183"/>
      <c r="M328" s="183"/>
      <c r="N328" s="183"/>
      <c r="O328" s="183"/>
      <c r="P328" s="183"/>
      <c r="Q328" s="183"/>
      <c r="R328" s="183"/>
      <c r="S328" s="183"/>
      <c r="T328" s="183"/>
      <c r="U328" s="183"/>
      <c r="V328" s="183"/>
      <c r="W328" s="183"/>
      <c r="X328" s="183"/>
      <c r="Y328" s="183"/>
      <c r="Z328" s="183"/>
      <c r="AA328" s="183"/>
      <c r="AB328" s="183"/>
      <c r="AC328" s="90"/>
    </row>
    <row r="329" spans="3:29" s="42" customFormat="1">
      <c r="C329" s="89"/>
      <c r="D329" s="91" t="str">
        <f>D306</f>
        <v>jour V / heure &gt;</v>
      </c>
      <c r="E329" s="119">
        <v>1</v>
      </c>
      <c r="F329" s="119">
        <f>E329+1</f>
        <v>2</v>
      </c>
      <c r="G329" s="119">
        <f t="shared" ref="G329:AA329" si="42">F329+1</f>
        <v>3</v>
      </c>
      <c r="H329" s="119">
        <f t="shared" si="42"/>
        <v>4</v>
      </c>
      <c r="I329" s="119">
        <f t="shared" si="42"/>
        <v>5</v>
      </c>
      <c r="J329" s="119">
        <f t="shared" si="42"/>
        <v>6</v>
      </c>
      <c r="K329" s="119">
        <f t="shared" si="42"/>
        <v>7</v>
      </c>
      <c r="L329" s="119">
        <f t="shared" si="42"/>
        <v>8</v>
      </c>
      <c r="M329" s="119">
        <f t="shared" si="42"/>
        <v>9</v>
      </c>
      <c r="N329" s="119">
        <f t="shared" si="42"/>
        <v>10</v>
      </c>
      <c r="O329" s="119">
        <f t="shared" si="42"/>
        <v>11</v>
      </c>
      <c r="P329" s="119">
        <f t="shared" si="42"/>
        <v>12</v>
      </c>
      <c r="Q329" s="119">
        <f t="shared" si="42"/>
        <v>13</v>
      </c>
      <c r="R329" s="119">
        <f t="shared" si="42"/>
        <v>14</v>
      </c>
      <c r="S329" s="119">
        <f t="shared" si="42"/>
        <v>15</v>
      </c>
      <c r="T329" s="119">
        <f t="shared" si="42"/>
        <v>16</v>
      </c>
      <c r="U329" s="119">
        <f t="shared" si="42"/>
        <v>17</v>
      </c>
      <c r="V329" s="119">
        <f t="shared" si="42"/>
        <v>18</v>
      </c>
      <c r="W329" s="119">
        <f t="shared" si="42"/>
        <v>19</v>
      </c>
      <c r="X329" s="119">
        <f t="shared" si="42"/>
        <v>20</v>
      </c>
      <c r="Y329" s="119">
        <f t="shared" si="42"/>
        <v>21</v>
      </c>
      <c r="Z329" s="119">
        <f t="shared" si="42"/>
        <v>22</v>
      </c>
      <c r="AA329" s="119">
        <f t="shared" si="42"/>
        <v>23</v>
      </c>
      <c r="AB329" s="119">
        <f>AA329+1</f>
        <v>24</v>
      </c>
      <c r="AC329" s="90"/>
    </row>
    <row r="330" spans="3:29" s="42" customFormat="1">
      <c r="C330" s="89"/>
      <c r="D330" s="91">
        <v>1</v>
      </c>
      <c r="E330" s="119">
        <v>0</v>
      </c>
      <c r="F330" s="119">
        <v>0</v>
      </c>
      <c r="G330" s="119">
        <v>0</v>
      </c>
      <c r="H330" s="119">
        <v>0</v>
      </c>
      <c r="I330" s="119">
        <v>0</v>
      </c>
      <c r="J330" s="119">
        <v>1</v>
      </c>
      <c r="K330" s="119">
        <v>1</v>
      </c>
      <c r="L330" s="119">
        <v>1</v>
      </c>
      <c r="M330" s="119">
        <v>1</v>
      </c>
      <c r="N330" s="119">
        <v>1</v>
      </c>
      <c r="O330" s="119">
        <v>1</v>
      </c>
      <c r="P330" s="119">
        <v>1</v>
      </c>
      <c r="Q330" s="119">
        <v>1</v>
      </c>
      <c r="R330" s="119">
        <v>1</v>
      </c>
      <c r="S330" s="119">
        <v>0</v>
      </c>
      <c r="T330" s="119">
        <v>0</v>
      </c>
      <c r="U330" s="119">
        <v>1</v>
      </c>
      <c r="V330" s="119">
        <v>1</v>
      </c>
      <c r="W330" s="119">
        <v>1</v>
      </c>
      <c r="X330" s="119">
        <v>1</v>
      </c>
      <c r="Y330" s="119">
        <v>1</v>
      </c>
      <c r="Z330" s="119">
        <v>1</v>
      </c>
      <c r="AA330" s="119">
        <v>0</v>
      </c>
      <c r="AB330" s="119">
        <v>0</v>
      </c>
      <c r="AC330" s="90"/>
    </row>
    <row r="331" spans="3:29" s="42" customFormat="1">
      <c r="C331" s="89"/>
      <c r="D331" s="91">
        <f t="shared" ref="D331:D336" si="43">D330+1</f>
        <v>2</v>
      </c>
      <c r="E331" s="119">
        <v>0</v>
      </c>
      <c r="F331" s="119">
        <v>0</v>
      </c>
      <c r="G331" s="119">
        <v>0</v>
      </c>
      <c r="H331" s="119">
        <v>0</v>
      </c>
      <c r="I331" s="119">
        <v>0</v>
      </c>
      <c r="J331" s="119">
        <v>1</v>
      </c>
      <c r="K331" s="119">
        <v>1</v>
      </c>
      <c r="L331" s="119">
        <v>1</v>
      </c>
      <c r="M331" s="119">
        <v>1</v>
      </c>
      <c r="N331" s="119">
        <v>1</v>
      </c>
      <c r="O331" s="119">
        <v>1</v>
      </c>
      <c r="P331" s="119">
        <v>1</v>
      </c>
      <c r="Q331" s="119">
        <v>1</v>
      </c>
      <c r="R331" s="119">
        <v>1</v>
      </c>
      <c r="S331" s="119">
        <v>0</v>
      </c>
      <c r="T331" s="119">
        <v>0</v>
      </c>
      <c r="U331" s="119">
        <v>1</v>
      </c>
      <c r="V331" s="119">
        <v>1</v>
      </c>
      <c r="W331" s="119">
        <v>1</v>
      </c>
      <c r="X331" s="119">
        <v>1</v>
      </c>
      <c r="Y331" s="119">
        <v>1</v>
      </c>
      <c r="Z331" s="119">
        <v>1</v>
      </c>
      <c r="AA331" s="119">
        <v>0</v>
      </c>
      <c r="AB331" s="119">
        <v>0</v>
      </c>
      <c r="AC331" s="90"/>
    </row>
    <row r="332" spans="3:29" s="42" customFormat="1">
      <c r="C332" s="89"/>
      <c r="D332" s="91">
        <f t="shared" si="43"/>
        <v>3</v>
      </c>
      <c r="E332" s="119">
        <v>0</v>
      </c>
      <c r="F332" s="119">
        <v>0</v>
      </c>
      <c r="G332" s="119">
        <v>0</v>
      </c>
      <c r="H332" s="119">
        <v>0</v>
      </c>
      <c r="I332" s="119">
        <v>0</v>
      </c>
      <c r="J332" s="119">
        <v>1</v>
      </c>
      <c r="K332" s="119">
        <v>1</v>
      </c>
      <c r="L332" s="119">
        <v>1</v>
      </c>
      <c r="M332" s="119">
        <v>1</v>
      </c>
      <c r="N332" s="119">
        <v>1</v>
      </c>
      <c r="O332" s="119">
        <v>1</v>
      </c>
      <c r="P332" s="119">
        <v>1</v>
      </c>
      <c r="Q332" s="119">
        <v>1</v>
      </c>
      <c r="R332" s="119">
        <v>1</v>
      </c>
      <c r="S332" s="119">
        <v>0</v>
      </c>
      <c r="T332" s="119">
        <v>0</v>
      </c>
      <c r="U332" s="119">
        <v>1</v>
      </c>
      <c r="V332" s="119">
        <v>1</v>
      </c>
      <c r="W332" s="119">
        <v>1</v>
      </c>
      <c r="X332" s="119">
        <v>1</v>
      </c>
      <c r="Y332" s="119">
        <v>1</v>
      </c>
      <c r="Z332" s="119">
        <v>1</v>
      </c>
      <c r="AA332" s="119">
        <v>0</v>
      </c>
      <c r="AB332" s="119">
        <v>0</v>
      </c>
      <c r="AC332" s="90"/>
    </row>
    <row r="333" spans="3:29" s="42" customFormat="1">
      <c r="C333" s="89"/>
      <c r="D333" s="91">
        <f t="shared" si="43"/>
        <v>4</v>
      </c>
      <c r="E333" s="119">
        <v>0</v>
      </c>
      <c r="F333" s="119">
        <v>0</v>
      </c>
      <c r="G333" s="119">
        <v>0</v>
      </c>
      <c r="H333" s="119">
        <v>0</v>
      </c>
      <c r="I333" s="119">
        <v>0</v>
      </c>
      <c r="J333" s="119">
        <v>1</v>
      </c>
      <c r="K333" s="119">
        <v>1</v>
      </c>
      <c r="L333" s="119">
        <v>1</v>
      </c>
      <c r="M333" s="119">
        <v>1</v>
      </c>
      <c r="N333" s="119">
        <v>1</v>
      </c>
      <c r="O333" s="119">
        <v>1</v>
      </c>
      <c r="P333" s="119">
        <v>1</v>
      </c>
      <c r="Q333" s="119">
        <v>1</v>
      </c>
      <c r="R333" s="119">
        <v>1</v>
      </c>
      <c r="S333" s="119">
        <v>0</v>
      </c>
      <c r="T333" s="119">
        <v>0</v>
      </c>
      <c r="U333" s="119">
        <v>1</v>
      </c>
      <c r="V333" s="119">
        <v>1</v>
      </c>
      <c r="W333" s="119">
        <v>1</v>
      </c>
      <c r="X333" s="119">
        <v>1</v>
      </c>
      <c r="Y333" s="119">
        <v>1</v>
      </c>
      <c r="Z333" s="119">
        <v>1</v>
      </c>
      <c r="AA333" s="119">
        <v>0</v>
      </c>
      <c r="AB333" s="119">
        <v>0</v>
      </c>
      <c r="AC333" s="90"/>
    </row>
    <row r="334" spans="3:29" s="42" customFormat="1">
      <c r="C334" s="89"/>
      <c r="D334" s="91">
        <f t="shared" si="43"/>
        <v>5</v>
      </c>
      <c r="E334" s="119">
        <v>0</v>
      </c>
      <c r="F334" s="119">
        <v>0</v>
      </c>
      <c r="G334" s="119">
        <v>0</v>
      </c>
      <c r="H334" s="119">
        <v>0</v>
      </c>
      <c r="I334" s="119">
        <v>0</v>
      </c>
      <c r="J334" s="119">
        <v>1</v>
      </c>
      <c r="K334" s="119">
        <v>1</v>
      </c>
      <c r="L334" s="119">
        <v>1</v>
      </c>
      <c r="M334" s="119">
        <v>1</v>
      </c>
      <c r="N334" s="119">
        <v>1</v>
      </c>
      <c r="O334" s="119">
        <v>1</v>
      </c>
      <c r="P334" s="119">
        <v>1</v>
      </c>
      <c r="Q334" s="119">
        <v>1</v>
      </c>
      <c r="R334" s="119">
        <v>1</v>
      </c>
      <c r="S334" s="119">
        <v>0</v>
      </c>
      <c r="T334" s="119">
        <v>0</v>
      </c>
      <c r="U334" s="119">
        <v>1</v>
      </c>
      <c r="V334" s="119">
        <v>1</v>
      </c>
      <c r="W334" s="119">
        <v>1</v>
      </c>
      <c r="X334" s="119">
        <v>1</v>
      </c>
      <c r="Y334" s="119">
        <v>1</v>
      </c>
      <c r="Z334" s="119">
        <v>1</v>
      </c>
      <c r="AA334" s="119">
        <v>0</v>
      </c>
      <c r="AB334" s="119">
        <v>0</v>
      </c>
      <c r="AC334" s="90"/>
    </row>
    <row r="335" spans="3:29" s="42" customFormat="1">
      <c r="C335" s="89"/>
      <c r="D335" s="91">
        <f t="shared" si="43"/>
        <v>6</v>
      </c>
      <c r="E335" s="119">
        <v>0</v>
      </c>
      <c r="F335" s="119">
        <v>0</v>
      </c>
      <c r="G335" s="119">
        <v>0</v>
      </c>
      <c r="H335" s="119">
        <v>0</v>
      </c>
      <c r="I335" s="119">
        <v>0</v>
      </c>
      <c r="J335" s="119">
        <v>0</v>
      </c>
      <c r="K335" s="119">
        <v>0</v>
      </c>
      <c r="L335" s="119">
        <v>0</v>
      </c>
      <c r="M335" s="119">
        <v>0</v>
      </c>
      <c r="N335" s="119">
        <v>0</v>
      </c>
      <c r="O335" s="119">
        <v>0</v>
      </c>
      <c r="P335" s="119">
        <v>0</v>
      </c>
      <c r="Q335" s="119">
        <v>0</v>
      </c>
      <c r="R335" s="119">
        <v>0</v>
      </c>
      <c r="S335" s="119">
        <v>0</v>
      </c>
      <c r="T335" s="119">
        <v>0</v>
      </c>
      <c r="U335" s="119">
        <v>0</v>
      </c>
      <c r="V335" s="119">
        <v>0</v>
      </c>
      <c r="W335" s="119">
        <v>0</v>
      </c>
      <c r="X335" s="119">
        <v>0</v>
      </c>
      <c r="Y335" s="119">
        <v>0</v>
      </c>
      <c r="Z335" s="119">
        <v>0</v>
      </c>
      <c r="AA335" s="119">
        <v>0</v>
      </c>
      <c r="AB335" s="119">
        <v>0</v>
      </c>
      <c r="AC335" s="90"/>
    </row>
    <row r="336" spans="3:29" s="42" customFormat="1">
      <c r="C336" s="89"/>
      <c r="D336" s="91">
        <f t="shared" si="43"/>
        <v>7</v>
      </c>
      <c r="E336" s="119">
        <v>0</v>
      </c>
      <c r="F336" s="119">
        <v>0</v>
      </c>
      <c r="G336" s="119">
        <v>0</v>
      </c>
      <c r="H336" s="119">
        <v>0</v>
      </c>
      <c r="I336" s="119">
        <v>0</v>
      </c>
      <c r="J336" s="119">
        <v>0</v>
      </c>
      <c r="K336" s="119">
        <v>0</v>
      </c>
      <c r="L336" s="119">
        <v>0</v>
      </c>
      <c r="M336" s="119">
        <v>0</v>
      </c>
      <c r="N336" s="119">
        <v>0</v>
      </c>
      <c r="O336" s="119">
        <v>0</v>
      </c>
      <c r="P336" s="119">
        <v>0</v>
      </c>
      <c r="Q336" s="119">
        <v>0</v>
      </c>
      <c r="R336" s="119">
        <v>0</v>
      </c>
      <c r="S336" s="119">
        <v>0</v>
      </c>
      <c r="T336" s="119">
        <v>0</v>
      </c>
      <c r="U336" s="119">
        <v>0</v>
      </c>
      <c r="V336" s="119">
        <v>0</v>
      </c>
      <c r="W336" s="119">
        <v>0</v>
      </c>
      <c r="X336" s="119">
        <v>0</v>
      </c>
      <c r="Y336" s="119">
        <v>0</v>
      </c>
      <c r="Z336" s="119">
        <v>0</v>
      </c>
      <c r="AA336" s="119">
        <v>0</v>
      </c>
      <c r="AB336" s="119">
        <v>0</v>
      </c>
      <c r="AC336" s="90"/>
    </row>
    <row r="337" spans="3:29" s="42" customFormat="1">
      <c r="C337" s="89"/>
      <c r="AC337" s="90"/>
    </row>
    <row r="338" spans="3:29" s="42" customFormat="1">
      <c r="C338" s="89"/>
      <c r="E338" s="183" t="s">
        <v>50</v>
      </c>
      <c r="F338" s="183"/>
      <c r="G338" s="183"/>
      <c r="H338" s="183"/>
      <c r="I338" s="183"/>
      <c r="J338" s="183"/>
      <c r="K338" s="183"/>
      <c r="L338" s="183"/>
      <c r="M338" s="183"/>
      <c r="N338" s="183"/>
      <c r="O338" s="183"/>
      <c r="P338" s="183"/>
      <c r="AC338" s="90"/>
    </row>
    <row r="339" spans="3:29" s="42" customFormat="1">
      <c r="C339" s="89"/>
      <c r="D339" s="94" t="s">
        <v>192</v>
      </c>
      <c r="E339" s="118">
        <v>1</v>
      </c>
      <c r="F339" s="119">
        <f>E339+1</f>
        <v>2</v>
      </c>
      <c r="G339" s="119">
        <f t="shared" ref="G339:P339" si="44">F339+1</f>
        <v>3</v>
      </c>
      <c r="H339" s="119">
        <f t="shared" si="44"/>
        <v>4</v>
      </c>
      <c r="I339" s="119">
        <f t="shared" si="44"/>
        <v>5</v>
      </c>
      <c r="J339" s="119">
        <f t="shared" si="44"/>
        <v>6</v>
      </c>
      <c r="K339" s="119">
        <f t="shared" si="44"/>
        <v>7</v>
      </c>
      <c r="L339" s="119">
        <f t="shared" si="44"/>
        <v>8</v>
      </c>
      <c r="M339" s="119">
        <f t="shared" si="44"/>
        <v>9</v>
      </c>
      <c r="N339" s="119">
        <f t="shared" si="44"/>
        <v>10</v>
      </c>
      <c r="O339" s="119">
        <f t="shared" si="44"/>
        <v>11</v>
      </c>
      <c r="P339" s="119">
        <f t="shared" si="44"/>
        <v>12</v>
      </c>
      <c r="AC339" s="90"/>
    </row>
    <row r="340" spans="3:29" s="42" customFormat="1">
      <c r="C340" s="89"/>
      <c r="D340" s="94">
        <v>1</v>
      </c>
      <c r="E340" s="45">
        <v>0</v>
      </c>
      <c r="F340" s="122">
        <v>0</v>
      </c>
      <c r="G340" s="122">
        <v>1</v>
      </c>
      <c r="H340" s="122">
        <v>1</v>
      </c>
      <c r="I340" s="122">
        <v>1</v>
      </c>
      <c r="J340" s="122">
        <v>1</v>
      </c>
      <c r="K340" s="122">
        <v>0</v>
      </c>
      <c r="L340" s="122">
        <v>0</v>
      </c>
      <c r="M340" s="122">
        <v>1</v>
      </c>
      <c r="N340" s="122">
        <v>1</v>
      </c>
      <c r="O340" s="122">
        <v>1</v>
      </c>
      <c r="P340" s="122">
        <v>1</v>
      </c>
      <c r="AC340" s="90"/>
    </row>
    <row r="341" spans="3:29" s="42" customFormat="1">
      <c r="C341" s="89"/>
      <c r="D341" s="94">
        <v>2</v>
      </c>
      <c r="E341" s="45">
        <v>1</v>
      </c>
      <c r="F341" s="122">
        <v>0</v>
      </c>
      <c r="G341" s="122">
        <v>1</v>
      </c>
      <c r="H341" s="122">
        <v>0</v>
      </c>
      <c r="I341" s="122">
        <v>1</v>
      </c>
      <c r="J341" s="122">
        <v>1</v>
      </c>
      <c r="K341" s="122">
        <v>0</v>
      </c>
      <c r="L341" s="122">
        <v>0</v>
      </c>
      <c r="M341" s="122">
        <v>1</v>
      </c>
      <c r="N341" s="122">
        <v>1</v>
      </c>
      <c r="O341" s="122">
        <v>1</v>
      </c>
      <c r="P341" s="122">
        <v>1</v>
      </c>
      <c r="AC341" s="90"/>
    </row>
    <row r="342" spans="3:29" s="42" customFormat="1">
      <c r="C342" s="89"/>
      <c r="D342" s="94">
        <v>3</v>
      </c>
      <c r="E342" s="45">
        <v>1</v>
      </c>
      <c r="F342" s="122">
        <v>1</v>
      </c>
      <c r="G342" s="122">
        <v>1</v>
      </c>
      <c r="H342" s="122">
        <v>0</v>
      </c>
      <c r="I342" s="122">
        <v>1</v>
      </c>
      <c r="J342" s="122">
        <v>1</v>
      </c>
      <c r="K342" s="122">
        <v>0</v>
      </c>
      <c r="L342" s="122">
        <v>0</v>
      </c>
      <c r="M342" s="122">
        <v>1</v>
      </c>
      <c r="N342" s="122">
        <v>1</v>
      </c>
      <c r="O342" s="122">
        <v>1</v>
      </c>
      <c r="P342" s="122">
        <v>1</v>
      </c>
      <c r="AC342" s="90"/>
    </row>
    <row r="343" spans="3:29" s="42" customFormat="1">
      <c r="C343" s="89"/>
      <c r="D343" s="94">
        <v>4</v>
      </c>
      <c r="E343" s="45">
        <v>1</v>
      </c>
      <c r="F343" s="122">
        <v>1</v>
      </c>
      <c r="G343" s="122">
        <v>1</v>
      </c>
      <c r="H343" s="122">
        <v>1</v>
      </c>
      <c r="I343" s="122">
        <v>1</v>
      </c>
      <c r="J343" s="122">
        <v>1</v>
      </c>
      <c r="K343" s="122">
        <v>0</v>
      </c>
      <c r="L343" s="122">
        <v>0</v>
      </c>
      <c r="M343" s="122">
        <v>1</v>
      </c>
      <c r="N343" s="122">
        <v>0</v>
      </c>
      <c r="O343" s="122">
        <v>1</v>
      </c>
      <c r="P343" s="122">
        <v>0</v>
      </c>
      <c r="AC343" s="90"/>
    </row>
    <row r="344" spans="3:29" s="42" customFormat="1">
      <c r="C344" s="89"/>
      <c r="D344" s="94">
        <v>5</v>
      </c>
      <c r="G344" s="122">
        <v>1</v>
      </c>
      <c r="I344" s="122">
        <v>1</v>
      </c>
      <c r="L344" s="122">
        <v>0</v>
      </c>
      <c r="O344" s="122">
        <v>1</v>
      </c>
      <c r="AC344" s="90"/>
    </row>
    <row r="345" spans="3:29" s="42" customFormat="1">
      <c r="C345" s="89"/>
      <c r="AC345" s="90"/>
    </row>
    <row r="346" spans="3:29" s="42" customFormat="1">
      <c r="C346" s="89"/>
      <c r="D346" s="194" t="s">
        <v>51</v>
      </c>
      <c r="E346" s="194"/>
      <c r="F346" s="194"/>
      <c r="G346" s="194"/>
      <c r="H346" s="194"/>
      <c r="I346" s="194"/>
      <c r="J346" s="194"/>
      <c r="K346" s="194"/>
      <c r="L346" s="194"/>
      <c r="M346" s="194"/>
      <c r="N346" s="194"/>
      <c r="O346" s="194"/>
      <c r="P346" s="194"/>
      <c r="Q346" s="194"/>
      <c r="R346" s="194"/>
      <c r="S346" s="194"/>
      <c r="T346" s="194"/>
      <c r="U346" s="194"/>
      <c r="V346" s="194"/>
      <c r="W346" s="194"/>
      <c r="X346" s="194"/>
      <c r="Y346" s="194"/>
      <c r="Z346" s="194"/>
      <c r="AA346" s="194"/>
      <c r="AB346" s="194"/>
      <c r="AC346" s="90"/>
    </row>
    <row r="347" spans="3:29" s="42" customFormat="1">
      <c r="C347" s="89"/>
      <c r="AC347" s="90"/>
    </row>
    <row r="348" spans="3:29" s="42" customFormat="1">
      <c r="C348" s="89"/>
      <c r="E348" s="122" t="s">
        <v>44</v>
      </c>
      <c r="F348" s="42" t="s">
        <v>45</v>
      </c>
      <c r="I348" s="42" t="s">
        <v>52</v>
      </c>
      <c r="AC348" s="90"/>
    </row>
    <row r="349" spans="3:29" s="42" customFormat="1">
      <c r="C349" s="89"/>
      <c r="E349" s="122">
        <v>0</v>
      </c>
      <c r="F349" s="42" t="s">
        <v>53</v>
      </c>
      <c r="I349" s="42" t="str">
        <f>I326</f>
        <v>valeur pour l'heure maximale de l'année</v>
      </c>
      <c r="AC349" s="90"/>
    </row>
    <row r="350" spans="3:29" s="42" customFormat="1">
      <c r="C350" s="89"/>
      <c r="AC350" s="90"/>
    </row>
    <row r="351" spans="3:29" s="42" customFormat="1">
      <c r="C351" s="89"/>
      <c r="E351" s="183" t="s">
        <v>49</v>
      </c>
      <c r="F351" s="183"/>
      <c r="G351" s="183"/>
      <c r="H351" s="183"/>
      <c r="I351" s="183"/>
      <c r="J351" s="183"/>
      <c r="K351" s="183"/>
      <c r="L351" s="183"/>
      <c r="M351" s="183"/>
      <c r="N351" s="183"/>
      <c r="O351" s="183"/>
      <c r="P351" s="183"/>
      <c r="Q351" s="183"/>
      <c r="R351" s="183"/>
      <c r="S351" s="183"/>
      <c r="T351" s="183"/>
      <c r="U351" s="183"/>
      <c r="V351" s="183"/>
      <c r="W351" s="183"/>
      <c r="X351" s="183"/>
      <c r="Y351" s="183"/>
      <c r="Z351" s="183"/>
      <c r="AA351" s="183"/>
      <c r="AB351" s="183"/>
      <c r="AC351" s="90"/>
    </row>
    <row r="352" spans="3:29" s="42" customFormat="1">
      <c r="C352" s="89"/>
      <c r="D352" s="91" t="str">
        <f>D306</f>
        <v>jour V / heure &gt;</v>
      </c>
      <c r="E352" s="119">
        <v>1</v>
      </c>
      <c r="F352" s="119">
        <f>E352+1</f>
        <v>2</v>
      </c>
      <c r="G352" s="119">
        <f t="shared" ref="G352:AA352" si="45">F352+1</f>
        <v>3</v>
      </c>
      <c r="H352" s="119">
        <f t="shared" si="45"/>
        <v>4</v>
      </c>
      <c r="I352" s="119">
        <f t="shared" si="45"/>
        <v>5</v>
      </c>
      <c r="J352" s="119">
        <f t="shared" si="45"/>
        <v>6</v>
      </c>
      <c r="K352" s="119">
        <f t="shared" si="45"/>
        <v>7</v>
      </c>
      <c r="L352" s="119">
        <f t="shared" si="45"/>
        <v>8</v>
      </c>
      <c r="M352" s="119">
        <f t="shared" si="45"/>
        <v>9</v>
      </c>
      <c r="N352" s="119">
        <f t="shared" si="45"/>
        <v>10</v>
      </c>
      <c r="O352" s="119">
        <f t="shared" si="45"/>
        <v>11</v>
      </c>
      <c r="P352" s="119">
        <f t="shared" si="45"/>
        <v>12</v>
      </c>
      <c r="Q352" s="119">
        <f t="shared" si="45"/>
        <v>13</v>
      </c>
      <c r="R352" s="119">
        <f t="shared" si="45"/>
        <v>14</v>
      </c>
      <c r="S352" s="119">
        <f t="shared" si="45"/>
        <v>15</v>
      </c>
      <c r="T352" s="119">
        <f t="shared" si="45"/>
        <v>16</v>
      </c>
      <c r="U352" s="119">
        <f t="shared" si="45"/>
        <v>17</v>
      </c>
      <c r="V352" s="119">
        <f t="shared" si="45"/>
        <v>18</v>
      </c>
      <c r="W352" s="119">
        <f t="shared" si="45"/>
        <v>19</v>
      </c>
      <c r="X352" s="119">
        <f t="shared" si="45"/>
        <v>20</v>
      </c>
      <c r="Y352" s="119">
        <f t="shared" si="45"/>
        <v>21</v>
      </c>
      <c r="Z352" s="119">
        <f t="shared" si="45"/>
        <v>22</v>
      </c>
      <c r="AA352" s="119">
        <f t="shared" si="45"/>
        <v>23</v>
      </c>
      <c r="AB352" s="119">
        <f>AA352+1</f>
        <v>24</v>
      </c>
      <c r="AC352" s="90"/>
    </row>
    <row r="353" spans="3:29" s="42" customFormat="1">
      <c r="C353" s="89"/>
      <c r="D353" s="91">
        <v>1</v>
      </c>
      <c r="E353" s="119">
        <v>0</v>
      </c>
      <c r="F353" s="119">
        <v>0</v>
      </c>
      <c r="G353" s="119">
        <v>0</v>
      </c>
      <c r="H353" s="119">
        <v>0</v>
      </c>
      <c r="I353" s="119">
        <v>0</v>
      </c>
      <c r="J353" s="119">
        <v>1</v>
      </c>
      <c r="K353" s="119">
        <v>1</v>
      </c>
      <c r="L353" s="119">
        <v>1</v>
      </c>
      <c r="M353" s="119">
        <v>1</v>
      </c>
      <c r="N353" s="119">
        <v>1</v>
      </c>
      <c r="O353" s="119">
        <v>1</v>
      </c>
      <c r="P353" s="119">
        <v>1</v>
      </c>
      <c r="Q353" s="119">
        <v>1</v>
      </c>
      <c r="R353" s="119">
        <v>1</v>
      </c>
      <c r="S353" s="119">
        <v>0</v>
      </c>
      <c r="T353" s="119">
        <v>0</v>
      </c>
      <c r="U353" s="119">
        <v>1</v>
      </c>
      <c r="V353" s="119">
        <v>1</v>
      </c>
      <c r="W353" s="119">
        <v>1</v>
      </c>
      <c r="X353" s="119">
        <v>1</v>
      </c>
      <c r="Y353" s="119">
        <v>1</v>
      </c>
      <c r="Z353" s="119">
        <v>1</v>
      </c>
      <c r="AA353" s="119">
        <v>0</v>
      </c>
      <c r="AB353" s="119">
        <v>0</v>
      </c>
      <c r="AC353" s="90"/>
    </row>
    <row r="354" spans="3:29" s="42" customFormat="1">
      <c r="C354" s="89"/>
      <c r="D354" s="91">
        <f t="shared" ref="D354:D359" si="46">D353+1</f>
        <v>2</v>
      </c>
      <c r="E354" s="119">
        <v>0</v>
      </c>
      <c r="F354" s="119">
        <v>0</v>
      </c>
      <c r="G354" s="119">
        <v>0</v>
      </c>
      <c r="H354" s="119">
        <v>0</v>
      </c>
      <c r="I354" s="119">
        <v>0</v>
      </c>
      <c r="J354" s="119">
        <v>1</v>
      </c>
      <c r="K354" s="119">
        <v>1</v>
      </c>
      <c r="L354" s="119">
        <v>1</v>
      </c>
      <c r="M354" s="119">
        <v>1</v>
      </c>
      <c r="N354" s="119">
        <v>1</v>
      </c>
      <c r="O354" s="119">
        <v>1</v>
      </c>
      <c r="P354" s="119">
        <v>1</v>
      </c>
      <c r="Q354" s="119">
        <v>1</v>
      </c>
      <c r="R354" s="119">
        <v>1</v>
      </c>
      <c r="S354" s="119">
        <v>0</v>
      </c>
      <c r="T354" s="119">
        <v>0</v>
      </c>
      <c r="U354" s="119">
        <v>1</v>
      </c>
      <c r="V354" s="119">
        <v>1</v>
      </c>
      <c r="W354" s="119">
        <v>1</v>
      </c>
      <c r="X354" s="119">
        <v>1</v>
      </c>
      <c r="Y354" s="119">
        <v>1</v>
      </c>
      <c r="Z354" s="119">
        <v>1</v>
      </c>
      <c r="AA354" s="119">
        <v>0</v>
      </c>
      <c r="AB354" s="119">
        <v>0</v>
      </c>
      <c r="AC354" s="90"/>
    </row>
    <row r="355" spans="3:29" s="42" customFormat="1">
      <c r="C355" s="89"/>
      <c r="D355" s="91">
        <f t="shared" si="46"/>
        <v>3</v>
      </c>
      <c r="E355" s="119">
        <v>0</v>
      </c>
      <c r="F355" s="119">
        <v>0</v>
      </c>
      <c r="G355" s="119">
        <v>0</v>
      </c>
      <c r="H355" s="119">
        <v>0</v>
      </c>
      <c r="I355" s="119">
        <v>0</v>
      </c>
      <c r="J355" s="119">
        <v>1</v>
      </c>
      <c r="K355" s="119">
        <v>1</v>
      </c>
      <c r="L355" s="119">
        <v>1</v>
      </c>
      <c r="M355" s="119">
        <v>1</v>
      </c>
      <c r="N355" s="119">
        <v>1</v>
      </c>
      <c r="O355" s="119">
        <v>1</v>
      </c>
      <c r="P355" s="119">
        <v>1</v>
      </c>
      <c r="Q355" s="119">
        <v>1</v>
      </c>
      <c r="R355" s="119">
        <v>1</v>
      </c>
      <c r="S355" s="119">
        <v>0</v>
      </c>
      <c r="T355" s="119">
        <v>0</v>
      </c>
      <c r="U355" s="119">
        <v>1</v>
      </c>
      <c r="V355" s="119">
        <v>1</v>
      </c>
      <c r="W355" s="119">
        <v>1</v>
      </c>
      <c r="X355" s="119">
        <v>1</v>
      </c>
      <c r="Y355" s="119">
        <v>1</v>
      </c>
      <c r="Z355" s="119">
        <v>1</v>
      </c>
      <c r="AA355" s="119">
        <v>0</v>
      </c>
      <c r="AB355" s="119">
        <v>0</v>
      </c>
      <c r="AC355" s="90"/>
    </row>
    <row r="356" spans="3:29" s="42" customFormat="1">
      <c r="C356" s="89"/>
      <c r="D356" s="91">
        <f t="shared" si="46"/>
        <v>4</v>
      </c>
      <c r="E356" s="119">
        <v>0</v>
      </c>
      <c r="F356" s="119">
        <v>0</v>
      </c>
      <c r="G356" s="119">
        <v>0</v>
      </c>
      <c r="H356" s="119">
        <v>0</v>
      </c>
      <c r="I356" s="119">
        <v>0</v>
      </c>
      <c r="J356" s="119">
        <v>1</v>
      </c>
      <c r="K356" s="119">
        <v>1</v>
      </c>
      <c r="L356" s="119">
        <v>1</v>
      </c>
      <c r="M356" s="119">
        <v>1</v>
      </c>
      <c r="N356" s="119">
        <v>1</v>
      </c>
      <c r="O356" s="119">
        <v>1</v>
      </c>
      <c r="P356" s="119">
        <v>1</v>
      </c>
      <c r="Q356" s="119">
        <v>1</v>
      </c>
      <c r="R356" s="119">
        <v>1</v>
      </c>
      <c r="S356" s="119">
        <v>0</v>
      </c>
      <c r="T356" s="119">
        <v>0</v>
      </c>
      <c r="U356" s="119">
        <v>1</v>
      </c>
      <c r="V356" s="119">
        <v>1</v>
      </c>
      <c r="W356" s="119">
        <v>1</v>
      </c>
      <c r="X356" s="119">
        <v>1</v>
      </c>
      <c r="Y356" s="119">
        <v>1</v>
      </c>
      <c r="Z356" s="119">
        <v>1</v>
      </c>
      <c r="AA356" s="119">
        <v>0</v>
      </c>
      <c r="AB356" s="119">
        <v>0</v>
      </c>
      <c r="AC356" s="90"/>
    </row>
    <row r="357" spans="3:29" s="42" customFormat="1">
      <c r="C357" s="89"/>
      <c r="D357" s="91">
        <f t="shared" si="46"/>
        <v>5</v>
      </c>
      <c r="E357" s="119">
        <v>0</v>
      </c>
      <c r="F357" s="119">
        <v>0</v>
      </c>
      <c r="G357" s="119">
        <v>0</v>
      </c>
      <c r="H357" s="119">
        <v>0</v>
      </c>
      <c r="I357" s="119">
        <v>0</v>
      </c>
      <c r="J357" s="119">
        <v>1</v>
      </c>
      <c r="K357" s="119">
        <v>1</v>
      </c>
      <c r="L357" s="119">
        <v>1</v>
      </c>
      <c r="M357" s="119">
        <v>1</v>
      </c>
      <c r="N357" s="119">
        <v>1</v>
      </c>
      <c r="O357" s="119">
        <v>1</v>
      </c>
      <c r="P357" s="119">
        <v>1</v>
      </c>
      <c r="Q357" s="119">
        <v>1</v>
      </c>
      <c r="R357" s="119">
        <v>1</v>
      </c>
      <c r="S357" s="119">
        <v>0</v>
      </c>
      <c r="T357" s="119">
        <v>0</v>
      </c>
      <c r="U357" s="119">
        <v>1</v>
      </c>
      <c r="V357" s="119">
        <v>1</v>
      </c>
      <c r="W357" s="119">
        <v>1</v>
      </c>
      <c r="X357" s="119">
        <v>1</v>
      </c>
      <c r="Y357" s="119">
        <v>1</v>
      </c>
      <c r="Z357" s="119">
        <v>1</v>
      </c>
      <c r="AA357" s="119">
        <v>0</v>
      </c>
      <c r="AB357" s="119">
        <v>0</v>
      </c>
      <c r="AC357" s="90"/>
    </row>
    <row r="358" spans="3:29" s="42" customFormat="1">
      <c r="C358" s="89"/>
      <c r="D358" s="91">
        <f t="shared" si="46"/>
        <v>6</v>
      </c>
      <c r="E358" s="119">
        <v>0</v>
      </c>
      <c r="F358" s="119">
        <v>0</v>
      </c>
      <c r="G358" s="119">
        <v>0</v>
      </c>
      <c r="H358" s="119">
        <v>0</v>
      </c>
      <c r="I358" s="119">
        <v>0</v>
      </c>
      <c r="J358" s="119">
        <v>0</v>
      </c>
      <c r="K358" s="119">
        <v>0</v>
      </c>
      <c r="L358" s="119">
        <v>0</v>
      </c>
      <c r="M358" s="119">
        <v>0</v>
      </c>
      <c r="N358" s="119">
        <v>0</v>
      </c>
      <c r="O358" s="119">
        <v>0</v>
      </c>
      <c r="P358" s="119">
        <v>0</v>
      </c>
      <c r="Q358" s="119">
        <v>0</v>
      </c>
      <c r="R358" s="119">
        <v>0</v>
      </c>
      <c r="S358" s="119">
        <v>0</v>
      </c>
      <c r="T358" s="119">
        <v>0</v>
      </c>
      <c r="U358" s="119">
        <v>0</v>
      </c>
      <c r="V358" s="119">
        <v>0</v>
      </c>
      <c r="W358" s="119">
        <v>0</v>
      </c>
      <c r="X358" s="119">
        <v>0</v>
      </c>
      <c r="Y358" s="119">
        <v>0</v>
      </c>
      <c r="Z358" s="119">
        <v>0</v>
      </c>
      <c r="AA358" s="119">
        <v>0</v>
      </c>
      <c r="AB358" s="119">
        <v>0</v>
      </c>
      <c r="AC358" s="90"/>
    </row>
    <row r="359" spans="3:29" s="42" customFormat="1">
      <c r="C359" s="89"/>
      <c r="D359" s="91">
        <f t="shared" si="46"/>
        <v>7</v>
      </c>
      <c r="E359" s="119">
        <v>0</v>
      </c>
      <c r="F359" s="119">
        <v>0</v>
      </c>
      <c r="G359" s="119">
        <v>0</v>
      </c>
      <c r="H359" s="119">
        <v>0</v>
      </c>
      <c r="I359" s="119">
        <v>0</v>
      </c>
      <c r="J359" s="119">
        <v>0</v>
      </c>
      <c r="K359" s="119">
        <v>0</v>
      </c>
      <c r="L359" s="119">
        <v>0</v>
      </c>
      <c r="M359" s="119">
        <v>0</v>
      </c>
      <c r="N359" s="119">
        <v>0</v>
      </c>
      <c r="O359" s="119">
        <v>0</v>
      </c>
      <c r="P359" s="119">
        <v>0</v>
      </c>
      <c r="Q359" s="119">
        <v>0</v>
      </c>
      <c r="R359" s="119">
        <v>0</v>
      </c>
      <c r="S359" s="119">
        <v>0</v>
      </c>
      <c r="T359" s="119">
        <v>0</v>
      </c>
      <c r="U359" s="119">
        <v>0</v>
      </c>
      <c r="V359" s="119">
        <v>0</v>
      </c>
      <c r="W359" s="119">
        <v>0</v>
      </c>
      <c r="X359" s="119">
        <v>0</v>
      </c>
      <c r="Y359" s="119">
        <v>0</v>
      </c>
      <c r="Z359" s="119">
        <v>0</v>
      </c>
      <c r="AA359" s="119">
        <v>0</v>
      </c>
      <c r="AB359" s="119">
        <v>0</v>
      </c>
      <c r="AC359" s="90"/>
    </row>
    <row r="360" spans="3:29" s="42" customFormat="1">
      <c r="C360" s="89"/>
      <c r="AC360" s="90"/>
    </row>
    <row r="361" spans="3:29" s="42" customFormat="1">
      <c r="C361" s="89"/>
      <c r="E361" s="183" t="s">
        <v>50</v>
      </c>
      <c r="F361" s="183"/>
      <c r="G361" s="183"/>
      <c r="H361" s="183"/>
      <c r="I361" s="183"/>
      <c r="J361" s="183"/>
      <c r="K361" s="183"/>
      <c r="L361" s="183"/>
      <c r="M361" s="183"/>
      <c r="N361" s="183"/>
      <c r="O361" s="183"/>
      <c r="P361" s="183"/>
      <c r="AC361" s="90"/>
    </row>
    <row r="362" spans="3:29" s="42" customFormat="1">
      <c r="C362" s="89"/>
      <c r="D362" s="94" t="s">
        <v>192</v>
      </c>
      <c r="E362" s="118">
        <v>1</v>
      </c>
      <c r="F362" s="119">
        <f>E362+1</f>
        <v>2</v>
      </c>
      <c r="G362" s="119">
        <f t="shared" ref="G362:P362" si="47">F362+1</f>
        <v>3</v>
      </c>
      <c r="H362" s="119">
        <f t="shared" si="47"/>
        <v>4</v>
      </c>
      <c r="I362" s="119">
        <f t="shared" si="47"/>
        <v>5</v>
      </c>
      <c r="J362" s="119">
        <f t="shared" si="47"/>
        <v>6</v>
      </c>
      <c r="K362" s="119">
        <f t="shared" si="47"/>
        <v>7</v>
      </c>
      <c r="L362" s="119">
        <f t="shared" si="47"/>
        <v>8</v>
      </c>
      <c r="M362" s="119">
        <f t="shared" si="47"/>
        <v>9</v>
      </c>
      <c r="N362" s="119">
        <f t="shared" si="47"/>
        <v>10</v>
      </c>
      <c r="O362" s="119">
        <f t="shared" si="47"/>
        <v>11</v>
      </c>
      <c r="P362" s="119">
        <f t="shared" si="47"/>
        <v>12</v>
      </c>
      <c r="AC362" s="90"/>
    </row>
    <row r="363" spans="3:29" s="42" customFormat="1">
      <c r="C363" s="89"/>
      <c r="D363" s="94">
        <v>1</v>
      </c>
      <c r="E363" s="45">
        <v>0</v>
      </c>
      <c r="F363" s="122">
        <v>0</v>
      </c>
      <c r="G363" s="122">
        <v>1</v>
      </c>
      <c r="H363" s="122">
        <v>1</v>
      </c>
      <c r="I363" s="122">
        <v>1</v>
      </c>
      <c r="J363" s="122">
        <v>1</v>
      </c>
      <c r="K363" s="122">
        <v>0</v>
      </c>
      <c r="L363" s="122">
        <v>0</v>
      </c>
      <c r="M363" s="122">
        <v>1</v>
      </c>
      <c r="N363" s="122">
        <v>1</v>
      </c>
      <c r="O363" s="122">
        <v>1</v>
      </c>
      <c r="P363" s="122">
        <v>1</v>
      </c>
      <c r="AC363" s="90"/>
    </row>
    <row r="364" spans="3:29" s="42" customFormat="1">
      <c r="C364" s="89"/>
      <c r="D364" s="94">
        <v>2</v>
      </c>
      <c r="E364" s="45">
        <v>1</v>
      </c>
      <c r="F364" s="122">
        <v>0</v>
      </c>
      <c r="G364" s="122">
        <v>1</v>
      </c>
      <c r="H364" s="122">
        <v>0</v>
      </c>
      <c r="I364" s="122">
        <v>1</v>
      </c>
      <c r="J364" s="122">
        <v>1</v>
      </c>
      <c r="K364" s="122">
        <v>0</v>
      </c>
      <c r="L364" s="122">
        <v>0</v>
      </c>
      <c r="M364" s="122">
        <v>1</v>
      </c>
      <c r="N364" s="122">
        <v>1</v>
      </c>
      <c r="O364" s="122">
        <v>1</v>
      </c>
      <c r="P364" s="122">
        <v>1</v>
      </c>
      <c r="AC364" s="90"/>
    </row>
    <row r="365" spans="3:29" s="42" customFormat="1">
      <c r="C365" s="89"/>
      <c r="D365" s="94">
        <v>3</v>
      </c>
      <c r="E365" s="45">
        <v>1</v>
      </c>
      <c r="F365" s="122">
        <v>1</v>
      </c>
      <c r="G365" s="122">
        <v>1</v>
      </c>
      <c r="H365" s="122">
        <v>0</v>
      </c>
      <c r="I365" s="122">
        <v>1</v>
      </c>
      <c r="J365" s="122">
        <v>1</v>
      </c>
      <c r="K365" s="122">
        <v>0</v>
      </c>
      <c r="L365" s="122">
        <v>0</v>
      </c>
      <c r="M365" s="122">
        <v>1</v>
      </c>
      <c r="N365" s="122">
        <v>1</v>
      </c>
      <c r="O365" s="122">
        <v>1</v>
      </c>
      <c r="P365" s="122">
        <v>1</v>
      </c>
      <c r="AC365" s="90"/>
    </row>
    <row r="366" spans="3:29" s="42" customFormat="1">
      <c r="C366" s="89"/>
      <c r="D366" s="94">
        <v>4</v>
      </c>
      <c r="E366" s="45">
        <v>1</v>
      </c>
      <c r="F366" s="122">
        <v>1</v>
      </c>
      <c r="G366" s="122">
        <v>1</v>
      </c>
      <c r="H366" s="122">
        <v>1</v>
      </c>
      <c r="I366" s="122">
        <v>1</v>
      </c>
      <c r="J366" s="122">
        <v>1</v>
      </c>
      <c r="K366" s="122">
        <v>0</v>
      </c>
      <c r="L366" s="122">
        <v>0</v>
      </c>
      <c r="M366" s="122">
        <v>1</v>
      </c>
      <c r="N366" s="122">
        <v>0</v>
      </c>
      <c r="O366" s="122">
        <v>1</v>
      </c>
      <c r="P366" s="122">
        <v>0</v>
      </c>
      <c r="AC366" s="90"/>
    </row>
    <row r="367" spans="3:29" s="42" customFormat="1">
      <c r="C367" s="89"/>
      <c r="D367" s="94">
        <v>5</v>
      </c>
      <c r="G367" s="122">
        <v>1</v>
      </c>
      <c r="I367" s="122">
        <v>1</v>
      </c>
      <c r="L367" s="122">
        <v>0</v>
      </c>
      <c r="O367" s="122">
        <v>1</v>
      </c>
      <c r="AC367" s="90"/>
    </row>
    <row r="368" spans="3:29" s="42" customFormat="1">
      <c r="C368" s="97"/>
      <c r="D368" s="53"/>
      <c r="E368" s="53"/>
      <c r="F368" s="53"/>
      <c r="G368" s="53"/>
      <c r="H368" s="53"/>
      <c r="I368" s="53"/>
      <c r="J368" s="53"/>
      <c r="K368" s="53"/>
      <c r="L368" s="53"/>
      <c r="M368" s="53"/>
      <c r="N368" s="53"/>
      <c r="O368" s="53"/>
      <c r="P368" s="53"/>
      <c r="Q368" s="53"/>
      <c r="R368" s="53"/>
      <c r="S368" s="53"/>
      <c r="T368" s="53"/>
      <c r="U368" s="53"/>
      <c r="V368" s="53"/>
      <c r="W368" s="53"/>
      <c r="X368" s="53"/>
      <c r="Y368" s="53"/>
      <c r="Z368" s="53"/>
      <c r="AA368" s="53"/>
      <c r="AB368" s="53"/>
      <c r="AC368" s="95"/>
    </row>
    <row r="370" s="42" customFormat="1" ht="12.75" customHeight="1"/>
    <row r="371" s="42" customFormat="1" ht="12.75" customHeight="1"/>
    <row r="372" s="42" customFormat="1" ht="12.75" customHeight="1"/>
    <row r="373" s="42" customFormat="1" ht="12.75" customHeight="1"/>
    <row r="445" s="42" customFormat="1" ht="12.75" customHeight="1"/>
    <row r="446" s="42" customFormat="1" ht="12.75" customHeight="1"/>
    <row r="447" s="42" customFormat="1" ht="12.75" customHeight="1"/>
    <row r="448" s="42" customFormat="1" ht="12.75" customHeight="1"/>
    <row r="519" s="42" customFormat="1" ht="12.75" customHeight="1"/>
    <row r="520" s="42" customFormat="1" ht="12.75" customHeight="1"/>
    <row r="521" s="42" customFormat="1" ht="12.75" customHeight="1"/>
    <row r="522" s="42" customFormat="1" ht="12.75" customHeight="1"/>
    <row r="595" s="42" customFormat="1" ht="12.75" customHeight="1"/>
    <row r="596" s="42" customFormat="1" ht="12.75" customHeight="1"/>
    <row r="597" s="42" customFormat="1" ht="12.75" customHeight="1"/>
    <row r="670" s="42" customFormat="1" ht="12.75" customHeight="1"/>
    <row r="671" s="42" customFormat="1" ht="12.75" customHeight="1"/>
  </sheetData>
  <mergeCells count="55">
    <mergeCell ref="E262:P262"/>
    <mergeCell ref="D270:AB270"/>
    <mergeCell ref="E275:AB275"/>
    <mergeCell ref="E285:P285"/>
    <mergeCell ref="E229:AB229"/>
    <mergeCell ref="E239:P239"/>
    <mergeCell ref="D247:AA247"/>
    <mergeCell ref="E252:AB252"/>
    <mergeCell ref="E220:H220"/>
    <mergeCell ref="F221:X221"/>
    <mergeCell ref="F222:X222"/>
    <mergeCell ref="D223:AB223"/>
    <mergeCell ref="D194:AB194"/>
    <mergeCell ref="E199:AB199"/>
    <mergeCell ref="E209:P209"/>
    <mergeCell ref="D218:AB218"/>
    <mergeCell ref="E163:P163"/>
    <mergeCell ref="D171:AA171"/>
    <mergeCell ref="E176:AB176"/>
    <mergeCell ref="E186:P186"/>
    <mergeCell ref="F145:X145"/>
    <mergeCell ref="F146:X146"/>
    <mergeCell ref="D147:AB147"/>
    <mergeCell ref="E153:AB153"/>
    <mergeCell ref="E123:AB123"/>
    <mergeCell ref="E133:P133"/>
    <mergeCell ref="D142:AB142"/>
    <mergeCell ref="E144:H144"/>
    <mergeCell ref="E84:AB84"/>
    <mergeCell ref="E94:P94"/>
    <mergeCell ref="E102:AB102"/>
    <mergeCell ref="E112:P112"/>
    <mergeCell ref="E22:P22"/>
    <mergeCell ref="E58:P58"/>
    <mergeCell ref="E66:AB66"/>
    <mergeCell ref="E76:P76"/>
    <mergeCell ref="C2:AC2"/>
    <mergeCell ref="D4:AB4"/>
    <mergeCell ref="E6:H6"/>
    <mergeCell ref="E12:AB12"/>
    <mergeCell ref="E30:AB30"/>
    <mergeCell ref="E40:P40"/>
    <mergeCell ref="D294:AB294"/>
    <mergeCell ref="E296:H296"/>
    <mergeCell ref="F297:X297"/>
    <mergeCell ref="F298:X298"/>
    <mergeCell ref="D299:AB299"/>
    <mergeCell ref="E305:AB305"/>
    <mergeCell ref="E361:P361"/>
    <mergeCell ref="E315:P315"/>
    <mergeCell ref="D323:AA323"/>
    <mergeCell ref="E328:AB328"/>
    <mergeCell ref="E338:P338"/>
    <mergeCell ref="D346:AB346"/>
    <mergeCell ref="E351:AB351"/>
  </mergeCells>
  <phoneticPr fontId="5" type="noConversion"/>
  <pageMargins left="0.78740157499999996" right="0.78740157499999996" top="0.984251969" bottom="0.984251969" header="0.4921259845" footer="0.4921259845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/>
  <dimension ref="B1:AF675"/>
  <sheetViews>
    <sheetView workbookViewId="0">
      <selection activeCell="D6" sqref="D6:D139"/>
    </sheetView>
  </sheetViews>
  <sheetFormatPr baseColWidth="10" defaultColWidth="11.42578125" defaultRowHeight="12.75"/>
  <cols>
    <col min="1" max="1" width="2.7109375" style="42" customWidth="1"/>
    <col min="2" max="2" width="3.85546875" style="42" customWidth="1"/>
    <col min="3" max="3" width="2.85546875" style="42" customWidth="1"/>
    <col min="4" max="4" width="21.28515625" style="42" customWidth="1"/>
    <col min="5" max="7" width="4.85546875" style="42" customWidth="1"/>
    <col min="8" max="8" width="6.7109375" style="42" customWidth="1"/>
    <col min="9" max="28" width="4.85546875" style="42" customWidth="1"/>
    <col min="29" max="29" width="2.85546875" style="42" customWidth="1"/>
    <col min="30" max="30" width="3.28515625" style="42" customWidth="1"/>
    <col min="31" max="16384" width="11.42578125" style="42"/>
  </cols>
  <sheetData>
    <row r="1" spans="3:32" ht="13.5" thickBot="1"/>
    <row r="2" spans="3:32" ht="17.25" customHeight="1" thickBot="1">
      <c r="C2" s="154" t="s">
        <v>171</v>
      </c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6"/>
    </row>
    <row r="4" spans="3:32">
      <c r="D4" s="157" t="s">
        <v>0</v>
      </c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8"/>
      <c r="V4" s="158"/>
      <c r="W4" s="158"/>
      <c r="X4" s="158"/>
      <c r="Y4" s="158"/>
      <c r="Z4" s="158"/>
      <c r="AA4" s="158"/>
      <c r="AB4" s="159"/>
    </row>
    <row r="5" spans="3:32">
      <c r="C5" s="81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82"/>
    </row>
    <row r="6" spans="3:32">
      <c r="C6" s="74"/>
      <c r="D6" s="14" t="s">
        <v>188</v>
      </c>
      <c r="E6" s="210" t="s">
        <v>110</v>
      </c>
      <c r="F6" s="210"/>
      <c r="G6" s="210"/>
      <c r="H6" s="210"/>
      <c r="I6" s="42" t="s">
        <v>2</v>
      </c>
      <c r="AC6" s="33"/>
    </row>
    <row r="7" spans="3:32">
      <c r="C7" s="74"/>
      <c r="D7" s="1" t="s">
        <v>3</v>
      </c>
      <c r="E7" s="63" t="s">
        <v>4</v>
      </c>
      <c r="F7" s="63" t="s">
        <v>5</v>
      </c>
      <c r="AC7" s="33"/>
    </row>
    <row r="8" spans="3:32">
      <c r="C8" s="74"/>
      <c r="D8" s="1" t="s">
        <v>6</v>
      </c>
      <c r="E8" s="38">
        <v>19</v>
      </c>
      <c r="F8" s="38">
        <v>26</v>
      </c>
      <c r="AC8" s="33"/>
      <c r="AE8" s="129"/>
      <c r="AF8" s="129"/>
    </row>
    <row r="9" spans="3:32">
      <c r="C9" s="74"/>
      <c r="D9" s="1" t="s">
        <v>7</v>
      </c>
      <c r="E9" s="38">
        <v>16</v>
      </c>
      <c r="F9" s="38">
        <v>30</v>
      </c>
      <c r="AC9" s="33"/>
      <c r="AE9" s="129"/>
      <c r="AF9" s="130"/>
    </row>
    <row r="10" spans="3:32">
      <c r="C10" s="74"/>
      <c r="D10" s="1" t="s">
        <v>8</v>
      </c>
      <c r="E10" s="38">
        <v>7</v>
      </c>
      <c r="F10" s="38">
        <v>30</v>
      </c>
      <c r="AC10" s="33"/>
      <c r="AF10" s="125"/>
    </row>
    <row r="11" spans="3:32" ht="6" customHeight="1">
      <c r="C11" s="74"/>
      <c r="D11"/>
      <c r="AC11" s="33"/>
    </row>
    <row r="12" spans="3:32">
      <c r="C12" s="74"/>
      <c r="D12" s="15" t="s">
        <v>187</v>
      </c>
      <c r="E12" s="145" t="s">
        <v>9</v>
      </c>
      <c r="F12" s="146"/>
      <c r="G12" s="146"/>
      <c r="H12" s="146"/>
      <c r="I12" s="146"/>
      <c r="J12" s="146"/>
      <c r="K12" s="146"/>
      <c r="L12" s="146"/>
      <c r="M12" s="146"/>
      <c r="N12" s="146"/>
      <c r="O12" s="146"/>
      <c r="P12" s="146"/>
      <c r="Q12" s="146"/>
      <c r="R12" s="146"/>
      <c r="S12" s="146"/>
      <c r="T12" s="146"/>
      <c r="U12" s="146"/>
      <c r="V12" s="146"/>
      <c r="W12" s="146"/>
      <c r="X12" s="146"/>
      <c r="Y12" s="146"/>
      <c r="Z12" s="146"/>
      <c r="AA12" s="146"/>
      <c r="AB12" s="147"/>
      <c r="AC12" s="33"/>
    </row>
    <row r="13" spans="3:32">
      <c r="C13" s="74"/>
      <c r="D13" s="142" t="s">
        <v>10</v>
      </c>
      <c r="E13" s="114">
        <v>1</v>
      </c>
      <c r="F13" s="114">
        <f>E13+1</f>
        <v>2</v>
      </c>
      <c r="G13" s="114">
        <f t="shared" ref="G13:AA13" si="0">F13+1</f>
        <v>3</v>
      </c>
      <c r="H13" s="114">
        <f t="shared" si="0"/>
        <v>4</v>
      </c>
      <c r="I13" s="114">
        <f t="shared" si="0"/>
        <v>5</v>
      </c>
      <c r="J13" s="114">
        <f t="shared" si="0"/>
        <v>6</v>
      </c>
      <c r="K13" s="114">
        <f t="shared" si="0"/>
        <v>7</v>
      </c>
      <c r="L13" s="114">
        <f t="shared" si="0"/>
        <v>8</v>
      </c>
      <c r="M13" s="114">
        <f t="shared" si="0"/>
        <v>9</v>
      </c>
      <c r="N13" s="114">
        <f t="shared" si="0"/>
        <v>10</v>
      </c>
      <c r="O13" s="114">
        <f t="shared" si="0"/>
        <v>11</v>
      </c>
      <c r="P13" s="114">
        <f t="shared" si="0"/>
        <v>12</v>
      </c>
      <c r="Q13" s="114">
        <f t="shared" si="0"/>
        <v>13</v>
      </c>
      <c r="R13" s="114">
        <f t="shared" si="0"/>
        <v>14</v>
      </c>
      <c r="S13" s="114">
        <f t="shared" si="0"/>
        <v>15</v>
      </c>
      <c r="T13" s="114">
        <f t="shared" si="0"/>
        <v>16</v>
      </c>
      <c r="U13" s="114">
        <f t="shared" si="0"/>
        <v>17</v>
      </c>
      <c r="V13" s="114">
        <f t="shared" si="0"/>
        <v>18</v>
      </c>
      <c r="W13" s="114">
        <f t="shared" si="0"/>
        <v>19</v>
      </c>
      <c r="X13" s="114">
        <f t="shared" si="0"/>
        <v>20</v>
      </c>
      <c r="Y13" s="114">
        <f t="shared" si="0"/>
        <v>21</v>
      </c>
      <c r="Z13" s="114">
        <f t="shared" si="0"/>
        <v>22</v>
      </c>
      <c r="AA13" s="114">
        <f t="shared" si="0"/>
        <v>23</v>
      </c>
      <c r="AB13" s="114">
        <f>AA13+1</f>
        <v>24</v>
      </c>
      <c r="AC13" s="33"/>
    </row>
    <row r="14" spans="3:32">
      <c r="C14" s="74"/>
      <c r="D14" s="121">
        <v>1</v>
      </c>
      <c r="E14" s="72">
        <v>0</v>
      </c>
      <c r="F14" s="72">
        <v>0</v>
      </c>
      <c r="G14" s="72">
        <v>0</v>
      </c>
      <c r="H14" s="72">
        <v>0</v>
      </c>
      <c r="I14" s="72">
        <v>0</v>
      </c>
      <c r="J14" s="72">
        <v>0</v>
      </c>
      <c r="K14" s="72">
        <v>0</v>
      </c>
      <c r="L14" s="72">
        <v>0.15</v>
      </c>
      <c r="M14" s="72">
        <v>0.15</v>
      </c>
      <c r="N14" s="72">
        <v>0.2</v>
      </c>
      <c r="O14" s="72">
        <v>0.25</v>
      </c>
      <c r="P14" s="72">
        <v>0.3</v>
      </c>
      <c r="Q14" s="72">
        <v>0.35</v>
      </c>
      <c r="R14" s="72">
        <v>0.35</v>
      </c>
      <c r="S14" s="72">
        <v>0.4</v>
      </c>
      <c r="T14" s="72">
        <v>0.45</v>
      </c>
      <c r="U14" s="72">
        <v>0.45</v>
      </c>
      <c r="V14" s="72">
        <v>0.4</v>
      </c>
      <c r="W14" s="72">
        <v>0.2</v>
      </c>
      <c r="X14" s="72">
        <v>0.1</v>
      </c>
      <c r="Y14" s="72">
        <v>0.05</v>
      </c>
      <c r="Z14" s="72">
        <v>0</v>
      </c>
      <c r="AA14" s="72">
        <v>0</v>
      </c>
      <c r="AB14" s="72">
        <v>0</v>
      </c>
      <c r="AC14" s="33"/>
    </row>
    <row r="15" spans="3:32">
      <c r="C15" s="74"/>
      <c r="D15" s="121">
        <f t="shared" ref="D15:D20" si="1">D14+1</f>
        <v>2</v>
      </c>
      <c r="E15" s="72">
        <v>0</v>
      </c>
      <c r="F15" s="72">
        <v>0</v>
      </c>
      <c r="G15" s="72">
        <v>0</v>
      </c>
      <c r="H15" s="72">
        <v>0</v>
      </c>
      <c r="I15" s="72">
        <v>0</v>
      </c>
      <c r="J15" s="72">
        <v>0</v>
      </c>
      <c r="K15" s="72">
        <v>0</v>
      </c>
      <c r="L15" s="72">
        <v>0.15</v>
      </c>
      <c r="M15" s="72">
        <v>0.15</v>
      </c>
      <c r="N15" s="72">
        <v>0.2</v>
      </c>
      <c r="O15" s="72">
        <v>0.25</v>
      </c>
      <c r="P15" s="72">
        <v>0.3</v>
      </c>
      <c r="Q15" s="72">
        <v>0.35</v>
      </c>
      <c r="R15" s="72">
        <v>0.35</v>
      </c>
      <c r="S15" s="72">
        <v>0.4</v>
      </c>
      <c r="T15" s="72">
        <v>0.45</v>
      </c>
      <c r="U15" s="72">
        <v>0.45</v>
      </c>
      <c r="V15" s="72">
        <v>0.4</v>
      </c>
      <c r="W15" s="72">
        <v>0.2</v>
      </c>
      <c r="X15" s="72">
        <v>0.1</v>
      </c>
      <c r="Y15" s="72">
        <v>0.05</v>
      </c>
      <c r="Z15" s="72">
        <v>0</v>
      </c>
      <c r="AA15" s="72">
        <v>0</v>
      </c>
      <c r="AB15" s="72">
        <v>0</v>
      </c>
      <c r="AC15" s="33"/>
    </row>
    <row r="16" spans="3:32">
      <c r="C16" s="74"/>
      <c r="D16" s="121">
        <f t="shared" si="1"/>
        <v>3</v>
      </c>
      <c r="E16" s="72">
        <v>0</v>
      </c>
      <c r="F16" s="72">
        <v>0</v>
      </c>
      <c r="G16" s="72">
        <v>0</v>
      </c>
      <c r="H16" s="72">
        <v>0</v>
      </c>
      <c r="I16" s="72">
        <v>0</v>
      </c>
      <c r="J16" s="72">
        <v>0</v>
      </c>
      <c r="K16" s="72">
        <v>0</v>
      </c>
      <c r="L16" s="72">
        <v>0.15</v>
      </c>
      <c r="M16" s="72">
        <v>0.15</v>
      </c>
      <c r="N16" s="72">
        <v>0.2</v>
      </c>
      <c r="O16" s="72">
        <v>0.25</v>
      </c>
      <c r="P16" s="72">
        <v>0.3</v>
      </c>
      <c r="Q16" s="72">
        <v>0.35</v>
      </c>
      <c r="R16" s="72">
        <v>0.35</v>
      </c>
      <c r="S16" s="72">
        <v>0.4</v>
      </c>
      <c r="T16" s="72">
        <v>0.45</v>
      </c>
      <c r="U16" s="72">
        <v>0.45</v>
      </c>
      <c r="V16" s="72">
        <v>0.4</v>
      </c>
      <c r="W16" s="72">
        <v>0.2</v>
      </c>
      <c r="X16" s="72">
        <v>0.1</v>
      </c>
      <c r="Y16" s="72">
        <v>0.05</v>
      </c>
      <c r="Z16" s="72">
        <v>0</v>
      </c>
      <c r="AA16" s="72">
        <v>0</v>
      </c>
      <c r="AB16" s="72">
        <v>0</v>
      </c>
      <c r="AC16" s="33"/>
    </row>
    <row r="17" spans="3:29">
      <c r="C17" s="74"/>
      <c r="D17" s="121">
        <f t="shared" si="1"/>
        <v>4</v>
      </c>
      <c r="E17" s="72">
        <v>0</v>
      </c>
      <c r="F17" s="72">
        <v>0</v>
      </c>
      <c r="G17" s="72">
        <v>0</v>
      </c>
      <c r="H17" s="72">
        <v>0</v>
      </c>
      <c r="I17" s="72">
        <v>0</v>
      </c>
      <c r="J17" s="72">
        <v>0</v>
      </c>
      <c r="K17" s="72">
        <v>0</v>
      </c>
      <c r="L17" s="72">
        <v>0.15</v>
      </c>
      <c r="M17" s="72">
        <v>0.15</v>
      </c>
      <c r="N17" s="72">
        <v>0.2</v>
      </c>
      <c r="O17" s="72">
        <v>0.25</v>
      </c>
      <c r="P17" s="72">
        <v>0.3</v>
      </c>
      <c r="Q17" s="72">
        <v>0.35</v>
      </c>
      <c r="R17" s="72">
        <v>0.35</v>
      </c>
      <c r="S17" s="72">
        <v>0.4</v>
      </c>
      <c r="T17" s="72">
        <v>0.45</v>
      </c>
      <c r="U17" s="72">
        <v>0.45</v>
      </c>
      <c r="V17" s="72">
        <v>0.4</v>
      </c>
      <c r="W17" s="72">
        <v>0.2</v>
      </c>
      <c r="X17" s="72">
        <v>0.1</v>
      </c>
      <c r="Y17" s="72">
        <v>0.05</v>
      </c>
      <c r="Z17" s="72">
        <v>0</v>
      </c>
      <c r="AA17" s="72">
        <v>0</v>
      </c>
      <c r="AB17" s="72">
        <v>0</v>
      </c>
      <c r="AC17" s="33"/>
    </row>
    <row r="18" spans="3:29">
      <c r="C18" s="74"/>
      <c r="D18" s="121">
        <f t="shared" si="1"/>
        <v>5</v>
      </c>
      <c r="E18" s="72">
        <v>0</v>
      </c>
      <c r="F18" s="72">
        <v>0</v>
      </c>
      <c r="G18" s="72">
        <v>0</v>
      </c>
      <c r="H18" s="72">
        <v>0</v>
      </c>
      <c r="I18" s="72">
        <v>0</v>
      </c>
      <c r="J18" s="72">
        <v>0</v>
      </c>
      <c r="K18" s="72">
        <v>0</v>
      </c>
      <c r="L18" s="72">
        <v>0.15</v>
      </c>
      <c r="M18" s="72">
        <v>0.15</v>
      </c>
      <c r="N18" s="72">
        <v>0.2</v>
      </c>
      <c r="O18" s="72">
        <v>0.25</v>
      </c>
      <c r="P18" s="72">
        <v>0.3</v>
      </c>
      <c r="Q18" s="72">
        <v>0.35</v>
      </c>
      <c r="R18" s="72">
        <v>0.35</v>
      </c>
      <c r="S18" s="72">
        <v>0.4</v>
      </c>
      <c r="T18" s="72">
        <v>0.45</v>
      </c>
      <c r="U18" s="72">
        <v>0.45</v>
      </c>
      <c r="V18" s="72">
        <v>0.4</v>
      </c>
      <c r="W18" s="72">
        <v>0.2</v>
      </c>
      <c r="X18" s="72">
        <v>0.1</v>
      </c>
      <c r="Y18" s="72">
        <v>0.05</v>
      </c>
      <c r="Z18" s="72">
        <v>0</v>
      </c>
      <c r="AA18" s="72">
        <v>0</v>
      </c>
      <c r="AB18" s="72">
        <v>0</v>
      </c>
      <c r="AC18" s="33"/>
    </row>
    <row r="19" spans="3:29">
      <c r="C19" s="74"/>
      <c r="D19" s="121">
        <f t="shared" si="1"/>
        <v>6</v>
      </c>
      <c r="E19" s="72">
        <v>0</v>
      </c>
      <c r="F19" s="72">
        <v>0</v>
      </c>
      <c r="G19" s="72">
        <v>0</v>
      </c>
      <c r="H19" s="72">
        <v>0</v>
      </c>
      <c r="I19" s="72">
        <v>0</v>
      </c>
      <c r="J19" s="72">
        <v>0</v>
      </c>
      <c r="K19" s="72">
        <v>0</v>
      </c>
      <c r="L19" s="72">
        <v>0.15</v>
      </c>
      <c r="M19" s="72">
        <v>0.15</v>
      </c>
      <c r="N19" s="72">
        <v>0.2</v>
      </c>
      <c r="O19" s="72">
        <v>0.25</v>
      </c>
      <c r="P19" s="72">
        <v>0.3</v>
      </c>
      <c r="Q19" s="72">
        <v>0.35</v>
      </c>
      <c r="R19" s="72">
        <v>0.35</v>
      </c>
      <c r="S19" s="72">
        <v>0.4</v>
      </c>
      <c r="T19" s="72">
        <v>0.45</v>
      </c>
      <c r="U19" s="72">
        <v>0.45</v>
      </c>
      <c r="V19" s="72">
        <v>0.4</v>
      </c>
      <c r="W19" s="72">
        <v>0.2</v>
      </c>
      <c r="X19" s="72">
        <v>0.1</v>
      </c>
      <c r="Y19" s="72">
        <v>0.05</v>
      </c>
      <c r="Z19" s="72">
        <v>0</v>
      </c>
      <c r="AA19" s="72">
        <v>0</v>
      </c>
      <c r="AB19" s="72">
        <v>0</v>
      </c>
      <c r="AC19" s="33"/>
    </row>
    <row r="20" spans="3:29">
      <c r="C20" s="74"/>
      <c r="D20" s="121">
        <f t="shared" si="1"/>
        <v>7</v>
      </c>
      <c r="E20" s="72">
        <v>0</v>
      </c>
      <c r="F20" s="72">
        <v>0</v>
      </c>
      <c r="G20" s="72">
        <v>0</v>
      </c>
      <c r="H20" s="72">
        <v>0</v>
      </c>
      <c r="I20" s="72">
        <v>0</v>
      </c>
      <c r="J20" s="72">
        <v>0</v>
      </c>
      <c r="K20" s="72">
        <v>0</v>
      </c>
      <c r="L20" s="72">
        <v>0</v>
      </c>
      <c r="M20" s="72">
        <v>0</v>
      </c>
      <c r="N20" s="72">
        <v>0</v>
      </c>
      <c r="O20" s="72">
        <v>0</v>
      </c>
      <c r="P20" s="72">
        <v>0</v>
      </c>
      <c r="Q20" s="72">
        <v>0</v>
      </c>
      <c r="R20" s="72">
        <v>0</v>
      </c>
      <c r="S20" s="72">
        <v>0</v>
      </c>
      <c r="T20" s="72">
        <v>0</v>
      </c>
      <c r="U20" s="72">
        <v>0</v>
      </c>
      <c r="V20" s="72">
        <v>0</v>
      </c>
      <c r="W20" s="72">
        <v>0</v>
      </c>
      <c r="X20" s="72">
        <v>0</v>
      </c>
      <c r="Y20" s="72">
        <v>0</v>
      </c>
      <c r="Z20" s="72">
        <v>0</v>
      </c>
      <c r="AA20" s="72">
        <v>0</v>
      </c>
      <c r="AB20" s="72">
        <v>0</v>
      </c>
      <c r="AC20" s="33"/>
    </row>
    <row r="21" spans="3:29" ht="9.75" customHeight="1">
      <c r="C21" s="74"/>
      <c r="D21"/>
      <c r="AC21" s="33"/>
    </row>
    <row r="22" spans="3:29">
      <c r="C22" s="74"/>
      <c r="D22"/>
      <c r="E22" s="145" t="s">
        <v>11</v>
      </c>
      <c r="F22" s="146"/>
      <c r="G22" s="146"/>
      <c r="H22" s="146"/>
      <c r="I22" s="146"/>
      <c r="J22" s="146"/>
      <c r="K22" s="146"/>
      <c r="L22" s="146"/>
      <c r="M22" s="146"/>
      <c r="N22" s="146"/>
      <c r="O22" s="146"/>
      <c r="P22" s="147"/>
      <c r="AC22" s="33"/>
    </row>
    <row r="23" spans="3:29">
      <c r="C23" s="74"/>
      <c r="D23" s="142" t="s">
        <v>186</v>
      </c>
      <c r="E23" s="114">
        <v>1</v>
      </c>
      <c r="F23" s="114">
        <f>E23+1</f>
        <v>2</v>
      </c>
      <c r="G23" s="114">
        <f t="shared" ref="G23:P23" si="2">F23+1</f>
        <v>3</v>
      </c>
      <c r="H23" s="114">
        <f t="shared" si="2"/>
        <v>4</v>
      </c>
      <c r="I23" s="114">
        <f t="shared" si="2"/>
        <v>5</v>
      </c>
      <c r="J23" s="114">
        <f t="shared" si="2"/>
        <v>6</v>
      </c>
      <c r="K23" s="114">
        <f t="shared" si="2"/>
        <v>7</v>
      </c>
      <c r="L23" s="114">
        <f t="shared" si="2"/>
        <v>8</v>
      </c>
      <c r="M23" s="114">
        <f t="shared" si="2"/>
        <v>9</v>
      </c>
      <c r="N23" s="114">
        <f t="shared" si="2"/>
        <v>10</v>
      </c>
      <c r="O23" s="114">
        <f t="shared" si="2"/>
        <v>11</v>
      </c>
      <c r="P23" s="114">
        <f t="shared" si="2"/>
        <v>12</v>
      </c>
      <c r="Q23" s="42" t="s">
        <v>12</v>
      </c>
      <c r="AC23" s="33"/>
    </row>
    <row r="24" spans="3:29">
      <c r="C24" s="74"/>
      <c r="D24" s="121">
        <v>1</v>
      </c>
      <c r="E24" s="68">
        <v>1</v>
      </c>
      <c r="F24" s="38">
        <v>1</v>
      </c>
      <c r="G24" s="38">
        <v>1</v>
      </c>
      <c r="H24" s="38">
        <v>1</v>
      </c>
      <c r="I24" s="38">
        <v>1</v>
      </c>
      <c r="J24" s="38">
        <v>1</v>
      </c>
      <c r="K24" s="38">
        <v>1</v>
      </c>
      <c r="L24" s="38">
        <v>1</v>
      </c>
      <c r="M24" s="38">
        <v>1</v>
      </c>
      <c r="N24" s="38">
        <v>1</v>
      </c>
      <c r="O24" s="38">
        <v>1</v>
      </c>
      <c r="P24" s="38">
        <v>1</v>
      </c>
      <c r="AC24" s="33"/>
    </row>
    <row r="25" spans="3:29">
      <c r="C25" s="74"/>
      <c r="D25" s="121">
        <v>2</v>
      </c>
      <c r="E25" s="68">
        <v>1</v>
      </c>
      <c r="F25" s="38">
        <v>1</v>
      </c>
      <c r="G25" s="38">
        <v>1</v>
      </c>
      <c r="H25" s="38">
        <v>1</v>
      </c>
      <c r="I25" s="38">
        <v>1</v>
      </c>
      <c r="J25" s="38">
        <v>1</v>
      </c>
      <c r="K25" s="38">
        <v>1</v>
      </c>
      <c r="L25" s="38">
        <v>1</v>
      </c>
      <c r="M25" s="38">
        <v>1</v>
      </c>
      <c r="N25" s="38">
        <v>1</v>
      </c>
      <c r="O25" s="38">
        <v>1</v>
      </c>
      <c r="P25" s="38">
        <v>1</v>
      </c>
      <c r="AC25" s="33"/>
    </row>
    <row r="26" spans="3:29">
      <c r="C26" s="74"/>
      <c r="D26" s="121">
        <v>3</v>
      </c>
      <c r="E26" s="68">
        <v>1</v>
      </c>
      <c r="F26" s="38">
        <v>1</v>
      </c>
      <c r="G26" s="38">
        <v>1</v>
      </c>
      <c r="H26" s="38">
        <v>1</v>
      </c>
      <c r="I26" s="38">
        <v>1</v>
      </c>
      <c r="J26" s="38">
        <v>1</v>
      </c>
      <c r="K26" s="38">
        <v>1</v>
      </c>
      <c r="L26" s="38">
        <v>1</v>
      </c>
      <c r="M26" s="38">
        <v>1</v>
      </c>
      <c r="N26" s="38">
        <v>1</v>
      </c>
      <c r="O26" s="38">
        <v>1</v>
      </c>
      <c r="P26" s="38">
        <v>1</v>
      </c>
      <c r="AC26" s="33"/>
    </row>
    <row r="27" spans="3:29">
      <c r="C27" s="74"/>
      <c r="D27" s="121">
        <v>4</v>
      </c>
      <c r="E27" s="68">
        <v>1</v>
      </c>
      <c r="F27" s="38">
        <v>1</v>
      </c>
      <c r="G27" s="38">
        <v>1</v>
      </c>
      <c r="H27" s="38">
        <v>1</v>
      </c>
      <c r="I27" s="38">
        <v>1</v>
      </c>
      <c r="J27" s="38">
        <v>1</v>
      </c>
      <c r="K27" s="38">
        <v>1</v>
      </c>
      <c r="L27" s="38">
        <v>1</v>
      </c>
      <c r="M27" s="38">
        <v>1</v>
      </c>
      <c r="N27" s="38">
        <v>1</v>
      </c>
      <c r="O27" s="38">
        <v>1</v>
      </c>
      <c r="P27" s="38">
        <v>1</v>
      </c>
      <c r="AC27" s="33"/>
    </row>
    <row r="28" spans="3:29">
      <c r="C28" s="74"/>
      <c r="D28" s="121">
        <v>5</v>
      </c>
      <c r="G28" s="38">
        <v>1</v>
      </c>
      <c r="I28" s="38">
        <v>1</v>
      </c>
      <c r="L28" s="38">
        <v>1</v>
      </c>
      <c r="O28" s="38">
        <v>1</v>
      </c>
      <c r="AC28" s="33"/>
    </row>
    <row r="29" spans="3:29">
      <c r="C29" s="89"/>
      <c r="D29"/>
      <c r="AC29" s="90"/>
    </row>
    <row r="30" spans="3:29">
      <c r="C30" s="89"/>
      <c r="D30" s="15" t="s">
        <v>189</v>
      </c>
      <c r="E30" s="183" t="s">
        <v>13</v>
      </c>
      <c r="F30" s="183"/>
      <c r="G30" s="183"/>
      <c r="H30" s="183"/>
      <c r="I30" s="183"/>
      <c r="J30" s="183"/>
      <c r="K30" s="183"/>
      <c r="L30" s="183"/>
      <c r="M30" s="183"/>
      <c r="N30" s="183"/>
      <c r="O30" s="183"/>
      <c r="P30" s="183"/>
      <c r="Q30" s="183"/>
      <c r="R30" s="183"/>
      <c r="S30" s="183"/>
      <c r="T30" s="183"/>
      <c r="U30" s="183"/>
      <c r="V30" s="183"/>
      <c r="W30" s="183"/>
      <c r="X30" s="183"/>
      <c r="Y30" s="183"/>
      <c r="Z30" s="183"/>
      <c r="AA30" s="183"/>
      <c r="AB30" s="183"/>
      <c r="AC30" s="90"/>
    </row>
    <row r="31" spans="3:29">
      <c r="C31" s="89"/>
      <c r="D31" s="142" t="s">
        <v>10</v>
      </c>
      <c r="E31" s="119">
        <v>1</v>
      </c>
      <c r="F31" s="119">
        <f>E31+1</f>
        <v>2</v>
      </c>
      <c r="G31" s="119">
        <f t="shared" ref="G31:AA31" si="3">F31+1</f>
        <v>3</v>
      </c>
      <c r="H31" s="119">
        <f t="shared" si="3"/>
        <v>4</v>
      </c>
      <c r="I31" s="119">
        <f t="shared" si="3"/>
        <v>5</v>
      </c>
      <c r="J31" s="119">
        <f t="shared" si="3"/>
        <v>6</v>
      </c>
      <c r="K31" s="119">
        <f t="shared" si="3"/>
        <v>7</v>
      </c>
      <c r="L31" s="119">
        <f t="shared" si="3"/>
        <v>8</v>
      </c>
      <c r="M31" s="119">
        <f t="shared" si="3"/>
        <v>9</v>
      </c>
      <c r="N31" s="119">
        <f t="shared" si="3"/>
        <v>10</v>
      </c>
      <c r="O31" s="119">
        <f t="shared" si="3"/>
        <v>11</v>
      </c>
      <c r="P31" s="119">
        <f t="shared" si="3"/>
        <v>12</v>
      </c>
      <c r="Q31" s="119">
        <f t="shared" si="3"/>
        <v>13</v>
      </c>
      <c r="R31" s="119">
        <f t="shared" si="3"/>
        <v>14</v>
      </c>
      <c r="S31" s="119">
        <f t="shared" si="3"/>
        <v>15</v>
      </c>
      <c r="T31" s="119">
        <f t="shared" si="3"/>
        <v>16</v>
      </c>
      <c r="U31" s="119">
        <f t="shared" si="3"/>
        <v>17</v>
      </c>
      <c r="V31" s="119">
        <f t="shared" si="3"/>
        <v>18</v>
      </c>
      <c r="W31" s="119">
        <f t="shared" si="3"/>
        <v>19</v>
      </c>
      <c r="X31" s="119">
        <f t="shared" si="3"/>
        <v>20</v>
      </c>
      <c r="Y31" s="119">
        <f t="shared" si="3"/>
        <v>21</v>
      </c>
      <c r="Z31" s="119">
        <f t="shared" si="3"/>
        <v>22</v>
      </c>
      <c r="AA31" s="119">
        <f t="shared" si="3"/>
        <v>23</v>
      </c>
      <c r="AB31" s="119">
        <f>AA31+1</f>
        <v>24</v>
      </c>
      <c r="AC31" s="90"/>
    </row>
    <row r="32" spans="3:29">
      <c r="C32" s="89"/>
      <c r="D32" s="121">
        <v>1</v>
      </c>
      <c r="E32" s="122">
        <v>0</v>
      </c>
      <c r="F32" s="122">
        <v>0</v>
      </c>
      <c r="G32" s="122">
        <v>0</v>
      </c>
      <c r="H32" s="122">
        <v>0</v>
      </c>
      <c r="I32" s="122">
        <v>0</v>
      </c>
      <c r="J32" s="122">
        <v>0</v>
      </c>
      <c r="K32" s="122">
        <v>0</v>
      </c>
      <c r="L32" s="122">
        <v>1</v>
      </c>
      <c r="M32" s="122">
        <v>1</v>
      </c>
      <c r="N32" s="122">
        <v>1</v>
      </c>
      <c r="O32" s="122">
        <v>1</v>
      </c>
      <c r="P32" s="122">
        <v>1</v>
      </c>
      <c r="Q32" s="122">
        <v>1</v>
      </c>
      <c r="R32" s="122">
        <v>1</v>
      </c>
      <c r="S32" s="122">
        <v>1</v>
      </c>
      <c r="T32" s="122">
        <v>1</v>
      </c>
      <c r="U32" s="122">
        <v>1</v>
      </c>
      <c r="V32" s="122">
        <v>1</v>
      </c>
      <c r="W32" s="122">
        <v>1</v>
      </c>
      <c r="X32" s="122">
        <v>1</v>
      </c>
      <c r="Y32" s="122">
        <v>1</v>
      </c>
      <c r="Z32" s="122">
        <v>1</v>
      </c>
      <c r="AA32" s="122">
        <v>0</v>
      </c>
      <c r="AB32" s="122">
        <v>0</v>
      </c>
      <c r="AC32" s="90"/>
    </row>
    <row r="33" spans="3:29">
      <c r="C33" s="89"/>
      <c r="D33" s="121">
        <f t="shared" ref="D33:D38" si="4">D32+1</f>
        <v>2</v>
      </c>
      <c r="E33" s="122">
        <v>0</v>
      </c>
      <c r="F33" s="122">
        <v>0</v>
      </c>
      <c r="G33" s="122">
        <v>0</v>
      </c>
      <c r="H33" s="122">
        <v>0</v>
      </c>
      <c r="I33" s="122">
        <v>0</v>
      </c>
      <c r="J33" s="122">
        <v>0</v>
      </c>
      <c r="K33" s="122">
        <v>0</v>
      </c>
      <c r="L33" s="122">
        <v>1</v>
      </c>
      <c r="M33" s="122">
        <v>1</v>
      </c>
      <c r="N33" s="122">
        <v>1</v>
      </c>
      <c r="O33" s="122">
        <v>1</v>
      </c>
      <c r="P33" s="122">
        <v>1</v>
      </c>
      <c r="Q33" s="122">
        <v>1</v>
      </c>
      <c r="R33" s="122">
        <v>1</v>
      </c>
      <c r="S33" s="122">
        <v>1</v>
      </c>
      <c r="T33" s="122">
        <v>1</v>
      </c>
      <c r="U33" s="122">
        <v>1</v>
      </c>
      <c r="V33" s="122">
        <v>1</v>
      </c>
      <c r="W33" s="122">
        <v>1</v>
      </c>
      <c r="X33" s="122">
        <v>1</v>
      </c>
      <c r="Y33" s="122">
        <v>1</v>
      </c>
      <c r="Z33" s="122">
        <v>1</v>
      </c>
      <c r="AA33" s="122">
        <v>0</v>
      </c>
      <c r="AB33" s="122">
        <v>0</v>
      </c>
      <c r="AC33" s="90"/>
    </row>
    <row r="34" spans="3:29">
      <c r="C34" s="89"/>
      <c r="D34" s="121">
        <f t="shared" si="4"/>
        <v>3</v>
      </c>
      <c r="E34" s="122">
        <v>0</v>
      </c>
      <c r="F34" s="122">
        <v>0</v>
      </c>
      <c r="G34" s="122">
        <v>0</v>
      </c>
      <c r="H34" s="122">
        <v>0</v>
      </c>
      <c r="I34" s="122">
        <v>0</v>
      </c>
      <c r="J34" s="122">
        <v>0</v>
      </c>
      <c r="K34" s="122">
        <v>0</v>
      </c>
      <c r="L34" s="122">
        <v>1</v>
      </c>
      <c r="M34" s="122">
        <v>1</v>
      </c>
      <c r="N34" s="122">
        <v>1</v>
      </c>
      <c r="O34" s="122">
        <v>1</v>
      </c>
      <c r="P34" s="122">
        <v>1</v>
      </c>
      <c r="Q34" s="122">
        <v>1</v>
      </c>
      <c r="R34" s="122">
        <v>1</v>
      </c>
      <c r="S34" s="122">
        <v>1</v>
      </c>
      <c r="T34" s="122">
        <v>1</v>
      </c>
      <c r="U34" s="122">
        <v>1</v>
      </c>
      <c r="V34" s="122">
        <v>1</v>
      </c>
      <c r="W34" s="122">
        <v>1</v>
      </c>
      <c r="X34" s="122">
        <v>1</v>
      </c>
      <c r="Y34" s="122">
        <v>1</v>
      </c>
      <c r="Z34" s="122">
        <v>1</v>
      </c>
      <c r="AA34" s="122">
        <v>0</v>
      </c>
      <c r="AB34" s="122">
        <v>0</v>
      </c>
      <c r="AC34" s="90"/>
    </row>
    <row r="35" spans="3:29">
      <c r="C35" s="89"/>
      <c r="D35" s="121">
        <f t="shared" si="4"/>
        <v>4</v>
      </c>
      <c r="E35" s="122">
        <v>0</v>
      </c>
      <c r="F35" s="122">
        <v>0</v>
      </c>
      <c r="G35" s="122">
        <v>0</v>
      </c>
      <c r="H35" s="122">
        <v>0</v>
      </c>
      <c r="I35" s="122">
        <v>0</v>
      </c>
      <c r="J35" s="122">
        <v>0</v>
      </c>
      <c r="K35" s="122">
        <v>0</v>
      </c>
      <c r="L35" s="122">
        <v>1</v>
      </c>
      <c r="M35" s="122">
        <v>1</v>
      </c>
      <c r="N35" s="122">
        <v>1</v>
      </c>
      <c r="O35" s="122">
        <v>1</v>
      </c>
      <c r="P35" s="122">
        <v>1</v>
      </c>
      <c r="Q35" s="122">
        <v>1</v>
      </c>
      <c r="R35" s="122">
        <v>1</v>
      </c>
      <c r="S35" s="122">
        <v>1</v>
      </c>
      <c r="T35" s="122">
        <v>1</v>
      </c>
      <c r="U35" s="122">
        <v>1</v>
      </c>
      <c r="V35" s="122">
        <v>1</v>
      </c>
      <c r="W35" s="122">
        <v>1</v>
      </c>
      <c r="X35" s="122">
        <v>1</v>
      </c>
      <c r="Y35" s="122">
        <v>1</v>
      </c>
      <c r="Z35" s="122">
        <v>1</v>
      </c>
      <c r="AA35" s="122">
        <v>0</v>
      </c>
      <c r="AB35" s="122">
        <v>0</v>
      </c>
      <c r="AC35" s="90"/>
    </row>
    <row r="36" spans="3:29">
      <c r="C36" s="89"/>
      <c r="D36" s="121">
        <f t="shared" si="4"/>
        <v>5</v>
      </c>
      <c r="E36" s="122">
        <v>0</v>
      </c>
      <c r="F36" s="122">
        <v>0</v>
      </c>
      <c r="G36" s="122">
        <v>0</v>
      </c>
      <c r="H36" s="122">
        <v>0</v>
      </c>
      <c r="I36" s="122">
        <v>0</v>
      </c>
      <c r="J36" s="122">
        <v>0</v>
      </c>
      <c r="K36" s="122">
        <v>0</v>
      </c>
      <c r="L36" s="122">
        <v>1</v>
      </c>
      <c r="M36" s="122">
        <v>1</v>
      </c>
      <c r="N36" s="122">
        <v>1</v>
      </c>
      <c r="O36" s="122">
        <v>1</v>
      </c>
      <c r="P36" s="122">
        <v>1</v>
      </c>
      <c r="Q36" s="122">
        <v>1</v>
      </c>
      <c r="R36" s="122">
        <v>1</v>
      </c>
      <c r="S36" s="122">
        <v>1</v>
      </c>
      <c r="T36" s="122">
        <v>1</v>
      </c>
      <c r="U36" s="122">
        <v>1</v>
      </c>
      <c r="V36" s="122">
        <v>1</v>
      </c>
      <c r="W36" s="122">
        <v>1</v>
      </c>
      <c r="X36" s="122">
        <v>1</v>
      </c>
      <c r="Y36" s="122">
        <v>1</v>
      </c>
      <c r="Z36" s="122">
        <v>1</v>
      </c>
      <c r="AA36" s="122">
        <v>0</v>
      </c>
      <c r="AB36" s="122">
        <v>0</v>
      </c>
      <c r="AC36" s="90"/>
    </row>
    <row r="37" spans="3:29">
      <c r="C37" s="89"/>
      <c r="D37" s="121">
        <f t="shared" si="4"/>
        <v>6</v>
      </c>
      <c r="E37" s="122">
        <v>0</v>
      </c>
      <c r="F37" s="122">
        <v>0</v>
      </c>
      <c r="G37" s="122">
        <v>0</v>
      </c>
      <c r="H37" s="122">
        <v>0</v>
      </c>
      <c r="I37" s="122">
        <v>0</v>
      </c>
      <c r="J37" s="122">
        <v>0</v>
      </c>
      <c r="K37" s="122">
        <v>0</v>
      </c>
      <c r="L37" s="122">
        <v>1</v>
      </c>
      <c r="M37" s="122">
        <v>1</v>
      </c>
      <c r="N37" s="122">
        <v>1</v>
      </c>
      <c r="O37" s="122">
        <v>1</v>
      </c>
      <c r="P37" s="122">
        <v>1</v>
      </c>
      <c r="Q37" s="122">
        <v>1</v>
      </c>
      <c r="R37" s="122">
        <v>1</v>
      </c>
      <c r="S37" s="122">
        <v>1</v>
      </c>
      <c r="T37" s="122">
        <v>1</v>
      </c>
      <c r="U37" s="122">
        <v>1</v>
      </c>
      <c r="V37" s="122">
        <v>1</v>
      </c>
      <c r="W37" s="122">
        <v>1</v>
      </c>
      <c r="X37" s="122">
        <v>1</v>
      </c>
      <c r="Y37" s="122">
        <v>1</v>
      </c>
      <c r="Z37" s="122">
        <v>1</v>
      </c>
      <c r="AA37" s="122">
        <v>0</v>
      </c>
      <c r="AB37" s="122">
        <v>0</v>
      </c>
      <c r="AC37" s="90"/>
    </row>
    <row r="38" spans="3:29">
      <c r="C38" s="89"/>
      <c r="D38" s="121">
        <f t="shared" si="4"/>
        <v>7</v>
      </c>
      <c r="E38" s="122">
        <v>0</v>
      </c>
      <c r="F38" s="122">
        <v>0</v>
      </c>
      <c r="G38" s="122">
        <v>0</v>
      </c>
      <c r="H38" s="122">
        <v>0</v>
      </c>
      <c r="I38" s="122">
        <v>0</v>
      </c>
      <c r="J38" s="122">
        <v>0</v>
      </c>
      <c r="K38" s="122">
        <v>0</v>
      </c>
      <c r="L38" s="122">
        <v>0</v>
      </c>
      <c r="M38" s="122">
        <v>0</v>
      </c>
      <c r="N38" s="122">
        <v>0</v>
      </c>
      <c r="O38" s="122">
        <v>0</v>
      </c>
      <c r="P38" s="122">
        <v>0</v>
      </c>
      <c r="Q38" s="122">
        <v>0</v>
      </c>
      <c r="R38" s="122">
        <v>0</v>
      </c>
      <c r="S38" s="122">
        <v>0</v>
      </c>
      <c r="T38" s="122">
        <v>0</v>
      </c>
      <c r="U38" s="122">
        <v>0</v>
      </c>
      <c r="V38" s="122">
        <v>0</v>
      </c>
      <c r="W38" s="122">
        <v>0</v>
      </c>
      <c r="X38" s="122">
        <v>0</v>
      </c>
      <c r="Y38" s="122">
        <v>0</v>
      </c>
      <c r="Z38" s="122">
        <v>0</v>
      </c>
      <c r="AA38" s="122">
        <v>0</v>
      </c>
      <c r="AB38" s="122">
        <v>0</v>
      </c>
      <c r="AC38" s="90"/>
    </row>
    <row r="39" spans="3:29">
      <c r="C39" s="89"/>
      <c r="D39"/>
      <c r="AC39" s="90"/>
    </row>
    <row r="40" spans="3:29">
      <c r="C40" s="89"/>
      <c r="D40"/>
      <c r="E40" s="183" t="s">
        <v>11</v>
      </c>
      <c r="F40" s="183"/>
      <c r="G40" s="183"/>
      <c r="H40" s="183"/>
      <c r="I40" s="183"/>
      <c r="J40" s="183"/>
      <c r="K40" s="183"/>
      <c r="L40" s="183"/>
      <c r="M40" s="183"/>
      <c r="N40" s="183"/>
      <c r="O40" s="183"/>
      <c r="P40" s="183"/>
      <c r="AC40" s="90"/>
    </row>
    <row r="41" spans="3:29">
      <c r="C41" s="89"/>
      <c r="D41" s="142" t="s">
        <v>186</v>
      </c>
      <c r="E41" s="119">
        <v>1</v>
      </c>
      <c r="F41" s="119">
        <f>E41+1</f>
        <v>2</v>
      </c>
      <c r="G41" s="119">
        <f t="shared" ref="G41:P41" si="5">F41+1</f>
        <v>3</v>
      </c>
      <c r="H41" s="119">
        <f t="shared" si="5"/>
        <v>4</v>
      </c>
      <c r="I41" s="119">
        <f t="shared" si="5"/>
        <v>5</v>
      </c>
      <c r="J41" s="119">
        <f t="shared" si="5"/>
        <v>6</v>
      </c>
      <c r="K41" s="119">
        <f t="shared" si="5"/>
        <v>7</v>
      </c>
      <c r="L41" s="119">
        <f t="shared" si="5"/>
        <v>8</v>
      </c>
      <c r="M41" s="119">
        <f t="shared" si="5"/>
        <v>9</v>
      </c>
      <c r="N41" s="119">
        <f t="shared" si="5"/>
        <v>10</v>
      </c>
      <c r="O41" s="119">
        <f t="shared" si="5"/>
        <v>11</v>
      </c>
      <c r="P41" s="119">
        <f t="shared" si="5"/>
        <v>12</v>
      </c>
      <c r="Q41" s="42" t="s">
        <v>12</v>
      </c>
      <c r="AC41" s="90"/>
    </row>
    <row r="42" spans="3:29">
      <c r="C42" s="89"/>
      <c r="D42" s="121">
        <v>1</v>
      </c>
      <c r="E42" s="122">
        <v>1</v>
      </c>
      <c r="F42" s="122">
        <v>1</v>
      </c>
      <c r="G42" s="122">
        <v>1</v>
      </c>
      <c r="H42" s="122">
        <v>1</v>
      </c>
      <c r="I42" s="122">
        <v>1</v>
      </c>
      <c r="J42" s="122">
        <v>1</v>
      </c>
      <c r="K42" s="122">
        <v>1</v>
      </c>
      <c r="L42" s="122">
        <v>1</v>
      </c>
      <c r="M42" s="122">
        <v>1</v>
      </c>
      <c r="N42" s="122">
        <v>1</v>
      </c>
      <c r="O42" s="122">
        <v>1</v>
      </c>
      <c r="P42" s="122">
        <v>1</v>
      </c>
      <c r="AC42" s="90"/>
    </row>
    <row r="43" spans="3:29">
      <c r="C43" s="89"/>
      <c r="D43" s="121">
        <v>2</v>
      </c>
      <c r="E43" s="45">
        <v>1</v>
      </c>
      <c r="F43" s="122">
        <v>1</v>
      </c>
      <c r="G43" s="122">
        <v>1</v>
      </c>
      <c r="H43" s="122">
        <v>1</v>
      </c>
      <c r="I43" s="122">
        <v>1</v>
      </c>
      <c r="J43" s="122">
        <v>1</v>
      </c>
      <c r="K43" s="122">
        <v>1</v>
      </c>
      <c r="L43" s="122">
        <v>1</v>
      </c>
      <c r="M43" s="122">
        <v>1</v>
      </c>
      <c r="N43" s="122">
        <v>1</v>
      </c>
      <c r="O43" s="122">
        <v>1</v>
      </c>
      <c r="P43" s="122">
        <v>1</v>
      </c>
      <c r="AC43" s="90"/>
    </row>
    <row r="44" spans="3:29">
      <c r="C44" s="89"/>
      <c r="D44" s="121">
        <v>3</v>
      </c>
      <c r="E44" s="45">
        <v>1</v>
      </c>
      <c r="F44" s="122">
        <v>1</v>
      </c>
      <c r="G44" s="122">
        <v>1</v>
      </c>
      <c r="H44" s="122">
        <v>1</v>
      </c>
      <c r="I44" s="122">
        <v>1</v>
      </c>
      <c r="J44" s="122">
        <v>1</v>
      </c>
      <c r="K44" s="122">
        <v>1</v>
      </c>
      <c r="L44" s="122">
        <v>1</v>
      </c>
      <c r="M44" s="122">
        <v>1</v>
      </c>
      <c r="N44" s="122">
        <v>1</v>
      </c>
      <c r="O44" s="122">
        <v>1</v>
      </c>
      <c r="P44" s="122">
        <v>1</v>
      </c>
      <c r="AC44" s="90"/>
    </row>
    <row r="45" spans="3:29">
      <c r="C45" s="89"/>
      <c r="D45" s="121">
        <v>4</v>
      </c>
      <c r="E45" s="45">
        <v>1</v>
      </c>
      <c r="F45" s="122">
        <v>1</v>
      </c>
      <c r="G45" s="122">
        <v>1</v>
      </c>
      <c r="H45" s="122">
        <v>1</v>
      </c>
      <c r="I45" s="122">
        <v>1</v>
      </c>
      <c r="J45" s="122">
        <v>1</v>
      </c>
      <c r="K45" s="122">
        <v>1</v>
      </c>
      <c r="L45" s="122">
        <v>1</v>
      </c>
      <c r="M45" s="122">
        <v>1</v>
      </c>
      <c r="N45" s="122">
        <v>1</v>
      </c>
      <c r="O45" s="122">
        <v>1</v>
      </c>
      <c r="P45" s="122">
        <v>1</v>
      </c>
      <c r="AC45" s="90"/>
    </row>
    <row r="46" spans="3:29">
      <c r="C46" s="89"/>
      <c r="D46" s="121">
        <v>5</v>
      </c>
      <c r="G46" s="122">
        <v>1</v>
      </c>
      <c r="I46" s="122">
        <v>1</v>
      </c>
      <c r="L46" s="122">
        <v>1</v>
      </c>
      <c r="O46" s="122">
        <v>1</v>
      </c>
      <c r="AC46" s="90"/>
    </row>
    <row r="47" spans="3:29">
      <c r="C47" s="74"/>
      <c r="D47"/>
      <c r="AC47" s="33"/>
    </row>
    <row r="48" spans="3:29">
      <c r="C48" s="74"/>
      <c r="D48" s="14" t="s">
        <v>14</v>
      </c>
      <c r="E48" s="110" t="s">
        <v>15</v>
      </c>
      <c r="F48" s="111"/>
      <c r="G48" s="111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  <c r="W48" s="111"/>
      <c r="X48" s="111"/>
      <c r="Y48" s="111"/>
      <c r="Z48" s="111"/>
      <c r="AA48" s="111"/>
      <c r="AB48" s="112"/>
      <c r="AC48" s="33"/>
    </row>
    <row r="49" spans="3:29">
      <c r="C49" s="74"/>
      <c r="D49" s="142" t="s">
        <v>10</v>
      </c>
      <c r="E49" s="114">
        <v>1</v>
      </c>
      <c r="F49" s="114">
        <f>E49+1</f>
        <v>2</v>
      </c>
      <c r="G49" s="114">
        <f t="shared" ref="G49:AA49" si="6">F49+1</f>
        <v>3</v>
      </c>
      <c r="H49" s="114">
        <f t="shared" si="6"/>
        <v>4</v>
      </c>
      <c r="I49" s="114">
        <f t="shared" si="6"/>
        <v>5</v>
      </c>
      <c r="J49" s="114">
        <f t="shared" si="6"/>
        <v>6</v>
      </c>
      <c r="K49" s="114">
        <f t="shared" si="6"/>
        <v>7</v>
      </c>
      <c r="L49" s="114">
        <f t="shared" si="6"/>
        <v>8</v>
      </c>
      <c r="M49" s="114">
        <f t="shared" si="6"/>
        <v>9</v>
      </c>
      <c r="N49" s="114">
        <f t="shared" si="6"/>
        <v>10</v>
      </c>
      <c r="O49" s="114">
        <f t="shared" si="6"/>
        <v>11</v>
      </c>
      <c r="P49" s="114">
        <f t="shared" si="6"/>
        <v>12</v>
      </c>
      <c r="Q49" s="114">
        <f t="shared" si="6"/>
        <v>13</v>
      </c>
      <c r="R49" s="114">
        <f t="shared" si="6"/>
        <v>14</v>
      </c>
      <c r="S49" s="114">
        <f t="shared" si="6"/>
        <v>15</v>
      </c>
      <c r="T49" s="114">
        <f t="shared" si="6"/>
        <v>16</v>
      </c>
      <c r="U49" s="114">
        <f t="shared" si="6"/>
        <v>17</v>
      </c>
      <c r="V49" s="114">
        <f t="shared" si="6"/>
        <v>18</v>
      </c>
      <c r="W49" s="114">
        <f t="shared" si="6"/>
        <v>19</v>
      </c>
      <c r="X49" s="114">
        <f t="shared" si="6"/>
        <v>20</v>
      </c>
      <c r="Y49" s="114">
        <f t="shared" si="6"/>
        <v>21</v>
      </c>
      <c r="Z49" s="114">
        <f t="shared" si="6"/>
        <v>22</v>
      </c>
      <c r="AA49" s="114">
        <f t="shared" si="6"/>
        <v>23</v>
      </c>
      <c r="AB49" s="114">
        <f>AA49+1</f>
        <v>24</v>
      </c>
      <c r="AC49" s="33"/>
    </row>
    <row r="50" spans="3:29">
      <c r="C50" s="74"/>
      <c r="D50" s="121">
        <v>1</v>
      </c>
      <c r="E50" s="38">
        <v>0</v>
      </c>
      <c r="F50" s="38">
        <v>0</v>
      </c>
      <c r="G50" s="38">
        <v>0</v>
      </c>
      <c r="H50" s="38">
        <v>0</v>
      </c>
      <c r="I50" s="38">
        <v>0</v>
      </c>
      <c r="J50" s="38">
        <v>0</v>
      </c>
      <c r="K50" s="38">
        <v>1</v>
      </c>
      <c r="L50" s="38">
        <v>1</v>
      </c>
      <c r="M50" s="38">
        <v>1</v>
      </c>
      <c r="N50" s="38">
        <v>1</v>
      </c>
      <c r="O50" s="38">
        <v>1</v>
      </c>
      <c r="P50" s="38">
        <v>1</v>
      </c>
      <c r="Q50" s="38">
        <v>1</v>
      </c>
      <c r="R50" s="38">
        <v>1</v>
      </c>
      <c r="S50" s="38">
        <v>1</v>
      </c>
      <c r="T50" s="38">
        <v>1</v>
      </c>
      <c r="U50" s="38">
        <v>1</v>
      </c>
      <c r="V50" s="38">
        <v>1</v>
      </c>
      <c r="W50" s="38">
        <v>1</v>
      </c>
      <c r="X50" s="38">
        <v>1</v>
      </c>
      <c r="Y50" s="38">
        <v>1</v>
      </c>
      <c r="Z50" s="38">
        <v>0</v>
      </c>
      <c r="AA50" s="38">
        <v>0</v>
      </c>
      <c r="AB50" s="38">
        <v>0</v>
      </c>
      <c r="AC50" s="33"/>
    </row>
    <row r="51" spans="3:29">
      <c r="C51" s="74"/>
      <c r="D51" s="121">
        <f t="shared" ref="D51:D56" si="7">D50+1</f>
        <v>2</v>
      </c>
      <c r="E51" s="38">
        <v>0</v>
      </c>
      <c r="F51" s="38">
        <v>0</v>
      </c>
      <c r="G51" s="38">
        <v>0</v>
      </c>
      <c r="H51" s="38">
        <v>0</v>
      </c>
      <c r="I51" s="38">
        <v>0</v>
      </c>
      <c r="J51" s="38">
        <v>0</v>
      </c>
      <c r="K51" s="38">
        <v>1</v>
      </c>
      <c r="L51" s="38">
        <v>1</v>
      </c>
      <c r="M51" s="38">
        <v>1</v>
      </c>
      <c r="N51" s="38">
        <v>1</v>
      </c>
      <c r="O51" s="38">
        <v>1</v>
      </c>
      <c r="P51" s="38">
        <v>1</v>
      </c>
      <c r="Q51" s="38">
        <v>1</v>
      </c>
      <c r="R51" s="38">
        <v>1</v>
      </c>
      <c r="S51" s="38">
        <v>1</v>
      </c>
      <c r="T51" s="38">
        <v>1</v>
      </c>
      <c r="U51" s="38">
        <v>1</v>
      </c>
      <c r="V51" s="38">
        <v>1</v>
      </c>
      <c r="W51" s="38">
        <v>1</v>
      </c>
      <c r="X51" s="38">
        <v>1</v>
      </c>
      <c r="Y51" s="38">
        <v>1</v>
      </c>
      <c r="Z51" s="38">
        <v>0</v>
      </c>
      <c r="AA51" s="38">
        <v>0</v>
      </c>
      <c r="AB51" s="38">
        <v>0</v>
      </c>
      <c r="AC51" s="33"/>
    </row>
    <row r="52" spans="3:29">
      <c r="C52" s="74"/>
      <c r="D52" s="121">
        <f t="shared" si="7"/>
        <v>3</v>
      </c>
      <c r="E52" s="38">
        <v>0</v>
      </c>
      <c r="F52" s="38">
        <v>0</v>
      </c>
      <c r="G52" s="38">
        <v>0</v>
      </c>
      <c r="H52" s="38">
        <v>0</v>
      </c>
      <c r="I52" s="38">
        <v>0</v>
      </c>
      <c r="J52" s="38">
        <v>0</v>
      </c>
      <c r="K52" s="38">
        <v>1</v>
      </c>
      <c r="L52" s="38">
        <v>1</v>
      </c>
      <c r="M52" s="38">
        <v>1</v>
      </c>
      <c r="N52" s="38">
        <v>1</v>
      </c>
      <c r="O52" s="38">
        <v>1</v>
      </c>
      <c r="P52" s="38">
        <v>1</v>
      </c>
      <c r="Q52" s="38">
        <v>1</v>
      </c>
      <c r="R52" s="38">
        <v>1</v>
      </c>
      <c r="S52" s="38">
        <v>1</v>
      </c>
      <c r="T52" s="38">
        <v>1</v>
      </c>
      <c r="U52" s="38">
        <v>1</v>
      </c>
      <c r="V52" s="38">
        <v>1</v>
      </c>
      <c r="W52" s="38">
        <v>1</v>
      </c>
      <c r="X52" s="38">
        <v>1</v>
      </c>
      <c r="Y52" s="38">
        <v>1</v>
      </c>
      <c r="Z52" s="38">
        <v>0</v>
      </c>
      <c r="AA52" s="38">
        <v>0</v>
      </c>
      <c r="AB52" s="38">
        <v>0</v>
      </c>
      <c r="AC52" s="33"/>
    </row>
    <row r="53" spans="3:29">
      <c r="C53" s="74"/>
      <c r="D53" s="121">
        <f t="shared" si="7"/>
        <v>4</v>
      </c>
      <c r="E53" s="38">
        <v>0</v>
      </c>
      <c r="F53" s="38">
        <v>0</v>
      </c>
      <c r="G53" s="38">
        <v>0</v>
      </c>
      <c r="H53" s="38">
        <v>0</v>
      </c>
      <c r="I53" s="38">
        <v>0</v>
      </c>
      <c r="J53" s="38">
        <v>0</v>
      </c>
      <c r="K53" s="38">
        <v>1</v>
      </c>
      <c r="L53" s="38">
        <v>1</v>
      </c>
      <c r="M53" s="38">
        <v>1</v>
      </c>
      <c r="N53" s="38">
        <v>1</v>
      </c>
      <c r="O53" s="38">
        <v>1</v>
      </c>
      <c r="P53" s="38">
        <v>1</v>
      </c>
      <c r="Q53" s="38">
        <v>1</v>
      </c>
      <c r="R53" s="38">
        <v>1</v>
      </c>
      <c r="S53" s="38">
        <v>1</v>
      </c>
      <c r="T53" s="38">
        <v>1</v>
      </c>
      <c r="U53" s="38">
        <v>1</v>
      </c>
      <c r="V53" s="38">
        <v>1</v>
      </c>
      <c r="W53" s="38">
        <v>1</v>
      </c>
      <c r="X53" s="38">
        <v>1</v>
      </c>
      <c r="Y53" s="38">
        <v>1</v>
      </c>
      <c r="Z53" s="38">
        <v>0</v>
      </c>
      <c r="AA53" s="38">
        <v>0</v>
      </c>
      <c r="AB53" s="38">
        <v>0</v>
      </c>
      <c r="AC53" s="33"/>
    </row>
    <row r="54" spans="3:29">
      <c r="C54" s="74"/>
      <c r="D54" s="121">
        <f t="shared" si="7"/>
        <v>5</v>
      </c>
      <c r="E54" s="38">
        <v>0</v>
      </c>
      <c r="F54" s="38">
        <v>0</v>
      </c>
      <c r="G54" s="38">
        <v>0</v>
      </c>
      <c r="H54" s="38">
        <v>0</v>
      </c>
      <c r="I54" s="38">
        <v>0</v>
      </c>
      <c r="J54" s="38">
        <v>0</v>
      </c>
      <c r="K54" s="38">
        <v>1</v>
      </c>
      <c r="L54" s="38">
        <v>1</v>
      </c>
      <c r="M54" s="38">
        <v>1</v>
      </c>
      <c r="N54" s="38">
        <v>1</v>
      </c>
      <c r="O54" s="38">
        <v>1</v>
      </c>
      <c r="P54" s="38">
        <v>1</v>
      </c>
      <c r="Q54" s="38">
        <v>1</v>
      </c>
      <c r="R54" s="38">
        <v>1</v>
      </c>
      <c r="S54" s="38">
        <v>1</v>
      </c>
      <c r="T54" s="38">
        <v>1</v>
      </c>
      <c r="U54" s="38">
        <v>1</v>
      </c>
      <c r="V54" s="38">
        <v>1</v>
      </c>
      <c r="W54" s="38">
        <v>1</v>
      </c>
      <c r="X54" s="38">
        <v>1</v>
      </c>
      <c r="Y54" s="38">
        <v>1</v>
      </c>
      <c r="Z54" s="38">
        <v>0</v>
      </c>
      <c r="AA54" s="38">
        <v>0</v>
      </c>
      <c r="AB54" s="38">
        <v>0</v>
      </c>
      <c r="AC54" s="33"/>
    </row>
    <row r="55" spans="3:29">
      <c r="C55" s="74"/>
      <c r="D55" s="121">
        <f t="shared" si="7"/>
        <v>6</v>
      </c>
      <c r="E55" s="38">
        <v>0</v>
      </c>
      <c r="F55" s="38">
        <v>0</v>
      </c>
      <c r="G55" s="38">
        <v>0</v>
      </c>
      <c r="H55" s="38">
        <v>0</v>
      </c>
      <c r="I55" s="38">
        <v>0</v>
      </c>
      <c r="J55" s="38">
        <v>0</v>
      </c>
      <c r="K55" s="38">
        <v>1</v>
      </c>
      <c r="L55" s="38">
        <v>1</v>
      </c>
      <c r="M55" s="38">
        <v>1</v>
      </c>
      <c r="N55" s="38">
        <v>1</v>
      </c>
      <c r="O55" s="38">
        <v>1</v>
      </c>
      <c r="P55" s="38">
        <v>1</v>
      </c>
      <c r="Q55" s="38">
        <v>1</v>
      </c>
      <c r="R55" s="38">
        <v>1</v>
      </c>
      <c r="S55" s="38">
        <v>1</v>
      </c>
      <c r="T55" s="38">
        <v>1</v>
      </c>
      <c r="U55" s="38">
        <v>1</v>
      </c>
      <c r="V55" s="38">
        <v>1</v>
      </c>
      <c r="W55" s="38">
        <v>1</v>
      </c>
      <c r="X55" s="38">
        <v>1</v>
      </c>
      <c r="Y55" s="38">
        <v>1</v>
      </c>
      <c r="Z55" s="38">
        <v>0</v>
      </c>
      <c r="AA55" s="38">
        <v>0</v>
      </c>
      <c r="AB55" s="38">
        <v>0</v>
      </c>
      <c r="AC55" s="33"/>
    </row>
    <row r="56" spans="3:29">
      <c r="C56" s="74"/>
      <c r="D56" s="121">
        <f t="shared" si="7"/>
        <v>7</v>
      </c>
      <c r="E56" s="38">
        <v>0</v>
      </c>
      <c r="F56" s="38">
        <v>0</v>
      </c>
      <c r="G56" s="38">
        <v>0</v>
      </c>
      <c r="H56" s="38">
        <v>0</v>
      </c>
      <c r="I56" s="38">
        <v>0</v>
      </c>
      <c r="J56" s="38">
        <v>0</v>
      </c>
      <c r="K56" s="38">
        <v>0</v>
      </c>
      <c r="L56" s="38">
        <v>0</v>
      </c>
      <c r="M56" s="38">
        <v>0</v>
      </c>
      <c r="N56" s="38">
        <v>0</v>
      </c>
      <c r="O56" s="38">
        <v>0</v>
      </c>
      <c r="P56" s="38">
        <v>0</v>
      </c>
      <c r="Q56" s="38">
        <v>0</v>
      </c>
      <c r="R56" s="38">
        <v>0</v>
      </c>
      <c r="S56" s="38">
        <v>0</v>
      </c>
      <c r="T56" s="38">
        <v>0</v>
      </c>
      <c r="U56" s="38">
        <v>0</v>
      </c>
      <c r="V56" s="38">
        <v>0</v>
      </c>
      <c r="W56" s="38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3"/>
    </row>
    <row r="57" spans="3:29">
      <c r="C57" s="74"/>
      <c r="D57"/>
      <c r="AC57" s="33"/>
    </row>
    <row r="58" spans="3:29">
      <c r="C58" s="74"/>
      <c r="D58"/>
      <c r="E58" s="145" t="s">
        <v>16</v>
      </c>
      <c r="F58" s="146"/>
      <c r="G58" s="146"/>
      <c r="H58" s="146"/>
      <c r="I58" s="146"/>
      <c r="J58" s="146"/>
      <c r="K58" s="146"/>
      <c r="L58" s="146"/>
      <c r="M58" s="146"/>
      <c r="N58" s="146"/>
      <c r="O58" s="146"/>
      <c r="P58" s="147"/>
      <c r="AC58" s="33"/>
    </row>
    <row r="59" spans="3:29">
      <c r="C59" s="74"/>
      <c r="D59" s="142" t="s">
        <v>186</v>
      </c>
      <c r="E59" s="114">
        <v>1</v>
      </c>
      <c r="F59" s="114">
        <f>E59+1</f>
        <v>2</v>
      </c>
      <c r="G59" s="114">
        <f t="shared" ref="G59:P59" si="8">F59+1</f>
        <v>3</v>
      </c>
      <c r="H59" s="114">
        <f t="shared" si="8"/>
        <v>4</v>
      </c>
      <c r="I59" s="114">
        <f t="shared" si="8"/>
        <v>5</v>
      </c>
      <c r="J59" s="114">
        <f t="shared" si="8"/>
        <v>6</v>
      </c>
      <c r="K59" s="114">
        <f t="shared" si="8"/>
        <v>7</v>
      </c>
      <c r="L59" s="114">
        <f t="shared" si="8"/>
        <v>8</v>
      </c>
      <c r="M59" s="114">
        <f t="shared" si="8"/>
        <v>9</v>
      </c>
      <c r="N59" s="114">
        <f t="shared" si="8"/>
        <v>10</v>
      </c>
      <c r="O59" s="114">
        <f t="shared" si="8"/>
        <v>11</v>
      </c>
      <c r="P59" s="114">
        <f t="shared" si="8"/>
        <v>12</v>
      </c>
      <c r="AC59" s="33"/>
    </row>
    <row r="60" spans="3:29">
      <c r="C60" s="74"/>
      <c r="D60" s="121">
        <v>1</v>
      </c>
      <c r="E60" s="68">
        <v>1</v>
      </c>
      <c r="F60" s="38">
        <v>1</v>
      </c>
      <c r="G60" s="38">
        <v>1</v>
      </c>
      <c r="H60" s="38">
        <v>1</v>
      </c>
      <c r="I60" s="38">
        <v>1</v>
      </c>
      <c r="J60" s="38">
        <v>1</v>
      </c>
      <c r="K60" s="38">
        <v>1</v>
      </c>
      <c r="L60" s="38">
        <v>1</v>
      </c>
      <c r="M60" s="38">
        <v>1</v>
      </c>
      <c r="N60" s="38">
        <v>1</v>
      </c>
      <c r="O60" s="38">
        <v>1</v>
      </c>
      <c r="P60" s="38">
        <v>1</v>
      </c>
      <c r="AC60" s="33"/>
    </row>
    <row r="61" spans="3:29">
      <c r="C61" s="74"/>
      <c r="D61" s="121">
        <v>2</v>
      </c>
      <c r="E61" s="68">
        <v>1</v>
      </c>
      <c r="F61" s="38">
        <v>1</v>
      </c>
      <c r="G61" s="38">
        <v>1</v>
      </c>
      <c r="H61" s="38">
        <v>1</v>
      </c>
      <c r="I61" s="38">
        <v>1</v>
      </c>
      <c r="J61" s="38">
        <v>1</v>
      </c>
      <c r="K61" s="38">
        <v>1</v>
      </c>
      <c r="L61" s="38">
        <v>1</v>
      </c>
      <c r="M61" s="38">
        <v>1</v>
      </c>
      <c r="N61" s="38">
        <v>1</v>
      </c>
      <c r="O61" s="38">
        <v>1</v>
      </c>
      <c r="P61" s="38">
        <v>1</v>
      </c>
      <c r="AC61" s="33"/>
    </row>
    <row r="62" spans="3:29">
      <c r="C62" s="74"/>
      <c r="D62" s="121">
        <v>3</v>
      </c>
      <c r="E62" s="68">
        <v>1</v>
      </c>
      <c r="F62" s="38">
        <v>1</v>
      </c>
      <c r="G62" s="38">
        <v>1</v>
      </c>
      <c r="H62" s="38">
        <v>1</v>
      </c>
      <c r="I62" s="38">
        <v>1</v>
      </c>
      <c r="J62" s="38">
        <v>1</v>
      </c>
      <c r="K62" s="38">
        <v>1</v>
      </c>
      <c r="L62" s="38">
        <v>1</v>
      </c>
      <c r="M62" s="38">
        <v>1</v>
      </c>
      <c r="N62" s="38">
        <v>1</v>
      </c>
      <c r="O62" s="38">
        <v>1</v>
      </c>
      <c r="P62" s="38">
        <v>1</v>
      </c>
      <c r="AC62" s="33"/>
    </row>
    <row r="63" spans="3:29">
      <c r="C63" s="74"/>
      <c r="D63" s="121">
        <v>4</v>
      </c>
      <c r="E63" s="68">
        <v>1</v>
      </c>
      <c r="F63" s="38">
        <v>1</v>
      </c>
      <c r="G63" s="38">
        <v>1</v>
      </c>
      <c r="H63" s="38">
        <v>1</v>
      </c>
      <c r="I63" s="38">
        <v>1</v>
      </c>
      <c r="J63" s="38">
        <v>1</v>
      </c>
      <c r="K63" s="38">
        <v>1</v>
      </c>
      <c r="L63" s="38">
        <v>1</v>
      </c>
      <c r="M63" s="38">
        <v>1</v>
      </c>
      <c r="N63" s="38">
        <v>1</v>
      </c>
      <c r="O63" s="38">
        <v>1</v>
      </c>
      <c r="P63" s="38">
        <v>1</v>
      </c>
      <c r="AC63" s="33"/>
    </row>
    <row r="64" spans="3:29" ht="12.75" customHeight="1">
      <c r="C64" s="74"/>
      <c r="D64" s="121">
        <v>5</v>
      </c>
      <c r="G64" s="38">
        <v>1</v>
      </c>
      <c r="I64" s="38">
        <v>1</v>
      </c>
      <c r="L64" s="38">
        <v>1</v>
      </c>
      <c r="O64" s="38">
        <v>1</v>
      </c>
      <c r="AC64" s="33"/>
    </row>
    <row r="65" spans="3:29" ht="9" customHeight="1">
      <c r="C65" s="74"/>
      <c r="D65"/>
      <c r="AC65" s="33"/>
    </row>
    <row r="66" spans="3:29">
      <c r="C66" s="74"/>
      <c r="D66" s="14" t="s">
        <v>17</v>
      </c>
      <c r="E66" s="145" t="s">
        <v>18</v>
      </c>
      <c r="F66" s="146"/>
      <c r="G66" s="146"/>
      <c r="H66" s="146"/>
      <c r="I66" s="146"/>
      <c r="J66" s="146"/>
      <c r="K66" s="146"/>
      <c r="L66" s="146"/>
      <c r="M66" s="146"/>
      <c r="N66" s="146"/>
      <c r="O66" s="146"/>
      <c r="P66" s="146"/>
      <c r="Q66" s="146"/>
      <c r="R66" s="146"/>
      <c r="S66" s="146"/>
      <c r="T66" s="146"/>
      <c r="U66" s="146"/>
      <c r="V66" s="146"/>
      <c r="W66" s="146"/>
      <c r="X66" s="146"/>
      <c r="Y66" s="146"/>
      <c r="Z66" s="146"/>
      <c r="AA66" s="146"/>
      <c r="AB66" s="147"/>
      <c r="AC66" s="33"/>
    </row>
    <row r="67" spans="3:29">
      <c r="C67" s="74"/>
      <c r="D67" s="142" t="s">
        <v>10</v>
      </c>
      <c r="E67" s="114">
        <v>1</v>
      </c>
      <c r="F67" s="114">
        <f>E67+1</f>
        <v>2</v>
      </c>
      <c r="G67" s="114">
        <f t="shared" ref="G67:AA67" si="9">F67+1</f>
        <v>3</v>
      </c>
      <c r="H67" s="114">
        <f t="shared" si="9"/>
        <v>4</v>
      </c>
      <c r="I67" s="114">
        <f t="shared" si="9"/>
        <v>5</v>
      </c>
      <c r="J67" s="114">
        <f t="shared" si="9"/>
        <v>6</v>
      </c>
      <c r="K67" s="114">
        <f t="shared" si="9"/>
        <v>7</v>
      </c>
      <c r="L67" s="114">
        <f t="shared" si="9"/>
        <v>8</v>
      </c>
      <c r="M67" s="114">
        <f t="shared" si="9"/>
        <v>9</v>
      </c>
      <c r="N67" s="114">
        <f t="shared" si="9"/>
        <v>10</v>
      </c>
      <c r="O67" s="114">
        <f t="shared" si="9"/>
        <v>11</v>
      </c>
      <c r="P67" s="114">
        <f t="shared" si="9"/>
        <v>12</v>
      </c>
      <c r="Q67" s="114">
        <f t="shared" si="9"/>
        <v>13</v>
      </c>
      <c r="R67" s="114">
        <f t="shared" si="9"/>
        <v>14</v>
      </c>
      <c r="S67" s="114">
        <f t="shared" si="9"/>
        <v>15</v>
      </c>
      <c r="T67" s="114">
        <f t="shared" si="9"/>
        <v>16</v>
      </c>
      <c r="U67" s="114">
        <f t="shared" si="9"/>
        <v>17</v>
      </c>
      <c r="V67" s="114">
        <f t="shared" si="9"/>
        <v>18</v>
      </c>
      <c r="W67" s="114">
        <f t="shared" si="9"/>
        <v>19</v>
      </c>
      <c r="X67" s="114">
        <f t="shared" si="9"/>
        <v>20</v>
      </c>
      <c r="Y67" s="114">
        <f t="shared" si="9"/>
        <v>21</v>
      </c>
      <c r="Z67" s="114">
        <f t="shared" si="9"/>
        <v>22</v>
      </c>
      <c r="AA67" s="114">
        <f t="shared" si="9"/>
        <v>23</v>
      </c>
      <c r="AB67" s="114">
        <f>AA67+1</f>
        <v>24</v>
      </c>
      <c r="AC67" s="33"/>
    </row>
    <row r="68" spans="3:29">
      <c r="C68" s="74"/>
      <c r="D68" s="121">
        <v>1</v>
      </c>
      <c r="E68" s="38">
        <v>0</v>
      </c>
      <c r="F68" s="38">
        <v>0</v>
      </c>
      <c r="G68" s="38">
        <v>0</v>
      </c>
      <c r="H68" s="38">
        <v>0</v>
      </c>
      <c r="I68" s="38">
        <v>0</v>
      </c>
      <c r="J68" s="38">
        <v>0</v>
      </c>
      <c r="K68" s="38">
        <v>1</v>
      </c>
      <c r="L68" s="38">
        <v>1</v>
      </c>
      <c r="M68" s="38">
        <v>1</v>
      </c>
      <c r="N68" s="38">
        <v>1</v>
      </c>
      <c r="O68" s="38">
        <v>1</v>
      </c>
      <c r="P68" s="38">
        <v>1</v>
      </c>
      <c r="Q68" s="38">
        <v>1</v>
      </c>
      <c r="R68" s="38">
        <v>1</v>
      </c>
      <c r="S68" s="38">
        <v>1</v>
      </c>
      <c r="T68" s="38">
        <v>1</v>
      </c>
      <c r="U68" s="38">
        <v>1</v>
      </c>
      <c r="V68" s="38">
        <v>1</v>
      </c>
      <c r="W68" s="38">
        <v>1</v>
      </c>
      <c r="X68" s="38">
        <v>1</v>
      </c>
      <c r="Y68" s="38">
        <v>1</v>
      </c>
      <c r="Z68" s="38">
        <v>0</v>
      </c>
      <c r="AA68" s="38">
        <v>0</v>
      </c>
      <c r="AB68" s="38">
        <v>0</v>
      </c>
      <c r="AC68" s="33"/>
    </row>
    <row r="69" spans="3:29">
      <c r="C69" s="74"/>
      <c r="D69" s="121">
        <f t="shared" ref="D69:D74" si="10">D68+1</f>
        <v>2</v>
      </c>
      <c r="E69" s="38">
        <v>0</v>
      </c>
      <c r="F69" s="38">
        <v>0</v>
      </c>
      <c r="G69" s="38">
        <v>0</v>
      </c>
      <c r="H69" s="38">
        <v>0</v>
      </c>
      <c r="I69" s="38">
        <v>0</v>
      </c>
      <c r="J69" s="38">
        <v>0</v>
      </c>
      <c r="K69" s="38">
        <v>1</v>
      </c>
      <c r="L69" s="38">
        <v>1</v>
      </c>
      <c r="M69" s="38">
        <v>1</v>
      </c>
      <c r="N69" s="38">
        <v>1</v>
      </c>
      <c r="O69" s="38">
        <v>1</v>
      </c>
      <c r="P69" s="38">
        <v>1</v>
      </c>
      <c r="Q69" s="38">
        <v>1</v>
      </c>
      <c r="R69" s="38">
        <v>1</v>
      </c>
      <c r="S69" s="38">
        <v>1</v>
      </c>
      <c r="T69" s="38">
        <v>1</v>
      </c>
      <c r="U69" s="38">
        <v>1</v>
      </c>
      <c r="V69" s="38">
        <v>1</v>
      </c>
      <c r="W69" s="38">
        <v>1</v>
      </c>
      <c r="X69" s="38">
        <v>1</v>
      </c>
      <c r="Y69" s="38">
        <v>1</v>
      </c>
      <c r="Z69" s="38">
        <v>0</v>
      </c>
      <c r="AA69" s="38">
        <v>0</v>
      </c>
      <c r="AB69" s="38">
        <v>0</v>
      </c>
      <c r="AC69" s="33"/>
    </row>
    <row r="70" spans="3:29">
      <c r="C70" s="74"/>
      <c r="D70" s="121">
        <f t="shared" si="10"/>
        <v>3</v>
      </c>
      <c r="E70" s="38">
        <v>0</v>
      </c>
      <c r="F70" s="38">
        <v>0</v>
      </c>
      <c r="G70" s="38">
        <v>0</v>
      </c>
      <c r="H70" s="38">
        <v>0</v>
      </c>
      <c r="I70" s="38">
        <v>0</v>
      </c>
      <c r="J70" s="38">
        <v>0</v>
      </c>
      <c r="K70" s="38">
        <v>1</v>
      </c>
      <c r="L70" s="38">
        <v>1</v>
      </c>
      <c r="M70" s="38">
        <v>1</v>
      </c>
      <c r="N70" s="38">
        <v>1</v>
      </c>
      <c r="O70" s="38">
        <v>1</v>
      </c>
      <c r="P70" s="38">
        <v>1</v>
      </c>
      <c r="Q70" s="38">
        <v>1</v>
      </c>
      <c r="R70" s="38">
        <v>1</v>
      </c>
      <c r="S70" s="38">
        <v>1</v>
      </c>
      <c r="T70" s="38">
        <v>1</v>
      </c>
      <c r="U70" s="38">
        <v>1</v>
      </c>
      <c r="V70" s="38">
        <v>1</v>
      </c>
      <c r="W70" s="38">
        <v>1</v>
      </c>
      <c r="X70" s="38">
        <v>1</v>
      </c>
      <c r="Y70" s="38">
        <v>1</v>
      </c>
      <c r="Z70" s="38">
        <v>0</v>
      </c>
      <c r="AA70" s="38">
        <v>0</v>
      </c>
      <c r="AB70" s="38">
        <v>0</v>
      </c>
      <c r="AC70" s="33"/>
    </row>
    <row r="71" spans="3:29">
      <c r="C71" s="74"/>
      <c r="D71" s="121">
        <f t="shared" si="10"/>
        <v>4</v>
      </c>
      <c r="E71" s="38">
        <v>0</v>
      </c>
      <c r="F71" s="38">
        <v>0</v>
      </c>
      <c r="G71" s="38">
        <v>0</v>
      </c>
      <c r="H71" s="38">
        <v>0</v>
      </c>
      <c r="I71" s="38">
        <v>0</v>
      </c>
      <c r="J71" s="38">
        <v>0</v>
      </c>
      <c r="K71" s="38">
        <v>1</v>
      </c>
      <c r="L71" s="38">
        <v>1</v>
      </c>
      <c r="M71" s="38">
        <v>1</v>
      </c>
      <c r="N71" s="38">
        <v>1</v>
      </c>
      <c r="O71" s="38">
        <v>1</v>
      </c>
      <c r="P71" s="38">
        <v>1</v>
      </c>
      <c r="Q71" s="38">
        <v>1</v>
      </c>
      <c r="R71" s="38">
        <v>1</v>
      </c>
      <c r="S71" s="38">
        <v>1</v>
      </c>
      <c r="T71" s="38">
        <v>1</v>
      </c>
      <c r="U71" s="38">
        <v>1</v>
      </c>
      <c r="V71" s="38">
        <v>1</v>
      </c>
      <c r="W71" s="38">
        <v>1</v>
      </c>
      <c r="X71" s="38">
        <v>1</v>
      </c>
      <c r="Y71" s="38">
        <v>1</v>
      </c>
      <c r="Z71" s="38">
        <v>0</v>
      </c>
      <c r="AA71" s="38">
        <v>0</v>
      </c>
      <c r="AB71" s="38">
        <v>0</v>
      </c>
      <c r="AC71" s="33"/>
    </row>
    <row r="72" spans="3:29">
      <c r="C72" s="74"/>
      <c r="D72" s="121">
        <f t="shared" si="10"/>
        <v>5</v>
      </c>
      <c r="E72" s="38">
        <v>0</v>
      </c>
      <c r="F72" s="38">
        <v>0</v>
      </c>
      <c r="G72" s="38">
        <v>0</v>
      </c>
      <c r="H72" s="38">
        <v>0</v>
      </c>
      <c r="I72" s="38">
        <v>0</v>
      </c>
      <c r="J72" s="38">
        <v>0</v>
      </c>
      <c r="K72" s="38">
        <v>1</v>
      </c>
      <c r="L72" s="38">
        <v>1</v>
      </c>
      <c r="M72" s="38">
        <v>1</v>
      </c>
      <c r="N72" s="38">
        <v>1</v>
      </c>
      <c r="O72" s="38">
        <v>1</v>
      </c>
      <c r="P72" s="38">
        <v>1</v>
      </c>
      <c r="Q72" s="38">
        <v>1</v>
      </c>
      <c r="R72" s="38">
        <v>1</v>
      </c>
      <c r="S72" s="38">
        <v>1</v>
      </c>
      <c r="T72" s="38">
        <v>1</v>
      </c>
      <c r="U72" s="38">
        <v>1</v>
      </c>
      <c r="V72" s="38">
        <v>1</v>
      </c>
      <c r="W72" s="38">
        <v>1</v>
      </c>
      <c r="X72" s="38">
        <v>1</v>
      </c>
      <c r="Y72" s="38">
        <v>1</v>
      </c>
      <c r="Z72" s="38">
        <v>0</v>
      </c>
      <c r="AA72" s="38">
        <v>0</v>
      </c>
      <c r="AB72" s="38">
        <v>0</v>
      </c>
      <c r="AC72" s="33"/>
    </row>
    <row r="73" spans="3:29">
      <c r="C73" s="74"/>
      <c r="D73" s="121">
        <f t="shared" si="10"/>
        <v>6</v>
      </c>
      <c r="E73" s="38">
        <v>0</v>
      </c>
      <c r="F73" s="38">
        <v>0</v>
      </c>
      <c r="G73" s="38">
        <v>0</v>
      </c>
      <c r="H73" s="38">
        <v>0</v>
      </c>
      <c r="I73" s="38">
        <v>0</v>
      </c>
      <c r="J73" s="38">
        <v>0</v>
      </c>
      <c r="K73" s="38">
        <v>1</v>
      </c>
      <c r="L73" s="38">
        <v>1</v>
      </c>
      <c r="M73" s="38">
        <v>1</v>
      </c>
      <c r="N73" s="38">
        <v>1</v>
      </c>
      <c r="O73" s="38">
        <v>1</v>
      </c>
      <c r="P73" s="38">
        <v>1</v>
      </c>
      <c r="Q73" s="38">
        <v>1</v>
      </c>
      <c r="R73" s="38">
        <v>1</v>
      </c>
      <c r="S73" s="38">
        <v>1</v>
      </c>
      <c r="T73" s="38">
        <v>1</v>
      </c>
      <c r="U73" s="38">
        <v>1</v>
      </c>
      <c r="V73" s="38">
        <v>1</v>
      </c>
      <c r="W73" s="38">
        <v>1</v>
      </c>
      <c r="X73" s="38">
        <v>1</v>
      </c>
      <c r="Y73" s="38">
        <v>1</v>
      </c>
      <c r="Z73" s="38">
        <v>0</v>
      </c>
      <c r="AA73" s="38">
        <v>0</v>
      </c>
      <c r="AB73" s="38">
        <v>0</v>
      </c>
      <c r="AC73" s="33"/>
    </row>
    <row r="74" spans="3:29">
      <c r="C74" s="74"/>
      <c r="D74" s="121">
        <f t="shared" si="10"/>
        <v>7</v>
      </c>
      <c r="E74" s="38">
        <v>0</v>
      </c>
      <c r="F74" s="38">
        <v>0</v>
      </c>
      <c r="G74" s="38">
        <v>0</v>
      </c>
      <c r="H74" s="38">
        <v>0</v>
      </c>
      <c r="I74" s="38">
        <v>0</v>
      </c>
      <c r="J74" s="38">
        <v>0</v>
      </c>
      <c r="K74" s="38">
        <v>0</v>
      </c>
      <c r="L74" s="38">
        <v>0</v>
      </c>
      <c r="M74" s="38">
        <v>0</v>
      </c>
      <c r="N74" s="38">
        <v>0</v>
      </c>
      <c r="O74" s="38">
        <v>0</v>
      </c>
      <c r="P74" s="38">
        <v>0</v>
      </c>
      <c r="Q74" s="38">
        <v>0</v>
      </c>
      <c r="R74" s="38">
        <v>0</v>
      </c>
      <c r="S74" s="38">
        <v>0</v>
      </c>
      <c r="T74" s="38">
        <v>0</v>
      </c>
      <c r="U74" s="38">
        <v>0</v>
      </c>
      <c r="V74" s="38">
        <v>0</v>
      </c>
      <c r="W74" s="38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3"/>
    </row>
    <row r="75" spans="3:29">
      <c r="C75" s="74"/>
      <c r="D75"/>
      <c r="AC75" s="33"/>
    </row>
    <row r="76" spans="3:29">
      <c r="C76" s="74"/>
      <c r="D76"/>
      <c r="E76" s="145" t="s">
        <v>16</v>
      </c>
      <c r="F76" s="146"/>
      <c r="G76" s="146"/>
      <c r="H76" s="146"/>
      <c r="I76" s="146"/>
      <c r="J76" s="146"/>
      <c r="K76" s="146"/>
      <c r="L76" s="146"/>
      <c r="M76" s="146"/>
      <c r="N76" s="146"/>
      <c r="O76" s="146"/>
      <c r="P76" s="147"/>
      <c r="AC76" s="33"/>
    </row>
    <row r="77" spans="3:29">
      <c r="C77" s="74"/>
      <c r="D77" s="142" t="s">
        <v>186</v>
      </c>
      <c r="E77" s="114">
        <v>1</v>
      </c>
      <c r="F77" s="114">
        <f>E77+1</f>
        <v>2</v>
      </c>
      <c r="G77" s="114">
        <f t="shared" ref="G77:P77" si="11">F77+1</f>
        <v>3</v>
      </c>
      <c r="H77" s="114">
        <f t="shared" si="11"/>
        <v>4</v>
      </c>
      <c r="I77" s="114">
        <f t="shared" si="11"/>
        <v>5</v>
      </c>
      <c r="J77" s="114">
        <f t="shared" si="11"/>
        <v>6</v>
      </c>
      <c r="K77" s="114">
        <f t="shared" si="11"/>
        <v>7</v>
      </c>
      <c r="L77" s="114">
        <f t="shared" si="11"/>
        <v>8</v>
      </c>
      <c r="M77" s="114">
        <f t="shared" si="11"/>
        <v>9</v>
      </c>
      <c r="N77" s="114">
        <f t="shared" si="11"/>
        <v>10</v>
      </c>
      <c r="O77" s="114">
        <f t="shared" si="11"/>
        <v>11</v>
      </c>
      <c r="P77" s="114">
        <f t="shared" si="11"/>
        <v>12</v>
      </c>
      <c r="AC77" s="33"/>
    </row>
    <row r="78" spans="3:29">
      <c r="C78" s="74"/>
      <c r="D78" s="121">
        <v>1</v>
      </c>
      <c r="E78" s="68">
        <v>1</v>
      </c>
      <c r="F78" s="38">
        <v>1</v>
      </c>
      <c r="G78" s="38">
        <v>1</v>
      </c>
      <c r="H78" s="38">
        <v>1</v>
      </c>
      <c r="I78" s="38">
        <v>1</v>
      </c>
      <c r="J78" s="38">
        <v>1</v>
      </c>
      <c r="K78" s="38">
        <v>1</v>
      </c>
      <c r="L78" s="38">
        <v>1</v>
      </c>
      <c r="M78" s="38">
        <v>1</v>
      </c>
      <c r="N78" s="38">
        <v>1</v>
      </c>
      <c r="O78" s="38">
        <v>1</v>
      </c>
      <c r="P78" s="38">
        <v>1</v>
      </c>
      <c r="AC78" s="33"/>
    </row>
    <row r="79" spans="3:29">
      <c r="C79" s="74"/>
      <c r="D79" s="121">
        <v>2</v>
      </c>
      <c r="E79" s="68">
        <v>1</v>
      </c>
      <c r="F79" s="38">
        <v>1</v>
      </c>
      <c r="G79" s="38">
        <v>1</v>
      </c>
      <c r="H79" s="38">
        <v>1</v>
      </c>
      <c r="I79" s="38">
        <v>1</v>
      </c>
      <c r="J79" s="38">
        <v>1</v>
      </c>
      <c r="K79" s="38">
        <v>1</v>
      </c>
      <c r="L79" s="38">
        <v>1</v>
      </c>
      <c r="M79" s="38">
        <v>1</v>
      </c>
      <c r="N79" s="38">
        <v>1</v>
      </c>
      <c r="O79" s="38">
        <v>1</v>
      </c>
      <c r="P79" s="38">
        <v>1</v>
      </c>
      <c r="AC79" s="33"/>
    </row>
    <row r="80" spans="3:29">
      <c r="C80" s="74"/>
      <c r="D80" s="121">
        <v>3</v>
      </c>
      <c r="E80" s="68">
        <v>1</v>
      </c>
      <c r="F80" s="38">
        <v>1</v>
      </c>
      <c r="G80" s="38">
        <v>1</v>
      </c>
      <c r="H80" s="38">
        <v>1</v>
      </c>
      <c r="I80" s="38">
        <v>1</v>
      </c>
      <c r="J80" s="38">
        <v>1</v>
      </c>
      <c r="K80" s="38">
        <v>1</v>
      </c>
      <c r="L80" s="38">
        <v>1</v>
      </c>
      <c r="M80" s="38">
        <v>1</v>
      </c>
      <c r="N80" s="38">
        <v>1</v>
      </c>
      <c r="O80" s="38">
        <v>1</v>
      </c>
      <c r="P80" s="38">
        <v>1</v>
      </c>
      <c r="AC80" s="33"/>
    </row>
    <row r="81" spans="3:29">
      <c r="C81" s="74"/>
      <c r="D81" s="121">
        <v>4</v>
      </c>
      <c r="E81" s="68">
        <v>1</v>
      </c>
      <c r="F81" s="38">
        <v>1</v>
      </c>
      <c r="G81" s="38">
        <v>1</v>
      </c>
      <c r="H81" s="38">
        <v>1</v>
      </c>
      <c r="I81" s="38">
        <v>1</v>
      </c>
      <c r="J81" s="38">
        <v>1</v>
      </c>
      <c r="K81" s="38">
        <v>1</v>
      </c>
      <c r="L81" s="38">
        <v>1</v>
      </c>
      <c r="M81" s="38">
        <v>1</v>
      </c>
      <c r="N81" s="38">
        <v>1</v>
      </c>
      <c r="O81" s="38">
        <v>1</v>
      </c>
      <c r="P81" s="38">
        <v>1</v>
      </c>
      <c r="AC81" s="33"/>
    </row>
    <row r="82" spans="3:29" ht="11.25" customHeight="1">
      <c r="C82" s="74"/>
      <c r="D82" s="121">
        <v>5</v>
      </c>
      <c r="G82" s="38">
        <v>1</v>
      </c>
      <c r="I82" s="38">
        <v>1</v>
      </c>
      <c r="L82" s="38">
        <v>1</v>
      </c>
      <c r="O82" s="38">
        <v>1</v>
      </c>
      <c r="AC82" s="33"/>
    </row>
    <row r="83" spans="3:29" ht="9" customHeight="1">
      <c r="C83" s="74"/>
      <c r="D83"/>
      <c r="AC83" s="33"/>
    </row>
    <row r="84" spans="3:29">
      <c r="C84" s="74"/>
      <c r="D84" s="14" t="s">
        <v>190</v>
      </c>
      <c r="E84" s="145" t="s">
        <v>20</v>
      </c>
      <c r="F84" s="146"/>
      <c r="G84" s="146"/>
      <c r="H84" s="146"/>
      <c r="I84" s="146"/>
      <c r="J84" s="146"/>
      <c r="K84" s="146"/>
      <c r="L84" s="146"/>
      <c r="M84" s="146"/>
      <c r="N84" s="146"/>
      <c r="O84" s="146"/>
      <c r="P84" s="146"/>
      <c r="Q84" s="146"/>
      <c r="R84" s="146"/>
      <c r="S84" s="146"/>
      <c r="T84" s="146"/>
      <c r="U84" s="146"/>
      <c r="V84" s="146"/>
      <c r="W84" s="146"/>
      <c r="X84" s="146"/>
      <c r="Y84" s="146"/>
      <c r="Z84" s="146"/>
      <c r="AA84" s="146"/>
      <c r="AB84" s="147"/>
      <c r="AC84" s="33"/>
    </row>
    <row r="85" spans="3:29">
      <c r="C85" s="74"/>
      <c r="D85" s="142" t="s">
        <v>10</v>
      </c>
      <c r="E85" s="114">
        <v>1</v>
      </c>
      <c r="F85" s="114">
        <f>E85+1</f>
        <v>2</v>
      </c>
      <c r="G85" s="114">
        <f t="shared" ref="G85:AA85" si="12">F85+1</f>
        <v>3</v>
      </c>
      <c r="H85" s="114">
        <f t="shared" si="12"/>
        <v>4</v>
      </c>
      <c r="I85" s="114">
        <f t="shared" si="12"/>
        <v>5</v>
      </c>
      <c r="J85" s="114">
        <f t="shared" si="12"/>
        <v>6</v>
      </c>
      <c r="K85" s="114">
        <f t="shared" si="12"/>
        <v>7</v>
      </c>
      <c r="L85" s="114">
        <f t="shared" si="12"/>
        <v>8</v>
      </c>
      <c r="M85" s="114">
        <f t="shared" si="12"/>
        <v>9</v>
      </c>
      <c r="N85" s="114">
        <f t="shared" si="12"/>
        <v>10</v>
      </c>
      <c r="O85" s="114">
        <f t="shared" si="12"/>
        <v>11</v>
      </c>
      <c r="P85" s="114">
        <f t="shared" si="12"/>
        <v>12</v>
      </c>
      <c r="Q85" s="114">
        <f t="shared" si="12"/>
        <v>13</v>
      </c>
      <c r="R85" s="114">
        <f t="shared" si="12"/>
        <v>14</v>
      </c>
      <c r="S85" s="114">
        <f t="shared" si="12"/>
        <v>15</v>
      </c>
      <c r="T85" s="114">
        <f t="shared" si="12"/>
        <v>16</v>
      </c>
      <c r="U85" s="114">
        <f t="shared" si="12"/>
        <v>17</v>
      </c>
      <c r="V85" s="114">
        <f t="shared" si="12"/>
        <v>18</v>
      </c>
      <c r="W85" s="114">
        <f t="shared" si="12"/>
        <v>19</v>
      </c>
      <c r="X85" s="114">
        <f t="shared" si="12"/>
        <v>20</v>
      </c>
      <c r="Y85" s="114">
        <f t="shared" si="12"/>
        <v>21</v>
      </c>
      <c r="Z85" s="114">
        <f t="shared" si="12"/>
        <v>22</v>
      </c>
      <c r="AA85" s="114">
        <f t="shared" si="12"/>
        <v>23</v>
      </c>
      <c r="AB85" s="114">
        <f>AA85+1</f>
        <v>24</v>
      </c>
      <c r="AC85" s="33"/>
    </row>
    <row r="86" spans="3:29">
      <c r="C86" s="74"/>
      <c r="D86" s="121">
        <v>1</v>
      </c>
      <c r="E86" s="38">
        <v>0</v>
      </c>
      <c r="F86" s="38">
        <v>0</v>
      </c>
      <c r="G86" s="38">
        <v>0</v>
      </c>
      <c r="H86" s="38">
        <v>0</v>
      </c>
      <c r="I86" s="38">
        <v>0</v>
      </c>
      <c r="J86" s="38">
        <v>0</v>
      </c>
      <c r="K86" s="38">
        <v>0.5</v>
      </c>
      <c r="L86" s="38">
        <v>1</v>
      </c>
      <c r="M86" s="38">
        <v>1</v>
      </c>
      <c r="N86" s="38">
        <v>1</v>
      </c>
      <c r="O86" s="38">
        <v>1</v>
      </c>
      <c r="P86" s="38">
        <v>1</v>
      </c>
      <c r="Q86" s="38">
        <v>1</v>
      </c>
      <c r="R86" s="38">
        <v>1</v>
      </c>
      <c r="S86" s="38">
        <v>1</v>
      </c>
      <c r="T86" s="38">
        <v>1</v>
      </c>
      <c r="U86" s="38">
        <v>1</v>
      </c>
      <c r="V86" s="38">
        <v>1</v>
      </c>
      <c r="W86" s="38">
        <v>1</v>
      </c>
      <c r="X86" s="38">
        <v>1</v>
      </c>
      <c r="Y86" s="38">
        <v>1</v>
      </c>
      <c r="Z86" s="38">
        <v>0</v>
      </c>
      <c r="AA86" s="38">
        <v>0</v>
      </c>
      <c r="AB86" s="38">
        <v>0</v>
      </c>
      <c r="AC86" s="33"/>
    </row>
    <row r="87" spans="3:29">
      <c r="C87" s="74"/>
      <c r="D87" s="121">
        <f t="shared" ref="D87:D92" si="13">D86+1</f>
        <v>2</v>
      </c>
      <c r="E87" s="38">
        <v>0</v>
      </c>
      <c r="F87" s="38">
        <v>0</v>
      </c>
      <c r="G87" s="38">
        <v>0</v>
      </c>
      <c r="H87" s="38">
        <v>0</v>
      </c>
      <c r="I87" s="38">
        <v>0</v>
      </c>
      <c r="J87" s="38">
        <v>0</v>
      </c>
      <c r="K87" s="38">
        <v>0.5</v>
      </c>
      <c r="L87" s="38">
        <v>1</v>
      </c>
      <c r="M87" s="38">
        <v>1</v>
      </c>
      <c r="N87" s="38">
        <v>1</v>
      </c>
      <c r="O87" s="38">
        <v>1</v>
      </c>
      <c r="P87" s="38">
        <v>1</v>
      </c>
      <c r="Q87" s="38">
        <v>1</v>
      </c>
      <c r="R87" s="38">
        <v>1</v>
      </c>
      <c r="S87" s="38">
        <v>1</v>
      </c>
      <c r="T87" s="38">
        <v>1</v>
      </c>
      <c r="U87" s="38">
        <v>1</v>
      </c>
      <c r="V87" s="38">
        <v>1</v>
      </c>
      <c r="W87" s="38">
        <v>1</v>
      </c>
      <c r="X87" s="38">
        <v>1</v>
      </c>
      <c r="Y87" s="38">
        <v>1</v>
      </c>
      <c r="Z87" s="38">
        <v>0</v>
      </c>
      <c r="AA87" s="38">
        <v>0</v>
      </c>
      <c r="AB87" s="38">
        <v>0</v>
      </c>
      <c r="AC87" s="33"/>
    </row>
    <row r="88" spans="3:29">
      <c r="C88" s="74"/>
      <c r="D88" s="121">
        <f t="shared" si="13"/>
        <v>3</v>
      </c>
      <c r="E88" s="38">
        <v>0</v>
      </c>
      <c r="F88" s="38">
        <v>0</v>
      </c>
      <c r="G88" s="38">
        <v>0</v>
      </c>
      <c r="H88" s="38">
        <v>0</v>
      </c>
      <c r="I88" s="38">
        <v>0</v>
      </c>
      <c r="J88" s="38">
        <v>0</v>
      </c>
      <c r="K88" s="38">
        <v>0.5</v>
      </c>
      <c r="L88" s="38">
        <v>1</v>
      </c>
      <c r="M88" s="38">
        <v>1</v>
      </c>
      <c r="N88" s="38">
        <v>1</v>
      </c>
      <c r="O88" s="38">
        <v>1</v>
      </c>
      <c r="P88" s="38">
        <v>1</v>
      </c>
      <c r="Q88" s="38">
        <v>1</v>
      </c>
      <c r="R88" s="38">
        <v>1</v>
      </c>
      <c r="S88" s="38">
        <v>1</v>
      </c>
      <c r="T88" s="38">
        <v>1</v>
      </c>
      <c r="U88" s="38">
        <v>1</v>
      </c>
      <c r="V88" s="38">
        <v>1</v>
      </c>
      <c r="W88" s="38">
        <v>1</v>
      </c>
      <c r="X88" s="38">
        <v>1</v>
      </c>
      <c r="Y88" s="38">
        <v>1</v>
      </c>
      <c r="Z88" s="38">
        <v>0</v>
      </c>
      <c r="AA88" s="38">
        <v>0</v>
      </c>
      <c r="AB88" s="38">
        <v>0</v>
      </c>
      <c r="AC88" s="33"/>
    </row>
    <row r="89" spans="3:29">
      <c r="C89" s="74"/>
      <c r="D89" s="121">
        <f t="shared" si="13"/>
        <v>4</v>
      </c>
      <c r="E89" s="38">
        <v>0</v>
      </c>
      <c r="F89" s="38">
        <v>0</v>
      </c>
      <c r="G89" s="38">
        <v>0</v>
      </c>
      <c r="H89" s="38">
        <v>0</v>
      </c>
      <c r="I89" s="38">
        <v>0</v>
      </c>
      <c r="J89" s="38">
        <v>0</v>
      </c>
      <c r="K89" s="38">
        <v>0.5</v>
      </c>
      <c r="L89" s="38">
        <v>1</v>
      </c>
      <c r="M89" s="38">
        <v>1</v>
      </c>
      <c r="N89" s="38">
        <v>1</v>
      </c>
      <c r="O89" s="38">
        <v>1</v>
      </c>
      <c r="P89" s="38">
        <v>1</v>
      </c>
      <c r="Q89" s="38">
        <v>1</v>
      </c>
      <c r="R89" s="38">
        <v>1</v>
      </c>
      <c r="S89" s="38">
        <v>1</v>
      </c>
      <c r="T89" s="38">
        <v>1</v>
      </c>
      <c r="U89" s="38">
        <v>1</v>
      </c>
      <c r="V89" s="38">
        <v>1</v>
      </c>
      <c r="W89" s="38">
        <v>1</v>
      </c>
      <c r="X89" s="38">
        <v>1</v>
      </c>
      <c r="Y89" s="38">
        <v>1</v>
      </c>
      <c r="Z89" s="38">
        <v>0</v>
      </c>
      <c r="AA89" s="38">
        <v>0</v>
      </c>
      <c r="AB89" s="38">
        <v>0</v>
      </c>
      <c r="AC89" s="33"/>
    </row>
    <row r="90" spans="3:29">
      <c r="C90" s="74"/>
      <c r="D90" s="121">
        <f t="shared" si="13"/>
        <v>5</v>
      </c>
      <c r="E90" s="38">
        <v>0</v>
      </c>
      <c r="F90" s="38">
        <v>0</v>
      </c>
      <c r="G90" s="38">
        <v>0</v>
      </c>
      <c r="H90" s="38">
        <v>0</v>
      </c>
      <c r="I90" s="38">
        <v>0</v>
      </c>
      <c r="J90" s="38">
        <v>0</v>
      </c>
      <c r="K90" s="38">
        <v>0.5</v>
      </c>
      <c r="L90" s="38">
        <v>1</v>
      </c>
      <c r="M90" s="38">
        <v>1</v>
      </c>
      <c r="N90" s="38">
        <v>1</v>
      </c>
      <c r="O90" s="38">
        <v>1</v>
      </c>
      <c r="P90" s="38">
        <v>1</v>
      </c>
      <c r="Q90" s="38">
        <v>1</v>
      </c>
      <c r="R90" s="38">
        <v>1</v>
      </c>
      <c r="S90" s="38">
        <v>1</v>
      </c>
      <c r="T90" s="38">
        <v>1</v>
      </c>
      <c r="U90" s="38">
        <v>1</v>
      </c>
      <c r="V90" s="38">
        <v>1</v>
      </c>
      <c r="W90" s="38">
        <v>1</v>
      </c>
      <c r="X90" s="38">
        <v>1</v>
      </c>
      <c r="Y90" s="38">
        <v>1</v>
      </c>
      <c r="Z90" s="38">
        <v>0</v>
      </c>
      <c r="AA90" s="38">
        <v>0</v>
      </c>
      <c r="AB90" s="38">
        <v>0</v>
      </c>
      <c r="AC90" s="33"/>
    </row>
    <row r="91" spans="3:29">
      <c r="C91" s="74"/>
      <c r="D91" s="121">
        <f t="shared" si="13"/>
        <v>6</v>
      </c>
      <c r="E91" s="38">
        <v>0</v>
      </c>
      <c r="F91" s="38">
        <v>0</v>
      </c>
      <c r="G91" s="38">
        <v>0</v>
      </c>
      <c r="H91" s="38">
        <v>0</v>
      </c>
      <c r="I91" s="38">
        <v>0</v>
      </c>
      <c r="J91" s="38">
        <v>0</v>
      </c>
      <c r="K91" s="38">
        <v>0.5</v>
      </c>
      <c r="L91" s="38">
        <v>1</v>
      </c>
      <c r="M91" s="38">
        <v>1</v>
      </c>
      <c r="N91" s="38">
        <v>1</v>
      </c>
      <c r="O91" s="38">
        <v>1</v>
      </c>
      <c r="P91" s="38">
        <v>1</v>
      </c>
      <c r="Q91" s="38">
        <v>1</v>
      </c>
      <c r="R91" s="38">
        <v>1</v>
      </c>
      <c r="S91" s="38">
        <v>1</v>
      </c>
      <c r="T91" s="38">
        <v>1</v>
      </c>
      <c r="U91" s="38">
        <v>1</v>
      </c>
      <c r="V91" s="38">
        <v>1</v>
      </c>
      <c r="W91" s="38">
        <v>1</v>
      </c>
      <c r="X91" s="38">
        <v>1</v>
      </c>
      <c r="Y91" s="38">
        <v>1</v>
      </c>
      <c r="Z91" s="38">
        <v>0</v>
      </c>
      <c r="AA91" s="38">
        <v>0</v>
      </c>
      <c r="AB91" s="38">
        <v>0</v>
      </c>
      <c r="AC91" s="33"/>
    </row>
    <row r="92" spans="3:29">
      <c r="C92" s="74"/>
      <c r="D92" s="121">
        <f t="shared" si="13"/>
        <v>7</v>
      </c>
      <c r="E92" s="38">
        <v>0</v>
      </c>
      <c r="F92" s="38">
        <v>0</v>
      </c>
      <c r="G92" s="38">
        <v>0</v>
      </c>
      <c r="H92" s="38">
        <v>0</v>
      </c>
      <c r="I92" s="38">
        <v>0</v>
      </c>
      <c r="J92" s="38">
        <v>0</v>
      </c>
      <c r="K92" s="38">
        <v>0</v>
      </c>
      <c r="L92" s="38">
        <v>0</v>
      </c>
      <c r="M92" s="38">
        <v>0</v>
      </c>
      <c r="N92" s="38">
        <v>0</v>
      </c>
      <c r="O92" s="38">
        <v>0</v>
      </c>
      <c r="P92" s="38">
        <v>0</v>
      </c>
      <c r="Q92" s="38">
        <v>0</v>
      </c>
      <c r="R92" s="38">
        <v>0</v>
      </c>
      <c r="S92" s="38">
        <v>0</v>
      </c>
      <c r="T92" s="38">
        <v>0</v>
      </c>
      <c r="U92" s="38">
        <v>0</v>
      </c>
      <c r="V92" s="38">
        <v>0</v>
      </c>
      <c r="W92" s="38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3"/>
    </row>
    <row r="93" spans="3:29">
      <c r="C93" s="74"/>
      <c r="D93"/>
      <c r="AC93" s="33"/>
    </row>
    <row r="94" spans="3:29">
      <c r="C94" s="74"/>
      <c r="D94"/>
      <c r="E94" s="145" t="s">
        <v>21</v>
      </c>
      <c r="F94" s="146"/>
      <c r="G94" s="146"/>
      <c r="H94" s="146"/>
      <c r="I94" s="146"/>
      <c r="J94" s="146"/>
      <c r="K94" s="146"/>
      <c r="L94" s="146"/>
      <c r="M94" s="146"/>
      <c r="N94" s="146"/>
      <c r="O94" s="146"/>
      <c r="P94" s="147"/>
      <c r="AC94" s="33"/>
    </row>
    <row r="95" spans="3:29">
      <c r="C95" s="74"/>
      <c r="D95" s="142" t="s">
        <v>186</v>
      </c>
      <c r="E95" s="114">
        <v>1</v>
      </c>
      <c r="F95" s="114">
        <f>E95+1</f>
        <v>2</v>
      </c>
      <c r="G95" s="114">
        <f t="shared" ref="G95:P95" si="14">F95+1</f>
        <v>3</v>
      </c>
      <c r="H95" s="114">
        <f t="shared" si="14"/>
        <v>4</v>
      </c>
      <c r="I95" s="114">
        <f t="shared" si="14"/>
        <v>5</v>
      </c>
      <c r="J95" s="114">
        <f t="shared" si="14"/>
        <v>6</v>
      </c>
      <c r="K95" s="114">
        <f t="shared" si="14"/>
        <v>7</v>
      </c>
      <c r="L95" s="114">
        <f t="shared" si="14"/>
        <v>8</v>
      </c>
      <c r="M95" s="114">
        <f t="shared" si="14"/>
        <v>9</v>
      </c>
      <c r="N95" s="114">
        <f t="shared" si="14"/>
        <v>10</v>
      </c>
      <c r="O95" s="114">
        <f t="shared" si="14"/>
        <v>11</v>
      </c>
      <c r="P95" s="114">
        <f t="shared" si="14"/>
        <v>12</v>
      </c>
      <c r="AC95" s="33"/>
    </row>
    <row r="96" spans="3:29">
      <c r="C96" s="74"/>
      <c r="D96" s="121">
        <v>1</v>
      </c>
      <c r="E96" s="68">
        <v>1</v>
      </c>
      <c r="F96" s="38">
        <v>1</v>
      </c>
      <c r="G96" s="38">
        <v>1</v>
      </c>
      <c r="H96" s="38">
        <v>1</v>
      </c>
      <c r="I96" s="38">
        <v>1</v>
      </c>
      <c r="J96" s="38">
        <v>1</v>
      </c>
      <c r="K96" s="38">
        <v>1</v>
      </c>
      <c r="L96" s="38">
        <v>1</v>
      </c>
      <c r="M96" s="38">
        <v>1</v>
      </c>
      <c r="N96" s="38">
        <v>1</v>
      </c>
      <c r="O96" s="38">
        <v>1</v>
      </c>
      <c r="P96" s="38">
        <v>1</v>
      </c>
      <c r="AC96" s="33"/>
    </row>
    <row r="97" spans="3:29">
      <c r="C97" s="74"/>
      <c r="D97" s="121">
        <v>2</v>
      </c>
      <c r="E97" s="68">
        <v>1</v>
      </c>
      <c r="F97" s="38">
        <v>1</v>
      </c>
      <c r="G97" s="38">
        <v>1</v>
      </c>
      <c r="H97" s="38">
        <v>1</v>
      </c>
      <c r="I97" s="38">
        <v>1</v>
      </c>
      <c r="J97" s="38">
        <v>1</v>
      </c>
      <c r="K97" s="38">
        <v>1</v>
      </c>
      <c r="L97" s="38">
        <v>1</v>
      </c>
      <c r="M97" s="38">
        <v>1</v>
      </c>
      <c r="N97" s="38">
        <v>1</v>
      </c>
      <c r="O97" s="38">
        <v>1</v>
      </c>
      <c r="P97" s="38">
        <v>1</v>
      </c>
      <c r="AC97" s="33"/>
    </row>
    <row r="98" spans="3:29">
      <c r="C98" s="74"/>
      <c r="D98" s="121">
        <v>3</v>
      </c>
      <c r="E98" s="68">
        <v>1</v>
      </c>
      <c r="F98" s="38">
        <v>1</v>
      </c>
      <c r="G98" s="38">
        <v>1</v>
      </c>
      <c r="H98" s="38">
        <v>1</v>
      </c>
      <c r="I98" s="38">
        <v>1</v>
      </c>
      <c r="J98" s="38">
        <v>1</v>
      </c>
      <c r="K98" s="38">
        <v>1</v>
      </c>
      <c r="L98" s="38">
        <v>1</v>
      </c>
      <c r="M98" s="38">
        <v>1</v>
      </c>
      <c r="N98" s="38">
        <v>1</v>
      </c>
      <c r="O98" s="38">
        <v>1</v>
      </c>
      <c r="P98" s="38">
        <v>1</v>
      </c>
      <c r="AC98" s="33"/>
    </row>
    <row r="99" spans="3:29">
      <c r="C99" s="74"/>
      <c r="D99" s="121">
        <v>4</v>
      </c>
      <c r="E99" s="68">
        <v>1</v>
      </c>
      <c r="F99" s="38">
        <v>1</v>
      </c>
      <c r="G99" s="38">
        <v>1</v>
      </c>
      <c r="H99" s="38">
        <v>1</v>
      </c>
      <c r="I99" s="38">
        <v>1</v>
      </c>
      <c r="J99" s="38">
        <v>1</v>
      </c>
      <c r="K99" s="38">
        <v>1</v>
      </c>
      <c r="L99" s="38">
        <v>1</v>
      </c>
      <c r="M99" s="38">
        <v>1</v>
      </c>
      <c r="N99" s="38">
        <v>1</v>
      </c>
      <c r="O99" s="38">
        <v>1</v>
      </c>
      <c r="P99" s="38">
        <v>1</v>
      </c>
      <c r="AC99" s="33"/>
    </row>
    <row r="100" spans="3:29">
      <c r="C100" s="74"/>
      <c r="D100" s="121">
        <v>5</v>
      </c>
      <c r="G100" s="38">
        <v>1</v>
      </c>
      <c r="I100" s="38">
        <v>1</v>
      </c>
      <c r="L100" s="38">
        <v>1</v>
      </c>
      <c r="O100" s="38">
        <v>1</v>
      </c>
      <c r="AC100" s="33"/>
    </row>
    <row r="101" spans="3:29" ht="12" customHeight="1">
      <c r="C101" s="74"/>
      <c r="D101"/>
      <c r="AC101" s="33"/>
    </row>
    <row r="102" spans="3:29" ht="12" customHeight="1">
      <c r="C102" s="74"/>
      <c r="D102" s="14" t="s">
        <v>191</v>
      </c>
      <c r="E102" s="145" t="s">
        <v>20</v>
      </c>
      <c r="F102" s="146"/>
      <c r="G102" s="146"/>
      <c r="H102" s="146"/>
      <c r="I102" s="146"/>
      <c r="J102" s="146"/>
      <c r="K102" s="146"/>
      <c r="L102" s="146"/>
      <c r="M102" s="146"/>
      <c r="N102" s="146"/>
      <c r="O102" s="146"/>
      <c r="P102" s="146"/>
      <c r="Q102" s="146"/>
      <c r="R102" s="146"/>
      <c r="S102" s="146"/>
      <c r="T102" s="146"/>
      <c r="U102" s="146"/>
      <c r="V102" s="146"/>
      <c r="W102" s="146"/>
      <c r="X102" s="146"/>
      <c r="Y102" s="146"/>
      <c r="Z102" s="146"/>
      <c r="AA102" s="146"/>
      <c r="AB102" s="147"/>
      <c r="AC102" s="33"/>
    </row>
    <row r="103" spans="3:29" ht="12" customHeight="1">
      <c r="C103" s="74"/>
      <c r="D103" s="142" t="s">
        <v>10</v>
      </c>
      <c r="E103" s="114">
        <v>1</v>
      </c>
      <c r="F103" s="114">
        <f>E103+1</f>
        <v>2</v>
      </c>
      <c r="G103" s="114">
        <f t="shared" ref="G103:AA103" si="15">F103+1</f>
        <v>3</v>
      </c>
      <c r="H103" s="114">
        <f t="shared" si="15"/>
        <v>4</v>
      </c>
      <c r="I103" s="114">
        <f t="shared" si="15"/>
        <v>5</v>
      </c>
      <c r="J103" s="114">
        <f t="shared" si="15"/>
        <v>6</v>
      </c>
      <c r="K103" s="114">
        <f t="shared" si="15"/>
        <v>7</v>
      </c>
      <c r="L103" s="114">
        <f t="shared" si="15"/>
        <v>8</v>
      </c>
      <c r="M103" s="114">
        <f t="shared" si="15"/>
        <v>9</v>
      </c>
      <c r="N103" s="114">
        <f t="shared" si="15"/>
        <v>10</v>
      </c>
      <c r="O103" s="114">
        <f t="shared" si="15"/>
        <v>11</v>
      </c>
      <c r="P103" s="114">
        <f t="shared" si="15"/>
        <v>12</v>
      </c>
      <c r="Q103" s="114">
        <f t="shared" si="15"/>
        <v>13</v>
      </c>
      <c r="R103" s="114">
        <f t="shared" si="15"/>
        <v>14</v>
      </c>
      <c r="S103" s="114">
        <f t="shared" si="15"/>
        <v>15</v>
      </c>
      <c r="T103" s="114">
        <f t="shared" si="15"/>
        <v>16</v>
      </c>
      <c r="U103" s="114">
        <f t="shared" si="15"/>
        <v>17</v>
      </c>
      <c r="V103" s="114">
        <f t="shared" si="15"/>
        <v>18</v>
      </c>
      <c r="W103" s="114">
        <f t="shared" si="15"/>
        <v>19</v>
      </c>
      <c r="X103" s="114">
        <f t="shared" si="15"/>
        <v>20</v>
      </c>
      <c r="Y103" s="114">
        <f t="shared" si="15"/>
        <v>21</v>
      </c>
      <c r="Z103" s="114">
        <f t="shared" si="15"/>
        <v>22</v>
      </c>
      <c r="AA103" s="114">
        <f t="shared" si="15"/>
        <v>23</v>
      </c>
      <c r="AB103" s="114">
        <f>AA103+1</f>
        <v>24</v>
      </c>
      <c r="AC103" s="33"/>
    </row>
    <row r="104" spans="3:29" ht="12" customHeight="1">
      <c r="C104" s="74"/>
      <c r="D104" s="121">
        <v>1</v>
      </c>
      <c r="E104" s="38">
        <v>0</v>
      </c>
      <c r="F104" s="38">
        <v>0</v>
      </c>
      <c r="G104" s="38">
        <v>0</v>
      </c>
      <c r="H104" s="38">
        <v>0</v>
      </c>
      <c r="I104" s="38">
        <v>0</v>
      </c>
      <c r="J104" s="38">
        <v>0</v>
      </c>
      <c r="K104" s="38">
        <v>0.5</v>
      </c>
      <c r="L104" s="38">
        <v>1</v>
      </c>
      <c r="M104" s="38">
        <v>1</v>
      </c>
      <c r="N104" s="38">
        <v>1</v>
      </c>
      <c r="O104" s="38">
        <v>1</v>
      </c>
      <c r="P104" s="38">
        <v>1</v>
      </c>
      <c r="Q104" s="38">
        <v>1</v>
      </c>
      <c r="R104" s="38">
        <v>1</v>
      </c>
      <c r="S104" s="38">
        <v>1</v>
      </c>
      <c r="T104" s="38">
        <v>1</v>
      </c>
      <c r="U104" s="38">
        <v>1</v>
      </c>
      <c r="V104" s="38">
        <v>1</v>
      </c>
      <c r="W104" s="38">
        <v>1</v>
      </c>
      <c r="X104" s="38">
        <v>1</v>
      </c>
      <c r="Y104" s="38">
        <v>1</v>
      </c>
      <c r="Z104" s="38">
        <v>0</v>
      </c>
      <c r="AA104" s="38">
        <v>0</v>
      </c>
      <c r="AB104" s="38">
        <v>0</v>
      </c>
      <c r="AC104" s="33"/>
    </row>
    <row r="105" spans="3:29" ht="12" customHeight="1">
      <c r="C105" s="74"/>
      <c r="D105" s="121">
        <f t="shared" ref="D105:D110" si="16">D104+1</f>
        <v>2</v>
      </c>
      <c r="E105" s="38">
        <v>0</v>
      </c>
      <c r="F105" s="38">
        <v>0</v>
      </c>
      <c r="G105" s="38">
        <v>0</v>
      </c>
      <c r="H105" s="38">
        <v>0</v>
      </c>
      <c r="I105" s="38">
        <v>0</v>
      </c>
      <c r="J105" s="38">
        <v>0</v>
      </c>
      <c r="K105" s="38">
        <v>0.5</v>
      </c>
      <c r="L105" s="38">
        <v>1</v>
      </c>
      <c r="M105" s="38">
        <v>1</v>
      </c>
      <c r="N105" s="38">
        <v>1</v>
      </c>
      <c r="O105" s="38">
        <v>1</v>
      </c>
      <c r="P105" s="38">
        <v>1</v>
      </c>
      <c r="Q105" s="38">
        <v>1</v>
      </c>
      <c r="R105" s="38">
        <v>1</v>
      </c>
      <c r="S105" s="38">
        <v>1</v>
      </c>
      <c r="T105" s="38">
        <v>1</v>
      </c>
      <c r="U105" s="38">
        <v>1</v>
      </c>
      <c r="V105" s="38">
        <v>1</v>
      </c>
      <c r="W105" s="38">
        <v>1</v>
      </c>
      <c r="X105" s="38">
        <v>1</v>
      </c>
      <c r="Y105" s="38">
        <v>1</v>
      </c>
      <c r="Z105" s="38">
        <v>0</v>
      </c>
      <c r="AA105" s="38">
        <v>0</v>
      </c>
      <c r="AB105" s="38">
        <v>0</v>
      </c>
      <c r="AC105" s="33"/>
    </row>
    <row r="106" spans="3:29" ht="12" customHeight="1">
      <c r="C106" s="74"/>
      <c r="D106" s="121">
        <f t="shared" si="16"/>
        <v>3</v>
      </c>
      <c r="E106" s="38">
        <v>0</v>
      </c>
      <c r="F106" s="38">
        <v>0</v>
      </c>
      <c r="G106" s="38">
        <v>0</v>
      </c>
      <c r="H106" s="38">
        <v>0</v>
      </c>
      <c r="I106" s="38">
        <v>0</v>
      </c>
      <c r="J106" s="38">
        <v>0</v>
      </c>
      <c r="K106" s="38">
        <v>0.5</v>
      </c>
      <c r="L106" s="38">
        <v>1</v>
      </c>
      <c r="M106" s="38">
        <v>1</v>
      </c>
      <c r="N106" s="38">
        <v>1</v>
      </c>
      <c r="O106" s="38">
        <v>1</v>
      </c>
      <c r="P106" s="38">
        <v>1</v>
      </c>
      <c r="Q106" s="38">
        <v>1</v>
      </c>
      <c r="R106" s="38">
        <v>1</v>
      </c>
      <c r="S106" s="38">
        <v>1</v>
      </c>
      <c r="T106" s="38">
        <v>1</v>
      </c>
      <c r="U106" s="38">
        <v>1</v>
      </c>
      <c r="V106" s="38">
        <v>1</v>
      </c>
      <c r="W106" s="38">
        <v>1</v>
      </c>
      <c r="X106" s="38">
        <v>1</v>
      </c>
      <c r="Y106" s="38">
        <v>1</v>
      </c>
      <c r="Z106" s="38">
        <v>0</v>
      </c>
      <c r="AA106" s="38">
        <v>0</v>
      </c>
      <c r="AB106" s="38">
        <v>0</v>
      </c>
      <c r="AC106" s="33"/>
    </row>
    <row r="107" spans="3:29" ht="12" customHeight="1">
      <c r="C107" s="74"/>
      <c r="D107" s="121">
        <f t="shared" si="16"/>
        <v>4</v>
      </c>
      <c r="E107" s="38">
        <v>0</v>
      </c>
      <c r="F107" s="38">
        <v>0</v>
      </c>
      <c r="G107" s="38">
        <v>0</v>
      </c>
      <c r="H107" s="38">
        <v>0</v>
      </c>
      <c r="I107" s="38">
        <v>0</v>
      </c>
      <c r="J107" s="38">
        <v>0</v>
      </c>
      <c r="K107" s="38">
        <v>0.5</v>
      </c>
      <c r="L107" s="38">
        <v>1</v>
      </c>
      <c r="M107" s="38">
        <v>1</v>
      </c>
      <c r="N107" s="38">
        <v>1</v>
      </c>
      <c r="O107" s="38">
        <v>1</v>
      </c>
      <c r="P107" s="38">
        <v>1</v>
      </c>
      <c r="Q107" s="38">
        <v>1</v>
      </c>
      <c r="R107" s="38">
        <v>1</v>
      </c>
      <c r="S107" s="38">
        <v>1</v>
      </c>
      <c r="T107" s="38">
        <v>1</v>
      </c>
      <c r="U107" s="38">
        <v>1</v>
      </c>
      <c r="V107" s="38">
        <v>1</v>
      </c>
      <c r="W107" s="38">
        <v>1</v>
      </c>
      <c r="X107" s="38">
        <v>1</v>
      </c>
      <c r="Y107" s="38">
        <v>1</v>
      </c>
      <c r="Z107" s="38">
        <v>0</v>
      </c>
      <c r="AA107" s="38">
        <v>0</v>
      </c>
      <c r="AB107" s="38">
        <v>0</v>
      </c>
      <c r="AC107" s="33"/>
    </row>
    <row r="108" spans="3:29" ht="12" customHeight="1">
      <c r="C108" s="74"/>
      <c r="D108" s="121">
        <f t="shared" si="16"/>
        <v>5</v>
      </c>
      <c r="E108" s="38">
        <v>0</v>
      </c>
      <c r="F108" s="38">
        <v>0</v>
      </c>
      <c r="G108" s="38">
        <v>0</v>
      </c>
      <c r="H108" s="38">
        <v>0</v>
      </c>
      <c r="I108" s="38">
        <v>0</v>
      </c>
      <c r="J108" s="38">
        <v>0</v>
      </c>
      <c r="K108" s="38">
        <v>0.5</v>
      </c>
      <c r="L108" s="38">
        <v>1</v>
      </c>
      <c r="M108" s="38">
        <v>1</v>
      </c>
      <c r="N108" s="38">
        <v>1</v>
      </c>
      <c r="O108" s="38">
        <v>1</v>
      </c>
      <c r="P108" s="38">
        <v>1</v>
      </c>
      <c r="Q108" s="38">
        <v>1</v>
      </c>
      <c r="R108" s="38">
        <v>1</v>
      </c>
      <c r="S108" s="38">
        <v>1</v>
      </c>
      <c r="T108" s="38">
        <v>1</v>
      </c>
      <c r="U108" s="38">
        <v>1</v>
      </c>
      <c r="V108" s="38">
        <v>1</v>
      </c>
      <c r="W108" s="38">
        <v>1</v>
      </c>
      <c r="X108" s="38">
        <v>1</v>
      </c>
      <c r="Y108" s="38">
        <v>1</v>
      </c>
      <c r="Z108" s="38">
        <v>0</v>
      </c>
      <c r="AA108" s="38">
        <v>0</v>
      </c>
      <c r="AB108" s="38">
        <v>0</v>
      </c>
      <c r="AC108" s="33"/>
    </row>
    <row r="109" spans="3:29" ht="12" customHeight="1">
      <c r="C109" s="74"/>
      <c r="D109" s="121">
        <f t="shared" si="16"/>
        <v>6</v>
      </c>
      <c r="E109" s="38">
        <v>0</v>
      </c>
      <c r="F109" s="38">
        <v>0</v>
      </c>
      <c r="G109" s="38">
        <v>0</v>
      </c>
      <c r="H109" s="38">
        <v>0</v>
      </c>
      <c r="I109" s="38">
        <v>0</v>
      </c>
      <c r="J109" s="38">
        <v>0</v>
      </c>
      <c r="K109" s="38">
        <v>0.5</v>
      </c>
      <c r="L109" s="38">
        <v>1</v>
      </c>
      <c r="M109" s="38">
        <v>1</v>
      </c>
      <c r="N109" s="38">
        <v>1</v>
      </c>
      <c r="O109" s="38">
        <v>1</v>
      </c>
      <c r="P109" s="38">
        <v>1</v>
      </c>
      <c r="Q109" s="38">
        <v>1</v>
      </c>
      <c r="R109" s="38">
        <v>1</v>
      </c>
      <c r="S109" s="38">
        <v>1</v>
      </c>
      <c r="T109" s="38">
        <v>1</v>
      </c>
      <c r="U109" s="38">
        <v>1</v>
      </c>
      <c r="V109" s="38">
        <v>1</v>
      </c>
      <c r="W109" s="38">
        <v>1</v>
      </c>
      <c r="X109" s="38">
        <v>1</v>
      </c>
      <c r="Y109" s="38">
        <v>1</v>
      </c>
      <c r="Z109" s="38">
        <v>0</v>
      </c>
      <c r="AA109" s="38">
        <v>0</v>
      </c>
      <c r="AB109" s="38">
        <v>0</v>
      </c>
      <c r="AC109" s="33"/>
    </row>
    <row r="110" spans="3:29" ht="12" customHeight="1">
      <c r="C110" s="74"/>
      <c r="D110" s="121">
        <f t="shared" si="16"/>
        <v>7</v>
      </c>
      <c r="E110" s="38">
        <v>0</v>
      </c>
      <c r="F110" s="38">
        <v>0</v>
      </c>
      <c r="G110" s="38">
        <v>0</v>
      </c>
      <c r="H110" s="38">
        <v>0</v>
      </c>
      <c r="I110" s="38">
        <v>0</v>
      </c>
      <c r="J110" s="38">
        <v>0</v>
      </c>
      <c r="K110" s="38">
        <v>0</v>
      </c>
      <c r="L110" s="38">
        <v>0</v>
      </c>
      <c r="M110" s="38">
        <v>0</v>
      </c>
      <c r="N110" s="38">
        <v>0</v>
      </c>
      <c r="O110" s="38">
        <v>0</v>
      </c>
      <c r="P110" s="38">
        <v>0</v>
      </c>
      <c r="Q110" s="38">
        <v>0</v>
      </c>
      <c r="R110" s="38">
        <v>0</v>
      </c>
      <c r="S110" s="38">
        <v>0</v>
      </c>
      <c r="T110" s="38">
        <v>0</v>
      </c>
      <c r="U110" s="38">
        <v>0</v>
      </c>
      <c r="V110" s="38">
        <v>0</v>
      </c>
      <c r="W110" s="38">
        <v>0</v>
      </c>
      <c r="X110" s="38">
        <v>0</v>
      </c>
      <c r="Y110" s="38">
        <v>0</v>
      </c>
      <c r="Z110" s="38">
        <v>0</v>
      </c>
      <c r="AA110" s="38">
        <v>0</v>
      </c>
      <c r="AB110" s="38">
        <v>0</v>
      </c>
      <c r="AC110" s="33"/>
    </row>
    <row r="111" spans="3:29" ht="12" customHeight="1">
      <c r="C111" s="74"/>
      <c r="D111"/>
      <c r="AC111" s="33"/>
    </row>
    <row r="112" spans="3:29" ht="12" customHeight="1">
      <c r="C112" s="74"/>
      <c r="D112"/>
      <c r="E112" s="145" t="s">
        <v>21</v>
      </c>
      <c r="F112" s="146"/>
      <c r="G112" s="146"/>
      <c r="H112" s="146"/>
      <c r="I112" s="146"/>
      <c r="J112" s="146"/>
      <c r="K112" s="146"/>
      <c r="L112" s="146"/>
      <c r="M112" s="146"/>
      <c r="N112" s="146"/>
      <c r="O112" s="146"/>
      <c r="P112" s="147"/>
      <c r="AC112" s="33"/>
    </row>
    <row r="113" spans="3:29" ht="12" customHeight="1">
      <c r="C113" s="74"/>
      <c r="D113" s="142" t="s">
        <v>186</v>
      </c>
      <c r="E113" s="114">
        <v>1</v>
      </c>
      <c r="F113" s="114">
        <f>E113+1</f>
        <v>2</v>
      </c>
      <c r="G113" s="114">
        <f t="shared" ref="G113:P113" si="17">F113+1</f>
        <v>3</v>
      </c>
      <c r="H113" s="114">
        <f t="shared" si="17"/>
        <v>4</v>
      </c>
      <c r="I113" s="114">
        <f t="shared" si="17"/>
        <v>5</v>
      </c>
      <c r="J113" s="114">
        <f t="shared" si="17"/>
        <v>6</v>
      </c>
      <c r="K113" s="114">
        <f t="shared" si="17"/>
        <v>7</v>
      </c>
      <c r="L113" s="114">
        <f t="shared" si="17"/>
        <v>8</v>
      </c>
      <c r="M113" s="114">
        <f t="shared" si="17"/>
        <v>9</v>
      </c>
      <c r="N113" s="114">
        <f t="shared" si="17"/>
        <v>10</v>
      </c>
      <c r="O113" s="114">
        <f t="shared" si="17"/>
        <v>11</v>
      </c>
      <c r="P113" s="114">
        <f t="shared" si="17"/>
        <v>12</v>
      </c>
      <c r="AC113" s="33"/>
    </row>
    <row r="114" spans="3:29" ht="12" customHeight="1">
      <c r="C114" s="74"/>
      <c r="D114" s="121">
        <v>1</v>
      </c>
      <c r="E114" s="68">
        <v>1</v>
      </c>
      <c r="F114" s="38">
        <v>1</v>
      </c>
      <c r="G114" s="38">
        <v>1</v>
      </c>
      <c r="H114" s="38">
        <v>1</v>
      </c>
      <c r="I114" s="38">
        <v>1</v>
      </c>
      <c r="J114" s="38">
        <v>1</v>
      </c>
      <c r="K114" s="38">
        <v>1</v>
      </c>
      <c r="L114" s="38">
        <v>1</v>
      </c>
      <c r="M114" s="38">
        <v>1</v>
      </c>
      <c r="N114" s="38">
        <v>1</v>
      </c>
      <c r="O114" s="38">
        <v>1</v>
      </c>
      <c r="P114" s="38">
        <v>1</v>
      </c>
      <c r="AC114" s="33"/>
    </row>
    <row r="115" spans="3:29" ht="12" customHeight="1">
      <c r="C115" s="74"/>
      <c r="D115" s="121">
        <v>2</v>
      </c>
      <c r="E115" s="68">
        <v>1</v>
      </c>
      <c r="F115" s="38">
        <v>1</v>
      </c>
      <c r="G115" s="38">
        <v>1</v>
      </c>
      <c r="H115" s="38">
        <v>1</v>
      </c>
      <c r="I115" s="38">
        <v>1</v>
      </c>
      <c r="J115" s="38">
        <v>1</v>
      </c>
      <c r="K115" s="38">
        <v>1</v>
      </c>
      <c r="L115" s="38">
        <v>1</v>
      </c>
      <c r="M115" s="38">
        <v>1</v>
      </c>
      <c r="N115" s="38">
        <v>1</v>
      </c>
      <c r="O115" s="38">
        <v>1</v>
      </c>
      <c r="P115" s="38">
        <v>1</v>
      </c>
      <c r="AC115" s="33"/>
    </row>
    <row r="116" spans="3:29" ht="12" customHeight="1">
      <c r="C116" s="74"/>
      <c r="D116" s="121">
        <v>3</v>
      </c>
      <c r="E116" s="68">
        <v>1</v>
      </c>
      <c r="F116" s="38">
        <v>1</v>
      </c>
      <c r="G116" s="38">
        <v>1</v>
      </c>
      <c r="H116" s="38">
        <v>1</v>
      </c>
      <c r="I116" s="38">
        <v>1</v>
      </c>
      <c r="J116" s="38">
        <v>1</v>
      </c>
      <c r="K116" s="38">
        <v>1</v>
      </c>
      <c r="L116" s="38">
        <v>1</v>
      </c>
      <c r="M116" s="38">
        <v>1</v>
      </c>
      <c r="N116" s="38">
        <v>1</v>
      </c>
      <c r="O116" s="38">
        <v>1</v>
      </c>
      <c r="P116" s="38">
        <v>1</v>
      </c>
      <c r="AC116" s="33"/>
    </row>
    <row r="117" spans="3:29" ht="12" customHeight="1">
      <c r="C117" s="74"/>
      <c r="D117" s="121">
        <v>4</v>
      </c>
      <c r="E117" s="68">
        <v>1</v>
      </c>
      <c r="F117" s="38">
        <v>1</v>
      </c>
      <c r="G117" s="38">
        <v>1</v>
      </c>
      <c r="H117" s="38">
        <v>1</v>
      </c>
      <c r="I117" s="38">
        <v>1</v>
      </c>
      <c r="J117" s="38">
        <v>1</v>
      </c>
      <c r="K117" s="38">
        <v>1</v>
      </c>
      <c r="L117" s="38">
        <v>1</v>
      </c>
      <c r="M117" s="38">
        <v>1</v>
      </c>
      <c r="N117" s="38">
        <v>1</v>
      </c>
      <c r="O117" s="38">
        <v>1</v>
      </c>
      <c r="P117" s="38">
        <v>1</v>
      </c>
      <c r="AC117" s="33"/>
    </row>
    <row r="118" spans="3:29" ht="12" customHeight="1">
      <c r="C118" s="74"/>
      <c r="D118" s="121">
        <v>5</v>
      </c>
      <c r="G118" s="38">
        <v>1</v>
      </c>
      <c r="I118" s="38">
        <v>1</v>
      </c>
      <c r="L118" s="38">
        <v>1</v>
      </c>
      <c r="O118" s="38">
        <v>1</v>
      </c>
      <c r="AC118" s="33"/>
    </row>
    <row r="119" spans="3:29" ht="12" customHeight="1">
      <c r="C119" s="74"/>
      <c r="AC119" s="33"/>
    </row>
    <row r="120" spans="3:29" ht="12" customHeight="1">
      <c r="C120" s="74"/>
      <c r="E120" s="29">
        <v>0</v>
      </c>
      <c r="F120" s="42" t="s">
        <v>45</v>
      </c>
      <c r="AC120" s="33"/>
    </row>
    <row r="121" spans="3:29" ht="12" customHeight="1">
      <c r="C121" s="74"/>
      <c r="E121" s="29">
        <v>0.24</v>
      </c>
      <c r="F121" s="42" t="s">
        <v>24</v>
      </c>
      <c r="J121" s="42" t="s">
        <v>111</v>
      </c>
      <c r="AC121" s="33"/>
    </row>
    <row r="122" spans="3:29" ht="12" customHeight="1">
      <c r="C122" s="74"/>
      <c r="AC122" s="33"/>
    </row>
    <row r="123" spans="3:29" ht="12" customHeight="1">
      <c r="C123" s="74"/>
      <c r="D123" s="14" t="s">
        <v>26</v>
      </c>
      <c r="E123" s="145" t="s">
        <v>27</v>
      </c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7"/>
      <c r="AC123" s="33"/>
    </row>
    <row r="124" spans="3:29" ht="12" customHeight="1">
      <c r="C124" s="74"/>
      <c r="D124" s="142" t="s">
        <v>10</v>
      </c>
      <c r="E124" s="114">
        <v>1</v>
      </c>
      <c r="F124" s="114">
        <f>E124+1</f>
        <v>2</v>
      </c>
      <c r="G124" s="114">
        <f t="shared" ref="G124:AA124" si="18">F124+1</f>
        <v>3</v>
      </c>
      <c r="H124" s="114">
        <f t="shared" si="18"/>
        <v>4</v>
      </c>
      <c r="I124" s="114">
        <f t="shared" si="18"/>
        <v>5</v>
      </c>
      <c r="J124" s="114">
        <f t="shared" si="18"/>
        <v>6</v>
      </c>
      <c r="K124" s="114">
        <f t="shared" si="18"/>
        <v>7</v>
      </c>
      <c r="L124" s="114">
        <f t="shared" si="18"/>
        <v>8</v>
      </c>
      <c r="M124" s="114">
        <f t="shared" si="18"/>
        <v>9</v>
      </c>
      <c r="N124" s="114">
        <f t="shared" si="18"/>
        <v>10</v>
      </c>
      <c r="O124" s="114">
        <f t="shared" si="18"/>
        <v>11</v>
      </c>
      <c r="P124" s="114">
        <f t="shared" si="18"/>
        <v>12</v>
      </c>
      <c r="Q124" s="114">
        <f t="shared" si="18"/>
        <v>13</v>
      </c>
      <c r="R124" s="114">
        <f t="shared" si="18"/>
        <v>14</v>
      </c>
      <c r="S124" s="114">
        <f t="shared" si="18"/>
        <v>15</v>
      </c>
      <c r="T124" s="114">
        <f t="shared" si="18"/>
        <v>16</v>
      </c>
      <c r="U124" s="114">
        <f t="shared" si="18"/>
        <v>17</v>
      </c>
      <c r="V124" s="114">
        <f t="shared" si="18"/>
        <v>18</v>
      </c>
      <c r="W124" s="114">
        <f t="shared" si="18"/>
        <v>19</v>
      </c>
      <c r="X124" s="114">
        <f t="shared" si="18"/>
        <v>20</v>
      </c>
      <c r="Y124" s="114">
        <f t="shared" si="18"/>
        <v>21</v>
      </c>
      <c r="Z124" s="114">
        <f t="shared" si="18"/>
        <v>22</v>
      </c>
      <c r="AA124" s="114">
        <f t="shared" si="18"/>
        <v>23</v>
      </c>
      <c r="AB124" s="114">
        <f>AA124+1</f>
        <v>24</v>
      </c>
      <c r="AC124" s="33"/>
    </row>
    <row r="125" spans="3:29" ht="12" customHeight="1">
      <c r="C125" s="74"/>
      <c r="D125" s="121">
        <v>1</v>
      </c>
      <c r="E125" s="29">
        <v>0</v>
      </c>
      <c r="F125" s="29">
        <v>0</v>
      </c>
      <c r="G125" s="29">
        <v>0</v>
      </c>
      <c r="H125" s="29">
        <v>0</v>
      </c>
      <c r="I125" s="29">
        <v>0</v>
      </c>
      <c r="J125" s="29">
        <v>0</v>
      </c>
      <c r="K125" s="29">
        <v>0.16666666666666666</v>
      </c>
      <c r="L125" s="29">
        <v>0</v>
      </c>
      <c r="M125" s="29">
        <v>0</v>
      </c>
      <c r="N125" s="29">
        <v>0</v>
      </c>
      <c r="O125" s="29">
        <v>0</v>
      </c>
      <c r="P125" s="29">
        <v>0</v>
      </c>
      <c r="Q125" s="29">
        <v>0</v>
      </c>
      <c r="R125" s="29">
        <v>0</v>
      </c>
      <c r="S125" s="29">
        <v>0</v>
      </c>
      <c r="T125" s="29">
        <v>0</v>
      </c>
      <c r="U125" s="29">
        <v>0</v>
      </c>
      <c r="V125" s="29">
        <v>0</v>
      </c>
      <c r="W125" s="29">
        <v>0</v>
      </c>
      <c r="X125" s="29">
        <v>0</v>
      </c>
      <c r="Y125" s="29">
        <v>0</v>
      </c>
      <c r="Z125" s="29">
        <v>0</v>
      </c>
      <c r="AA125" s="29">
        <v>0</v>
      </c>
      <c r="AB125" s="29">
        <v>0</v>
      </c>
      <c r="AC125" s="33"/>
    </row>
    <row r="126" spans="3:29" ht="12" customHeight="1">
      <c r="C126" s="74"/>
      <c r="D126" s="121">
        <f t="shared" ref="D126:D131" si="19">D125+1</f>
        <v>2</v>
      </c>
      <c r="E126" s="29">
        <v>0</v>
      </c>
      <c r="F126" s="29">
        <v>0</v>
      </c>
      <c r="G126" s="29">
        <v>0</v>
      </c>
      <c r="H126" s="29">
        <v>0</v>
      </c>
      <c r="I126" s="29">
        <v>0</v>
      </c>
      <c r="J126" s="29">
        <v>0</v>
      </c>
      <c r="K126" s="29">
        <v>0.16666666666666666</v>
      </c>
      <c r="L126" s="29">
        <v>0</v>
      </c>
      <c r="M126" s="29">
        <v>0</v>
      </c>
      <c r="N126" s="29">
        <v>0</v>
      </c>
      <c r="O126" s="29">
        <v>0</v>
      </c>
      <c r="P126" s="29">
        <v>0</v>
      </c>
      <c r="Q126" s="29">
        <v>0</v>
      </c>
      <c r="R126" s="29">
        <v>0</v>
      </c>
      <c r="S126" s="29">
        <v>0</v>
      </c>
      <c r="T126" s="29">
        <v>0</v>
      </c>
      <c r="U126" s="29">
        <v>0</v>
      </c>
      <c r="V126" s="29">
        <v>0</v>
      </c>
      <c r="W126" s="29">
        <v>0</v>
      </c>
      <c r="X126" s="29">
        <v>0</v>
      </c>
      <c r="Y126" s="29">
        <v>0</v>
      </c>
      <c r="Z126" s="29">
        <v>0</v>
      </c>
      <c r="AA126" s="29">
        <v>0</v>
      </c>
      <c r="AB126" s="29">
        <v>0</v>
      </c>
      <c r="AC126" s="33"/>
    </row>
    <row r="127" spans="3:29" ht="12" customHeight="1">
      <c r="C127" s="74"/>
      <c r="D127" s="121">
        <f t="shared" si="19"/>
        <v>3</v>
      </c>
      <c r="E127" s="29">
        <v>0</v>
      </c>
      <c r="F127" s="29">
        <v>0</v>
      </c>
      <c r="G127" s="29">
        <v>0</v>
      </c>
      <c r="H127" s="29">
        <v>0</v>
      </c>
      <c r="I127" s="29">
        <v>0</v>
      </c>
      <c r="J127" s="29">
        <v>0</v>
      </c>
      <c r="K127" s="29">
        <v>0.16666666666666666</v>
      </c>
      <c r="L127" s="29">
        <v>0</v>
      </c>
      <c r="M127" s="29">
        <v>0</v>
      </c>
      <c r="N127" s="29">
        <v>0</v>
      </c>
      <c r="O127" s="29">
        <v>0</v>
      </c>
      <c r="P127" s="29">
        <v>0</v>
      </c>
      <c r="Q127" s="29">
        <v>0</v>
      </c>
      <c r="R127" s="29">
        <v>0</v>
      </c>
      <c r="S127" s="29">
        <v>0</v>
      </c>
      <c r="T127" s="29">
        <v>0</v>
      </c>
      <c r="U127" s="29">
        <v>0</v>
      </c>
      <c r="V127" s="29">
        <v>0</v>
      </c>
      <c r="W127" s="29">
        <v>0</v>
      </c>
      <c r="X127" s="29">
        <v>0</v>
      </c>
      <c r="Y127" s="29">
        <v>0</v>
      </c>
      <c r="Z127" s="29">
        <v>0</v>
      </c>
      <c r="AA127" s="29">
        <v>0</v>
      </c>
      <c r="AB127" s="29">
        <v>0</v>
      </c>
      <c r="AC127" s="33"/>
    </row>
    <row r="128" spans="3:29" ht="12" customHeight="1">
      <c r="C128" s="74"/>
      <c r="D128" s="121">
        <f t="shared" si="19"/>
        <v>4</v>
      </c>
      <c r="E128" s="29">
        <v>0</v>
      </c>
      <c r="F128" s="29">
        <v>0</v>
      </c>
      <c r="G128" s="29">
        <v>0</v>
      </c>
      <c r="H128" s="29">
        <v>0</v>
      </c>
      <c r="I128" s="29">
        <v>0</v>
      </c>
      <c r="J128" s="29">
        <v>0</v>
      </c>
      <c r="K128" s="29">
        <v>0.16666666666666666</v>
      </c>
      <c r="L128" s="29">
        <v>0</v>
      </c>
      <c r="M128" s="29">
        <v>0</v>
      </c>
      <c r="N128" s="29">
        <v>0</v>
      </c>
      <c r="O128" s="29">
        <v>0</v>
      </c>
      <c r="P128" s="29">
        <v>0</v>
      </c>
      <c r="Q128" s="29">
        <v>0</v>
      </c>
      <c r="R128" s="29">
        <v>0</v>
      </c>
      <c r="S128" s="29">
        <v>0</v>
      </c>
      <c r="T128" s="29">
        <v>0</v>
      </c>
      <c r="U128" s="29">
        <v>0</v>
      </c>
      <c r="V128" s="29">
        <v>0</v>
      </c>
      <c r="W128" s="29">
        <v>0</v>
      </c>
      <c r="X128" s="29">
        <v>0</v>
      </c>
      <c r="Y128" s="29">
        <v>0</v>
      </c>
      <c r="Z128" s="29">
        <v>0</v>
      </c>
      <c r="AA128" s="29">
        <v>0</v>
      </c>
      <c r="AB128" s="29">
        <v>0</v>
      </c>
      <c r="AC128" s="33"/>
    </row>
    <row r="129" spans="3:29" ht="12" customHeight="1">
      <c r="C129" s="74"/>
      <c r="D129" s="121">
        <f t="shared" si="19"/>
        <v>5</v>
      </c>
      <c r="E129" s="29">
        <v>0</v>
      </c>
      <c r="F129" s="29">
        <v>0</v>
      </c>
      <c r="G129" s="29">
        <v>0</v>
      </c>
      <c r="H129" s="29">
        <v>0</v>
      </c>
      <c r="I129" s="29">
        <v>0</v>
      </c>
      <c r="J129" s="29">
        <v>0</v>
      </c>
      <c r="K129" s="29">
        <v>0.16666666666666666</v>
      </c>
      <c r="L129" s="29">
        <v>0</v>
      </c>
      <c r="M129" s="29">
        <v>0</v>
      </c>
      <c r="N129" s="29">
        <v>0</v>
      </c>
      <c r="O129" s="29">
        <v>0</v>
      </c>
      <c r="P129" s="29">
        <v>0</v>
      </c>
      <c r="Q129" s="29">
        <v>0</v>
      </c>
      <c r="R129" s="29">
        <v>0</v>
      </c>
      <c r="S129" s="29">
        <v>0</v>
      </c>
      <c r="T129" s="29">
        <v>0</v>
      </c>
      <c r="U129" s="29">
        <v>0</v>
      </c>
      <c r="V129" s="29">
        <v>0</v>
      </c>
      <c r="W129" s="29">
        <v>0</v>
      </c>
      <c r="X129" s="29">
        <v>0</v>
      </c>
      <c r="Y129" s="29">
        <v>0</v>
      </c>
      <c r="Z129" s="29">
        <v>0</v>
      </c>
      <c r="AA129" s="29">
        <v>0</v>
      </c>
      <c r="AB129" s="29">
        <v>0</v>
      </c>
      <c r="AC129" s="33"/>
    </row>
    <row r="130" spans="3:29" ht="12" customHeight="1">
      <c r="C130" s="74"/>
      <c r="D130" s="121">
        <f t="shared" si="19"/>
        <v>6</v>
      </c>
      <c r="E130" s="29">
        <v>0</v>
      </c>
      <c r="F130" s="29">
        <v>0</v>
      </c>
      <c r="G130" s="29">
        <v>0</v>
      </c>
      <c r="H130" s="29">
        <v>0</v>
      </c>
      <c r="I130" s="29">
        <v>0</v>
      </c>
      <c r="J130" s="29">
        <v>0</v>
      </c>
      <c r="K130" s="29">
        <v>0.16666666666666666</v>
      </c>
      <c r="L130" s="29">
        <v>0</v>
      </c>
      <c r="M130" s="29">
        <v>0</v>
      </c>
      <c r="N130" s="29">
        <v>0</v>
      </c>
      <c r="O130" s="29">
        <v>0</v>
      </c>
      <c r="P130" s="29">
        <v>0</v>
      </c>
      <c r="Q130" s="29">
        <v>0</v>
      </c>
      <c r="R130" s="29">
        <v>0</v>
      </c>
      <c r="S130" s="29">
        <v>0</v>
      </c>
      <c r="T130" s="29">
        <v>0</v>
      </c>
      <c r="U130" s="29">
        <v>0</v>
      </c>
      <c r="V130" s="29">
        <v>0</v>
      </c>
      <c r="W130" s="29">
        <v>0</v>
      </c>
      <c r="X130" s="29">
        <v>0</v>
      </c>
      <c r="Y130" s="29">
        <v>0</v>
      </c>
      <c r="Z130" s="29">
        <v>0</v>
      </c>
      <c r="AA130" s="29">
        <v>0</v>
      </c>
      <c r="AB130" s="29">
        <v>0</v>
      </c>
      <c r="AC130" s="33"/>
    </row>
    <row r="131" spans="3:29" ht="12" customHeight="1">
      <c r="C131" s="74"/>
      <c r="D131" s="121">
        <f t="shared" si="19"/>
        <v>7</v>
      </c>
      <c r="E131" s="29">
        <v>0</v>
      </c>
      <c r="F131" s="29">
        <v>0</v>
      </c>
      <c r="G131" s="29">
        <v>0</v>
      </c>
      <c r="H131" s="29">
        <v>0</v>
      </c>
      <c r="I131" s="29">
        <v>0</v>
      </c>
      <c r="J131" s="29">
        <v>0</v>
      </c>
      <c r="K131" s="29">
        <v>0</v>
      </c>
      <c r="L131" s="29">
        <v>0</v>
      </c>
      <c r="M131" s="29">
        <v>0</v>
      </c>
      <c r="N131" s="29">
        <v>0</v>
      </c>
      <c r="O131" s="29">
        <v>0</v>
      </c>
      <c r="P131" s="29">
        <v>0</v>
      </c>
      <c r="Q131" s="29">
        <v>0</v>
      </c>
      <c r="R131" s="29">
        <v>0</v>
      </c>
      <c r="S131" s="29">
        <v>0</v>
      </c>
      <c r="T131" s="29">
        <v>0</v>
      </c>
      <c r="U131" s="29">
        <v>0</v>
      </c>
      <c r="V131" s="29">
        <v>0</v>
      </c>
      <c r="W131" s="29">
        <v>0</v>
      </c>
      <c r="X131" s="29">
        <v>0</v>
      </c>
      <c r="Y131" s="29">
        <v>0</v>
      </c>
      <c r="Z131" s="29">
        <v>0</v>
      </c>
      <c r="AA131" s="29">
        <v>0</v>
      </c>
      <c r="AB131" s="29">
        <v>0</v>
      </c>
      <c r="AC131" s="33"/>
    </row>
    <row r="132" spans="3:29" ht="12" customHeight="1">
      <c r="C132" s="74"/>
      <c r="D132"/>
      <c r="AC132" s="33"/>
    </row>
    <row r="133" spans="3:29" ht="12" customHeight="1">
      <c r="C133" s="74"/>
      <c r="D133"/>
      <c r="E133" s="170" t="s">
        <v>50</v>
      </c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AC133" s="33"/>
    </row>
    <row r="134" spans="3:29" ht="12" customHeight="1">
      <c r="C134" s="74"/>
      <c r="D134" s="142" t="s">
        <v>186</v>
      </c>
      <c r="E134" s="112">
        <v>1</v>
      </c>
      <c r="F134" s="114">
        <f>E134+1</f>
        <v>2</v>
      </c>
      <c r="G134" s="114">
        <f t="shared" ref="G134:P134" si="20">F134+1</f>
        <v>3</v>
      </c>
      <c r="H134" s="114">
        <f t="shared" si="20"/>
        <v>4</v>
      </c>
      <c r="I134" s="114">
        <f t="shared" si="20"/>
        <v>5</v>
      </c>
      <c r="J134" s="114">
        <f t="shared" si="20"/>
        <v>6</v>
      </c>
      <c r="K134" s="114">
        <f t="shared" si="20"/>
        <v>7</v>
      </c>
      <c r="L134" s="114">
        <f t="shared" si="20"/>
        <v>8</v>
      </c>
      <c r="M134" s="114">
        <f t="shared" si="20"/>
        <v>9</v>
      </c>
      <c r="N134" s="114">
        <f t="shared" si="20"/>
        <v>10</v>
      </c>
      <c r="O134" s="114">
        <f t="shared" si="20"/>
        <v>11</v>
      </c>
      <c r="P134" s="114">
        <f t="shared" si="20"/>
        <v>12</v>
      </c>
      <c r="AC134" s="33"/>
    </row>
    <row r="135" spans="3:29" ht="12" customHeight="1">
      <c r="C135" s="74"/>
      <c r="D135" s="121">
        <v>1</v>
      </c>
      <c r="E135" s="64">
        <v>1</v>
      </c>
      <c r="F135" s="29">
        <v>1</v>
      </c>
      <c r="G135" s="29">
        <v>1</v>
      </c>
      <c r="H135" s="29">
        <v>1</v>
      </c>
      <c r="I135" s="29">
        <v>1</v>
      </c>
      <c r="J135" s="29">
        <v>1</v>
      </c>
      <c r="K135" s="29">
        <v>1</v>
      </c>
      <c r="L135" s="29">
        <v>1</v>
      </c>
      <c r="M135" s="29">
        <v>1</v>
      </c>
      <c r="N135" s="29">
        <v>1</v>
      </c>
      <c r="O135" s="29">
        <v>1</v>
      </c>
      <c r="P135" s="29">
        <v>1</v>
      </c>
      <c r="AC135" s="33"/>
    </row>
    <row r="136" spans="3:29" ht="12" customHeight="1">
      <c r="C136" s="74"/>
      <c r="D136" s="121">
        <v>2</v>
      </c>
      <c r="E136" s="64">
        <v>1</v>
      </c>
      <c r="F136" s="29">
        <v>1</v>
      </c>
      <c r="G136" s="29">
        <v>1</v>
      </c>
      <c r="H136" s="29">
        <v>1</v>
      </c>
      <c r="I136" s="29">
        <v>1</v>
      </c>
      <c r="J136" s="29">
        <v>1</v>
      </c>
      <c r="K136" s="29">
        <v>1</v>
      </c>
      <c r="L136" s="29">
        <v>1</v>
      </c>
      <c r="M136" s="29">
        <v>1</v>
      </c>
      <c r="N136" s="29">
        <v>1</v>
      </c>
      <c r="O136" s="29">
        <v>1</v>
      </c>
      <c r="P136" s="29">
        <v>1</v>
      </c>
      <c r="AC136" s="33"/>
    </row>
    <row r="137" spans="3:29" ht="12" customHeight="1">
      <c r="C137" s="74"/>
      <c r="D137" s="121">
        <v>3</v>
      </c>
      <c r="E137" s="64">
        <v>1</v>
      </c>
      <c r="F137" s="29">
        <v>1</v>
      </c>
      <c r="G137" s="29">
        <v>1</v>
      </c>
      <c r="H137" s="29">
        <v>1</v>
      </c>
      <c r="I137" s="29">
        <v>1</v>
      </c>
      <c r="J137" s="29">
        <v>1</v>
      </c>
      <c r="K137" s="29">
        <v>1</v>
      </c>
      <c r="L137" s="29">
        <v>1</v>
      </c>
      <c r="M137" s="29">
        <v>1</v>
      </c>
      <c r="N137" s="29">
        <v>1</v>
      </c>
      <c r="O137" s="29">
        <v>1</v>
      </c>
      <c r="P137" s="29">
        <v>1</v>
      </c>
      <c r="AC137" s="33"/>
    </row>
    <row r="138" spans="3:29" ht="12" customHeight="1">
      <c r="C138" s="74"/>
      <c r="D138" s="121">
        <v>4</v>
      </c>
      <c r="E138" s="64">
        <v>1</v>
      </c>
      <c r="F138" s="29">
        <v>1</v>
      </c>
      <c r="G138" s="29">
        <v>1</v>
      </c>
      <c r="H138" s="29">
        <v>1</v>
      </c>
      <c r="I138" s="29">
        <v>1</v>
      </c>
      <c r="J138" s="29">
        <v>1</v>
      </c>
      <c r="K138" s="29">
        <v>1</v>
      </c>
      <c r="L138" s="29">
        <v>1</v>
      </c>
      <c r="M138" s="29">
        <v>1</v>
      </c>
      <c r="N138" s="29">
        <v>1</v>
      </c>
      <c r="O138" s="29">
        <v>1</v>
      </c>
      <c r="P138" s="29">
        <v>1</v>
      </c>
      <c r="AC138" s="33"/>
    </row>
    <row r="139" spans="3:29" ht="12" customHeight="1">
      <c r="C139" s="74"/>
      <c r="D139" s="121">
        <v>5</v>
      </c>
      <c r="G139" s="29">
        <v>1</v>
      </c>
      <c r="I139" s="29">
        <v>1</v>
      </c>
      <c r="L139" s="29">
        <v>1</v>
      </c>
      <c r="O139" s="29">
        <v>1</v>
      </c>
      <c r="AC139" s="33"/>
    </row>
    <row r="140" spans="3:29" ht="9" customHeight="1">
      <c r="C140" s="78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  <c r="AC140" s="79"/>
    </row>
    <row r="141" spans="3:29" ht="9" customHeight="1"/>
    <row r="142" spans="3:29" ht="13.5" customHeight="1">
      <c r="D142" s="211" t="s">
        <v>29</v>
      </c>
      <c r="E142" s="212"/>
      <c r="F142" s="212"/>
      <c r="G142" s="212"/>
      <c r="H142" s="212"/>
      <c r="I142" s="212"/>
      <c r="J142" s="212"/>
      <c r="K142" s="212"/>
      <c r="L142" s="212"/>
      <c r="M142" s="212"/>
      <c r="N142" s="212"/>
      <c r="O142" s="212"/>
      <c r="P142" s="212"/>
      <c r="Q142" s="212"/>
      <c r="R142" s="212"/>
      <c r="S142" s="212"/>
      <c r="T142" s="212"/>
      <c r="U142" s="212"/>
      <c r="V142" s="212"/>
      <c r="W142" s="212"/>
      <c r="X142" s="212"/>
      <c r="Y142" s="212"/>
      <c r="Z142" s="212"/>
      <c r="AA142" s="212"/>
      <c r="AB142" s="213"/>
    </row>
    <row r="143" spans="3:29" ht="13.5" customHeight="1">
      <c r="C143" s="81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  <c r="AA143" s="62"/>
      <c r="AB143" s="62"/>
      <c r="AC143" s="82"/>
    </row>
    <row r="144" spans="3:29" ht="13.5" customHeight="1">
      <c r="C144" s="74"/>
      <c r="D144" s="77" t="s">
        <v>30</v>
      </c>
      <c r="E144" s="214" t="s">
        <v>82</v>
      </c>
      <c r="F144" s="215"/>
      <c r="G144" s="215"/>
      <c r="H144" s="216"/>
      <c r="I144" s="42" t="s">
        <v>2</v>
      </c>
      <c r="AC144" s="33"/>
    </row>
    <row r="145" spans="3:29" ht="13.5" customHeight="1">
      <c r="C145" s="74"/>
      <c r="D145" s="77" t="s">
        <v>71</v>
      </c>
      <c r="E145" s="66">
        <v>0.01</v>
      </c>
      <c r="F145" s="161" t="s">
        <v>32</v>
      </c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AC145" s="33"/>
    </row>
    <row r="146" spans="3:29" ht="13.5" customHeight="1">
      <c r="C146" s="74"/>
      <c r="E146" s="124"/>
      <c r="F146" s="163" t="s">
        <v>33</v>
      </c>
      <c r="G146" s="163"/>
      <c r="H146" s="163"/>
      <c r="I146" s="163"/>
      <c r="J146" s="163"/>
      <c r="K146" s="163"/>
      <c r="L146" s="163"/>
      <c r="M146" s="163"/>
      <c r="N146" s="163"/>
      <c r="O146" s="163"/>
      <c r="P146" s="163"/>
      <c r="Q146" s="163"/>
      <c r="R146" s="163"/>
      <c r="S146" s="163"/>
      <c r="T146" s="163"/>
      <c r="U146" s="163"/>
      <c r="V146" s="163"/>
      <c r="W146" s="163"/>
      <c r="X146" s="163"/>
      <c r="AC146" s="33"/>
    </row>
    <row r="147" spans="3:29" ht="13.5" customHeight="1">
      <c r="C147" s="74"/>
      <c r="D147" s="164" t="s">
        <v>34</v>
      </c>
      <c r="E147" s="165"/>
      <c r="F147" s="165"/>
      <c r="G147" s="165"/>
      <c r="H147" s="165"/>
      <c r="I147" s="165"/>
      <c r="J147" s="165"/>
      <c r="K147" s="165"/>
      <c r="L147" s="165"/>
      <c r="M147" s="165"/>
      <c r="N147" s="165"/>
      <c r="O147" s="165"/>
      <c r="P147" s="165"/>
      <c r="Q147" s="165"/>
      <c r="R147" s="165"/>
      <c r="S147" s="165"/>
      <c r="T147" s="165"/>
      <c r="U147" s="165"/>
      <c r="V147" s="165"/>
      <c r="W147" s="165"/>
      <c r="X147" s="165"/>
      <c r="Y147" s="165"/>
      <c r="Z147" s="165"/>
      <c r="AA147" s="165"/>
      <c r="AB147" s="166"/>
      <c r="AC147" s="33"/>
    </row>
    <row r="148" spans="3:29" ht="13.5" customHeight="1">
      <c r="C148" s="74"/>
      <c r="F148" s="113"/>
      <c r="G148" s="113"/>
      <c r="H148" s="113"/>
      <c r="I148" s="113"/>
      <c r="J148" s="113"/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AC148" s="33"/>
    </row>
    <row r="149" spans="3:29" ht="13.5" customHeight="1">
      <c r="C149" s="74"/>
      <c r="D149" s="77" t="s">
        <v>35</v>
      </c>
      <c r="E149" s="38">
        <v>0</v>
      </c>
      <c r="F149" s="42" t="s">
        <v>72</v>
      </c>
      <c r="I149" s="42" t="s">
        <v>105</v>
      </c>
      <c r="AC149" s="33"/>
    </row>
    <row r="150" spans="3:29" ht="13.5" customHeight="1">
      <c r="C150" s="74"/>
      <c r="E150" s="67">
        <v>105</v>
      </c>
      <c r="F150" s="42" t="s">
        <v>85</v>
      </c>
      <c r="I150" s="42" t="s">
        <v>61</v>
      </c>
      <c r="AC150" s="33"/>
    </row>
    <row r="151" spans="3:29" ht="13.5" customHeight="1">
      <c r="C151" s="74"/>
      <c r="E151" s="67">
        <v>5.5E-2</v>
      </c>
      <c r="F151" s="42" t="s">
        <v>86</v>
      </c>
      <c r="I151" s="42" t="s">
        <v>62</v>
      </c>
      <c r="AC151" s="33"/>
    </row>
    <row r="152" spans="3:29" ht="13.5" customHeight="1">
      <c r="C152" s="74"/>
      <c r="AC152" s="33"/>
    </row>
    <row r="153" spans="3:29" ht="13.5" customHeight="1">
      <c r="C153" s="74"/>
      <c r="E153" s="145" t="s">
        <v>78</v>
      </c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7"/>
      <c r="AC153" s="33"/>
    </row>
    <row r="154" spans="3:29" ht="13.5" customHeight="1">
      <c r="C154" s="74"/>
      <c r="D154" s="77" t="s">
        <v>10</v>
      </c>
      <c r="E154" s="114">
        <v>1</v>
      </c>
      <c r="F154" s="114">
        <f>E154+1</f>
        <v>2</v>
      </c>
      <c r="G154" s="114">
        <f t="shared" ref="G154:AA154" si="21">F154+1</f>
        <v>3</v>
      </c>
      <c r="H154" s="114">
        <f t="shared" si="21"/>
        <v>4</v>
      </c>
      <c r="I154" s="114">
        <f t="shared" si="21"/>
        <v>5</v>
      </c>
      <c r="J154" s="114">
        <f t="shared" si="21"/>
        <v>6</v>
      </c>
      <c r="K154" s="114">
        <f t="shared" si="21"/>
        <v>7</v>
      </c>
      <c r="L154" s="114">
        <f t="shared" si="21"/>
        <v>8</v>
      </c>
      <c r="M154" s="114">
        <f t="shared" si="21"/>
        <v>9</v>
      </c>
      <c r="N154" s="114">
        <f t="shared" si="21"/>
        <v>10</v>
      </c>
      <c r="O154" s="114">
        <f t="shared" si="21"/>
        <v>11</v>
      </c>
      <c r="P154" s="114">
        <f t="shared" si="21"/>
        <v>12</v>
      </c>
      <c r="Q154" s="114">
        <f t="shared" si="21"/>
        <v>13</v>
      </c>
      <c r="R154" s="114">
        <f t="shared" si="21"/>
        <v>14</v>
      </c>
      <c r="S154" s="114">
        <f t="shared" si="21"/>
        <v>15</v>
      </c>
      <c r="T154" s="114">
        <f t="shared" si="21"/>
        <v>16</v>
      </c>
      <c r="U154" s="114">
        <f t="shared" si="21"/>
        <v>17</v>
      </c>
      <c r="V154" s="114">
        <f t="shared" si="21"/>
        <v>18</v>
      </c>
      <c r="W154" s="114">
        <f t="shared" si="21"/>
        <v>19</v>
      </c>
      <c r="X154" s="114">
        <f t="shared" si="21"/>
        <v>20</v>
      </c>
      <c r="Y154" s="114">
        <f t="shared" si="21"/>
        <v>21</v>
      </c>
      <c r="Z154" s="114">
        <f t="shared" si="21"/>
        <v>22</v>
      </c>
      <c r="AA154" s="114">
        <f t="shared" si="21"/>
        <v>23</v>
      </c>
      <c r="AB154" s="114">
        <f>AA154+1</f>
        <v>24</v>
      </c>
      <c r="AC154" s="33"/>
    </row>
    <row r="155" spans="3:29" ht="13.5" customHeight="1">
      <c r="C155" s="74"/>
      <c r="D155" s="77">
        <v>1</v>
      </c>
      <c r="E155" s="38">
        <v>0</v>
      </c>
      <c r="F155" s="38">
        <v>0</v>
      </c>
      <c r="G155" s="38">
        <v>0</v>
      </c>
      <c r="H155" s="38">
        <v>0</v>
      </c>
      <c r="I155" s="38">
        <v>0</v>
      </c>
      <c r="J155" s="38">
        <v>0</v>
      </c>
      <c r="K155" s="38">
        <v>1</v>
      </c>
      <c r="L155" s="38">
        <v>1</v>
      </c>
      <c r="M155" s="38">
        <v>1</v>
      </c>
      <c r="N155" s="38">
        <v>1</v>
      </c>
      <c r="O155" s="38">
        <v>1</v>
      </c>
      <c r="P155" s="38">
        <v>1</v>
      </c>
      <c r="Q155" s="38">
        <v>1</v>
      </c>
      <c r="R155" s="38">
        <v>1</v>
      </c>
      <c r="S155" s="38">
        <v>1</v>
      </c>
      <c r="T155" s="38">
        <v>1</v>
      </c>
      <c r="U155" s="38">
        <v>1</v>
      </c>
      <c r="V155" s="38">
        <v>1</v>
      </c>
      <c r="W155" s="38">
        <v>1</v>
      </c>
      <c r="X155" s="38">
        <v>1</v>
      </c>
      <c r="Y155" s="38">
        <v>1</v>
      </c>
      <c r="Z155" s="38">
        <v>0</v>
      </c>
      <c r="AA155" s="38">
        <v>0</v>
      </c>
      <c r="AB155" s="38">
        <v>0</v>
      </c>
      <c r="AC155" s="33"/>
    </row>
    <row r="156" spans="3:29" ht="13.5" customHeight="1">
      <c r="C156" s="74"/>
      <c r="D156" s="77">
        <f t="shared" ref="D156:D161" si="22">D155+1</f>
        <v>2</v>
      </c>
      <c r="E156" s="38">
        <v>0</v>
      </c>
      <c r="F156" s="38">
        <v>0</v>
      </c>
      <c r="G156" s="38">
        <v>0</v>
      </c>
      <c r="H156" s="38">
        <v>0</v>
      </c>
      <c r="I156" s="38">
        <v>0</v>
      </c>
      <c r="J156" s="38">
        <v>0</v>
      </c>
      <c r="K156" s="38">
        <v>1</v>
      </c>
      <c r="L156" s="38">
        <v>1</v>
      </c>
      <c r="M156" s="38">
        <v>1</v>
      </c>
      <c r="N156" s="38">
        <v>1</v>
      </c>
      <c r="O156" s="38">
        <v>1</v>
      </c>
      <c r="P156" s="38">
        <v>1</v>
      </c>
      <c r="Q156" s="38">
        <v>1</v>
      </c>
      <c r="R156" s="38">
        <v>1</v>
      </c>
      <c r="S156" s="38">
        <v>1</v>
      </c>
      <c r="T156" s="38">
        <v>1</v>
      </c>
      <c r="U156" s="38">
        <v>1</v>
      </c>
      <c r="V156" s="38">
        <v>1</v>
      </c>
      <c r="W156" s="38">
        <v>1</v>
      </c>
      <c r="X156" s="38">
        <v>1</v>
      </c>
      <c r="Y156" s="38">
        <v>1</v>
      </c>
      <c r="Z156" s="38">
        <v>0</v>
      </c>
      <c r="AA156" s="38">
        <v>0</v>
      </c>
      <c r="AB156" s="38">
        <v>0</v>
      </c>
      <c r="AC156" s="33"/>
    </row>
    <row r="157" spans="3:29" ht="13.5" customHeight="1">
      <c r="C157" s="74"/>
      <c r="D157" s="77">
        <f t="shared" si="22"/>
        <v>3</v>
      </c>
      <c r="E157" s="38">
        <v>0</v>
      </c>
      <c r="F157" s="38">
        <v>0</v>
      </c>
      <c r="G157" s="38">
        <v>0</v>
      </c>
      <c r="H157" s="38">
        <v>0</v>
      </c>
      <c r="I157" s="38">
        <v>0</v>
      </c>
      <c r="J157" s="38">
        <v>0</v>
      </c>
      <c r="K157" s="38">
        <v>1</v>
      </c>
      <c r="L157" s="38">
        <v>1</v>
      </c>
      <c r="M157" s="38">
        <v>1</v>
      </c>
      <c r="N157" s="38">
        <v>1</v>
      </c>
      <c r="O157" s="38">
        <v>1</v>
      </c>
      <c r="P157" s="38">
        <v>1</v>
      </c>
      <c r="Q157" s="38">
        <v>1</v>
      </c>
      <c r="R157" s="38">
        <v>1</v>
      </c>
      <c r="S157" s="38">
        <v>1</v>
      </c>
      <c r="T157" s="38">
        <v>1</v>
      </c>
      <c r="U157" s="38">
        <v>1</v>
      </c>
      <c r="V157" s="38">
        <v>1</v>
      </c>
      <c r="W157" s="38">
        <v>1</v>
      </c>
      <c r="X157" s="38">
        <v>1</v>
      </c>
      <c r="Y157" s="38">
        <v>1</v>
      </c>
      <c r="Z157" s="38">
        <v>0</v>
      </c>
      <c r="AA157" s="38">
        <v>0</v>
      </c>
      <c r="AB157" s="38">
        <v>0</v>
      </c>
      <c r="AC157" s="33"/>
    </row>
    <row r="158" spans="3:29" ht="13.5" customHeight="1">
      <c r="C158" s="74"/>
      <c r="D158" s="77">
        <f t="shared" si="22"/>
        <v>4</v>
      </c>
      <c r="E158" s="38">
        <v>0</v>
      </c>
      <c r="F158" s="38">
        <v>0</v>
      </c>
      <c r="G158" s="38">
        <v>0</v>
      </c>
      <c r="H158" s="38">
        <v>0</v>
      </c>
      <c r="I158" s="38">
        <v>0</v>
      </c>
      <c r="J158" s="38">
        <v>0</v>
      </c>
      <c r="K158" s="38">
        <v>1</v>
      </c>
      <c r="L158" s="38">
        <v>1</v>
      </c>
      <c r="M158" s="38">
        <v>1</v>
      </c>
      <c r="N158" s="38">
        <v>1</v>
      </c>
      <c r="O158" s="38">
        <v>1</v>
      </c>
      <c r="P158" s="38">
        <v>1</v>
      </c>
      <c r="Q158" s="38">
        <v>1</v>
      </c>
      <c r="R158" s="38">
        <v>1</v>
      </c>
      <c r="S158" s="38">
        <v>1</v>
      </c>
      <c r="T158" s="38">
        <v>1</v>
      </c>
      <c r="U158" s="38">
        <v>1</v>
      </c>
      <c r="V158" s="38">
        <v>1</v>
      </c>
      <c r="W158" s="38">
        <v>1</v>
      </c>
      <c r="X158" s="38">
        <v>1</v>
      </c>
      <c r="Y158" s="38">
        <v>1</v>
      </c>
      <c r="Z158" s="38">
        <v>0</v>
      </c>
      <c r="AA158" s="38">
        <v>0</v>
      </c>
      <c r="AB158" s="38">
        <v>0</v>
      </c>
      <c r="AC158" s="33"/>
    </row>
    <row r="159" spans="3:29" ht="13.5" customHeight="1">
      <c r="C159" s="74"/>
      <c r="D159" s="77">
        <f t="shared" si="22"/>
        <v>5</v>
      </c>
      <c r="E159" s="38">
        <v>0</v>
      </c>
      <c r="F159" s="38">
        <v>0</v>
      </c>
      <c r="G159" s="38">
        <v>0</v>
      </c>
      <c r="H159" s="38">
        <v>0</v>
      </c>
      <c r="I159" s="38">
        <v>0</v>
      </c>
      <c r="J159" s="38">
        <v>0</v>
      </c>
      <c r="K159" s="38">
        <v>1</v>
      </c>
      <c r="L159" s="38">
        <v>1</v>
      </c>
      <c r="M159" s="38">
        <v>1</v>
      </c>
      <c r="N159" s="38">
        <v>1</v>
      </c>
      <c r="O159" s="38">
        <v>1</v>
      </c>
      <c r="P159" s="38">
        <v>1</v>
      </c>
      <c r="Q159" s="38">
        <v>1</v>
      </c>
      <c r="R159" s="38">
        <v>1</v>
      </c>
      <c r="S159" s="38">
        <v>1</v>
      </c>
      <c r="T159" s="38">
        <v>1</v>
      </c>
      <c r="U159" s="38">
        <v>1</v>
      </c>
      <c r="V159" s="38">
        <v>1</v>
      </c>
      <c r="W159" s="38">
        <v>1</v>
      </c>
      <c r="X159" s="38">
        <v>1</v>
      </c>
      <c r="Y159" s="38">
        <v>1</v>
      </c>
      <c r="Z159" s="38">
        <v>0</v>
      </c>
      <c r="AA159" s="38">
        <v>0</v>
      </c>
      <c r="AB159" s="38">
        <v>0</v>
      </c>
      <c r="AC159" s="33"/>
    </row>
    <row r="160" spans="3:29" ht="13.5" customHeight="1">
      <c r="C160" s="74"/>
      <c r="D160" s="77">
        <f t="shared" si="22"/>
        <v>6</v>
      </c>
      <c r="E160" s="38">
        <v>0</v>
      </c>
      <c r="F160" s="38">
        <v>0</v>
      </c>
      <c r="G160" s="38">
        <v>0</v>
      </c>
      <c r="H160" s="38">
        <v>0</v>
      </c>
      <c r="I160" s="38">
        <v>0</v>
      </c>
      <c r="J160" s="38">
        <v>0</v>
      </c>
      <c r="K160" s="38">
        <v>1</v>
      </c>
      <c r="L160" s="38">
        <v>1</v>
      </c>
      <c r="M160" s="38">
        <v>1</v>
      </c>
      <c r="N160" s="38">
        <v>1</v>
      </c>
      <c r="O160" s="38">
        <v>1</v>
      </c>
      <c r="P160" s="38">
        <v>1</v>
      </c>
      <c r="Q160" s="38">
        <v>1</v>
      </c>
      <c r="R160" s="38">
        <v>1</v>
      </c>
      <c r="S160" s="38">
        <v>1</v>
      </c>
      <c r="T160" s="38">
        <v>1</v>
      </c>
      <c r="U160" s="38">
        <v>1</v>
      </c>
      <c r="V160" s="38">
        <v>1</v>
      </c>
      <c r="W160" s="38">
        <v>1</v>
      </c>
      <c r="X160" s="38">
        <v>1</v>
      </c>
      <c r="Y160" s="38">
        <v>1</v>
      </c>
      <c r="Z160" s="38">
        <v>0</v>
      </c>
      <c r="AA160" s="38">
        <v>0</v>
      </c>
      <c r="AB160" s="38">
        <v>0</v>
      </c>
      <c r="AC160" s="33"/>
    </row>
    <row r="161" spans="3:29" ht="13.5" customHeight="1">
      <c r="C161" s="74"/>
      <c r="D161" s="77">
        <f t="shared" si="22"/>
        <v>7</v>
      </c>
      <c r="E161" s="38">
        <v>0</v>
      </c>
      <c r="F161" s="38">
        <v>0</v>
      </c>
      <c r="G161" s="38">
        <v>0</v>
      </c>
      <c r="H161" s="38">
        <v>0</v>
      </c>
      <c r="I161" s="38">
        <v>0</v>
      </c>
      <c r="J161" s="38">
        <v>0</v>
      </c>
      <c r="K161" s="38">
        <v>0</v>
      </c>
      <c r="L161" s="38">
        <v>0</v>
      </c>
      <c r="M161" s="38">
        <v>0</v>
      </c>
      <c r="N161" s="38">
        <v>0</v>
      </c>
      <c r="O161" s="38">
        <v>0</v>
      </c>
      <c r="P161" s="38">
        <v>0</v>
      </c>
      <c r="Q161" s="38">
        <v>0</v>
      </c>
      <c r="R161" s="38">
        <v>0</v>
      </c>
      <c r="S161" s="38">
        <v>0</v>
      </c>
      <c r="T161" s="38">
        <v>0</v>
      </c>
      <c r="U161" s="38">
        <v>0</v>
      </c>
      <c r="V161" s="38">
        <v>0</v>
      </c>
      <c r="W161" s="38">
        <v>0</v>
      </c>
      <c r="X161" s="38">
        <v>0</v>
      </c>
      <c r="Y161" s="38">
        <v>0</v>
      </c>
      <c r="Z161" s="38">
        <v>0</v>
      </c>
      <c r="AA161" s="38">
        <v>0</v>
      </c>
      <c r="AB161" s="38">
        <v>0</v>
      </c>
      <c r="AC161" s="33"/>
    </row>
    <row r="162" spans="3:29" ht="13.5" customHeight="1">
      <c r="C162" s="74"/>
      <c r="AC162" s="33"/>
    </row>
    <row r="163" spans="3:29" ht="13.5" customHeight="1">
      <c r="C163" s="74"/>
      <c r="E163" s="145" t="s">
        <v>42</v>
      </c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7"/>
      <c r="AC163" s="33"/>
    </row>
    <row r="164" spans="3:29" ht="13.5" customHeight="1">
      <c r="C164" s="74"/>
      <c r="D164" s="77" t="s">
        <v>192</v>
      </c>
      <c r="E164" s="112">
        <v>1</v>
      </c>
      <c r="F164" s="114">
        <f>E164+1</f>
        <v>2</v>
      </c>
      <c r="G164" s="114">
        <f t="shared" ref="G164:P164" si="23">F164+1</f>
        <v>3</v>
      </c>
      <c r="H164" s="114">
        <f t="shared" si="23"/>
        <v>4</v>
      </c>
      <c r="I164" s="114">
        <f t="shared" si="23"/>
        <v>5</v>
      </c>
      <c r="J164" s="114">
        <f t="shared" si="23"/>
        <v>6</v>
      </c>
      <c r="K164" s="114">
        <f t="shared" si="23"/>
        <v>7</v>
      </c>
      <c r="L164" s="114">
        <f t="shared" si="23"/>
        <v>8</v>
      </c>
      <c r="M164" s="114">
        <f t="shared" si="23"/>
        <v>9</v>
      </c>
      <c r="N164" s="114">
        <f t="shared" si="23"/>
        <v>10</v>
      </c>
      <c r="O164" s="114">
        <f t="shared" si="23"/>
        <v>11</v>
      </c>
      <c r="P164" s="114">
        <f t="shared" si="23"/>
        <v>12</v>
      </c>
      <c r="AC164" s="33"/>
    </row>
    <row r="165" spans="3:29" ht="13.5" customHeight="1">
      <c r="C165" s="74"/>
      <c r="D165" s="77">
        <v>1</v>
      </c>
      <c r="E165" s="68">
        <v>1</v>
      </c>
      <c r="F165" s="38">
        <v>1</v>
      </c>
      <c r="G165" s="38">
        <v>1</v>
      </c>
      <c r="H165" s="38">
        <v>1</v>
      </c>
      <c r="I165" s="38">
        <v>1</v>
      </c>
      <c r="J165" s="38">
        <v>1</v>
      </c>
      <c r="K165" s="38">
        <v>1</v>
      </c>
      <c r="L165" s="38">
        <v>1</v>
      </c>
      <c r="M165" s="38">
        <v>1</v>
      </c>
      <c r="N165" s="38">
        <v>1</v>
      </c>
      <c r="O165" s="38">
        <v>1</v>
      </c>
      <c r="P165" s="38">
        <v>1</v>
      </c>
      <c r="AC165" s="33"/>
    </row>
    <row r="166" spans="3:29" ht="13.5" customHeight="1">
      <c r="C166" s="74"/>
      <c r="D166" s="77">
        <v>2</v>
      </c>
      <c r="E166" s="68">
        <v>1</v>
      </c>
      <c r="F166" s="38">
        <v>1</v>
      </c>
      <c r="G166" s="38">
        <v>1</v>
      </c>
      <c r="H166" s="38">
        <v>1</v>
      </c>
      <c r="I166" s="38">
        <v>1</v>
      </c>
      <c r="J166" s="38">
        <v>1</v>
      </c>
      <c r="K166" s="38">
        <v>1</v>
      </c>
      <c r="L166" s="38">
        <v>1</v>
      </c>
      <c r="M166" s="38">
        <v>1</v>
      </c>
      <c r="N166" s="38">
        <v>1</v>
      </c>
      <c r="O166" s="38">
        <v>1</v>
      </c>
      <c r="P166" s="38">
        <v>1</v>
      </c>
      <c r="AC166" s="33"/>
    </row>
    <row r="167" spans="3:29" ht="13.5" customHeight="1">
      <c r="C167" s="74"/>
      <c r="D167" s="77">
        <v>3</v>
      </c>
      <c r="E167" s="68">
        <v>1</v>
      </c>
      <c r="F167" s="38">
        <v>1</v>
      </c>
      <c r="G167" s="38">
        <v>1</v>
      </c>
      <c r="H167" s="38">
        <v>1</v>
      </c>
      <c r="I167" s="38">
        <v>1</v>
      </c>
      <c r="J167" s="38">
        <v>1</v>
      </c>
      <c r="K167" s="38">
        <v>1</v>
      </c>
      <c r="L167" s="38">
        <v>1</v>
      </c>
      <c r="M167" s="38">
        <v>1</v>
      </c>
      <c r="N167" s="38">
        <v>1</v>
      </c>
      <c r="O167" s="38">
        <v>1</v>
      </c>
      <c r="P167" s="38">
        <v>1</v>
      </c>
      <c r="AC167" s="33"/>
    </row>
    <row r="168" spans="3:29" ht="13.5" customHeight="1">
      <c r="C168" s="74"/>
      <c r="D168" s="77">
        <v>4</v>
      </c>
      <c r="E168" s="68">
        <v>1</v>
      </c>
      <c r="F168" s="38">
        <v>1</v>
      </c>
      <c r="G168" s="38">
        <v>1</v>
      </c>
      <c r="H168" s="38">
        <v>1</v>
      </c>
      <c r="I168" s="38">
        <v>1</v>
      </c>
      <c r="J168" s="38">
        <v>1</v>
      </c>
      <c r="K168" s="38">
        <v>1</v>
      </c>
      <c r="L168" s="38">
        <v>1</v>
      </c>
      <c r="M168" s="38">
        <v>1</v>
      </c>
      <c r="N168" s="38">
        <v>1</v>
      </c>
      <c r="O168" s="38">
        <v>1</v>
      </c>
      <c r="P168" s="38">
        <v>1</v>
      </c>
      <c r="AC168" s="33"/>
    </row>
    <row r="169" spans="3:29" ht="13.5" customHeight="1">
      <c r="C169" s="74"/>
      <c r="D169" s="77">
        <v>5</v>
      </c>
      <c r="G169" s="38">
        <v>1</v>
      </c>
      <c r="I169" s="38">
        <v>1</v>
      </c>
      <c r="L169" s="38">
        <v>1</v>
      </c>
      <c r="O169" s="38">
        <v>1</v>
      </c>
      <c r="AC169" s="33"/>
    </row>
    <row r="170" spans="3:29" ht="13.5" customHeight="1">
      <c r="C170" s="74"/>
      <c r="AC170" s="33"/>
    </row>
    <row r="171" spans="3:29" ht="13.5" customHeight="1">
      <c r="C171" s="74"/>
      <c r="D171" s="167" t="s">
        <v>43</v>
      </c>
      <c r="E171" s="168"/>
      <c r="F171" s="168"/>
      <c r="G171" s="168"/>
      <c r="H171" s="168"/>
      <c r="I171" s="168"/>
      <c r="J171" s="168"/>
      <c r="K171" s="168"/>
      <c r="L171" s="168"/>
      <c r="M171" s="168"/>
      <c r="N171" s="168"/>
      <c r="O171" s="168"/>
      <c r="P171" s="168"/>
      <c r="Q171" s="168"/>
      <c r="R171" s="168"/>
      <c r="S171" s="168"/>
      <c r="T171" s="168"/>
      <c r="U171" s="168"/>
      <c r="V171" s="168"/>
      <c r="W171" s="168"/>
      <c r="X171" s="168"/>
      <c r="Y171" s="168"/>
      <c r="Z171" s="168"/>
      <c r="AA171" s="169"/>
      <c r="AC171" s="33"/>
    </row>
    <row r="172" spans="3:29" ht="13.5" customHeight="1">
      <c r="C172" s="74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  <c r="AA172" s="123"/>
      <c r="AC172" s="33"/>
    </row>
    <row r="173" spans="3:29" ht="13.5" customHeight="1">
      <c r="C173" s="74"/>
      <c r="E173" s="38" t="s">
        <v>44</v>
      </c>
      <c r="F173" s="42" t="s">
        <v>45</v>
      </c>
      <c r="I173" s="42" t="s">
        <v>46</v>
      </c>
      <c r="AC173" s="33"/>
    </row>
    <row r="174" spans="3:29" ht="13.5" customHeight="1">
      <c r="C174" s="74"/>
      <c r="E174" s="38">
        <v>0</v>
      </c>
      <c r="F174" s="42" t="s">
        <v>47</v>
      </c>
      <c r="I174" s="42" t="s">
        <v>106</v>
      </c>
      <c r="AC174" s="33"/>
    </row>
    <row r="175" spans="3:29" ht="13.5" customHeight="1">
      <c r="C175" s="74"/>
      <c r="AC175" s="33"/>
    </row>
    <row r="176" spans="3:29" ht="13.5" customHeight="1">
      <c r="C176" s="74"/>
      <c r="E176" s="145" t="s">
        <v>49</v>
      </c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7"/>
      <c r="AC176" s="33"/>
    </row>
    <row r="177" spans="3:29" ht="13.5" customHeight="1">
      <c r="C177" s="74"/>
      <c r="D177" s="77" t="str">
        <f>D154</f>
        <v>jour V / heure &gt;</v>
      </c>
      <c r="E177" s="114">
        <v>1</v>
      </c>
      <c r="F177" s="114">
        <f>E177+1</f>
        <v>2</v>
      </c>
      <c r="G177" s="114">
        <f t="shared" ref="G177:AA177" si="24">F177+1</f>
        <v>3</v>
      </c>
      <c r="H177" s="114">
        <f t="shared" si="24"/>
        <v>4</v>
      </c>
      <c r="I177" s="114">
        <f t="shared" si="24"/>
        <v>5</v>
      </c>
      <c r="J177" s="114">
        <f t="shared" si="24"/>
        <v>6</v>
      </c>
      <c r="K177" s="114">
        <f t="shared" si="24"/>
        <v>7</v>
      </c>
      <c r="L177" s="114">
        <f t="shared" si="24"/>
        <v>8</v>
      </c>
      <c r="M177" s="114">
        <f t="shared" si="24"/>
        <v>9</v>
      </c>
      <c r="N177" s="114">
        <f t="shared" si="24"/>
        <v>10</v>
      </c>
      <c r="O177" s="114">
        <f t="shared" si="24"/>
        <v>11</v>
      </c>
      <c r="P177" s="114">
        <f t="shared" si="24"/>
        <v>12</v>
      </c>
      <c r="Q177" s="114">
        <f t="shared" si="24"/>
        <v>13</v>
      </c>
      <c r="R177" s="114">
        <f t="shared" si="24"/>
        <v>14</v>
      </c>
      <c r="S177" s="114">
        <f t="shared" si="24"/>
        <v>15</v>
      </c>
      <c r="T177" s="114">
        <f t="shared" si="24"/>
        <v>16</v>
      </c>
      <c r="U177" s="114">
        <f t="shared" si="24"/>
        <v>17</v>
      </c>
      <c r="V177" s="114">
        <f t="shared" si="24"/>
        <v>18</v>
      </c>
      <c r="W177" s="114">
        <f t="shared" si="24"/>
        <v>19</v>
      </c>
      <c r="X177" s="114">
        <f t="shared" si="24"/>
        <v>20</v>
      </c>
      <c r="Y177" s="114">
        <f t="shared" si="24"/>
        <v>21</v>
      </c>
      <c r="Z177" s="114">
        <f t="shared" si="24"/>
        <v>22</v>
      </c>
      <c r="AA177" s="114">
        <f t="shared" si="24"/>
        <v>23</v>
      </c>
      <c r="AB177" s="114">
        <f>AA177+1</f>
        <v>24</v>
      </c>
      <c r="AC177" s="33"/>
    </row>
    <row r="178" spans="3:29" ht="13.5" customHeight="1">
      <c r="C178" s="74"/>
      <c r="D178" s="77">
        <v>1</v>
      </c>
      <c r="E178" s="114">
        <v>0</v>
      </c>
      <c r="F178" s="114">
        <v>0</v>
      </c>
      <c r="G178" s="114">
        <v>0</v>
      </c>
      <c r="H178" s="114">
        <v>0</v>
      </c>
      <c r="I178" s="114">
        <v>0</v>
      </c>
      <c r="J178" s="114">
        <v>0</v>
      </c>
      <c r="K178" s="114">
        <v>1</v>
      </c>
      <c r="L178" s="114">
        <v>1</v>
      </c>
      <c r="M178" s="114">
        <v>1</v>
      </c>
      <c r="N178" s="114">
        <v>1</v>
      </c>
      <c r="O178" s="114">
        <v>1</v>
      </c>
      <c r="P178" s="114">
        <v>1</v>
      </c>
      <c r="Q178" s="114">
        <v>1</v>
      </c>
      <c r="R178" s="114">
        <v>1</v>
      </c>
      <c r="S178" s="114">
        <v>1</v>
      </c>
      <c r="T178" s="114">
        <v>1</v>
      </c>
      <c r="U178" s="114">
        <v>1</v>
      </c>
      <c r="V178" s="114">
        <v>1</v>
      </c>
      <c r="W178" s="114">
        <v>1</v>
      </c>
      <c r="X178" s="114">
        <v>1</v>
      </c>
      <c r="Y178" s="114">
        <v>1</v>
      </c>
      <c r="Z178" s="114">
        <v>0</v>
      </c>
      <c r="AA178" s="114">
        <v>0</v>
      </c>
      <c r="AB178" s="114">
        <v>0</v>
      </c>
      <c r="AC178" s="33"/>
    </row>
    <row r="179" spans="3:29" ht="13.5" customHeight="1">
      <c r="C179" s="74"/>
      <c r="D179" s="77">
        <f t="shared" ref="D179:D184" si="25">D178+1</f>
        <v>2</v>
      </c>
      <c r="E179" s="114">
        <v>0</v>
      </c>
      <c r="F179" s="114">
        <v>0</v>
      </c>
      <c r="G179" s="114">
        <v>0</v>
      </c>
      <c r="H179" s="114">
        <v>0</v>
      </c>
      <c r="I179" s="114">
        <v>0</v>
      </c>
      <c r="J179" s="114">
        <v>0</v>
      </c>
      <c r="K179" s="114">
        <v>1</v>
      </c>
      <c r="L179" s="114">
        <v>1</v>
      </c>
      <c r="M179" s="114">
        <v>1</v>
      </c>
      <c r="N179" s="114">
        <v>1</v>
      </c>
      <c r="O179" s="114">
        <v>1</v>
      </c>
      <c r="P179" s="114">
        <v>1</v>
      </c>
      <c r="Q179" s="114">
        <v>1</v>
      </c>
      <c r="R179" s="114">
        <v>1</v>
      </c>
      <c r="S179" s="114">
        <v>1</v>
      </c>
      <c r="T179" s="114">
        <v>1</v>
      </c>
      <c r="U179" s="114">
        <v>1</v>
      </c>
      <c r="V179" s="114">
        <v>1</v>
      </c>
      <c r="W179" s="114">
        <v>1</v>
      </c>
      <c r="X179" s="114">
        <v>1</v>
      </c>
      <c r="Y179" s="114">
        <v>1</v>
      </c>
      <c r="Z179" s="114">
        <v>0</v>
      </c>
      <c r="AA179" s="114">
        <v>0</v>
      </c>
      <c r="AB179" s="114">
        <v>0</v>
      </c>
      <c r="AC179" s="33"/>
    </row>
    <row r="180" spans="3:29" ht="13.5" customHeight="1">
      <c r="C180" s="74"/>
      <c r="D180" s="77">
        <f t="shared" si="25"/>
        <v>3</v>
      </c>
      <c r="E180" s="114">
        <v>0</v>
      </c>
      <c r="F180" s="114">
        <v>0</v>
      </c>
      <c r="G180" s="114">
        <v>0</v>
      </c>
      <c r="H180" s="114">
        <v>0</v>
      </c>
      <c r="I180" s="114">
        <v>0</v>
      </c>
      <c r="J180" s="114">
        <v>0</v>
      </c>
      <c r="K180" s="114">
        <v>1</v>
      </c>
      <c r="L180" s="114">
        <v>1</v>
      </c>
      <c r="M180" s="114">
        <v>1</v>
      </c>
      <c r="N180" s="114">
        <v>1</v>
      </c>
      <c r="O180" s="114">
        <v>1</v>
      </c>
      <c r="P180" s="114">
        <v>1</v>
      </c>
      <c r="Q180" s="114">
        <v>1</v>
      </c>
      <c r="R180" s="114">
        <v>1</v>
      </c>
      <c r="S180" s="114">
        <v>1</v>
      </c>
      <c r="T180" s="114">
        <v>1</v>
      </c>
      <c r="U180" s="114">
        <v>1</v>
      </c>
      <c r="V180" s="114">
        <v>1</v>
      </c>
      <c r="W180" s="114">
        <v>1</v>
      </c>
      <c r="X180" s="114">
        <v>1</v>
      </c>
      <c r="Y180" s="114">
        <v>1</v>
      </c>
      <c r="Z180" s="114">
        <v>0</v>
      </c>
      <c r="AA180" s="114">
        <v>0</v>
      </c>
      <c r="AB180" s="114">
        <v>0</v>
      </c>
      <c r="AC180" s="33"/>
    </row>
    <row r="181" spans="3:29" ht="13.5" customHeight="1">
      <c r="C181" s="74"/>
      <c r="D181" s="77">
        <f t="shared" si="25"/>
        <v>4</v>
      </c>
      <c r="E181" s="114">
        <v>0</v>
      </c>
      <c r="F181" s="114">
        <v>0</v>
      </c>
      <c r="G181" s="114">
        <v>0</v>
      </c>
      <c r="H181" s="114">
        <v>0</v>
      </c>
      <c r="I181" s="114">
        <v>0</v>
      </c>
      <c r="J181" s="114">
        <v>0</v>
      </c>
      <c r="K181" s="114">
        <v>1</v>
      </c>
      <c r="L181" s="114">
        <v>1</v>
      </c>
      <c r="M181" s="114">
        <v>1</v>
      </c>
      <c r="N181" s="114">
        <v>1</v>
      </c>
      <c r="O181" s="114">
        <v>1</v>
      </c>
      <c r="P181" s="114">
        <v>1</v>
      </c>
      <c r="Q181" s="114">
        <v>1</v>
      </c>
      <c r="R181" s="114">
        <v>1</v>
      </c>
      <c r="S181" s="114">
        <v>1</v>
      </c>
      <c r="T181" s="114">
        <v>1</v>
      </c>
      <c r="U181" s="114">
        <v>1</v>
      </c>
      <c r="V181" s="114">
        <v>1</v>
      </c>
      <c r="W181" s="114">
        <v>1</v>
      </c>
      <c r="X181" s="114">
        <v>1</v>
      </c>
      <c r="Y181" s="114">
        <v>1</v>
      </c>
      <c r="Z181" s="114">
        <v>0</v>
      </c>
      <c r="AA181" s="114">
        <v>0</v>
      </c>
      <c r="AB181" s="114">
        <v>0</v>
      </c>
      <c r="AC181" s="33"/>
    </row>
    <row r="182" spans="3:29" ht="13.5" customHeight="1">
      <c r="C182" s="74"/>
      <c r="D182" s="77">
        <f t="shared" si="25"/>
        <v>5</v>
      </c>
      <c r="E182" s="114">
        <v>0</v>
      </c>
      <c r="F182" s="114">
        <v>0</v>
      </c>
      <c r="G182" s="114">
        <v>0</v>
      </c>
      <c r="H182" s="114">
        <v>0</v>
      </c>
      <c r="I182" s="114">
        <v>0</v>
      </c>
      <c r="J182" s="114">
        <v>0</v>
      </c>
      <c r="K182" s="114">
        <v>1</v>
      </c>
      <c r="L182" s="114">
        <v>1</v>
      </c>
      <c r="M182" s="114">
        <v>1</v>
      </c>
      <c r="N182" s="114">
        <v>1</v>
      </c>
      <c r="O182" s="114">
        <v>1</v>
      </c>
      <c r="P182" s="114">
        <v>1</v>
      </c>
      <c r="Q182" s="114">
        <v>1</v>
      </c>
      <c r="R182" s="114">
        <v>1</v>
      </c>
      <c r="S182" s="114">
        <v>1</v>
      </c>
      <c r="T182" s="114">
        <v>1</v>
      </c>
      <c r="U182" s="114">
        <v>1</v>
      </c>
      <c r="V182" s="114">
        <v>1</v>
      </c>
      <c r="W182" s="114">
        <v>1</v>
      </c>
      <c r="X182" s="114">
        <v>1</v>
      </c>
      <c r="Y182" s="114">
        <v>1</v>
      </c>
      <c r="Z182" s="114">
        <v>0</v>
      </c>
      <c r="AA182" s="114">
        <v>0</v>
      </c>
      <c r="AB182" s="114">
        <v>0</v>
      </c>
      <c r="AC182" s="33"/>
    </row>
    <row r="183" spans="3:29" ht="13.5" customHeight="1">
      <c r="C183" s="74"/>
      <c r="D183" s="77">
        <f t="shared" si="25"/>
        <v>6</v>
      </c>
      <c r="E183" s="114">
        <v>0</v>
      </c>
      <c r="F183" s="114">
        <v>0</v>
      </c>
      <c r="G183" s="114">
        <v>0</v>
      </c>
      <c r="H183" s="114">
        <v>0</v>
      </c>
      <c r="I183" s="114">
        <v>0</v>
      </c>
      <c r="J183" s="114">
        <v>0</v>
      </c>
      <c r="K183" s="114">
        <v>1</v>
      </c>
      <c r="L183" s="114">
        <v>1</v>
      </c>
      <c r="M183" s="114">
        <v>1</v>
      </c>
      <c r="N183" s="114">
        <v>1</v>
      </c>
      <c r="O183" s="114">
        <v>1</v>
      </c>
      <c r="P183" s="114">
        <v>1</v>
      </c>
      <c r="Q183" s="114">
        <v>1</v>
      </c>
      <c r="R183" s="114">
        <v>1</v>
      </c>
      <c r="S183" s="114">
        <v>1</v>
      </c>
      <c r="T183" s="114">
        <v>1</v>
      </c>
      <c r="U183" s="114">
        <v>1</v>
      </c>
      <c r="V183" s="114">
        <v>1</v>
      </c>
      <c r="W183" s="114">
        <v>1</v>
      </c>
      <c r="X183" s="114">
        <v>1</v>
      </c>
      <c r="Y183" s="114">
        <v>1</v>
      </c>
      <c r="Z183" s="114">
        <v>0</v>
      </c>
      <c r="AA183" s="114">
        <v>0</v>
      </c>
      <c r="AB183" s="114">
        <v>0</v>
      </c>
      <c r="AC183" s="33"/>
    </row>
    <row r="184" spans="3:29" ht="13.5" customHeight="1">
      <c r="C184" s="74"/>
      <c r="D184" s="77">
        <f t="shared" si="25"/>
        <v>7</v>
      </c>
      <c r="E184" s="114">
        <v>0</v>
      </c>
      <c r="F184" s="114">
        <v>0</v>
      </c>
      <c r="G184" s="114">
        <v>0</v>
      </c>
      <c r="H184" s="114">
        <v>0</v>
      </c>
      <c r="I184" s="114">
        <v>0</v>
      </c>
      <c r="J184" s="114">
        <v>0</v>
      </c>
      <c r="K184" s="114">
        <v>0</v>
      </c>
      <c r="L184" s="114">
        <v>0</v>
      </c>
      <c r="M184" s="114">
        <v>0</v>
      </c>
      <c r="N184" s="114">
        <v>0</v>
      </c>
      <c r="O184" s="114">
        <v>0</v>
      </c>
      <c r="P184" s="114">
        <v>0</v>
      </c>
      <c r="Q184" s="114">
        <v>0</v>
      </c>
      <c r="R184" s="114">
        <v>0</v>
      </c>
      <c r="S184" s="114">
        <v>0</v>
      </c>
      <c r="T184" s="114">
        <v>0</v>
      </c>
      <c r="U184" s="114">
        <v>0</v>
      </c>
      <c r="V184" s="114">
        <v>0</v>
      </c>
      <c r="W184" s="114">
        <v>0</v>
      </c>
      <c r="X184" s="114">
        <v>0</v>
      </c>
      <c r="Y184" s="114">
        <v>0</v>
      </c>
      <c r="Z184" s="114">
        <v>0</v>
      </c>
      <c r="AA184" s="114">
        <v>0</v>
      </c>
      <c r="AB184" s="114">
        <v>0</v>
      </c>
      <c r="AC184" s="33"/>
    </row>
    <row r="185" spans="3:29" ht="13.5" customHeight="1">
      <c r="C185" s="74"/>
      <c r="AC185" s="33"/>
    </row>
    <row r="186" spans="3:29" ht="13.5" customHeight="1">
      <c r="C186" s="74"/>
      <c r="E186" s="170" t="s">
        <v>50</v>
      </c>
      <c r="F186" s="170"/>
      <c r="G186" s="170"/>
      <c r="H186" s="170"/>
      <c r="I186" s="170"/>
      <c r="J186" s="170"/>
      <c r="K186" s="170"/>
      <c r="L186" s="170"/>
      <c r="M186" s="170"/>
      <c r="N186" s="170"/>
      <c r="O186" s="170"/>
      <c r="P186" s="170"/>
      <c r="AC186" s="33"/>
    </row>
    <row r="187" spans="3:29" ht="13.5" customHeight="1">
      <c r="C187" s="74"/>
      <c r="D187" s="84" t="s">
        <v>192</v>
      </c>
      <c r="E187" s="112">
        <v>1</v>
      </c>
      <c r="F187" s="114">
        <f>E187+1</f>
        <v>2</v>
      </c>
      <c r="G187" s="114">
        <f t="shared" ref="G187:P187" si="26">F187+1</f>
        <v>3</v>
      </c>
      <c r="H187" s="114">
        <f t="shared" si="26"/>
        <v>4</v>
      </c>
      <c r="I187" s="114">
        <f t="shared" si="26"/>
        <v>5</v>
      </c>
      <c r="J187" s="114">
        <f t="shared" si="26"/>
        <v>6</v>
      </c>
      <c r="K187" s="114">
        <f t="shared" si="26"/>
        <v>7</v>
      </c>
      <c r="L187" s="114">
        <f t="shared" si="26"/>
        <v>8</v>
      </c>
      <c r="M187" s="114">
        <f t="shared" si="26"/>
        <v>9</v>
      </c>
      <c r="N187" s="114">
        <f t="shared" si="26"/>
        <v>10</v>
      </c>
      <c r="O187" s="114">
        <f t="shared" si="26"/>
        <v>11</v>
      </c>
      <c r="P187" s="114">
        <f t="shared" si="26"/>
        <v>12</v>
      </c>
      <c r="AC187" s="33"/>
    </row>
    <row r="188" spans="3:29" ht="13.5" customHeight="1">
      <c r="C188" s="74"/>
      <c r="D188" s="84">
        <v>1</v>
      </c>
      <c r="E188" s="68">
        <v>1</v>
      </c>
      <c r="F188" s="38">
        <v>1</v>
      </c>
      <c r="G188" s="38">
        <v>1</v>
      </c>
      <c r="H188" s="38">
        <v>1</v>
      </c>
      <c r="I188" s="38">
        <v>1</v>
      </c>
      <c r="J188" s="38">
        <v>1</v>
      </c>
      <c r="K188" s="38">
        <v>1</v>
      </c>
      <c r="L188" s="38">
        <v>1</v>
      </c>
      <c r="M188" s="38">
        <v>1</v>
      </c>
      <c r="N188" s="38">
        <v>1</v>
      </c>
      <c r="O188" s="38">
        <v>1</v>
      </c>
      <c r="P188" s="38">
        <v>1</v>
      </c>
      <c r="AC188" s="33"/>
    </row>
    <row r="189" spans="3:29" ht="13.5" customHeight="1">
      <c r="C189" s="74"/>
      <c r="D189" s="84">
        <v>2</v>
      </c>
      <c r="E189" s="68">
        <v>1</v>
      </c>
      <c r="F189" s="38">
        <v>1</v>
      </c>
      <c r="G189" s="38">
        <v>1</v>
      </c>
      <c r="H189" s="38">
        <v>1</v>
      </c>
      <c r="I189" s="38">
        <v>1</v>
      </c>
      <c r="J189" s="38">
        <v>1</v>
      </c>
      <c r="K189" s="38">
        <v>1</v>
      </c>
      <c r="L189" s="38">
        <v>1</v>
      </c>
      <c r="M189" s="38">
        <v>1</v>
      </c>
      <c r="N189" s="38">
        <v>1</v>
      </c>
      <c r="O189" s="38">
        <v>1</v>
      </c>
      <c r="P189" s="38">
        <v>1</v>
      </c>
      <c r="AC189" s="33"/>
    </row>
    <row r="190" spans="3:29" ht="13.5" customHeight="1">
      <c r="C190" s="74"/>
      <c r="D190" s="84">
        <v>3</v>
      </c>
      <c r="E190" s="68">
        <v>1</v>
      </c>
      <c r="F190" s="38">
        <v>1</v>
      </c>
      <c r="G190" s="38">
        <v>1</v>
      </c>
      <c r="H190" s="38">
        <v>1</v>
      </c>
      <c r="I190" s="38">
        <v>1</v>
      </c>
      <c r="J190" s="38">
        <v>1</v>
      </c>
      <c r="K190" s="38">
        <v>1</v>
      </c>
      <c r="L190" s="38">
        <v>1</v>
      </c>
      <c r="M190" s="38">
        <v>1</v>
      </c>
      <c r="N190" s="38">
        <v>1</v>
      </c>
      <c r="O190" s="38">
        <v>1</v>
      </c>
      <c r="P190" s="38">
        <v>1</v>
      </c>
      <c r="AC190" s="33"/>
    </row>
    <row r="191" spans="3:29" ht="13.5" customHeight="1">
      <c r="C191" s="74"/>
      <c r="D191" s="84">
        <v>4</v>
      </c>
      <c r="E191" s="68">
        <v>1</v>
      </c>
      <c r="F191" s="38">
        <v>1</v>
      </c>
      <c r="G191" s="38">
        <v>1</v>
      </c>
      <c r="H191" s="38">
        <v>1</v>
      </c>
      <c r="I191" s="38">
        <v>1</v>
      </c>
      <c r="J191" s="38">
        <v>1</v>
      </c>
      <c r="K191" s="38">
        <v>1</v>
      </c>
      <c r="L191" s="38">
        <v>1</v>
      </c>
      <c r="M191" s="38">
        <v>1</v>
      </c>
      <c r="N191" s="38">
        <v>1</v>
      </c>
      <c r="O191" s="38">
        <v>1</v>
      </c>
      <c r="P191" s="38">
        <v>1</v>
      </c>
      <c r="AC191" s="33"/>
    </row>
    <row r="192" spans="3:29" ht="13.5" customHeight="1">
      <c r="C192" s="74"/>
      <c r="D192" s="84">
        <v>5</v>
      </c>
      <c r="G192" s="38">
        <v>1</v>
      </c>
      <c r="I192" s="38">
        <v>1</v>
      </c>
      <c r="L192" s="38">
        <v>1</v>
      </c>
      <c r="O192" s="38">
        <v>1</v>
      </c>
      <c r="AC192" s="33"/>
    </row>
    <row r="193" spans="3:29" ht="13.5" customHeight="1">
      <c r="C193" s="74"/>
      <c r="AC193" s="33"/>
    </row>
    <row r="194" spans="3:29" ht="13.5" customHeight="1">
      <c r="C194" s="74"/>
      <c r="D194" s="167" t="s">
        <v>51</v>
      </c>
      <c r="E194" s="168"/>
      <c r="F194" s="168"/>
      <c r="G194" s="168"/>
      <c r="H194" s="168"/>
      <c r="I194" s="168"/>
      <c r="J194" s="168"/>
      <c r="K194" s="168"/>
      <c r="L194" s="168"/>
      <c r="M194" s="168"/>
      <c r="N194" s="168"/>
      <c r="O194" s="168"/>
      <c r="P194" s="168"/>
      <c r="Q194" s="168"/>
      <c r="R194" s="168"/>
      <c r="S194" s="168"/>
      <c r="T194" s="168"/>
      <c r="U194" s="168"/>
      <c r="V194" s="168"/>
      <c r="W194" s="168"/>
      <c r="X194" s="168"/>
      <c r="Y194" s="168"/>
      <c r="Z194" s="168"/>
      <c r="AA194" s="168"/>
      <c r="AB194" s="169"/>
      <c r="AC194" s="33"/>
    </row>
    <row r="195" spans="3:29" ht="13.5" customHeight="1">
      <c r="C195" s="74"/>
      <c r="AC195" s="33"/>
    </row>
    <row r="196" spans="3:29" ht="13.5" customHeight="1">
      <c r="C196" s="74"/>
      <c r="E196" s="38" t="s">
        <v>44</v>
      </c>
      <c r="F196" s="42" t="s">
        <v>45</v>
      </c>
      <c r="I196" s="42" t="s">
        <v>52</v>
      </c>
      <c r="AC196" s="33"/>
    </row>
    <row r="197" spans="3:29" ht="13.5" customHeight="1">
      <c r="C197" s="74"/>
      <c r="E197" s="38">
        <v>0</v>
      </c>
      <c r="F197" s="42" t="s">
        <v>53</v>
      </c>
      <c r="I197" s="42" t="str">
        <f>I174</f>
        <v>valeur pour l'heure maximale de l'année, par unité</v>
      </c>
      <c r="AC197" s="33"/>
    </row>
    <row r="198" spans="3:29" ht="13.5" customHeight="1">
      <c r="C198" s="74"/>
      <c r="AC198" s="33"/>
    </row>
    <row r="199" spans="3:29" ht="13.5" customHeight="1">
      <c r="C199" s="74"/>
      <c r="E199" s="145" t="s">
        <v>49</v>
      </c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  <c r="Y199" s="146"/>
      <c r="Z199" s="146"/>
      <c r="AA199" s="146"/>
      <c r="AB199" s="147"/>
      <c r="AC199" s="33"/>
    </row>
    <row r="200" spans="3:29" ht="13.5" customHeight="1">
      <c r="C200" s="74"/>
      <c r="D200" s="77" t="str">
        <f>D154</f>
        <v>jour V / heure &gt;</v>
      </c>
      <c r="E200" s="114">
        <v>1</v>
      </c>
      <c r="F200" s="114">
        <f>E200+1</f>
        <v>2</v>
      </c>
      <c r="G200" s="114">
        <f t="shared" ref="G200:AA200" si="27">F200+1</f>
        <v>3</v>
      </c>
      <c r="H200" s="114">
        <f t="shared" si="27"/>
        <v>4</v>
      </c>
      <c r="I200" s="114">
        <f t="shared" si="27"/>
        <v>5</v>
      </c>
      <c r="J200" s="114">
        <f t="shared" si="27"/>
        <v>6</v>
      </c>
      <c r="K200" s="114">
        <f t="shared" si="27"/>
        <v>7</v>
      </c>
      <c r="L200" s="114">
        <f t="shared" si="27"/>
        <v>8</v>
      </c>
      <c r="M200" s="114">
        <f t="shared" si="27"/>
        <v>9</v>
      </c>
      <c r="N200" s="114">
        <f t="shared" si="27"/>
        <v>10</v>
      </c>
      <c r="O200" s="114">
        <f t="shared" si="27"/>
        <v>11</v>
      </c>
      <c r="P200" s="114">
        <f t="shared" si="27"/>
        <v>12</v>
      </c>
      <c r="Q200" s="114">
        <f t="shared" si="27"/>
        <v>13</v>
      </c>
      <c r="R200" s="114">
        <f t="shared" si="27"/>
        <v>14</v>
      </c>
      <c r="S200" s="114">
        <f t="shared" si="27"/>
        <v>15</v>
      </c>
      <c r="T200" s="114">
        <f t="shared" si="27"/>
        <v>16</v>
      </c>
      <c r="U200" s="114">
        <f t="shared" si="27"/>
        <v>17</v>
      </c>
      <c r="V200" s="114">
        <f t="shared" si="27"/>
        <v>18</v>
      </c>
      <c r="W200" s="114">
        <f t="shared" si="27"/>
        <v>19</v>
      </c>
      <c r="X200" s="114">
        <f t="shared" si="27"/>
        <v>20</v>
      </c>
      <c r="Y200" s="114">
        <f t="shared" si="27"/>
        <v>21</v>
      </c>
      <c r="Z200" s="114">
        <f t="shared" si="27"/>
        <v>22</v>
      </c>
      <c r="AA200" s="114">
        <f t="shared" si="27"/>
        <v>23</v>
      </c>
      <c r="AB200" s="114">
        <f>AA200+1</f>
        <v>24</v>
      </c>
      <c r="AC200" s="33"/>
    </row>
    <row r="201" spans="3:29" ht="13.5" customHeight="1">
      <c r="C201" s="74"/>
      <c r="D201" s="77">
        <v>1</v>
      </c>
      <c r="E201" s="114">
        <v>0</v>
      </c>
      <c r="F201" s="114">
        <v>0</v>
      </c>
      <c r="G201" s="114">
        <v>0</v>
      </c>
      <c r="H201" s="114">
        <v>0</v>
      </c>
      <c r="I201" s="114">
        <v>0</v>
      </c>
      <c r="J201" s="114">
        <v>0</v>
      </c>
      <c r="K201" s="114">
        <v>1</v>
      </c>
      <c r="L201" s="114">
        <v>1</v>
      </c>
      <c r="M201" s="114">
        <v>1</v>
      </c>
      <c r="N201" s="114">
        <v>1</v>
      </c>
      <c r="O201" s="114">
        <v>1</v>
      </c>
      <c r="P201" s="114">
        <v>1</v>
      </c>
      <c r="Q201" s="114">
        <v>1</v>
      </c>
      <c r="R201" s="114">
        <v>1</v>
      </c>
      <c r="S201" s="114">
        <v>1</v>
      </c>
      <c r="T201" s="114">
        <v>1</v>
      </c>
      <c r="U201" s="114">
        <v>1</v>
      </c>
      <c r="V201" s="114">
        <v>1</v>
      </c>
      <c r="W201" s="114">
        <v>1</v>
      </c>
      <c r="X201" s="114">
        <v>1</v>
      </c>
      <c r="Y201" s="114">
        <v>1</v>
      </c>
      <c r="Z201" s="114">
        <v>0</v>
      </c>
      <c r="AA201" s="114">
        <v>0</v>
      </c>
      <c r="AB201" s="114">
        <v>0</v>
      </c>
      <c r="AC201" s="33"/>
    </row>
    <row r="202" spans="3:29" ht="13.5" customHeight="1">
      <c r="C202" s="74"/>
      <c r="D202" s="77">
        <f t="shared" ref="D202:D207" si="28">D201+1</f>
        <v>2</v>
      </c>
      <c r="E202" s="114">
        <v>0</v>
      </c>
      <c r="F202" s="114">
        <v>0</v>
      </c>
      <c r="G202" s="114">
        <v>0</v>
      </c>
      <c r="H202" s="114">
        <v>0</v>
      </c>
      <c r="I202" s="114">
        <v>0</v>
      </c>
      <c r="J202" s="114">
        <v>0</v>
      </c>
      <c r="K202" s="114">
        <v>1</v>
      </c>
      <c r="L202" s="114">
        <v>1</v>
      </c>
      <c r="M202" s="114">
        <v>1</v>
      </c>
      <c r="N202" s="114">
        <v>1</v>
      </c>
      <c r="O202" s="114">
        <v>1</v>
      </c>
      <c r="P202" s="114">
        <v>1</v>
      </c>
      <c r="Q202" s="114">
        <v>1</v>
      </c>
      <c r="R202" s="114">
        <v>1</v>
      </c>
      <c r="S202" s="114">
        <v>1</v>
      </c>
      <c r="T202" s="114">
        <v>1</v>
      </c>
      <c r="U202" s="114">
        <v>1</v>
      </c>
      <c r="V202" s="114">
        <v>1</v>
      </c>
      <c r="W202" s="114">
        <v>1</v>
      </c>
      <c r="X202" s="114">
        <v>1</v>
      </c>
      <c r="Y202" s="114">
        <v>1</v>
      </c>
      <c r="Z202" s="114">
        <v>0</v>
      </c>
      <c r="AA202" s="114">
        <v>0</v>
      </c>
      <c r="AB202" s="114">
        <v>0</v>
      </c>
      <c r="AC202" s="33"/>
    </row>
    <row r="203" spans="3:29" ht="13.5" customHeight="1">
      <c r="C203" s="74"/>
      <c r="D203" s="77">
        <f t="shared" si="28"/>
        <v>3</v>
      </c>
      <c r="E203" s="114">
        <v>0</v>
      </c>
      <c r="F203" s="114">
        <v>0</v>
      </c>
      <c r="G203" s="114">
        <v>0</v>
      </c>
      <c r="H203" s="114">
        <v>0</v>
      </c>
      <c r="I203" s="114">
        <v>0</v>
      </c>
      <c r="J203" s="114">
        <v>0</v>
      </c>
      <c r="K203" s="114">
        <v>1</v>
      </c>
      <c r="L203" s="114">
        <v>1</v>
      </c>
      <c r="M203" s="114">
        <v>1</v>
      </c>
      <c r="N203" s="114">
        <v>1</v>
      </c>
      <c r="O203" s="114">
        <v>1</v>
      </c>
      <c r="P203" s="114">
        <v>1</v>
      </c>
      <c r="Q203" s="114">
        <v>1</v>
      </c>
      <c r="R203" s="114">
        <v>1</v>
      </c>
      <c r="S203" s="114">
        <v>1</v>
      </c>
      <c r="T203" s="114">
        <v>1</v>
      </c>
      <c r="U203" s="114">
        <v>1</v>
      </c>
      <c r="V203" s="114">
        <v>1</v>
      </c>
      <c r="W203" s="114">
        <v>1</v>
      </c>
      <c r="X203" s="114">
        <v>1</v>
      </c>
      <c r="Y203" s="114">
        <v>1</v>
      </c>
      <c r="Z203" s="114">
        <v>0</v>
      </c>
      <c r="AA203" s="114">
        <v>0</v>
      </c>
      <c r="AB203" s="114">
        <v>0</v>
      </c>
      <c r="AC203" s="33"/>
    </row>
    <row r="204" spans="3:29" ht="13.5" customHeight="1">
      <c r="C204" s="74"/>
      <c r="D204" s="77">
        <f t="shared" si="28"/>
        <v>4</v>
      </c>
      <c r="E204" s="114">
        <v>0</v>
      </c>
      <c r="F204" s="114">
        <v>0</v>
      </c>
      <c r="G204" s="114">
        <v>0</v>
      </c>
      <c r="H204" s="114">
        <v>0</v>
      </c>
      <c r="I204" s="114">
        <v>0</v>
      </c>
      <c r="J204" s="114">
        <v>0</v>
      </c>
      <c r="K204" s="114">
        <v>1</v>
      </c>
      <c r="L204" s="114">
        <v>1</v>
      </c>
      <c r="M204" s="114">
        <v>1</v>
      </c>
      <c r="N204" s="114">
        <v>1</v>
      </c>
      <c r="O204" s="114">
        <v>1</v>
      </c>
      <c r="P204" s="114">
        <v>1</v>
      </c>
      <c r="Q204" s="114">
        <v>1</v>
      </c>
      <c r="R204" s="114">
        <v>1</v>
      </c>
      <c r="S204" s="114">
        <v>1</v>
      </c>
      <c r="T204" s="114">
        <v>1</v>
      </c>
      <c r="U204" s="114">
        <v>1</v>
      </c>
      <c r="V204" s="114">
        <v>1</v>
      </c>
      <c r="W204" s="114">
        <v>1</v>
      </c>
      <c r="X204" s="114">
        <v>1</v>
      </c>
      <c r="Y204" s="114">
        <v>1</v>
      </c>
      <c r="Z204" s="114">
        <v>0</v>
      </c>
      <c r="AA204" s="114">
        <v>0</v>
      </c>
      <c r="AB204" s="114">
        <v>0</v>
      </c>
      <c r="AC204" s="33"/>
    </row>
    <row r="205" spans="3:29" ht="13.5" customHeight="1">
      <c r="C205" s="74"/>
      <c r="D205" s="77">
        <f t="shared" si="28"/>
        <v>5</v>
      </c>
      <c r="E205" s="114">
        <v>0</v>
      </c>
      <c r="F205" s="114">
        <v>0</v>
      </c>
      <c r="G205" s="114">
        <v>0</v>
      </c>
      <c r="H205" s="114">
        <v>0</v>
      </c>
      <c r="I205" s="114">
        <v>0</v>
      </c>
      <c r="J205" s="114">
        <v>0</v>
      </c>
      <c r="K205" s="114">
        <v>1</v>
      </c>
      <c r="L205" s="114">
        <v>1</v>
      </c>
      <c r="M205" s="114">
        <v>1</v>
      </c>
      <c r="N205" s="114">
        <v>1</v>
      </c>
      <c r="O205" s="114">
        <v>1</v>
      </c>
      <c r="P205" s="114">
        <v>1</v>
      </c>
      <c r="Q205" s="114">
        <v>1</v>
      </c>
      <c r="R205" s="114">
        <v>1</v>
      </c>
      <c r="S205" s="114">
        <v>1</v>
      </c>
      <c r="T205" s="114">
        <v>1</v>
      </c>
      <c r="U205" s="114">
        <v>1</v>
      </c>
      <c r="V205" s="114">
        <v>1</v>
      </c>
      <c r="W205" s="114">
        <v>1</v>
      </c>
      <c r="X205" s="114">
        <v>1</v>
      </c>
      <c r="Y205" s="114">
        <v>1</v>
      </c>
      <c r="Z205" s="114">
        <v>0</v>
      </c>
      <c r="AA205" s="114">
        <v>0</v>
      </c>
      <c r="AB205" s="114">
        <v>0</v>
      </c>
      <c r="AC205" s="33"/>
    </row>
    <row r="206" spans="3:29" ht="13.5" customHeight="1">
      <c r="C206" s="74"/>
      <c r="D206" s="77">
        <f t="shared" si="28"/>
        <v>6</v>
      </c>
      <c r="E206" s="114">
        <v>0</v>
      </c>
      <c r="F206" s="114">
        <v>0</v>
      </c>
      <c r="G206" s="114">
        <v>0</v>
      </c>
      <c r="H206" s="114">
        <v>0</v>
      </c>
      <c r="I206" s="114">
        <v>0</v>
      </c>
      <c r="J206" s="114">
        <v>0</v>
      </c>
      <c r="K206" s="114">
        <v>1</v>
      </c>
      <c r="L206" s="114">
        <v>1</v>
      </c>
      <c r="M206" s="114">
        <v>1</v>
      </c>
      <c r="N206" s="114">
        <v>1</v>
      </c>
      <c r="O206" s="114">
        <v>1</v>
      </c>
      <c r="P206" s="114">
        <v>1</v>
      </c>
      <c r="Q206" s="114">
        <v>1</v>
      </c>
      <c r="R206" s="114">
        <v>1</v>
      </c>
      <c r="S206" s="114">
        <v>1</v>
      </c>
      <c r="T206" s="114">
        <v>1</v>
      </c>
      <c r="U206" s="114">
        <v>1</v>
      </c>
      <c r="V206" s="114">
        <v>1</v>
      </c>
      <c r="W206" s="114">
        <v>1</v>
      </c>
      <c r="X206" s="114">
        <v>1</v>
      </c>
      <c r="Y206" s="114">
        <v>1</v>
      </c>
      <c r="Z206" s="114">
        <v>0</v>
      </c>
      <c r="AA206" s="114">
        <v>0</v>
      </c>
      <c r="AB206" s="114">
        <v>0</v>
      </c>
      <c r="AC206" s="33"/>
    </row>
    <row r="207" spans="3:29" ht="13.5" customHeight="1">
      <c r="C207" s="74"/>
      <c r="D207" s="77">
        <f t="shared" si="28"/>
        <v>7</v>
      </c>
      <c r="E207" s="114">
        <v>0</v>
      </c>
      <c r="F207" s="114">
        <v>0</v>
      </c>
      <c r="G207" s="114">
        <v>0</v>
      </c>
      <c r="H207" s="114">
        <v>0</v>
      </c>
      <c r="I207" s="114">
        <v>0</v>
      </c>
      <c r="J207" s="114">
        <v>0</v>
      </c>
      <c r="K207" s="114">
        <v>0</v>
      </c>
      <c r="L207" s="114">
        <v>0</v>
      </c>
      <c r="M207" s="114">
        <v>0</v>
      </c>
      <c r="N207" s="114">
        <v>0</v>
      </c>
      <c r="O207" s="114">
        <v>0</v>
      </c>
      <c r="P207" s="114">
        <v>0</v>
      </c>
      <c r="Q207" s="114">
        <v>0</v>
      </c>
      <c r="R207" s="114">
        <v>0</v>
      </c>
      <c r="S207" s="114">
        <v>0</v>
      </c>
      <c r="T207" s="114">
        <v>0</v>
      </c>
      <c r="U207" s="114">
        <v>0</v>
      </c>
      <c r="V207" s="114">
        <v>0</v>
      </c>
      <c r="W207" s="114">
        <v>0</v>
      </c>
      <c r="X207" s="114">
        <v>0</v>
      </c>
      <c r="Y207" s="114">
        <v>0</v>
      </c>
      <c r="Z207" s="114">
        <v>0</v>
      </c>
      <c r="AA207" s="114">
        <v>0</v>
      </c>
      <c r="AB207" s="114">
        <v>0</v>
      </c>
      <c r="AC207" s="33"/>
    </row>
    <row r="208" spans="3:29" ht="13.5" customHeight="1">
      <c r="C208" s="74"/>
      <c r="AC208" s="33"/>
    </row>
    <row r="209" spans="2:29" ht="13.5" customHeight="1">
      <c r="C209" s="74"/>
      <c r="E209" s="145" t="s">
        <v>50</v>
      </c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7"/>
      <c r="AC209" s="33"/>
    </row>
    <row r="210" spans="2:29" ht="13.5" customHeight="1">
      <c r="C210" s="74"/>
      <c r="D210" s="84" t="s">
        <v>192</v>
      </c>
      <c r="E210" s="112">
        <v>1</v>
      </c>
      <c r="F210" s="114">
        <f>E210+1</f>
        <v>2</v>
      </c>
      <c r="G210" s="114">
        <f t="shared" ref="G210:P210" si="29">F210+1</f>
        <v>3</v>
      </c>
      <c r="H210" s="114">
        <f t="shared" si="29"/>
        <v>4</v>
      </c>
      <c r="I210" s="114">
        <f t="shared" si="29"/>
        <v>5</v>
      </c>
      <c r="J210" s="114">
        <f t="shared" si="29"/>
        <v>6</v>
      </c>
      <c r="K210" s="114">
        <f t="shared" si="29"/>
        <v>7</v>
      </c>
      <c r="L210" s="114">
        <f t="shared" si="29"/>
        <v>8</v>
      </c>
      <c r="M210" s="114">
        <f t="shared" si="29"/>
        <v>9</v>
      </c>
      <c r="N210" s="114">
        <f t="shared" si="29"/>
        <v>10</v>
      </c>
      <c r="O210" s="114">
        <f t="shared" si="29"/>
        <v>11</v>
      </c>
      <c r="P210" s="114">
        <f t="shared" si="29"/>
        <v>12</v>
      </c>
      <c r="AC210" s="33"/>
    </row>
    <row r="211" spans="2:29" ht="13.5" customHeight="1">
      <c r="C211" s="74"/>
      <c r="D211" s="84">
        <v>1</v>
      </c>
      <c r="E211" s="68">
        <v>1</v>
      </c>
      <c r="F211" s="38">
        <v>1</v>
      </c>
      <c r="G211" s="38">
        <v>1</v>
      </c>
      <c r="H211" s="38">
        <v>1</v>
      </c>
      <c r="I211" s="38">
        <v>1</v>
      </c>
      <c r="J211" s="38">
        <v>1</v>
      </c>
      <c r="K211" s="38">
        <v>1</v>
      </c>
      <c r="L211" s="38">
        <v>1</v>
      </c>
      <c r="M211" s="38">
        <v>1</v>
      </c>
      <c r="N211" s="38">
        <v>1</v>
      </c>
      <c r="O211" s="38">
        <v>1</v>
      </c>
      <c r="P211" s="38">
        <v>1</v>
      </c>
      <c r="AC211" s="33"/>
    </row>
    <row r="212" spans="2:29" ht="13.5" customHeight="1">
      <c r="C212" s="74"/>
      <c r="D212" s="84">
        <v>2</v>
      </c>
      <c r="E212" s="68">
        <v>1</v>
      </c>
      <c r="F212" s="38">
        <v>1</v>
      </c>
      <c r="G212" s="38">
        <v>1</v>
      </c>
      <c r="H212" s="38">
        <v>1</v>
      </c>
      <c r="I212" s="38">
        <v>1</v>
      </c>
      <c r="J212" s="38">
        <v>1</v>
      </c>
      <c r="K212" s="38">
        <v>1</v>
      </c>
      <c r="L212" s="38">
        <v>1</v>
      </c>
      <c r="M212" s="38">
        <v>1</v>
      </c>
      <c r="N212" s="38">
        <v>1</v>
      </c>
      <c r="O212" s="38">
        <v>1</v>
      </c>
      <c r="P212" s="38">
        <v>1</v>
      </c>
      <c r="AC212" s="33"/>
    </row>
    <row r="213" spans="2:29" ht="13.5" customHeight="1">
      <c r="C213" s="74"/>
      <c r="D213" s="84">
        <v>3</v>
      </c>
      <c r="E213" s="68">
        <v>1</v>
      </c>
      <c r="F213" s="38">
        <v>1</v>
      </c>
      <c r="G213" s="38">
        <v>1</v>
      </c>
      <c r="H213" s="38">
        <v>1</v>
      </c>
      <c r="I213" s="38">
        <v>1</v>
      </c>
      <c r="J213" s="38">
        <v>1</v>
      </c>
      <c r="K213" s="38">
        <v>1</v>
      </c>
      <c r="L213" s="38">
        <v>1</v>
      </c>
      <c r="M213" s="38">
        <v>1</v>
      </c>
      <c r="N213" s="38">
        <v>1</v>
      </c>
      <c r="O213" s="38">
        <v>1</v>
      </c>
      <c r="P213" s="38">
        <v>1</v>
      </c>
      <c r="AC213" s="33"/>
    </row>
    <row r="214" spans="2:29" ht="13.5" customHeight="1">
      <c r="B214" s="13"/>
      <c r="C214" s="74"/>
      <c r="D214" s="84">
        <v>4</v>
      </c>
      <c r="E214" s="68">
        <v>1</v>
      </c>
      <c r="F214" s="38">
        <v>1</v>
      </c>
      <c r="G214" s="38">
        <v>1</v>
      </c>
      <c r="H214" s="38">
        <v>1</v>
      </c>
      <c r="I214" s="38">
        <v>1</v>
      </c>
      <c r="J214" s="38">
        <v>1</v>
      </c>
      <c r="K214" s="38">
        <v>1</v>
      </c>
      <c r="L214" s="38">
        <v>1</v>
      </c>
      <c r="M214" s="38">
        <v>1</v>
      </c>
      <c r="N214" s="38">
        <v>1</v>
      </c>
      <c r="O214" s="38">
        <v>1</v>
      </c>
      <c r="P214" s="38">
        <v>1</v>
      </c>
      <c r="AC214" s="33"/>
    </row>
    <row r="215" spans="2:29" ht="13.5" customHeight="1">
      <c r="C215" s="74"/>
      <c r="D215" s="84">
        <v>5</v>
      </c>
      <c r="G215" s="38">
        <v>1</v>
      </c>
      <c r="I215" s="38">
        <v>1</v>
      </c>
      <c r="L215" s="38">
        <v>1</v>
      </c>
      <c r="O215" s="38">
        <v>1</v>
      </c>
      <c r="AC215" s="33"/>
    </row>
    <row r="216" spans="2:29" ht="13.5" customHeight="1">
      <c r="C216" s="78"/>
      <c r="D216" s="65"/>
      <c r="E216" s="65"/>
      <c r="F216" s="65"/>
      <c r="G216" s="65"/>
      <c r="H216" s="65"/>
      <c r="I216" s="65"/>
      <c r="J216" s="65"/>
      <c r="K216" s="65"/>
      <c r="L216" s="65"/>
      <c r="M216" s="65"/>
      <c r="N216" s="65"/>
      <c r="O216" s="65"/>
      <c r="P216" s="65"/>
      <c r="Q216" s="65"/>
      <c r="R216" s="65"/>
      <c r="S216" s="65"/>
      <c r="T216" s="65"/>
      <c r="U216" s="65"/>
      <c r="V216" s="65"/>
      <c r="W216" s="65"/>
      <c r="X216" s="65"/>
      <c r="Y216" s="65"/>
      <c r="Z216" s="65"/>
      <c r="AA216" s="65"/>
      <c r="AB216" s="65"/>
      <c r="AC216" s="79"/>
    </row>
    <row r="217" spans="2:29" ht="13.5" customHeight="1"/>
    <row r="218" spans="2:29" ht="13.5" customHeight="1">
      <c r="D218" s="211" t="s">
        <v>63</v>
      </c>
      <c r="E218" s="212"/>
      <c r="F218" s="212"/>
      <c r="G218" s="212"/>
      <c r="H218" s="212"/>
      <c r="I218" s="212"/>
      <c r="J218" s="212"/>
      <c r="K218" s="212"/>
      <c r="L218" s="212"/>
      <c r="M218" s="212"/>
      <c r="N218" s="212"/>
      <c r="O218" s="212"/>
      <c r="P218" s="212"/>
      <c r="Q218" s="212"/>
      <c r="R218" s="212"/>
      <c r="S218" s="212"/>
      <c r="T218" s="212"/>
      <c r="U218" s="212"/>
      <c r="V218" s="212"/>
      <c r="W218" s="212"/>
      <c r="X218" s="212"/>
      <c r="Y218" s="212"/>
      <c r="Z218" s="212"/>
      <c r="AA218" s="212"/>
      <c r="AB218" s="213"/>
    </row>
    <row r="219" spans="2:29" ht="13.5" customHeight="1">
      <c r="C219" s="81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  <c r="AC219" s="82"/>
    </row>
    <row r="220" spans="2:29" ht="13.5" customHeight="1">
      <c r="C220" s="74"/>
      <c r="D220" s="77" t="s">
        <v>30</v>
      </c>
      <c r="E220" s="210" t="s">
        <v>112</v>
      </c>
      <c r="F220" s="210"/>
      <c r="G220" s="210"/>
      <c r="H220" s="210"/>
      <c r="I220" s="42" t="s">
        <v>2</v>
      </c>
      <c r="AC220" s="33"/>
    </row>
    <row r="221" spans="2:29" ht="13.5" customHeight="1">
      <c r="C221" s="74"/>
      <c r="D221" s="77" t="s">
        <v>71</v>
      </c>
      <c r="E221" s="66">
        <v>0.01</v>
      </c>
      <c r="F221" s="161" t="s">
        <v>32</v>
      </c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AC221" s="33"/>
    </row>
    <row r="222" spans="2:29" ht="13.5" customHeight="1">
      <c r="C222" s="74"/>
      <c r="E222" s="124"/>
      <c r="F222" s="163" t="s">
        <v>33</v>
      </c>
      <c r="G222" s="163"/>
      <c r="H222" s="163"/>
      <c r="I222" s="163"/>
      <c r="J222" s="163"/>
      <c r="K222" s="163"/>
      <c r="L222" s="163"/>
      <c r="M222" s="163"/>
      <c r="N222" s="163"/>
      <c r="O222" s="163"/>
      <c r="P222" s="163"/>
      <c r="Q222" s="163"/>
      <c r="R222" s="163"/>
      <c r="S222" s="163"/>
      <c r="T222" s="163"/>
      <c r="U222" s="163"/>
      <c r="V222" s="163"/>
      <c r="W222" s="163"/>
      <c r="X222" s="163"/>
      <c r="AC222" s="33"/>
    </row>
    <row r="223" spans="2:29" ht="13.5" customHeight="1">
      <c r="C223" s="74"/>
      <c r="D223" s="164" t="s">
        <v>34</v>
      </c>
      <c r="E223" s="165"/>
      <c r="F223" s="165"/>
      <c r="G223" s="165"/>
      <c r="H223" s="165"/>
      <c r="I223" s="165"/>
      <c r="J223" s="165"/>
      <c r="K223" s="165"/>
      <c r="L223" s="165"/>
      <c r="M223" s="165"/>
      <c r="N223" s="165"/>
      <c r="O223" s="165"/>
      <c r="P223" s="165"/>
      <c r="Q223" s="165"/>
      <c r="R223" s="165"/>
      <c r="S223" s="165"/>
      <c r="T223" s="165"/>
      <c r="U223" s="165"/>
      <c r="V223" s="165"/>
      <c r="W223" s="165"/>
      <c r="X223" s="165"/>
      <c r="Y223" s="165"/>
      <c r="Z223" s="165"/>
      <c r="AA223" s="165"/>
      <c r="AB223" s="166"/>
      <c r="AC223" s="33"/>
    </row>
    <row r="224" spans="2:29" ht="13.5" customHeight="1">
      <c r="C224" s="74"/>
      <c r="F224" s="113"/>
      <c r="G224" s="113"/>
      <c r="H224" s="113"/>
      <c r="I224" s="113"/>
      <c r="J224" s="113"/>
      <c r="K224" s="113"/>
      <c r="L224" s="113"/>
      <c r="M224" s="113"/>
      <c r="N224" s="113"/>
      <c r="O224" s="113"/>
      <c r="P224" s="113"/>
      <c r="Q224" s="113"/>
      <c r="R224" s="113"/>
      <c r="S224" s="113"/>
      <c r="T224" s="113"/>
      <c r="U224" s="113"/>
      <c r="V224" s="113"/>
      <c r="W224" s="113"/>
      <c r="X224" s="113"/>
      <c r="AC224" s="33"/>
    </row>
    <row r="225" spans="3:29" ht="13.5" customHeight="1">
      <c r="C225" s="74"/>
      <c r="D225" s="77" t="s">
        <v>35</v>
      </c>
      <c r="E225" s="38">
        <v>0</v>
      </c>
      <c r="F225" s="42" t="s">
        <v>72</v>
      </c>
      <c r="I225" s="42" t="s">
        <v>105</v>
      </c>
      <c r="AC225" s="33"/>
    </row>
    <row r="226" spans="3:29" ht="13.5" customHeight="1">
      <c r="C226" s="74"/>
      <c r="E226" s="67">
        <v>105</v>
      </c>
      <c r="F226" s="42" t="s">
        <v>85</v>
      </c>
      <c r="I226" s="42" t="s">
        <v>61</v>
      </c>
      <c r="AC226" s="33"/>
    </row>
    <row r="227" spans="3:29" ht="13.5" customHeight="1">
      <c r="C227" s="74"/>
      <c r="E227" s="67">
        <v>5.5E-2</v>
      </c>
      <c r="F227" s="42" t="s">
        <v>86</v>
      </c>
      <c r="I227" s="42" t="s">
        <v>62</v>
      </c>
      <c r="AC227" s="33"/>
    </row>
    <row r="228" spans="3:29" ht="13.5" customHeight="1">
      <c r="C228" s="74"/>
      <c r="AC228" s="33"/>
    </row>
    <row r="229" spans="3:29" ht="13.5" customHeight="1">
      <c r="C229" s="74"/>
      <c r="E229" s="145" t="s">
        <v>78</v>
      </c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  <c r="Y229" s="146"/>
      <c r="Z229" s="146"/>
      <c r="AA229" s="146"/>
      <c r="AB229" s="147"/>
      <c r="AC229" s="33"/>
    </row>
    <row r="230" spans="3:29" ht="13.5" customHeight="1">
      <c r="C230" s="74"/>
      <c r="D230" s="77">
        <v>0</v>
      </c>
      <c r="E230" s="114">
        <v>1</v>
      </c>
      <c r="F230" s="114">
        <f>E230+1</f>
        <v>2</v>
      </c>
      <c r="G230" s="114">
        <f t="shared" ref="G230:AA230" si="30">F230+1</f>
        <v>3</v>
      </c>
      <c r="H230" s="114">
        <f t="shared" si="30"/>
        <v>4</v>
      </c>
      <c r="I230" s="114">
        <f t="shared" si="30"/>
        <v>5</v>
      </c>
      <c r="J230" s="114">
        <f t="shared" si="30"/>
        <v>6</v>
      </c>
      <c r="K230" s="114">
        <f t="shared" si="30"/>
        <v>7</v>
      </c>
      <c r="L230" s="114">
        <f t="shared" si="30"/>
        <v>8</v>
      </c>
      <c r="M230" s="114">
        <f t="shared" si="30"/>
        <v>9</v>
      </c>
      <c r="N230" s="114">
        <f t="shared" si="30"/>
        <v>10</v>
      </c>
      <c r="O230" s="114">
        <f t="shared" si="30"/>
        <v>11</v>
      </c>
      <c r="P230" s="114">
        <f t="shared" si="30"/>
        <v>12</v>
      </c>
      <c r="Q230" s="114">
        <f t="shared" si="30"/>
        <v>13</v>
      </c>
      <c r="R230" s="114">
        <f t="shared" si="30"/>
        <v>14</v>
      </c>
      <c r="S230" s="114">
        <f t="shared" si="30"/>
        <v>15</v>
      </c>
      <c r="T230" s="114">
        <f t="shared" si="30"/>
        <v>16</v>
      </c>
      <c r="U230" s="114">
        <f t="shared" si="30"/>
        <v>17</v>
      </c>
      <c r="V230" s="114">
        <f t="shared" si="30"/>
        <v>18</v>
      </c>
      <c r="W230" s="114">
        <f t="shared" si="30"/>
        <v>19</v>
      </c>
      <c r="X230" s="114">
        <f t="shared" si="30"/>
        <v>20</v>
      </c>
      <c r="Y230" s="114">
        <f t="shared" si="30"/>
        <v>21</v>
      </c>
      <c r="Z230" s="114">
        <f t="shared" si="30"/>
        <v>22</v>
      </c>
      <c r="AA230" s="114">
        <f t="shared" si="30"/>
        <v>23</v>
      </c>
      <c r="AB230" s="114">
        <f>AA230+1</f>
        <v>24</v>
      </c>
      <c r="AC230" s="33"/>
    </row>
    <row r="231" spans="3:29" ht="13.5" customHeight="1">
      <c r="C231" s="74"/>
      <c r="D231" s="77">
        <v>1</v>
      </c>
      <c r="E231" s="38">
        <v>0</v>
      </c>
      <c r="F231" s="38">
        <v>0</v>
      </c>
      <c r="G231" s="38">
        <v>0</v>
      </c>
      <c r="H231" s="38">
        <v>0</v>
      </c>
      <c r="I231" s="38">
        <v>0</v>
      </c>
      <c r="J231" s="38">
        <v>0</v>
      </c>
      <c r="K231" s="38">
        <v>1</v>
      </c>
      <c r="L231" s="38">
        <v>1</v>
      </c>
      <c r="M231" s="38">
        <v>1</v>
      </c>
      <c r="N231" s="38">
        <v>1</v>
      </c>
      <c r="O231" s="38">
        <v>1</v>
      </c>
      <c r="P231" s="38">
        <v>1</v>
      </c>
      <c r="Q231" s="38">
        <v>1</v>
      </c>
      <c r="R231" s="38">
        <v>1</v>
      </c>
      <c r="S231" s="38">
        <v>1</v>
      </c>
      <c r="T231" s="38">
        <v>1</v>
      </c>
      <c r="U231" s="38">
        <v>1</v>
      </c>
      <c r="V231" s="38">
        <v>1</v>
      </c>
      <c r="W231" s="38">
        <v>1</v>
      </c>
      <c r="X231" s="38">
        <v>1</v>
      </c>
      <c r="Y231" s="38">
        <v>1</v>
      </c>
      <c r="Z231" s="38">
        <v>0</v>
      </c>
      <c r="AA231" s="38">
        <v>0</v>
      </c>
      <c r="AB231" s="38">
        <v>0</v>
      </c>
      <c r="AC231" s="33"/>
    </row>
    <row r="232" spans="3:29" ht="13.5" customHeight="1">
      <c r="C232" s="74"/>
      <c r="D232" s="77">
        <f t="shared" ref="D232:D237" si="31">D231+1</f>
        <v>2</v>
      </c>
      <c r="E232" s="38">
        <v>0</v>
      </c>
      <c r="F232" s="38">
        <v>0</v>
      </c>
      <c r="G232" s="38">
        <v>0</v>
      </c>
      <c r="H232" s="38">
        <v>0</v>
      </c>
      <c r="I232" s="38">
        <v>0</v>
      </c>
      <c r="J232" s="38">
        <v>0</v>
      </c>
      <c r="K232" s="38">
        <v>1</v>
      </c>
      <c r="L232" s="38">
        <v>1</v>
      </c>
      <c r="M232" s="38">
        <v>1</v>
      </c>
      <c r="N232" s="38">
        <v>1</v>
      </c>
      <c r="O232" s="38">
        <v>1</v>
      </c>
      <c r="P232" s="38">
        <v>1</v>
      </c>
      <c r="Q232" s="38">
        <v>1</v>
      </c>
      <c r="R232" s="38">
        <v>1</v>
      </c>
      <c r="S232" s="38">
        <v>1</v>
      </c>
      <c r="T232" s="38">
        <v>1</v>
      </c>
      <c r="U232" s="38">
        <v>1</v>
      </c>
      <c r="V232" s="38">
        <v>1</v>
      </c>
      <c r="W232" s="38">
        <v>1</v>
      </c>
      <c r="X232" s="38">
        <v>1</v>
      </c>
      <c r="Y232" s="38">
        <v>1</v>
      </c>
      <c r="Z232" s="38">
        <v>0</v>
      </c>
      <c r="AA232" s="38">
        <v>0</v>
      </c>
      <c r="AB232" s="38">
        <v>0</v>
      </c>
      <c r="AC232" s="33"/>
    </row>
    <row r="233" spans="3:29" ht="13.5" customHeight="1">
      <c r="C233" s="74"/>
      <c r="D233" s="77">
        <f t="shared" si="31"/>
        <v>3</v>
      </c>
      <c r="E233" s="38">
        <v>0</v>
      </c>
      <c r="F233" s="38">
        <v>0</v>
      </c>
      <c r="G233" s="38">
        <v>0</v>
      </c>
      <c r="H233" s="38">
        <v>0</v>
      </c>
      <c r="I233" s="38">
        <v>0</v>
      </c>
      <c r="J233" s="38">
        <v>0</v>
      </c>
      <c r="K233" s="38">
        <v>1</v>
      </c>
      <c r="L233" s="38">
        <v>1</v>
      </c>
      <c r="M233" s="38">
        <v>1</v>
      </c>
      <c r="N233" s="38">
        <v>1</v>
      </c>
      <c r="O233" s="38">
        <v>1</v>
      </c>
      <c r="P233" s="38">
        <v>1</v>
      </c>
      <c r="Q233" s="38">
        <v>1</v>
      </c>
      <c r="R233" s="38">
        <v>1</v>
      </c>
      <c r="S233" s="38">
        <v>1</v>
      </c>
      <c r="T233" s="38">
        <v>1</v>
      </c>
      <c r="U233" s="38">
        <v>1</v>
      </c>
      <c r="V233" s="38">
        <v>1</v>
      </c>
      <c r="W233" s="38">
        <v>1</v>
      </c>
      <c r="X233" s="38">
        <v>1</v>
      </c>
      <c r="Y233" s="38">
        <v>1</v>
      </c>
      <c r="Z233" s="38">
        <v>0</v>
      </c>
      <c r="AA233" s="38">
        <v>0</v>
      </c>
      <c r="AB233" s="38">
        <v>0</v>
      </c>
      <c r="AC233" s="33"/>
    </row>
    <row r="234" spans="3:29" ht="13.5" customHeight="1">
      <c r="C234" s="74"/>
      <c r="D234" s="77">
        <f t="shared" si="31"/>
        <v>4</v>
      </c>
      <c r="E234" s="38">
        <v>0</v>
      </c>
      <c r="F234" s="38">
        <v>0</v>
      </c>
      <c r="G234" s="38">
        <v>0</v>
      </c>
      <c r="H234" s="38">
        <v>0</v>
      </c>
      <c r="I234" s="38">
        <v>0</v>
      </c>
      <c r="J234" s="38">
        <v>0</v>
      </c>
      <c r="K234" s="38">
        <v>1</v>
      </c>
      <c r="L234" s="38">
        <v>1</v>
      </c>
      <c r="M234" s="38">
        <v>1</v>
      </c>
      <c r="N234" s="38">
        <v>1</v>
      </c>
      <c r="O234" s="38">
        <v>1</v>
      </c>
      <c r="P234" s="38">
        <v>1</v>
      </c>
      <c r="Q234" s="38">
        <v>1</v>
      </c>
      <c r="R234" s="38">
        <v>1</v>
      </c>
      <c r="S234" s="38">
        <v>1</v>
      </c>
      <c r="T234" s="38">
        <v>1</v>
      </c>
      <c r="U234" s="38">
        <v>1</v>
      </c>
      <c r="V234" s="38">
        <v>1</v>
      </c>
      <c r="W234" s="38">
        <v>1</v>
      </c>
      <c r="X234" s="38">
        <v>1</v>
      </c>
      <c r="Y234" s="38">
        <v>1</v>
      </c>
      <c r="Z234" s="38">
        <v>0</v>
      </c>
      <c r="AA234" s="38">
        <v>0</v>
      </c>
      <c r="AB234" s="38">
        <v>0</v>
      </c>
      <c r="AC234" s="33"/>
    </row>
    <row r="235" spans="3:29" ht="13.5" customHeight="1">
      <c r="C235" s="74"/>
      <c r="D235" s="77">
        <f t="shared" si="31"/>
        <v>5</v>
      </c>
      <c r="E235" s="38">
        <v>0</v>
      </c>
      <c r="F235" s="38">
        <v>0</v>
      </c>
      <c r="G235" s="38">
        <v>0</v>
      </c>
      <c r="H235" s="38">
        <v>0</v>
      </c>
      <c r="I235" s="38">
        <v>0</v>
      </c>
      <c r="J235" s="38">
        <v>0</v>
      </c>
      <c r="K235" s="38">
        <v>1</v>
      </c>
      <c r="L235" s="38">
        <v>1</v>
      </c>
      <c r="M235" s="38">
        <v>1</v>
      </c>
      <c r="N235" s="38">
        <v>1</v>
      </c>
      <c r="O235" s="38">
        <v>1</v>
      </c>
      <c r="P235" s="38">
        <v>1</v>
      </c>
      <c r="Q235" s="38">
        <v>1</v>
      </c>
      <c r="R235" s="38">
        <v>1</v>
      </c>
      <c r="S235" s="38">
        <v>1</v>
      </c>
      <c r="T235" s="38">
        <v>1</v>
      </c>
      <c r="U235" s="38">
        <v>1</v>
      </c>
      <c r="V235" s="38">
        <v>1</v>
      </c>
      <c r="W235" s="38">
        <v>1</v>
      </c>
      <c r="X235" s="38">
        <v>1</v>
      </c>
      <c r="Y235" s="38">
        <v>1</v>
      </c>
      <c r="Z235" s="38">
        <v>0</v>
      </c>
      <c r="AA235" s="38">
        <v>0</v>
      </c>
      <c r="AB235" s="38">
        <v>0</v>
      </c>
      <c r="AC235" s="33"/>
    </row>
    <row r="236" spans="3:29" ht="13.5" customHeight="1">
      <c r="C236" s="74"/>
      <c r="D236" s="77">
        <f t="shared" si="31"/>
        <v>6</v>
      </c>
      <c r="E236" s="38">
        <v>0</v>
      </c>
      <c r="F236" s="38">
        <v>0</v>
      </c>
      <c r="G236" s="38">
        <v>0</v>
      </c>
      <c r="H236" s="38">
        <v>0</v>
      </c>
      <c r="I236" s="38">
        <v>0</v>
      </c>
      <c r="J236" s="38">
        <v>0</v>
      </c>
      <c r="K236" s="38">
        <v>1</v>
      </c>
      <c r="L236" s="38">
        <v>1</v>
      </c>
      <c r="M236" s="38">
        <v>1</v>
      </c>
      <c r="N236" s="38">
        <v>1</v>
      </c>
      <c r="O236" s="38">
        <v>1</v>
      </c>
      <c r="P236" s="38">
        <v>1</v>
      </c>
      <c r="Q236" s="38">
        <v>1</v>
      </c>
      <c r="R236" s="38">
        <v>1</v>
      </c>
      <c r="S236" s="38">
        <v>1</v>
      </c>
      <c r="T236" s="38">
        <v>1</v>
      </c>
      <c r="U236" s="38">
        <v>1</v>
      </c>
      <c r="V236" s="38">
        <v>1</v>
      </c>
      <c r="W236" s="38">
        <v>1</v>
      </c>
      <c r="X236" s="38">
        <v>1</v>
      </c>
      <c r="Y236" s="38">
        <v>1</v>
      </c>
      <c r="Z236" s="38">
        <v>0</v>
      </c>
      <c r="AA236" s="38">
        <v>0</v>
      </c>
      <c r="AB236" s="38">
        <v>0</v>
      </c>
      <c r="AC236" s="33"/>
    </row>
    <row r="237" spans="3:29" ht="13.5" customHeight="1">
      <c r="C237" s="74"/>
      <c r="D237" s="77">
        <f t="shared" si="31"/>
        <v>7</v>
      </c>
      <c r="E237" s="38">
        <v>0</v>
      </c>
      <c r="F237" s="38">
        <v>0</v>
      </c>
      <c r="G237" s="38">
        <v>0</v>
      </c>
      <c r="H237" s="38">
        <v>0</v>
      </c>
      <c r="I237" s="38">
        <v>0</v>
      </c>
      <c r="J237" s="38">
        <v>0</v>
      </c>
      <c r="K237" s="38">
        <v>0</v>
      </c>
      <c r="L237" s="38">
        <v>0</v>
      </c>
      <c r="M237" s="38">
        <v>0</v>
      </c>
      <c r="N237" s="38">
        <v>0</v>
      </c>
      <c r="O237" s="38">
        <v>0</v>
      </c>
      <c r="P237" s="38">
        <v>0</v>
      </c>
      <c r="Q237" s="38">
        <v>0</v>
      </c>
      <c r="R237" s="38">
        <v>0</v>
      </c>
      <c r="S237" s="38">
        <v>0</v>
      </c>
      <c r="T237" s="38">
        <v>0</v>
      </c>
      <c r="U237" s="38">
        <v>0</v>
      </c>
      <c r="V237" s="38">
        <v>0</v>
      </c>
      <c r="W237" s="38">
        <v>0</v>
      </c>
      <c r="X237" s="38">
        <v>0</v>
      </c>
      <c r="Y237" s="38">
        <v>0</v>
      </c>
      <c r="Z237" s="38">
        <v>0</v>
      </c>
      <c r="AA237" s="38">
        <v>0</v>
      </c>
      <c r="AB237" s="38">
        <v>0</v>
      </c>
      <c r="AC237" s="33"/>
    </row>
    <row r="238" spans="3:29" ht="13.5" customHeight="1">
      <c r="C238" s="74"/>
      <c r="AC238" s="33"/>
    </row>
    <row r="239" spans="3:29" ht="13.5" customHeight="1">
      <c r="C239" s="74"/>
      <c r="E239" s="145" t="s">
        <v>42</v>
      </c>
      <c r="F239" s="146"/>
      <c r="G239" s="146"/>
      <c r="H239" s="146"/>
      <c r="I239" s="146"/>
      <c r="J239" s="146"/>
      <c r="K239" s="146"/>
      <c r="L239" s="146"/>
      <c r="M239" s="146"/>
      <c r="N239" s="146"/>
      <c r="O239" s="146"/>
      <c r="P239" s="147"/>
      <c r="AC239" s="33"/>
    </row>
    <row r="240" spans="3:29" ht="13.5" customHeight="1">
      <c r="C240" s="74"/>
      <c r="D240" s="77" t="s">
        <v>192</v>
      </c>
      <c r="E240" s="112">
        <v>1</v>
      </c>
      <c r="F240" s="114">
        <f>E240+1</f>
        <v>2</v>
      </c>
      <c r="G240" s="114">
        <f t="shared" ref="G240:P240" si="32">F240+1</f>
        <v>3</v>
      </c>
      <c r="H240" s="114">
        <f t="shared" si="32"/>
        <v>4</v>
      </c>
      <c r="I240" s="114">
        <f t="shared" si="32"/>
        <v>5</v>
      </c>
      <c r="J240" s="114">
        <f t="shared" si="32"/>
        <v>6</v>
      </c>
      <c r="K240" s="114">
        <f t="shared" si="32"/>
        <v>7</v>
      </c>
      <c r="L240" s="114">
        <f t="shared" si="32"/>
        <v>8</v>
      </c>
      <c r="M240" s="114">
        <f t="shared" si="32"/>
        <v>9</v>
      </c>
      <c r="N240" s="114">
        <f t="shared" si="32"/>
        <v>10</v>
      </c>
      <c r="O240" s="114">
        <f t="shared" si="32"/>
        <v>11</v>
      </c>
      <c r="P240" s="114">
        <f t="shared" si="32"/>
        <v>12</v>
      </c>
      <c r="AC240" s="33"/>
    </row>
    <row r="241" spans="3:29" ht="13.5" customHeight="1">
      <c r="C241" s="74"/>
      <c r="D241" s="77">
        <v>1</v>
      </c>
      <c r="E241" s="68">
        <v>1</v>
      </c>
      <c r="F241" s="38">
        <v>1</v>
      </c>
      <c r="G241" s="38">
        <v>1</v>
      </c>
      <c r="H241" s="38">
        <v>1</v>
      </c>
      <c r="I241" s="38">
        <v>1</v>
      </c>
      <c r="J241" s="38">
        <v>1</v>
      </c>
      <c r="K241" s="38">
        <v>1</v>
      </c>
      <c r="L241" s="38">
        <v>1</v>
      </c>
      <c r="M241" s="38">
        <v>1</v>
      </c>
      <c r="N241" s="38">
        <v>1</v>
      </c>
      <c r="O241" s="38">
        <v>1</v>
      </c>
      <c r="P241" s="38">
        <v>1</v>
      </c>
      <c r="AC241" s="33"/>
    </row>
    <row r="242" spans="3:29" ht="13.5" customHeight="1">
      <c r="C242" s="74"/>
      <c r="D242" s="77">
        <v>2</v>
      </c>
      <c r="E242" s="68">
        <v>1</v>
      </c>
      <c r="F242" s="38">
        <v>1</v>
      </c>
      <c r="G242" s="38">
        <v>1</v>
      </c>
      <c r="H242" s="38">
        <v>1</v>
      </c>
      <c r="I242" s="38">
        <v>1</v>
      </c>
      <c r="J242" s="38">
        <v>1</v>
      </c>
      <c r="K242" s="38">
        <v>1</v>
      </c>
      <c r="L242" s="38">
        <v>1</v>
      </c>
      <c r="M242" s="38">
        <v>1</v>
      </c>
      <c r="N242" s="38">
        <v>1</v>
      </c>
      <c r="O242" s="38">
        <v>1</v>
      </c>
      <c r="P242" s="38">
        <v>1</v>
      </c>
      <c r="AC242" s="33"/>
    </row>
    <row r="243" spans="3:29" ht="13.5" customHeight="1">
      <c r="C243" s="74"/>
      <c r="D243" s="77">
        <v>3</v>
      </c>
      <c r="E243" s="68">
        <v>1</v>
      </c>
      <c r="F243" s="38">
        <v>1</v>
      </c>
      <c r="G243" s="38">
        <v>1</v>
      </c>
      <c r="H243" s="38">
        <v>1</v>
      </c>
      <c r="I243" s="38">
        <v>1</v>
      </c>
      <c r="J243" s="38">
        <v>1</v>
      </c>
      <c r="K243" s="38">
        <v>1</v>
      </c>
      <c r="L243" s="38">
        <v>1</v>
      </c>
      <c r="M243" s="38">
        <v>1</v>
      </c>
      <c r="N243" s="38">
        <v>1</v>
      </c>
      <c r="O243" s="38">
        <v>1</v>
      </c>
      <c r="P243" s="38">
        <v>1</v>
      </c>
      <c r="AC243" s="33"/>
    </row>
    <row r="244" spans="3:29" ht="13.5" customHeight="1">
      <c r="C244" s="74"/>
      <c r="D244" s="77">
        <v>4</v>
      </c>
      <c r="E244" s="68">
        <v>1</v>
      </c>
      <c r="F244" s="38">
        <v>1</v>
      </c>
      <c r="G244" s="38">
        <v>1</v>
      </c>
      <c r="H244" s="38">
        <v>1</v>
      </c>
      <c r="I244" s="38">
        <v>1</v>
      </c>
      <c r="J244" s="38">
        <v>1</v>
      </c>
      <c r="K244" s="38">
        <v>1</v>
      </c>
      <c r="L244" s="38">
        <v>1</v>
      </c>
      <c r="M244" s="38">
        <v>1</v>
      </c>
      <c r="N244" s="38">
        <v>1</v>
      </c>
      <c r="O244" s="38">
        <v>1</v>
      </c>
      <c r="P244" s="38">
        <v>1</v>
      </c>
      <c r="AC244" s="33"/>
    </row>
    <row r="245" spans="3:29" ht="13.5" customHeight="1">
      <c r="C245" s="74"/>
      <c r="D245" s="77">
        <v>5</v>
      </c>
      <c r="G245" s="38">
        <v>1</v>
      </c>
      <c r="I245" s="38">
        <v>1</v>
      </c>
      <c r="L245" s="38">
        <v>1</v>
      </c>
      <c r="O245" s="38">
        <v>1</v>
      </c>
      <c r="AC245" s="33"/>
    </row>
    <row r="246" spans="3:29" ht="13.5" customHeight="1">
      <c r="C246" s="74"/>
      <c r="AC246" s="33"/>
    </row>
    <row r="247" spans="3:29" ht="13.5" customHeight="1">
      <c r="C247" s="74"/>
      <c r="D247" s="167" t="s">
        <v>43</v>
      </c>
      <c r="E247" s="168"/>
      <c r="F247" s="168"/>
      <c r="G247" s="168"/>
      <c r="H247" s="168"/>
      <c r="I247" s="168"/>
      <c r="J247" s="168"/>
      <c r="K247" s="168"/>
      <c r="L247" s="168"/>
      <c r="M247" s="168"/>
      <c r="N247" s="168"/>
      <c r="O247" s="168"/>
      <c r="P247" s="168"/>
      <c r="Q247" s="168"/>
      <c r="R247" s="168"/>
      <c r="S247" s="168"/>
      <c r="T247" s="168"/>
      <c r="U247" s="168"/>
      <c r="V247" s="168"/>
      <c r="W247" s="168"/>
      <c r="X247" s="168"/>
      <c r="Y247" s="168"/>
      <c r="Z247" s="168"/>
      <c r="AA247" s="169"/>
      <c r="AC247" s="33"/>
    </row>
    <row r="248" spans="3:29" ht="13.5" customHeight="1">
      <c r="C248" s="74"/>
      <c r="D248" s="123"/>
      <c r="E248" s="123"/>
      <c r="F248" s="123"/>
      <c r="G248" s="123"/>
      <c r="H248" s="123"/>
      <c r="I248" s="12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  <c r="AC248" s="33"/>
    </row>
    <row r="249" spans="3:29" ht="13.5" customHeight="1">
      <c r="C249" s="74"/>
      <c r="E249" s="38" t="s">
        <v>44</v>
      </c>
      <c r="F249" s="42" t="s">
        <v>45</v>
      </c>
      <c r="I249" s="42" t="s">
        <v>46</v>
      </c>
      <c r="AC249" s="33"/>
    </row>
    <row r="250" spans="3:29" ht="13.5" customHeight="1">
      <c r="C250" s="74"/>
      <c r="E250" s="38">
        <v>0</v>
      </c>
      <c r="F250" s="42" t="s">
        <v>47</v>
      </c>
      <c r="I250" s="42" t="s">
        <v>106</v>
      </c>
      <c r="AC250" s="33"/>
    </row>
    <row r="251" spans="3:29" ht="13.5" customHeight="1">
      <c r="C251" s="74"/>
      <c r="AC251" s="33"/>
    </row>
    <row r="252" spans="3:29" ht="13.5" customHeight="1">
      <c r="C252" s="74"/>
      <c r="E252" s="145" t="s">
        <v>49</v>
      </c>
      <c r="F252" s="146"/>
      <c r="G252" s="146"/>
      <c r="H252" s="146"/>
      <c r="I252" s="146"/>
      <c r="J252" s="146"/>
      <c r="K252" s="146"/>
      <c r="L252" s="146"/>
      <c r="M252" s="146"/>
      <c r="N252" s="146"/>
      <c r="O252" s="146"/>
      <c r="P252" s="146"/>
      <c r="Q252" s="146"/>
      <c r="R252" s="146"/>
      <c r="S252" s="146"/>
      <c r="T252" s="146"/>
      <c r="U252" s="146"/>
      <c r="V252" s="146"/>
      <c r="W252" s="146"/>
      <c r="X252" s="146"/>
      <c r="Y252" s="146"/>
      <c r="Z252" s="146"/>
      <c r="AA252" s="146"/>
      <c r="AB252" s="147"/>
      <c r="AC252" s="33"/>
    </row>
    <row r="253" spans="3:29" ht="13.5" customHeight="1">
      <c r="C253" s="74"/>
      <c r="D253" s="77">
        <v>0</v>
      </c>
      <c r="E253" s="114">
        <v>1</v>
      </c>
      <c r="F253" s="114">
        <f>E253+1</f>
        <v>2</v>
      </c>
      <c r="G253" s="114">
        <f t="shared" ref="G253:AA253" si="33">F253+1</f>
        <v>3</v>
      </c>
      <c r="H253" s="114">
        <f t="shared" si="33"/>
        <v>4</v>
      </c>
      <c r="I253" s="114">
        <f t="shared" si="33"/>
        <v>5</v>
      </c>
      <c r="J253" s="114">
        <f t="shared" si="33"/>
        <v>6</v>
      </c>
      <c r="K253" s="114">
        <f t="shared" si="33"/>
        <v>7</v>
      </c>
      <c r="L253" s="114">
        <f t="shared" si="33"/>
        <v>8</v>
      </c>
      <c r="M253" s="114">
        <f t="shared" si="33"/>
        <v>9</v>
      </c>
      <c r="N253" s="114">
        <f t="shared" si="33"/>
        <v>10</v>
      </c>
      <c r="O253" s="114">
        <f t="shared" si="33"/>
        <v>11</v>
      </c>
      <c r="P253" s="114">
        <f t="shared" si="33"/>
        <v>12</v>
      </c>
      <c r="Q253" s="114">
        <f t="shared" si="33"/>
        <v>13</v>
      </c>
      <c r="R253" s="114">
        <f t="shared" si="33"/>
        <v>14</v>
      </c>
      <c r="S253" s="114">
        <f t="shared" si="33"/>
        <v>15</v>
      </c>
      <c r="T253" s="114">
        <f t="shared" si="33"/>
        <v>16</v>
      </c>
      <c r="U253" s="114">
        <f t="shared" si="33"/>
        <v>17</v>
      </c>
      <c r="V253" s="114">
        <f t="shared" si="33"/>
        <v>18</v>
      </c>
      <c r="W253" s="114">
        <f t="shared" si="33"/>
        <v>19</v>
      </c>
      <c r="X253" s="114">
        <f t="shared" si="33"/>
        <v>20</v>
      </c>
      <c r="Y253" s="114">
        <f t="shared" si="33"/>
        <v>21</v>
      </c>
      <c r="Z253" s="114">
        <f t="shared" si="33"/>
        <v>22</v>
      </c>
      <c r="AA253" s="114">
        <f t="shared" si="33"/>
        <v>23</v>
      </c>
      <c r="AB253" s="114">
        <f>AA253+1</f>
        <v>24</v>
      </c>
      <c r="AC253" s="33"/>
    </row>
    <row r="254" spans="3:29" ht="13.5" customHeight="1">
      <c r="C254" s="74"/>
      <c r="D254" s="77">
        <v>1</v>
      </c>
      <c r="E254" s="114">
        <v>0</v>
      </c>
      <c r="F254" s="114">
        <v>0</v>
      </c>
      <c r="G254" s="114">
        <v>0</v>
      </c>
      <c r="H254" s="114">
        <v>0</v>
      </c>
      <c r="I254" s="114">
        <v>0</v>
      </c>
      <c r="J254" s="114">
        <v>0</v>
      </c>
      <c r="K254" s="114">
        <v>1</v>
      </c>
      <c r="L254" s="114">
        <v>1</v>
      </c>
      <c r="M254" s="114">
        <v>1</v>
      </c>
      <c r="N254" s="114">
        <v>1</v>
      </c>
      <c r="O254" s="114">
        <v>1</v>
      </c>
      <c r="P254" s="114">
        <v>1</v>
      </c>
      <c r="Q254" s="114">
        <v>1</v>
      </c>
      <c r="R254" s="114">
        <v>1</v>
      </c>
      <c r="S254" s="114">
        <v>1</v>
      </c>
      <c r="T254" s="114">
        <v>1</v>
      </c>
      <c r="U254" s="114">
        <v>1</v>
      </c>
      <c r="V254" s="114">
        <v>1</v>
      </c>
      <c r="W254" s="114">
        <v>1</v>
      </c>
      <c r="X254" s="114">
        <v>1</v>
      </c>
      <c r="Y254" s="114">
        <v>1</v>
      </c>
      <c r="Z254" s="114">
        <v>0</v>
      </c>
      <c r="AA254" s="114">
        <v>0</v>
      </c>
      <c r="AB254" s="114">
        <v>0</v>
      </c>
      <c r="AC254" s="33"/>
    </row>
    <row r="255" spans="3:29" ht="13.5" customHeight="1">
      <c r="C255" s="74"/>
      <c r="D255" s="77">
        <f t="shared" ref="D255:D260" si="34">D254+1</f>
        <v>2</v>
      </c>
      <c r="E255" s="114">
        <v>0</v>
      </c>
      <c r="F255" s="114">
        <v>0</v>
      </c>
      <c r="G255" s="114">
        <v>0</v>
      </c>
      <c r="H255" s="114">
        <v>0</v>
      </c>
      <c r="I255" s="114">
        <v>0</v>
      </c>
      <c r="J255" s="114">
        <v>0</v>
      </c>
      <c r="K255" s="114">
        <v>1</v>
      </c>
      <c r="L255" s="114">
        <v>1</v>
      </c>
      <c r="M255" s="114">
        <v>1</v>
      </c>
      <c r="N255" s="114">
        <v>1</v>
      </c>
      <c r="O255" s="114">
        <v>1</v>
      </c>
      <c r="P255" s="114">
        <v>1</v>
      </c>
      <c r="Q255" s="114">
        <v>1</v>
      </c>
      <c r="R255" s="114">
        <v>1</v>
      </c>
      <c r="S255" s="114">
        <v>1</v>
      </c>
      <c r="T255" s="114">
        <v>1</v>
      </c>
      <c r="U255" s="114">
        <v>1</v>
      </c>
      <c r="V255" s="114">
        <v>1</v>
      </c>
      <c r="W255" s="114">
        <v>1</v>
      </c>
      <c r="X255" s="114">
        <v>1</v>
      </c>
      <c r="Y255" s="114">
        <v>1</v>
      </c>
      <c r="Z255" s="114">
        <v>0</v>
      </c>
      <c r="AA255" s="114">
        <v>0</v>
      </c>
      <c r="AB255" s="114">
        <v>0</v>
      </c>
      <c r="AC255" s="33"/>
    </row>
    <row r="256" spans="3:29" ht="13.5" customHeight="1">
      <c r="C256" s="74"/>
      <c r="D256" s="77">
        <f t="shared" si="34"/>
        <v>3</v>
      </c>
      <c r="E256" s="114">
        <v>0</v>
      </c>
      <c r="F256" s="114">
        <v>0</v>
      </c>
      <c r="G256" s="114">
        <v>0</v>
      </c>
      <c r="H256" s="114">
        <v>0</v>
      </c>
      <c r="I256" s="114">
        <v>0</v>
      </c>
      <c r="J256" s="114">
        <v>0</v>
      </c>
      <c r="K256" s="114">
        <v>1</v>
      </c>
      <c r="L256" s="114">
        <v>1</v>
      </c>
      <c r="M256" s="114">
        <v>1</v>
      </c>
      <c r="N256" s="114">
        <v>1</v>
      </c>
      <c r="O256" s="114">
        <v>1</v>
      </c>
      <c r="P256" s="114">
        <v>1</v>
      </c>
      <c r="Q256" s="114">
        <v>1</v>
      </c>
      <c r="R256" s="114">
        <v>1</v>
      </c>
      <c r="S256" s="114">
        <v>1</v>
      </c>
      <c r="T256" s="114">
        <v>1</v>
      </c>
      <c r="U256" s="114">
        <v>1</v>
      </c>
      <c r="V256" s="114">
        <v>1</v>
      </c>
      <c r="W256" s="114">
        <v>1</v>
      </c>
      <c r="X256" s="114">
        <v>1</v>
      </c>
      <c r="Y256" s="114">
        <v>1</v>
      </c>
      <c r="Z256" s="114">
        <v>0</v>
      </c>
      <c r="AA256" s="114">
        <v>0</v>
      </c>
      <c r="AB256" s="114">
        <v>0</v>
      </c>
      <c r="AC256" s="33"/>
    </row>
    <row r="257" spans="3:29" ht="13.5" customHeight="1">
      <c r="C257" s="74"/>
      <c r="D257" s="77">
        <f t="shared" si="34"/>
        <v>4</v>
      </c>
      <c r="E257" s="114">
        <v>0</v>
      </c>
      <c r="F257" s="114">
        <v>0</v>
      </c>
      <c r="G257" s="114">
        <v>0</v>
      </c>
      <c r="H257" s="114">
        <v>0</v>
      </c>
      <c r="I257" s="114">
        <v>0</v>
      </c>
      <c r="J257" s="114">
        <v>0</v>
      </c>
      <c r="K257" s="114">
        <v>1</v>
      </c>
      <c r="L257" s="114">
        <v>1</v>
      </c>
      <c r="M257" s="114">
        <v>1</v>
      </c>
      <c r="N257" s="114">
        <v>1</v>
      </c>
      <c r="O257" s="114">
        <v>1</v>
      </c>
      <c r="P257" s="114">
        <v>1</v>
      </c>
      <c r="Q257" s="114">
        <v>1</v>
      </c>
      <c r="R257" s="114">
        <v>1</v>
      </c>
      <c r="S257" s="114">
        <v>1</v>
      </c>
      <c r="T257" s="114">
        <v>1</v>
      </c>
      <c r="U257" s="114">
        <v>1</v>
      </c>
      <c r="V257" s="114">
        <v>1</v>
      </c>
      <c r="W257" s="114">
        <v>1</v>
      </c>
      <c r="X257" s="114">
        <v>1</v>
      </c>
      <c r="Y257" s="114">
        <v>1</v>
      </c>
      <c r="Z257" s="114">
        <v>0</v>
      </c>
      <c r="AA257" s="114">
        <v>0</v>
      </c>
      <c r="AB257" s="114">
        <v>0</v>
      </c>
      <c r="AC257" s="33"/>
    </row>
    <row r="258" spans="3:29" ht="13.5" customHeight="1">
      <c r="C258" s="74"/>
      <c r="D258" s="77">
        <f t="shared" si="34"/>
        <v>5</v>
      </c>
      <c r="E258" s="114">
        <v>0</v>
      </c>
      <c r="F258" s="114">
        <v>0</v>
      </c>
      <c r="G258" s="114">
        <v>0</v>
      </c>
      <c r="H258" s="114">
        <v>0</v>
      </c>
      <c r="I258" s="114">
        <v>0</v>
      </c>
      <c r="J258" s="114">
        <v>0</v>
      </c>
      <c r="K258" s="114">
        <v>1</v>
      </c>
      <c r="L258" s="114">
        <v>1</v>
      </c>
      <c r="M258" s="114">
        <v>1</v>
      </c>
      <c r="N258" s="114">
        <v>1</v>
      </c>
      <c r="O258" s="114">
        <v>1</v>
      </c>
      <c r="P258" s="114">
        <v>1</v>
      </c>
      <c r="Q258" s="114">
        <v>1</v>
      </c>
      <c r="R258" s="114">
        <v>1</v>
      </c>
      <c r="S258" s="114">
        <v>1</v>
      </c>
      <c r="T258" s="114">
        <v>1</v>
      </c>
      <c r="U258" s="114">
        <v>1</v>
      </c>
      <c r="V258" s="114">
        <v>1</v>
      </c>
      <c r="W258" s="114">
        <v>1</v>
      </c>
      <c r="X258" s="114">
        <v>1</v>
      </c>
      <c r="Y258" s="114">
        <v>1</v>
      </c>
      <c r="Z258" s="114">
        <v>0</v>
      </c>
      <c r="AA258" s="114">
        <v>0</v>
      </c>
      <c r="AB258" s="114">
        <v>0</v>
      </c>
      <c r="AC258" s="33"/>
    </row>
    <row r="259" spans="3:29" ht="13.5" customHeight="1">
      <c r="C259" s="74"/>
      <c r="D259" s="77">
        <f t="shared" si="34"/>
        <v>6</v>
      </c>
      <c r="E259" s="114">
        <v>0</v>
      </c>
      <c r="F259" s="114">
        <v>0</v>
      </c>
      <c r="G259" s="114">
        <v>0</v>
      </c>
      <c r="H259" s="114">
        <v>0</v>
      </c>
      <c r="I259" s="114">
        <v>0</v>
      </c>
      <c r="J259" s="114">
        <v>0</v>
      </c>
      <c r="K259" s="114">
        <v>1</v>
      </c>
      <c r="L259" s="114">
        <v>1</v>
      </c>
      <c r="M259" s="114">
        <v>1</v>
      </c>
      <c r="N259" s="114">
        <v>1</v>
      </c>
      <c r="O259" s="114">
        <v>1</v>
      </c>
      <c r="P259" s="114">
        <v>1</v>
      </c>
      <c r="Q259" s="114">
        <v>1</v>
      </c>
      <c r="R259" s="114">
        <v>1</v>
      </c>
      <c r="S259" s="114">
        <v>1</v>
      </c>
      <c r="T259" s="114">
        <v>1</v>
      </c>
      <c r="U259" s="114">
        <v>1</v>
      </c>
      <c r="V259" s="114">
        <v>1</v>
      </c>
      <c r="W259" s="114">
        <v>1</v>
      </c>
      <c r="X259" s="114">
        <v>1</v>
      </c>
      <c r="Y259" s="114">
        <v>1</v>
      </c>
      <c r="Z259" s="114">
        <v>0</v>
      </c>
      <c r="AA259" s="114">
        <v>0</v>
      </c>
      <c r="AB259" s="114">
        <v>0</v>
      </c>
      <c r="AC259" s="33"/>
    </row>
    <row r="260" spans="3:29" ht="13.5" customHeight="1">
      <c r="C260" s="74"/>
      <c r="D260" s="77">
        <f t="shared" si="34"/>
        <v>7</v>
      </c>
      <c r="E260" s="114">
        <v>0</v>
      </c>
      <c r="F260" s="114">
        <v>0</v>
      </c>
      <c r="G260" s="114">
        <v>0</v>
      </c>
      <c r="H260" s="114">
        <v>0</v>
      </c>
      <c r="I260" s="114">
        <v>0</v>
      </c>
      <c r="J260" s="114">
        <v>0</v>
      </c>
      <c r="K260" s="114">
        <v>0</v>
      </c>
      <c r="L260" s="114">
        <v>0</v>
      </c>
      <c r="M260" s="114">
        <v>0</v>
      </c>
      <c r="N260" s="114">
        <v>0</v>
      </c>
      <c r="O260" s="114">
        <v>0</v>
      </c>
      <c r="P260" s="114">
        <v>0</v>
      </c>
      <c r="Q260" s="114">
        <v>0</v>
      </c>
      <c r="R260" s="114">
        <v>0</v>
      </c>
      <c r="S260" s="114">
        <v>0</v>
      </c>
      <c r="T260" s="114">
        <v>0</v>
      </c>
      <c r="U260" s="114">
        <v>0</v>
      </c>
      <c r="V260" s="114">
        <v>0</v>
      </c>
      <c r="W260" s="114">
        <v>0</v>
      </c>
      <c r="X260" s="114">
        <v>0</v>
      </c>
      <c r="Y260" s="114">
        <v>0</v>
      </c>
      <c r="Z260" s="114">
        <v>0</v>
      </c>
      <c r="AA260" s="114">
        <v>0</v>
      </c>
      <c r="AB260" s="114">
        <v>0</v>
      </c>
      <c r="AC260" s="33"/>
    </row>
    <row r="261" spans="3:29" ht="13.5" customHeight="1">
      <c r="C261" s="74"/>
      <c r="AC261" s="33"/>
    </row>
    <row r="262" spans="3:29" ht="13.5" customHeight="1">
      <c r="C262" s="74"/>
      <c r="E262" s="145" t="s">
        <v>42</v>
      </c>
      <c r="F262" s="146"/>
      <c r="G262" s="146"/>
      <c r="H262" s="146"/>
      <c r="I262" s="146"/>
      <c r="J262" s="146"/>
      <c r="K262" s="146"/>
      <c r="L262" s="146"/>
      <c r="M262" s="146"/>
      <c r="N262" s="146"/>
      <c r="O262" s="146"/>
      <c r="P262" s="147"/>
      <c r="AC262" s="33"/>
    </row>
    <row r="263" spans="3:29" ht="13.5" customHeight="1">
      <c r="C263" s="74"/>
      <c r="D263" s="77" t="s">
        <v>192</v>
      </c>
      <c r="E263" s="112">
        <v>1</v>
      </c>
      <c r="F263" s="114">
        <f>E263+1</f>
        <v>2</v>
      </c>
      <c r="G263" s="114">
        <f t="shared" ref="G263:P263" si="35">F263+1</f>
        <v>3</v>
      </c>
      <c r="H263" s="114">
        <f t="shared" si="35"/>
        <v>4</v>
      </c>
      <c r="I263" s="114">
        <f t="shared" si="35"/>
        <v>5</v>
      </c>
      <c r="J263" s="114">
        <f t="shared" si="35"/>
        <v>6</v>
      </c>
      <c r="K263" s="114">
        <f t="shared" si="35"/>
        <v>7</v>
      </c>
      <c r="L263" s="114">
        <f t="shared" si="35"/>
        <v>8</v>
      </c>
      <c r="M263" s="114">
        <f t="shared" si="35"/>
        <v>9</v>
      </c>
      <c r="N263" s="114">
        <f t="shared" si="35"/>
        <v>10</v>
      </c>
      <c r="O263" s="114">
        <f t="shared" si="35"/>
        <v>11</v>
      </c>
      <c r="P263" s="114">
        <f t="shared" si="35"/>
        <v>12</v>
      </c>
      <c r="AC263" s="33"/>
    </row>
    <row r="264" spans="3:29" ht="13.5" customHeight="1">
      <c r="C264" s="74"/>
      <c r="D264" s="77">
        <v>1</v>
      </c>
      <c r="E264" s="68">
        <v>1</v>
      </c>
      <c r="F264" s="38">
        <v>1</v>
      </c>
      <c r="G264" s="38">
        <v>1</v>
      </c>
      <c r="H264" s="38">
        <v>1</v>
      </c>
      <c r="I264" s="38">
        <v>1</v>
      </c>
      <c r="J264" s="38">
        <v>1</v>
      </c>
      <c r="K264" s="38">
        <v>1</v>
      </c>
      <c r="L264" s="38">
        <v>1</v>
      </c>
      <c r="M264" s="38">
        <v>1</v>
      </c>
      <c r="N264" s="38">
        <v>1</v>
      </c>
      <c r="O264" s="38">
        <v>1</v>
      </c>
      <c r="P264" s="38">
        <v>1</v>
      </c>
      <c r="AC264" s="33"/>
    </row>
    <row r="265" spans="3:29" ht="13.5" customHeight="1">
      <c r="C265" s="74"/>
      <c r="D265" s="77">
        <v>2</v>
      </c>
      <c r="E265" s="68">
        <v>1</v>
      </c>
      <c r="F265" s="38">
        <v>1</v>
      </c>
      <c r="G265" s="38">
        <v>1</v>
      </c>
      <c r="H265" s="38">
        <v>1</v>
      </c>
      <c r="I265" s="38">
        <v>1</v>
      </c>
      <c r="J265" s="38">
        <v>1</v>
      </c>
      <c r="K265" s="38">
        <v>1</v>
      </c>
      <c r="L265" s="38">
        <v>1</v>
      </c>
      <c r="M265" s="38">
        <v>1</v>
      </c>
      <c r="N265" s="38">
        <v>1</v>
      </c>
      <c r="O265" s="38">
        <v>1</v>
      </c>
      <c r="P265" s="38">
        <v>1</v>
      </c>
      <c r="AC265" s="33"/>
    </row>
    <row r="266" spans="3:29" ht="13.5" customHeight="1">
      <c r="C266" s="74"/>
      <c r="D266" s="77">
        <v>3</v>
      </c>
      <c r="E266" s="68">
        <v>1</v>
      </c>
      <c r="F266" s="38">
        <v>1</v>
      </c>
      <c r="G266" s="38">
        <v>1</v>
      </c>
      <c r="H266" s="38">
        <v>1</v>
      </c>
      <c r="I266" s="38">
        <v>1</v>
      </c>
      <c r="J266" s="38">
        <v>1</v>
      </c>
      <c r="K266" s="38">
        <v>1</v>
      </c>
      <c r="L266" s="38">
        <v>1</v>
      </c>
      <c r="M266" s="38">
        <v>1</v>
      </c>
      <c r="N266" s="38">
        <v>1</v>
      </c>
      <c r="O266" s="38">
        <v>1</v>
      </c>
      <c r="P266" s="38">
        <v>1</v>
      </c>
      <c r="AC266" s="33"/>
    </row>
    <row r="267" spans="3:29" ht="13.5" customHeight="1">
      <c r="C267" s="74"/>
      <c r="D267" s="77">
        <v>4</v>
      </c>
      <c r="E267" s="68">
        <v>1</v>
      </c>
      <c r="F267" s="38">
        <v>1</v>
      </c>
      <c r="G267" s="38">
        <v>1</v>
      </c>
      <c r="H267" s="38">
        <v>1</v>
      </c>
      <c r="I267" s="38">
        <v>1</v>
      </c>
      <c r="J267" s="38">
        <v>1</v>
      </c>
      <c r="K267" s="38">
        <v>1</v>
      </c>
      <c r="L267" s="38">
        <v>1</v>
      </c>
      <c r="M267" s="38">
        <v>1</v>
      </c>
      <c r="N267" s="38">
        <v>1</v>
      </c>
      <c r="O267" s="38">
        <v>1</v>
      </c>
      <c r="P267" s="38">
        <v>1</v>
      </c>
      <c r="AC267" s="33"/>
    </row>
    <row r="268" spans="3:29" ht="13.5" customHeight="1">
      <c r="C268" s="74"/>
      <c r="D268" s="77">
        <v>5</v>
      </c>
      <c r="G268" s="38">
        <v>1</v>
      </c>
      <c r="I268" s="38">
        <v>1</v>
      </c>
      <c r="L268" s="38">
        <v>1</v>
      </c>
      <c r="O268" s="38">
        <v>1</v>
      </c>
      <c r="AC268" s="33"/>
    </row>
    <row r="269" spans="3:29" ht="13.5" customHeight="1">
      <c r="C269" s="74"/>
      <c r="AC269" s="33"/>
    </row>
    <row r="270" spans="3:29" ht="13.5" customHeight="1">
      <c r="C270" s="74"/>
      <c r="D270" s="167" t="s">
        <v>51</v>
      </c>
      <c r="E270" s="168"/>
      <c r="F270" s="168"/>
      <c r="G270" s="168"/>
      <c r="H270" s="168"/>
      <c r="I270" s="168"/>
      <c r="J270" s="168"/>
      <c r="K270" s="168"/>
      <c r="L270" s="168"/>
      <c r="M270" s="168"/>
      <c r="N270" s="168"/>
      <c r="O270" s="168"/>
      <c r="P270" s="168"/>
      <c r="Q270" s="168"/>
      <c r="R270" s="168"/>
      <c r="S270" s="168"/>
      <c r="T270" s="168"/>
      <c r="U270" s="168"/>
      <c r="V270" s="168"/>
      <c r="W270" s="168"/>
      <c r="X270" s="168"/>
      <c r="Y270" s="168"/>
      <c r="Z270" s="168"/>
      <c r="AA270" s="168"/>
      <c r="AB270" s="169"/>
      <c r="AC270" s="33"/>
    </row>
    <row r="271" spans="3:29" ht="13.5" customHeight="1">
      <c r="C271" s="74"/>
      <c r="AC271" s="33"/>
    </row>
    <row r="272" spans="3:29" ht="13.5" customHeight="1">
      <c r="C272" s="74"/>
      <c r="E272" s="38" t="s">
        <v>44</v>
      </c>
      <c r="F272" s="42" t="s">
        <v>45</v>
      </c>
      <c r="I272" s="42" t="s">
        <v>52</v>
      </c>
      <c r="AC272" s="33"/>
    </row>
    <row r="273" spans="3:29" ht="13.5" customHeight="1">
      <c r="C273" s="74"/>
      <c r="E273" s="38">
        <v>0</v>
      </c>
      <c r="F273" s="42" t="s">
        <v>53</v>
      </c>
      <c r="I273" s="42" t="str">
        <f>I250</f>
        <v>valeur pour l'heure maximale de l'année, par unité</v>
      </c>
      <c r="AC273" s="33"/>
    </row>
    <row r="274" spans="3:29" ht="13.5" customHeight="1">
      <c r="C274" s="74"/>
      <c r="AC274" s="33"/>
    </row>
    <row r="275" spans="3:29" ht="13.5" customHeight="1">
      <c r="C275" s="74"/>
      <c r="E275" s="145" t="s">
        <v>49</v>
      </c>
      <c r="F275" s="146"/>
      <c r="G275" s="146"/>
      <c r="H275" s="146"/>
      <c r="I275" s="146"/>
      <c r="J275" s="146"/>
      <c r="K275" s="146"/>
      <c r="L275" s="146"/>
      <c r="M275" s="146"/>
      <c r="N275" s="146"/>
      <c r="O275" s="146"/>
      <c r="P275" s="146"/>
      <c r="Q275" s="146"/>
      <c r="R275" s="146"/>
      <c r="S275" s="146"/>
      <c r="T275" s="146"/>
      <c r="U275" s="146"/>
      <c r="V275" s="146"/>
      <c r="W275" s="146"/>
      <c r="X275" s="146"/>
      <c r="Y275" s="146"/>
      <c r="Z275" s="146"/>
      <c r="AA275" s="146"/>
      <c r="AB275" s="147"/>
      <c r="AC275" s="33"/>
    </row>
    <row r="276" spans="3:29" ht="13.5" customHeight="1">
      <c r="C276" s="74"/>
      <c r="D276" s="77">
        <f>D230</f>
        <v>0</v>
      </c>
      <c r="E276" s="114">
        <v>1</v>
      </c>
      <c r="F276" s="114">
        <f>E276+1</f>
        <v>2</v>
      </c>
      <c r="G276" s="114">
        <f t="shared" ref="G276:AA276" si="36">F276+1</f>
        <v>3</v>
      </c>
      <c r="H276" s="114">
        <f t="shared" si="36"/>
        <v>4</v>
      </c>
      <c r="I276" s="114">
        <f t="shared" si="36"/>
        <v>5</v>
      </c>
      <c r="J276" s="114">
        <f t="shared" si="36"/>
        <v>6</v>
      </c>
      <c r="K276" s="114">
        <f t="shared" si="36"/>
        <v>7</v>
      </c>
      <c r="L276" s="114">
        <f t="shared" si="36"/>
        <v>8</v>
      </c>
      <c r="M276" s="114">
        <f t="shared" si="36"/>
        <v>9</v>
      </c>
      <c r="N276" s="114">
        <f t="shared" si="36"/>
        <v>10</v>
      </c>
      <c r="O276" s="114">
        <f t="shared" si="36"/>
        <v>11</v>
      </c>
      <c r="P276" s="114">
        <f t="shared" si="36"/>
        <v>12</v>
      </c>
      <c r="Q276" s="114">
        <f t="shared" si="36"/>
        <v>13</v>
      </c>
      <c r="R276" s="114">
        <f t="shared" si="36"/>
        <v>14</v>
      </c>
      <c r="S276" s="114">
        <f t="shared" si="36"/>
        <v>15</v>
      </c>
      <c r="T276" s="114">
        <f t="shared" si="36"/>
        <v>16</v>
      </c>
      <c r="U276" s="114">
        <f t="shared" si="36"/>
        <v>17</v>
      </c>
      <c r="V276" s="114">
        <f t="shared" si="36"/>
        <v>18</v>
      </c>
      <c r="W276" s="114">
        <f t="shared" si="36"/>
        <v>19</v>
      </c>
      <c r="X276" s="114">
        <f t="shared" si="36"/>
        <v>20</v>
      </c>
      <c r="Y276" s="114">
        <f t="shared" si="36"/>
        <v>21</v>
      </c>
      <c r="Z276" s="114">
        <f t="shared" si="36"/>
        <v>22</v>
      </c>
      <c r="AA276" s="114">
        <f t="shared" si="36"/>
        <v>23</v>
      </c>
      <c r="AB276" s="114">
        <f>AA276+1</f>
        <v>24</v>
      </c>
      <c r="AC276" s="33"/>
    </row>
    <row r="277" spans="3:29" ht="13.5" customHeight="1">
      <c r="C277" s="74"/>
      <c r="D277" s="77">
        <v>1</v>
      </c>
      <c r="E277" s="114">
        <v>0</v>
      </c>
      <c r="F277" s="114">
        <v>0</v>
      </c>
      <c r="G277" s="114">
        <v>0</v>
      </c>
      <c r="H277" s="114">
        <v>0</v>
      </c>
      <c r="I277" s="114">
        <v>0</v>
      </c>
      <c r="J277" s="114">
        <v>0</v>
      </c>
      <c r="K277" s="114">
        <v>1</v>
      </c>
      <c r="L277" s="114">
        <v>1</v>
      </c>
      <c r="M277" s="114">
        <v>1</v>
      </c>
      <c r="N277" s="114">
        <v>1</v>
      </c>
      <c r="O277" s="114">
        <v>1</v>
      </c>
      <c r="P277" s="114">
        <v>1</v>
      </c>
      <c r="Q277" s="114">
        <v>1</v>
      </c>
      <c r="R277" s="114">
        <v>1</v>
      </c>
      <c r="S277" s="114">
        <v>1</v>
      </c>
      <c r="T277" s="114">
        <v>1</v>
      </c>
      <c r="U277" s="114">
        <v>1</v>
      </c>
      <c r="V277" s="114">
        <v>1</v>
      </c>
      <c r="W277" s="114">
        <v>1</v>
      </c>
      <c r="X277" s="114">
        <v>1</v>
      </c>
      <c r="Y277" s="114">
        <v>1</v>
      </c>
      <c r="Z277" s="114">
        <v>0</v>
      </c>
      <c r="AA277" s="114">
        <v>0</v>
      </c>
      <c r="AB277" s="114">
        <v>0</v>
      </c>
      <c r="AC277" s="33"/>
    </row>
    <row r="278" spans="3:29" ht="13.5" customHeight="1">
      <c r="C278" s="74"/>
      <c r="D278" s="77">
        <f t="shared" ref="D278:D283" si="37">D277+1</f>
        <v>2</v>
      </c>
      <c r="E278" s="114">
        <v>0</v>
      </c>
      <c r="F278" s="114">
        <v>0</v>
      </c>
      <c r="G278" s="114">
        <v>0</v>
      </c>
      <c r="H278" s="114">
        <v>0</v>
      </c>
      <c r="I278" s="114">
        <v>0</v>
      </c>
      <c r="J278" s="114">
        <v>0</v>
      </c>
      <c r="K278" s="114">
        <v>1</v>
      </c>
      <c r="L278" s="114">
        <v>1</v>
      </c>
      <c r="M278" s="114">
        <v>1</v>
      </c>
      <c r="N278" s="114">
        <v>1</v>
      </c>
      <c r="O278" s="114">
        <v>1</v>
      </c>
      <c r="P278" s="114">
        <v>1</v>
      </c>
      <c r="Q278" s="114">
        <v>1</v>
      </c>
      <c r="R278" s="114">
        <v>1</v>
      </c>
      <c r="S278" s="114">
        <v>1</v>
      </c>
      <c r="T278" s="114">
        <v>1</v>
      </c>
      <c r="U278" s="114">
        <v>1</v>
      </c>
      <c r="V278" s="114">
        <v>1</v>
      </c>
      <c r="W278" s="114">
        <v>1</v>
      </c>
      <c r="X278" s="114">
        <v>1</v>
      </c>
      <c r="Y278" s="114">
        <v>1</v>
      </c>
      <c r="Z278" s="114">
        <v>0</v>
      </c>
      <c r="AA278" s="114">
        <v>0</v>
      </c>
      <c r="AB278" s="114">
        <v>0</v>
      </c>
      <c r="AC278" s="33"/>
    </row>
    <row r="279" spans="3:29" ht="13.5" customHeight="1">
      <c r="C279" s="74"/>
      <c r="D279" s="77">
        <f t="shared" si="37"/>
        <v>3</v>
      </c>
      <c r="E279" s="114">
        <v>0</v>
      </c>
      <c r="F279" s="114">
        <v>0</v>
      </c>
      <c r="G279" s="114">
        <v>0</v>
      </c>
      <c r="H279" s="114">
        <v>0</v>
      </c>
      <c r="I279" s="114">
        <v>0</v>
      </c>
      <c r="J279" s="114">
        <v>0</v>
      </c>
      <c r="K279" s="114">
        <v>1</v>
      </c>
      <c r="L279" s="114">
        <v>1</v>
      </c>
      <c r="M279" s="114">
        <v>1</v>
      </c>
      <c r="N279" s="114">
        <v>1</v>
      </c>
      <c r="O279" s="114">
        <v>1</v>
      </c>
      <c r="P279" s="114">
        <v>1</v>
      </c>
      <c r="Q279" s="114">
        <v>1</v>
      </c>
      <c r="R279" s="114">
        <v>1</v>
      </c>
      <c r="S279" s="114">
        <v>1</v>
      </c>
      <c r="T279" s="114">
        <v>1</v>
      </c>
      <c r="U279" s="114">
        <v>1</v>
      </c>
      <c r="V279" s="114">
        <v>1</v>
      </c>
      <c r="W279" s="114">
        <v>1</v>
      </c>
      <c r="X279" s="114">
        <v>1</v>
      </c>
      <c r="Y279" s="114">
        <v>1</v>
      </c>
      <c r="Z279" s="114">
        <v>0</v>
      </c>
      <c r="AA279" s="114">
        <v>0</v>
      </c>
      <c r="AB279" s="114">
        <v>0</v>
      </c>
      <c r="AC279" s="33"/>
    </row>
    <row r="280" spans="3:29" ht="13.5" customHeight="1">
      <c r="C280" s="74"/>
      <c r="D280" s="77">
        <f t="shared" si="37"/>
        <v>4</v>
      </c>
      <c r="E280" s="114">
        <v>0</v>
      </c>
      <c r="F280" s="114">
        <v>0</v>
      </c>
      <c r="G280" s="114">
        <v>0</v>
      </c>
      <c r="H280" s="114">
        <v>0</v>
      </c>
      <c r="I280" s="114">
        <v>0</v>
      </c>
      <c r="J280" s="114">
        <v>0</v>
      </c>
      <c r="K280" s="114">
        <v>1</v>
      </c>
      <c r="L280" s="114">
        <v>1</v>
      </c>
      <c r="M280" s="114">
        <v>1</v>
      </c>
      <c r="N280" s="114">
        <v>1</v>
      </c>
      <c r="O280" s="114">
        <v>1</v>
      </c>
      <c r="P280" s="114">
        <v>1</v>
      </c>
      <c r="Q280" s="114">
        <v>1</v>
      </c>
      <c r="R280" s="114">
        <v>1</v>
      </c>
      <c r="S280" s="114">
        <v>1</v>
      </c>
      <c r="T280" s="114">
        <v>1</v>
      </c>
      <c r="U280" s="114">
        <v>1</v>
      </c>
      <c r="V280" s="114">
        <v>1</v>
      </c>
      <c r="W280" s="114">
        <v>1</v>
      </c>
      <c r="X280" s="114">
        <v>1</v>
      </c>
      <c r="Y280" s="114">
        <v>1</v>
      </c>
      <c r="Z280" s="114">
        <v>0</v>
      </c>
      <c r="AA280" s="114">
        <v>0</v>
      </c>
      <c r="AB280" s="114">
        <v>0</v>
      </c>
      <c r="AC280" s="33"/>
    </row>
    <row r="281" spans="3:29" ht="13.5" customHeight="1">
      <c r="C281" s="74"/>
      <c r="D281" s="77">
        <f t="shared" si="37"/>
        <v>5</v>
      </c>
      <c r="E281" s="114">
        <v>0</v>
      </c>
      <c r="F281" s="114">
        <v>0</v>
      </c>
      <c r="G281" s="114">
        <v>0</v>
      </c>
      <c r="H281" s="114">
        <v>0</v>
      </c>
      <c r="I281" s="114">
        <v>0</v>
      </c>
      <c r="J281" s="114">
        <v>0</v>
      </c>
      <c r="K281" s="114">
        <v>1</v>
      </c>
      <c r="L281" s="114">
        <v>1</v>
      </c>
      <c r="M281" s="114">
        <v>1</v>
      </c>
      <c r="N281" s="114">
        <v>1</v>
      </c>
      <c r="O281" s="114">
        <v>1</v>
      </c>
      <c r="P281" s="114">
        <v>1</v>
      </c>
      <c r="Q281" s="114">
        <v>1</v>
      </c>
      <c r="R281" s="114">
        <v>1</v>
      </c>
      <c r="S281" s="114">
        <v>1</v>
      </c>
      <c r="T281" s="114">
        <v>1</v>
      </c>
      <c r="U281" s="114">
        <v>1</v>
      </c>
      <c r="V281" s="114">
        <v>1</v>
      </c>
      <c r="W281" s="114">
        <v>1</v>
      </c>
      <c r="X281" s="114">
        <v>1</v>
      </c>
      <c r="Y281" s="114">
        <v>1</v>
      </c>
      <c r="Z281" s="114">
        <v>0</v>
      </c>
      <c r="AA281" s="114">
        <v>0</v>
      </c>
      <c r="AB281" s="114">
        <v>0</v>
      </c>
      <c r="AC281" s="33"/>
    </row>
    <row r="282" spans="3:29" ht="13.5" customHeight="1">
      <c r="C282" s="74"/>
      <c r="D282" s="77">
        <f t="shared" si="37"/>
        <v>6</v>
      </c>
      <c r="E282" s="114">
        <v>0</v>
      </c>
      <c r="F282" s="114">
        <v>0</v>
      </c>
      <c r="G282" s="114">
        <v>0</v>
      </c>
      <c r="H282" s="114">
        <v>0</v>
      </c>
      <c r="I282" s="114">
        <v>0</v>
      </c>
      <c r="J282" s="114">
        <v>0</v>
      </c>
      <c r="K282" s="114">
        <v>1</v>
      </c>
      <c r="L282" s="114">
        <v>1</v>
      </c>
      <c r="M282" s="114">
        <v>1</v>
      </c>
      <c r="N282" s="114">
        <v>1</v>
      </c>
      <c r="O282" s="114">
        <v>1</v>
      </c>
      <c r="P282" s="114">
        <v>1</v>
      </c>
      <c r="Q282" s="114">
        <v>1</v>
      </c>
      <c r="R282" s="114">
        <v>1</v>
      </c>
      <c r="S282" s="114">
        <v>1</v>
      </c>
      <c r="T282" s="114">
        <v>1</v>
      </c>
      <c r="U282" s="114">
        <v>1</v>
      </c>
      <c r="V282" s="114">
        <v>1</v>
      </c>
      <c r="W282" s="114">
        <v>1</v>
      </c>
      <c r="X282" s="114">
        <v>1</v>
      </c>
      <c r="Y282" s="114">
        <v>1</v>
      </c>
      <c r="Z282" s="114">
        <v>0</v>
      </c>
      <c r="AA282" s="114">
        <v>0</v>
      </c>
      <c r="AB282" s="114">
        <v>0</v>
      </c>
      <c r="AC282" s="33"/>
    </row>
    <row r="283" spans="3:29" ht="13.5" customHeight="1">
      <c r="C283" s="74"/>
      <c r="D283" s="77">
        <f t="shared" si="37"/>
        <v>7</v>
      </c>
      <c r="E283" s="114">
        <v>0</v>
      </c>
      <c r="F283" s="114">
        <v>0</v>
      </c>
      <c r="G283" s="114">
        <v>0</v>
      </c>
      <c r="H283" s="114">
        <v>0</v>
      </c>
      <c r="I283" s="114">
        <v>0</v>
      </c>
      <c r="J283" s="114">
        <v>0</v>
      </c>
      <c r="K283" s="114">
        <v>0</v>
      </c>
      <c r="L283" s="114">
        <v>0</v>
      </c>
      <c r="M283" s="114">
        <v>0</v>
      </c>
      <c r="N283" s="114">
        <v>0</v>
      </c>
      <c r="O283" s="114">
        <v>0</v>
      </c>
      <c r="P283" s="114">
        <v>0</v>
      </c>
      <c r="Q283" s="114">
        <v>0</v>
      </c>
      <c r="R283" s="114">
        <v>0</v>
      </c>
      <c r="S283" s="114">
        <v>0</v>
      </c>
      <c r="T283" s="114">
        <v>0</v>
      </c>
      <c r="U283" s="114">
        <v>0</v>
      </c>
      <c r="V283" s="114">
        <v>0</v>
      </c>
      <c r="W283" s="114">
        <v>0</v>
      </c>
      <c r="X283" s="114">
        <v>0</v>
      </c>
      <c r="Y283" s="114">
        <v>0</v>
      </c>
      <c r="Z283" s="114">
        <v>0</v>
      </c>
      <c r="AA283" s="114">
        <v>0</v>
      </c>
      <c r="AB283" s="114">
        <v>0</v>
      </c>
      <c r="AC283" s="33"/>
    </row>
    <row r="284" spans="3:29" ht="13.5" customHeight="1">
      <c r="C284" s="74"/>
      <c r="AC284" s="33"/>
    </row>
    <row r="285" spans="3:29" ht="13.5" customHeight="1">
      <c r="C285" s="74"/>
      <c r="E285" s="145" t="s">
        <v>42</v>
      </c>
      <c r="F285" s="146"/>
      <c r="G285" s="146"/>
      <c r="H285" s="146"/>
      <c r="I285" s="146"/>
      <c r="J285" s="146"/>
      <c r="K285" s="146"/>
      <c r="L285" s="146"/>
      <c r="M285" s="146"/>
      <c r="N285" s="146"/>
      <c r="O285" s="146"/>
      <c r="P285" s="147"/>
      <c r="AC285" s="33"/>
    </row>
    <row r="286" spans="3:29" ht="13.5" customHeight="1">
      <c r="C286" s="74"/>
      <c r="D286" s="77" t="s">
        <v>192</v>
      </c>
      <c r="E286" s="112">
        <v>1</v>
      </c>
      <c r="F286" s="114">
        <f>E286+1</f>
        <v>2</v>
      </c>
      <c r="G286" s="114">
        <f t="shared" ref="G286:P286" si="38">F286+1</f>
        <v>3</v>
      </c>
      <c r="H286" s="114">
        <f t="shared" si="38"/>
        <v>4</v>
      </c>
      <c r="I286" s="114">
        <f t="shared" si="38"/>
        <v>5</v>
      </c>
      <c r="J286" s="114">
        <f t="shared" si="38"/>
        <v>6</v>
      </c>
      <c r="K286" s="114">
        <f t="shared" si="38"/>
        <v>7</v>
      </c>
      <c r="L286" s="114">
        <f t="shared" si="38"/>
        <v>8</v>
      </c>
      <c r="M286" s="114">
        <f t="shared" si="38"/>
        <v>9</v>
      </c>
      <c r="N286" s="114">
        <f t="shared" si="38"/>
        <v>10</v>
      </c>
      <c r="O286" s="114">
        <f t="shared" si="38"/>
        <v>11</v>
      </c>
      <c r="P286" s="114">
        <f t="shared" si="38"/>
        <v>12</v>
      </c>
      <c r="AC286" s="33"/>
    </row>
    <row r="287" spans="3:29" ht="13.5" customHeight="1">
      <c r="C287" s="74"/>
      <c r="D287" s="77">
        <v>1</v>
      </c>
      <c r="E287" s="68">
        <v>1</v>
      </c>
      <c r="F287" s="38">
        <v>1</v>
      </c>
      <c r="G287" s="38">
        <v>1</v>
      </c>
      <c r="H287" s="38">
        <v>1</v>
      </c>
      <c r="I287" s="38">
        <v>1</v>
      </c>
      <c r="J287" s="38">
        <v>1</v>
      </c>
      <c r="K287" s="38">
        <v>1</v>
      </c>
      <c r="L287" s="38">
        <v>1</v>
      </c>
      <c r="M287" s="38">
        <v>1</v>
      </c>
      <c r="N287" s="38">
        <v>1</v>
      </c>
      <c r="O287" s="38">
        <v>1</v>
      </c>
      <c r="P287" s="38">
        <v>1</v>
      </c>
      <c r="AC287" s="33"/>
    </row>
    <row r="288" spans="3:29" ht="13.5" customHeight="1">
      <c r="C288" s="74"/>
      <c r="D288" s="77">
        <v>2</v>
      </c>
      <c r="E288" s="68">
        <v>1</v>
      </c>
      <c r="F288" s="38">
        <v>1</v>
      </c>
      <c r="G288" s="38">
        <v>1</v>
      </c>
      <c r="H288" s="38">
        <v>1</v>
      </c>
      <c r="I288" s="38">
        <v>1</v>
      </c>
      <c r="J288" s="38">
        <v>1</v>
      </c>
      <c r="K288" s="38">
        <v>1</v>
      </c>
      <c r="L288" s="38">
        <v>1</v>
      </c>
      <c r="M288" s="38">
        <v>1</v>
      </c>
      <c r="N288" s="38">
        <v>1</v>
      </c>
      <c r="O288" s="38">
        <v>1</v>
      </c>
      <c r="P288" s="38">
        <v>1</v>
      </c>
      <c r="AC288" s="33"/>
    </row>
    <row r="289" spans="3:29" ht="13.5" customHeight="1">
      <c r="C289" s="74"/>
      <c r="D289" s="77">
        <v>3</v>
      </c>
      <c r="E289" s="68">
        <v>1</v>
      </c>
      <c r="F289" s="38">
        <v>1</v>
      </c>
      <c r="G289" s="38">
        <v>1</v>
      </c>
      <c r="H289" s="38">
        <v>1</v>
      </c>
      <c r="I289" s="38">
        <v>1</v>
      </c>
      <c r="J289" s="38">
        <v>1</v>
      </c>
      <c r="K289" s="38">
        <v>1</v>
      </c>
      <c r="L289" s="38">
        <v>1</v>
      </c>
      <c r="M289" s="38">
        <v>1</v>
      </c>
      <c r="N289" s="38">
        <v>1</v>
      </c>
      <c r="O289" s="38">
        <v>1</v>
      </c>
      <c r="P289" s="38">
        <v>1</v>
      </c>
      <c r="AC289" s="33"/>
    </row>
    <row r="290" spans="3:29">
      <c r="C290" s="74"/>
      <c r="D290" s="77">
        <v>4</v>
      </c>
      <c r="E290" s="68">
        <v>1</v>
      </c>
      <c r="F290" s="38">
        <v>1</v>
      </c>
      <c r="G290" s="38">
        <v>1</v>
      </c>
      <c r="H290" s="38">
        <v>1</v>
      </c>
      <c r="I290" s="38">
        <v>1</v>
      </c>
      <c r="J290" s="38">
        <v>1</v>
      </c>
      <c r="K290" s="38">
        <v>1</v>
      </c>
      <c r="L290" s="38">
        <v>1</v>
      </c>
      <c r="M290" s="38">
        <v>1</v>
      </c>
      <c r="N290" s="38">
        <v>1</v>
      </c>
      <c r="O290" s="38">
        <v>1</v>
      </c>
      <c r="P290" s="38">
        <v>1</v>
      </c>
      <c r="AC290" s="33"/>
    </row>
    <row r="291" spans="3:29">
      <c r="C291" s="74"/>
      <c r="D291" s="77">
        <v>5</v>
      </c>
      <c r="G291" s="38">
        <v>1</v>
      </c>
      <c r="I291" s="38">
        <v>1</v>
      </c>
      <c r="L291" s="38">
        <v>1</v>
      </c>
      <c r="O291" s="38">
        <v>1</v>
      </c>
      <c r="AC291" s="33"/>
    </row>
    <row r="292" spans="3:29">
      <c r="C292" s="78"/>
      <c r="D292" s="65"/>
      <c r="E292" s="65"/>
      <c r="F292" s="65"/>
      <c r="G292" s="65"/>
      <c r="H292" s="65"/>
      <c r="I292" s="65"/>
      <c r="J292" s="65"/>
      <c r="K292" s="65"/>
      <c r="L292" s="65"/>
      <c r="M292" s="65"/>
      <c r="N292" s="65"/>
      <c r="O292" s="65"/>
      <c r="P292" s="65"/>
      <c r="Q292" s="65"/>
      <c r="R292" s="65"/>
      <c r="S292" s="65"/>
      <c r="T292" s="65"/>
      <c r="U292" s="65"/>
      <c r="V292" s="65"/>
      <c r="W292" s="65"/>
      <c r="X292" s="65"/>
      <c r="Y292" s="65"/>
      <c r="Z292" s="65"/>
      <c r="AA292" s="65"/>
      <c r="AB292" s="65"/>
      <c r="AC292" s="79"/>
    </row>
    <row r="293" spans="3:29" ht="12.75" customHeight="1"/>
    <row r="294" spans="3:29" ht="12.75" customHeight="1">
      <c r="D294" s="211" t="s">
        <v>79</v>
      </c>
      <c r="E294" s="212"/>
      <c r="F294" s="212"/>
      <c r="G294" s="212"/>
      <c r="H294" s="212"/>
      <c r="I294" s="212"/>
      <c r="J294" s="212"/>
      <c r="K294" s="212"/>
      <c r="L294" s="212"/>
      <c r="M294" s="212"/>
      <c r="N294" s="212"/>
      <c r="O294" s="212"/>
      <c r="P294" s="212"/>
      <c r="Q294" s="212"/>
      <c r="R294" s="212"/>
      <c r="S294" s="212"/>
      <c r="T294" s="212"/>
      <c r="U294" s="212"/>
      <c r="V294" s="212"/>
      <c r="W294" s="212"/>
      <c r="X294" s="212"/>
      <c r="Y294" s="212"/>
      <c r="Z294" s="212"/>
      <c r="AA294" s="212"/>
      <c r="AB294" s="213"/>
    </row>
    <row r="295" spans="3:29" ht="12.75" customHeight="1">
      <c r="C295" s="81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  <c r="AA295" s="62"/>
      <c r="AB295" s="62"/>
      <c r="AC295" s="82"/>
    </row>
    <row r="296" spans="3:29" ht="12.75" customHeight="1">
      <c r="C296" s="74"/>
      <c r="D296" s="77" t="s">
        <v>30</v>
      </c>
      <c r="E296" s="210" t="s">
        <v>113</v>
      </c>
      <c r="F296" s="210"/>
      <c r="G296" s="210"/>
      <c r="H296" s="210"/>
      <c r="I296" s="42" t="s">
        <v>2</v>
      </c>
      <c r="AC296" s="33"/>
    </row>
    <row r="297" spans="3:29">
      <c r="C297" s="74"/>
      <c r="D297" s="77" t="s">
        <v>71</v>
      </c>
      <c r="E297" s="66">
        <v>0.25</v>
      </c>
      <c r="F297" s="161" t="s">
        <v>32</v>
      </c>
      <c r="G297" s="162"/>
      <c r="H297" s="162"/>
      <c r="I297" s="162"/>
      <c r="J297" s="162"/>
      <c r="K297" s="162"/>
      <c r="L297" s="162"/>
      <c r="M297" s="162"/>
      <c r="N297" s="162"/>
      <c r="O297" s="162"/>
      <c r="P297" s="162"/>
      <c r="Q297" s="162"/>
      <c r="R297" s="162"/>
      <c r="S297" s="162"/>
      <c r="T297" s="162"/>
      <c r="U297" s="162"/>
      <c r="V297" s="162"/>
      <c r="W297" s="162"/>
      <c r="X297" s="162"/>
      <c r="AC297" s="33"/>
    </row>
    <row r="298" spans="3:29">
      <c r="C298" s="74"/>
      <c r="E298" s="124"/>
      <c r="F298" s="163" t="s">
        <v>33</v>
      </c>
      <c r="G298" s="163"/>
      <c r="H298" s="163"/>
      <c r="I298" s="163"/>
      <c r="J298" s="163"/>
      <c r="K298" s="163"/>
      <c r="L298" s="163"/>
      <c r="M298" s="163"/>
      <c r="N298" s="163"/>
      <c r="O298" s="163"/>
      <c r="P298" s="163"/>
      <c r="Q298" s="163"/>
      <c r="R298" s="163"/>
      <c r="S298" s="163"/>
      <c r="T298" s="163"/>
      <c r="U298" s="163"/>
      <c r="V298" s="163"/>
      <c r="W298" s="163"/>
      <c r="X298" s="163"/>
      <c r="AC298" s="33"/>
    </row>
    <row r="299" spans="3:29">
      <c r="C299" s="74"/>
      <c r="D299" s="164" t="s">
        <v>34</v>
      </c>
      <c r="E299" s="165"/>
      <c r="F299" s="165"/>
      <c r="G299" s="165"/>
      <c r="H299" s="165"/>
      <c r="I299" s="165"/>
      <c r="J299" s="165"/>
      <c r="K299" s="165"/>
      <c r="L299" s="165"/>
      <c r="M299" s="165"/>
      <c r="N299" s="165"/>
      <c r="O299" s="165"/>
      <c r="P299" s="165"/>
      <c r="Q299" s="165"/>
      <c r="R299" s="165"/>
      <c r="S299" s="165"/>
      <c r="T299" s="165"/>
      <c r="U299" s="165"/>
      <c r="V299" s="165"/>
      <c r="W299" s="165"/>
      <c r="X299" s="165"/>
      <c r="Y299" s="165"/>
      <c r="Z299" s="165"/>
      <c r="AA299" s="165"/>
      <c r="AB299" s="166"/>
      <c r="AC299" s="33"/>
    </row>
    <row r="300" spans="3:29">
      <c r="C300" s="74"/>
      <c r="F300" s="113"/>
      <c r="G300" s="113"/>
      <c r="H300" s="113"/>
      <c r="I300" s="113"/>
      <c r="J300" s="113"/>
      <c r="K300" s="113"/>
      <c r="L300" s="113"/>
      <c r="M300" s="113"/>
      <c r="N300" s="113"/>
      <c r="O300" s="113"/>
      <c r="P300" s="113"/>
      <c r="Q300" s="113"/>
      <c r="R300" s="113"/>
      <c r="S300" s="113"/>
      <c r="T300" s="113"/>
      <c r="U300" s="113"/>
      <c r="V300" s="113"/>
      <c r="W300" s="113"/>
      <c r="X300" s="113"/>
      <c r="AC300" s="33"/>
    </row>
    <row r="301" spans="3:29">
      <c r="C301" s="74"/>
      <c r="D301" s="77" t="s">
        <v>35</v>
      </c>
      <c r="E301" s="38">
        <v>0.15</v>
      </c>
      <c r="F301" s="42" t="s">
        <v>72</v>
      </c>
      <c r="I301" s="42" t="s">
        <v>105</v>
      </c>
      <c r="AC301" s="33"/>
    </row>
    <row r="302" spans="3:29">
      <c r="C302" s="74"/>
      <c r="E302" s="67">
        <v>105</v>
      </c>
      <c r="F302" s="42" t="s">
        <v>85</v>
      </c>
      <c r="I302" s="42" t="s">
        <v>61</v>
      </c>
      <c r="AC302" s="33"/>
    </row>
    <row r="303" spans="3:29">
      <c r="C303" s="74"/>
      <c r="E303" s="67">
        <v>5.5E-2</v>
      </c>
      <c r="F303" s="42" t="s">
        <v>86</v>
      </c>
      <c r="I303" s="42" t="s">
        <v>62</v>
      </c>
      <c r="AC303" s="33"/>
    </row>
    <row r="304" spans="3:29">
      <c r="C304" s="74"/>
      <c r="AC304" s="33"/>
    </row>
    <row r="305" spans="3:29">
      <c r="C305" s="74"/>
      <c r="E305" s="145" t="s">
        <v>78</v>
      </c>
      <c r="F305" s="146"/>
      <c r="G305" s="146"/>
      <c r="H305" s="146"/>
      <c r="I305" s="146"/>
      <c r="J305" s="146"/>
      <c r="K305" s="146"/>
      <c r="L305" s="146"/>
      <c r="M305" s="146"/>
      <c r="N305" s="146"/>
      <c r="O305" s="146"/>
      <c r="P305" s="146"/>
      <c r="Q305" s="146"/>
      <c r="R305" s="146"/>
      <c r="S305" s="146"/>
      <c r="T305" s="146"/>
      <c r="U305" s="146"/>
      <c r="V305" s="146"/>
      <c r="W305" s="146"/>
      <c r="X305" s="146"/>
      <c r="Y305" s="146"/>
      <c r="Z305" s="146"/>
      <c r="AA305" s="146"/>
      <c r="AB305" s="147"/>
      <c r="AC305" s="33"/>
    </row>
    <row r="306" spans="3:29">
      <c r="C306" s="74"/>
      <c r="D306" s="77" t="s">
        <v>10</v>
      </c>
      <c r="E306" s="114">
        <v>1</v>
      </c>
      <c r="F306" s="114">
        <f>E306+1</f>
        <v>2</v>
      </c>
      <c r="G306" s="114">
        <f t="shared" ref="G306:AA306" si="39">F306+1</f>
        <v>3</v>
      </c>
      <c r="H306" s="114">
        <f t="shared" si="39"/>
        <v>4</v>
      </c>
      <c r="I306" s="114">
        <f t="shared" si="39"/>
        <v>5</v>
      </c>
      <c r="J306" s="114">
        <f t="shared" si="39"/>
        <v>6</v>
      </c>
      <c r="K306" s="114">
        <f t="shared" si="39"/>
        <v>7</v>
      </c>
      <c r="L306" s="114">
        <f t="shared" si="39"/>
        <v>8</v>
      </c>
      <c r="M306" s="114">
        <f t="shared" si="39"/>
        <v>9</v>
      </c>
      <c r="N306" s="114">
        <f t="shared" si="39"/>
        <v>10</v>
      </c>
      <c r="O306" s="114">
        <f t="shared" si="39"/>
        <v>11</v>
      </c>
      <c r="P306" s="114">
        <f t="shared" si="39"/>
        <v>12</v>
      </c>
      <c r="Q306" s="114">
        <f t="shared" si="39"/>
        <v>13</v>
      </c>
      <c r="R306" s="114">
        <f t="shared" si="39"/>
        <v>14</v>
      </c>
      <c r="S306" s="114">
        <f t="shared" si="39"/>
        <v>15</v>
      </c>
      <c r="T306" s="114">
        <f t="shared" si="39"/>
        <v>16</v>
      </c>
      <c r="U306" s="114">
        <f t="shared" si="39"/>
        <v>17</v>
      </c>
      <c r="V306" s="114">
        <f t="shared" si="39"/>
        <v>18</v>
      </c>
      <c r="W306" s="114">
        <f t="shared" si="39"/>
        <v>19</v>
      </c>
      <c r="X306" s="114">
        <f t="shared" si="39"/>
        <v>20</v>
      </c>
      <c r="Y306" s="114">
        <f t="shared" si="39"/>
        <v>21</v>
      </c>
      <c r="Z306" s="114">
        <f t="shared" si="39"/>
        <v>22</v>
      </c>
      <c r="AA306" s="114">
        <f t="shared" si="39"/>
        <v>23</v>
      </c>
      <c r="AB306" s="114">
        <f>AA306+1</f>
        <v>24</v>
      </c>
      <c r="AC306" s="33"/>
    </row>
    <row r="307" spans="3:29">
      <c r="C307" s="74"/>
      <c r="D307" s="77">
        <v>1</v>
      </c>
      <c r="E307" s="38">
        <v>0</v>
      </c>
      <c r="F307" s="38">
        <v>0</v>
      </c>
      <c r="G307" s="38">
        <v>0</v>
      </c>
      <c r="H307" s="38">
        <v>0</v>
      </c>
      <c r="I307" s="38">
        <v>0</v>
      </c>
      <c r="J307" s="38">
        <v>0</v>
      </c>
      <c r="K307" s="38">
        <v>0</v>
      </c>
      <c r="L307" s="38">
        <v>0.12</v>
      </c>
      <c r="M307" s="38">
        <v>0.25</v>
      </c>
      <c r="N307" s="38">
        <v>0.35</v>
      </c>
      <c r="O307" s="38">
        <v>0.27</v>
      </c>
      <c r="P307" s="38">
        <v>0.53</v>
      </c>
      <c r="Q307" s="38">
        <v>0.41</v>
      </c>
      <c r="R307" s="38">
        <v>0.43</v>
      </c>
      <c r="S307" s="38">
        <v>0.56999999999999995</v>
      </c>
      <c r="T307" s="38">
        <v>0.56000000000000005</v>
      </c>
      <c r="U307" s="38">
        <v>0.59</v>
      </c>
      <c r="V307" s="38">
        <v>0.47</v>
      </c>
      <c r="W307" s="38">
        <v>0.22</v>
      </c>
      <c r="X307" s="38">
        <v>0.01</v>
      </c>
      <c r="Y307" s="38">
        <v>0.03</v>
      </c>
      <c r="Z307" s="38">
        <v>0</v>
      </c>
      <c r="AA307" s="38">
        <v>0</v>
      </c>
      <c r="AB307" s="38">
        <v>0</v>
      </c>
      <c r="AC307" s="33"/>
    </row>
    <row r="308" spans="3:29">
      <c r="C308" s="74"/>
      <c r="D308" s="77">
        <f t="shared" ref="D308:D313" si="40">D307+1</f>
        <v>2</v>
      </c>
      <c r="E308" s="38">
        <v>0</v>
      </c>
      <c r="F308" s="38">
        <v>0</v>
      </c>
      <c r="G308" s="38">
        <v>0</v>
      </c>
      <c r="H308" s="38">
        <v>0</v>
      </c>
      <c r="I308" s="38">
        <v>0</v>
      </c>
      <c r="J308" s="38">
        <v>0</v>
      </c>
      <c r="K308" s="38">
        <v>0</v>
      </c>
      <c r="L308" s="38">
        <v>0.14000000000000001</v>
      </c>
      <c r="M308" s="38">
        <v>0.26</v>
      </c>
      <c r="N308" s="38">
        <v>0.36</v>
      </c>
      <c r="O308" s="38">
        <v>0.27</v>
      </c>
      <c r="P308" s="38">
        <v>0.54</v>
      </c>
      <c r="Q308" s="38">
        <v>0.42</v>
      </c>
      <c r="R308" s="38">
        <v>0.43</v>
      </c>
      <c r="S308" s="38">
        <v>0.56000000000000005</v>
      </c>
      <c r="T308" s="38">
        <v>0.56000000000000005</v>
      </c>
      <c r="U308" s="38">
        <v>0.57999999999999996</v>
      </c>
      <c r="V308" s="38">
        <v>0.5</v>
      </c>
      <c r="W308" s="38">
        <v>0.26</v>
      </c>
      <c r="X308" s="38">
        <v>0.04</v>
      </c>
      <c r="Y308" s="38">
        <v>0.03</v>
      </c>
      <c r="Z308" s="38">
        <v>0</v>
      </c>
      <c r="AA308" s="38">
        <v>0</v>
      </c>
      <c r="AB308" s="38">
        <v>0</v>
      </c>
      <c r="AC308" s="33"/>
    </row>
    <row r="309" spans="3:29">
      <c r="C309" s="74"/>
      <c r="D309" s="77">
        <f t="shared" si="40"/>
        <v>3</v>
      </c>
      <c r="E309" s="38">
        <v>0</v>
      </c>
      <c r="F309" s="38">
        <v>0</v>
      </c>
      <c r="G309" s="38">
        <v>0</v>
      </c>
      <c r="H309" s="38">
        <v>0</v>
      </c>
      <c r="I309" s="38">
        <v>0</v>
      </c>
      <c r="J309" s="38">
        <v>0</v>
      </c>
      <c r="K309" s="38">
        <v>0</v>
      </c>
      <c r="L309" s="38">
        <v>0.13</v>
      </c>
      <c r="M309" s="38">
        <v>0.25</v>
      </c>
      <c r="N309" s="38">
        <v>0.37</v>
      </c>
      <c r="O309" s="38">
        <v>0.28000000000000003</v>
      </c>
      <c r="P309" s="38">
        <v>0.54</v>
      </c>
      <c r="Q309" s="38">
        <v>0.45</v>
      </c>
      <c r="R309" s="38">
        <v>0.53</v>
      </c>
      <c r="S309" s="38">
        <v>0.7</v>
      </c>
      <c r="T309" s="38">
        <v>0.69</v>
      </c>
      <c r="U309" s="38">
        <v>0.69</v>
      </c>
      <c r="V309" s="38">
        <v>0.53</v>
      </c>
      <c r="W309" s="38">
        <v>0.28000000000000003</v>
      </c>
      <c r="X309" s="38">
        <v>0.05</v>
      </c>
      <c r="Y309" s="38">
        <v>0.04</v>
      </c>
      <c r="Z309" s="38">
        <v>0</v>
      </c>
      <c r="AA309" s="38">
        <v>0</v>
      </c>
      <c r="AB309" s="38">
        <v>0</v>
      </c>
      <c r="AC309" s="33"/>
    </row>
    <row r="310" spans="3:29">
      <c r="C310" s="74"/>
      <c r="D310" s="77">
        <f t="shared" si="40"/>
        <v>4</v>
      </c>
      <c r="E310" s="38">
        <v>0</v>
      </c>
      <c r="F310" s="38">
        <v>0</v>
      </c>
      <c r="G310" s="38">
        <v>0</v>
      </c>
      <c r="H310" s="38">
        <v>0</v>
      </c>
      <c r="I310" s="38">
        <v>0</v>
      </c>
      <c r="J310" s="38">
        <v>0</v>
      </c>
      <c r="K310" s="38">
        <v>0</v>
      </c>
      <c r="L310" s="38">
        <v>0.15</v>
      </c>
      <c r="M310" s="38">
        <v>0.28999999999999998</v>
      </c>
      <c r="N310" s="38">
        <v>0.4</v>
      </c>
      <c r="O310" s="38">
        <v>0.3</v>
      </c>
      <c r="P310" s="38">
        <v>0.56000000000000005</v>
      </c>
      <c r="Q310" s="38">
        <v>0.45</v>
      </c>
      <c r="R310" s="38">
        <v>0.49</v>
      </c>
      <c r="S310" s="38">
        <v>0.61</v>
      </c>
      <c r="T310" s="38">
        <v>0.59</v>
      </c>
      <c r="U310" s="38">
        <v>0.6</v>
      </c>
      <c r="V310" s="38">
        <v>0.49</v>
      </c>
      <c r="W310" s="38">
        <v>0.27</v>
      </c>
      <c r="X310" s="38">
        <v>0.05</v>
      </c>
      <c r="Y310" s="38">
        <v>0.04</v>
      </c>
      <c r="Z310" s="38">
        <v>0</v>
      </c>
      <c r="AA310" s="38">
        <v>0</v>
      </c>
      <c r="AB310" s="38">
        <v>0</v>
      </c>
      <c r="AC310" s="33"/>
    </row>
    <row r="311" spans="3:29">
      <c r="C311" s="74"/>
      <c r="D311" s="77">
        <f t="shared" si="40"/>
        <v>5</v>
      </c>
      <c r="E311" s="38">
        <v>0</v>
      </c>
      <c r="F311" s="38">
        <v>0</v>
      </c>
      <c r="G311" s="38">
        <v>0</v>
      </c>
      <c r="H311" s="38">
        <v>0</v>
      </c>
      <c r="I311" s="38">
        <v>0</v>
      </c>
      <c r="J311" s="38">
        <v>0</v>
      </c>
      <c r="K311" s="38">
        <v>0</v>
      </c>
      <c r="L311" s="38">
        <v>0.13</v>
      </c>
      <c r="M311" s="38">
        <v>0.27</v>
      </c>
      <c r="N311" s="38">
        <v>0.39</v>
      </c>
      <c r="O311" s="38">
        <v>0.31</v>
      </c>
      <c r="P311" s="38">
        <v>0.53</v>
      </c>
      <c r="Q311" s="38">
        <v>0.47</v>
      </c>
      <c r="R311" s="38">
        <v>0.53</v>
      </c>
      <c r="S311" s="38">
        <v>0.68</v>
      </c>
      <c r="T311" s="38">
        <v>0.7</v>
      </c>
      <c r="U311" s="38">
        <v>0.71</v>
      </c>
      <c r="V311" s="38">
        <v>0.56000000000000005</v>
      </c>
      <c r="W311" s="38">
        <v>0.33</v>
      </c>
      <c r="X311" s="38">
        <v>0.09</v>
      </c>
      <c r="Y311" s="38">
        <v>0.06</v>
      </c>
      <c r="Z311" s="38">
        <v>0</v>
      </c>
      <c r="AA311" s="38">
        <v>0</v>
      </c>
      <c r="AB311" s="38">
        <v>0</v>
      </c>
      <c r="AC311" s="33"/>
    </row>
    <row r="312" spans="3:29">
      <c r="C312" s="74"/>
      <c r="D312" s="77">
        <f t="shared" si="40"/>
        <v>6</v>
      </c>
      <c r="E312" s="38">
        <v>0</v>
      </c>
      <c r="F312" s="38">
        <v>0</v>
      </c>
      <c r="G312" s="38">
        <v>0</v>
      </c>
      <c r="H312" s="38">
        <v>0</v>
      </c>
      <c r="I312" s="38">
        <v>0</v>
      </c>
      <c r="J312" s="38">
        <v>0</v>
      </c>
      <c r="K312" s="38">
        <v>0</v>
      </c>
      <c r="L312" s="38">
        <v>7.0000000000000007E-2</v>
      </c>
      <c r="M312" s="38">
        <v>0.26</v>
      </c>
      <c r="N312" s="38">
        <v>0.54</v>
      </c>
      <c r="O312" s="38">
        <v>0.48</v>
      </c>
      <c r="P312" s="38">
        <v>0.47</v>
      </c>
      <c r="Q312" s="38">
        <v>0.52</v>
      </c>
      <c r="R312" s="38">
        <v>0.78</v>
      </c>
      <c r="S312" s="38">
        <v>1</v>
      </c>
      <c r="T312" s="38">
        <v>1</v>
      </c>
      <c r="U312" s="38">
        <v>1</v>
      </c>
      <c r="V312" s="38">
        <v>0.71</v>
      </c>
      <c r="W312" s="38">
        <v>0.36</v>
      </c>
      <c r="X312" s="38">
        <v>7.0000000000000007E-2</v>
      </c>
      <c r="Y312" s="38">
        <v>0.06</v>
      </c>
      <c r="Z312" s="38">
        <v>0</v>
      </c>
      <c r="AA312" s="38">
        <v>0</v>
      </c>
      <c r="AB312" s="38">
        <v>0</v>
      </c>
      <c r="AC312" s="33"/>
    </row>
    <row r="313" spans="3:29">
      <c r="C313" s="74"/>
      <c r="D313" s="77">
        <f t="shared" si="40"/>
        <v>7</v>
      </c>
      <c r="E313" s="38">
        <v>0</v>
      </c>
      <c r="F313" s="38">
        <v>0</v>
      </c>
      <c r="G313" s="38">
        <v>0</v>
      </c>
      <c r="H313" s="38">
        <v>0</v>
      </c>
      <c r="I313" s="38">
        <v>0</v>
      </c>
      <c r="J313" s="38">
        <v>0</v>
      </c>
      <c r="K313" s="38">
        <v>0</v>
      </c>
      <c r="L313" s="38">
        <v>0</v>
      </c>
      <c r="M313" s="38">
        <v>0</v>
      </c>
      <c r="N313" s="38">
        <v>0</v>
      </c>
      <c r="O313" s="38">
        <v>0</v>
      </c>
      <c r="P313" s="38">
        <v>0</v>
      </c>
      <c r="Q313" s="38">
        <v>0</v>
      </c>
      <c r="R313" s="38">
        <v>0</v>
      </c>
      <c r="S313" s="38">
        <v>0</v>
      </c>
      <c r="T313" s="38">
        <v>0</v>
      </c>
      <c r="U313" s="38">
        <v>0</v>
      </c>
      <c r="V313" s="38">
        <v>0</v>
      </c>
      <c r="W313" s="38">
        <v>0</v>
      </c>
      <c r="X313" s="38">
        <v>0</v>
      </c>
      <c r="Y313" s="38">
        <v>0</v>
      </c>
      <c r="Z313" s="38">
        <v>0</v>
      </c>
      <c r="AA313" s="38">
        <v>0</v>
      </c>
      <c r="AB313" s="38">
        <v>0</v>
      </c>
      <c r="AC313" s="33"/>
    </row>
    <row r="314" spans="3:29">
      <c r="C314" s="74"/>
      <c r="AC314" s="33"/>
    </row>
    <row r="315" spans="3:29">
      <c r="C315" s="74"/>
      <c r="E315" s="145" t="s">
        <v>42</v>
      </c>
      <c r="F315" s="146"/>
      <c r="G315" s="146"/>
      <c r="H315" s="146"/>
      <c r="I315" s="146"/>
      <c r="J315" s="146"/>
      <c r="K315" s="146"/>
      <c r="L315" s="146"/>
      <c r="M315" s="146"/>
      <c r="N315" s="146"/>
      <c r="O315" s="146"/>
      <c r="P315" s="147"/>
      <c r="AC315" s="33"/>
    </row>
    <row r="316" spans="3:29">
      <c r="C316" s="74"/>
      <c r="D316" s="77" t="s">
        <v>192</v>
      </c>
      <c r="E316" s="112">
        <v>1</v>
      </c>
      <c r="F316" s="114">
        <f>E316+1</f>
        <v>2</v>
      </c>
      <c r="G316" s="114">
        <f t="shared" ref="G316:P316" si="41">F316+1</f>
        <v>3</v>
      </c>
      <c r="H316" s="114">
        <f t="shared" si="41"/>
        <v>4</v>
      </c>
      <c r="I316" s="114">
        <f t="shared" si="41"/>
        <v>5</v>
      </c>
      <c r="J316" s="114">
        <f t="shared" si="41"/>
        <v>6</v>
      </c>
      <c r="K316" s="114">
        <f t="shared" si="41"/>
        <v>7</v>
      </c>
      <c r="L316" s="114">
        <f t="shared" si="41"/>
        <v>8</v>
      </c>
      <c r="M316" s="114">
        <f t="shared" si="41"/>
        <v>9</v>
      </c>
      <c r="N316" s="114">
        <f t="shared" si="41"/>
        <v>10</v>
      </c>
      <c r="O316" s="114">
        <f t="shared" si="41"/>
        <v>11</v>
      </c>
      <c r="P316" s="114">
        <f t="shared" si="41"/>
        <v>12</v>
      </c>
      <c r="AC316" s="33"/>
    </row>
    <row r="317" spans="3:29">
      <c r="C317" s="74"/>
      <c r="D317" s="77">
        <v>1</v>
      </c>
      <c r="E317" s="68">
        <v>1</v>
      </c>
      <c r="F317" s="38">
        <v>1</v>
      </c>
      <c r="G317" s="38">
        <v>1</v>
      </c>
      <c r="H317" s="38">
        <v>1</v>
      </c>
      <c r="I317" s="38">
        <v>1</v>
      </c>
      <c r="J317" s="38">
        <v>1</v>
      </c>
      <c r="K317" s="38">
        <v>1</v>
      </c>
      <c r="L317" s="38">
        <v>1</v>
      </c>
      <c r="M317" s="38">
        <v>1</v>
      </c>
      <c r="N317" s="38">
        <v>1</v>
      </c>
      <c r="O317" s="38">
        <v>1</v>
      </c>
      <c r="P317" s="38">
        <v>1</v>
      </c>
      <c r="AC317" s="33"/>
    </row>
    <row r="318" spans="3:29">
      <c r="C318" s="74"/>
      <c r="D318" s="77">
        <v>2</v>
      </c>
      <c r="E318" s="68">
        <v>1</v>
      </c>
      <c r="F318" s="38">
        <v>1</v>
      </c>
      <c r="G318" s="38">
        <v>1</v>
      </c>
      <c r="H318" s="38">
        <v>1</v>
      </c>
      <c r="I318" s="38">
        <v>1</v>
      </c>
      <c r="J318" s="38">
        <v>1</v>
      </c>
      <c r="K318" s="38">
        <v>1</v>
      </c>
      <c r="L318" s="38">
        <v>1</v>
      </c>
      <c r="M318" s="38">
        <v>1</v>
      </c>
      <c r="N318" s="38">
        <v>1</v>
      </c>
      <c r="O318" s="38">
        <v>1</v>
      </c>
      <c r="P318" s="38">
        <v>1</v>
      </c>
      <c r="AC318" s="33"/>
    </row>
    <row r="319" spans="3:29">
      <c r="C319" s="74"/>
      <c r="D319" s="77">
        <v>3</v>
      </c>
      <c r="E319" s="68">
        <v>1</v>
      </c>
      <c r="F319" s="38">
        <v>1</v>
      </c>
      <c r="G319" s="38">
        <v>1</v>
      </c>
      <c r="H319" s="38">
        <v>1</v>
      </c>
      <c r="I319" s="38">
        <v>1</v>
      </c>
      <c r="J319" s="38">
        <v>1</v>
      </c>
      <c r="K319" s="38">
        <v>1</v>
      </c>
      <c r="L319" s="38">
        <v>1</v>
      </c>
      <c r="M319" s="38">
        <v>1</v>
      </c>
      <c r="N319" s="38">
        <v>1</v>
      </c>
      <c r="O319" s="38">
        <v>1</v>
      </c>
      <c r="P319" s="38">
        <v>1</v>
      </c>
      <c r="AC319" s="33"/>
    </row>
    <row r="320" spans="3:29">
      <c r="C320" s="74"/>
      <c r="D320" s="77">
        <v>4</v>
      </c>
      <c r="E320" s="68">
        <v>1</v>
      </c>
      <c r="F320" s="38">
        <v>1</v>
      </c>
      <c r="G320" s="38">
        <v>1</v>
      </c>
      <c r="H320" s="38">
        <v>1</v>
      </c>
      <c r="I320" s="38">
        <v>1</v>
      </c>
      <c r="J320" s="38">
        <v>1</v>
      </c>
      <c r="K320" s="38">
        <v>1</v>
      </c>
      <c r="L320" s="38">
        <v>1</v>
      </c>
      <c r="M320" s="38">
        <v>1</v>
      </c>
      <c r="N320" s="38">
        <v>1</v>
      </c>
      <c r="O320" s="38">
        <v>1</v>
      </c>
      <c r="P320" s="38">
        <v>1</v>
      </c>
      <c r="AC320" s="33"/>
    </row>
    <row r="321" spans="3:29">
      <c r="C321" s="74"/>
      <c r="D321" s="77">
        <v>5</v>
      </c>
      <c r="G321" s="38">
        <v>1</v>
      </c>
      <c r="I321" s="38">
        <v>1</v>
      </c>
      <c r="L321" s="38">
        <v>1</v>
      </c>
      <c r="O321" s="38">
        <v>1</v>
      </c>
      <c r="AC321" s="33"/>
    </row>
    <row r="322" spans="3:29">
      <c r="C322" s="74"/>
      <c r="AC322" s="33"/>
    </row>
    <row r="323" spans="3:29">
      <c r="C323" s="74"/>
      <c r="D323" s="167" t="s">
        <v>43</v>
      </c>
      <c r="E323" s="168"/>
      <c r="F323" s="168"/>
      <c r="G323" s="168"/>
      <c r="H323" s="168"/>
      <c r="I323" s="168"/>
      <c r="J323" s="168"/>
      <c r="K323" s="168"/>
      <c r="L323" s="168"/>
      <c r="M323" s="168"/>
      <c r="N323" s="168"/>
      <c r="O323" s="168"/>
      <c r="P323" s="168"/>
      <c r="Q323" s="168"/>
      <c r="R323" s="168"/>
      <c r="S323" s="168"/>
      <c r="T323" s="168"/>
      <c r="U323" s="168"/>
      <c r="V323" s="168"/>
      <c r="W323" s="168"/>
      <c r="X323" s="168"/>
      <c r="Y323" s="168"/>
      <c r="Z323" s="168"/>
      <c r="AA323" s="169"/>
      <c r="AC323" s="33"/>
    </row>
    <row r="324" spans="3:29">
      <c r="C324" s="74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C324" s="33"/>
    </row>
    <row r="325" spans="3:29">
      <c r="C325" s="74"/>
      <c r="E325" s="38" t="s">
        <v>44</v>
      </c>
      <c r="F325" s="42" t="s">
        <v>45</v>
      </c>
      <c r="I325" s="42" t="s">
        <v>46</v>
      </c>
      <c r="AC325" s="33"/>
    </row>
    <row r="326" spans="3:29">
      <c r="C326" s="74"/>
      <c r="E326" s="38">
        <v>8</v>
      </c>
      <c r="F326" s="42" t="s">
        <v>47</v>
      </c>
      <c r="I326" s="42" t="s">
        <v>106</v>
      </c>
      <c r="AC326" s="33"/>
    </row>
    <row r="327" spans="3:29">
      <c r="C327" s="74"/>
      <c r="AC327" s="33"/>
    </row>
    <row r="328" spans="3:29">
      <c r="C328" s="74"/>
      <c r="E328" s="145" t="s">
        <v>49</v>
      </c>
      <c r="F328" s="146"/>
      <c r="G328" s="146"/>
      <c r="H328" s="146"/>
      <c r="I328" s="146"/>
      <c r="J328" s="146"/>
      <c r="K328" s="146"/>
      <c r="L328" s="146"/>
      <c r="M328" s="146"/>
      <c r="N328" s="146"/>
      <c r="O328" s="146"/>
      <c r="P328" s="146"/>
      <c r="Q328" s="146"/>
      <c r="R328" s="146"/>
      <c r="S328" s="146"/>
      <c r="T328" s="146"/>
      <c r="U328" s="146"/>
      <c r="V328" s="146"/>
      <c r="W328" s="146"/>
      <c r="X328" s="146"/>
      <c r="Y328" s="146"/>
      <c r="Z328" s="146"/>
      <c r="AA328" s="146"/>
      <c r="AB328" s="147"/>
      <c r="AC328" s="33"/>
    </row>
    <row r="329" spans="3:29">
      <c r="C329" s="74"/>
      <c r="D329" s="77" t="str">
        <f>D306</f>
        <v>jour V / heure &gt;</v>
      </c>
      <c r="E329" s="114">
        <v>1</v>
      </c>
      <c r="F329" s="114">
        <f>E329+1</f>
        <v>2</v>
      </c>
      <c r="G329" s="114">
        <f t="shared" ref="G329:AA329" si="42">F329+1</f>
        <v>3</v>
      </c>
      <c r="H329" s="114">
        <f t="shared" si="42"/>
        <v>4</v>
      </c>
      <c r="I329" s="114">
        <f t="shared" si="42"/>
        <v>5</v>
      </c>
      <c r="J329" s="114">
        <f t="shared" si="42"/>
        <v>6</v>
      </c>
      <c r="K329" s="114">
        <f t="shared" si="42"/>
        <v>7</v>
      </c>
      <c r="L329" s="114">
        <f t="shared" si="42"/>
        <v>8</v>
      </c>
      <c r="M329" s="114">
        <f t="shared" si="42"/>
        <v>9</v>
      </c>
      <c r="N329" s="114">
        <f t="shared" si="42"/>
        <v>10</v>
      </c>
      <c r="O329" s="114">
        <f t="shared" si="42"/>
        <v>11</v>
      </c>
      <c r="P329" s="114">
        <f t="shared" si="42"/>
        <v>12</v>
      </c>
      <c r="Q329" s="114">
        <f t="shared" si="42"/>
        <v>13</v>
      </c>
      <c r="R329" s="114">
        <f t="shared" si="42"/>
        <v>14</v>
      </c>
      <c r="S329" s="114">
        <f t="shared" si="42"/>
        <v>15</v>
      </c>
      <c r="T329" s="114">
        <f t="shared" si="42"/>
        <v>16</v>
      </c>
      <c r="U329" s="114">
        <f t="shared" si="42"/>
        <v>17</v>
      </c>
      <c r="V329" s="114">
        <f t="shared" si="42"/>
        <v>18</v>
      </c>
      <c r="W329" s="114">
        <f t="shared" si="42"/>
        <v>19</v>
      </c>
      <c r="X329" s="114">
        <f t="shared" si="42"/>
        <v>20</v>
      </c>
      <c r="Y329" s="114">
        <f t="shared" si="42"/>
        <v>21</v>
      </c>
      <c r="Z329" s="114">
        <f t="shared" si="42"/>
        <v>22</v>
      </c>
      <c r="AA329" s="114">
        <f t="shared" si="42"/>
        <v>23</v>
      </c>
      <c r="AB329" s="114">
        <f>AA329+1</f>
        <v>24</v>
      </c>
      <c r="AC329" s="33"/>
    </row>
    <row r="330" spans="3:29">
      <c r="C330" s="74"/>
      <c r="D330" s="77">
        <v>1</v>
      </c>
      <c r="E330" s="128">
        <v>0</v>
      </c>
      <c r="F330" s="128">
        <v>0</v>
      </c>
      <c r="G330" s="128">
        <v>0</v>
      </c>
      <c r="H330" s="128">
        <v>0</v>
      </c>
      <c r="I330" s="128">
        <v>0</v>
      </c>
      <c r="J330" s="128">
        <v>0</v>
      </c>
      <c r="K330" s="128">
        <v>0</v>
      </c>
      <c r="L330" s="128">
        <v>1</v>
      </c>
      <c r="M330" s="128">
        <v>1</v>
      </c>
      <c r="N330" s="128">
        <v>1</v>
      </c>
      <c r="O330" s="128">
        <v>1</v>
      </c>
      <c r="P330" s="128">
        <v>1</v>
      </c>
      <c r="Q330" s="128">
        <v>0.25</v>
      </c>
      <c r="R330" s="128">
        <v>0.25</v>
      </c>
      <c r="S330" s="128">
        <v>0.25</v>
      </c>
      <c r="T330" s="128">
        <v>0.25</v>
      </c>
      <c r="U330" s="128">
        <v>0.25</v>
      </c>
      <c r="V330" s="128">
        <v>0.25</v>
      </c>
      <c r="W330" s="128">
        <v>0.25</v>
      </c>
      <c r="X330" s="128">
        <v>0.25</v>
      </c>
      <c r="Y330" s="128">
        <v>0.25</v>
      </c>
      <c r="Z330" s="128">
        <v>0</v>
      </c>
      <c r="AA330" s="128">
        <v>0</v>
      </c>
      <c r="AB330" s="128">
        <v>0</v>
      </c>
      <c r="AC330" s="33"/>
    </row>
    <row r="331" spans="3:29">
      <c r="C331" s="74"/>
      <c r="D331" s="77">
        <f t="shared" ref="D331:D336" si="43">D330+1</f>
        <v>2</v>
      </c>
      <c r="E331" s="128">
        <v>0</v>
      </c>
      <c r="F331" s="128">
        <v>0</v>
      </c>
      <c r="G331" s="128">
        <v>0</v>
      </c>
      <c r="H331" s="128">
        <v>0</v>
      </c>
      <c r="I331" s="128">
        <v>0</v>
      </c>
      <c r="J331" s="128">
        <v>0</v>
      </c>
      <c r="K331" s="128">
        <v>0</v>
      </c>
      <c r="L331" s="128">
        <v>1</v>
      </c>
      <c r="M331" s="128">
        <v>1</v>
      </c>
      <c r="N331" s="128">
        <v>1</v>
      </c>
      <c r="O331" s="128">
        <v>1</v>
      </c>
      <c r="P331" s="128">
        <v>1</v>
      </c>
      <c r="Q331" s="128">
        <v>0.25</v>
      </c>
      <c r="R331" s="128">
        <v>0.25</v>
      </c>
      <c r="S331" s="128">
        <v>0.25</v>
      </c>
      <c r="T331" s="128">
        <v>0.25</v>
      </c>
      <c r="U331" s="128">
        <v>0.25</v>
      </c>
      <c r="V331" s="128">
        <v>0.25</v>
      </c>
      <c r="W331" s="128">
        <v>0.25</v>
      </c>
      <c r="X331" s="128">
        <v>0.25</v>
      </c>
      <c r="Y331" s="128">
        <v>0.25</v>
      </c>
      <c r="Z331" s="128">
        <v>0</v>
      </c>
      <c r="AA331" s="128">
        <v>0</v>
      </c>
      <c r="AB331" s="128">
        <v>0</v>
      </c>
      <c r="AC331" s="33"/>
    </row>
    <row r="332" spans="3:29">
      <c r="C332" s="74"/>
      <c r="D332" s="77">
        <f t="shared" si="43"/>
        <v>3</v>
      </c>
      <c r="E332" s="128">
        <v>0</v>
      </c>
      <c r="F332" s="128">
        <v>0</v>
      </c>
      <c r="G332" s="128">
        <v>0</v>
      </c>
      <c r="H332" s="128">
        <v>0</v>
      </c>
      <c r="I332" s="128">
        <v>0</v>
      </c>
      <c r="J332" s="128">
        <v>0</v>
      </c>
      <c r="K332" s="128">
        <v>0</v>
      </c>
      <c r="L332" s="128">
        <v>1</v>
      </c>
      <c r="M332" s="128">
        <v>1</v>
      </c>
      <c r="N332" s="128">
        <v>1</v>
      </c>
      <c r="O332" s="128">
        <v>1</v>
      </c>
      <c r="P332" s="128">
        <v>1</v>
      </c>
      <c r="Q332" s="128">
        <v>0.25</v>
      </c>
      <c r="R332" s="128">
        <v>0.25</v>
      </c>
      <c r="S332" s="128">
        <v>0.25</v>
      </c>
      <c r="T332" s="128">
        <v>0.25</v>
      </c>
      <c r="U332" s="128">
        <v>0.25</v>
      </c>
      <c r="V332" s="128">
        <v>0.25</v>
      </c>
      <c r="W332" s="128">
        <v>0.25</v>
      </c>
      <c r="X332" s="128">
        <v>0.25</v>
      </c>
      <c r="Y332" s="128">
        <v>0.25</v>
      </c>
      <c r="Z332" s="128">
        <v>0</v>
      </c>
      <c r="AA332" s="128">
        <v>0</v>
      </c>
      <c r="AB332" s="128">
        <v>0</v>
      </c>
      <c r="AC332" s="33"/>
    </row>
    <row r="333" spans="3:29">
      <c r="C333" s="74"/>
      <c r="D333" s="77">
        <f t="shared" si="43"/>
        <v>4</v>
      </c>
      <c r="E333" s="128">
        <v>0</v>
      </c>
      <c r="F333" s="128">
        <v>0</v>
      </c>
      <c r="G333" s="128">
        <v>0</v>
      </c>
      <c r="H333" s="128">
        <v>0</v>
      </c>
      <c r="I333" s="128">
        <v>0</v>
      </c>
      <c r="J333" s="128">
        <v>0</v>
      </c>
      <c r="K333" s="128">
        <v>0</v>
      </c>
      <c r="L333" s="128">
        <v>1</v>
      </c>
      <c r="M333" s="128">
        <v>1</v>
      </c>
      <c r="N333" s="128">
        <v>1</v>
      </c>
      <c r="O333" s="128">
        <v>1</v>
      </c>
      <c r="P333" s="128">
        <v>1</v>
      </c>
      <c r="Q333" s="128">
        <v>0.25</v>
      </c>
      <c r="R333" s="128">
        <v>0.25</v>
      </c>
      <c r="S333" s="128">
        <v>0.25</v>
      </c>
      <c r="T333" s="128">
        <v>0.25</v>
      </c>
      <c r="U333" s="128">
        <v>0.25</v>
      </c>
      <c r="V333" s="128">
        <v>0.25</v>
      </c>
      <c r="W333" s="128">
        <v>0.25</v>
      </c>
      <c r="X333" s="128">
        <v>0.25</v>
      </c>
      <c r="Y333" s="128">
        <v>0.25</v>
      </c>
      <c r="Z333" s="128">
        <v>0</v>
      </c>
      <c r="AA333" s="128">
        <v>0</v>
      </c>
      <c r="AB333" s="128">
        <v>0</v>
      </c>
      <c r="AC333" s="33"/>
    </row>
    <row r="334" spans="3:29">
      <c r="C334" s="74"/>
      <c r="D334" s="77">
        <f t="shared" si="43"/>
        <v>5</v>
      </c>
      <c r="E334" s="128">
        <v>0</v>
      </c>
      <c r="F334" s="128">
        <v>0</v>
      </c>
      <c r="G334" s="128">
        <v>0</v>
      </c>
      <c r="H334" s="128">
        <v>0</v>
      </c>
      <c r="I334" s="128">
        <v>0</v>
      </c>
      <c r="J334" s="128">
        <v>0</v>
      </c>
      <c r="K334" s="128">
        <v>0</v>
      </c>
      <c r="L334" s="128">
        <v>1</v>
      </c>
      <c r="M334" s="128">
        <v>1</v>
      </c>
      <c r="N334" s="128">
        <v>1</v>
      </c>
      <c r="O334" s="128">
        <v>1</v>
      </c>
      <c r="P334" s="128">
        <v>1</v>
      </c>
      <c r="Q334" s="128">
        <v>0.25</v>
      </c>
      <c r="R334" s="128">
        <v>0.25</v>
      </c>
      <c r="S334" s="128">
        <v>0.25</v>
      </c>
      <c r="T334" s="128">
        <v>0.25</v>
      </c>
      <c r="U334" s="128">
        <v>0.25</v>
      </c>
      <c r="V334" s="128">
        <v>0.25</v>
      </c>
      <c r="W334" s="128">
        <v>0.25</v>
      </c>
      <c r="X334" s="128">
        <v>0.25</v>
      </c>
      <c r="Y334" s="128">
        <v>0.25</v>
      </c>
      <c r="Z334" s="128">
        <v>0</v>
      </c>
      <c r="AA334" s="128">
        <v>0</v>
      </c>
      <c r="AB334" s="128">
        <v>0</v>
      </c>
      <c r="AC334" s="33"/>
    </row>
    <row r="335" spans="3:29">
      <c r="C335" s="74"/>
      <c r="D335" s="77">
        <f t="shared" si="43"/>
        <v>6</v>
      </c>
      <c r="E335" s="128">
        <v>0</v>
      </c>
      <c r="F335" s="128">
        <v>0</v>
      </c>
      <c r="G335" s="128">
        <v>0</v>
      </c>
      <c r="H335" s="128">
        <v>0</v>
      </c>
      <c r="I335" s="128">
        <v>0</v>
      </c>
      <c r="J335" s="128">
        <v>0</v>
      </c>
      <c r="K335" s="128">
        <v>0</v>
      </c>
      <c r="L335" s="128">
        <v>1</v>
      </c>
      <c r="M335" s="128">
        <v>1</v>
      </c>
      <c r="N335" s="128">
        <v>1</v>
      </c>
      <c r="O335" s="128">
        <v>1</v>
      </c>
      <c r="P335" s="128">
        <v>1</v>
      </c>
      <c r="Q335" s="128">
        <v>0.25</v>
      </c>
      <c r="R335" s="128">
        <v>0.25</v>
      </c>
      <c r="S335" s="128">
        <v>0.25</v>
      </c>
      <c r="T335" s="128">
        <v>0.25</v>
      </c>
      <c r="U335" s="128">
        <v>0.25</v>
      </c>
      <c r="V335" s="128">
        <v>0.25</v>
      </c>
      <c r="W335" s="128">
        <v>0.25</v>
      </c>
      <c r="X335" s="128">
        <v>0.25</v>
      </c>
      <c r="Y335" s="128">
        <v>0.25</v>
      </c>
      <c r="Z335" s="128">
        <v>0</v>
      </c>
      <c r="AA335" s="128">
        <v>0</v>
      </c>
      <c r="AB335" s="128">
        <v>0</v>
      </c>
      <c r="AC335" s="33"/>
    </row>
    <row r="336" spans="3:29">
      <c r="C336" s="74"/>
      <c r="D336" s="77">
        <f t="shared" si="43"/>
        <v>7</v>
      </c>
      <c r="E336" s="128">
        <v>0</v>
      </c>
      <c r="F336" s="128">
        <v>0</v>
      </c>
      <c r="G336" s="128">
        <v>0</v>
      </c>
      <c r="H336" s="128">
        <v>0</v>
      </c>
      <c r="I336" s="128">
        <v>0</v>
      </c>
      <c r="J336" s="128">
        <v>0</v>
      </c>
      <c r="K336" s="128">
        <v>0</v>
      </c>
      <c r="L336" s="128">
        <v>0</v>
      </c>
      <c r="M336" s="128">
        <v>0</v>
      </c>
      <c r="N336" s="128">
        <v>0</v>
      </c>
      <c r="O336" s="128">
        <v>0</v>
      </c>
      <c r="P336" s="128">
        <v>0</v>
      </c>
      <c r="Q336" s="128">
        <v>0</v>
      </c>
      <c r="R336" s="128">
        <v>0</v>
      </c>
      <c r="S336" s="128">
        <v>0</v>
      </c>
      <c r="T336" s="128">
        <v>0</v>
      </c>
      <c r="U336" s="128">
        <v>0</v>
      </c>
      <c r="V336" s="128">
        <v>0</v>
      </c>
      <c r="W336" s="128">
        <v>0</v>
      </c>
      <c r="X336" s="128">
        <v>0</v>
      </c>
      <c r="Y336" s="128">
        <v>0</v>
      </c>
      <c r="Z336" s="128">
        <v>0</v>
      </c>
      <c r="AA336" s="128">
        <v>0</v>
      </c>
      <c r="AB336" s="128">
        <v>0</v>
      </c>
      <c r="AC336" s="33"/>
    </row>
    <row r="337" spans="3:29">
      <c r="C337" s="74"/>
      <c r="AC337" s="33"/>
    </row>
    <row r="338" spans="3:29">
      <c r="C338" s="74"/>
      <c r="E338" s="170" t="s">
        <v>50</v>
      </c>
      <c r="F338" s="170"/>
      <c r="G338" s="170"/>
      <c r="H338" s="170"/>
      <c r="I338" s="170"/>
      <c r="J338" s="170"/>
      <c r="K338" s="170"/>
      <c r="L338" s="170"/>
      <c r="M338" s="170"/>
      <c r="N338" s="170"/>
      <c r="O338" s="170"/>
      <c r="P338" s="170"/>
      <c r="AC338" s="33"/>
    </row>
    <row r="339" spans="3:29">
      <c r="C339" s="74"/>
      <c r="D339" s="84" t="s">
        <v>192</v>
      </c>
      <c r="E339" s="112">
        <v>1</v>
      </c>
      <c r="F339" s="114">
        <f>E339+1</f>
        <v>2</v>
      </c>
      <c r="G339" s="114">
        <f t="shared" ref="G339:P339" si="44">F339+1</f>
        <v>3</v>
      </c>
      <c r="H339" s="114">
        <f t="shared" si="44"/>
        <v>4</v>
      </c>
      <c r="I339" s="114">
        <f t="shared" si="44"/>
        <v>5</v>
      </c>
      <c r="J339" s="114">
        <f t="shared" si="44"/>
        <v>6</v>
      </c>
      <c r="K339" s="114">
        <f t="shared" si="44"/>
        <v>7</v>
      </c>
      <c r="L339" s="114">
        <f t="shared" si="44"/>
        <v>8</v>
      </c>
      <c r="M339" s="114">
        <f t="shared" si="44"/>
        <v>9</v>
      </c>
      <c r="N339" s="114">
        <f t="shared" si="44"/>
        <v>10</v>
      </c>
      <c r="O339" s="114">
        <f t="shared" si="44"/>
        <v>11</v>
      </c>
      <c r="P339" s="114">
        <f t="shared" si="44"/>
        <v>12</v>
      </c>
      <c r="AC339" s="33"/>
    </row>
    <row r="340" spans="3:29">
      <c r="C340" s="74"/>
      <c r="D340" s="84">
        <v>1</v>
      </c>
      <c r="E340" s="68">
        <v>1</v>
      </c>
      <c r="F340" s="38">
        <v>1</v>
      </c>
      <c r="G340" s="38">
        <v>1</v>
      </c>
      <c r="H340" s="38">
        <v>1</v>
      </c>
      <c r="I340" s="38">
        <v>1</v>
      </c>
      <c r="J340" s="38">
        <v>1</v>
      </c>
      <c r="K340" s="38">
        <v>1</v>
      </c>
      <c r="L340" s="38">
        <v>1</v>
      </c>
      <c r="M340" s="38">
        <v>1</v>
      </c>
      <c r="N340" s="38">
        <v>1</v>
      </c>
      <c r="O340" s="38">
        <v>1</v>
      </c>
      <c r="P340" s="38">
        <v>1</v>
      </c>
      <c r="AC340" s="33"/>
    </row>
    <row r="341" spans="3:29">
      <c r="C341" s="74"/>
      <c r="D341" s="84">
        <v>2</v>
      </c>
      <c r="E341" s="68">
        <v>1</v>
      </c>
      <c r="F341" s="38">
        <v>1</v>
      </c>
      <c r="G341" s="38">
        <v>1</v>
      </c>
      <c r="H341" s="38">
        <v>1</v>
      </c>
      <c r="I341" s="38">
        <v>1</v>
      </c>
      <c r="J341" s="38">
        <v>1</v>
      </c>
      <c r="K341" s="38">
        <v>1</v>
      </c>
      <c r="L341" s="38">
        <v>1</v>
      </c>
      <c r="M341" s="38">
        <v>1</v>
      </c>
      <c r="N341" s="38">
        <v>1</v>
      </c>
      <c r="O341" s="38">
        <v>1</v>
      </c>
      <c r="P341" s="38">
        <v>1</v>
      </c>
      <c r="AC341" s="33"/>
    </row>
    <row r="342" spans="3:29">
      <c r="C342" s="74"/>
      <c r="D342" s="84">
        <v>3</v>
      </c>
      <c r="E342" s="68">
        <v>1</v>
      </c>
      <c r="F342" s="38">
        <v>1</v>
      </c>
      <c r="G342" s="38">
        <v>1</v>
      </c>
      <c r="H342" s="38">
        <v>1</v>
      </c>
      <c r="I342" s="38">
        <v>1</v>
      </c>
      <c r="J342" s="38">
        <v>1</v>
      </c>
      <c r="K342" s="38">
        <v>1</v>
      </c>
      <c r="L342" s="38">
        <v>1</v>
      </c>
      <c r="M342" s="38">
        <v>1</v>
      </c>
      <c r="N342" s="38">
        <v>1</v>
      </c>
      <c r="O342" s="38">
        <v>1</v>
      </c>
      <c r="P342" s="38">
        <v>1</v>
      </c>
      <c r="AC342" s="33"/>
    </row>
    <row r="343" spans="3:29">
      <c r="C343" s="74"/>
      <c r="D343" s="84">
        <v>4</v>
      </c>
      <c r="E343" s="68">
        <v>1</v>
      </c>
      <c r="F343" s="38">
        <v>1</v>
      </c>
      <c r="G343" s="38">
        <v>1</v>
      </c>
      <c r="H343" s="38">
        <v>1</v>
      </c>
      <c r="I343" s="38">
        <v>1</v>
      </c>
      <c r="J343" s="38">
        <v>1</v>
      </c>
      <c r="K343" s="38">
        <v>1</v>
      </c>
      <c r="L343" s="38">
        <v>1</v>
      </c>
      <c r="M343" s="38">
        <v>1</v>
      </c>
      <c r="N343" s="38">
        <v>1</v>
      </c>
      <c r="O343" s="38">
        <v>1</v>
      </c>
      <c r="P343" s="38">
        <v>1</v>
      </c>
      <c r="AC343" s="33"/>
    </row>
    <row r="344" spans="3:29">
      <c r="C344" s="74"/>
      <c r="D344" s="84">
        <v>5</v>
      </c>
      <c r="G344" s="38">
        <v>1</v>
      </c>
      <c r="I344" s="38">
        <v>1</v>
      </c>
      <c r="L344" s="38">
        <v>1</v>
      </c>
      <c r="O344" s="38">
        <v>1</v>
      </c>
      <c r="AC344" s="33"/>
    </row>
    <row r="345" spans="3:29">
      <c r="C345" s="74"/>
      <c r="AC345" s="33"/>
    </row>
    <row r="346" spans="3:29">
      <c r="C346" s="74"/>
      <c r="D346" s="167" t="s">
        <v>51</v>
      </c>
      <c r="E346" s="168"/>
      <c r="F346" s="168"/>
      <c r="G346" s="168"/>
      <c r="H346" s="168"/>
      <c r="I346" s="168"/>
      <c r="J346" s="168"/>
      <c r="K346" s="168"/>
      <c r="L346" s="168"/>
      <c r="M346" s="168"/>
      <c r="N346" s="168"/>
      <c r="O346" s="168"/>
      <c r="P346" s="168"/>
      <c r="Q346" s="168"/>
      <c r="R346" s="168"/>
      <c r="S346" s="168"/>
      <c r="T346" s="168"/>
      <c r="U346" s="168"/>
      <c r="V346" s="168"/>
      <c r="W346" s="168"/>
      <c r="X346" s="168"/>
      <c r="Y346" s="168"/>
      <c r="Z346" s="168"/>
      <c r="AA346" s="168"/>
      <c r="AB346" s="169"/>
      <c r="AC346" s="33"/>
    </row>
    <row r="347" spans="3:29">
      <c r="C347" s="74"/>
      <c r="AC347" s="33"/>
    </row>
    <row r="348" spans="3:29">
      <c r="C348" s="74"/>
      <c r="E348" s="38" t="s">
        <v>44</v>
      </c>
      <c r="F348" s="42" t="s">
        <v>45</v>
      </c>
      <c r="I348" s="42" t="s">
        <v>52</v>
      </c>
      <c r="AC348" s="33"/>
    </row>
    <row r="349" spans="3:29">
      <c r="C349" s="74"/>
      <c r="E349" s="38">
        <v>0</v>
      </c>
      <c r="F349" s="42" t="s">
        <v>53</v>
      </c>
      <c r="I349" s="42" t="str">
        <f>I326</f>
        <v>valeur pour l'heure maximale de l'année, par unité</v>
      </c>
      <c r="AC349" s="33"/>
    </row>
    <row r="350" spans="3:29">
      <c r="C350" s="74"/>
      <c r="AC350" s="33"/>
    </row>
    <row r="351" spans="3:29">
      <c r="C351" s="74"/>
      <c r="E351" s="145" t="s">
        <v>49</v>
      </c>
      <c r="F351" s="146"/>
      <c r="G351" s="146"/>
      <c r="H351" s="146"/>
      <c r="I351" s="146"/>
      <c r="J351" s="146"/>
      <c r="K351" s="146"/>
      <c r="L351" s="146"/>
      <c r="M351" s="146"/>
      <c r="N351" s="146"/>
      <c r="O351" s="146"/>
      <c r="P351" s="146"/>
      <c r="Q351" s="146"/>
      <c r="R351" s="146"/>
      <c r="S351" s="146"/>
      <c r="T351" s="146"/>
      <c r="U351" s="146"/>
      <c r="V351" s="146"/>
      <c r="W351" s="146"/>
      <c r="X351" s="146"/>
      <c r="Y351" s="146"/>
      <c r="Z351" s="146"/>
      <c r="AA351" s="146"/>
      <c r="AB351" s="147"/>
      <c r="AC351" s="33"/>
    </row>
    <row r="352" spans="3:29">
      <c r="C352" s="74"/>
      <c r="D352" s="77" t="str">
        <f>D306</f>
        <v>jour V / heure &gt;</v>
      </c>
      <c r="E352" s="114">
        <v>1</v>
      </c>
      <c r="F352" s="114">
        <f>E352+1</f>
        <v>2</v>
      </c>
      <c r="G352" s="114">
        <f t="shared" ref="G352:AA352" si="45">F352+1</f>
        <v>3</v>
      </c>
      <c r="H352" s="114">
        <f t="shared" si="45"/>
        <v>4</v>
      </c>
      <c r="I352" s="114">
        <f t="shared" si="45"/>
        <v>5</v>
      </c>
      <c r="J352" s="114">
        <f t="shared" si="45"/>
        <v>6</v>
      </c>
      <c r="K352" s="114">
        <f t="shared" si="45"/>
        <v>7</v>
      </c>
      <c r="L352" s="114">
        <f t="shared" si="45"/>
        <v>8</v>
      </c>
      <c r="M352" s="114">
        <f t="shared" si="45"/>
        <v>9</v>
      </c>
      <c r="N352" s="114">
        <f t="shared" si="45"/>
        <v>10</v>
      </c>
      <c r="O352" s="114">
        <f t="shared" si="45"/>
        <v>11</v>
      </c>
      <c r="P352" s="114">
        <f t="shared" si="45"/>
        <v>12</v>
      </c>
      <c r="Q352" s="114">
        <f t="shared" si="45"/>
        <v>13</v>
      </c>
      <c r="R352" s="114">
        <f t="shared" si="45"/>
        <v>14</v>
      </c>
      <c r="S352" s="114">
        <f t="shared" si="45"/>
        <v>15</v>
      </c>
      <c r="T352" s="114">
        <f t="shared" si="45"/>
        <v>16</v>
      </c>
      <c r="U352" s="114">
        <f t="shared" si="45"/>
        <v>17</v>
      </c>
      <c r="V352" s="114">
        <f t="shared" si="45"/>
        <v>18</v>
      </c>
      <c r="W352" s="114">
        <f t="shared" si="45"/>
        <v>19</v>
      </c>
      <c r="X352" s="114">
        <f t="shared" si="45"/>
        <v>20</v>
      </c>
      <c r="Y352" s="114">
        <f t="shared" si="45"/>
        <v>21</v>
      </c>
      <c r="Z352" s="114">
        <f t="shared" si="45"/>
        <v>22</v>
      </c>
      <c r="AA352" s="114">
        <f t="shared" si="45"/>
        <v>23</v>
      </c>
      <c r="AB352" s="114">
        <f>AA352+1</f>
        <v>24</v>
      </c>
      <c r="AC352" s="33"/>
    </row>
    <row r="353" spans="3:29">
      <c r="C353" s="74"/>
      <c r="D353" s="77">
        <v>1</v>
      </c>
      <c r="E353" s="128">
        <v>0</v>
      </c>
      <c r="F353" s="128">
        <v>0</v>
      </c>
      <c r="G353" s="128">
        <v>0</v>
      </c>
      <c r="H353" s="128">
        <v>0</v>
      </c>
      <c r="I353" s="128">
        <v>0</v>
      </c>
      <c r="J353" s="128">
        <v>0</v>
      </c>
      <c r="K353" s="128">
        <v>0</v>
      </c>
      <c r="L353" s="128">
        <v>1</v>
      </c>
      <c r="M353" s="128">
        <v>1</v>
      </c>
      <c r="N353" s="128">
        <v>1</v>
      </c>
      <c r="O353" s="128">
        <v>1</v>
      </c>
      <c r="P353" s="128">
        <v>1</v>
      </c>
      <c r="Q353" s="128">
        <v>1</v>
      </c>
      <c r="R353" s="128">
        <v>1</v>
      </c>
      <c r="S353" s="128">
        <v>1</v>
      </c>
      <c r="T353" s="128">
        <v>1</v>
      </c>
      <c r="U353" s="128">
        <v>1</v>
      </c>
      <c r="V353" s="128">
        <v>1</v>
      </c>
      <c r="W353" s="128">
        <v>1</v>
      </c>
      <c r="X353" s="128">
        <v>1</v>
      </c>
      <c r="Y353" s="128">
        <v>1</v>
      </c>
      <c r="Z353" s="128">
        <v>0</v>
      </c>
      <c r="AA353" s="128">
        <v>0</v>
      </c>
      <c r="AB353" s="128">
        <v>0</v>
      </c>
      <c r="AC353" s="33"/>
    </row>
    <row r="354" spans="3:29">
      <c r="C354" s="74"/>
      <c r="D354" s="77">
        <f t="shared" ref="D354:D359" si="46">D353+1</f>
        <v>2</v>
      </c>
      <c r="E354" s="128">
        <v>0</v>
      </c>
      <c r="F354" s="128">
        <v>0</v>
      </c>
      <c r="G354" s="128">
        <v>0</v>
      </c>
      <c r="H354" s="128">
        <v>0</v>
      </c>
      <c r="I354" s="128">
        <v>0</v>
      </c>
      <c r="J354" s="128">
        <v>0</v>
      </c>
      <c r="K354" s="128">
        <v>0</v>
      </c>
      <c r="L354" s="128">
        <v>1</v>
      </c>
      <c r="M354" s="128">
        <v>1</v>
      </c>
      <c r="N354" s="128">
        <v>1</v>
      </c>
      <c r="O354" s="128">
        <v>1</v>
      </c>
      <c r="P354" s="128">
        <v>1</v>
      </c>
      <c r="Q354" s="128">
        <v>1</v>
      </c>
      <c r="R354" s="128">
        <v>1</v>
      </c>
      <c r="S354" s="128">
        <v>1</v>
      </c>
      <c r="T354" s="128">
        <v>1</v>
      </c>
      <c r="U354" s="128">
        <v>1</v>
      </c>
      <c r="V354" s="128">
        <v>1</v>
      </c>
      <c r="W354" s="128">
        <v>1</v>
      </c>
      <c r="X354" s="128">
        <v>1</v>
      </c>
      <c r="Y354" s="128">
        <v>1</v>
      </c>
      <c r="Z354" s="128">
        <v>0</v>
      </c>
      <c r="AA354" s="128">
        <v>0</v>
      </c>
      <c r="AB354" s="128">
        <v>0</v>
      </c>
      <c r="AC354" s="33"/>
    </row>
    <row r="355" spans="3:29">
      <c r="C355" s="74"/>
      <c r="D355" s="77">
        <f t="shared" si="46"/>
        <v>3</v>
      </c>
      <c r="E355" s="128">
        <v>0</v>
      </c>
      <c r="F355" s="128">
        <v>0</v>
      </c>
      <c r="G355" s="128">
        <v>0</v>
      </c>
      <c r="H355" s="128">
        <v>0</v>
      </c>
      <c r="I355" s="128">
        <v>0</v>
      </c>
      <c r="J355" s="128">
        <v>0</v>
      </c>
      <c r="K355" s="128">
        <v>0</v>
      </c>
      <c r="L355" s="128">
        <v>1</v>
      </c>
      <c r="M355" s="128">
        <v>1</v>
      </c>
      <c r="N355" s="128">
        <v>1</v>
      </c>
      <c r="O355" s="128">
        <v>1</v>
      </c>
      <c r="P355" s="128">
        <v>1</v>
      </c>
      <c r="Q355" s="128">
        <v>1</v>
      </c>
      <c r="R355" s="128">
        <v>1</v>
      </c>
      <c r="S355" s="128">
        <v>1</v>
      </c>
      <c r="T355" s="128">
        <v>1</v>
      </c>
      <c r="U355" s="128">
        <v>1</v>
      </c>
      <c r="V355" s="128">
        <v>1</v>
      </c>
      <c r="W355" s="128">
        <v>1</v>
      </c>
      <c r="X355" s="128">
        <v>1</v>
      </c>
      <c r="Y355" s="128">
        <v>1</v>
      </c>
      <c r="Z355" s="128">
        <v>0</v>
      </c>
      <c r="AA355" s="128">
        <v>0</v>
      </c>
      <c r="AB355" s="128">
        <v>0</v>
      </c>
      <c r="AC355" s="33"/>
    </row>
    <row r="356" spans="3:29">
      <c r="C356" s="74"/>
      <c r="D356" s="77">
        <f t="shared" si="46"/>
        <v>4</v>
      </c>
      <c r="E356" s="128">
        <v>0</v>
      </c>
      <c r="F356" s="128">
        <v>0</v>
      </c>
      <c r="G356" s="128">
        <v>0</v>
      </c>
      <c r="H356" s="128">
        <v>0</v>
      </c>
      <c r="I356" s="128">
        <v>0</v>
      </c>
      <c r="J356" s="128">
        <v>0</v>
      </c>
      <c r="K356" s="128">
        <v>0</v>
      </c>
      <c r="L356" s="128">
        <v>1</v>
      </c>
      <c r="M356" s="128">
        <v>1</v>
      </c>
      <c r="N356" s="128">
        <v>1</v>
      </c>
      <c r="O356" s="128">
        <v>1</v>
      </c>
      <c r="P356" s="128">
        <v>1</v>
      </c>
      <c r="Q356" s="128">
        <v>1</v>
      </c>
      <c r="R356" s="128">
        <v>1</v>
      </c>
      <c r="S356" s="128">
        <v>1</v>
      </c>
      <c r="T356" s="128">
        <v>1</v>
      </c>
      <c r="U356" s="128">
        <v>1</v>
      </c>
      <c r="V356" s="128">
        <v>1</v>
      </c>
      <c r="W356" s="128">
        <v>1</v>
      </c>
      <c r="X356" s="128">
        <v>1</v>
      </c>
      <c r="Y356" s="128">
        <v>1</v>
      </c>
      <c r="Z356" s="128">
        <v>0</v>
      </c>
      <c r="AA356" s="128">
        <v>0</v>
      </c>
      <c r="AB356" s="128">
        <v>0</v>
      </c>
      <c r="AC356" s="33"/>
    </row>
    <row r="357" spans="3:29">
      <c r="C357" s="74"/>
      <c r="D357" s="77">
        <f t="shared" si="46"/>
        <v>5</v>
      </c>
      <c r="E357" s="128">
        <v>0</v>
      </c>
      <c r="F357" s="128">
        <v>0</v>
      </c>
      <c r="G357" s="128">
        <v>0</v>
      </c>
      <c r="H357" s="128">
        <v>0</v>
      </c>
      <c r="I357" s="128">
        <v>0</v>
      </c>
      <c r="J357" s="128">
        <v>0</v>
      </c>
      <c r="K357" s="128">
        <v>0</v>
      </c>
      <c r="L357" s="128">
        <v>1</v>
      </c>
      <c r="M357" s="128">
        <v>1</v>
      </c>
      <c r="N357" s="128">
        <v>1</v>
      </c>
      <c r="O357" s="128">
        <v>1</v>
      </c>
      <c r="P357" s="128">
        <v>1</v>
      </c>
      <c r="Q357" s="128">
        <v>1</v>
      </c>
      <c r="R357" s="128">
        <v>1</v>
      </c>
      <c r="S357" s="128">
        <v>1</v>
      </c>
      <c r="T357" s="128">
        <v>1</v>
      </c>
      <c r="U357" s="128">
        <v>1</v>
      </c>
      <c r="V357" s="128">
        <v>1</v>
      </c>
      <c r="W357" s="128">
        <v>1</v>
      </c>
      <c r="X357" s="128">
        <v>1</v>
      </c>
      <c r="Y357" s="128">
        <v>1</v>
      </c>
      <c r="Z357" s="128">
        <v>0</v>
      </c>
      <c r="AA357" s="128">
        <v>0</v>
      </c>
      <c r="AB357" s="128">
        <v>0</v>
      </c>
      <c r="AC357" s="33"/>
    </row>
    <row r="358" spans="3:29">
      <c r="C358" s="74"/>
      <c r="D358" s="77">
        <f t="shared" si="46"/>
        <v>6</v>
      </c>
      <c r="E358" s="128">
        <v>0</v>
      </c>
      <c r="F358" s="128">
        <v>0</v>
      </c>
      <c r="G358" s="128">
        <v>0</v>
      </c>
      <c r="H358" s="128">
        <v>0</v>
      </c>
      <c r="I358" s="128">
        <v>0</v>
      </c>
      <c r="J358" s="128">
        <v>0</v>
      </c>
      <c r="K358" s="128">
        <v>0</v>
      </c>
      <c r="L358" s="128">
        <v>1</v>
      </c>
      <c r="M358" s="128">
        <v>1</v>
      </c>
      <c r="N358" s="128">
        <v>1</v>
      </c>
      <c r="O358" s="128">
        <v>1</v>
      </c>
      <c r="P358" s="128">
        <v>1</v>
      </c>
      <c r="Q358" s="128">
        <v>1</v>
      </c>
      <c r="R358" s="128">
        <v>1</v>
      </c>
      <c r="S358" s="128">
        <v>1</v>
      </c>
      <c r="T358" s="128">
        <v>1</v>
      </c>
      <c r="U358" s="128">
        <v>1</v>
      </c>
      <c r="V358" s="128">
        <v>1</v>
      </c>
      <c r="W358" s="128">
        <v>1</v>
      </c>
      <c r="X358" s="128">
        <v>1</v>
      </c>
      <c r="Y358" s="128">
        <v>1</v>
      </c>
      <c r="Z358" s="128">
        <v>0</v>
      </c>
      <c r="AA358" s="128">
        <v>0</v>
      </c>
      <c r="AB358" s="128">
        <v>0</v>
      </c>
      <c r="AC358" s="33"/>
    </row>
    <row r="359" spans="3:29">
      <c r="C359" s="74"/>
      <c r="D359" s="77">
        <f t="shared" si="46"/>
        <v>7</v>
      </c>
      <c r="E359" s="128">
        <v>0</v>
      </c>
      <c r="F359" s="128">
        <v>0</v>
      </c>
      <c r="G359" s="128">
        <v>0</v>
      </c>
      <c r="H359" s="128">
        <v>0</v>
      </c>
      <c r="I359" s="128">
        <v>0</v>
      </c>
      <c r="J359" s="128">
        <v>0</v>
      </c>
      <c r="K359" s="128">
        <v>0</v>
      </c>
      <c r="L359" s="128">
        <v>0</v>
      </c>
      <c r="M359" s="128">
        <v>0</v>
      </c>
      <c r="N359" s="128">
        <v>0</v>
      </c>
      <c r="O359" s="128">
        <v>0</v>
      </c>
      <c r="P359" s="128">
        <v>0</v>
      </c>
      <c r="Q359" s="128">
        <v>0</v>
      </c>
      <c r="R359" s="128">
        <v>0</v>
      </c>
      <c r="S359" s="128">
        <v>0</v>
      </c>
      <c r="T359" s="128">
        <v>0</v>
      </c>
      <c r="U359" s="128">
        <v>0</v>
      </c>
      <c r="V359" s="128">
        <v>0</v>
      </c>
      <c r="W359" s="128">
        <v>0</v>
      </c>
      <c r="X359" s="128">
        <v>0</v>
      </c>
      <c r="Y359" s="128">
        <v>0</v>
      </c>
      <c r="Z359" s="128">
        <v>0</v>
      </c>
      <c r="AA359" s="128">
        <v>0</v>
      </c>
      <c r="AB359" s="128">
        <v>0</v>
      </c>
      <c r="AC359" s="33"/>
    </row>
    <row r="360" spans="3:29">
      <c r="C360" s="74"/>
      <c r="AC360" s="33"/>
    </row>
    <row r="361" spans="3:29">
      <c r="C361" s="74"/>
      <c r="E361" s="145" t="s">
        <v>50</v>
      </c>
      <c r="F361" s="146"/>
      <c r="G361" s="146"/>
      <c r="H361" s="146"/>
      <c r="I361" s="146"/>
      <c r="J361" s="146"/>
      <c r="K361" s="146"/>
      <c r="L361" s="146"/>
      <c r="M361" s="146"/>
      <c r="N361" s="146"/>
      <c r="O361" s="146"/>
      <c r="P361" s="147"/>
      <c r="AC361" s="33"/>
    </row>
    <row r="362" spans="3:29">
      <c r="C362" s="74"/>
      <c r="D362" s="84" t="s">
        <v>192</v>
      </c>
      <c r="E362" s="112">
        <v>1</v>
      </c>
      <c r="F362" s="114">
        <f>E362+1</f>
        <v>2</v>
      </c>
      <c r="G362" s="114">
        <f t="shared" ref="G362:P362" si="47">F362+1</f>
        <v>3</v>
      </c>
      <c r="H362" s="114">
        <f t="shared" si="47"/>
        <v>4</v>
      </c>
      <c r="I362" s="114">
        <f t="shared" si="47"/>
        <v>5</v>
      </c>
      <c r="J362" s="114">
        <f t="shared" si="47"/>
        <v>6</v>
      </c>
      <c r="K362" s="114">
        <f t="shared" si="47"/>
        <v>7</v>
      </c>
      <c r="L362" s="114">
        <f t="shared" si="47"/>
        <v>8</v>
      </c>
      <c r="M362" s="114">
        <f t="shared" si="47"/>
        <v>9</v>
      </c>
      <c r="N362" s="114">
        <f t="shared" si="47"/>
        <v>10</v>
      </c>
      <c r="O362" s="114">
        <f t="shared" si="47"/>
        <v>11</v>
      </c>
      <c r="P362" s="114">
        <f t="shared" si="47"/>
        <v>12</v>
      </c>
      <c r="AC362" s="33"/>
    </row>
    <row r="363" spans="3:29">
      <c r="C363" s="74"/>
      <c r="D363" s="84">
        <v>1</v>
      </c>
      <c r="E363" s="68">
        <v>1</v>
      </c>
      <c r="F363" s="38">
        <v>1</v>
      </c>
      <c r="G363" s="38">
        <v>1</v>
      </c>
      <c r="H363" s="38">
        <v>1</v>
      </c>
      <c r="I363" s="38">
        <v>1</v>
      </c>
      <c r="J363" s="38">
        <v>1</v>
      </c>
      <c r="K363" s="38">
        <v>1</v>
      </c>
      <c r="L363" s="38">
        <v>1</v>
      </c>
      <c r="M363" s="38">
        <v>1</v>
      </c>
      <c r="N363" s="38">
        <v>1</v>
      </c>
      <c r="O363" s="38">
        <v>1</v>
      </c>
      <c r="P363" s="38">
        <v>1</v>
      </c>
      <c r="AC363" s="33"/>
    </row>
    <row r="364" spans="3:29">
      <c r="C364" s="74"/>
      <c r="D364" s="84">
        <v>2</v>
      </c>
      <c r="E364" s="68">
        <v>1</v>
      </c>
      <c r="F364" s="38">
        <v>1</v>
      </c>
      <c r="G364" s="38">
        <v>1</v>
      </c>
      <c r="H364" s="38">
        <v>1</v>
      </c>
      <c r="I364" s="38">
        <v>1</v>
      </c>
      <c r="J364" s="38">
        <v>1</v>
      </c>
      <c r="K364" s="38">
        <v>1</v>
      </c>
      <c r="L364" s="38">
        <v>1</v>
      </c>
      <c r="M364" s="38">
        <v>1</v>
      </c>
      <c r="N364" s="38">
        <v>1</v>
      </c>
      <c r="O364" s="38">
        <v>1</v>
      </c>
      <c r="P364" s="38">
        <v>1</v>
      </c>
      <c r="AC364" s="33"/>
    </row>
    <row r="365" spans="3:29">
      <c r="C365" s="74"/>
      <c r="D365" s="84">
        <v>3</v>
      </c>
      <c r="E365" s="68">
        <v>1</v>
      </c>
      <c r="F365" s="38">
        <v>1</v>
      </c>
      <c r="G365" s="38">
        <v>1</v>
      </c>
      <c r="H365" s="38">
        <v>1</v>
      </c>
      <c r="I365" s="38">
        <v>1</v>
      </c>
      <c r="J365" s="38">
        <v>1</v>
      </c>
      <c r="K365" s="38">
        <v>1</v>
      </c>
      <c r="L365" s="38">
        <v>1</v>
      </c>
      <c r="M365" s="38">
        <v>1</v>
      </c>
      <c r="N365" s="38">
        <v>1</v>
      </c>
      <c r="O365" s="38">
        <v>1</v>
      </c>
      <c r="P365" s="38">
        <v>1</v>
      </c>
      <c r="AC365" s="33"/>
    </row>
    <row r="366" spans="3:29">
      <c r="C366" s="74"/>
      <c r="D366" s="84">
        <v>4</v>
      </c>
      <c r="E366" s="68">
        <v>1</v>
      </c>
      <c r="F366" s="38">
        <v>1</v>
      </c>
      <c r="G366" s="38">
        <v>1</v>
      </c>
      <c r="H366" s="38">
        <v>1</v>
      </c>
      <c r="I366" s="38">
        <v>1</v>
      </c>
      <c r="J366" s="38">
        <v>1</v>
      </c>
      <c r="K366" s="38">
        <v>1</v>
      </c>
      <c r="L366" s="38">
        <v>1</v>
      </c>
      <c r="M366" s="38">
        <v>1</v>
      </c>
      <c r="N366" s="38">
        <v>1</v>
      </c>
      <c r="O366" s="38">
        <v>1</v>
      </c>
      <c r="P366" s="38">
        <v>1</v>
      </c>
      <c r="AC366" s="33"/>
    </row>
    <row r="367" spans="3:29">
      <c r="C367" s="74"/>
      <c r="D367" s="84">
        <v>5</v>
      </c>
      <c r="G367" s="38">
        <v>1</v>
      </c>
      <c r="I367" s="38">
        <v>1</v>
      </c>
      <c r="L367" s="38">
        <v>1</v>
      </c>
      <c r="O367" s="38">
        <v>1</v>
      </c>
      <c r="AC367" s="33"/>
    </row>
    <row r="368" spans="3:29">
      <c r="C368" s="78"/>
      <c r="D368" s="65"/>
      <c r="E368" s="65"/>
      <c r="F368" s="65"/>
      <c r="G368" s="65"/>
      <c r="H368" s="65"/>
      <c r="I368" s="65"/>
      <c r="J368" s="65"/>
      <c r="K368" s="65"/>
      <c r="L368" s="65"/>
      <c r="M368" s="65"/>
      <c r="N368" s="65"/>
      <c r="O368" s="65"/>
      <c r="P368" s="65"/>
      <c r="Q368" s="65"/>
      <c r="R368" s="65"/>
      <c r="S368" s="65"/>
      <c r="T368" s="65"/>
      <c r="U368" s="65"/>
      <c r="V368" s="65"/>
      <c r="W368" s="65"/>
      <c r="X368" s="65"/>
      <c r="Y368" s="65"/>
      <c r="Z368" s="65"/>
      <c r="AA368" s="65"/>
      <c r="AB368" s="65"/>
      <c r="AC368" s="79"/>
    </row>
    <row r="370" spans="3:29" ht="12.75" customHeight="1">
      <c r="D370" s="211" t="s">
        <v>81</v>
      </c>
      <c r="E370" s="212"/>
      <c r="F370" s="212"/>
      <c r="G370" s="212"/>
      <c r="H370" s="212"/>
      <c r="I370" s="212"/>
      <c r="J370" s="212"/>
      <c r="K370" s="212"/>
      <c r="L370" s="212"/>
      <c r="M370" s="212"/>
      <c r="N370" s="212"/>
      <c r="O370" s="212"/>
      <c r="P370" s="212"/>
      <c r="Q370" s="212"/>
      <c r="R370" s="212"/>
      <c r="S370" s="212"/>
      <c r="T370" s="212"/>
      <c r="U370" s="212"/>
      <c r="V370" s="212"/>
      <c r="W370" s="212"/>
      <c r="X370" s="212"/>
      <c r="Y370" s="212"/>
      <c r="Z370" s="212"/>
      <c r="AA370" s="212"/>
      <c r="AB370" s="213"/>
    </row>
    <row r="371" spans="3:29" ht="12.75" customHeight="1">
      <c r="C371" s="81"/>
      <c r="D371" s="62"/>
      <c r="E371" s="62"/>
      <c r="F371" s="62"/>
      <c r="G371" s="62"/>
      <c r="H371" s="62"/>
      <c r="I371" s="62"/>
      <c r="J371" s="62"/>
      <c r="K371" s="62"/>
      <c r="L371" s="62"/>
      <c r="M371" s="62"/>
      <c r="N371" s="62"/>
      <c r="O371" s="62"/>
      <c r="P371" s="62"/>
      <c r="Q371" s="62"/>
      <c r="R371" s="62"/>
      <c r="S371" s="62"/>
      <c r="T371" s="62"/>
      <c r="U371" s="62"/>
      <c r="V371" s="62"/>
      <c r="W371" s="62"/>
      <c r="X371" s="62"/>
      <c r="Y371" s="62"/>
      <c r="Z371" s="62"/>
      <c r="AA371" s="62"/>
      <c r="AB371" s="62"/>
      <c r="AC371" s="82"/>
    </row>
    <row r="372" spans="3:29" ht="12.75" customHeight="1">
      <c r="C372" s="74"/>
      <c r="D372" s="77" t="s">
        <v>30</v>
      </c>
      <c r="E372" s="210" t="s">
        <v>114</v>
      </c>
      <c r="F372" s="210"/>
      <c r="G372" s="210"/>
      <c r="H372" s="210"/>
      <c r="I372" s="42" t="s">
        <v>2</v>
      </c>
      <c r="AC372" s="33"/>
    </row>
    <row r="373" spans="3:29">
      <c r="C373" s="74"/>
      <c r="D373" s="77" t="s">
        <v>71</v>
      </c>
      <c r="E373" s="66">
        <v>0.4</v>
      </c>
      <c r="F373" s="161" t="s">
        <v>32</v>
      </c>
      <c r="G373" s="162"/>
      <c r="H373" s="162"/>
      <c r="I373" s="162"/>
      <c r="J373" s="162"/>
      <c r="K373" s="162"/>
      <c r="L373" s="162"/>
      <c r="M373" s="162"/>
      <c r="N373" s="162"/>
      <c r="O373" s="162"/>
      <c r="P373" s="162"/>
      <c r="Q373" s="162"/>
      <c r="R373" s="162"/>
      <c r="S373" s="162"/>
      <c r="T373" s="162"/>
      <c r="U373" s="162"/>
      <c r="V373" s="162"/>
      <c r="W373" s="162"/>
      <c r="X373" s="162"/>
      <c r="AC373" s="33"/>
    </row>
    <row r="374" spans="3:29">
      <c r="C374" s="74"/>
      <c r="E374" s="124"/>
      <c r="F374" s="163" t="s">
        <v>33</v>
      </c>
      <c r="G374" s="163"/>
      <c r="H374" s="163"/>
      <c r="I374" s="163"/>
      <c r="J374" s="163"/>
      <c r="K374" s="163"/>
      <c r="L374" s="163"/>
      <c r="M374" s="163"/>
      <c r="N374" s="163"/>
      <c r="O374" s="163"/>
      <c r="P374" s="163"/>
      <c r="Q374" s="163"/>
      <c r="R374" s="163"/>
      <c r="S374" s="163"/>
      <c r="T374" s="163"/>
      <c r="U374" s="163"/>
      <c r="V374" s="163"/>
      <c r="W374" s="163"/>
      <c r="X374" s="163"/>
      <c r="AC374" s="33"/>
    </row>
    <row r="375" spans="3:29">
      <c r="C375" s="74"/>
      <c r="D375" s="164" t="s">
        <v>34</v>
      </c>
      <c r="E375" s="165"/>
      <c r="F375" s="165"/>
      <c r="G375" s="165"/>
      <c r="H375" s="165"/>
      <c r="I375" s="165"/>
      <c r="J375" s="165"/>
      <c r="K375" s="165"/>
      <c r="L375" s="165"/>
      <c r="M375" s="165"/>
      <c r="N375" s="165"/>
      <c r="O375" s="165"/>
      <c r="P375" s="165"/>
      <c r="Q375" s="165"/>
      <c r="R375" s="165"/>
      <c r="S375" s="165"/>
      <c r="T375" s="165"/>
      <c r="U375" s="165"/>
      <c r="V375" s="165"/>
      <c r="W375" s="165"/>
      <c r="X375" s="165"/>
      <c r="Y375" s="165"/>
      <c r="Z375" s="165"/>
      <c r="AA375" s="165"/>
      <c r="AB375" s="166"/>
      <c r="AC375" s="33"/>
    </row>
    <row r="376" spans="3:29">
      <c r="C376" s="74"/>
      <c r="F376" s="113"/>
      <c r="G376" s="113"/>
      <c r="H376" s="113"/>
      <c r="I376" s="113"/>
      <c r="J376" s="113"/>
      <c r="K376" s="113"/>
      <c r="L376" s="113"/>
      <c r="M376" s="113"/>
      <c r="N376" s="113"/>
      <c r="O376" s="113"/>
      <c r="P376" s="113"/>
      <c r="Q376" s="113"/>
      <c r="R376" s="113"/>
      <c r="S376" s="113"/>
      <c r="T376" s="113"/>
      <c r="U376" s="113"/>
      <c r="V376" s="113"/>
      <c r="W376" s="113"/>
      <c r="X376" s="113"/>
      <c r="AC376" s="33"/>
    </row>
    <row r="377" spans="3:29">
      <c r="C377" s="74"/>
      <c r="D377" s="77" t="s">
        <v>35</v>
      </c>
      <c r="E377" s="38">
        <v>0.25</v>
      </c>
      <c r="F377" s="42" t="s">
        <v>72</v>
      </c>
      <c r="I377" s="42" t="s">
        <v>105</v>
      </c>
      <c r="AC377" s="33"/>
    </row>
    <row r="378" spans="3:29">
      <c r="C378" s="74"/>
      <c r="E378" s="67">
        <v>105</v>
      </c>
      <c r="F378" s="42" t="s">
        <v>85</v>
      </c>
      <c r="I378" s="42" t="s">
        <v>61</v>
      </c>
      <c r="AC378" s="33"/>
    </row>
    <row r="379" spans="3:29">
      <c r="C379" s="74"/>
      <c r="E379" s="67">
        <v>5.5E-2</v>
      </c>
      <c r="F379" s="42" t="s">
        <v>86</v>
      </c>
      <c r="I379" s="42" t="s">
        <v>62</v>
      </c>
      <c r="AC379" s="33"/>
    </row>
    <row r="380" spans="3:29">
      <c r="C380" s="74"/>
      <c r="AC380" s="33"/>
    </row>
    <row r="381" spans="3:29">
      <c r="C381" s="74"/>
      <c r="E381" s="145" t="s">
        <v>78</v>
      </c>
      <c r="F381" s="146"/>
      <c r="G381" s="146"/>
      <c r="H381" s="146"/>
      <c r="I381" s="146"/>
      <c r="J381" s="146"/>
      <c r="K381" s="146"/>
      <c r="L381" s="146"/>
      <c r="M381" s="146"/>
      <c r="N381" s="146"/>
      <c r="O381" s="146"/>
      <c r="P381" s="146"/>
      <c r="Q381" s="146"/>
      <c r="R381" s="146"/>
      <c r="S381" s="146"/>
      <c r="T381" s="146"/>
      <c r="U381" s="146"/>
      <c r="V381" s="146"/>
      <c r="W381" s="146"/>
      <c r="X381" s="146"/>
      <c r="Y381" s="146"/>
      <c r="Z381" s="146"/>
      <c r="AA381" s="146"/>
      <c r="AB381" s="147"/>
      <c r="AC381" s="33"/>
    </row>
    <row r="382" spans="3:29">
      <c r="C382" s="74"/>
      <c r="D382" s="77" t="s">
        <v>10</v>
      </c>
      <c r="E382" s="114">
        <v>1</v>
      </c>
      <c r="F382" s="114">
        <f>E382+1</f>
        <v>2</v>
      </c>
      <c r="G382" s="114">
        <f t="shared" ref="G382:AA382" si="48">F382+1</f>
        <v>3</v>
      </c>
      <c r="H382" s="114">
        <f t="shared" si="48"/>
        <v>4</v>
      </c>
      <c r="I382" s="114">
        <f t="shared" si="48"/>
        <v>5</v>
      </c>
      <c r="J382" s="114">
        <f t="shared" si="48"/>
        <v>6</v>
      </c>
      <c r="K382" s="114">
        <f t="shared" si="48"/>
        <v>7</v>
      </c>
      <c r="L382" s="114">
        <f t="shared" si="48"/>
        <v>8</v>
      </c>
      <c r="M382" s="114">
        <f t="shared" si="48"/>
        <v>9</v>
      </c>
      <c r="N382" s="114">
        <f t="shared" si="48"/>
        <v>10</v>
      </c>
      <c r="O382" s="114">
        <f t="shared" si="48"/>
        <v>11</v>
      </c>
      <c r="P382" s="114">
        <f t="shared" si="48"/>
        <v>12</v>
      </c>
      <c r="Q382" s="114">
        <f t="shared" si="48"/>
        <v>13</v>
      </c>
      <c r="R382" s="114">
        <f t="shared" si="48"/>
        <v>14</v>
      </c>
      <c r="S382" s="114">
        <f t="shared" si="48"/>
        <v>15</v>
      </c>
      <c r="T382" s="114">
        <f t="shared" si="48"/>
        <v>16</v>
      </c>
      <c r="U382" s="114">
        <f t="shared" si="48"/>
        <v>17</v>
      </c>
      <c r="V382" s="114">
        <f t="shared" si="48"/>
        <v>18</v>
      </c>
      <c r="W382" s="114">
        <f t="shared" si="48"/>
        <v>19</v>
      </c>
      <c r="X382" s="114">
        <f t="shared" si="48"/>
        <v>20</v>
      </c>
      <c r="Y382" s="114">
        <f t="shared" si="48"/>
        <v>21</v>
      </c>
      <c r="Z382" s="114">
        <f t="shared" si="48"/>
        <v>22</v>
      </c>
      <c r="AA382" s="114">
        <f t="shared" si="48"/>
        <v>23</v>
      </c>
      <c r="AB382" s="114">
        <f>AA382+1</f>
        <v>24</v>
      </c>
      <c r="AC382" s="33"/>
    </row>
    <row r="383" spans="3:29">
      <c r="C383" s="74"/>
      <c r="D383" s="77">
        <v>1</v>
      </c>
      <c r="E383" s="38">
        <v>0</v>
      </c>
      <c r="F383" s="38">
        <v>0</v>
      </c>
      <c r="G383" s="38">
        <v>0</v>
      </c>
      <c r="H383" s="38">
        <v>0</v>
      </c>
      <c r="I383" s="38">
        <v>0</v>
      </c>
      <c r="J383" s="38">
        <v>0</v>
      </c>
      <c r="K383" s="38">
        <v>0</v>
      </c>
      <c r="L383" s="38">
        <v>0.12</v>
      </c>
      <c r="M383" s="38">
        <v>0.25</v>
      </c>
      <c r="N383" s="38">
        <v>0.35</v>
      </c>
      <c r="O383" s="38">
        <v>0.27</v>
      </c>
      <c r="P383" s="38">
        <v>0.53</v>
      </c>
      <c r="Q383" s="38">
        <v>0.41</v>
      </c>
      <c r="R383" s="38">
        <v>0.43</v>
      </c>
      <c r="S383" s="38">
        <v>0.56999999999999995</v>
      </c>
      <c r="T383" s="38">
        <v>0.56000000000000005</v>
      </c>
      <c r="U383" s="38">
        <v>0.59</v>
      </c>
      <c r="V383" s="38">
        <v>0.47</v>
      </c>
      <c r="W383" s="38">
        <v>0.22</v>
      </c>
      <c r="X383" s="38">
        <v>0.01</v>
      </c>
      <c r="Y383" s="38">
        <v>0.03</v>
      </c>
      <c r="Z383" s="38">
        <v>0</v>
      </c>
      <c r="AA383" s="38">
        <v>0</v>
      </c>
      <c r="AB383" s="38">
        <v>0</v>
      </c>
      <c r="AC383" s="33"/>
    </row>
    <row r="384" spans="3:29">
      <c r="C384" s="74"/>
      <c r="D384" s="77">
        <f t="shared" ref="D384:D389" si="49">D383+1</f>
        <v>2</v>
      </c>
      <c r="E384" s="38">
        <v>0</v>
      </c>
      <c r="F384" s="38">
        <v>0</v>
      </c>
      <c r="G384" s="38">
        <v>0</v>
      </c>
      <c r="H384" s="38">
        <v>0</v>
      </c>
      <c r="I384" s="38">
        <v>0</v>
      </c>
      <c r="J384" s="38">
        <v>0</v>
      </c>
      <c r="K384" s="38">
        <v>0</v>
      </c>
      <c r="L384" s="38">
        <v>0.14000000000000001</v>
      </c>
      <c r="M384" s="38">
        <v>0.26</v>
      </c>
      <c r="N384" s="38">
        <v>0.36</v>
      </c>
      <c r="O384" s="38">
        <v>0.27</v>
      </c>
      <c r="P384" s="38">
        <v>0.54</v>
      </c>
      <c r="Q384" s="38">
        <v>0.42</v>
      </c>
      <c r="R384" s="38">
        <v>0.43</v>
      </c>
      <c r="S384" s="38">
        <v>0.56000000000000005</v>
      </c>
      <c r="T384" s="38">
        <v>0.56000000000000005</v>
      </c>
      <c r="U384" s="38">
        <v>0.57999999999999996</v>
      </c>
      <c r="V384" s="38">
        <v>0.5</v>
      </c>
      <c r="W384" s="38">
        <v>0.26</v>
      </c>
      <c r="X384" s="38">
        <v>0.04</v>
      </c>
      <c r="Y384" s="38">
        <v>0.03</v>
      </c>
      <c r="Z384" s="38">
        <v>0</v>
      </c>
      <c r="AA384" s="38">
        <v>0</v>
      </c>
      <c r="AB384" s="38">
        <v>0</v>
      </c>
      <c r="AC384" s="33"/>
    </row>
    <row r="385" spans="3:29">
      <c r="C385" s="74"/>
      <c r="D385" s="77">
        <f t="shared" si="49"/>
        <v>3</v>
      </c>
      <c r="E385" s="38">
        <v>0</v>
      </c>
      <c r="F385" s="38">
        <v>0</v>
      </c>
      <c r="G385" s="38">
        <v>0</v>
      </c>
      <c r="H385" s="38">
        <v>0</v>
      </c>
      <c r="I385" s="38">
        <v>0</v>
      </c>
      <c r="J385" s="38">
        <v>0</v>
      </c>
      <c r="K385" s="38">
        <v>0</v>
      </c>
      <c r="L385" s="38">
        <v>0.13</v>
      </c>
      <c r="M385" s="38">
        <v>0.25</v>
      </c>
      <c r="N385" s="38">
        <v>0.37</v>
      </c>
      <c r="O385" s="38">
        <v>0.28000000000000003</v>
      </c>
      <c r="P385" s="38">
        <v>0.54</v>
      </c>
      <c r="Q385" s="38">
        <v>0.45</v>
      </c>
      <c r="R385" s="38">
        <v>0.53</v>
      </c>
      <c r="S385" s="38">
        <v>0.7</v>
      </c>
      <c r="T385" s="38">
        <v>0.69</v>
      </c>
      <c r="U385" s="38">
        <v>0.69</v>
      </c>
      <c r="V385" s="38">
        <v>0.53</v>
      </c>
      <c r="W385" s="38">
        <v>0.28000000000000003</v>
      </c>
      <c r="X385" s="38">
        <v>0.05</v>
      </c>
      <c r="Y385" s="38">
        <v>0.04</v>
      </c>
      <c r="Z385" s="38">
        <v>0</v>
      </c>
      <c r="AA385" s="38">
        <v>0</v>
      </c>
      <c r="AB385" s="38">
        <v>0</v>
      </c>
      <c r="AC385" s="33"/>
    </row>
    <row r="386" spans="3:29">
      <c r="C386" s="74"/>
      <c r="D386" s="77">
        <f t="shared" si="49"/>
        <v>4</v>
      </c>
      <c r="E386" s="38">
        <v>0</v>
      </c>
      <c r="F386" s="38">
        <v>0</v>
      </c>
      <c r="G386" s="38">
        <v>0</v>
      </c>
      <c r="H386" s="38">
        <v>0</v>
      </c>
      <c r="I386" s="38">
        <v>0</v>
      </c>
      <c r="J386" s="38">
        <v>0</v>
      </c>
      <c r="K386" s="38">
        <v>0</v>
      </c>
      <c r="L386" s="38">
        <v>0.15</v>
      </c>
      <c r="M386" s="38">
        <v>0.28999999999999998</v>
      </c>
      <c r="N386" s="38">
        <v>0.4</v>
      </c>
      <c r="O386" s="38">
        <v>0.3</v>
      </c>
      <c r="P386" s="38">
        <v>0.56000000000000005</v>
      </c>
      <c r="Q386" s="38">
        <v>0.45</v>
      </c>
      <c r="R386" s="38">
        <v>0.49</v>
      </c>
      <c r="S386" s="38">
        <v>0.61</v>
      </c>
      <c r="T386" s="38">
        <v>0.59</v>
      </c>
      <c r="U386" s="38">
        <v>0.6</v>
      </c>
      <c r="V386" s="38">
        <v>0.49</v>
      </c>
      <c r="W386" s="38">
        <v>0.27</v>
      </c>
      <c r="X386" s="38">
        <v>0.05</v>
      </c>
      <c r="Y386" s="38">
        <v>0.04</v>
      </c>
      <c r="Z386" s="38">
        <v>0</v>
      </c>
      <c r="AA386" s="38">
        <v>0</v>
      </c>
      <c r="AB386" s="38">
        <v>0</v>
      </c>
      <c r="AC386" s="33"/>
    </row>
    <row r="387" spans="3:29">
      <c r="C387" s="74"/>
      <c r="D387" s="77">
        <f t="shared" si="49"/>
        <v>5</v>
      </c>
      <c r="E387" s="38">
        <v>0</v>
      </c>
      <c r="F387" s="38">
        <v>0</v>
      </c>
      <c r="G387" s="38">
        <v>0</v>
      </c>
      <c r="H387" s="38">
        <v>0</v>
      </c>
      <c r="I387" s="38">
        <v>0</v>
      </c>
      <c r="J387" s="38">
        <v>0</v>
      </c>
      <c r="K387" s="38">
        <v>0</v>
      </c>
      <c r="L387" s="38">
        <v>0.13</v>
      </c>
      <c r="M387" s="38">
        <v>0.27</v>
      </c>
      <c r="N387" s="38">
        <v>0.39</v>
      </c>
      <c r="O387" s="38">
        <v>0.31</v>
      </c>
      <c r="P387" s="38">
        <v>0.53</v>
      </c>
      <c r="Q387" s="38">
        <v>0.47</v>
      </c>
      <c r="R387" s="38">
        <v>0.53</v>
      </c>
      <c r="S387" s="38">
        <v>0.68</v>
      </c>
      <c r="T387" s="38">
        <v>0.7</v>
      </c>
      <c r="U387" s="38">
        <v>0.71</v>
      </c>
      <c r="V387" s="38">
        <v>0.56000000000000005</v>
      </c>
      <c r="W387" s="38">
        <v>0.33</v>
      </c>
      <c r="X387" s="38">
        <v>0.09</v>
      </c>
      <c r="Y387" s="38">
        <v>0.06</v>
      </c>
      <c r="Z387" s="38">
        <v>0</v>
      </c>
      <c r="AA387" s="38">
        <v>0</v>
      </c>
      <c r="AB387" s="38">
        <v>0</v>
      </c>
      <c r="AC387" s="33"/>
    </row>
    <row r="388" spans="3:29">
      <c r="C388" s="74"/>
      <c r="D388" s="77">
        <f t="shared" si="49"/>
        <v>6</v>
      </c>
      <c r="E388" s="38">
        <v>0</v>
      </c>
      <c r="F388" s="38">
        <v>0</v>
      </c>
      <c r="G388" s="38">
        <v>0</v>
      </c>
      <c r="H388" s="38">
        <v>0</v>
      </c>
      <c r="I388" s="38">
        <v>0</v>
      </c>
      <c r="J388" s="38">
        <v>0</v>
      </c>
      <c r="K388" s="38">
        <v>0</v>
      </c>
      <c r="L388" s="38">
        <v>7.0000000000000007E-2</v>
      </c>
      <c r="M388" s="38">
        <v>0.26</v>
      </c>
      <c r="N388" s="38">
        <v>0.54</v>
      </c>
      <c r="O388" s="38">
        <v>0.48</v>
      </c>
      <c r="P388" s="38">
        <v>0.47</v>
      </c>
      <c r="Q388" s="38">
        <v>0.52</v>
      </c>
      <c r="R388" s="38">
        <v>0.78</v>
      </c>
      <c r="S388" s="38">
        <v>1</v>
      </c>
      <c r="T388" s="38">
        <v>1</v>
      </c>
      <c r="U388" s="38">
        <v>1</v>
      </c>
      <c r="V388" s="38">
        <v>0.71</v>
      </c>
      <c r="W388" s="38">
        <v>0.36</v>
      </c>
      <c r="X388" s="38">
        <v>7.0000000000000007E-2</v>
      </c>
      <c r="Y388" s="38">
        <v>0.06</v>
      </c>
      <c r="Z388" s="38">
        <v>0</v>
      </c>
      <c r="AA388" s="38">
        <v>0</v>
      </c>
      <c r="AB388" s="38">
        <v>0</v>
      </c>
      <c r="AC388" s="33"/>
    </row>
    <row r="389" spans="3:29">
      <c r="C389" s="74"/>
      <c r="D389" s="77">
        <f t="shared" si="49"/>
        <v>7</v>
      </c>
      <c r="E389" s="38">
        <v>0</v>
      </c>
      <c r="F389" s="38">
        <v>0</v>
      </c>
      <c r="G389" s="38">
        <v>0</v>
      </c>
      <c r="H389" s="38">
        <v>0</v>
      </c>
      <c r="I389" s="38">
        <v>0</v>
      </c>
      <c r="J389" s="38">
        <v>0</v>
      </c>
      <c r="K389" s="38">
        <v>0</v>
      </c>
      <c r="L389" s="38">
        <v>0</v>
      </c>
      <c r="M389" s="38">
        <v>0</v>
      </c>
      <c r="N389" s="38">
        <v>0</v>
      </c>
      <c r="O389" s="38">
        <v>0</v>
      </c>
      <c r="P389" s="38">
        <v>0</v>
      </c>
      <c r="Q389" s="38">
        <v>0</v>
      </c>
      <c r="R389" s="38">
        <v>0</v>
      </c>
      <c r="S389" s="38">
        <v>0</v>
      </c>
      <c r="T389" s="38">
        <v>0</v>
      </c>
      <c r="U389" s="38">
        <v>0</v>
      </c>
      <c r="V389" s="38">
        <v>0</v>
      </c>
      <c r="W389" s="38">
        <v>0</v>
      </c>
      <c r="X389" s="38">
        <v>0</v>
      </c>
      <c r="Y389" s="38">
        <v>0</v>
      </c>
      <c r="Z389" s="38">
        <v>0</v>
      </c>
      <c r="AA389" s="38">
        <v>0</v>
      </c>
      <c r="AB389" s="38">
        <v>0</v>
      </c>
      <c r="AC389" s="33"/>
    </row>
    <row r="390" spans="3:29">
      <c r="C390" s="74"/>
      <c r="AC390" s="33"/>
    </row>
    <row r="391" spans="3:29">
      <c r="C391" s="74"/>
      <c r="E391" s="145" t="s">
        <v>42</v>
      </c>
      <c r="F391" s="146"/>
      <c r="G391" s="146"/>
      <c r="H391" s="146"/>
      <c r="I391" s="146"/>
      <c r="J391" s="146"/>
      <c r="K391" s="146"/>
      <c r="L391" s="146"/>
      <c r="M391" s="146"/>
      <c r="N391" s="146"/>
      <c r="O391" s="146"/>
      <c r="P391" s="147"/>
      <c r="AC391" s="33"/>
    </row>
    <row r="392" spans="3:29">
      <c r="C392" s="74"/>
      <c r="D392" s="77" t="s">
        <v>192</v>
      </c>
      <c r="E392" s="112">
        <v>1</v>
      </c>
      <c r="F392" s="114">
        <f>E392+1</f>
        <v>2</v>
      </c>
      <c r="G392" s="114">
        <f t="shared" ref="G392:P392" si="50">F392+1</f>
        <v>3</v>
      </c>
      <c r="H392" s="114">
        <f t="shared" si="50"/>
        <v>4</v>
      </c>
      <c r="I392" s="114">
        <f t="shared" si="50"/>
        <v>5</v>
      </c>
      <c r="J392" s="114">
        <f t="shared" si="50"/>
        <v>6</v>
      </c>
      <c r="K392" s="114">
        <f t="shared" si="50"/>
        <v>7</v>
      </c>
      <c r="L392" s="114">
        <f t="shared" si="50"/>
        <v>8</v>
      </c>
      <c r="M392" s="114">
        <f t="shared" si="50"/>
        <v>9</v>
      </c>
      <c r="N392" s="114">
        <f t="shared" si="50"/>
        <v>10</v>
      </c>
      <c r="O392" s="114">
        <f t="shared" si="50"/>
        <v>11</v>
      </c>
      <c r="P392" s="114">
        <f t="shared" si="50"/>
        <v>12</v>
      </c>
      <c r="AC392" s="33"/>
    </row>
    <row r="393" spans="3:29">
      <c r="C393" s="74"/>
      <c r="D393" s="77">
        <v>1</v>
      </c>
      <c r="E393" s="68">
        <v>1</v>
      </c>
      <c r="F393" s="38">
        <v>1</v>
      </c>
      <c r="G393" s="38">
        <v>1</v>
      </c>
      <c r="H393" s="38">
        <v>1</v>
      </c>
      <c r="I393" s="38">
        <v>1</v>
      </c>
      <c r="J393" s="38">
        <v>1</v>
      </c>
      <c r="K393" s="38">
        <v>1</v>
      </c>
      <c r="L393" s="38">
        <v>1</v>
      </c>
      <c r="M393" s="38">
        <v>1</v>
      </c>
      <c r="N393" s="38">
        <v>1</v>
      </c>
      <c r="O393" s="38">
        <v>1</v>
      </c>
      <c r="P393" s="38">
        <v>1</v>
      </c>
      <c r="AC393" s="33"/>
    </row>
    <row r="394" spans="3:29">
      <c r="C394" s="74"/>
      <c r="D394" s="77">
        <v>2</v>
      </c>
      <c r="E394" s="68">
        <v>1</v>
      </c>
      <c r="F394" s="38">
        <v>1</v>
      </c>
      <c r="G394" s="38">
        <v>1</v>
      </c>
      <c r="H394" s="38">
        <v>1</v>
      </c>
      <c r="I394" s="38">
        <v>1</v>
      </c>
      <c r="J394" s="38">
        <v>1</v>
      </c>
      <c r="K394" s="38">
        <v>1</v>
      </c>
      <c r="L394" s="38">
        <v>1</v>
      </c>
      <c r="M394" s="38">
        <v>1</v>
      </c>
      <c r="N394" s="38">
        <v>1</v>
      </c>
      <c r="O394" s="38">
        <v>1</v>
      </c>
      <c r="P394" s="38">
        <v>1</v>
      </c>
      <c r="AC394" s="33"/>
    </row>
    <row r="395" spans="3:29">
      <c r="C395" s="74"/>
      <c r="D395" s="77">
        <v>3</v>
      </c>
      <c r="E395" s="68">
        <v>1</v>
      </c>
      <c r="F395" s="38">
        <v>1</v>
      </c>
      <c r="G395" s="38">
        <v>1</v>
      </c>
      <c r="H395" s="38">
        <v>1</v>
      </c>
      <c r="I395" s="38">
        <v>1</v>
      </c>
      <c r="J395" s="38">
        <v>1</v>
      </c>
      <c r="K395" s="38">
        <v>1</v>
      </c>
      <c r="L395" s="38">
        <v>1</v>
      </c>
      <c r="M395" s="38">
        <v>1</v>
      </c>
      <c r="N395" s="38">
        <v>1</v>
      </c>
      <c r="O395" s="38">
        <v>1</v>
      </c>
      <c r="P395" s="38">
        <v>1</v>
      </c>
      <c r="AC395" s="33"/>
    </row>
    <row r="396" spans="3:29">
      <c r="C396" s="74"/>
      <c r="D396" s="77">
        <v>4</v>
      </c>
      <c r="E396" s="68">
        <v>1</v>
      </c>
      <c r="F396" s="38">
        <v>1</v>
      </c>
      <c r="G396" s="38">
        <v>1</v>
      </c>
      <c r="H396" s="38">
        <v>1</v>
      </c>
      <c r="I396" s="38">
        <v>1</v>
      </c>
      <c r="J396" s="38">
        <v>1</v>
      </c>
      <c r="K396" s="38">
        <v>1</v>
      </c>
      <c r="L396" s="38">
        <v>1</v>
      </c>
      <c r="M396" s="38">
        <v>1</v>
      </c>
      <c r="N396" s="38">
        <v>1</v>
      </c>
      <c r="O396" s="38">
        <v>1</v>
      </c>
      <c r="P396" s="38">
        <v>1</v>
      </c>
      <c r="AC396" s="33"/>
    </row>
    <row r="397" spans="3:29">
      <c r="C397" s="74"/>
      <c r="D397" s="77">
        <v>5</v>
      </c>
      <c r="G397" s="38">
        <v>1</v>
      </c>
      <c r="I397" s="38">
        <v>1</v>
      </c>
      <c r="L397" s="38">
        <v>1</v>
      </c>
      <c r="O397" s="38">
        <v>1</v>
      </c>
      <c r="AC397" s="33"/>
    </row>
    <row r="398" spans="3:29">
      <c r="C398" s="74"/>
      <c r="AC398" s="33"/>
    </row>
    <row r="399" spans="3:29">
      <c r="C399" s="74"/>
      <c r="D399" s="167" t="s">
        <v>43</v>
      </c>
      <c r="E399" s="168"/>
      <c r="F399" s="168"/>
      <c r="G399" s="168"/>
      <c r="H399" s="168"/>
      <c r="I399" s="168"/>
      <c r="J399" s="168"/>
      <c r="K399" s="168"/>
      <c r="L399" s="168"/>
      <c r="M399" s="168"/>
      <c r="N399" s="168"/>
      <c r="O399" s="168"/>
      <c r="P399" s="168"/>
      <c r="Q399" s="168"/>
      <c r="R399" s="168"/>
      <c r="S399" s="168"/>
      <c r="T399" s="168"/>
      <c r="U399" s="168"/>
      <c r="V399" s="168"/>
      <c r="W399" s="168"/>
      <c r="X399" s="168"/>
      <c r="Y399" s="168"/>
      <c r="Z399" s="168"/>
      <c r="AA399" s="169"/>
      <c r="AC399" s="33"/>
    </row>
    <row r="400" spans="3:29">
      <c r="C400" s="74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C400" s="33"/>
    </row>
    <row r="401" spans="3:29">
      <c r="C401" s="74"/>
      <c r="E401" s="38" t="s">
        <v>44</v>
      </c>
      <c r="F401" s="42" t="s">
        <v>45</v>
      </c>
      <c r="I401" s="42" t="s">
        <v>46</v>
      </c>
      <c r="AC401" s="33"/>
    </row>
    <row r="402" spans="3:29">
      <c r="C402" s="74"/>
      <c r="E402" s="38">
        <v>48</v>
      </c>
      <c r="F402" s="42" t="s">
        <v>47</v>
      </c>
      <c r="I402" s="42" t="s">
        <v>106</v>
      </c>
      <c r="AC402" s="33"/>
    </row>
    <row r="403" spans="3:29">
      <c r="C403" s="74"/>
      <c r="AC403" s="33"/>
    </row>
    <row r="404" spans="3:29">
      <c r="C404" s="74"/>
      <c r="E404" s="145" t="s">
        <v>49</v>
      </c>
      <c r="F404" s="146"/>
      <c r="G404" s="146"/>
      <c r="H404" s="146"/>
      <c r="I404" s="146"/>
      <c r="J404" s="146"/>
      <c r="K404" s="146"/>
      <c r="L404" s="146"/>
      <c r="M404" s="146"/>
      <c r="N404" s="146"/>
      <c r="O404" s="146"/>
      <c r="P404" s="146"/>
      <c r="Q404" s="146"/>
      <c r="R404" s="146"/>
      <c r="S404" s="146"/>
      <c r="T404" s="146"/>
      <c r="U404" s="146"/>
      <c r="V404" s="146"/>
      <c r="W404" s="146"/>
      <c r="X404" s="146"/>
      <c r="Y404" s="146"/>
      <c r="Z404" s="146"/>
      <c r="AA404" s="146"/>
      <c r="AB404" s="147"/>
      <c r="AC404" s="33"/>
    </row>
    <row r="405" spans="3:29">
      <c r="C405" s="74"/>
      <c r="D405" s="77" t="str">
        <f>D382</f>
        <v>jour V / heure &gt;</v>
      </c>
      <c r="E405" s="114">
        <v>1</v>
      </c>
      <c r="F405" s="114">
        <f>E405+1</f>
        <v>2</v>
      </c>
      <c r="G405" s="114">
        <f t="shared" ref="G405:AA405" si="51">F405+1</f>
        <v>3</v>
      </c>
      <c r="H405" s="114">
        <f t="shared" si="51"/>
        <v>4</v>
      </c>
      <c r="I405" s="114">
        <f t="shared" si="51"/>
        <v>5</v>
      </c>
      <c r="J405" s="114">
        <f t="shared" si="51"/>
        <v>6</v>
      </c>
      <c r="K405" s="114">
        <f t="shared" si="51"/>
        <v>7</v>
      </c>
      <c r="L405" s="114">
        <f t="shared" si="51"/>
        <v>8</v>
      </c>
      <c r="M405" s="114">
        <f t="shared" si="51"/>
        <v>9</v>
      </c>
      <c r="N405" s="114">
        <f t="shared" si="51"/>
        <v>10</v>
      </c>
      <c r="O405" s="114">
        <f t="shared" si="51"/>
        <v>11</v>
      </c>
      <c r="P405" s="114">
        <f t="shared" si="51"/>
        <v>12</v>
      </c>
      <c r="Q405" s="114">
        <f t="shared" si="51"/>
        <v>13</v>
      </c>
      <c r="R405" s="114">
        <f t="shared" si="51"/>
        <v>14</v>
      </c>
      <c r="S405" s="114">
        <f t="shared" si="51"/>
        <v>15</v>
      </c>
      <c r="T405" s="114">
        <f t="shared" si="51"/>
        <v>16</v>
      </c>
      <c r="U405" s="114">
        <f t="shared" si="51"/>
        <v>17</v>
      </c>
      <c r="V405" s="114">
        <f t="shared" si="51"/>
        <v>18</v>
      </c>
      <c r="W405" s="114">
        <f t="shared" si="51"/>
        <v>19</v>
      </c>
      <c r="X405" s="114">
        <f t="shared" si="51"/>
        <v>20</v>
      </c>
      <c r="Y405" s="114">
        <f t="shared" si="51"/>
        <v>21</v>
      </c>
      <c r="Z405" s="114">
        <f t="shared" si="51"/>
        <v>22</v>
      </c>
      <c r="AA405" s="114">
        <f t="shared" si="51"/>
        <v>23</v>
      </c>
      <c r="AB405" s="114">
        <f>AA405+1</f>
        <v>24</v>
      </c>
      <c r="AC405" s="33"/>
    </row>
    <row r="406" spans="3:29">
      <c r="C406" s="74"/>
      <c r="D406" s="77">
        <v>1</v>
      </c>
      <c r="E406" s="128">
        <v>0</v>
      </c>
      <c r="F406" s="128">
        <v>0</v>
      </c>
      <c r="G406" s="128">
        <v>0</v>
      </c>
      <c r="H406" s="128">
        <v>0</v>
      </c>
      <c r="I406" s="128">
        <v>0</v>
      </c>
      <c r="J406" s="128">
        <v>0</v>
      </c>
      <c r="K406" s="128">
        <v>0</v>
      </c>
      <c r="L406" s="128">
        <v>1</v>
      </c>
      <c r="M406" s="128">
        <v>1</v>
      </c>
      <c r="N406" s="128">
        <v>1</v>
      </c>
      <c r="O406" s="128">
        <v>1</v>
      </c>
      <c r="P406" s="128">
        <v>1</v>
      </c>
      <c r="Q406" s="128">
        <v>1</v>
      </c>
      <c r="R406" s="128">
        <v>1</v>
      </c>
      <c r="S406" s="128">
        <v>1</v>
      </c>
      <c r="T406" s="128">
        <v>1</v>
      </c>
      <c r="U406" s="128">
        <v>1</v>
      </c>
      <c r="V406" s="128">
        <v>1</v>
      </c>
      <c r="W406" s="128">
        <v>1</v>
      </c>
      <c r="X406" s="128">
        <v>1</v>
      </c>
      <c r="Y406" s="128">
        <v>1</v>
      </c>
      <c r="Z406" s="128">
        <v>0</v>
      </c>
      <c r="AA406" s="128">
        <v>0</v>
      </c>
      <c r="AB406" s="128">
        <v>0</v>
      </c>
      <c r="AC406" s="33"/>
    </row>
    <row r="407" spans="3:29">
      <c r="C407" s="74"/>
      <c r="D407" s="77">
        <f t="shared" ref="D407:D412" si="52">D406+1</f>
        <v>2</v>
      </c>
      <c r="E407" s="128">
        <v>0</v>
      </c>
      <c r="F407" s="128">
        <v>0</v>
      </c>
      <c r="G407" s="128">
        <v>0</v>
      </c>
      <c r="H407" s="128">
        <v>0</v>
      </c>
      <c r="I407" s="128">
        <v>0</v>
      </c>
      <c r="J407" s="128">
        <v>0</v>
      </c>
      <c r="K407" s="128">
        <v>0</v>
      </c>
      <c r="L407" s="128">
        <v>1</v>
      </c>
      <c r="M407" s="128">
        <v>1</v>
      </c>
      <c r="N407" s="128">
        <v>1</v>
      </c>
      <c r="O407" s="128">
        <v>1</v>
      </c>
      <c r="P407" s="128">
        <v>1</v>
      </c>
      <c r="Q407" s="128">
        <v>1</v>
      </c>
      <c r="R407" s="128">
        <v>1</v>
      </c>
      <c r="S407" s="128">
        <v>1</v>
      </c>
      <c r="T407" s="128">
        <v>1</v>
      </c>
      <c r="U407" s="128">
        <v>1</v>
      </c>
      <c r="V407" s="128">
        <v>1</v>
      </c>
      <c r="W407" s="128">
        <v>1</v>
      </c>
      <c r="X407" s="128">
        <v>1</v>
      </c>
      <c r="Y407" s="128">
        <v>1</v>
      </c>
      <c r="Z407" s="128">
        <v>0</v>
      </c>
      <c r="AA407" s="128">
        <v>0</v>
      </c>
      <c r="AB407" s="128">
        <v>0</v>
      </c>
      <c r="AC407" s="33"/>
    </row>
    <row r="408" spans="3:29">
      <c r="C408" s="74"/>
      <c r="D408" s="77">
        <f t="shared" si="52"/>
        <v>3</v>
      </c>
      <c r="E408" s="128">
        <v>0</v>
      </c>
      <c r="F408" s="128">
        <v>0</v>
      </c>
      <c r="G408" s="128">
        <v>0</v>
      </c>
      <c r="H408" s="128">
        <v>0</v>
      </c>
      <c r="I408" s="128">
        <v>0</v>
      </c>
      <c r="J408" s="128">
        <v>0</v>
      </c>
      <c r="K408" s="128">
        <v>0</v>
      </c>
      <c r="L408" s="128">
        <v>1</v>
      </c>
      <c r="M408" s="128">
        <v>1</v>
      </c>
      <c r="N408" s="128">
        <v>1</v>
      </c>
      <c r="O408" s="128">
        <v>1</v>
      </c>
      <c r="P408" s="128">
        <v>1</v>
      </c>
      <c r="Q408" s="128">
        <v>1</v>
      </c>
      <c r="R408" s="128">
        <v>1</v>
      </c>
      <c r="S408" s="128">
        <v>1</v>
      </c>
      <c r="T408" s="128">
        <v>1</v>
      </c>
      <c r="U408" s="128">
        <v>1</v>
      </c>
      <c r="V408" s="128">
        <v>1</v>
      </c>
      <c r="W408" s="128">
        <v>1</v>
      </c>
      <c r="X408" s="128">
        <v>1</v>
      </c>
      <c r="Y408" s="128">
        <v>1</v>
      </c>
      <c r="Z408" s="128">
        <v>0</v>
      </c>
      <c r="AA408" s="128">
        <v>0</v>
      </c>
      <c r="AB408" s="128">
        <v>0</v>
      </c>
      <c r="AC408" s="33"/>
    </row>
    <row r="409" spans="3:29">
      <c r="C409" s="74"/>
      <c r="D409" s="77">
        <f t="shared" si="52"/>
        <v>4</v>
      </c>
      <c r="E409" s="128">
        <v>0</v>
      </c>
      <c r="F409" s="128">
        <v>0</v>
      </c>
      <c r="G409" s="128">
        <v>0</v>
      </c>
      <c r="H409" s="128">
        <v>0</v>
      </c>
      <c r="I409" s="128">
        <v>0</v>
      </c>
      <c r="J409" s="128">
        <v>0</v>
      </c>
      <c r="K409" s="128">
        <v>0</v>
      </c>
      <c r="L409" s="128">
        <v>1</v>
      </c>
      <c r="M409" s="128">
        <v>1</v>
      </c>
      <c r="N409" s="128">
        <v>1</v>
      </c>
      <c r="O409" s="128">
        <v>1</v>
      </c>
      <c r="P409" s="128">
        <v>1</v>
      </c>
      <c r="Q409" s="128">
        <v>1</v>
      </c>
      <c r="R409" s="128">
        <v>1</v>
      </c>
      <c r="S409" s="128">
        <v>1</v>
      </c>
      <c r="T409" s="128">
        <v>1</v>
      </c>
      <c r="U409" s="128">
        <v>1</v>
      </c>
      <c r="V409" s="128">
        <v>1</v>
      </c>
      <c r="W409" s="128">
        <v>1</v>
      </c>
      <c r="X409" s="128">
        <v>1</v>
      </c>
      <c r="Y409" s="128">
        <v>1</v>
      </c>
      <c r="Z409" s="128">
        <v>0</v>
      </c>
      <c r="AA409" s="128">
        <v>0</v>
      </c>
      <c r="AB409" s="128">
        <v>0</v>
      </c>
      <c r="AC409" s="33"/>
    </row>
    <row r="410" spans="3:29">
      <c r="C410" s="74"/>
      <c r="D410" s="77">
        <f t="shared" si="52"/>
        <v>5</v>
      </c>
      <c r="E410" s="128">
        <v>0</v>
      </c>
      <c r="F410" s="128">
        <v>0</v>
      </c>
      <c r="G410" s="128">
        <v>0</v>
      </c>
      <c r="H410" s="128">
        <v>0</v>
      </c>
      <c r="I410" s="128">
        <v>0</v>
      </c>
      <c r="J410" s="128">
        <v>0</v>
      </c>
      <c r="K410" s="128">
        <v>0</v>
      </c>
      <c r="L410" s="128">
        <v>1</v>
      </c>
      <c r="M410" s="128">
        <v>1</v>
      </c>
      <c r="N410" s="128">
        <v>1</v>
      </c>
      <c r="O410" s="128">
        <v>1</v>
      </c>
      <c r="P410" s="128">
        <v>1</v>
      </c>
      <c r="Q410" s="128">
        <v>1</v>
      </c>
      <c r="R410" s="128">
        <v>1</v>
      </c>
      <c r="S410" s="128">
        <v>1</v>
      </c>
      <c r="T410" s="128">
        <v>1</v>
      </c>
      <c r="U410" s="128">
        <v>1</v>
      </c>
      <c r="V410" s="128">
        <v>1</v>
      </c>
      <c r="W410" s="128">
        <v>1</v>
      </c>
      <c r="X410" s="128">
        <v>1</v>
      </c>
      <c r="Y410" s="128">
        <v>1</v>
      </c>
      <c r="Z410" s="128">
        <v>0</v>
      </c>
      <c r="AA410" s="128">
        <v>0</v>
      </c>
      <c r="AB410" s="128">
        <v>0</v>
      </c>
      <c r="AC410" s="33"/>
    </row>
    <row r="411" spans="3:29">
      <c r="C411" s="74"/>
      <c r="D411" s="77">
        <f t="shared" si="52"/>
        <v>6</v>
      </c>
      <c r="E411" s="128">
        <v>0</v>
      </c>
      <c r="F411" s="128">
        <v>0</v>
      </c>
      <c r="G411" s="128">
        <v>0</v>
      </c>
      <c r="H411" s="128">
        <v>0</v>
      </c>
      <c r="I411" s="128">
        <v>0</v>
      </c>
      <c r="J411" s="128">
        <v>0</v>
      </c>
      <c r="K411" s="128">
        <v>0</v>
      </c>
      <c r="L411" s="128">
        <v>1</v>
      </c>
      <c r="M411" s="128">
        <v>1</v>
      </c>
      <c r="N411" s="128">
        <v>1</v>
      </c>
      <c r="O411" s="128">
        <v>1</v>
      </c>
      <c r="P411" s="128">
        <v>1</v>
      </c>
      <c r="Q411" s="128">
        <v>1</v>
      </c>
      <c r="R411" s="128">
        <v>1</v>
      </c>
      <c r="S411" s="128">
        <v>1</v>
      </c>
      <c r="T411" s="128">
        <v>1</v>
      </c>
      <c r="U411" s="128">
        <v>1</v>
      </c>
      <c r="V411" s="128">
        <v>1</v>
      </c>
      <c r="W411" s="128">
        <v>1</v>
      </c>
      <c r="X411" s="128">
        <v>1</v>
      </c>
      <c r="Y411" s="128">
        <v>1</v>
      </c>
      <c r="Z411" s="128">
        <v>0</v>
      </c>
      <c r="AA411" s="128">
        <v>0</v>
      </c>
      <c r="AB411" s="128">
        <v>0</v>
      </c>
      <c r="AC411" s="33"/>
    </row>
    <row r="412" spans="3:29">
      <c r="C412" s="74"/>
      <c r="D412" s="77">
        <f t="shared" si="52"/>
        <v>7</v>
      </c>
      <c r="E412" s="128">
        <v>0</v>
      </c>
      <c r="F412" s="128">
        <v>0</v>
      </c>
      <c r="G412" s="128">
        <v>0</v>
      </c>
      <c r="H412" s="128">
        <v>0</v>
      </c>
      <c r="I412" s="128">
        <v>0</v>
      </c>
      <c r="J412" s="128">
        <v>0</v>
      </c>
      <c r="K412" s="128">
        <v>0</v>
      </c>
      <c r="L412" s="128">
        <v>0</v>
      </c>
      <c r="M412" s="128">
        <v>0</v>
      </c>
      <c r="N412" s="128">
        <v>0</v>
      </c>
      <c r="O412" s="128">
        <v>0</v>
      </c>
      <c r="P412" s="128">
        <v>0</v>
      </c>
      <c r="Q412" s="128">
        <v>0</v>
      </c>
      <c r="R412" s="128">
        <v>0</v>
      </c>
      <c r="S412" s="128">
        <v>0</v>
      </c>
      <c r="T412" s="128">
        <v>0</v>
      </c>
      <c r="U412" s="128">
        <v>0</v>
      </c>
      <c r="V412" s="128">
        <v>0</v>
      </c>
      <c r="W412" s="128">
        <v>0</v>
      </c>
      <c r="X412" s="128">
        <v>0</v>
      </c>
      <c r="Y412" s="128">
        <v>0</v>
      </c>
      <c r="Z412" s="128">
        <v>0</v>
      </c>
      <c r="AA412" s="128">
        <v>0</v>
      </c>
      <c r="AB412" s="128">
        <v>0</v>
      </c>
      <c r="AC412" s="33"/>
    </row>
    <row r="413" spans="3:29">
      <c r="C413" s="74"/>
      <c r="AC413" s="33"/>
    </row>
    <row r="414" spans="3:29">
      <c r="C414" s="74"/>
      <c r="E414" s="170" t="s">
        <v>50</v>
      </c>
      <c r="F414" s="170"/>
      <c r="G414" s="170"/>
      <c r="H414" s="170"/>
      <c r="I414" s="170"/>
      <c r="J414" s="170"/>
      <c r="K414" s="170"/>
      <c r="L414" s="170"/>
      <c r="M414" s="170"/>
      <c r="N414" s="170"/>
      <c r="O414" s="170"/>
      <c r="P414" s="170"/>
      <c r="AC414" s="33"/>
    </row>
    <row r="415" spans="3:29">
      <c r="C415" s="74"/>
      <c r="D415" s="84" t="s">
        <v>192</v>
      </c>
      <c r="E415" s="112">
        <v>1</v>
      </c>
      <c r="F415" s="114">
        <f>E415+1</f>
        <v>2</v>
      </c>
      <c r="G415" s="114">
        <f t="shared" ref="G415:P415" si="53">F415+1</f>
        <v>3</v>
      </c>
      <c r="H415" s="114">
        <f t="shared" si="53"/>
        <v>4</v>
      </c>
      <c r="I415" s="114">
        <f t="shared" si="53"/>
        <v>5</v>
      </c>
      <c r="J415" s="114">
        <f t="shared" si="53"/>
        <v>6</v>
      </c>
      <c r="K415" s="114">
        <f t="shared" si="53"/>
        <v>7</v>
      </c>
      <c r="L415" s="114">
        <f t="shared" si="53"/>
        <v>8</v>
      </c>
      <c r="M415" s="114">
        <f t="shared" si="53"/>
        <v>9</v>
      </c>
      <c r="N415" s="114">
        <f t="shared" si="53"/>
        <v>10</v>
      </c>
      <c r="O415" s="114">
        <f t="shared" si="53"/>
        <v>11</v>
      </c>
      <c r="P415" s="114">
        <f t="shared" si="53"/>
        <v>12</v>
      </c>
      <c r="AC415" s="33"/>
    </row>
    <row r="416" spans="3:29">
      <c r="C416" s="74"/>
      <c r="D416" s="84">
        <v>1</v>
      </c>
      <c r="E416" s="68">
        <v>1</v>
      </c>
      <c r="F416" s="38">
        <v>1</v>
      </c>
      <c r="G416" s="38">
        <v>1</v>
      </c>
      <c r="H416" s="38">
        <v>1</v>
      </c>
      <c r="I416" s="38">
        <v>1</v>
      </c>
      <c r="J416" s="38">
        <v>1</v>
      </c>
      <c r="K416" s="38">
        <v>1</v>
      </c>
      <c r="L416" s="38">
        <v>1</v>
      </c>
      <c r="M416" s="38">
        <v>1</v>
      </c>
      <c r="N416" s="38">
        <v>1</v>
      </c>
      <c r="O416" s="38">
        <v>1</v>
      </c>
      <c r="P416" s="38">
        <v>1</v>
      </c>
      <c r="AC416" s="33"/>
    </row>
    <row r="417" spans="3:29">
      <c r="C417" s="74"/>
      <c r="D417" s="84">
        <v>2</v>
      </c>
      <c r="E417" s="68">
        <v>1</v>
      </c>
      <c r="F417" s="38">
        <v>1</v>
      </c>
      <c r="G417" s="38">
        <v>1</v>
      </c>
      <c r="H417" s="38">
        <v>1</v>
      </c>
      <c r="I417" s="38">
        <v>1</v>
      </c>
      <c r="J417" s="38">
        <v>1</v>
      </c>
      <c r="K417" s="38">
        <v>1</v>
      </c>
      <c r="L417" s="38">
        <v>1</v>
      </c>
      <c r="M417" s="38">
        <v>1</v>
      </c>
      <c r="N417" s="38">
        <v>1</v>
      </c>
      <c r="O417" s="38">
        <v>1</v>
      </c>
      <c r="P417" s="38">
        <v>1</v>
      </c>
      <c r="AC417" s="33"/>
    </row>
    <row r="418" spans="3:29">
      <c r="C418" s="74"/>
      <c r="D418" s="84">
        <v>3</v>
      </c>
      <c r="E418" s="68">
        <v>1</v>
      </c>
      <c r="F418" s="38">
        <v>1</v>
      </c>
      <c r="G418" s="38">
        <v>1</v>
      </c>
      <c r="H418" s="38">
        <v>1</v>
      </c>
      <c r="I418" s="38">
        <v>1</v>
      </c>
      <c r="J418" s="38">
        <v>1</v>
      </c>
      <c r="K418" s="38">
        <v>1</v>
      </c>
      <c r="L418" s="38">
        <v>1</v>
      </c>
      <c r="M418" s="38">
        <v>1</v>
      </c>
      <c r="N418" s="38">
        <v>1</v>
      </c>
      <c r="O418" s="38">
        <v>1</v>
      </c>
      <c r="P418" s="38">
        <v>1</v>
      </c>
      <c r="AC418" s="33"/>
    </row>
    <row r="419" spans="3:29">
      <c r="C419" s="74"/>
      <c r="D419" s="84">
        <v>4</v>
      </c>
      <c r="E419" s="68">
        <v>1</v>
      </c>
      <c r="F419" s="38">
        <v>1</v>
      </c>
      <c r="G419" s="38">
        <v>1</v>
      </c>
      <c r="H419" s="38">
        <v>1</v>
      </c>
      <c r="I419" s="38">
        <v>1</v>
      </c>
      <c r="J419" s="38">
        <v>1</v>
      </c>
      <c r="K419" s="38">
        <v>1</v>
      </c>
      <c r="L419" s="38">
        <v>1</v>
      </c>
      <c r="M419" s="38">
        <v>1</v>
      </c>
      <c r="N419" s="38">
        <v>1</v>
      </c>
      <c r="O419" s="38">
        <v>1</v>
      </c>
      <c r="P419" s="38">
        <v>1</v>
      </c>
      <c r="AC419" s="33"/>
    </row>
    <row r="420" spans="3:29">
      <c r="C420" s="74"/>
      <c r="D420" s="84">
        <v>5</v>
      </c>
      <c r="G420" s="38">
        <v>1</v>
      </c>
      <c r="I420" s="38">
        <v>1</v>
      </c>
      <c r="L420" s="38">
        <v>1</v>
      </c>
      <c r="O420" s="38">
        <v>1</v>
      </c>
      <c r="AC420" s="33"/>
    </row>
    <row r="421" spans="3:29">
      <c r="C421" s="74"/>
      <c r="AC421" s="33"/>
    </row>
    <row r="422" spans="3:29">
      <c r="C422" s="74"/>
      <c r="D422" s="167" t="s">
        <v>51</v>
      </c>
      <c r="E422" s="168"/>
      <c r="F422" s="168"/>
      <c r="G422" s="168"/>
      <c r="H422" s="168"/>
      <c r="I422" s="168"/>
      <c r="J422" s="168"/>
      <c r="K422" s="168"/>
      <c r="L422" s="168"/>
      <c r="M422" s="168"/>
      <c r="N422" s="168"/>
      <c r="O422" s="168"/>
      <c r="P422" s="168"/>
      <c r="Q422" s="168"/>
      <c r="R422" s="168"/>
      <c r="S422" s="168"/>
      <c r="T422" s="168"/>
      <c r="U422" s="168"/>
      <c r="V422" s="168"/>
      <c r="W422" s="168"/>
      <c r="X422" s="168"/>
      <c r="Y422" s="168"/>
      <c r="Z422" s="168"/>
      <c r="AA422" s="168"/>
      <c r="AB422" s="169"/>
      <c r="AC422" s="33"/>
    </row>
    <row r="423" spans="3:29">
      <c r="C423" s="74"/>
      <c r="AC423" s="33"/>
    </row>
    <row r="424" spans="3:29">
      <c r="C424" s="74"/>
      <c r="E424" s="38" t="s">
        <v>44</v>
      </c>
      <c r="F424" s="42" t="s">
        <v>45</v>
      </c>
      <c r="I424" s="42" t="s">
        <v>52</v>
      </c>
      <c r="AC424" s="33"/>
    </row>
    <row r="425" spans="3:29">
      <c r="C425" s="74"/>
      <c r="E425" s="38">
        <v>0</v>
      </c>
      <c r="F425" s="42" t="s">
        <v>53</v>
      </c>
      <c r="I425" s="42" t="str">
        <f>I402</f>
        <v>valeur pour l'heure maximale de l'année, par unité</v>
      </c>
      <c r="AC425" s="33"/>
    </row>
    <row r="426" spans="3:29">
      <c r="C426" s="74"/>
      <c r="AC426" s="33"/>
    </row>
    <row r="427" spans="3:29">
      <c r="C427" s="74"/>
      <c r="E427" s="145" t="s">
        <v>49</v>
      </c>
      <c r="F427" s="146"/>
      <c r="G427" s="146"/>
      <c r="H427" s="146"/>
      <c r="I427" s="146"/>
      <c r="J427" s="146"/>
      <c r="K427" s="146"/>
      <c r="L427" s="146"/>
      <c r="M427" s="146"/>
      <c r="N427" s="146"/>
      <c r="O427" s="146"/>
      <c r="P427" s="146"/>
      <c r="Q427" s="146"/>
      <c r="R427" s="146"/>
      <c r="S427" s="146"/>
      <c r="T427" s="146"/>
      <c r="U427" s="146"/>
      <c r="V427" s="146"/>
      <c r="W427" s="146"/>
      <c r="X427" s="146"/>
      <c r="Y427" s="146"/>
      <c r="Z427" s="146"/>
      <c r="AA427" s="146"/>
      <c r="AB427" s="147"/>
      <c r="AC427" s="33"/>
    </row>
    <row r="428" spans="3:29">
      <c r="C428" s="74"/>
      <c r="D428" s="77" t="str">
        <f>D382</f>
        <v>jour V / heure &gt;</v>
      </c>
      <c r="E428" s="114">
        <v>1</v>
      </c>
      <c r="F428" s="114">
        <f>E428+1</f>
        <v>2</v>
      </c>
      <c r="G428" s="114">
        <f t="shared" ref="G428:AA428" si="54">F428+1</f>
        <v>3</v>
      </c>
      <c r="H428" s="114">
        <f t="shared" si="54"/>
        <v>4</v>
      </c>
      <c r="I428" s="114">
        <f t="shared" si="54"/>
        <v>5</v>
      </c>
      <c r="J428" s="114">
        <f t="shared" si="54"/>
        <v>6</v>
      </c>
      <c r="K428" s="114">
        <f t="shared" si="54"/>
        <v>7</v>
      </c>
      <c r="L428" s="114">
        <f t="shared" si="54"/>
        <v>8</v>
      </c>
      <c r="M428" s="114">
        <f t="shared" si="54"/>
        <v>9</v>
      </c>
      <c r="N428" s="114">
        <f t="shared" si="54"/>
        <v>10</v>
      </c>
      <c r="O428" s="114">
        <f t="shared" si="54"/>
        <v>11</v>
      </c>
      <c r="P428" s="114">
        <f t="shared" si="54"/>
        <v>12</v>
      </c>
      <c r="Q428" s="114">
        <f t="shared" si="54"/>
        <v>13</v>
      </c>
      <c r="R428" s="114">
        <f t="shared" si="54"/>
        <v>14</v>
      </c>
      <c r="S428" s="114">
        <f t="shared" si="54"/>
        <v>15</v>
      </c>
      <c r="T428" s="114">
        <f t="shared" si="54"/>
        <v>16</v>
      </c>
      <c r="U428" s="114">
        <f t="shared" si="54"/>
        <v>17</v>
      </c>
      <c r="V428" s="114">
        <f t="shared" si="54"/>
        <v>18</v>
      </c>
      <c r="W428" s="114">
        <f t="shared" si="54"/>
        <v>19</v>
      </c>
      <c r="X428" s="114">
        <f t="shared" si="54"/>
        <v>20</v>
      </c>
      <c r="Y428" s="114">
        <f t="shared" si="54"/>
        <v>21</v>
      </c>
      <c r="Z428" s="114">
        <f t="shared" si="54"/>
        <v>22</v>
      </c>
      <c r="AA428" s="114">
        <f t="shared" si="54"/>
        <v>23</v>
      </c>
      <c r="AB428" s="114">
        <f>AA428+1</f>
        <v>24</v>
      </c>
      <c r="AC428" s="33"/>
    </row>
    <row r="429" spans="3:29">
      <c r="C429" s="74"/>
      <c r="D429" s="77">
        <v>1</v>
      </c>
      <c r="E429" s="128">
        <v>0</v>
      </c>
      <c r="F429" s="128">
        <v>0</v>
      </c>
      <c r="G429" s="128">
        <v>0</v>
      </c>
      <c r="H429" s="128">
        <v>0</v>
      </c>
      <c r="I429" s="128">
        <v>0</v>
      </c>
      <c r="J429" s="128">
        <v>0</v>
      </c>
      <c r="K429" s="128">
        <v>0</v>
      </c>
      <c r="L429" s="128">
        <v>1</v>
      </c>
      <c r="M429" s="128">
        <v>1</v>
      </c>
      <c r="N429" s="128">
        <v>1</v>
      </c>
      <c r="O429" s="128">
        <v>1</v>
      </c>
      <c r="P429" s="128">
        <v>1</v>
      </c>
      <c r="Q429" s="128">
        <v>1</v>
      </c>
      <c r="R429" s="128">
        <v>1</v>
      </c>
      <c r="S429" s="128">
        <v>1</v>
      </c>
      <c r="T429" s="128">
        <v>1</v>
      </c>
      <c r="U429" s="128">
        <v>1</v>
      </c>
      <c r="V429" s="128">
        <v>1</v>
      </c>
      <c r="W429" s="128">
        <v>1</v>
      </c>
      <c r="X429" s="128">
        <v>1</v>
      </c>
      <c r="Y429" s="128">
        <v>1</v>
      </c>
      <c r="Z429" s="128">
        <v>0</v>
      </c>
      <c r="AA429" s="128">
        <v>0</v>
      </c>
      <c r="AB429" s="128">
        <v>0</v>
      </c>
      <c r="AC429" s="33"/>
    </row>
    <row r="430" spans="3:29">
      <c r="C430" s="74"/>
      <c r="D430" s="77">
        <f t="shared" ref="D430:D435" si="55">D429+1</f>
        <v>2</v>
      </c>
      <c r="E430" s="128">
        <v>0</v>
      </c>
      <c r="F430" s="128">
        <v>0</v>
      </c>
      <c r="G430" s="128">
        <v>0</v>
      </c>
      <c r="H430" s="128">
        <v>0</v>
      </c>
      <c r="I430" s="128">
        <v>0</v>
      </c>
      <c r="J430" s="128">
        <v>0</v>
      </c>
      <c r="K430" s="128">
        <v>0</v>
      </c>
      <c r="L430" s="128">
        <v>1</v>
      </c>
      <c r="M430" s="128">
        <v>1</v>
      </c>
      <c r="N430" s="128">
        <v>1</v>
      </c>
      <c r="O430" s="128">
        <v>1</v>
      </c>
      <c r="P430" s="128">
        <v>1</v>
      </c>
      <c r="Q430" s="128">
        <v>1</v>
      </c>
      <c r="R430" s="128">
        <v>1</v>
      </c>
      <c r="S430" s="128">
        <v>1</v>
      </c>
      <c r="T430" s="128">
        <v>1</v>
      </c>
      <c r="U430" s="128">
        <v>1</v>
      </c>
      <c r="V430" s="128">
        <v>1</v>
      </c>
      <c r="W430" s="128">
        <v>1</v>
      </c>
      <c r="X430" s="128">
        <v>1</v>
      </c>
      <c r="Y430" s="128">
        <v>1</v>
      </c>
      <c r="Z430" s="128">
        <v>0</v>
      </c>
      <c r="AA430" s="128">
        <v>0</v>
      </c>
      <c r="AB430" s="128">
        <v>0</v>
      </c>
      <c r="AC430" s="33"/>
    </row>
    <row r="431" spans="3:29">
      <c r="C431" s="74"/>
      <c r="D431" s="77">
        <f t="shared" si="55"/>
        <v>3</v>
      </c>
      <c r="E431" s="128">
        <v>0</v>
      </c>
      <c r="F431" s="128">
        <v>0</v>
      </c>
      <c r="G431" s="128">
        <v>0</v>
      </c>
      <c r="H431" s="128">
        <v>0</v>
      </c>
      <c r="I431" s="128">
        <v>0</v>
      </c>
      <c r="J431" s="128">
        <v>0</v>
      </c>
      <c r="K431" s="128">
        <v>0</v>
      </c>
      <c r="L431" s="128">
        <v>1</v>
      </c>
      <c r="M431" s="128">
        <v>1</v>
      </c>
      <c r="N431" s="128">
        <v>1</v>
      </c>
      <c r="O431" s="128">
        <v>1</v>
      </c>
      <c r="P431" s="128">
        <v>1</v>
      </c>
      <c r="Q431" s="128">
        <v>1</v>
      </c>
      <c r="R431" s="128">
        <v>1</v>
      </c>
      <c r="S431" s="128">
        <v>1</v>
      </c>
      <c r="T431" s="128">
        <v>1</v>
      </c>
      <c r="U431" s="128">
        <v>1</v>
      </c>
      <c r="V431" s="128">
        <v>1</v>
      </c>
      <c r="W431" s="128">
        <v>1</v>
      </c>
      <c r="X431" s="128">
        <v>1</v>
      </c>
      <c r="Y431" s="128">
        <v>1</v>
      </c>
      <c r="Z431" s="128">
        <v>0</v>
      </c>
      <c r="AA431" s="128">
        <v>0</v>
      </c>
      <c r="AB431" s="128">
        <v>0</v>
      </c>
      <c r="AC431" s="33"/>
    </row>
    <row r="432" spans="3:29">
      <c r="C432" s="74"/>
      <c r="D432" s="77">
        <f t="shared" si="55"/>
        <v>4</v>
      </c>
      <c r="E432" s="128">
        <v>0</v>
      </c>
      <c r="F432" s="128">
        <v>0</v>
      </c>
      <c r="G432" s="128">
        <v>0</v>
      </c>
      <c r="H432" s="128">
        <v>0</v>
      </c>
      <c r="I432" s="128">
        <v>0</v>
      </c>
      <c r="J432" s="128">
        <v>0</v>
      </c>
      <c r="K432" s="128">
        <v>0</v>
      </c>
      <c r="L432" s="128">
        <v>1</v>
      </c>
      <c r="M432" s="128">
        <v>1</v>
      </c>
      <c r="N432" s="128">
        <v>1</v>
      </c>
      <c r="O432" s="128">
        <v>1</v>
      </c>
      <c r="P432" s="128">
        <v>1</v>
      </c>
      <c r="Q432" s="128">
        <v>1</v>
      </c>
      <c r="R432" s="128">
        <v>1</v>
      </c>
      <c r="S432" s="128">
        <v>1</v>
      </c>
      <c r="T432" s="128">
        <v>1</v>
      </c>
      <c r="U432" s="128">
        <v>1</v>
      </c>
      <c r="V432" s="128">
        <v>1</v>
      </c>
      <c r="W432" s="128">
        <v>1</v>
      </c>
      <c r="X432" s="128">
        <v>1</v>
      </c>
      <c r="Y432" s="128">
        <v>1</v>
      </c>
      <c r="Z432" s="128">
        <v>0</v>
      </c>
      <c r="AA432" s="128">
        <v>0</v>
      </c>
      <c r="AB432" s="128">
        <v>0</v>
      </c>
      <c r="AC432" s="33"/>
    </row>
    <row r="433" spans="3:29">
      <c r="C433" s="74"/>
      <c r="D433" s="77">
        <f t="shared" si="55"/>
        <v>5</v>
      </c>
      <c r="E433" s="128">
        <v>0</v>
      </c>
      <c r="F433" s="128">
        <v>0</v>
      </c>
      <c r="G433" s="128">
        <v>0</v>
      </c>
      <c r="H433" s="128">
        <v>0</v>
      </c>
      <c r="I433" s="128">
        <v>0</v>
      </c>
      <c r="J433" s="128">
        <v>0</v>
      </c>
      <c r="K433" s="128">
        <v>0</v>
      </c>
      <c r="L433" s="128">
        <v>1</v>
      </c>
      <c r="M433" s="128">
        <v>1</v>
      </c>
      <c r="N433" s="128">
        <v>1</v>
      </c>
      <c r="O433" s="128">
        <v>1</v>
      </c>
      <c r="P433" s="128">
        <v>1</v>
      </c>
      <c r="Q433" s="128">
        <v>1</v>
      </c>
      <c r="R433" s="128">
        <v>1</v>
      </c>
      <c r="S433" s="128">
        <v>1</v>
      </c>
      <c r="T433" s="128">
        <v>1</v>
      </c>
      <c r="U433" s="128">
        <v>1</v>
      </c>
      <c r="V433" s="128">
        <v>1</v>
      </c>
      <c r="W433" s="128">
        <v>1</v>
      </c>
      <c r="X433" s="128">
        <v>1</v>
      </c>
      <c r="Y433" s="128">
        <v>1</v>
      </c>
      <c r="Z433" s="128">
        <v>0</v>
      </c>
      <c r="AA433" s="128">
        <v>0</v>
      </c>
      <c r="AB433" s="128">
        <v>0</v>
      </c>
      <c r="AC433" s="33"/>
    </row>
    <row r="434" spans="3:29">
      <c r="C434" s="74"/>
      <c r="D434" s="77">
        <f t="shared" si="55"/>
        <v>6</v>
      </c>
      <c r="E434" s="128">
        <v>0</v>
      </c>
      <c r="F434" s="128">
        <v>0</v>
      </c>
      <c r="G434" s="128">
        <v>0</v>
      </c>
      <c r="H434" s="128">
        <v>0</v>
      </c>
      <c r="I434" s="128">
        <v>0</v>
      </c>
      <c r="J434" s="128">
        <v>0</v>
      </c>
      <c r="K434" s="128">
        <v>0</v>
      </c>
      <c r="L434" s="128">
        <v>1</v>
      </c>
      <c r="M434" s="128">
        <v>1</v>
      </c>
      <c r="N434" s="128">
        <v>1</v>
      </c>
      <c r="O434" s="128">
        <v>1</v>
      </c>
      <c r="P434" s="128">
        <v>1</v>
      </c>
      <c r="Q434" s="128">
        <v>1</v>
      </c>
      <c r="R434" s="128">
        <v>1</v>
      </c>
      <c r="S434" s="128">
        <v>1</v>
      </c>
      <c r="T434" s="128">
        <v>1</v>
      </c>
      <c r="U434" s="128">
        <v>1</v>
      </c>
      <c r="V434" s="128">
        <v>1</v>
      </c>
      <c r="W434" s="128">
        <v>1</v>
      </c>
      <c r="X434" s="128">
        <v>1</v>
      </c>
      <c r="Y434" s="128">
        <v>1</v>
      </c>
      <c r="Z434" s="128">
        <v>0</v>
      </c>
      <c r="AA434" s="128">
        <v>0</v>
      </c>
      <c r="AB434" s="128">
        <v>0</v>
      </c>
      <c r="AC434" s="33"/>
    </row>
    <row r="435" spans="3:29">
      <c r="C435" s="74"/>
      <c r="D435" s="77">
        <f t="shared" si="55"/>
        <v>7</v>
      </c>
      <c r="E435" s="128">
        <v>0</v>
      </c>
      <c r="F435" s="128">
        <v>0</v>
      </c>
      <c r="G435" s="128">
        <v>0</v>
      </c>
      <c r="H435" s="128">
        <v>0</v>
      </c>
      <c r="I435" s="128">
        <v>0</v>
      </c>
      <c r="J435" s="128">
        <v>0</v>
      </c>
      <c r="K435" s="128">
        <v>0</v>
      </c>
      <c r="L435" s="128">
        <v>0</v>
      </c>
      <c r="M435" s="128">
        <v>0</v>
      </c>
      <c r="N435" s="128">
        <v>0</v>
      </c>
      <c r="O435" s="128">
        <v>0</v>
      </c>
      <c r="P435" s="128">
        <v>0</v>
      </c>
      <c r="Q435" s="128">
        <v>0</v>
      </c>
      <c r="R435" s="128">
        <v>0</v>
      </c>
      <c r="S435" s="128">
        <v>0</v>
      </c>
      <c r="T435" s="128">
        <v>0</v>
      </c>
      <c r="U435" s="128">
        <v>0</v>
      </c>
      <c r="V435" s="128">
        <v>0</v>
      </c>
      <c r="W435" s="128">
        <v>0</v>
      </c>
      <c r="X435" s="128">
        <v>0</v>
      </c>
      <c r="Y435" s="128">
        <v>0</v>
      </c>
      <c r="Z435" s="128">
        <v>0</v>
      </c>
      <c r="AA435" s="128">
        <v>0</v>
      </c>
      <c r="AB435" s="128">
        <v>0</v>
      </c>
      <c r="AC435" s="33"/>
    </row>
    <row r="436" spans="3:29">
      <c r="C436" s="74"/>
      <c r="AC436" s="33"/>
    </row>
    <row r="437" spans="3:29">
      <c r="C437" s="74"/>
      <c r="E437" s="145" t="s">
        <v>50</v>
      </c>
      <c r="F437" s="146"/>
      <c r="G437" s="146"/>
      <c r="H437" s="146"/>
      <c r="I437" s="146"/>
      <c r="J437" s="146"/>
      <c r="K437" s="146"/>
      <c r="L437" s="146"/>
      <c r="M437" s="146"/>
      <c r="N437" s="146"/>
      <c r="O437" s="146"/>
      <c r="P437" s="147"/>
      <c r="AC437" s="33"/>
    </row>
    <row r="438" spans="3:29">
      <c r="C438" s="74"/>
      <c r="D438" s="84" t="s">
        <v>192</v>
      </c>
      <c r="E438" s="112">
        <v>1</v>
      </c>
      <c r="F438" s="114">
        <f>E438+1</f>
        <v>2</v>
      </c>
      <c r="G438" s="114">
        <f t="shared" ref="G438:P438" si="56">F438+1</f>
        <v>3</v>
      </c>
      <c r="H438" s="114">
        <f t="shared" si="56"/>
        <v>4</v>
      </c>
      <c r="I438" s="114">
        <f t="shared" si="56"/>
        <v>5</v>
      </c>
      <c r="J438" s="114">
        <f t="shared" si="56"/>
        <v>6</v>
      </c>
      <c r="K438" s="114">
        <f t="shared" si="56"/>
        <v>7</v>
      </c>
      <c r="L438" s="114">
        <f t="shared" si="56"/>
        <v>8</v>
      </c>
      <c r="M438" s="114">
        <f t="shared" si="56"/>
        <v>9</v>
      </c>
      <c r="N438" s="114">
        <f t="shared" si="56"/>
        <v>10</v>
      </c>
      <c r="O438" s="114">
        <f t="shared" si="56"/>
        <v>11</v>
      </c>
      <c r="P438" s="114">
        <f t="shared" si="56"/>
        <v>12</v>
      </c>
      <c r="AC438" s="33"/>
    </row>
    <row r="439" spans="3:29">
      <c r="C439" s="74"/>
      <c r="D439" s="84">
        <v>1</v>
      </c>
      <c r="E439" s="68">
        <v>1</v>
      </c>
      <c r="F439" s="38">
        <v>1</v>
      </c>
      <c r="G439" s="38">
        <v>1</v>
      </c>
      <c r="H439" s="38">
        <v>1</v>
      </c>
      <c r="I439" s="38">
        <v>1</v>
      </c>
      <c r="J439" s="38">
        <v>1</v>
      </c>
      <c r="K439" s="38">
        <v>1</v>
      </c>
      <c r="L439" s="38">
        <v>1</v>
      </c>
      <c r="M439" s="38">
        <v>1</v>
      </c>
      <c r="N439" s="38">
        <v>1</v>
      </c>
      <c r="O439" s="38">
        <v>1</v>
      </c>
      <c r="P439" s="38">
        <v>1</v>
      </c>
      <c r="AC439" s="33"/>
    </row>
    <row r="440" spans="3:29">
      <c r="C440" s="74"/>
      <c r="D440" s="84">
        <v>2</v>
      </c>
      <c r="E440" s="68">
        <v>1</v>
      </c>
      <c r="F440" s="38">
        <v>1</v>
      </c>
      <c r="G440" s="38">
        <v>1</v>
      </c>
      <c r="H440" s="38">
        <v>1</v>
      </c>
      <c r="I440" s="38">
        <v>1</v>
      </c>
      <c r="J440" s="38">
        <v>1</v>
      </c>
      <c r="K440" s="38">
        <v>1</v>
      </c>
      <c r="L440" s="38">
        <v>1</v>
      </c>
      <c r="M440" s="38">
        <v>1</v>
      </c>
      <c r="N440" s="38">
        <v>1</v>
      </c>
      <c r="O440" s="38">
        <v>1</v>
      </c>
      <c r="P440" s="38">
        <v>1</v>
      </c>
      <c r="AC440" s="33"/>
    </row>
    <row r="441" spans="3:29">
      <c r="C441" s="74"/>
      <c r="D441" s="84">
        <v>3</v>
      </c>
      <c r="E441" s="68">
        <v>1</v>
      </c>
      <c r="F441" s="38">
        <v>1</v>
      </c>
      <c r="G441" s="38">
        <v>1</v>
      </c>
      <c r="H441" s="38">
        <v>1</v>
      </c>
      <c r="I441" s="38">
        <v>1</v>
      </c>
      <c r="J441" s="38">
        <v>1</v>
      </c>
      <c r="K441" s="38">
        <v>1</v>
      </c>
      <c r="L441" s="38">
        <v>1</v>
      </c>
      <c r="M441" s="38">
        <v>1</v>
      </c>
      <c r="N441" s="38">
        <v>1</v>
      </c>
      <c r="O441" s="38">
        <v>1</v>
      </c>
      <c r="P441" s="38">
        <v>1</v>
      </c>
      <c r="AC441" s="33"/>
    </row>
    <row r="442" spans="3:29">
      <c r="C442" s="74"/>
      <c r="D442" s="84">
        <v>4</v>
      </c>
      <c r="E442" s="68">
        <v>1</v>
      </c>
      <c r="F442" s="38">
        <v>1</v>
      </c>
      <c r="G442" s="38">
        <v>1</v>
      </c>
      <c r="H442" s="38">
        <v>1</v>
      </c>
      <c r="I442" s="38">
        <v>1</v>
      </c>
      <c r="J442" s="38">
        <v>1</v>
      </c>
      <c r="K442" s="38">
        <v>1</v>
      </c>
      <c r="L442" s="38">
        <v>1</v>
      </c>
      <c r="M442" s="38">
        <v>1</v>
      </c>
      <c r="N442" s="38">
        <v>1</v>
      </c>
      <c r="O442" s="38">
        <v>1</v>
      </c>
      <c r="P442" s="38">
        <v>1</v>
      </c>
      <c r="AC442" s="33"/>
    </row>
    <row r="443" spans="3:29">
      <c r="C443" s="74"/>
      <c r="D443" s="84">
        <v>5</v>
      </c>
      <c r="G443" s="38">
        <v>1</v>
      </c>
      <c r="I443" s="38">
        <v>1</v>
      </c>
      <c r="L443" s="38">
        <v>1</v>
      </c>
      <c r="O443" s="38">
        <v>1</v>
      </c>
      <c r="AC443" s="33"/>
    </row>
    <row r="444" spans="3:29">
      <c r="C444" s="78"/>
      <c r="D444" s="65"/>
      <c r="E444" s="65"/>
      <c r="F444" s="65"/>
      <c r="G444" s="65"/>
      <c r="H444" s="65"/>
      <c r="I444" s="65"/>
      <c r="J444" s="65"/>
      <c r="K444" s="65"/>
      <c r="L444" s="65"/>
      <c r="M444" s="65"/>
      <c r="N444" s="65"/>
      <c r="O444" s="65"/>
      <c r="P444" s="65"/>
      <c r="Q444" s="65"/>
      <c r="R444" s="65"/>
      <c r="S444" s="65"/>
      <c r="T444" s="65"/>
      <c r="U444" s="65"/>
      <c r="V444" s="65"/>
      <c r="W444" s="65"/>
      <c r="X444" s="65"/>
      <c r="Y444" s="65"/>
      <c r="Z444" s="65"/>
      <c r="AA444" s="65"/>
      <c r="AB444" s="65"/>
      <c r="AC444" s="79"/>
    </row>
    <row r="446" spans="3:29" ht="12.75" customHeight="1">
      <c r="D446" s="211" t="s">
        <v>89</v>
      </c>
      <c r="E446" s="212"/>
      <c r="F446" s="212"/>
      <c r="G446" s="212"/>
      <c r="H446" s="212"/>
      <c r="I446" s="212"/>
      <c r="J446" s="212"/>
      <c r="K446" s="212"/>
      <c r="L446" s="212"/>
      <c r="M446" s="212"/>
      <c r="N446" s="212"/>
      <c r="O446" s="212"/>
      <c r="P446" s="212"/>
      <c r="Q446" s="212"/>
      <c r="R446" s="212"/>
      <c r="S446" s="212"/>
      <c r="T446" s="212"/>
      <c r="U446" s="212"/>
      <c r="V446" s="212"/>
      <c r="W446" s="212"/>
      <c r="X446" s="212"/>
      <c r="Y446" s="212"/>
      <c r="Z446" s="212"/>
      <c r="AA446" s="212"/>
      <c r="AB446" s="213"/>
    </row>
    <row r="447" spans="3:29" ht="12.75" customHeight="1">
      <c r="C447" s="81"/>
      <c r="D447" s="62"/>
      <c r="E447" s="62"/>
      <c r="F447" s="62"/>
      <c r="G447" s="62"/>
      <c r="H447" s="62"/>
      <c r="I447" s="62"/>
      <c r="J447" s="62"/>
      <c r="K447" s="62"/>
      <c r="L447" s="62"/>
      <c r="M447" s="62"/>
      <c r="N447" s="62"/>
      <c r="O447" s="62"/>
      <c r="P447" s="62"/>
      <c r="Q447" s="62"/>
      <c r="R447" s="62"/>
      <c r="S447" s="62"/>
      <c r="T447" s="62"/>
      <c r="U447" s="62"/>
      <c r="V447" s="62"/>
      <c r="W447" s="62"/>
      <c r="X447" s="62"/>
      <c r="Y447" s="62"/>
      <c r="Z447" s="62"/>
      <c r="AA447" s="62"/>
      <c r="AB447" s="62"/>
      <c r="AC447" s="82"/>
    </row>
    <row r="448" spans="3:29">
      <c r="C448" s="74"/>
      <c r="D448" s="77" t="s">
        <v>30</v>
      </c>
      <c r="E448" s="174" t="s">
        <v>115</v>
      </c>
      <c r="F448" s="174"/>
      <c r="G448" s="174"/>
      <c r="H448" s="174"/>
      <c r="I448" s="42" t="s">
        <v>2</v>
      </c>
      <c r="AC448" s="33"/>
    </row>
    <row r="449" spans="3:29">
      <c r="C449" s="74"/>
      <c r="D449" s="77" t="s">
        <v>71</v>
      </c>
      <c r="E449" s="66">
        <v>0.28000000000000003</v>
      </c>
      <c r="F449" s="161" t="s">
        <v>32</v>
      </c>
      <c r="G449" s="162"/>
      <c r="H449" s="162"/>
      <c r="I449" s="162"/>
      <c r="J449" s="162"/>
      <c r="K449" s="162"/>
      <c r="L449" s="162"/>
      <c r="M449" s="162"/>
      <c r="N449" s="162"/>
      <c r="O449" s="162"/>
      <c r="P449" s="162"/>
      <c r="Q449" s="162"/>
      <c r="R449" s="162"/>
      <c r="S449" s="162"/>
      <c r="T449" s="162"/>
      <c r="U449" s="162"/>
      <c r="V449" s="162"/>
      <c r="W449" s="162"/>
      <c r="X449" s="162"/>
      <c r="AC449" s="33"/>
    </row>
    <row r="450" spans="3:29">
      <c r="C450" s="74"/>
      <c r="E450" s="124"/>
      <c r="F450" s="163" t="s">
        <v>33</v>
      </c>
      <c r="G450" s="163"/>
      <c r="H450" s="163"/>
      <c r="I450" s="163"/>
      <c r="J450" s="163"/>
      <c r="K450" s="163"/>
      <c r="L450" s="163"/>
      <c r="M450" s="163"/>
      <c r="N450" s="163"/>
      <c r="O450" s="163"/>
      <c r="P450" s="163"/>
      <c r="Q450" s="163"/>
      <c r="R450" s="163"/>
      <c r="S450" s="163"/>
      <c r="T450" s="163"/>
      <c r="U450" s="163"/>
      <c r="V450" s="163"/>
      <c r="W450" s="163"/>
      <c r="X450" s="163"/>
      <c r="AC450" s="33"/>
    </row>
    <row r="451" spans="3:29">
      <c r="C451" s="74"/>
      <c r="D451" s="164" t="s">
        <v>34</v>
      </c>
      <c r="E451" s="165"/>
      <c r="F451" s="165"/>
      <c r="G451" s="165"/>
      <c r="H451" s="165"/>
      <c r="I451" s="165"/>
      <c r="J451" s="165"/>
      <c r="K451" s="165"/>
      <c r="L451" s="165"/>
      <c r="M451" s="165"/>
      <c r="N451" s="165"/>
      <c r="O451" s="165"/>
      <c r="P451" s="165"/>
      <c r="Q451" s="165"/>
      <c r="R451" s="165"/>
      <c r="S451" s="165"/>
      <c r="T451" s="165"/>
      <c r="U451" s="165"/>
      <c r="V451" s="165"/>
      <c r="W451" s="165"/>
      <c r="X451" s="165"/>
      <c r="Y451" s="165"/>
      <c r="Z451" s="165"/>
      <c r="AA451" s="165"/>
      <c r="AB451" s="166"/>
      <c r="AC451" s="33"/>
    </row>
    <row r="452" spans="3:29">
      <c r="C452" s="74"/>
      <c r="F452" s="113"/>
      <c r="G452" s="113"/>
      <c r="H452" s="113"/>
      <c r="I452" s="113"/>
      <c r="J452" s="113"/>
      <c r="K452" s="113"/>
      <c r="L452" s="113"/>
      <c r="M452" s="113"/>
      <c r="N452" s="113"/>
      <c r="O452" s="113"/>
      <c r="P452" s="113"/>
      <c r="Q452" s="113"/>
      <c r="R452" s="113"/>
      <c r="S452" s="113"/>
      <c r="T452" s="113"/>
      <c r="U452" s="113"/>
      <c r="V452" s="113"/>
      <c r="W452" s="113"/>
      <c r="X452" s="113"/>
      <c r="AC452" s="33"/>
    </row>
    <row r="453" spans="3:29">
      <c r="C453" s="74"/>
      <c r="D453" s="77" t="s">
        <v>35</v>
      </c>
      <c r="E453" s="38">
        <v>0.2</v>
      </c>
      <c r="F453" s="42" t="s">
        <v>72</v>
      </c>
      <c r="I453" s="42" t="s">
        <v>105</v>
      </c>
      <c r="AC453" s="33"/>
    </row>
    <row r="454" spans="3:29">
      <c r="C454" s="74"/>
      <c r="E454" s="67">
        <v>105</v>
      </c>
      <c r="F454" s="42" t="s">
        <v>85</v>
      </c>
      <c r="I454" s="42" t="s">
        <v>61</v>
      </c>
      <c r="AC454" s="33"/>
    </row>
    <row r="455" spans="3:29">
      <c r="C455" s="74"/>
      <c r="E455" s="67">
        <v>5.5E-2</v>
      </c>
      <c r="F455" s="42" t="s">
        <v>86</v>
      </c>
      <c r="I455" s="42" t="s">
        <v>62</v>
      </c>
      <c r="AC455" s="33"/>
    </row>
    <row r="456" spans="3:29">
      <c r="C456" s="74"/>
      <c r="AC456" s="33"/>
    </row>
    <row r="457" spans="3:29">
      <c r="C457" s="74"/>
      <c r="E457" s="145" t="s">
        <v>78</v>
      </c>
      <c r="F457" s="146"/>
      <c r="G457" s="146"/>
      <c r="H457" s="146"/>
      <c r="I457" s="146"/>
      <c r="J457" s="146"/>
      <c r="K457" s="146"/>
      <c r="L457" s="146"/>
      <c r="M457" s="146"/>
      <c r="N457" s="146"/>
      <c r="O457" s="146"/>
      <c r="P457" s="146"/>
      <c r="Q457" s="146"/>
      <c r="R457" s="146"/>
      <c r="S457" s="146"/>
      <c r="T457" s="146"/>
      <c r="U457" s="146"/>
      <c r="V457" s="146"/>
      <c r="W457" s="146"/>
      <c r="X457" s="146"/>
      <c r="Y457" s="146"/>
      <c r="Z457" s="146"/>
      <c r="AA457" s="146"/>
      <c r="AB457" s="147"/>
      <c r="AC457" s="33"/>
    </row>
    <row r="458" spans="3:29">
      <c r="C458" s="74"/>
      <c r="D458" s="77" t="s">
        <v>10</v>
      </c>
      <c r="E458" s="114">
        <v>1</v>
      </c>
      <c r="F458" s="114">
        <f>E458+1</f>
        <v>2</v>
      </c>
      <c r="G458" s="114">
        <f t="shared" ref="G458:AA458" si="57">F458+1</f>
        <v>3</v>
      </c>
      <c r="H458" s="114">
        <f t="shared" si="57"/>
        <v>4</v>
      </c>
      <c r="I458" s="114">
        <f t="shared" si="57"/>
        <v>5</v>
      </c>
      <c r="J458" s="114">
        <f t="shared" si="57"/>
        <v>6</v>
      </c>
      <c r="K458" s="114">
        <f t="shared" si="57"/>
        <v>7</v>
      </c>
      <c r="L458" s="114">
        <f t="shared" si="57"/>
        <v>8</v>
      </c>
      <c r="M458" s="114">
        <f t="shared" si="57"/>
        <v>9</v>
      </c>
      <c r="N458" s="114">
        <f t="shared" si="57"/>
        <v>10</v>
      </c>
      <c r="O458" s="114">
        <f t="shared" si="57"/>
        <v>11</v>
      </c>
      <c r="P458" s="114">
        <f t="shared" si="57"/>
        <v>12</v>
      </c>
      <c r="Q458" s="114">
        <f t="shared" si="57"/>
        <v>13</v>
      </c>
      <c r="R458" s="114">
        <f t="shared" si="57"/>
        <v>14</v>
      </c>
      <c r="S458" s="114">
        <f t="shared" si="57"/>
        <v>15</v>
      </c>
      <c r="T458" s="114">
        <f t="shared" si="57"/>
        <v>16</v>
      </c>
      <c r="U458" s="114">
        <f t="shared" si="57"/>
        <v>17</v>
      </c>
      <c r="V458" s="114">
        <f t="shared" si="57"/>
        <v>18</v>
      </c>
      <c r="W458" s="114">
        <f t="shared" si="57"/>
        <v>19</v>
      </c>
      <c r="X458" s="114">
        <f t="shared" si="57"/>
        <v>20</v>
      </c>
      <c r="Y458" s="114">
        <f t="shared" si="57"/>
        <v>21</v>
      </c>
      <c r="Z458" s="114">
        <f t="shared" si="57"/>
        <v>22</v>
      </c>
      <c r="AA458" s="114">
        <f t="shared" si="57"/>
        <v>23</v>
      </c>
      <c r="AB458" s="114">
        <f>AA458+1</f>
        <v>24</v>
      </c>
      <c r="AC458" s="33"/>
    </row>
    <row r="459" spans="3:29">
      <c r="C459" s="74"/>
      <c r="D459" s="77">
        <v>1</v>
      </c>
      <c r="E459" s="38">
        <v>0</v>
      </c>
      <c r="F459" s="38">
        <v>0</v>
      </c>
      <c r="G459" s="38">
        <v>0</v>
      </c>
      <c r="H459" s="38">
        <v>0</v>
      </c>
      <c r="I459" s="38">
        <v>0</v>
      </c>
      <c r="J459" s="38">
        <v>0</v>
      </c>
      <c r="K459" s="38">
        <v>0</v>
      </c>
      <c r="L459" s="38">
        <v>0.12</v>
      </c>
      <c r="M459" s="38">
        <v>0.25</v>
      </c>
      <c r="N459" s="38">
        <v>0.35</v>
      </c>
      <c r="O459" s="38">
        <v>0.27</v>
      </c>
      <c r="P459" s="38">
        <v>0.53</v>
      </c>
      <c r="Q459" s="38">
        <v>0.41</v>
      </c>
      <c r="R459" s="38">
        <v>0.43</v>
      </c>
      <c r="S459" s="38">
        <v>0.56999999999999995</v>
      </c>
      <c r="T459" s="38">
        <v>0.56000000000000005</v>
      </c>
      <c r="U459" s="38">
        <v>0.59</v>
      </c>
      <c r="V459" s="38">
        <v>0.47</v>
      </c>
      <c r="W459" s="38">
        <v>0.22</v>
      </c>
      <c r="X459" s="38">
        <v>0.01</v>
      </c>
      <c r="Y459" s="38">
        <v>0.03</v>
      </c>
      <c r="Z459" s="38">
        <v>0</v>
      </c>
      <c r="AA459" s="38">
        <v>0</v>
      </c>
      <c r="AB459" s="38">
        <v>0</v>
      </c>
      <c r="AC459" s="33"/>
    </row>
    <row r="460" spans="3:29">
      <c r="C460" s="74"/>
      <c r="D460" s="77">
        <f t="shared" ref="D460:D465" si="58">D459+1</f>
        <v>2</v>
      </c>
      <c r="E460" s="38">
        <v>0</v>
      </c>
      <c r="F460" s="38">
        <v>0</v>
      </c>
      <c r="G460" s="38">
        <v>0</v>
      </c>
      <c r="H460" s="38">
        <v>0</v>
      </c>
      <c r="I460" s="38">
        <v>0</v>
      </c>
      <c r="J460" s="38">
        <v>0</v>
      </c>
      <c r="K460" s="38">
        <v>0</v>
      </c>
      <c r="L460" s="38">
        <v>0.14000000000000001</v>
      </c>
      <c r="M460" s="38">
        <v>0.26</v>
      </c>
      <c r="N460" s="38">
        <v>0.36</v>
      </c>
      <c r="O460" s="38">
        <v>0.27</v>
      </c>
      <c r="P460" s="38">
        <v>0.54</v>
      </c>
      <c r="Q460" s="38">
        <v>0.42</v>
      </c>
      <c r="R460" s="38">
        <v>0.43</v>
      </c>
      <c r="S460" s="38">
        <v>0.56000000000000005</v>
      </c>
      <c r="T460" s="38">
        <v>0.56000000000000005</v>
      </c>
      <c r="U460" s="38">
        <v>0.57999999999999996</v>
      </c>
      <c r="V460" s="38">
        <v>0.5</v>
      </c>
      <c r="W460" s="38">
        <v>0.26</v>
      </c>
      <c r="X460" s="38">
        <v>0.04</v>
      </c>
      <c r="Y460" s="38">
        <v>0.03</v>
      </c>
      <c r="Z460" s="38">
        <v>0</v>
      </c>
      <c r="AA460" s="38">
        <v>0</v>
      </c>
      <c r="AB460" s="38">
        <v>0</v>
      </c>
      <c r="AC460" s="33"/>
    </row>
    <row r="461" spans="3:29">
      <c r="C461" s="74"/>
      <c r="D461" s="77">
        <f t="shared" si="58"/>
        <v>3</v>
      </c>
      <c r="E461" s="38">
        <v>0</v>
      </c>
      <c r="F461" s="38">
        <v>0</v>
      </c>
      <c r="G461" s="38">
        <v>0</v>
      </c>
      <c r="H461" s="38">
        <v>0</v>
      </c>
      <c r="I461" s="38">
        <v>0</v>
      </c>
      <c r="J461" s="38">
        <v>0</v>
      </c>
      <c r="K461" s="38">
        <v>0</v>
      </c>
      <c r="L461" s="38">
        <v>0.13</v>
      </c>
      <c r="M461" s="38">
        <v>0.25</v>
      </c>
      <c r="N461" s="38">
        <v>0.37</v>
      </c>
      <c r="O461" s="38">
        <v>0.28000000000000003</v>
      </c>
      <c r="P461" s="38">
        <v>0.54</v>
      </c>
      <c r="Q461" s="38">
        <v>0.45</v>
      </c>
      <c r="R461" s="38">
        <v>0.53</v>
      </c>
      <c r="S461" s="38">
        <v>0.7</v>
      </c>
      <c r="T461" s="38">
        <v>0.69</v>
      </c>
      <c r="U461" s="38">
        <v>0.69</v>
      </c>
      <c r="V461" s="38">
        <v>0.53</v>
      </c>
      <c r="W461" s="38">
        <v>0.28000000000000003</v>
      </c>
      <c r="X461" s="38">
        <v>0.05</v>
      </c>
      <c r="Y461" s="38">
        <v>0.04</v>
      </c>
      <c r="Z461" s="38">
        <v>0</v>
      </c>
      <c r="AA461" s="38">
        <v>0</v>
      </c>
      <c r="AB461" s="38">
        <v>0</v>
      </c>
      <c r="AC461" s="33"/>
    </row>
    <row r="462" spans="3:29">
      <c r="C462" s="74"/>
      <c r="D462" s="77">
        <f t="shared" si="58"/>
        <v>4</v>
      </c>
      <c r="E462" s="38">
        <v>0</v>
      </c>
      <c r="F462" s="38">
        <v>0</v>
      </c>
      <c r="G462" s="38">
        <v>0</v>
      </c>
      <c r="H462" s="38">
        <v>0</v>
      </c>
      <c r="I462" s="38">
        <v>0</v>
      </c>
      <c r="J462" s="38">
        <v>0</v>
      </c>
      <c r="K462" s="38">
        <v>0</v>
      </c>
      <c r="L462" s="38">
        <v>0.15</v>
      </c>
      <c r="M462" s="38">
        <v>0.28999999999999998</v>
      </c>
      <c r="N462" s="38">
        <v>0.4</v>
      </c>
      <c r="O462" s="38">
        <v>0.3</v>
      </c>
      <c r="P462" s="38">
        <v>0.56000000000000005</v>
      </c>
      <c r="Q462" s="38">
        <v>0.45</v>
      </c>
      <c r="R462" s="38">
        <v>0.49</v>
      </c>
      <c r="S462" s="38">
        <v>0.61</v>
      </c>
      <c r="T462" s="38">
        <v>0.59</v>
      </c>
      <c r="U462" s="38">
        <v>0.6</v>
      </c>
      <c r="V462" s="38">
        <v>0.49</v>
      </c>
      <c r="W462" s="38">
        <v>0.27</v>
      </c>
      <c r="X462" s="38">
        <v>0.05</v>
      </c>
      <c r="Y462" s="38">
        <v>0.04</v>
      </c>
      <c r="Z462" s="38">
        <v>0</v>
      </c>
      <c r="AA462" s="38">
        <v>0</v>
      </c>
      <c r="AB462" s="38">
        <v>0</v>
      </c>
      <c r="AC462" s="33"/>
    </row>
    <row r="463" spans="3:29">
      <c r="C463" s="74"/>
      <c r="D463" s="77">
        <f t="shared" si="58"/>
        <v>5</v>
      </c>
      <c r="E463" s="38">
        <v>0</v>
      </c>
      <c r="F463" s="38">
        <v>0</v>
      </c>
      <c r="G463" s="38">
        <v>0</v>
      </c>
      <c r="H463" s="38">
        <v>0</v>
      </c>
      <c r="I463" s="38">
        <v>0</v>
      </c>
      <c r="J463" s="38">
        <v>0</v>
      </c>
      <c r="K463" s="38">
        <v>0</v>
      </c>
      <c r="L463" s="38">
        <v>0.13</v>
      </c>
      <c r="M463" s="38">
        <v>0.27</v>
      </c>
      <c r="N463" s="38">
        <v>0.39</v>
      </c>
      <c r="O463" s="38">
        <v>0.31</v>
      </c>
      <c r="P463" s="38">
        <v>0.53</v>
      </c>
      <c r="Q463" s="38">
        <v>0.47</v>
      </c>
      <c r="R463" s="38">
        <v>0.53</v>
      </c>
      <c r="S463" s="38">
        <v>0.68</v>
      </c>
      <c r="T463" s="38">
        <v>0.7</v>
      </c>
      <c r="U463" s="38">
        <v>0.71</v>
      </c>
      <c r="V463" s="38">
        <v>0.56000000000000005</v>
      </c>
      <c r="W463" s="38">
        <v>0.33</v>
      </c>
      <c r="X463" s="38">
        <v>0.09</v>
      </c>
      <c r="Y463" s="38">
        <v>0.06</v>
      </c>
      <c r="Z463" s="38">
        <v>0</v>
      </c>
      <c r="AA463" s="38">
        <v>0</v>
      </c>
      <c r="AB463" s="38">
        <v>0</v>
      </c>
      <c r="AC463" s="33"/>
    </row>
    <row r="464" spans="3:29">
      <c r="C464" s="74"/>
      <c r="D464" s="77">
        <f t="shared" si="58"/>
        <v>6</v>
      </c>
      <c r="E464" s="38">
        <v>0</v>
      </c>
      <c r="F464" s="38">
        <v>0</v>
      </c>
      <c r="G464" s="38">
        <v>0</v>
      </c>
      <c r="H464" s="38">
        <v>0</v>
      </c>
      <c r="I464" s="38">
        <v>0</v>
      </c>
      <c r="J464" s="38">
        <v>0</v>
      </c>
      <c r="K464" s="38">
        <v>0</v>
      </c>
      <c r="L464" s="38">
        <v>7.0000000000000007E-2</v>
      </c>
      <c r="M464" s="38">
        <v>0.26</v>
      </c>
      <c r="N464" s="38">
        <v>0.54</v>
      </c>
      <c r="O464" s="38">
        <v>0.48</v>
      </c>
      <c r="P464" s="38">
        <v>0.47</v>
      </c>
      <c r="Q464" s="38">
        <v>0.52</v>
      </c>
      <c r="R464" s="38">
        <v>0.78</v>
      </c>
      <c r="S464" s="38">
        <v>1</v>
      </c>
      <c r="T464" s="38">
        <v>1</v>
      </c>
      <c r="U464" s="38">
        <v>1</v>
      </c>
      <c r="V464" s="38">
        <v>0.71</v>
      </c>
      <c r="W464" s="38">
        <v>0.36</v>
      </c>
      <c r="X464" s="38">
        <v>7.0000000000000007E-2</v>
      </c>
      <c r="Y464" s="38">
        <v>0.06</v>
      </c>
      <c r="Z464" s="38">
        <v>0</v>
      </c>
      <c r="AA464" s="38">
        <v>0</v>
      </c>
      <c r="AB464" s="38">
        <v>0</v>
      </c>
      <c r="AC464" s="33"/>
    </row>
    <row r="465" spans="3:29">
      <c r="C465" s="74"/>
      <c r="D465" s="77">
        <f t="shared" si="58"/>
        <v>7</v>
      </c>
      <c r="E465" s="38">
        <v>0</v>
      </c>
      <c r="F465" s="38">
        <v>0</v>
      </c>
      <c r="G465" s="38">
        <v>0</v>
      </c>
      <c r="H465" s="38">
        <v>0</v>
      </c>
      <c r="I465" s="38">
        <v>0</v>
      </c>
      <c r="J465" s="38">
        <v>0</v>
      </c>
      <c r="K465" s="38">
        <v>0</v>
      </c>
      <c r="L465" s="38">
        <v>0</v>
      </c>
      <c r="M465" s="38">
        <v>0</v>
      </c>
      <c r="N465" s="38">
        <v>0</v>
      </c>
      <c r="O465" s="38">
        <v>0</v>
      </c>
      <c r="P465" s="38">
        <v>0</v>
      </c>
      <c r="Q465" s="38">
        <v>0</v>
      </c>
      <c r="R465" s="38">
        <v>0</v>
      </c>
      <c r="S465" s="38">
        <v>0</v>
      </c>
      <c r="T465" s="38">
        <v>0</v>
      </c>
      <c r="U465" s="38">
        <v>0</v>
      </c>
      <c r="V465" s="38">
        <v>0</v>
      </c>
      <c r="W465" s="38">
        <v>0</v>
      </c>
      <c r="X465" s="38">
        <v>0</v>
      </c>
      <c r="Y465" s="38">
        <v>0</v>
      </c>
      <c r="Z465" s="38">
        <v>0</v>
      </c>
      <c r="AA465" s="38">
        <v>0</v>
      </c>
      <c r="AB465" s="38">
        <v>0</v>
      </c>
      <c r="AC465" s="33"/>
    </row>
    <row r="466" spans="3:29">
      <c r="C466" s="74"/>
      <c r="AC466" s="33"/>
    </row>
    <row r="467" spans="3:29">
      <c r="C467" s="74"/>
      <c r="E467" s="145" t="s">
        <v>42</v>
      </c>
      <c r="F467" s="146"/>
      <c r="G467" s="146"/>
      <c r="H467" s="146"/>
      <c r="I467" s="146"/>
      <c r="J467" s="146"/>
      <c r="K467" s="146"/>
      <c r="L467" s="146"/>
      <c r="M467" s="146"/>
      <c r="N467" s="146"/>
      <c r="O467" s="146"/>
      <c r="P467" s="147"/>
      <c r="AC467" s="33"/>
    </row>
    <row r="468" spans="3:29">
      <c r="C468" s="74"/>
      <c r="D468" s="77" t="s">
        <v>192</v>
      </c>
      <c r="E468" s="112">
        <v>1</v>
      </c>
      <c r="F468" s="114">
        <f>E468+1</f>
        <v>2</v>
      </c>
      <c r="G468" s="114">
        <f t="shared" ref="G468:P468" si="59">F468+1</f>
        <v>3</v>
      </c>
      <c r="H468" s="114">
        <f t="shared" si="59"/>
        <v>4</v>
      </c>
      <c r="I468" s="114">
        <f t="shared" si="59"/>
        <v>5</v>
      </c>
      <c r="J468" s="114">
        <f t="shared" si="59"/>
        <v>6</v>
      </c>
      <c r="K468" s="114">
        <f t="shared" si="59"/>
        <v>7</v>
      </c>
      <c r="L468" s="114">
        <f t="shared" si="59"/>
        <v>8</v>
      </c>
      <c r="M468" s="114">
        <f t="shared" si="59"/>
        <v>9</v>
      </c>
      <c r="N468" s="114">
        <f t="shared" si="59"/>
        <v>10</v>
      </c>
      <c r="O468" s="114">
        <f t="shared" si="59"/>
        <v>11</v>
      </c>
      <c r="P468" s="114">
        <f t="shared" si="59"/>
        <v>12</v>
      </c>
      <c r="AC468" s="33"/>
    </row>
    <row r="469" spans="3:29">
      <c r="C469" s="74"/>
      <c r="D469" s="77">
        <v>1</v>
      </c>
      <c r="E469" s="68">
        <v>1</v>
      </c>
      <c r="F469" s="38">
        <v>1</v>
      </c>
      <c r="G469" s="38">
        <v>1</v>
      </c>
      <c r="H469" s="38">
        <v>1</v>
      </c>
      <c r="I469" s="38">
        <v>1</v>
      </c>
      <c r="J469" s="38">
        <v>1</v>
      </c>
      <c r="K469" s="38">
        <v>1</v>
      </c>
      <c r="L469" s="38">
        <v>1</v>
      </c>
      <c r="M469" s="38">
        <v>1</v>
      </c>
      <c r="N469" s="38">
        <v>1</v>
      </c>
      <c r="O469" s="38">
        <v>1</v>
      </c>
      <c r="P469" s="38">
        <v>1</v>
      </c>
      <c r="AC469" s="33"/>
    </row>
    <row r="470" spans="3:29">
      <c r="C470" s="74"/>
      <c r="D470" s="77">
        <v>2</v>
      </c>
      <c r="E470" s="68">
        <v>1</v>
      </c>
      <c r="F470" s="38">
        <v>1</v>
      </c>
      <c r="G470" s="38">
        <v>1</v>
      </c>
      <c r="H470" s="38">
        <v>1</v>
      </c>
      <c r="I470" s="38">
        <v>1</v>
      </c>
      <c r="J470" s="38">
        <v>1</v>
      </c>
      <c r="K470" s="38">
        <v>1</v>
      </c>
      <c r="L470" s="38">
        <v>1</v>
      </c>
      <c r="M470" s="38">
        <v>1</v>
      </c>
      <c r="N470" s="38">
        <v>1</v>
      </c>
      <c r="O470" s="38">
        <v>1</v>
      </c>
      <c r="P470" s="38">
        <v>1</v>
      </c>
      <c r="AC470" s="33"/>
    </row>
    <row r="471" spans="3:29">
      <c r="C471" s="74"/>
      <c r="D471" s="77">
        <v>3</v>
      </c>
      <c r="E471" s="68">
        <v>1</v>
      </c>
      <c r="F471" s="38">
        <v>1</v>
      </c>
      <c r="G471" s="38">
        <v>1</v>
      </c>
      <c r="H471" s="38">
        <v>1</v>
      </c>
      <c r="I471" s="38">
        <v>1</v>
      </c>
      <c r="J471" s="38">
        <v>1</v>
      </c>
      <c r="K471" s="38">
        <v>1</v>
      </c>
      <c r="L471" s="38">
        <v>1</v>
      </c>
      <c r="M471" s="38">
        <v>1</v>
      </c>
      <c r="N471" s="38">
        <v>1</v>
      </c>
      <c r="O471" s="38">
        <v>1</v>
      </c>
      <c r="P471" s="38">
        <v>1</v>
      </c>
      <c r="AC471" s="33"/>
    </row>
    <row r="472" spans="3:29">
      <c r="C472" s="74"/>
      <c r="D472" s="77">
        <v>4</v>
      </c>
      <c r="E472" s="68">
        <v>1</v>
      </c>
      <c r="F472" s="38">
        <v>1</v>
      </c>
      <c r="G472" s="38">
        <v>1</v>
      </c>
      <c r="H472" s="38">
        <v>1</v>
      </c>
      <c r="I472" s="38">
        <v>1</v>
      </c>
      <c r="J472" s="38">
        <v>1</v>
      </c>
      <c r="K472" s="38">
        <v>1</v>
      </c>
      <c r="L472" s="38">
        <v>1</v>
      </c>
      <c r="M472" s="38">
        <v>1</v>
      </c>
      <c r="N472" s="38">
        <v>1</v>
      </c>
      <c r="O472" s="38">
        <v>1</v>
      </c>
      <c r="P472" s="38">
        <v>1</v>
      </c>
      <c r="AC472" s="33"/>
    </row>
    <row r="473" spans="3:29">
      <c r="C473" s="74"/>
      <c r="D473" s="77">
        <v>5</v>
      </c>
      <c r="G473" s="38">
        <v>1</v>
      </c>
      <c r="I473" s="38">
        <v>1</v>
      </c>
      <c r="L473" s="38">
        <v>1</v>
      </c>
      <c r="O473" s="38">
        <v>1</v>
      </c>
      <c r="AC473" s="33"/>
    </row>
    <row r="474" spans="3:29">
      <c r="C474" s="74"/>
      <c r="AC474" s="33"/>
    </row>
    <row r="475" spans="3:29">
      <c r="C475" s="74"/>
      <c r="D475" s="167" t="s">
        <v>43</v>
      </c>
      <c r="E475" s="168"/>
      <c r="F475" s="168"/>
      <c r="G475" s="168"/>
      <c r="H475" s="168"/>
      <c r="I475" s="168"/>
      <c r="J475" s="168"/>
      <c r="K475" s="168"/>
      <c r="L475" s="168"/>
      <c r="M475" s="168"/>
      <c r="N475" s="168"/>
      <c r="O475" s="168"/>
      <c r="P475" s="168"/>
      <c r="Q475" s="168"/>
      <c r="R475" s="168"/>
      <c r="S475" s="168"/>
      <c r="T475" s="168"/>
      <c r="U475" s="168"/>
      <c r="V475" s="168"/>
      <c r="W475" s="168"/>
      <c r="X475" s="168"/>
      <c r="Y475" s="168"/>
      <c r="Z475" s="168"/>
      <c r="AA475" s="169"/>
      <c r="AC475" s="33"/>
    </row>
    <row r="476" spans="3:29">
      <c r="C476" s="74"/>
      <c r="D476" s="123"/>
      <c r="E476" s="123"/>
      <c r="F476" s="123"/>
      <c r="G476" s="123"/>
      <c r="H476" s="123"/>
      <c r="I476" s="123"/>
      <c r="J476" s="123"/>
      <c r="K476" s="123"/>
      <c r="L476" s="123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  <c r="AA476" s="123"/>
      <c r="AC476" s="33"/>
    </row>
    <row r="477" spans="3:29">
      <c r="C477" s="74"/>
      <c r="E477" s="38" t="s">
        <v>44</v>
      </c>
      <c r="F477" s="42" t="s">
        <v>45</v>
      </c>
      <c r="I477" s="42" t="s">
        <v>46</v>
      </c>
      <c r="AC477" s="33"/>
    </row>
    <row r="478" spans="3:29">
      <c r="C478" s="74"/>
      <c r="E478" s="38">
        <v>8</v>
      </c>
      <c r="F478" s="42" t="s">
        <v>47</v>
      </c>
      <c r="I478" s="42" t="s">
        <v>106</v>
      </c>
      <c r="AC478" s="33"/>
    </row>
    <row r="479" spans="3:29">
      <c r="C479" s="74"/>
      <c r="AC479" s="33"/>
    </row>
    <row r="480" spans="3:29">
      <c r="C480" s="74"/>
      <c r="E480" s="145" t="s">
        <v>49</v>
      </c>
      <c r="F480" s="146"/>
      <c r="G480" s="146"/>
      <c r="H480" s="146"/>
      <c r="I480" s="146"/>
      <c r="J480" s="146"/>
      <c r="K480" s="146"/>
      <c r="L480" s="146"/>
      <c r="M480" s="146"/>
      <c r="N480" s="146"/>
      <c r="O480" s="146"/>
      <c r="P480" s="146"/>
      <c r="Q480" s="146"/>
      <c r="R480" s="146"/>
      <c r="S480" s="146"/>
      <c r="T480" s="146"/>
      <c r="U480" s="146"/>
      <c r="V480" s="146"/>
      <c r="W480" s="146"/>
      <c r="X480" s="146"/>
      <c r="Y480" s="146"/>
      <c r="Z480" s="146"/>
      <c r="AA480" s="146"/>
      <c r="AB480" s="147"/>
      <c r="AC480" s="33"/>
    </row>
    <row r="481" spans="3:29">
      <c r="C481" s="74"/>
      <c r="D481" s="77" t="str">
        <f>D458</f>
        <v>jour V / heure &gt;</v>
      </c>
      <c r="E481" s="114">
        <v>1</v>
      </c>
      <c r="F481" s="114">
        <f>E481+1</f>
        <v>2</v>
      </c>
      <c r="G481" s="114">
        <f t="shared" ref="G481:AA481" si="60">F481+1</f>
        <v>3</v>
      </c>
      <c r="H481" s="114">
        <f t="shared" si="60"/>
        <v>4</v>
      </c>
      <c r="I481" s="114">
        <f t="shared" si="60"/>
        <v>5</v>
      </c>
      <c r="J481" s="114">
        <f t="shared" si="60"/>
        <v>6</v>
      </c>
      <c r="K481" s="114">
        <f t="shared" si="60"/>
        <v>7</v>
      </c>
      <c r="L481" s="114">
        <f t="shared" si="60"/>
        <v>8</v>
      </c>
      <c r="M481" s="114">
        <f t="shared" si="60"/>
        <v>9</v>
      </c>
      <c r="N481" s="114">
        <f t="shared" si="60"/>
        <v>10</v>
      </c>
      <c r="O481" s="114">
        <f t="shared" si="60"/>
        <v>11</v>
      </c>
      <c r="P481" s="114">
        <f t="shared" si="60"/>
        <v>12</v>
      </c>
      <c r="Q481" s="114">
        <f t="shared" si="60"/>
        <v>13</v>
      </c>
      <c r="R481" s="114">
        <f t="shared" si="60"/>
        <v>14</v>
      </c>
      <c r="S481" s="114">
        <f t="shared" si="60"/>
        <v>15</v>
      </c>
      <c r="T481" s="114">
        <f t="shared" si="60"/>
        <v>16</v>
      </c>
      <c r="U481" s="114">
        <f t="shared" si="60"/>
        <v>17</v>
      </c>
      <c r="V481" s="114">
        <f t="shared" si="60"/>
        <v>18</v>
      </c>
      <c r="W481" s="114">
        <f t="shared" si="60"/>
        <v>19</v>
      </c>
      <c r="X481" s="114">
        <f t="shared" si="60"/>
        <v>20</v>
      </c>
      <c r="Y481" s="114">
        <f t="shared" si="60"/>
        <v>21</v>
      </c>
      <c r="Z481" s="114">
        <f t="shared" si="60"/>
        <v>22</v>
      </c>
      <c r="AA481" s="114">
        <f t="shared" si="60"/>
        <v>23</v>
      </c>
      <c r="AB481" s="114">
        <f>AA481+1</f>
        <v>24</v>
      </c>
      <c r="AC481" s="33"/>
    </row>
    <row r="482" spans="3:29">
      <c r="C482" s="74"/>
      <c r="D482" s="77">
        <v>1</v>
      </c>
      <c r="E482" s="128">
        <v>0</v>
      </c>
      <c r="F482" s="128">
        <v>0</v>
      </c>
      <c r="G482" s="128">
        <v>0</v>
      </c>
      <c r="H482" s="128">
        <v>0</v>
      </c>
      <c r="I482" s="128">
        <v>0</v>
      </c>
      <c r="J482" s="128">
        <v>0</v>
      </c>
      <c r="K482" s="128">
        <v>0</v>
      </c>
      <c r="L482" s="128">
        <v>1</v>
      </c>
      <c r="M482" s="128">
        <v>1</v>
      </c>
      <c r="N482" s="128">
        <v>1</v>
      </c>
      <c r="O482" s="128">
        <v>1</v>
      </c>
      <c r="P482" s="128">
        <v>1</v>
      </c>
      <c r="Q482" s="128">
        <v>1</v>
      </c>
      <c r="R482" s="128">
        <v>1</v>
      </c>
      <c r="S482" s="128">
        <v>1</v>
      </c>
      <c r="T482" s="128">
        <v>1</v>
      </c>
      <c r="U482" s="128">
        <v>1</v>
      </c>
      <c r="V482" s="128">
        <v>1</v>
      </c>
      <c r="W482" s="128">
        <v>1</v>
      </c>
      <c r="X482" s="128">
        <v>1</v>
      </c>
      <c r="Y482" s="128">
        <v>1</v>
      </c>
      <c r="Z482" s="128">
        <v>0</v>
      </c>
      <c r="AA482" s="128">
        <v>0</v>
      </c>
      <c r="AB482" s="128">
        <v>0</v>
      </c>
      <c r="AC482" s="33"/>
    </row>
    <row r="483" spans="3:29">
      <c r="C483" s="74"/>
      <c r="D483" s="77">
        <f t="shared" ref="D483:D488" si="61">D482+1</f>
        <v>2</v>
      </c>
      <c r="E483" s="128">
        <v>0</v>
      </c>
      <c r="F483" s="128">
        <v>0</v>
      </c>
      <c r="G483" s="128">
        <v>0</v>
      </c>
      <c r="H483" s="128">
        <v>0</v>
      </c>
      <c r="I483" s="128">
        <v>0</v>
      </c>
      <c r="J483" s="128">
        <v>0</v>
      </c>
      <c r="K483" s="128">
        <v>0</v>
      </c>
      <c r="L483" s="128">
        <v>1</v>
      </c>
      <c r="M483" s="128">
        <v>1</v>
      </c>
      <c r="N483" s="128">
        <v>1</v>
      </c>
      <c r="O483" s="128">
        <v>1</v>
      </c>
      <c r="P483" s="128">
        <v>1</v>
      </c>
      <c r="Q483" s="128">
        <v>1</v>
      </c>
      <c r="R483" s="128">
        <v>1</v>
      </c>
      <c r="S483" s="128">
        <v>1</v>
      </c>
      <c r="T483" s="128">
        <v>1</v>
      </c>
      <c r="U483" s="128">
        <v>1</v>
      </c>
      <c r="V483" s="128">
        <v>1</v>
      </c>
      <c r="W483" s="128">
        <v>1</v>
      </c>
      <c r="X483" s="128">
        <v>1</v>
      </c>
      <c r="Y483" s="128">
        <v>1</v>
      </c>
      <c r="Z483" s="128">
        <v>0</v>
      </c>
      <c r="AA483" s="128">
        <v>0</v>
      </c>
      <c r="AB483" s="128">
        <v>0</v>
      </c>
      <c r="AC483" s="33"/>
    </row>
    <row r="484" spans="3:29">
      <c r="C484" s="74"/>
      <c r="D484" s="77">
        <f t="shared" si="61"/>
        <v>3</v>
      </c>
      <c r="E484" s="128">
        <v>0</v>
      </c>
      <c r="F484" s="128">
        <v>0</v>
      </c>
      <c r="G484" s="128">
        <v>0</v>
      </c>
      <c r="H484" s="128">
        <v>0</v>
      </c>
      <c r="I484" s="128">
        <v>0</v>
      </c>
      <c r="J484" s="128">
        <v>0</v>
      </c>
      <c r="K484" s="128">
        <v>0</v>
      </c>
      <c r="L484" s="128">
        <v>1</v>
      </c>
      <c r="M484" s="128">
        <v>1</v>
      </c>
      <c r="N484" s="128">
        <v>1</v>
      </c>
      <c r="O484" s="128">
        <v>1</v>
      </c>
      <c r="P484" s="128">
        <v>1</v>
      </c>
      <c r="Q484" s="128">
        <v>1</v>
      </c>
      <c r="R484" s="128">
        <v>1</v>
      </c>
      <c r="S484" s="128">
        <v>1</v>
      </c>
      <c r="T484" s="128">
        <v>1</v>
      </c>
      <c r="U484" s="128">
        <v>1</v>
      </c>
      <c r="V484" s="128">
        <v>1</v>
      </c>
      <c r="W484" s="128">
        <v>1</v>
      </c>
      <c r="X484" s="128">
        <v>1</v>
      </c>
      <c r="Y484" s="128">
        <v>1</v>
      </c>
      <c r="Z484" s="128">
        <v>0</v>
      </c>
      <c r="AA484" s="128">
        <v>0</v>
      </c>
      <c r="AB484" s="128">
        <v>0</v>
      </c>
      <c r="AC484" s="33"/>
    </row>
    <row r="485" spans="3:29">
      <c r="C485" s="74"/>
      <c r="D485" s="77">
        <f t="shared" si="61"/>
        <v>4</v>
      </c>
      <c r="E485" s="128">
        <v>0</v>
      </c>
      <c r="F485" s="128">
        <v>0</v>
      </c>
      <c r="G485" s="128">
        <v>0</v>
      </c>
      <c r="H485" s="128">
        <v>0</v>
      </c>
      <c r="I485" s="128">
        <v>0</v>
      </c>
      <c r="J485" s="128">
        <v>0</v>
      </c>
      <c r="K485" s="128">
        <v>0</v>
      </c>
      <c r="L485" s="128">
        <v>1</v>
      </c>
      <c r="M485" s="128">
        <v>1</v>
      </c>
      <c r="N485" s="128">
        <v>1</v>
      </c>
      <c r="O485" s="128">
        <v>1</v>
      </c>
      <c r="P485" s="128">
        <v>1</v>
      </c>
      <c r="Q485" s="128">
        <v>1</v>
      </c>
      <c r="R485" s="128">
        <v>1</v>
      </c>
      <c r="S485" s="128">
        <v>1</v>
      </c>
      <c r="T485" s="128">
        <v>1</v>
      </c>
      <c r="U485" s="128">
        <v>1</v>
      </c>
      <c r="V485" s="128">
        <v>1</v>
      </c>
      <c r="W485" s="128">
        <v>1</v>
      </c>
      <c r="X485" s="128">
        <v>1</v>
      </c>
      <c r="Y485" s="128">
        <v>1</v>
      </c>
      <c r="Z485" s="128">
        <v>0</v>
      </c>
      <c r="AA485" s="128">
        <v>0</v>
      </c>
      <c r="AB485" s="128">
        <v>0</v>
      </c>
      <c r="AC485" s="33"/>
    </row>
    <row r="486" spans="3:29">
      <c r="C486" s="74"/>
      <c r="D486" s="77">
        <f t="shared" si="61"/>
        <v>5</v>
      </c>
      <c r="E486" s="128">
        <v>0</v>
      </c>
      <c r="F486" s="128">
        <v>0</v>
      </c>
      <c r="G486" s="128">
        <v>0</v>
      </c>
      <c r="H486" s="128">
        <v>0</v>
      </c>
      <c r="I486" s="128">
        <v>0</v>
      </c>
      <c r="J486" s="128">
        <v>0</v>
      </c>
      <c r="K486" s="128">
        <v>0</v>
      </c>
      <c r="L486" s="128">
        <v>1</v>
      </c>
      <c r="M486" s="128">
        <v>1</v>
      </c>
      <c r="N486" s="128">
        <v>1</v>
      </c>
      <c r="O486" s="128">
        <v>1</v>
      </c>
      <c r="P486" s="128">
        <v>1</v>
      </c>
      <c r="Q486" s="128">
        <v>1</v>
      </c>
      <c r="R486" s="128">
        <v>1</v>
      </c>
      <c r="S486" s="128">
        <v>1</v>
      </c>
      <c r="T486" s="128">
        <v>1</v>
      </c>
      <c r="U486" s="128">
        <v>1</v>
      </c>
      <c r="V486" s="128">
        <v>1</v>
      </c>
      <c r="W486" s="128">
        <v>1</v>
      </c>
      <c r="X486" s="128">
        <v>1</v>
      </c>
      <c r="Y486" s="128">
        <v>1</v>
      </c>
      <c r="Z486" s="128">
        <v>0</v>
      </c>
      <c r="AA486" s="128">
        <v>0</v>
      </c>
      <c r="AB486" s="128">
        <v>0</v>
      </c>
      <c r="AC486" s="33"/>
    </row>
    <row r="487" spans="3:29">
      <c r="C487" s="74"/>
      <c r="D487" s="77">
        <f t="shared" si="61"/>
        <v>6</v>
      </c>
      <c r="E487" s="128">
        <v>0</v>
      </c>
      <c r="F487" s="128">
        <v>0</v>
      </c>
      <c r="G487" s="128">
        <v>0</v>
      </c>
      <c r="H487" s="128">
        <v>0</v>
      </c>
      <c r="I487" s="128">
        <v>0</v>
      </c>
      <c r="J487" s="128">
        <v>0</v>
      </c>
      <c r="K487" s="128">
        <v>0</v>
      </c>
      <c r="L487" s="128">
        <v>1</v>
      </c>
      <c r="M487" s="128">
        <v>1</v>
      </c>
      <c r="N487" s="128">
        <v>1</v>
      </c>
      <c r="O487" s="128">
        <v>1</v>
      </c>
      <c r="P487" s="128">
        <v>1</v>
      </c>
      <c r="Q487" s="128">
        <v>1</v>
      </c>
      <c r="R487" s="128">
        <v>1</v>
      </c>
      <c r="S487" s="128">
        <v>1</v>
      </c>
      <c r="T487" s="128">
        <v>1</v>
      </c>
      <c r="U487" s="128">
        <v>1</v>
      </c>
      <c r="V487" s="128">
        <v>1</v>
      </c>
      <c r="W487" s="128">
        <v>1</v>
      </c>
      <c r="X487" s="128">
        <v>1</v>
      </c>
      <c r="Y487" s="128">
        <v>1</v>
      </c>
      <c r="Z487" s="128">
        <v>0</v>
      </c>
      <c r="AA487" s="128">
        <v>0</v>
      </c>
      <c r="AB487" s="128">
        <v>0</v>
      </c>
      <c r="AC487" s="33"/>
    </row>
    <row r="488" spans="3:29">
      <c r="C488" s="74"/>
      <c r="D488" s="77">
        <f t="shared" si="61"/>
        <v>7</v>
      </c>
      <c r="E488" s="128">
        <v>0</v>
      </c>
      <c r="F488" s="128">
        <v>0</v>
      </c>
      <c r="G488" s="128">
        <v>0</v>
      </c>
      <c r="H488" s="128">
        <v>0</v>
      </c>
      <c r="I488" s="128">
        <v>0</v>
      </c>
      <c r="J488" s="128">
        <v>0</v>
      </c>
      <c r="K488" s="128">
        <v>0</v>
      </c>
      <c r="L488" s="128">
        <v>0</v>
      </c>
      <c r="M488" s="128">
        <v>0</v>
      </c>
      <c r="N488" s="128">
        <v>0</v>
      </c>
      <c r="O488" s="128">
        <v>0</v>
      </c>
      <c r="P488" s="128">
        <v>0</v>
      </c>
      <c r="Q488" s="128">
        <v>0</v>
      </c>
      <c r="R488" s="128">
        <v>0</v>
      </c>
      <c r="S488" s="128">
        <v>0</v>
      </c>
      <c r="T488" s="128">
        <v>0</v>
      </c>
      <c r="U488" s="128">
        <v>0</v>
      </c>
      <c r="V488" s="128">
        <v>0</v>
      </c>
      <c r="W488" s="128">
        <v>0</v>
      </c>
      <c r="X488" s="128">
        <v>0</v>
      </c>
      <c r="Y488" s="128">
        <v>0</v>
      </c>
      <c r="Z488" s="128">
        <v>0</v>
      </c>
      <c r="AA488" s="128">
        <v>0</v>
      </c>
      <c r="AB488" s="128">
        <v>0</v>
      </c>
      <c r="AC488" s="33"/>
    </row>
    <row r="489" spans="3:29">
      <c r="C489" s="74"/>
      <c r="AC489" s="33"/>
    </row>
    <row r="490" spans="3:29">
      <c r="C490" s="74"/>
      <c r="E490" s="170" t="s">
        <v>50</v>
      </c>
      <c r="F490" s="170"/>
      <c r="G490" s="170"/>
      <c r="H490" s="170"/>
      <c r="I490" s="170"/>
      <c r="J490" s="170"/>
      <c r="K490" s="170"/>
      <c r="L490" s="170"/>
      <c r="M490" s="170"/>
      <c r="N490" s="170"/>
      <c r="O490" s="170"/>
      <c r="P490" s="170"/>
      <c r="AC490" s="33"/>
    </row>
    <row r="491" spans="3:29">
      <c r="C491" s="74"/>
      <c r="D491" s="84" t="s">
        <v>192</v>
      </c>
      <c r="E491" s="112">
        <v>1</v>
      </c>
      <c r="F491" s="114">
        <f>E491+1</f>
        <v>2</v>
      </c>
      <c r="G491" s="114">
        <f t="shared" ref="G491:P491" si="62">F491+1</f>
        <v>3</v>
      </c>
      <c r="H491" s="114">
        <f t="shared" si="62"/>
        <v>4</v>
      </c>
      <c r="I491" s="114">
        <f t="shared" si="62"/>
        <v>5</v>
      </c>
      <c r="J491" s="114">
        <f t="shared" si="62"/>
        <v>6</v>
      </c>
      <c r="K491" s="114">
        <f t="shared" si="62"/>
        <v>7</v>
      </c>
      <c r="L491" s="114">
        <f t="shared" si="62"/>
        <v>8</v>
      </c>
      <c r="M491" s="114">
        <f t="shared" si="62"/>
        <v>9</v>
      </c>
      <c r="N491" s="114">
        <f t="shared" si="62"/>
        <v>10</v>
      </c>
      <c r="O491" s="114">
        <f t="shared" si="62"/>
        <v>11</v>
      </c>
      <c r="P491" s="114">
        <f t="shared" si="62"/>
        <v>12</v>
      </c>
      <c r="AC491" s="33"/>
    </row>
    <row r="492" spans="3:29">
      <c r="C492" s="74"/>
      <c r="D492" s="84">
        <v>1</v>
      </c>
      <c r="E492" s="68">
        <v>1</v>
      </c>
      <c r="F492" s="38">
        <v>1</v>
      </c>
      <c r="G492" s="38">
        <v>1</v>
      </c>
      <c r="H492" s="38">
        <v>1</v>
      </c>
      <c r="I492" s="38">
        <v>1</v>
      </c>
      <c r="J492" s="38">
        <v>1</v>
      </c>
      <c r="K492" s="38">
        <v>1</v>
      </c>
      <c r="L492" s="38">
        <v>1</v>
      </c>
      <c r="M492" s="38">
        <v>1</v>
      </c>
      <c r="N492" s="38">
        <v>1</v>
      </c>
      <c r="O492" s="38">
        <v>1</v>
      </c>
      <c r="P492" s="38">
        <v>1</v>
      </c>
      <c r="AC492" s="33"/>
    </row>
    <row r="493" spans="3:29">
      <c r="C493" s="74"/>
      <c r="D493" s="84">
        <v>2</v>
      </c>
      <c r="E493" s="68">
        <v>1</v>
      </c>
      <c r="F493" s="38">
        <v>1</v>
      </c>
      <c r="G493" s="38">
        <v>1</v>
      </c>
      <c r="H493" s="38">
        <v>1</v>
      </c>
      <c r="I493" s="38">
        <v>1</v>
      </c>
      <c r="J493" s="38">
        <v>1</v>
      </c>
      <c r="K493" s="38">
        <v>1</v>
      </c>
      <c r="L493" s="38">
        <v>1</v>
      </c>
      <c r="M493" s="38">
        <v>1</v>
      </c>
      <c r="N493" s="38">
        <v>1</v>
      </c>
      <c r="O493" s="38">
        <v>1</v>
      </c>
      <c r="P493" s="38">
        <v>1</v>
      </c>
      <c r="AC493" s="33"/>
    </row>
    <row r="494" spans="3:29">
      <c r="C494" s="74"/>
      <c r="D494" s="84">
        <v>3</v>
      </c>
      <c r="E494" s="68">
        <v>1</v>
      </c>
      <c r="F494" s="38">
        <v>1</v>
      </c>
      <c r="G494" s="38">
        <v>1</v>
      </c>
      <c r="H494" s="38">
        <v>1</v>
      </c>
      <c r="I494" s="38">
        <v>1</v>
      </c>
      <c r="J494" s="38">
        <v>1</v>
      </c>
      <c r="K494" s="38">
        <v>1</v>
      </c>
      <c r="L494" s="38">
        <v>1</v>
      </c>
      <c r="M494" s="38">
        <v>1</v>
      </c>
      <c r="N494" s="38">
        <v>1</v>
      </c>
      <c r="O494" s="38">
        <v>1</v>
      </c>
      <c r="P494" s="38">
        <v>1</v>
      </c>
      <c r="AC494" s="33"/>
    </row>
    <row r="495" spans="3:29">
      <c r="C495" s="74"/>
      <c r="D495" s="84">
        <v>4</v>
      </c>
      <c r="E495" s="68">
        <v>1</v>
      </c>
      <c r="F495" s="38">
        <v>1</v>
      </c>
      <c r="G495" s="38">
        <v>1</v>
      </c>
      <c r="H495" s="38">
        <v>1</v>
      </c>
      <c r="I495" s="38">
        <v>1</v>
      </c>
      <c r="J495" s="38">
        <v>1</v>
      </c>
      <c r="K495" s="38">
        <v>1</v>
      </c>
      <c r="L495" s="38">
        <v>1</v>
      </c>
      <c r="M495" s="38">
        <v>1</v>
      </c>
      <c r="N495" s="38">
        <v>1</v>
      </c>
      <c r="O495" s="38">
        <v>1</v>
      </c>
      <c r="P495" s="38">
        <v>1</v>
      </c>
      <c r="AC495" s="33"/>
    </row>
    <row r="496" spans="3:29">
      <c r="C496" s="74"/>
      <c r="D496" s="84">
        <v>5</v>
      </c>
      <c r="G496" s="38">
        <v>1</v>
      </c>
      <c r="I496" s="38">
        <v>1</v>
      </c>
      <c r="L496" s="38">
        <v>1</v>
      </c>
      <c r="O496" s="38">
        <v>1</v>
      </c>
      <c r="AC496" s="33"/>
    </row>
    <row r="497" spans="3:29">
      <c r="C497" s="74"/>
      <c r="AC497" s="33"/>
    </row>
    <row r="498" spans="3:29">
      <c r="C498" s="74"/>
      <c r="D498" s="167" t="s">
        <v>51</v>
      </c>
      <c r="E498" s="168"/>
      <c r="F498" s="168"/>
      <c r="G498" s="168"/>
      <c r="H498" s="168"/>
      <c r="I498" s="168"/>
      <c r="J498" s="168"/>
      <c r="K498" s="168"/>
      <c r="L498" s="168"/>
      <c r="M498" s="168"/>
      <c r="N498" s="168"/>
      <c r="O498" s="168"/>
      <c r="P498" s="168"/>
      <c r="Q498" s="168"/>
      <c r="R498" s="168"/>
      <c r="S498" s="168"/>
      <c r="T498" s="168"/>
      <c r="U498" s="168"/>
      <c r="V498" s="168"/>
      <c r="W498" s="168"/>
      <c r="X498" s="168"/>
      <c r="Y498" s="168"/>
      <c r="Z498" s="168"/>
      <c r="AA498" s="168"/>
      <c r="AB498" s="169"/>
      <c r="AC498" s="33"/>
    </row>
    <row r="499" spans="3:29">
      <c r="C499" s="74"/>
      <c r="AC499" s="33"/>
    </row>
    <row r="500" spans="3:29">
      <c r="C500" s="74"/>
      <c r="E500" s="38" t="s">
        <v>44</v>
      </c>
      <c r="F500" s="42" t="s">
        <v>45</v>
      </c>
      <c r="I500" s="42" t="s">
        <v>52</v>
      </c>
      <c r="AC500" s="33"/>
    </row>
    <row r="501" spans="3:29">
      <c r="C501" s="74"/>
      <c r="E501" s="38">
        <v>0</v>
      </c>
      <c r="F501" s="42" t="s">
        <v>53</v>
      </c>
      <c r="I501" s="42" t="str">
        <f>I478</f>
        <v>valeur pour l'heure maximale de l'année, par unité</v>
      </c>
      <c r="AC501" s="33"/>
    </row>
    <row r="502" spans="3:29">
      <c r="C502" s="74"/>
      <c r="AC502" s="33"/>
    </row>
    <row r="503" spans="3:29">
      <c r="C503" s="74"/>
      <c r="E503" s="145" t="s">
        <v>49</v>
      </c>
      <c r="F503" s="146"/>
      <c r="G503" s="146"/>
      <c r="H503" s="146"/>
      <c r="I503" s="146"/>
      <c r="J503" s="146"/>
      <c r="K503" s="146"/>
      <c r="L503" s="146"/>
      <c r="M503" s="146"/>
      <c r="N503" s="146"/>
      <c r="O503" s="146"/>
      <c r="P503" s="146"/>
      <c r="Q503" s="146"/>
      <c r="R503" s="146"/>
      <c r="S503" s="146"/>
      <c r="T503" s="146"/>
      <c r="U503" s="146"/>
      <c r="V503" s="146"/>
      <c r="W503" s="146"/>
      <c r="X503" s="146"/>
      <c r="Y503" s="146"/>
      <c r="Z503" s="146"/>
      <c r="AA503" s="146"/>
      <c r="AB503" s="147"/>
      <c r="AC503" s="33"/>
    </row>
    <row r="504" spans="3:29">
      <c r="C504" s="74"/>
      <c r="D504" s="77" t="str">
        <f>D458</f>
        <v>jour V / heure &gt;</v>
      </c>
      <c r="E504" s="114">
        <v>1</v>
      </c>
      <c r="F504" s="114">
        <f>E504+1</f>
        <v>2</v>
      </c>
      <c r="G504" s="114">
        <f t="shared" ref="G504:AA504" si="63">F504+1</f>
        <v>3</v>
      </c>
      <c r="H504" s="114">
        <f t="shared" si="63"/>
        <v>4</v>
      </c>
      <c r="I504" s="114">
        <f t="shared" si="63"/>
        <v>5</v>
      </c>
      <c r="J504" s="114">
        <f t="shared" si="63"/>
        <v>6</v>
      </c>
      <c r="K504" s="114">
        <f t="shared" si="63"/>
        <v>7</v>
      </c>
      <c r="L504" s="114">
        <f t="shared" si="63"/>
        <v>8</v>
      </c>
      <c r="M504" s="114">
        <f t="shared" si="63"/>
        <v>9</v>
      </c>
      <c r="N504" s="114">
        <f t="shared" si="63"/>
        <v>10</v>
      </c>
      <c r="O504" s="114">
        <f t="shared" si="63"/>
        <v>11</v>
      </c>
      <c r="P504" s="114">
        <f t="shared" si="63"/>
        <v>12</v>
      </c>
      <c r="Q504" s="114">
        <f t="shared" si="63"/>
        <v>13</v>
      </c>
      <c r="R504" s="114">
        <f t="shared" si="63"/>
        <v>14</v>
      </c>
      <c r="S504" s="114">
        <f t="shared" si="63"/>
        <v>15</v>
      </c>
      <c r="T504" s="114">
        <f t="shared" si="63"/>
        <v>16</v>
      </c>
      <c r="U504" s="114">
        <f t="shared" si="63"/>
        <v>17</v>
      </c>
      <c r="V504" s="114">
        <f t="shared" si="63"/>
        <v>18</v>
      </c>
      <c r="W504" s="114">
        <f t="shared" si="63"/>
        <v>19</v>
      </c>
      <c r="X504" s="114">
        <f t="shared" si="63"/>
        <v>20</v>
      </c>
      <c r="Y504" s="114">
        <f t="shared" si="63"/>
        <v>21</v>
      </c>
      <c r="Z504" s="114">
        <f t="shared" si="63"/>
        <v>22</v>
      </c>
      <c r="AA504" s="114">
        <f t="shared" si="63"/>
        <v>23</v>
      </c>
      <c r="AB504" s="114">
        <f>AA504+1</f>
        <v>24</v>
      </c>
      <c r="AC504" s="33"/>
    </row>
    <row r="505" spans="3:29">
      <c r="C505" s="74"/>
      <c r="D505" s="77">
        <v>1</v>
      </c>
      <c r="E505" s="128">
        <v>0</v>
      </c>
      <c r="F505" s="128">
        <v>0</v>
      </c>
      <c r="G505" s="128">
        <v>0</v>
      </c>
      <c r="H505" s="128">
        <v>0</v>
      </c>
      <c r="I505" s="128">
        <v>0</v>
      </c>
      <c r="J505" s="128">
        <v>0</v>
      </c>
      <c r="K505" s="128">
        <v>0</v>
      </c>
      <c r="L505" s="128">
        <v>1</v>
      </c>
      <c r="M505" s="128">
        <v>1</v>
      </c>
      <c r="N505" s="128">
        <v>1</v>
      </c>
      <c r="O505" s="128">
        <v>1</v>
      </c>
      <c r="P505" s="128">
        <v>1</v>
      </c>
      <c r="Q505" s="128">
        <v>1</v>
      </c>
      <c r="R505" s="128">
        <v>1</v>
      </c>
      <c r="S505" s="128">
        <v>1</v>
      </c>
      <c r="T505" s="128">
        <v>1</v>
      </c>
      <c r="U505" s="128">
        <v>1</v>
      </c>
      <c r="V505" s="128">
        <v>1</v>
      </c>
      <c r="W505" s="128">
        <v>1</v>
      </c>
      <c r="X505" s="128">
        <v>1</v>
      </c>
      <c r="Y505" s="128">
        <v>1</v>
      </c>
      <c r="Z505" s="128">
        <v>0</v>
      </c>
      <c r="AA505" s="128">
        <v>0</v>
      </c>
      <c r="AB505" s="128">
        <v>0</v>
      </c>
      <c r="AC505" s="33"/>
    </row>
    <row r="506" spans="3:29">
      <c r="C506" s="74"/>
      <c r="D506" s="77">
        <f t="shared" ref="D506:D511" si="64">D505+1</f>
        <v>2</v>
      </c>
      <c r="E506" s="128">
        <v>0</v>
      </c>
      <c r="F506" s="128">
        <v>0</v>
      </c>
      <c r="G506" s="128">
        <v>0</v>
      </c>
      <c r="H506" s="128">
        <v>0</v>
      </c>
      <c r="I506" s="128">
        <v>0</v>
      </c>
      <c r="J506" s="128">
        <v>0</v>
      </c>
      <c r="K506" s="128">
        <v>0</v>
      </c>
      <c r="L506" s="128">
        <v>1</v>
      </c>
      <c r="M506" s="128">
        <v>1</v>
      </c>
      <c r="N506" s="128">
        <v>1</v>
      </c>
      <c r="O506" s="128">
        <v>1</v>
      </c>
      <c r="P506" s="128">
        <v>1</v>
      </c>
      <c r="Q506" s="128">
        <v>1</v>
      </c>
      <c r="R506" s="128">
        <v>1</v>
      </c>
      <c r="S506" s="128">
        <v>1</v>
      </c>
      <c r="T506" s="128">
        <v>1</v>
      </c>
      <c r="U506" s="128">
        <v>1</v>
      </c>
      <c r="V506" s="128">
        <v>1</v>
      </c>
      <c r="W506" s="128">
        <v>1</v>
      </c>
      <c r="X506" s="128">
        <v>1</v>
      </c>
      <c r="Y506" s="128">
        <v>1</v>
      </c>
      <c r="Z506" s="128">
        <v>0</v>
      </c>
      <c r="AA506" s="128">
        <v>0</v>
      </c>
      <c r="AB506" s="128">
        <v>0</v>
      </c>
      <c r="AC506" s="33"/>
    </row>
    <row r="507" spans="3:29">
      <c r="C507" s="74"/>
      <c r="D507" s="77">
        <f t="shared" si="64"/>
        <v>3</v>
      </c>
      <c r="E507" s="128">
        <v>0</v>
      </c>
      <c r="F507" s="128">
        <v>0</v>
      </c>
      <c r="G507" s="128">
        <v>0</v>
      </c>
      <c r="H507" s="128">
        <v>0</v>
      </c>
      <c r="I507" s="128">
        <v>0</v>
      </c>
      <c r="J507" s="128">
        <v>0</v>
      </c>
      <c r="K507" s="128">
        <v>0</v>
      </c>
      <c r="L507" s="128">
        <v>1</v>
      </c>
      <c r="M507" s="128">
        <v>1</v>
      </c>
      <c r="N507" s="128">
        <v>1</v>
      </c>
      <c r="O507" s="128">
        <v>1</v>
      </c>
      <c r="P507" s="128">
        <v>1</v>
      </c>
      <c r="Q507" s="128">
        <v>1</v>
      </c>
      <c r="R507" s="128">
        <v>1</v>
      </c>
      <c r="S507" s="128">
        <v>1</v>
      </c>
      <c r="T507" s="128">
        <v>1</v>
      </c>
      <c r="U507" s="128">
        <v>1</v>
      </c>
      <c r="V507" s="128">
        <v>1</v>
      </c>
      <c r="W507" s="128">
        <v>1</v>
      </c>
      <c r="X507" s="128">
        <v>1</v>
      </c>
      <c r="Y507" s="128">
        <v>1</v>
      </c>
      <c r="Z507" s="128">
        <v>0</v>
      </c>
      <c r="AA507" s="128">
        <v>0</v>
      </c>
      <c r="AB507" s="128">
        <v>0</v>
      </c>
      <c r="AC507" s="33"/>
    </row>
    <row r="508" spans="3:29">
      <c r="C508" s="74"/>
      <c r="D508" s="77">
        <f t="shared" si="64"/>
        <v>4</v>
      </c>
      <c r="E508" s="128">
        <v>0</v>
      </c>
      <c r="F508" s="128">
        <v>0</v>
      </c>
      <c r="G508" s="128">
        <v>0</v>
      </c>
      <c r="H508" s="128">
        <v>0</v>
      </c>
      <c r="I508" s="128">
        <v>0</v>
      </c>
      <c r="J508" s="128">
        <v>0</v>
      </c>
      <c r="K508" s="128">
        <v>0</v>
      </c>
      <c r="L508" s="128">
        <v>1</v>
      </c>
      <c r="M508" s="128">
        <v>1</v>
      </c>
      <c r="N508" s="128">
        <v>1</v>
      </c>
      <c r="O508" s="128">
        <v>1</v>
      </c>
      <c r="P508" s="128">
        <v>1</v>
      </c>
      <c r="Q508" s="128">
        <v>1</v>
      </c>
      <c r="R508" s="128">
        <v>1</v>
      </c>
      <c r="S508" s="128">
        <v>1</v>
      </c>
      <c r="T508" s="128">
        <v>1</v>
      </c>
      <c r="U508" s="128">
        <v>1</v>
      </c>
      <c r="V508" s="128">
        <v>1</v>
      </c>
      <c r="W508" s="128">
        <v>1</v>
      </c>
      <c r="X508" s="128">
        <v>1</v>
      </c>
      <c r="Y508" s="128">
        <v>1</v>
      </c>
      <c r="Z508" s="128">
        <v>0</v>
      </c>
      <c r="AA508" s="128">
        <v>0</v>
      </c>
      <c r="AB508" s="128">
        <v>0</v>
      </c>
      <c r="AC508" s="33"/>
    </row>
    <row r="509" spans="3:29">
      <c r="C509" s="74"/>
      <c r="D509" s="77">
        <f t="shared" si="64"/>
        <v>5</v>
      </c>
      <c r="E509" s="128">
        <v>0</v>
      </c>
      <c r="F509" s="128">
        <v>0</v>
      </c>
      <c r="G509" s="128">
        <v>0</v>
      </c>
      <c r="H509" s="128">
        <v>0</v>
      </c>
      <c r="I509" s="128">
        <v>0</v>
      </c>
      <c r="J509" s="128">
        <v>0</v>
      </c>
      <c r="K509" s="128">
        <v>0</v>
      </c>
      <c r="L509" s="128">
        <v>1</v>
      </c>
      <c r="M509" s="128">
        <v>1</v>
      </c>
      <c r="N509" s="128">
        <v>1</v>
      </c>
      <c r="O509" s="128">
        <v>1</v>
      </c>
      <c r="P509" s="128">
        <v>1</v>
      </c>
      <c r="Q509" s="128">
        <v>1</v>
      </c>
      <c r="R509" s="128">
        <v>1</v>
      </c>
      <c r="S509" s="128">
        <v>1</v>
      </c>
      <c r="T509" s="128">
        <v>1</v>
      </c>
      <c r="U509" s="128">
        <v>1</v>
      </c>
      <c r="V509" s="128">
        <v>1</v>
      </c>
      <c r="W509" s="128">
        <v>1</v>
      </c>
      <c r="X509" s="128">
        <v>1</v>
      </c>
      <c r="Y509" s="128">
        <v>1</v>
      </c>
      <c r="Z509" s="128">
        <v>0</v>
      </c>
      <c r="AA509" s="128">
        <v>0</v>
      </c>
      <c r="AB509" s="128">
        <v>0</v>
      </c>
      <c r="AC509" s="33"/>
    </row>
    <row r="510" spans="3:29">
      <c r="C510" s="74"/>
      <c r="D510" s="77">
        <f t="shared" si="64"/>
        <v>6</v>
      </c>
      <c r="E510" s="128">
        <v>0</v>
      </c>
      <c r="F510" s="128">
        <v>0</v>
      </c>
      <c r="G510" s="128">
        <v>0</v>
      </c>
      <c r="H510" s="128">
        <v>0</v>
      </c>
      <c r="I510" s="128">
        <v>0</v>
      </c>
      <c r="J510" s="128">
        <v>0</v>
      </c>
      <c r="K510" s="128">
        <v>0</v>
      </c>
      <c r="L510" s="128">
        <v>1</v>
      </c>
      <c r="M510" s="128">
        <v>1</v>
      </c>
      <c r="N510" s="128">
        <v>1</v>
      </c>
      <c r="O510" s="128">
        <v>1</v>
      </c>
      <c r="P510" s="128">
        <v>1</v>
      </c>
      <c r="Q510" s="128">
        <v>1</v>
      </c>
      <c r="R510" s="128">
        <v>1</v>
      </c>
      <c r="S510" s="128">
        <v>1</v>
      </c>
      <c r="T510" s="128">
        <v>1</v>
      </c>
      <c r="U510" s="128">
        <v>1</v>
      </c>
      <c r="V510" s="128">
        <v>1</v>
      </c>
      <c r="W510" s="128">
        <v>1</v>
      </c>
      <c r="X510" s="128">
        <v>1</v>
      </c>
      <c r="Y510" s="128">
        <v>1</v>
      </c>
      <c r="Z510" s="128">
        <v>0</v>
      </c>
      <c r="AA510" s="128">
        <v>0</v>
      </c>
      <c r="AB510" s="128">
        <v>0</v>
      </c>
      <c r="AC510" s="33"/>
    </row>
    <row r="511" spans="3:29">
      <c r="C511" s="74"/>
      <c r="D511" s="77">
        <f t="shared" si="64"/>
        <v>7</v>
      </c>
      <c r="E511" s="128">
        <v>0</v>
      </c>
      <c r="F511" s="128">
        <v>0</v>
      </c>
      <c r="G511" s="128">
        <v>0</v>
      </c>
      <c r="H511" s="128">
        <v>0</v>
      </c>
      <c r="I511" s="128">
        <v>0</v>
      </c>
      <c r="J511" s="128">
        <v>0</v>
      </c>
      <c r="K511" s="128">
        <v>0</v>
      </c>
      <c r="L511" s="128">
        <v>0</v>
      </c>
      <c r="M511" s="128">
        <v>0</v>
      </c>
      <c r="N511" s="128">
        <v>0</v>
      </c>
      <c r="O511" s="128">
        <v>0</v>
      </c>
      <c r="P511" s="128">
        <v>0</v>
      </c>
      <c r="Q511" s="128">
        <v>0</v>
      </c>
      <c r="R511" s="128">
        <v>0</v>
      </c>
      <c r="S511" s="128">
        <v>0</v>
      </c>
      <c r="T511" s="128">
        <v>0</v>
      </c>
      <c r="U511" s="128">
        <v>0</v>
      </c>
      <c r="V511" s="128">
        <v>0</v>
      </c>
      <c r="W511" s="128">
        <v>0</v>
      </c>
      <c r="X511" s="128">
        <v>0</v>
      </c>
      <c r="Y511" s="128">
        <v>0</v>
      </c>
      <c r="Z511" s="128">
        <v>0</v>
      </c>
      <c r="AA511" s="128">
        <v>0</v>
      </c>
      <c r="AB511" s="128">
        <v>0</v>
      </c>
      <c r="AC511" s="33"/>
    </row>
    <row r="512" spans="3:29">
      <c r="C512" s="74"/>
      <c r="AC512" s="33"/>
    </row>
    <row r="513" spans="3:29">
      <c r="C513" s="74"/>
      <c r="E513" s="145" t="s">
        <v>50</v>
      </c>
      <c r="F513" s="146"/>
      <c r="G513" s="146"/>
      <c r="H513" s="146"/>
      <c r="I513" s="146"/>
      <c r="J513" s="146"/>
      <c r="K513" s="146"/>
      <c r="L513" s="146"/>
      <c r="M513" s="146"/>
      <c r="N513" s="146"/>
      <c r="O513" s="146"/>
      <c r="P513" s="147"/>
      <c r="AC513" s="33"/>
    </row>
    <row r="514" spans="3:29">
      <c r="C514" s="74"/>
      <c r="D514" s="84" t="s">
        <v>192</v>
      </c>
      <c r="E514" s="112">
        <v>1</v>
      </c>
      <c r="F514" s="114">
        <f>E514+1</f>
        <v>2</v>
      </c>
      <c r="G514" s="114">
        <f t="shared" ref="G514:P514" si="65">F514+1</f>
        <v>3</v>
      </c>
      <c r="H514" s="114">
        <f t="shared" si="65"/>
        <v>4</v>
      </c>
      <c r="I514" s="114">
        <f t="shared" si="65"/>
        <v>5</v>
      </c>
      <c r="J514" s="114">
        <f t="shared" si="65"/>
        <v>6</v>
      </c>
      <c r="K514" s="114">
        <f t="shared" si="65"/>
        <v>7</v>
      </c>
      <c r="L514" s="114">
        <f t="shared" si="65"/>
        <v>8</v>
      </c>
      <c r="M514" s="114">
        <f t="shared" si="65"/>
        <v>9</v>
      </c>
      <c r="N514" s="114">
        <f t="shared" si="65"/>
        <v>10</v>
      </c>
      <c r="O514" s="114">
        <f t="shared" si="65"/>
        <v>11</v>
      </c>
      <c r="P514" s="114">
        <f t="shared" si="65"/>
        <v>12</v>
      </c>
      <c r="AC514" s="33"/>
    </row>
    <row r="515" spans="3:29">
      <c r="C515" s="74"/>
      <c r="D515" s="84">
        <v>1</v>
      </c>
      <c r="E515" s="68">
        <v>1</v>
      </c>
      <c r="F515" s="38">
        <v>1</v>
      </c>
      <c r="G515" s="38">
        <v>1</v>
      </c>
      <c r="H515" s="38">
        <v>1</v>
      </c>
      <c r="I515" s="38">
        <v>1</v>
      </c>
      <c r="J515" s="38">
        <v>1</v>
      </c>
      <c r="K515" s="38">
        <v>1</v>
      </c>
      <c r="L515" s="38">
        <v>1</v>
      </c>
      <c r="M515" s="38">
        <v>1</v>
      </c>
      <c r="N515" s="38">
        <v>1</v>
      </c>
      <c r="O515" s="38">
        <v>1</v>
      </c>
      <c r="P515" s="38">
        <v>1</v>
      </c>
      <c r="AC515" s="33"/>
    </row>
    <row r="516" spans="3:29">
      <c r="C516" s="74"/>
      <c r="D516" s="84">
        <v>2</v>
      </c>
      <c r="E516" s="68">
        <v>1</v>
      </c>
      <c r="F516" s="38">
        <v>1</v>
      </c>
      <c r="G516" s="38">
        <v>1</v>
      </c>
      <c r="H516" s="38">
        <v>1</v>
      </c>
      <c r="I516" s="38">
        <v>1</v>
      </c>
      <c r="J516" s="38">
        <v>1</v>
      </c>
      <c r="K516" s="38">
        <v>1</v>
      </c>
      <c r="L516" s="38">
        <v>1</v>
      </c>
      <c r="M516" s="38">
        <v>1</v>
      </c>
      <c r="N516" s="38">
        <v>1</v>
      </c>
      <c r="O516" s="38">
        <v>1</v>
      </c>
      <c r="P516" s="38">
        <v>1</v>
      </c>
      <c r="AC516" s="33"/>
    </row>
    <row r="517" spans="3:29">
      <c r="C517" s="74"/>
      <c r="D517" s="84">
        <v>3</v>
      </c>
      <c r="E517" s="68">
        <v>1</v>
      </c>
      <c r="F517" s="38">
        <v>1</v>
      </c>
      <c r="G517" s="38">
        <v>1</v>
      </c>
      <c r="H517" s="38">
        <v>1</v>
      </c>
      <c r="I517" s="38">
        <v>1</v>
      </c>
      <c r="J517" s="38">
        <v>1</v>
      </c>
      <c r="K517" s="38">
        <v>1</v>
      </c>
      <c r="L517" s="38">
        <v>1</v>
      </c>
      <c r="M517" s="38">
        <v>1</v>
      </c>
      <c r="N517" s="38">
        <v>1</v>
      </c>
      <c r="O517" s="38">
        <v>1</v>
      </c>
      <c r="P517" s="38">
        <v>1</v>
      </c>
      <c r="AC517" s="33"/>
    </row>
    <row r="518" spans="3:29">
      <c r="C518" s="74"/>
      <c r="D518" s="84">
        <v>4</v>
      </c>
      <c r="E518" s="68">
        <v>1</v>
      </c>
      <c r="F518" s="38">
        <v>1</v>
      </c>
      <c r="G518" s="38">
        <v>1</v>
      </c>
      <c r="H518" s="38">
        <v>1</v>
      </c>
      <c r="I518" s="38">
        <v>1</v>
      </c>
      <c r="J518" s="38">
        <v>1</v>
      </c>
      <c r="K518" s="38">
        <v>1</v>
      </c>
      <c r="L518" s="38">
        <v>1</v>
      </c>
      <c r="M518" s="38">
        <v>1</v>
      </c>
      <c r="N518" s="38">
        <v>1</v>
      </c>
      <c r="O518" s="38">
        <v>1</v>
      </c>
      <c r="P518" s="38">
        <v>1</v>
      </c>
      <c r="AC518" s="33"/>
    </row>
    <row r="519" spans="3:29">
      <c r="C519" s="74"/>
      <c r="D519" s="84">
        <v>5</v>
      </c>
      <c r="G519" s="38">
        <v>1</v>
      </c>
      <c r="I519" s="38">
        <v>1</v>
      </c>
      <c r="L519" s="38">
        <v>1</v>
      </c>
      <c r="O519" s="38">
        <v>1</v>
      </c>
      <c r="AC519" s="33"/>
    </row>
    <row r="520" spans="3:29">
      <c r="C520" s="78"/>
      <c r="D520" s="65"/>
      <c r="E520" s="65"/>
      <c r="F520" s="65"/>
      <c r="G520" s="65"/>
      <c r="H520" s="65"/>
      <c r="I520" s="65"/>
      <c r="J520" s="65"/>
      <c r="K520" s="65"/>
      <c r="L520" s="65"/>
      <c r="M520" s="65"/>
      <c r="N520" s="65"/>
      <c r="O520" s="65"/>
      <c r="P520" s="65"/>
      <c r="Q520" s="65"/>
      <c r="R520" s="65"/>
      <c r="S520" s="65"/>
      <c r="T520" s="65"/>
      <c r="U520" s="65"/>
      <c r="V520" s="65"/>
      <c r="W520" s="65"/>
      <c r="X520" s="65"/>
      <c r="Y520" s="65"/>
      <c r="Z520" s="65"/>
      <c r="AA520" s="65"/>
      <c r="AB520" s="65"/>
      <c r="AC520" s="79"/>
    </row>
    <row r="521" spans="3:29" ht="12.75" customHeight="1"/>
    <row r="522" spans="3:29" ht="12.75" customHeight="1">
      <c r="D522" s="197" t="s">
        <v>91</v>
      </c>
      <c r="E522" s="197"/>
      <c r="F522" s="197"/>
      <c r="G522" s="197"/>
      <c r="H522" s="197"/>
      <c r="I522" s="197"/>
      <c r="J522" s="197"/>
      <c r="K522" s="197"/>
      <c r="L522" s="197"/>
      <c r="M522" s="197"/>
      <c r="N522" s="197"/>
      <c r="O522" s="197"/>
      <c r="P522" s="197"/>
      <c r="Q522" s="197"/>
      <c r="R522" s="197"/>
      <c r="S522" s="197"/>
      <c r="T522" s="197"/>
      <c r="U522" s="197"/>
      <c r="V522" s="197"/>
      <c r="W522" s="197"/>
      <c r="X522" s="197"/>
      <c r="Y522" s="197"/>
      <c r="Z522" s="197"/>
      <c r="AA522" s="197"/>
      <c r="AB522" s="197"/>
    </row>
    <row r="523" spans="3:29" ht="12.75" customHeight="1">
      <c r="C523" s="87"/>
      <c r="D523" s="43"/>
      <c r="E523" s="43"/>
      <c r="F523" s="43"/>
      <c r="G523" s="43"/>
      <c r="H523" s="43"/>
      <c r="I523" s="43"/>
      <c r="J523" s="43"/>
      <c r="K523" s="43"/>
      <c r="L523" s="43"/>
      <c r="M523" s="43"/>
      <c r="N523" s="43"/>
      <c r="O523" s="43"/>
      <c r="P523" s="43"/>
      <c r="Q523" s="43"/>
      <c r="R523" s="43"/>
      <c r="S523" s="43"/>
      <c r="T523" s="43"/>
      <c r="U523" s="43"/>
      <c r="V523" s="43"/>
      <c r="W523" s="43"/>
      <c r="X523" s="43"/>
      <c r="Y523" s="43"/>
      <c r="Z523" s="43"/>
      <c r="AA523" s="43"/>
      <c r="AB523" s="43"/>
      <c r="AC523" s="88"/>
    </row>
    <row r="524" spans="3:29" ht="12.75" customHeight="1">
      <c r="C524" s="89"/>
      <c r="D524" s="91" t="s">
        <v>30</v>
      </c>
      <c r="E524" s="175" t="s">
        <v>116</v>
      </c>
      <c r="F524" s="175"/>
      <c r="G524" s="175"/>
      <c r="H524" s="175"/>
      <c r="I524" s="42" t="s">
        <v>2</v>
      </c>
      <c r="AC524" s="90"/>
    </row>
    <row r="525" spans="3:29">
      <c r="C525" s="89"/>
      <c r="D525" s="91" t="s">
        <v>71</v>
      </c>
      <c r="E525" s="51">
        <v>0.05</v>
      </c>
      <c r="F525" s="189" t="s">
        <v>32</v>
      </c>
      <c r="G525" s="189"/>
      <c r="H525" s="189"/>
      <c r="I525" s="189"/>
      <c r="J525" s="189"/>
      <c r="K525" s="189"/>
      <c r="L525" s="189"/>
      <c r="M525" s="189"/>
      <c r="N525" s="189"/>
      <c r="O525" s="189"/>
      <c r="P525" s="189"/>
      <c r="Q525" s="189"/>
      <c r="R525" s="189"/>
      <c r="S525" s="189"/>
      <c r="T525" s="189"/>
      <c r="U525" s="189"/>
      <c r="V525" s="189"/>
      <c r="W525" s="189"/>
      <c r="X525" s="189"/>
      <c r="AC525" s="90"/>
    </row>
    <row r="526" spans="3:29">
      <c r="C526" s="89"/>
      <c r="E526" s="124"/>
      <c r="F526" s="190" t="s">
        <v>33</v>
      </c>
      <c r="G526" s="190"/>
      <c r="H526" s="190"/>
      <c r="I526" s="190"/>
      <c r="J526" s="190"/>
      <c r="K526" s="190"/>
      <c r="L526" s="190"/>
      <c r="M526" s="190"/>
      <c r="N526" s="190"/>
      <c r="O526" s="190"/>
      <c r="P526" s="190"/>
      <c r="Q526" s="190"/>
      <c r="R526" s="190"/>
      <c r="S526" s="190"/>
      <c r="T526" s="190"/>
      <c r="U526" s="190"/>
      <c r="V526" s="190"/>
      <c r="W526" s="190"/>
      <c r="X526" s="190"/>
      <c r="AC526" s="90"/>
    </row>
    <row r="527" spans="3:29">
      <c r="C527" s="89"/>
      <c r="D527" s="196" t="s">
        <v>34</v>
      </c>
      <c r="E527" s="196"/>
      <c r="F527" s="196"/>
      <c r="G527" s="196"/>
      <c r="H527" s="196"/>
      <c r="I527" s="196"/>
      <c r="J527" s="196"/>
      <c r="K527" s="196"/>
      <c r="L527" s="196"/>
      <c r="M527" s="196"/>
      <c r="N527" s="196"/>
      <c r="O527" s="196"/>
      <c r="P527" s="196"/>
      <c r="Q527" s="196"/>
      <c r="R527" s="196"/>
      <c r="S527" s="196"/>
      <c r="T527" s="196"/>
      <c r="U527" s="196"/>
      <c r="V527" s="196"/>
      <c r="W527" s="196"/>
      <c r="X527" s="196"/>
      <c r="Y527" s="196"/>
      <c r="Z527" s="196"/>
      <c r="AA527" s="196"/>
      <c r="AB527" s="196"/>
      <c r="AC527" s="90"/>
    </row>
    <row r="528" spans="3:29">
      <c r="C528" s="89"/>
      <c r="F528" s="113"/>
      <c r="G528" s="113"/>
      <c r="H528" s="113"/>
      <c r="I528" s="113"/>
      <c r="J528" s="113"/>
      <c r="K528" s="113"/>
      <c r="L528" s="113"/>
      <c r="M528" s="113"/>
      <c r="N528" s="113"/>
      <c r="O528" s="113"/>
      <c r="P528" s="113"/>
      <c r="Q528" s="113"/>
      <c r="R528" s="113"/>
      <c r="S528" s="113"/>
      <c r="T528" s="113"/>
      <c r="U528" s="113"/>
      <c r="V528" s="113"/>
      <c r="W528" s="113"/>
      <c r="X528" s="113"/>
      <c r="AC528" s="90"/>
    </row>
    <row r="529" spans="3:29">
      <c r="C529" s="89"/>
      <c r="D529" s="91" t="s">
        <v>35</v>
      </c>
      <c r="E529" s="122">
        <v>0</v>
      </c>
      <c r="F529" s="42" t="s">
        <v>72</v>
      </c>
      <c r="I529" s="42" t="s">
        <v>73</v>
      </c>
      <c r="AC529" s="90"/>
    </row>
    <row r="530" spans="3:29">
      <c r="C530" s="89"/>
      <c r="E530" s="119">
        <v>105</v>
      </c>
      <c r="F530" s="42" t="s">
        <v>85</v>
      </c>
      <c r="I530" s="42" t="s">
        <v>61</v>
      </c>
      <c r="AC530" s="90"/>
    </row>
    <row r="531" spans="3:29">
      <c r="C531" s="89"/>
      <c r="E531" s="119">
        <v>5.5E-2</v>
      </c>
      <c r="F531" s="42" t="s">
        <v>86</v>
      </c>
      <c r="I531" s="42" t="s">
        <v>62</v>
      </c>
      <c r="AC531" s="90"/>
    </row>
    <row r="532" spans="3:29">
      <c r="C532" s="89"/>
      <c r="AC532" s="90"/>
    </row>
    <row r="533" spans="3:29">
      <c r="C533" s="89"/>
      <c r="E533" s="183" t="s">
        <v>78</v>
      </c>
      <c r="F533" s="183"/>
      <c r="G533" s="183"/>
      <c r="H533" s="183"/>
      <c r="I533" s="183"/>
      <c r="J533" s="183"/>
      <c r="K533" s="183"/>
      <c r="L533" s="183"/>
      <c r="M533" s="183"/>
      <c r="N533" s="183"/>
      <c r="O533" s="183"/>
      <c r="P533" s="183"/>
      <c r="Q533" s="183"/>
      <c r="R533" s="183"/>
      <c r="S533" s="183"/>
      <c r="T533" s="183"/>
      <c r="U533" s="183"/>
      <c r="V533" s="183"/>
      <c r="W533" s="183"/>
      <c r="X533" s="183"/>
      <c r="Y533" s="183"/>
      <c r="Z533" s="183"/>
      <c r="AA533" s="183"/>
      <c r="AB533" s="183"/>
      <c r="AC533" s="90"/>
    </row>
    <row r="534" spans="3:29">
      <c r="C534" s="89"/>
      <c r="D534" s="91" t="s">
        <v>10</v>
      </c>
      <c r="E534" s="119">
        <v>1</v>
      </c>
      <c r="F534" s="119">
        <f>E534+1</f>
        <v>2</v>
      </c>
      <c r="G534" s="119">
        <f t="shared" ref="G534:AA534" si="66">F534+1</f>
        <v>3</v>
      </c>
      <c r="H534" s="119">
        <f t="shared" si="66"/>
        <v>4</v>
      </c>
      <c r="I534" s="119">
        <f t="shared" si="66"/>
        <v>5</v>
      </c>
      <c r="J534" s="119">
        <f t="shared" si="66"/>
        <v>6</v>
      </c>
      <c r="K534" s="119">
        <f t="shared" si="66"/>
        <v>7</v>
      </c>
      <c r="L534" s="119">
        <f t="shared" si="66"/>
        <v>8</v>
      </c>
      <c r="M534" s="119">
        <f t="shared" si="66"/>
        <v>9</v>
      </c>
      <c r="N534" s="119">
        <f t="shared" si="66"/>
        <v>10</v>
      </c>
      <c r="O534" s="119">
        <f t="shared" si="66"/>
        <v>11</v>
      </c>
      <c r="P534" s="119">
        <f t="shared" si="66"/>
        <v>12</v>
      </c>
      <c r="Q534" s="119">
        <f t="shared" si="66"/>
        <v>13</v>
      </c>
      <c r="R534" s="119">
        <f t="shared" si="66"/>
        <v>14</v>
      </c>
      <c r="S534" s="119">
        <f t="shared" si="66"/>
        <v>15</v>
      </c>
      <c r="T534" s="119">
        <f t="shared" si="66"/>
        <v>16</v>
      </c>
      <c r="U534" s="119">
        <f t="shared" si="66"/>
        <v>17</v>
      </c>
      <c r="V534" s="119">
        <f t="shared" si="66"/>
        <v>18</v>
      </c>
      <c r="W534" s="119">
        <f t="shared" si="66"/>
        <v>19</v>
      </c>
      <c r="X534" s="119">
        <f t="shared" si="66"/>
        <v>20</v>
      </c>
      <c r="Y534" s="119">
        <f t="shared" si="66"/>
        <v>21</v>
      </c>
      <c r="Z534" s="119">
        <f t="shared" si="66"/>
        <v>22</v>
      </c>
      <c r="AA534" s="119">
        <f t="shared" si="66"/>
        <v>23</v>
      </c>
      <c r="AB534" s="119">
        <f>AA534+1</f>
        <v>24</v>
      </c>
      <c r="AC534" s="90"/>
    </row>
    <row r="535" spans="3:29">
      <c r="C535" s="89"/>
      <c r="D535" s="91">
        <v>1</v>
      </c>
      <c r="E535" s="122">
        <v>0</v>
      </c>
      <c r="F535" s="122">
        <v>0</v>
      </c>
      <c r="G535" s="122">
        <v>0</v>
      </c>
      <c r="H535" s="122">
        <v>0</v>
      </c>
      <c r="I535" s="122">
        <v>0</v>
      </c>
      <c r="J535" s="122">
        <v>0</v>
      </c>
      <c r="K535" s="122">
        <v>0</v>
      </c>
      <c r="L535" s="122">
        <v>0</v>
      </c>
      <c r="M535" s="122">
        <v>1</v>
      </c>
      <c r="N535" s="122">
        <v>1</v>
      </c>
      <c r="O535" s="122">
        <v>1</v>
      </c>
      <c r="P535" s="122">
        <v>1</v>
      </c>
      <c r="Q535" s="122">
        <v>1</v>
      </c>
      <c r="R535" s="122">
        <v>1</v>
      </c>
      <c r="S535" s="122">
        <v>1</v>
      </c>
      <c r="T535" s="122">
        <v>1</v>
      </c>
      <c r="U535" s="122">
        <v>1</v>
      </c>
      <c r="V535" s="122">
        <v>1</v>
      </c>
      <c r="W535" s="122">
        <v>1</v>
      </c>
      <c r="X535" s="122">
        <v>1</v>
      </c>
      <c r="Y535" s="122">
        <v>0</v>
      </c>
      <c r="Z535" s="122">
        <v>0</v>
      </c>
      <c r="AA535" s="122">
        <v>0</v>
      </c>
      <c r="AB535" s="122">
        <v>0</v>
      </c>
      <c r="AC535" s="90"/>
    </row>
    <row r="536" spans="3:29">
      <c r="C536" s="89"/>
      <c r="D536" s="91">
        <f t="shared" ref="D536:D541" si="67">D535+1</f>
        <v>2</v>
      </c>
      <c r="E536" s="122">
        <v>0</v>
      </c>
      <c r="F536" s="122">
        <v>0</v>
      </c>
      <c r="G536" s="122">
        <v>0</v>
      </c>
      <c r="H536" s="122">
        <v>0</v>
      </c>
      <c r="I536" s="122">
        <v>0</v>
      </c>
      <c r="J536" s="122">
        <v>0</v>
      </c>
      <c r="K536" s="122">
        <v>0</v>
      </c>
      <c r="L536" s="122">
        <v>0</v>
      </c>
      <c r="M536" s="122">
        <v>1</v>
      </c>
      <c r="N536" s="122">
        <v>1</v>
      </c>
      <c r="O536" s="122">
        <v>1</v>
      </c>
      <c r="P536" s="122">
        <v>1</v>
      </c>
      <c r="Q536" s="122">
        <v>1</v>
      </c>
      <c r="R536" s="122">
        <v>1</v>
      </c>
      <c r="S536" s="122">
        <v>1</v>
      </c>
      <c r="T536" s="122">
        <v>1</v>
      </c>
      <c r="U536" s="122">
        <v>1</v>
      </c>
      <c r="V536" s="122">
        <v>1</v>
      </c>
      <c r="W536" s="122">
        <v>1</v>
      </c>
      <c r="X536" s="122">
        <v>1</v>
      </c>
      <c r="Y536" s="122">
        <v>0</v>
      </c>
      <c r="Z536" s="122">
        <v>0</v>
      </c>
      <c r="AA536" s="122">
        <v>0</v>
      </c>
      <c r="AB536" s="122">
        <v>0</v>
      </c>
      <c r="AC536" s="90"/>
    </row>
    <row r="537" spans="3:29">
      <c r="C537" s="89"/>
      <c r="D537" s="91">
        <f t="shared" si="67"/>
        <v>3</v>
      </c>
      <c r="E537" s="122">
        <v>0</v>
      </c>
      <c r="F537" s="122">
        <v>0</v>
      </c>
      <c r="G537" s="122">
        <v>0</v>
      </c>
      <c r="H537" s="122">
        <v>0</v>
      </c>
      <c r="I537" s="122">
        <v>0</v>
      </c>
      <c r="J537" s="122">
        <v>0</v>
      </c>
      <c r="K537" s="122">
        <v>0</v>
      </c>
      <c r="L537" s="122">
        <v>0</v>
      </c>
      <c r="M537" s="122">
        <v>1</v>
      </c>
      <c r="N537" s="122">
        <v>1</v>
      </c>
      <c r="O537" s="122">
        <v>1</v>
      </c>
      <c r="P537" s="122">
        <v>1</v>
      </c>
      <c r="Q537" s="122">
        <v>1</v>
      </c>
      <c r="R537" s="122">
        <v>1</v>
      </c>
      <c r="S537" s="122">
        <v>1</v>
      </c>
      <c r="T537" s="122">
        <v>1</v>
      </c>
      <c r="U537" s="122">
        <v>1</v>
      </c>
      <c r="V537" s="122">
        <v>1</v>
      </c>
      <c r="W537" s="122">
        <v>1</v>
      </c>
      <c r="X537" s="122">
        <v>1</v>
      </c>
      <c r="Y537" s="122">
        <v>0</v>
      </c>
      <c r="Z537" s="122">
        <v>0</v>
      </c>
      <c r="AA537" s="122">
        <v>0</v>
      </c>
      <c r="AB537" s="122">
        <v>0</v>
      </c>
      <c r="AC537" s="90"/>
    </row>
    <row r="538" spans="3:29">
      <c r="C538" s="89"/>
      <c r="D538" s="91">
        <f t="shared" si="67"/>
        <v>4</v>
      </c>
      <c r="E538" s="122">
        <v>0</v>
      </c>
      <c r="F538" s="122">
        <v>0</v>
      </c>
      <c r="G538" s="122">
        <v>0</v>
      </c>
      <c r="H538" s="122">
        <v>0</v>
      </c>
      <c r="I538" s="122">
        <v>0</v>
      </c>
      <c r="J538" s="122">
        <v>0</v>
      </c>
      <c r="K538" s="122">
        <v>0</v>
      </c>
      <c r="L538" s="122">
        <v>0</v>
      </c>
      <c r="M538" s="122">
        <v>1</v>
      </c>
      <c r="N538" s="122">
        <v>1</v>
      </c>
      <c r="O538" s="122">
        <v>1</v>
      </c>
      <c r="P538" s="122">
        <v>1</v>
      </c>
      <c r="Q538" s="122">
        <v>1</v>
      </c>
      <c r="R538" s="122">
        <v>1</v>
      </c>
      <c r="S538" s="122">
        <v>1</v>
      </c>
      <c r="T538" s="122">
        <v>1</v>
      </c>
      <c r="U538" s="122">
        <v>1</v>
      </c>
      <c r="V538" s="122">
        <v>1</v>
      </c>
      <c r="W538" s="122">
        <v>1</v>
      </c>
      <c r="X538" s="122">
        <v>1</v>
      </c>
      <c r="Y538" s="122">
        <v>0</v>
      </c>
      <c r="Z538" s="122">
        <v>0</v>
      </c>
      <c r="AA538" s="122">
        <v>0</v>
      </c>
      <c r="AB538" s="122">
        <v>0</v>
      </c>
      <c r="AC538" s="90"/>
    </row>
    <row r="539" spans="3:29">
      <c r="C539" s="89"/>
      <c r="D539" s="91">
        <f t="shared" si="67"/>
        <v>5</v>
      </c>
      <c r="E539" s="122">
        <v>0</v>
      </c>
      <c r="F539" s="122">
        <v>0</v>
      </c>
      <c r="G539" s="122">
        <v>0</v>
      </c>
      <c r="H539" s="122">
        <v>0</v>
      </c>
      <c r="I539" s="122">
        <v>0</v>
      </c>
      <c r="J539" s="122">
        <v>0</v>
      </c>
      <c r="K539" s="122">
        <v>0</v>
      </c>
      <c r="L539" s="122">
        <v>0</v>
      </c>
      <c r="M539" s="122">
        <v>1</v>
      </c>
      <c r="N539" s="122">
        <v>1</v>
      </c>
      <c r="O539" s="122">
        <v>1</v>
      </c>
      <c r="P539" s="122">
        <v>1</v>
      </c>
      <c r="Q539" s="122">
        <v>1</v>
      </c>
      <c r="R539" s="122">
        <v>1</v>
      </c>
      <c r="S539" s="122">
        <v>1</v>
      </c>
      <c r="T539" s="122">
        <v>1</v>
      </c>
      <c r="U539" s="122">
        <v>1</v>
      </c>
      <c r="V539" s="122">
        <v>1</v>
      </c>
      <c r="W539" s="122">
        <v>1</v>
      </c>
      <c r="X539" s="122">
        <v>1</v>
      </c>
      <c r="Y539" s="122">
        <v>0</v>
      </c>
      <c r="Z539" s="122">
        <v>0</v>
      </c>
      <c r="AA539" s="122">
        <v>0</v>
      </c>
      <c r="AB539" s="122">
        <v>0</v>
      </c>
      <c r="AC539" s="90"/>
    </row>
    <row r="540" spans="3:29">
      <c r="C540" s="89"/>
      <c r="D540" s="91">
        <f t="shared" si="67"/>
        <v>6</v>
      </c>
      <c r="E540" s="122">
        <v>0</v>
      </c>
      <c r="F540" s="122">
        <v>0</v>
      </c>
      <c r="G540" s="122">
        <v>0</v>
      </c>
      <c r="H540" s="122">
        <v>0</v>
      </c>
      <c r="I540" s="122">
        <v>0</v>
      </c>
      <c r="J540" s="122">
        <v>0</v>
      </c>
      <c r="K540" s="122">
        <v>0</v>
      </c>
      <c r="L540" s="122">
        <v>0</v>
      </c>
      <c r="M540" s="122">
        <v>1</v>
      </c>
      <c r="N540" s="122">
        <v>1</v>
      </c>
      <c r="O540" s="122">
        <v>1</v>
      </c>
      <c r="P540" s="122">
        <v>1</v>
      </c>
      <c r="Q540" s="122">
        <v>1</v>
      </c>
      <c r="R540" s="122">
        <v>1</v>
      </c>
      <c r="S540" s="122">
        <v>1</v>
      </c>
      <c r="T540" s="122">
        <v>1</v>
      </c>
      <c r="U540" s="122">
        <v>1</v>
      </c>
      <c r="V540" s="122">
        <v>1</v>
      </c>
      <c r="W540" s="122">
        <v>1</v>
      </c>
      <c r="X540" s="122">
        <v>1</v>
      </c>
      <c r="Y540" s="122">
        <v>0</v>
      </c>
      <c r="Z540" s="122">
        <v>0</v>
      </c>
      <c r="AA540" s="122">
        <v>0</v>
      </c>
      <c r="AB540" s="122">
        <v>0</v>
      </c>
      <c r="AC540" s="90"/>
    </row>
    <row r="541" spans="3:29">
      <c r="C541" s="89"/>
      <c r="D541" s="91">
        <f t="shared" si="67"/>
        <v>7</v>
      </c>
      <c r="E541" s="122">
        <v>0</v>
      </c>
      <c r="F541" s="122">
        <v>0</v>
      </c>
      <c r="G541" s="122">
        <v>0</v>
      </c>
      <c r="H541" s="122">
        <v>0</v>
      </c>
      <c r="I541" s="122">
        <v>0</v>
      </c>
      <c r="J541" s="122">
        <v>0</v>
      </c>
      <c r="K541" s="122">
        <v>0</v>
      </c>
      <c r="L541" s="122">
        <v>0</v>
      </c>
      <c r="M541" s="122">
        <v>0</v>
      </c>
      <c r="N541" s="122">
        <v>0</v>
      </c>
      <c r="O541" s="122">
        <v>0</v>
      </c>
      <c r="P541" s="122">
        <v>0</v>
      </c>
      <c r="Q541" s="122">
        <v>0</v>
      </c>
      <c r="R541" s="122">
        <v>0</v>
      </c>
      <c r="S541" s="122">
        <v>0</v>
      </c>
      <c r="T541" s="122">
        <v>0</v>
      </c>
      <c r="U541" s="122">
        <v>0</v>
      </c>
      <c r="V541" s="122">
        <v>0</v>
      </c>
      <c r="W541" s="122">
        <v>0</v>
      </c>
      <c r="X541" s="122">
        <v>0</v>
      </c>
      <c r="Y541" s="122">
        <v>0</v>
      </c>
      <c r="Z541" s="122">
        <v>0</v>
      </c>
      <c r="AA541" s="122">
        <v>0</v>
      </c>
      <c r="AB541" s="122">
        <v>0</v>
      </c>
      <c r="AC541" s="90"/>
    </row>
    <row r="542" spans="3:29">
      <c r="C542" s="89"/>
      <c r="AC542" s="90"/>
    </row>
    <row r="543" spans="3:29">
      <c r="C543" s="89"/>
      <c r="E543" s="183" t="s">
        <v>42</v>
      </c>
      <c r="F543" s="183"/>
      <c r="G543" s="183"/>
      <c r="H543" s="183"/>
      <c r="I543" s="183"/>
      <c r="J543" s="183"/>
      <c r="K543" s="183"/>
      <c r="L543" s="183"/>
      <c r="M543" s="183"/>
      <c r="N543" s="183"/>
      <c r="O543" s="183"/>
      <c r="P543" s="183"/>
      <c r="AC543" s="90"/>
    </row>
    <row r="544" spans="3:29">
      <c r="C544" s="89"/>
      <c r="D544" s="91" t="s">
        <v>192</v>
      </c>
      <c r="E544" s="118">
        <v>1</v>
      </c>
      <c r="F544" s="119">
        <f>E544+1</f>
        <v>2</v>
      </c>
      <c r="G544" s="119">
        <f t="shared" ref="G544:P544" si="68">F544+1</f>
        <v>3</v>
      </c>
      <c r="H544" s="119">
        <f t="shared" si="68"/>
        <v>4</v>
      </c>
      <c r="I544" s="119">
        <f t="shared" si="68"/>
        <v>5</v>
      </c>
      <c r="J544" s="119">
        <f t="shared" si="68"/>
        <v>6</v>
      </c>
      <c r="K544" s="119">
        <f t="shared" si="68"/>
        <v>7</v>
      </c>
      <c r="L544" s="119">
        <f t="shared" si="68"/>
        <v>8</v>
      </c>
      <c r="M544" s="119">
        <f t="shared" si="68"/>
        <v>9</v>
      </c>
      <c r="N544" s="119">
        <f t="shared" si="68"/>
        <v>10</v>
      </c>
      <c r="O544" s="119">
        <f t="shared" si="68"/>
        <v>11</v>
      </c>
      <c r="P544" s="119">
        <f t="shared" si="68"/>
        <v>12</v>
      </c>
      <c r="AC544" s="90"/>
    </row>
    <row r="545" spans="3:29">
      <c r="C545" s="89"/>
      <c r="D545" s="91">
        <v>1</v>
      </c>
      <c r="E545" s="45">
        <v>1</v>
      </c>
      <c r="F545" s="122">
        <v>1</v>
      </c>
      <c r="G545" s="122">
        <v>1</v>
      </c>
      <c r="H545" s="122">
        <v>1</v>
      </c>
      <c r="I545" s="122">
        <v>1</v>
      </c>
      <c r="J545" s="122">
        <v>1</v>
      </c>
      <c r="K545" s="122">
        <v>1</v>
      </c>
      <c r="L545" s="122">
        <v>1</v>
      </c>
      <c r="M545" s="122">
        <v>1</v>
      </c>
      <c r="N545" s="122">
        <v>1</v>
      </c>
      <c r="O545" s="122">
        <v>1</v>
      </c>
      <c r="P545" s="122">
        <v>1</v>
      </c>
      <c r="AC545" s="90"/>
    </row>
    <row r="546" spans="3:29">
      <c r="C546" s="89"/>
      <c r="D546" s="91">
        <v>2</v>
      </c>
      <c r="E546" s="45">
        <v>1</v>
      </c>
      <c r="F546" s="122">
        <v>1</v>
      </c>
      <c r="G546" s="122">
        <v>1</v>
      </c>
      <c r="H546" s="122">
        <v>1</v>
      </c>
      <c r="I546" s="122">
        <v>1</v>
      </c>
      <c r="J546" s="122">
        <v>1</v>
      </c>
      <c r="K546" s="122">
        <v>1</v>
      </c>
      <c r="L546" s="122">
        <v>1</v>
      </c>
      <c r="M546" s="122">
        <v>1</v>
      </c>
      <c r="N546" s="122">
        <v>1</v>
      </c>
      <c r="O546" s="122">
        <v>1</v>
      </c>
      <c r="P546" s="122">
        <v>1</v>
      </c>
      <c r="AC546" s="90"/>
    </row>
    <row r="547" spans="3:29">
      <c r="C547" s="89"/>
      <c r="D547" s="91">
        <v>3</v>
      </c>
      <c r="E547" s="45">
        <v>1</v>
      </c>
      <c r="F547" s="122">
        <v>1</v>
      </c>
      <c r="G547" s="122">
        <v>1</v>
      </c>
      <c r="H547" s="122">
        <v>1</v>
      </c>
      <c r="I547" s="122">
        <v>1</v>
      </c>
      <c r="J547" s="122">
        <v>1</v>
      </c>
      <c r="K547" s="122">
        <v>1</v>
      </c>
      <c r="L547" s="122">
        <v>1</v>
      </c>
      <c r="M547" s="122">
        <v>1</v>
      </c>
      <c r="N547" s="122">
        <v>1</v>
      </c>
      <c r="O547" s="122">
        <v>1</v>
      </c>
      <c r="P547" s="122">
        <v>1</v>
      </c>
      <c r="AC547" s="90"/>
    </row>
    <row r="548" spans="3:29">
      <c r="C548" s="89"/>
      <c r="D548" s="91">
        <v>4</v>
      </c>
      <c r="E548" s="45">
        <v>1</v>
      </c>
      <c r="F548" s="122">
        <v>1</v>
      </c>
      <c r="G548" s="122">
        <v>1</v>
      </c>
      <c r="H548" s="122">
        <v>1</v>
      </c>
      <c r="I548" s="122">
        <v>1</v>
      </c>
      <c r="J548" s="122">
        <v>1</v>
      </c>
      <c r="K548" s="122">
        <v>1</v>
      </c>
      <c r="L548" s="122">
        <v>1</v>
      </c>
      <c r="M548" s="122">
        <v>1</v>
      </c>
      <c r="N548" s="122">
        <v>1</v>
      </c>
      <c r="O548" s="122">
        <v>1</v>
      </c>
      <c r="P548" s="122">
        <v>1</v>
      </c>
      <c r="AC548" s="90"/>
    </row>
    <row r="549" spans="3:29">
      <c r="C549" s="89"/>
      <c r="D549" s="91">
        <v>5</v>
      </c>
      <c r="G549" s="122">
        <v>1</v>
      </c>
      <c r="I549" s="122">
        <v>1</v>
      </c>
      <c r="L549" s="122">
        <v>1</v>
      </c>
      <c r="O549" s="122">
        <v>1</v>
      </c>
      <c r="AC549" s="90"/>
    </row>
    <row r="550" spans="3:29">
      <c r="C550" s="89"/>
      <c r="AC550" s="90"/>
    </row>
    <row r="551" spans="3:29">
      <c r="C551" s="89"/>
      <c r="D551" s="194" t="s">
        <v>43</v>
      </c>
      <c r="E551" s="194"/>
      <c r="F551" s="194"/>
      <c r="G551" s="194"/>
      <c r="H551" s="194"/>
      <c r="I551" s="194"/>
      <c r="J551" s="194"/>
      <c r="K551" s="194"/>
      <c r="L551" s="194"/>
      <c r="M551" s="194"/>
      <c r="N551" s="194"/>
      <c r="O551" s="194"/>
      <c r="P551" s="194"/>
      <c r="Q551" s="194"/>
      <c r="R551" s="194"/>
      <c r="S551" s="194"/>
      <c r="T551" s="194"/>
      <c r="U551" s="194"/>
      <c r="V551" s="194"/>
      <c r="W551" s="194"/>
      <c r="X551" s="194"/>
      <c r="Y551" s="194"/>
      <c r="Z551" s="194"/>
      <c r="AA551" s="194"/>
      <c r="AC551" s="90"/>
    </row>
    <row r="552" spans="3:29">
      <c r="C552" s="89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  <c r="AC552" s="90"/>
    </row>
    <row r="553" spans="3:29">
      <c r="C553" s="89"/>
      <c r="E553" s="122" t="s">
        <v>44</v>
      </c>
      <c r="F553" s="42" t="s">
        <v>45</v>
      </c>
      <c r="I553" s="42" t="s">
        <v>46</v>
      </c>
      <c r="AC553" s="90"/>
    </row>
    <row r="554" spans="3:29">
      <c r="C554" s="89"/>
      <c r="E554" s="122">
        <v>0</v>
      </c>
      <c r="F554" s="42" t="s">
        <v>47</v>
      </c>
      <c r="I554" s="42" t="str">
        <f>I529</f>
        <v>valeur pour l'heure maximale de l'année</v>
      </c>
      <c r="AC554" s="90"/>
    </row>
    <row r="555" spans="3:29">
      <c r="C555" s="89"/>
      <c r="AC555" s="90"/>
    </row>
    <row r="556" spans="3:29">
      <c r="C556" s="89"/>
      <c r="E556" s="183" t="s">
        <v>49</v>
      </c>
      <c r="F556" s="183"/>
      <c r="G556" s="183"/>
      <c r="H556" s="183"/>
      <c r="I556" s="183"/>
      <c r="J556" s="183"/>
      <c r="K556" s="183"/>
      <c r="L556" s="183"/>
      <c r="M556" s="183"/>
      <c r="N556" s="183"/>
      <c r="O556" s="183"/>
      <c r="P556" s="183"/>
      <c r="Q556" s="183"/>
      <c r="R556" s="183"/>
      <c r="S556" s="183"/>
      <c r="T556" s="183"/>
      <c r="U556" s="183"/>
      <c r="V556" s="183"/>
      <c r="W556" s="183"/>
      <c r="X556" s="183"/>
      <c r="Y556" s="183"/>
      <c r="Z556" s="183"/>
      <c r="AA556" s="183"/>
      <c r="AB556" s="183"/>
      <c r="AC556" s="90"/>
    </row>
    <row r="557" spans="3:29">
      <c r="C557" s="89"/>
      <c r="D557" s="91" t="str">
        <f>D534</f>
        <v>jour V / heure &gt;</v>
      </c>
      <c r="E557" s="119">
        <v>1</v>
      </c>
      <c r="F557" s="119">
        <f>E557+1</f>
        <v>2</v>
      </c>
      <c r="G557" s="119">
        <f t="shared" ref="G557:AA557" si="69">F557+1</f>
        <v>3</v>
      </c>
      <c r="H557" s="119">
        <f t="shared" si="69"/>
        <v>4</v>
      </c>
      <c r="I557" s="119">
        <f t="shared" si="69"/>
        <v>5</v>
      </c>
      <c r="J557" s="119">
        <f t="shared" si="69"/>
        <v>6</v>
      </c>
      <c r="K557" s="119">
        <f t="shared" si="69"/>
        <v>7</v>
      </c>
      <c r="L557" s="119">
        <f t="shared" si="69"/>
        <v>8</v>
      </c>
      <c r="M557" s="119">
        <f t="shared" si="69"/>
        <v>9</v>
      </c>
      <c r="N557" s="119">
        <f t="shared" si="69"/>
        <v>10</v>
      </c>
      <c r="O557" s="119">
        <f t="shared" si="69"/>
        <v>11</v>
      </c>
      <c r="P557" s="119">
        <f t="shared" si="69"/>
        <v>12</v>
      </c>
      <c r="Q557" s="119">
        <f t="shared" si="69"/>
        <v>13</v>
      </c>
      <c r="R557" s="119">
        <f t="shared" si="69"/>
        <v>14</v>
      </c>
      <c r="S557" s="119">
        <f t="shared" si="69"/>
        <v>15</v>
      </c>
      <c r="T557" s="119">
        <f t="shared" si="69"/>
        <v>16</v>
      </c>
      <c r="U557" s="119">
        <f t="shared" si="69"/>
        <v>17</v>
      </c>
      <c r="V557" s="119">
        <f t="shared" si="69"/>
        <v>18</v>
      </c>
      <c r="W557" s="119">
        <f t="shared" si="69"/>
        <v>19</v>
      </c>
      <c r="X557" s="119">
        <f t="shared" si="69"/>
        <v>20</v>
      </c>
      <c r="Y557" s="119">
        <f t="shared" si="69"/>
        <v>21</v>
      </c>
      <c r="Z557" s="119">
        <f t="shared" si="69"/>
        <v>22</v>
      </c>
      <c r="AA557" s="119">
        <f t="shared" si="69"/>
        <v>23</v>
      </c>
      <c r="AB557" s="119">
        <f>AA557+1</f>
        <v>24</v>
      </c>
      <c r="AC557" s="90"/>
    </row>
    <row r="558" spans="3:29">
      <c r="C558" s="89"/>
      <c r="D558" s="91">
        <v>1</v>
      </c>
      <c r="E558" s="122">
        <v>0</v>
      </c>
      <c r="F558" s="122">
        <v>0</v>
      </c>
      <c r="G558" s="122">
        <v>0</v>
      </c>
      <c r="H558" s="122">
        <v>0</v>
      </c>
      <c r="I558" s="122">
        <v>0</v>
      </c>
      <c r="J558" s="122">
        <v>0</v>
      </c>
      <c r="K558" s="122">
        <v>0</v>
      </c>
      <c r="L558" s="122">
        <v>0</v>
      </c>
      <c r="M558" s="122">
        <v>1</v>
      </c>
      <c r="N558" s="122">
        <v>1</v>
      </c>
      <c r="O558" s="122">
        <v>1</v>
      </c>
      <c r="P558" s="122">
        <v>1</v>
      </c>
      <c r="Q558" s="122">
        <v>1</v>
      </c>
      <c r="R558" s="122">
        <v>1</v>
      </c>
      <c r="S558" s="122">
        <v>1</v>
      </c>
      <c r="T558" s="122">
        <v>1</v>
      </c>
      <c r="U558" s="122">
        <v>1</v>
      </c>
      <c r="V558" s="122">
        <v>1</v>
      </c>
      <c r="W558" s="122">
        <v>1</v>
      </c>
      <c r="X558" s="122">
        <v>1</v>
      </c>
      <c r="Y558" s="122">
        <v>0</v>
      </c>
      <c r="Z558" s="122">
        <v>0</v>
      </c>
      <c r="AA558" s="122">
        <v>0</v>
      </c>
      <c r="AB558" s="122">
        <v>0</v>
      </c>
      <c r="AC558" s="90"/>
    </row>
    <row r="559" spans="3:29">
      <c r="C559" s="89"/>
      <c r="D559" s="91">
        <f t="shared" ref="D559:D564" si="70">D558+1</f>
        <v>2</v>
      </c>
      <c r="E559" s="122">
        <v>0</v>
      </c>
      <c r="F559" s="122">
        <v>0</v>
      </c>
      <c r="G559" s="122">
        <v>0</v>
      </c>
      <c r="H559" s="122">
        <v>0</v>
      </c>
      <c r="I559" s="122">
        <v>0</v>
      </c>
      <c r="J559" s="122">
        <v>0</v>
      </c>
      <c r="K559" s="122">
        <v>0</v>
      </c>
      <c r="L559" s="122">
        <v>0</v>
      </c>
      <c r="M559" s="122">
        <v>1</v>
      </c>
      <c r="N559" s="122">
        <v>1</v>
      </c>
      <c r="O559" s="122">
        <v>1</v>
      </c>
      <c r="P559" s="122">
        <v>1</v>
      </c>
      <c r="Q559" s="122">
        <v>1</v>
      </c>
      <c r="R559" s="122">
        <v>1</v>
      </c>
      <c r="S559" s="122">
        <v>1</v>
      </c>
      <c r="T559" s="122">
        <v>1</v>
      </c>
      <c r="U559" s="122">
        <v>1</v>
      </c>
      <c r="V559" s="122">
        <v>1</v>
      </c>
      <c r="W559" s="122">
        <v>1</v>
      </c>
      <c r="X559" s="122">
        <v>1</v>
      </c>
      <c r="Y559" s="122">
        <v>0</v>
      </c>
      <c r="Z559" s="122">
        <v>0</v>
      </c>
      <c r="AA559" s="122">
        <v>0</v>
      </c>
      <c r="AB559" s="122">
        <v>0</v>
      </c>
      <c r="AC559" s="90"/>
    </row>
    <row r="560" spans="3:29">
      <c r="C560" s="89"/>
      <c r="D560" s="91">
        <f t="shared" si="70"/>
        <v>3</v>
      </c>
      <c r="E560" s="122">
        <v>0</v>
      </c>
      <c r="F560" s="122">
        <v>0</v>
      </c>
      <c r="G560" s="122">
        <v>0</v>
      </c>
      <c r="H560" s="122">
        <v>0</v>
      </c>
      <c r="I560" s="122">
        <v>0</v>
      </c>
      <c r="J560" s="122">
        <v>0</v>
      </c>
      <c r="K560" s="122">
        <v>0</v>
      </c>
      <c r="L560" s="122">
        <v>0</v>
      </c>
      <c r="M560" s="122">
        <v>1</v>
      </c>
      <c r="N560" s="122">
        <v>1</v>
      </c>
      <c r="O560" s="122">
        <v>1</v>
      </c>
      <c r="P560" s="122">
        <v>1</v>
      </c>
      <c r="Q560" s="122">
        <v>1</v>
      </c>
      <c r="R560" s="122">
        <v>1</v>
      </c>
      <c r="S560" s="122">
        <v>1</v>
      </c>
      <c r="T560" s="122">
        <v>1</v>
      </c>
      <c r="U560" s="122">
        <v>1</v>
      </c>
      <c r="V560" s="122">
        <v>1</v>
      </c>
      <c r="W560" s="122">
        <v>1</v>
      </c>
      <c r="X560" s="122">
        <v>1</v>
      </c>
      <c r="Y560" s="122">
        <v>0</v>
      </c>
      <c r="Z560" s="122">
        <v>0</v>
      </c>
      <c r="AA560" s="122">
        <v>0</v>
      </c>
      <c r="AB560" s="122">
        <v>0</v>
      </c>
      <c r="AC560" s="90"/>
    </row>
    <row r="561" spans="3:29">
      <c r="C561" s="89"/>
      <c r="D561" s="91">
        <f t="shared" si="70"/>
        <v>4</v>
      </c>
      <c r="E561" s="122">
        <v>0</v>
      </c>
      <c r="F561" s="122">
        <v>0</v>
      </c>
      <c r="G561" s="122">
        <v>0</v>
      </c>
      <c r="H561" s="122">
        <v>0</v>
      </c>
      <c r="I561" s="122">
        <v>0</v>
      </c>
      <c r="J561" s="122">
        <v>0</v>
      </c>
      <c r="K561" s="122">
        <v>0</v>
      </c>
      <c r="L561" s="122">
        <v>0</v>
      </c>
      <c r="M561" s="122">
        <v>1</v>
      </c>
      <c r="N561" s="122">
        <v>1</v>
      </c>
      <c r="O561" s="122">
        <v>1</v>
      </c>
      <c r="P561" s="122">
        <v>1</v>
      </c>
      <c r="Q561" s="122">
        <v>1</v>
      </c>
      <c r="R561" s="122">
        <v>1</v>
      </c>
      <c r="S561" s="122">
        <v>1</v>
      </c>
      <c r="T561" s="122">
        <v>1</v>
      </c>
      <c r="U561" s="122">
        <v>1</v>
      </c>
      <c r="V561" s="122">
        <v>1</v>
      </c>
      <c r="W561" s="122">
        <v>1</v>
      </c>
      <c r="X561" s="122">
        <v>1</v>
      </c>
      <c r="Y561" s="122">
        <v>0</v>
      </c>
      <c r="Z561" s="122">
        <v>0</v>
      </c>
      <c r="AA561" s="122">
        <v>0</v>
      </c>
      <c r="AB561" s="122">
        <v>0</v>
      </c>
      <c r="AC561" s="90"/>
    </row>
    <row r="562" spans="3:29">
      <c r="C562" s="89"/>
      <c r="D562" s="91">
        <f t="shared" si="70"/>
        <v>5</v>
      </c>
      <c r="E562" s="122">
        <v>0</v>
      </c>
      <c r="F562" s="122">
        <v>0</v>
      </c>
      <c r="G562" s="122">
        <v>0</v>
      </c>
      <c r="H562" s="122">
        <v>0</v>
      </c>
      <c r="I562" s="122">
        <v>0</v>
      </c>
      <c r="J562" s="122">
        <v>0</v>
      </c>
      <c r="K562" s="122">
        <v>0</v>
      </c>
      <c r="L562" s="122">
        <v>0</v>
      </c>
      <c r="M562" s="122">
        <v>1</v>
      </c>
      <c r="N562" s="122">
        <v>1</v>
      </c>
      <c r="O562" s="122">
        <v>1</v>
      </c>
      <c r="P562" s="122">
        <v>1</v>
      </c>
      <c r="Q562" s="122">
        <v>1</v>
      </c>
      <c r="R562" s="122">
        <v>1</v>
      </c>
      <c r="S562" s="122">
        <v>1</v>
      </c>
      <c r="T562" s="122">
        <v>1</v>
      </c>
      <c r="U562" s="122">
        <v>1</v>
      </c>
      <c r="V562" s="122">
        <v>1</v>
      </c>
      <c r="W562" s="122">
        <v>1</v>
      </c>
      <c r="X562" s="122">
        <v>1</v>
      </c>
      <c r="Y562" s="122">
        <v>0</v>
      </c>
      <c r="Z562" s="122">
        <v>0</v>
      </c>
      <c r="AA562" s="122">
        <v>0</v>
      </c>
      <c r="AB562" s="122">
        <v>0</v>
      </c>
      <c r="AC562" s="90"/>
    </row>
    <row r="563" spans="3:29">
      <c r="C563" s="89"/>
      <c r="D563" s="91">
        <f t="shared" si="70"/>
        <v>6</v>
      </c>
      <c r="E563" s="122">
        <v>0</v>
      </c>
      <c r="F563" s="122">
        <v>0</v>
      </c>
      <c r="G563" s="122">
        <v>0</v>
      </c>
      <c r="H563" s="122">
        <v>0</v>
      </c>
      <c r="I563" s="122">
        <v>0</v>
      </c>
      <c r="J563" s="122">
        <v>0</v>
      </c>
      <c r="K563" s="122">
        <v>0</v>
      </c>
      <c r="L563" s="122">
        <v>0</v>
      </c>
      <c r="M563" s="122">
        <v>1</v>
      </c>
      <c r="N563" s="122">
        <v>1</v>
      </c>
      <c r="O563" s="122">
        <v>1</v>
      </c>
      <c r="P563" s="122">
        <v>1</v>
      </c>
      <c r="Q563" s="122">
        <v>1</v>
      </c>
      <c r="R563" s="122">
        <v>1</v>
      </c>
      <c r="S563" s="122">
        <v>1</v>
      </c>
      <c r="T563" s="122">
        <v>1</v>
      </c>
      <c r="U563" s="122">
        <v>1</v>
      </c>
      <c r="V563" s="122">
        <v>1</v>
      </c>
      <c r="W563" s="122">
        <v>1</v>
      </c>
      <c r="X563" s="122">
        <v>1</v>
      </c>
      <c r="Y563" s="122">
        <v>0</v>
      </c>
      <c r="Z563" s="122">
        <v>0</v>
      </c>
      <c r="AA563" s="122">
        <v>0</v>
      </c>
      <c r="AB563" s="122">
        <v>0</v>
      </c>
      <c r="AC563" s="90"/>
    </row>
    <row r="564" spans="3:29">
      <c r="C564" s="89"/>
      <c r="D564" s="91">
        <f t="shared" si="70"/>
        <v>7</v>
      </c>
      <c r="E564" s="122">
        <v>0</v>
      </c>
      <c r="F564" s="122">
        <v>0</v>
      </c>
      <c r="G564" s="122">
        <v>0</v>
      </c>
      <c r="H564" s="122">
        <v>0</v>
      </c>
      <c r="I564" s="122">
        <v>0</v>
      </c>
      <c r="J564" s="122">
        <v>0</v>
      </c>
      <c r="K564" s="122">
        <v>0</v>
      </c>
      <c r="L564" s="122">
        <v>0</v>
      </c>
      <c r="M564" s="122">
        <v>0</v>
      </c>
      <c r="N564" s="122">
        <v>0</v>
      </c>
      <c r="O564" s="122">
        <v>0</v>
      </c>
      <c r="P564" s="122">
        <v>0</v>
      </c>
      <c r="Q564" s="122">
        <v>0</v>
      </c>
      <c r="R564" s="122">
        <v>0</v>
      </c>
      <c r="S564" s="122">
        <v>0</v>
      </c>
      <c r="T564" s="122">
        <v>0</v>
      </c>
      <c r="U564" s="122">
        <v>0</v>
      </c>
      <c r="V564" s="122">
        <v>0</v>
      </c>
      <c r="W564" s="122">
        <v>0</v>
      </c>
      <c r="X564" s="122">
        <v>0</v>
      </c>
      <c r="Y564" s="122">
        <v>0</v>
      </c>
      <c r="Z564" s="122">
        <v>0</v>
      </c>
      <c r="AA564" s="122">
        <v>0</v>
      </c>
      <c r="AB564" s="122">
        <v>0</v>
      </c>
      <c r="AC564" s="90"/>
    </row>
    <row r="565" spans="3:29">
      <c r="C565" s="89"/>
      <c r="AC565" s="90"/>
    </row>
    <row r="566" spans="3:29">
      <c r="C566" s="89"/>
      <c r="E566" s="183" t="s">
        <v>50</v>
      </c>
      <c r="F566" s="183"/>
      <c r="G566" s="183"/>
      <c r="H566" s="183"/>
      <c r="I566" s="183"/>
      <c r="J566" s="183"/>
      <c r="K566" s="183"/>
      <c r="L566" s="183"/>
      <c r="M566" s="183"/>
      <c r="N566" s="183"/>
      <c r="O566" s="183"/>
      <c r="P566" s="183"/>
      <c r="AC566" s="90"/>
    </row>
    <row r="567" spans="3:29">
      <c r="C567" s="89"/>
      <c r="D567" s="94" t="s">
        <v>192</v>
      </c>
      <c r="E567" s="118">
        <v>1</v>
      </c>
      <c r="F567" s="119">
        <f>E567+1</f>
        <v>2</v>
      </c>
      <c r="G567" s="119">
        <f t="shared" ref="G567:P567" si="71">F567+1</f>
        <v>3</v>
      </c>
      <c r="H567" s="119">
        <f t="shared" si="71"/>
        <v>4</v>
      </c>
      <c r="I567" s="119">
        <f t="shared" si="71"/>
        <v>5</v>
      </c>
      <c r="J567" s="119">
        <f t="shared" si="71"/>
        <v>6</v>
      </c>
      <c r="K567" s="119">
        <f t="shared" si="71"/>
        <v>7</v>
      </c>
      <c r="L567" s="119">
        <f t="shared" si="71"/>
        <v>8</v>
      </c>
      <c r="M567" s="119">
        <f t="shared" si="71"/>
        <v>9</v>
      </c>
      <c r="N567" s="119">
        <f t="shared" si="71"/>
        <v>10</v>
      </c>
      <c r="O567" s="119">
        <f t="shared" si="71"/>
        <v>11</v>
      </c>
      <c r="P567" s="119">
        <f t="shared" si="71"/>
        <v>12</v>
      </c>
      <c r="AC567" s="90"/>
    </row>
    <row r="568" spans="3:29">
      <c r="C568" s="89"/>
      <c r="D568" s="94">
        <v>1</v>
      </c>
      <c r="E568" s="45">
        <v>1</v>
      </c>
      <c r="F568" s="122">
        <v>1</v>
      </c>
      <c r="G568" s="122">
        <v>1</v>
      </c>
      <c r="H568" s="122">
        <v>1</v>
      </c>
      <c r="I568" s="122">
        <v>1</v>
      </c>
      <c r="J568" s="122">
        <v>1</v>
      </c>
      <c r="K568" s="122">
        <v>1</v>
      </c>
      <c r="L568" s="122">
        <v>1</v>
      </c>
      <c r="M568" s="122">
        <v>1</v>
      </c>
      <c r="N568" s="122">
        <v>1</v>
      </c>
      <c r="O568" s="122">
        <v>1</v>
      </c>
      <c r="P568" s="122">
        <v>1</v>
      </c>
      <c r="AC568" s="90"/>
    </row>
    <row r="569" spans="3:29">
      <c r="C569" s="89"/>
      <c r="D569" s="94">
        <v>2</v>
      </c>
      <c r="E569" s="45">
        <v>1</v>
      </c>
      <c r="F569" s="122">
        <v>1</v>
      </c>
      <c r="G569" s="122">
        <v>1</v>
      </c>
      <c r="H569" s="122">
        <v>1</v>
      </c>
      <c r="I569" s="122">
        <v>1</v>
      </c>
      <c r="J569" s="122">
        <v>1</v>
      </c>
      <c r="K569" s="122">
        <v>1</v>
      </c>
      <c r="L569" s="122">
        <v>1</v>
      </c>
      <c r="M569" s="122">
        <v>1</v>
      </c>
      <c r="N569" s="122">
        <v>1</v>
      </c>
      <c r="O569" s="122">
        <v>1</v>
      </c>
      <c r="P569" s="122">
        <v>1</v>
      </c>
      <c r="AC569" s="90"/>
    </row>
    <row r="570" spans="3:29">
      <c r="C570" s="89"/>
      <c r="D570" s="94">
        <v>3</v>
      </c>
      <c r="E570" s="45">
        <v>1</v>
      </c>
      <c r="F570" s="122">
        <v>1</v>
      </c>
      <c r="G570" s="122">
        <v>1</v>
      </c>
      <c r="H570" s="122">
        <v>1</v>
      </c>
      <c r="I570" s="122">
        <v>1</v>
      </c>
      <c r="J570" s="122">
        <v>1</v>
      </c>
      <c r="K570" s="122">
        <v>1</v>
      </c>
      <c r="L570" s="122">
        <v>1</v>
      </c>
      <c r="M570" s="122">
        <v>1</v>
      </c>
      <c r="N570" s="122">
        <v>1</v>
      </c>
      <c r="O570" s="122">
        <v>1</v>
      </c>
      <c r="P570" s="122">
        <v>1</v>
      </c>
      <c r="AC570" s="90"/>
    </row>
    <row r="571" spans="3:29">
      <c r="C571" s="89"/>
      <c r="D571" s="94">
        <v>4</v>
      </c>
      <c r="E571" s="45">
        <v>1</v>
      </c>
      <c r="F571" s="122">
        <v>1</v>
      </c>
      <c r="G571" s="122">
        <v>1</v>
      </c>
      <c r="H571" s="122">
        <v>1</v>
      </c>
      <c r="I571" s="122">
        <v>1</v>
      </c>
      <c r="J571" s="122">
        <v>1</v>
      </c>
      <c r="K571" s="122">
        <v>1</v>
      </c>
      <c r="L571" s="122">
        <v>1</v>
      </c>
      <c r="M571" s="122">
        <v>1</v>
      </c>
      <c r="N571" s="122">
        <v>1</v>
      </c>
      <c r="O571" s="122">
        <v>1</v>
      </c>
      <c r="P571" s="122">
        <v>1</v>
      </c>
      <c r="AC571" s="90"/>
    </row>
    <row r="572" spans="3:29">
      <c r="C572" s="89"/>
      <c r="D572" s="94">
        <v>5</v>
      </c>
      <c r="G572" s="122">
        <v>1</v>
      </c>
      <c r="I572" s="122">
        <v>1</v>
      </c>
      <c r="L572" s="122">
        <v>1</v>
      </c>
      <c r="O572" s="122">
        <v>1</v>
      </c>
      <c r="AC572" s="90"/>
    </row>
    <row r="573" spans="3:29">
      <c r="C573" s="89"/>
      <c r="AC573" s="90"/>
    </row>
    <row r="574" spans="3:29">
      <c r="C574" s="89"/>
      <c r="D574" s="194" t="s">
        <v>51</v>
      </c>
      <c r="E574" s="194"/>
      <c r="F574" s="194"/>
      <c r="G574" s="194"/>
      <c r="H574" s="194"/>
      <c r="I574" s="194"/>
      <c r="J574" s="194"/>
      <c r="K574" s="194"/>
      <c r="L574" s="194"/>
      <c r="M574" s="194"/>
      <c r="N574" s="194"/>
      <c r="O574" s="194"/>
      <c r="P574" s="194"/>
      <c r="Q574" s="194"/>
      <c r="R574" s="194"/>
      <c r="S574" s="194"/>
      <c r="T574" s="194"/>
      <c r="U574" s="194"/>
      <c r="V574" s="194"/>
      <c r="W574" s="194"/>
      <c r="X574" s="194"/>
      <c r="Y574" s="194"/>
      <c r="Z574" s="194"/>
      <c r="AA574" s="194"/>
      <c r="AB574" s="194"/>
      <c r="AC574" s="90"/>
    </row>
    <row r="575" spans="3:29">
      <c r="C575" s="89"/>
      <c r="AC575" s="90"/>
    </row>
    <row r="576" spans="3:29">
      <c r="C576" s="89"/>
      <c r="E576" s="122" t="s">
        <v>44</v>
      </c>
      <c r="F576" s="42" t="s">
        <v>45</v>
      </c>
      <c r="I576" s="42" t="s">
        <v>52</v>
      </c>
      <c r="AC576" s="90"/>
    </row>
    <row r="577" spans="3:29">
      <c r="C577" s="89"/>
      <c r="E577" s="122">
        <v>0</v>
      </c>
      <c r="F577" s="42" t="s">
        <v>53</v>
      </c>
      <c r="I577" s="42" t="str">
        <f>I554</f>
        <v>valeur pour l'heure maximale de l'année</v>
      </c>
      <c r="AC577" s="90"/>
    </row>
    <row r="578" spans="3:29">
      <c r="C578" s="89"/>
      <c r="AC578" s="90"/>
    </row>
    <row r="579" spans="3:29">
      <c r="C579" s="89"/>
      <c r="E579" s="183" t="s">
        <v>49</v>
      </c>
      <c r="F579" s="183"/>
      <c r="G579" s="183"/>
      <c r="H579" s="183"/>
      <c r="I579" s="183"/>
      <c r="J579" s="183"/>
      <c r="K579" s="183"/>
      <c r="L579" s="183"/>
      <c r="M579" s="183"/>
      <c r="N579" s="183"/>
      <c r="O579" s="183"/>
      <c r="P579" s="183"/>
      <c r="Q579" s="183"/>
      <c r="R579" s="183"/>
      <c r="S579" s="183"/>
      <c r="T579" s="183"/>
      <c r="U579" s="183"/>
      <c r="V579" s="183"/>
      <c r="W579" s="183"/>
      <c r="X579" s="183"/>
      <c r="Y579" s="183"/>
      <c r="Z579" s="183"/>
      <c r="AA579" s="183"/>
      <c r="AB579" s="183"/>
      <c r="AC579" s="90"/>
    </row>
    <row r="580" spans="3:29">
      <c r="C580" s="89"/>
      <c r="D580" s="91" t="str">
        <f>D534</f>
        <v>jour V / heure &gt;</v>
      </c>
      <c r="E580" s="119">
        <v>1</v>
      </c>
      <c r="F580" s="119">
        <f>E580+1</f>
        <v>2</v>
      </c>
      <c r="G580" s="119">
        <f t="shared" ref="G580:AA580" si="72">F580+1</f>
        <v>3</v>
      </c>
      <c r="H580" s="119">
        <f t="shared" si="72"/>
        <v>4</v>
      </c>
      <c r="I580" s="119">
        <f t="shared" si="72"/>
        <v>5</v>
      </c>
      <c r="J580" s="119">
        <f t="shared" si="72"/>
        <v>6</v>
      </c>
      <c r="K580" s="119">
        <f t="shared" si="72"/>
        <v>7</v>
      </c>
      <c r="L580" s="119">
        <f t="shared" si="72"/>
        <v>8</v>
      </c>
      <c r="M580" s="119">
        <f t="shared" si="72"/>
        <v>9</v>
      </c>
      <c r="N580" s="119">
        <f t="shared" si="72"/>
        <v>10</v>
      </c>
      <c r="O580" s="119">
        <f t="shared" si="72"/>
        <v>11</v>
      </c>
      <c r="P580" s="119">
        <f t="shared" si="72"/>
        <v>12</v>
      </c>
      <c r="Q580" s="119">
        <f t="shared" si="72"/>
        <v>13</v>
      </c>
      <c r="R580" s="119">
        <f t="shared" si="72"/>
        <v>14</v>
      </c>
      <c r="S580" s="119">
        <f t="shared" si="72"/>
        <v>15</v>
      </c>
      <c r="T580" s="119">
        <f t="shared" si="72"/>
        <v>16</v>
      </c>
      <c r="U580" s="119">
        <f t="shared" si="72"/>
        <v>17</v>
      </c>
      <c r="V580" s="119">
        <f t="shared" si="72"/>
        <v>18</v>
      </c>
      <c r="W580" s="119">
        <f t="shared" si="72"/>
        <v>19</v>
      </c>
      <c r="X580" s="119">
        <f t="shared" si="72"/>
        <v>20</v>
      </c>
      <c r="Y580" s="119">
        <f t="shared" si="72"/>
        <v>21</v>
      </c>
      <c r="Z580" s="119">
        <f t="shared" si="72"/>
        <v>22</v>
      </c>
      <c r="AA580" s="119">
        <f t="shared" si="72"/>
        <v>23</v>
      </c>
      <c r="AB580" s="119">
        <f>AA580+1</f>
        <v>24</v>
      </c>
      <c r="AC580" s="90"/>
    </row>
    <row r="581" spans="3:29">
      <c r="C581" s="89"/>
      <c r="D581" s="91">
        <v>1</v>
      </c>
      <c r="E581" s="119">
        <v>0</v>
      </c>
      <c r="F581" s="119">
        <v>0</v>
      </c>
      <c r="G581" s="119">
        <v>0</v>
      </c>
      <c r="H581" s="119">
        <v>0</v>
      </c>
      <c r="I581" s="119">
        <v>0</v>
      </c>
      <c r="J581" s="119">
        <v>0</v>
      </c>
      <c r="K581" s="119">
        <v>0</v>
      </c>
      <c r="L581" s="119">
        <v>0</v>
      </c>
      <c r="M581" s="119">
        <v>1</v>
      </c>
      <c r="N581" s="119">
        <v>1</v>
      </c>
      <c r="O581" s="119">
        <v>1</v>
      </c>
      <c r="P581" s="119">
        <v>1</v>
      </c>
      <c r="Q581" s="119">
        <v>1</v>
      </c>
      <c r="R581" s="119">
        <v>1</v>
      </c>
      <c r="S581" s="119">
        <v>1</v>
      </c>
      <c r="T581" s="119">
        <v>1</v>
      </c>
      <c r="U581" s="119">
        <v>1</v>
      </c>
      <c r="V581" s="119">
        <v>1</v>
      </c>
      <c r="W581" s="119">
        <v>1</v>
      </c>
      <c r="X581" s="119">
        <v>1</v>
      </c>
      <c r="Y581" s="119">
        <v>0</v>
      </c>
      <c r="Z581" s="119">
        <v>0</v>
      </c>
      <c r="AA581" s="119">
        <v>0</v>
      </c>
      <c r="AB581" s="119">
        <v>0</v>
      </c>
      <c r="AC581" s="90"/>
    </row>
    <row r="582" spans="3:29">
      <c r="C582" s="89"/>
      <c r="D582" s="91">
        <f t="shared" ref="D582:D587" si="73">D581+1</f>
        <v>2</v>
      </c>
      <c r="E582" s="119">
        <v>0</v>
      </c>
      <c r="F582" s="119">
        <v>0</v>
      </c>
      <c r="G582" s="119">
        <v>0</v>
      </c>
      <c r="H582" s="119">
        <v>0</v>
      </c>
      <c r="I582" s="119">
        <v>0</v>
      </c>
      <c r="J582" s="119">
        <v>0</v>
      </c>
      <c r="K582" s="119">
        <v>0</v>
      </c>
      <c r="L582" s="119">
        <v>0</v>
      </c>
      <c r="M582" s="119">
        <v>1</v>
      </c>
      <c r="N582" s="119">
        <v>1</v>
      </c>
      <c r="O582" s="119">
        <v>1</v>
      </c>
      <c r="P582" s="119">
        <v>1</v>
      </c>
      <c r="Q582" s="119">
        <v>1</v>
      </c>
      <c r="R582" s="119">
        <v>1</v>
      </c>
      <c r="S582" s="119">
        <v>1</v>
      </c>
      <c r="T582" s="119">
        <v>1</v>
      </c>
      <c r="U582" s="119">
        <v>1</v>
      </c>
      <c r="V582" s="119">
        <v>1</v>
      </c>
      <c r="W582" s="119">
        <v>1</v>
      </c>
      <c r="X582" s="119">
        <v>1</v>
      </c>
      <c r="Y582" s="119">
        <v>0</v>
      </c>
      <c r="Z582" s="119">
        <v>0</v>
      </c>
      <c r="AA582" s="119">
        <v>0</v>
      </c>
      <c r="AB582" s="119">
        <v>0</v>
      </c>
      <c r="AC582" s="90"/>
    </row>
    <row r="583" spans="3:29">
      <c r="C583" s="89"/>
      <c r="D583" s="91">
        <f t="shared" si="73"/>
        <v>3</v>
      </c>
      <c r="E583" s="119">
        <v>0</v>
      </c>
      <c r="F583" s="119">
        <v>0</v>
      </c>
      <c r="G583" s="119">
        <v>0</v>
      </c>
      <c r="H583" s="119">
        <v>0</v>
      </c>
      <c r="I583" s="119">
        <v>0</v>
      </c>
      <c r="J583" s="119">
        <v>0</v>
      </c>
      <c r="K583" s="119">
        <v>0</v>
      </c>
      <c r="L583" s="119">
        <v>0</v>
      </c>
      <c r="M583" s="119">
        <v>1</v>
      </c>
      <c r="N583" s="119">
        <v>1</v>
      </c>
      <c r="O583" s="119">
        <v>1</v>
      </c>
      <c r="P583" s="119">
        <v>1</v>
      </c>
      <c r="Q583" s="119">
        <v>1</v>
      </c>
      <c r="R583" s="119">
        <v>1</v>
      </c>
      <c r="S583" s="119">
        <v>1</v>
      </c>
      <c r="T583" s="119">
        <v>1</v>
      </c>
      <c r="U583" s="119">
        <v>1</v>
      </c>
      <c r="V583" s="119">
        <v>1</v>
      </c>
      <c r="W583" s="119">
        <v>1</v>
      </c>
      <c r="X583" s="119">
        <v>1</v>
      </c>
      <c r="Y583" s="119">
        <v>0</v>
      </c>
      <c r="Z583" s="119">
        <v>0</v>
      </c>
      <c r="AA583" s="119">
        <v>0</v>
      </c>
      <c r="AB583" s="119">
        <v>0</v>
      </c>
      <c r="AC583" s="90"/>
    </row>
    <row r="584" spans="3:29">
      <c r="C584" s="89"/>
      <c r="D584" s="91">
        <f t="shared" si="73"/>
        <v>4</v>
      </c>
      <c r="E584" s="119">
        <v>0</v>
      </c>
      <c r="F584" s="119">
        <v>0</v>
      </c>
      <c r="G584" s="119">
        <v>0</v>
      </c>
      <c r="H584" s="119">
        <v>0</v>
      </c>
      <c r="I584" s="119">
        <v>0</v>
      </c>
      <c r="J584" s="119">
        <v>0</v>
      </c>
      <c r="K584" s="119">
        <v>0</v>
      </c>
      <c r="L584" s="119">
        <v>0</v>
      </c>
      <c r="M584" s="119">
        <v>1</v>
      </c>
      <c r="N584" s="119">
        <v>1</v>
      </c>
      <c r="O584" s="119">
        <v>1</v>
      </c>
      <c r="P584" s="119">
        <v>1</v>
      </c>
      <c r="Q584" s="119">
        <v>1</v>
      </c>
      <c r="R584" s="119">
        <v>1</v>
      </c>
      <c r="S584" s="119">
        <v>1</v>
      </c>
      <c r="T584" s="119">
        <v>1</v>
      </c>
      <c r="U584" s="119">
        <v>1</v>
      </c>
      <c r="V584" s="119">
        <v>1</v>
      </c>
      <c r="W584" s="119">
        <v>1</v>
      </c>
      <c r="X584" s="119">
        <v>1</v>
      </c>
      <c r="Y584" s="119">
        <v>0</v>
      </c>
      <c r="Z584" s="119">
        <v>0</v>
      </c>
      <c r="AA584" s="119">
        <v>0</v>
      </c>
      <c r="AB584" s="119">
        <v>0</v>
      </c>
      <c r="AC584" s="90"/>
    </row>
    <row r="585" spans="3:29">
      <c r="C585" s="89"/>
      <c r="D585" s="91">
        <f t="shared" si="73"/>
        <v>5</v>
      </c>
      <c r="E585" s="119">
        <v>0</v>
      </c>
      <c r="F585" s="119">
        <v>0</v>
      </c>
      <c r="G585" s="119">
        <v>0</v>
      </c>
      <c r="H585" s="119">
        <v>0</v>
      </c>
      <c r="I585" s="119">
        <v>0</v>
      </c>
      <c r="J585" s="119">
        <v>0</v>
      </c>
      <c r="K585" s="119">
        <v>0</v>
      </c>
      <c r="L585" s="119">
        <v>0</v>
      </c>
      <c r="M585" s="119">
        <v>1</v>
      </c>
      <c r="N585" s="119">
        <v>1</v>
      </c>
      <c r="O585" s="119">
        <v>1</v>
      </c>
      <c r="P585" s="119">
        <v>1</v>
      </c>
      <c r="Q585" s="119">
        <v>1</v>
      </c>
      <c r="R585" s="119">
        <v>1</v>
      </c>
      <c r="S585" s="119">
        <v>1</v>
      </c>
      <c r="T585" s="119">
        <v>1</v>
      </c>
      <c r="U585" s="119">
        <v>1</v>
      </c>
      <c r="V585" s="119">
        <v>1</v>
      </c>
      <c r="W585" s="119">
        <v>1</v>
      </c>
      <c r="X585" s="119">
        <v>1</v>
      </c>
      <c r="Y585" s="119">
        <v>0</v>
      </c>
      <c r="Z585" s="119">
        <v>0</v>
      </c>
      <c r="AA585" s="119">
        <v>0</v>
      </c>
      <c r="AB585" s="119">
        <v>0</v>
      </c>
      <c r="AC585" s="90"/>
    </row>
    <row r="586" spans="3:29">
      <c r="C586" s="89"/>
      <c r="D586" s="91">
        <f t="shared" si="73"/>
        <v>6</v>
      </c>
      <c r="E586" s="119">
        <v>0</v>
      </c>
      <c r="F586" s="119">
        <v>0</v>
      </c>
      <c r="G586" s="119">
        <v>0</v>
      </c>
      <c r="H586" s="119">
        <v>0</v>
      </c>
      <c r="I586" s="119">
        <v>0</v>
      </c>
      <c r="J586" s="119">
        <v>0</v>
      </c>
      <c r="K586" s="119">
        <v>0</v>
      </c>
      <c r="L586" s="119">
        <v>0</v>
      </c>
      <c r="M586" s="119">
        <v>1</v>
      </c>
      <c r="N586" s="119">
        <v>1</v>
      </c>
      <c r="O586" s="119">
        <v>1</v>
      </c>
      <c r="P586" s="119">
        <v>1</v>
      </c>
      <c r="Q586" s="119">
        <v>1</v>
      </c>
      <c r="R586" s="119">
        <v>1</v>
      </c>
      <c r="S586" s="119">
        <v>1</v>
      </c>
      <c r="T586" s="119">
        <v>1</v>
      </c>
      <c r="U586" s="119">
        <v>1</v>
      </c>
      <c r="V586" s="119">
        <v>1</v>
      </c>
      <c r="W586" s="119">
        <v>1</v>
      </c>
      <c r="X586" s="119">
        <v>1</v>
      </c>
      <c r="Y586" s="119">
        <v>0</v>
      </c>
      <c r="Z586" s="119">
        <v>0</v>
      </c>
      <c r="AA586" s="119">
        <v>0</v>
      </c>
      <c r="AB586" s="119">
        <v>0</v>
      </c>
      <c r="AC586" s="90"/>
    </row>
    <row r="587" spans="3:29">
      <c r="C587" s="89"/>
      <c r="D587" s="91">
        <f t="shared" si="73"/>
        <v>7</v>
      </c>
      <c r="E587" s="119">
        <v>0</v>
      </c>
      <c r="F587" s="119">
        <v>0</v>
      </c>
      <c r="G587" s="119">
        <v>0</v>
      </c>
      <c r="H587" s="119">
        <v>0</v>
      </c>
      <c r="I587" s="119">
        <v>0</v>
      </c>
      <c r="J587" s="119">
        <v>0</v>
      </c>
      <c r="K587" s="119">
        <v>0</v>
      </c>
      <c r="L587" s="119">
        <v>0</v>
      </c>
      <c r="M587" s="119">
        <v>0</v>
      </c>
      <c r="N587" s="119">
        <v>0</v>
      </c>
      <c r="O587" s="119">
        <v>0</v>
      </c>
      <c r="P587" s="119">
        <v>0</v>
      </c>
      <c r="Q587" s="119">
        <v>0</v>
      </c>
      <c r="R587" s="119">
        <v>0</v>
      </c>
      <c r="S587" s="119">
        <v>0</v>
      </c>
      <c r="T587" s="119">
        <v>0</v>
      </c>
      <c r="U587" s="119">
        <v>0</v>
      </c>
      <c r="V587" s="119">
        <v>0</v>
      </c>
      <c r="W587" s="119">
        <v>0</v>
      </c>
      <c r="X587" s="119">
        <v>0</v>
      </c>
      <c r="Y587" s="119">
        <v>0</v>
      </c>
      <c r="Z587" s="119">
        <v>0</v>
      </c>
      <c r="AA587" s="119">
        <v>0</v>
      </c>
      <c r="AB587" s="119">
        <v>0</v>
      </c>
      <c r="AC587" s="90"/>
    </row>
    <row r="588" spans="3:29">
      <c r="C588" s="89"/>
      <c r="AC588" s="90"/>
    </row>
    <row r="589" spans="3:29">
      <c r="C589" s="89"/>
      <c r="E589" s="183" t="s">
        <v>50</v>
      </c>
      <c r="F589" s="183"/>
      <c r="G589" s="183"/>
      <c r="H589" s="183"/>
      <c r="I589" s="183"/>
      <c r="J589" s="183"/>
      <c r="K589" s="183"/>
      <c r="L589" s="183"/>
      <c r="M589" s="183"/>
      <c r="N589" s="183"/>
      <c r="O589" s="183"/>
      <c r="P589" s="183"/>
      <c r="AC589" s="90"/>
    </row>
    <row r="590" spans="3:29">
      <c r="C590" s="89"/>
      <c r="D590" s="94" t="s">
        <v>192</v>
      </c>
      <c r="E590" s="118">
        <v>1</v>
      </c>
      <c r="F590" s="119">
        <f>E590+1</f>
        <v>2</v>
      </c>
      <c r="G590" s="119">
        <f t="shared" ref="G590:P590" si="74">F590+1</f>
        <v>3</v>
      </c>
      <c r="H590" s="119">
        <f t="shared" si="74"/>
        <v>4</v>
      </c>
      <c r="I590" s="119">
        <f t="shared" si="74"/>
        <v>5</v>
      </c>
      <c r="J590" s="119">
        <f t="shared" si="74"/>
        <v>6</v>
      </c>
      <c r="K590" s="119">
        <f t="shared" si="74"/>
        <v>7</v>
      </c>
      <c r="L590" s="119">
        <f t="shared" si="74"/>
        <v>8</v>
      </c>
      <c r="M590" s="119">
        <f t="shared" si="74"/>
        <v>9</v>
      </c>
      <c r="N590" s="119">
        <f t="shared" si="74"/>
        <v>10</v>
      </c>
      <c r="O590" s="119">
        <f t="shared" si="74"/>
        <v>11</v>
      </c>
      <c r="P590" s="119">
        <f t="shared" si="74"/>
        <v>12</v>
      </c>
      <c r="AC590" s="90"/>
    </row>
    <row r="591" spans="3:29">
      <c r="C591" s="89"/>
      <c r="D591" s="94">
        <v>1</v>
      </c>
      <c r="E591" s="45">
        <v>1</v>
      </c>
      <c r="F591" s="122">
        <v>1</v>
      </c>
      <c r="G591" s="122">
        <v>1</v>
      </c>
      <c r="H591" s="122">
        <v>1</v>
      </c>
      <c r="I591" s="122">
        <v>1</v>
      </c>
      <c r="J591" s="122">
        <v>1</v>
      </c>
      <c r="K591" s="122">
        <v>1</v>
      </c>
      <c r="L591" s="122">
        <v>1</v>
      </c>
      <c r="M591" s="122">
        <v>1</v>
      </c>
      <c r="N591" s="122">
        <v>1</v>
      </c>
      <c r="O591" s="122">
        <v>1</v>
      </c>
      <c r="P591" s="122">
        <v>1</v>
      </c>
      <c r="AC591" s="90"/>
    </row>
    <row r="592" spans="3:29">
      <c r="C592" s="89"/>
      <c r="D592" s="94">
        <v>2</v>
      </c>
      <c r="E592" s="45">
        <v>1</v>
      </c>
      <c r="F592" s="122">
        <v>1</v>
      </c>
      <c r="G592" s="122">
        <v>1</v>
      </c>
      <c r="H592" s="122">
        <v>1</v>
      </c>
      <c r="I592" s="122">
        <v>1</v>
      </c>
      <c r="J592" s="122">
        <v>1</v>
      </c>
      <c r="K592" s="122">
        <v>1</v>
      </c>
      <c r="L592" s="122">
        <v>1</v>
      </c>
      <c r="M592" s="122">
        <v>1</v>
      </c>
      <c r="N592" s="122">
        <v>1</v>
      </c>
      <c r="O592" s="122">
        <v>1</v>
      </c>
      <c r="P592" s="122">
        <v>1</v>
      </c>
      <c r="AC592" s="90"/>
    </row>
    <row r="593" spans="3:29">
      <c r="C593" s="89"/>
      <c r="D593" s="94">
        <v>3</v>
      </c>
      <c r="E593" s="45">
        <v>1</v>
      </c>
      <c r="F593" s="122">
        <v>1</v>
      </c>
      <c r="G593" s="122">
        <v>1</v>
      </c>
      <c r="H593" s="122">
        <v>1</v>
      </c>
      <c r="I593" s="122">
        <v>1</v>
      </c>
      <c r="J593" s="122">
        <v>1</v>
      </c>
      <c r="K593" s="122">
        <v>1</v>
      </c>
      <c r="L593" s="122">
        <v>1</v>
      </c>
      <c r="M593" s="122">
        <v>1</v>
      </c>
      <c r="N593" s="122">
        <v>1</v>
      </c>
      <c r="O593" s="122">
        <v>1</v>
      </c>
      <c r="P593" s="122">
        <v>1</v>
      </c>
      <c r="AC593" s="90"/>
    </row>
    <row r="594" spans="3:29">
      <c r="C594" s="89"/>
      <c r="D594" s="94">
        <v>4</v>
      </c>
      <c r="E594" s="45">
        <v>1</v>
      </c>
      <c r="F594" s="122">
        <v>1</v>
      </c>
      <c r="G594" s="122">
        <v>1</v>
      </c>
      <c r="H594" s="122">
        <v>1</v>
      </c>
      <c r="I594" s="122">
        <v>1</v>
      </c>
      <c r="J594" s="122">
        <v>1</v>
      </c>
      <c r="K594" s="122">
        <v>1</v>
      </c>
      <c r="L594" s="122">
        <v>1</v>
      </c>
      <c r="M594" s="122">
        <v>1</v>
      </c>
      <c r="N594" s="122">
        <v>1</v>
      </c>
      <c r="O594" s="122">
        <v>1</v>
      </c>
      <c r="P594" s="122">
        <v>1</v>
      </c>
      <c r="AC594" s="90"/>
    </row>
    <row r="595" spans="3:29">
      <c r="C595" s="89"/>
      <c r="D595" s="94">
        <v>5</v>
      </c>
      <c r="G595" s="122">
        <v>1</v>
      </c>
      <c r="I595" s="122">
        <v>1</v>
      </c>
      <c r="L595" s="122">
        <v>1</v>
      </c>
      <c r="O595" s="122">
        <v>1</v>
      </c>
      <c r="AC595" s="90"/>
    </row>
    <row r="596" spans="3:29">
      <c r="C596" s="97"/>
      <c r="D596" s="53"/>
      <c r="E596" s="53"/>
      <c r="F596" s="53"/>
      <c r="G596" s="53"/>
      <c r="H596" s="53"/>
      <c r="I596" s="53"/>
      <c r="J596" s="53"/>
      <c r="K596" s="53"/>
      <c r="L596" s="53"/>
      <c r="M596" s="53"/>
      <c r="N596" s="53"/>
      <c r="O596" s="53"/>
      <c r="P596" s="53"/>
      <c r="Q596" s="53"/>
      <c r="R596" s="53"/>
      <c r="S596" s="53"/>
      <c r="T596" s="53"/>
      <c r="U596" s="53"/>
      <c r="V596" s="53"/>
      <c r="W596" s="53"/>
      <c r="X596" s="53"/>
      <c r="Y596" s="53"/>
      <c r="Z596" s="53"/>
      <c r="AA596" s="53"/>
      <c r="AB596" s="53"/>
      <c r="AC596" s="95"/>
    </row>
    <row r="597" spans="3:29" ht="12.75" customHeight="1"/>
    <row r="598" spans="3:29" ht="12.75" customHeight="1"/>
    <row r="599" spans="3:29" ht="12.75" customHeight="1"/>
    <row r="672" ht="12.75" customHeight="1"/>
    <row r="673" ht="12.75" customHeight="1"/>
    <row r="674" ht="12.75" customHeight="1"/>
    <row r="675" ht="12.75" customHeight="1"/>
  </sheetData>
  <mergeCells count="94">
    <mergeCell ref="D498:AB498"/>
    <mergeCell ref="E503:AB503"/>
    <mergeCell ref="E513:P513"/>
    <mergeCell ref="E467:P467"/>
    <mergeCell ref="D475:AA475"/>
    <mergeCell ref="E480:AB480"/>
    <mergeCell ref="E490:P490"/>
    <mergeCell ref="F449:X449"/>
    <mergeCell ref="F450:X450"/>
    <mergeCell ref="D451:AB451"/>
    <mergeCell ref="E457:AB457"/>
    <mergeCell ref="E427:AB427"/>
    <mergeCell ref="E437:P437"/>
    <mergeCell ref="D446:AB446"/>
    <mergeCell ref="E448:H448"/>
    <mergeCell ref="D399:AA399"/>
    <mergeCell ref="E404:AB404"/>
    <mergeCell ref="E414:P414"/>
    <mergeCell ref="D422:AB422"/>
    <mergeCell ref="F374:X374"/>
    <mergeCell ref="D375:AB375"/>
    <mergeCell ref="E381:AB381"/>
    <mergeCell ref="E391:P391"/>
    <mergeCell ref="E361:P361"/>
    <mergeCell ref="D370:AB370"/>
    <mergeCell ref="E372:H372"/>
    <mergeCell ref="F373:X373"/>
    <mergeCell ref="E328:AB328"/>
    <mergeCell ref="E338:P338"/>
    <mergeCell ref="D346:AB346"/>
    <mergeCell ref="E351:AB351"/>
    <mergeCell ref="D299:AB299"/>
    <mergeCell ref="E305:AB305"/>
    <mergeCell ref="E315:P315"/>
    <mergeCell ref="D323:AA323"/>
    <mergeCell ref="D294:AB294"/>
    <mergeCell ref="E296:H296"/>
    <mergeCell ref="F297:X297"/>
    <mergeCell ref="F298:X298"/>
    <mergeCell ref="E262:P262"/>
    <mergeCell ref="D270:AB270"/>
    <mergeCell ref="E275:AB275"/>
    <mergeCell ref="E285:P285"/>
    <mergeCell ref="E229:AB229"/>
    <mergeCell ref="E239:P239"/>
    <mergeCell ref="D247:AA247"/>
    <mergeCell ref="E252:AB252"/>
    <mergeCell ref="E220:H220"/>
    <mergeCell ref="F221:X221"/>
    <mergeCell ref="F222:X222"/>
    <mergeCell ref="D223:AB223"/>
    <mergeCell ref="D194:AB194"/>
    <mergeCell ref="E199:AB199"/>
    <mergeCell ref="E209:P209"/>
    <mergeCell ref="D218:AB218"/>
    <mergeCell ref="E163:P163"/>
    <mergeCell ref="D171:AA171"/>
    <mergeCell ref="E176:AB176"/>
    <mergeCell ref="E186:P186"/>
    <mergeCell ref="F145:X145"/>
    <mergeCell ref="F146:X146"/>
    <mergeCell ref="D147:AB147"/>
    <mergeCell ref="E153:AB153"/>
    <mergeCell ref="E123:AB123"/>
    <mergeCell ref="E133:P133"/>
    <mergeCell ref="D142:AB142"/>
    <mergeCell ref="E144:H144"/>
    <mergeCell ref="E84:AB84"/>
    <mergeCell ref="E94:P94"/>
    <mergeCell ref="E102:AB102"/>
    <mergeCell ref="E112:P112"/>
    <mergeCell ref="E22:P22"/>
    <mergeCell ref="E58:P58"/>
    <mergeCell ref="E66:AB66"/>
    <mergeCell ref="E76:P76"/>
    <mergeCell ref="C2:AC2"/>
    <mergeCell ref="D4:AB4"/>
    <mergeCell ref="E6:H6"/>
    <mergeCell ref="E12:AB12"/>
    <mergeCell ref="E30:AB30"/>
    <mergeCell ref="E40:P40"/>
    <mergeCell ref="D522:AB522"/>
    <mergeCell ref="E524:H524"/>
    <mergeCell ref="F525:X525"/>
    <mergeCell ref="F526:X526"/>
    <mergeCell ref="D527:AB527"/>
    <mergeCell ref="E533:AB533"/>
    <mergeCell ref="E589:P589"/>
    <mergeCell ref="E543:P543"/>
    <mergeCell ref="D551:AA551"/>
    <mergeCell ref="E556:AB556"/>
    <mergeCell ref="E566:P566"/>
    <mergeCell ref="D574:AB574"/>
    <mergeCell ref="E579:AB579"/>
  </mergeCells>
  <phoneticPr fontId="5" type="noConversion"/>
  <pageMargins left="0.78740157499999996" right="0.78740157499999996" top="0.984251969" bottom="0.984251969" header="0.4921259845" footer="0.4921259845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/>
  <dimension ref="B1:AF678"/>
  <sheetViews>
    <sheetView tabSelected="1" workbookViewId="0">
      <selection activeCell="D6" sqref="D6:D139"/>
    </sheetView>
  </sheetViews>
  <sheetFormatPr baseColWidth="10" defaultColWidth="11.42578125" defaultRowHeight="12.75"/>
  <cols>
    <col min="1" max="1" width="2.7109375" style="42" customWidth="1"/>
    <col min="2" max="2" width="3.85546875" style="42" customWidth="1"/>
    <col min="3" max="3" width="2.85546875" style="42" customWidth="1"/>
    <col min="4" max="4" width="21.28515625" style="42" customWidth="1"/>
    <col min="5" max="5" width="5.5703125" style="42" customWidth="1"/>
    <col min="6" max="7" width="4.42578125" style="42" customWidth="1"/>
    <col min="8" max="8" width="5.5703125" style="42" customWidth="1"/>
    <col min="9" max="28" width="4.42578125" style="42" customWidth="1"/>
    <col min="29" max="29" width="2.85546875" style="42" customWidth="1"/>
    <col min="30" max="30" width="3.28515625" style="42" customWidth="1"/>
    <col min="31" max="16384" width="11.42578125" style="42"/>
  </cols>
  <sheetData>
    <row r="1" spans="3:29" ht="13.5" thickBot="1"/>
    <row r="2" spans="3:29" ht="33" customHeight="1" thickBot="1">
      <c r="C2" s="209" t="s">
        <v>172</v>
      </c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6"/>
    </row>
    <row r="4" spans="3:29">
      <c r="D4" s="188" t="s">
        <v>0</v>
      </c>
      <c r="E4" s="188"/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8"/>
      <c r="Q4" s="188"/>
      <c r="R4" s="188"/>
      <c r="S4" s="188"/>
      <c r="T4" s="188"/>
      <c r="U4" s="188"/>
      <c r="V4" s="188"/>
      <c r="W4" s="188"/>
      <c r="X4" s="188"/>
      <c r="Y4" s="188"/>
      <c r="Z4" s="188"/>
      <c r="AA4" s="188"/>
      <c r="AB4" s="188"/>
    </row>
    <row r="5" spans="3:29">
      <c r="C5" s="87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88"/>
    </row>
    <row r="6" spans="3:29">
      <c r="C6" s="89"/>
      <c r="D6" s="14" t="s">
        <v>188</v>
      </c>
      <c r="E6" s="199" t="s">
        <v>117</v>
      </c>
      <c r="F6" s="199"/>
      <c r="G6" s="199"/>
      <c r="H6" s="199"/>
      <c r="I6" s="42" t="s">
        <v>2</v>
      </c>
      <c r="AC6" s="90"/>
    </row>
    <row r="7" spans="3:29">
      <c r="C7" s="89"/>
      <c r="D7" s="1" t="s">
        <v>3</v>
      </c>
      <c r="E7" s="44" t="s">
        <v>4</v>
      </c>
      <c r="F7" s="44" t="s">
        <v>5</v>
      </c>
      <c r="AC7" s="90"/>
    </row>
    <row r="8" spans="3:29">
      <c r="C8" s="89"/>
      <c r="D8" s="1" t="s">
        <v>6</v>
      </c>
      <c r="E8" s="122">
        <v>21</v>
      </c>
      <c r="F8" s="122">
        <v>26</v>
      </c>
      <c r="G8" s="32"/>
      <c r="H8" s="39"/>
      <c r="AC8" s="90"/>
    </row>
    <row r="9" spans="3:29">
      <c r="C9" s="89"/>
      <c r="D9" s="1" t="s">
        <v>7</v>
      </c>
      <c r="E9" s="122">
        <v>18</v>
      </c>
      <c r="F9" s="122">
        <v>30</v>
      </c>
      <c r="G9" s="32"/>
      <c r="H9" s="92"/>
      <c r="AC9" s="90"/>
    </row>
    <row r="10" spans="3:29">
      <c r="C10" s="89"/>
      <c r="D10" s="1" t="s">
        <v>8</v>
      </c>
      <c r="E10" s="122">
        <v>7</v>
      </c>
      <c r="F10" s="122">
        <v>30</v>
      </c>
      <c r="AC10" s="90"/>
    </row>
    <row r="11" spans="3:29" ht="6" customHeight="1">
      <c r="C11" s="89"/>
      <c r="D11"/>
      <c r="AC11" s="90"/>
    </row>
    <row r="12" spans="3:29">
      <c r="C12" s="74"/>
      <c r="D12" s="15" t="s">
        <v>187</v>
      </c>
      <c r="E12" s="145" t="s">
        <v>9</v>
      </c>
      <c r="F12" s="146"/>
      <c r="G12" s="146"/>
      <c r="H12" s="146"/>
      <c r="I12" s="146"/>
      <c r="J12" s="146"/>
      <c r="K12" s="146"/>
      <c r="L12" s="146"/>
      <c r="M12" s="146"/>
      <c r="N12" s="146"/>
      <c r="O12" s="146"/>
      <c r="P12" s="146"/>
      <c r="Q12" s="146"/>
      <c r="R12" s="146"/>
      <c r="S12" s="146"/>
      <c r="T12" s="146"/>
      <c r="U12" s="146"/>
      <c r="V12" s="146"/>
      <c r="W12" s="146"/>
      <c r="X12" s="146"/>
      <c r="Y12" s="146"/>
      <c r="Z12" s="146"/>
      <c r="AA12" s="146"/>
      <c r="AB12" s="147"/>
      <c r="AC12" s="33"/>
    </row>
    <row r="13" spans="3:29">
      <c r="C13" s="89"/>
      <c r="D13" s="142" t="s">
        <v>10</v>
      </c>
      <c r="E13" s="119">
        <v>1</v>
      </c>
      <c r="F13" s="119">
        <f>E13+1</f>
        <v>2</v>
      </c>
      <c r="G13" s="119">
        <f t="shared" ref="G13:AA13" si="0">F13+1</f>
        <v>3</v>
      </c>
      <c r="H13" s="119">
        <f t="shared" si="0"/>
        <v>4</v>
      </c>
      <c r="I13" s="119">
        <f t="shared" si="0"/>
        <v>5</v>
      </c>
      <c r="J13" s="119">
        <f t="shared" si="0"/>
        <v>6</v>
      </c>
      <c r="K13" s="119">
        <f t="shared" si="0"/>
        <v>7</v>
      </c>
      <c r="L13" s="119">
        <f t="shared" si="0"/>
        <v>8</v>
      </c>
      <c r="M13" s="119">
        <f t="shared" si="0"/>
        <v>9</v>
      </c>
      <c r="N13" s="119">
        <f t="shared" si="0"/>
        <v>10</v>
      </c>
      <c r="O13" s="119">
        <f t="shared" si="0"/>
        <v>11</v>
      </c>
      <c r="P13" s="119">
        <f t="shared" si="0"/>
        <v>12</v>
      </c>
      <c r="Q13" s="119">
        <f t="shared" si="0"/>
        <v>13</v>
      </c>
      <c r="R13" s="119">
        <f t="shared" si="0"/>
        <v>14</v>
      </c>
      <c r="S13" s="119">
        <f t="shared" si="0"/>
        <v>15</v>
      </c>
      <c r="T13" s="119">
        <f t="shared" si="0"/>
        <v>16</v>
      </c>
      <c r="U13" s="119">
        <f t="shared" si="0"/>
        <v>17</v>
      </c>
      <c r="V13" s="119">
        <f t="shared" si="0"/>
        <v>18</v>
      </c>
      <c r="W13" s="119">
        <f t="shared" si="0"/>
        <v>19</v>
      </c>
      <c r="X13" s="119">
        <f t="shared" si="0"/>
        <v>20</v>
      </c>
      <c r="Y13" s="119">
        <f t="shared" si="0"/>
        <v>21</v>
      </c>
      <c r="Z13" s="119">
        <f t="shared" si="0"/>
        <v>22</v>
      </c>
      <c r="AA13" s="119">
        <f t="shared" si="0"/>
        <v>23</v>
      </c>
      <c r="AB13" s="119">
        <f>AA13+1</f>
        <v>24</v>
      </c>
      <c r="AC13" s="90"/>
    </row>
    <row r="14" spans="3:29">
      <c r="C14" s="89"/>
      <c r="D14" s="121">
        <v>1</v>
      </c>
      <c r="E14" s="72">
        <v>0</v>
      </c>
      <c r="F14" s="72">
        <v>0</v>
      </c>
      <c r="G14" s="72">
        <v>0</v>
      </c>
      <c r="H14" s="72">
        <v>0</v>
      </c>
      <c r="I14" s="72">
        <v>0</v>
      </c>
      <c r="J14" s="72">
        <v>0</v>
      </c>
      <c r="K14" s="72">
        <v>0</v>
      </c>
      <c r="L14" s="72">
        <v>0.3</v>
      </c>
      <c r="M14" s="72">
        <v>0</v>
      </c>
      <c r="N14" s="72">
        <v>0</v>
      </c>
      <c r="O14" s="72">
        <v>0</v>
      </c>
      <c r="P14" s="72">
        <v>0.05</v>
      </c>
      <c r="Q14" s="72">
        <v>0.05</v>
      </c>
      <c r="R14" s="72">
        <v>0</v>
      </c>
      <c r="S14" s="72">
        <v>0</v>
      </c>
      <c r="T14" s="72">
        <v>0</v>
      </c>
      <c r="U14" s="72">
        <v>0.05</v>
      </c>
      <c r="V14" s="72">
        <v>0.2</v>
      </c>
      <c r="W14" s="72">
        <v>0.05</v>
      </c>
      <c r="X14" s="72">
        <v>0</v>
      </c>
      <c r="Y14" s="72">
        <v>0</v>
      </c>
      <c r="Z14" s="72">
        <v>0</v>
      </c>
      <c r="AA14" s="72">
        <v>0</v>
      </c>
      <c r="AB14" s="72">
        <v>0</v>
      </c>
      <c r="AC14" s="90"/>
    </row>
    <row r="15" spans="3:29">
      <c r="C15" s="89"/>
      <c r="D15" s="121">
        <f t="shared" ref="D15:D20" si="1">D14+1</f>
        <v>2</v>
      </c>
      <c r="E15" s="72">
        <v>0</v>
      </c>
      <c r="F15" s="72">
        <v>0</v>
      </c>
      <c r="G15" s="72">
        <v>0</v>
      </c>
      <c r="H15" s="72">
        <v>0</v>
      </c>
      <c r="I15" s="72">
        <v>0</v>
      </c>
      <c r="J15" s="72">
        <v>0</v>
      </c>
      <c r="K15" s="72">
        <v>0</v>
      </c>
      <c r="L15" s="72">
        <v>0.3</v>
      </c>
      <c r="M15" s="72">
        <v>0</v>
      </c>
      <c r="N15" s="72">
        <v>0</v>
      </c>
      <c r="O15" s="72">
        <v>0</v>
      </c>
      <c r="P15" s="72">
        <v>0.05</v>
      </c>
      <c r="Q15" s="72">
        <v>0.05</v>
      </c>
      <c r="R15" s="72">
        <v>0</v>
      </c>
      <c r="S15" s="72">
        <v>0</v>
      </c>
      <c r="T15" s="72">
        <v>0</v>
      </c>
      <c r="U15" s="72">
        <v>0.05</v>
      </c>
      <c r="V15" s="72">
        <v>0.2</v>
      </c>
      <c r="W15" s="72">
        <v>0.05</v>
      </c>
      <c r="X15" s="72">
        <v>0</v>
      </c>
      <c r="Y15" s="72">
        <v>0</v>
      </c>
      <c r="Z15" s="72">
        <v>0</v>
      </c>
      <c r="AA15" s="72">
        <v>0</v>
      </c>
      <c r="AB15" s="72">
        <v>0</v>
      </c>
      <c r="AC15" s="90"/>
    </row>
    <row r="16" spans="3:29">
      <c r="C16" s="89"/>
      <c r="D16" s="121">
        <f t="shared" si="1"/>
        <v>3</v>
      </c>
      <c r="E16" s="72">
        <v>0</v>
      </c>
      <c r="F16" s="72">
        <v>0</v>
      </c>
      <c r="G16" s="72">
        <v>0</v>
      </c>
      <c r="H16" s="72">
        <v>0</v>
      </c>
      <c r="I16" s="72">
        <v>0</v>
      </c>
      <c r="J16" s="72">
        <v>0</v>
      </c>
      <c r="K16" s="72">
        <v>0</v>
      </c>
      <c r="L16" s="72">
        <v>0.3</v>
      </c>
      <c r="M16" s="72">
        <v>0</v>
      </c>
      <c r="N16" s="72">
        <v>0</v>
      </c>
      <c r="O16" s="72">
        <v>0</v>
      </c>
      <c r="P16" s="72">
        <v>0.05</v>
      </c>
      <c r="Q16" s="72">
        <v>0.05</v>
      </c>
      <c r="R16" s="72">
        <v>0</v>
      </c>
      <c r="S16" s="72">
        <v>0</v>
      </c>
      <c r="T16" s="72">
        <v>0</v>
      </c>
      <c r="U16" s="72">
        <v>0.05</v>
      </c>
      <c r="V16" s="72">
        <v>0.2</v>
      </c>
      <c r="W16" s="72">
        <v>0.05</v>
      </c>
      <c r="X16" s="72">
        <v>0</v>
      </c>
      <c r="Y16" s="72">
        <v>0</v>
      </c>
      <c r="Z16" s="72">
        <v>0</v>
      </c>
      <c r="AA16" s="72">
        <v>0</v>
      </c>
      <c r="AB16" s="72">
        <v>0</v>
      </c>
      <c r="AC16" s="90"/>
    </row>
    <row r="17" spans="3:29">
      <c r="C17" s="89"/>
      <c r="D17" s="121">
        <f t="shared" si="1"/>
        <v>4</v>
      </c>
      <c r="E17" s="72">
        <v>0</v>
      </c>
      <c r="F17" s="72">
        <v>0</v>
      </c>
      <c r="G17" s="72">
        <v>0</v>
      </c>
      <c r="H17" s="72">
        <v>0</v>
      </c>
      <c r="I17" s="72">
        <v>0</v>
      </c>
      <c r="J17" s="72">
        <v>0</v>
      </c>
      <c r="K17" s="72">
        <v>0</v>
      </c>
      <c r="L17" s="72">
        <v>0.3</v>
      </c>
      <c r="M17" s="72">
        <v>0</v>
      </c>
      <c r="N17" s="72">
        <v>0</v>
      </c>
      <c r="O17" s="72">
        <v>0</v>
      </c>
      <c r="P17" s="72">
        <v>0.05</v>
      </c>
      <c r="Q17" s="72">
        <v>0.05</v>
      </c>
      <c r="R17" s="72">
        <v>0</v>
      </c>
      <c r="S17" s="72">
        <v>0</v>
      </c>
      <c r="T17" s="72">
        <v>0</v>
      </c>
      <c r="U17" s="72">
        <v>0.05</v>
      </c>
      <c r="V17" s="72">
        <v>0.2</v>
      </c>
      <c r="W17" s="72">
        <v>0.05</v>
      </c>
      <c r="X17" s="72">
        <v>0</v>
      </c>
      <c r="Y17" s="72">
        <v>0</v>
      </c>
      <c r="Z17" s="72">
        <v>0</v>
      </c>
      <c r="AA17" s="72">
        <v>0</v>
      </c>
      <c r="AB17" s="72">
        <v>0</v>
      </c>
      <c r="AC17" s="90"/>
    </row>
    <row r="18" spans="3:29">
      <c r="C18" s="89"/>
      <c r="D18" s="121">
        <f t="shared" si="1"/>
        <v>5</v>
      </c>
      <c r="E18" s="72">
        <v>0</v>
      </c>
      <c r="F18" s="72">
        <v>0</v>
      </c>
      <c r="G18" s="72">
        <v>0</v>
      </c>
      <c r="H18" s="72">
        <v>0</v>
      </c>
      <c r="I18" s="72">
        <v>0</v>
      </c>
      <c r="J18" s="72">
        <v>0</v>
      </c>
      <c r="K18" s="72">
        <v>0</v>
      </c>
      <c r="L18" s="72">
        <v>0.3</v>
      </c>
      <c r="M18" s="72">
        <v>0</v>
      </c>
      <c r="N18" s="72">
        <v>0</v>
      </c>
      <c r="O18" s="72">
        <v>0</v>
      </c>
      <c r="P18" s="72">
        <v>0.05</v>
      </c>
      <c r="Q18" s="72">
        <v>0.05</v>
      </c>
      <c r="R18" s="72">
        <v>0</v>
      </c>
      <c r="S18" s="72">
        <v>0</v>
      </c>
      <c r="T18" s="72">
        <v>0</v>
      </c>
      <c r="U18" s="72">
        <v>0.05</v>
      </c>
      <c r="V18" s="72">
        <v>0.2</v>
      </c>
      <c r="W18" s="72">
        <v>0.05</v>
      </c>
      <c r="X18" s="72">
        <v>0</v>
      </c>
      <c r="Y18" s="72">
        <v>0</v>
      </c>
      <c r="Z18" s="72">
        <v>0</v>
      </c>
      <c r="AA18" s="72">
        <v>0</v>
      </c>
      <c r="AB18" s="72">
        <v>0</v>
      </c>
      <c r="AC18" s="90"/>
    </row>
    <row r="19" spans="3:29">
      <c r="C19" s="89"/>
      <c r="D19" s="121">
        <f t="shared" si="1"/>
        <v>6</v>
      </c>
      <c r="E19" s="72">
        <v>0</v>
      </c>
      <c r="F19" s="72">
        <v>0</v>
      </c>
      <c r="G19" s="72">
        <v>0</v>
      </c>
      <c r="H19" s="72">
        <v>0</v>
      </c>
      <c r="I19" s="72">
        <v>0</v>
      </c>
      <c r="J19" s="72">
        <v>0</v>
      </c>
      <c r="K19" s="72">
        <v>0</v>
      </c>
      <c r="L19" s="72">
        <v>0</v>
      </c>
      <c r="M19" s="72">
        <v>0</v>
      </c>
      <c r="N19" s="72">
        <v>0</v>
      </c>
      <c r="O19" s="72">
        <v>0</v>
      </c>
      <c r="P19" s="72">
        <v>0</v>
      </c>
      <c r="Q19" s="72">
        <v>0</v>
      </c>
      <c r="R19" s="72">
        <v>0</v>
      </c>
      <c r="S19" s="72">
        <v>0</v>
      </c>
      <c r="T19" s="72">
        <v>0</v>
      </c>
      <c r="U19" s="72">
        <v>0</v>
      </c>
      <c r="V19" s="72">
        <v>0</v>
      </c>
      <c r="W19" s="72">
        <v>0</v>
      </c>
      <c r="X19" s="72">
        <v>0</v>
      </c>
      <c r="Y19" s="72">
        <v>0</v>
      </c>
      <c r="Z19" s="72">
        <v>0</v>
      </c>
      <c r="AA19" s="72">
        <v>0</v>
      </c>
      <c r="AB19" s="72">
        <v>0</v>
      </c>
      <c r="AC19" s="90"/>
    </row>
    <row r="20" spans="3:29">
      <c r="C20" s="89"/>
      <c r="D20" s="121">
        <f t="shared" si="1"/>
        <v>7</v>
      </c>
      <c r="E20" s="72">
        <v>0</v>
      </c>
      <c r="F20" s="72">
        <v>0</v>
      </c>
      <c r="G20" s="72">
        <v>0</v>
      </c>
      <c r="H20" s="72">
        <v>0</v>
      </c>
      <c r="I20" s="72">
        <v>0</v>
      </c>
      <c r="J20" s="72">
        <v>0</v>
      </c>
      <c r="K20" s="72">
        <v>0</v>
      </c>
      <c r="L20" s="72">
        <v>0</v>
      </c>
      <c r="M20" s="72">
        <v>0</v>
      </c>
      <c r="N20" s="72">
        <v>0</v>
      </c>
      <c r="O20" s="72">
        <v>0</v>
      </c>
      <c r="P20" s="72">
        <v>0</v>
      </c>
      <c r="Q20" s="72">
        <v>0</v>
      </c>
      <c r="R20" s="72">
        <v>0</v>
      </c>
      <c r="S20" s="72">
        <v>0</v>
      </c>
      <c r="T20" s="72">
        <v>0</v>
      </c>
      <c r="U20" s="72">
        <v>0</v>
      </c>
      <c r="V20" s="72">
        <v>0</v>
      </c>
      <c r="W20" s="72">
        <v>0</v>
      </c>
      <c r="X20" s="72">
        <v>0</v>
      </c>
      <c r="Y20" s="72">
        <v>0</v>
      </c>
      <c r="Z20" s="72">
        <v>0</v>
      </c>
      <c r="AA20" s="72">
        <v>0</v>
      </c>
      <c r="AB20" s="72">
        <v>0</v>
      </c>
      <c r="AC20" s="90"/>
    </row>
    <row r="21" spans="3:29" ht="9.75" customHeight="1">
      <c r="C21" s="89"/>
      <c r="D21"/>
      <c r="AC21" s="90"/>
    </row>
    <row r="22" spans="3:29">
      <c r="C22" s="89"/>
      <c r="D22"/>
      <c r="E22" s="183" t="s">
        <v>11</v>
      </c>
      <c r="F22" s="183"/>
      <c r="G22" s="183"/>
      <c r="H22" s="183"/>
      <c r="I22" s="183"/>
      <c r="J22" s="183"/>
      <c r="K22" s="183"/>
      <c r="L22" s="183"/>
      <c r="M22" s="183"/>
      <c r="N22" s="183"/>
      <c r="O22" s="183"/>
      <c r="P22" s="183"/>
      <c r="AC22" s="90"/>
    </row>
    <row r="23" spans="3:29">
      <c r="C23" s="89"/>
      <c r="D23" s="142" t="s">
        <v>186</v>
      </c>
      <c r="E23" s="119">
        <v>1</v>
      </c>
      <c r="F23" s="119">
        <f>E23+1</f>
        <v>2</v>
      </c>
      <c r="G23" s="119">
        <f t="shared" ref="G23:P23" si="2">F23+1</f>
        <v>3</v>
      </c>
      <c r="H23" s="119">
        <f t="shared" si="2"/>
        <v>4</v>
      </c>
      <c r="I23" s="119">
        <f t="shared" si="2"/>
        <v>5</v>
      </c>
      <c r="J23" s="119">
        <f t="shared" si="2"/>
        <v>6</v>
      </c>
      <c r="K23" s="119">
        <f t="shared" si="2"/>
        <v>7</v>
      </c>
      <c r="L23" s="119">
        <f t="shared" si="2"/>
        <v>8</v>
      </c>
      <c r="M23" s="119">
        <f t="shared" si="2"/>
        <v>9</v>
      </c>
      <c r="N23" s="119">
        <f t="shared" si="2"/>
        <v>10</v>
      </c>
      <c r="O23" s="119">
        <f t="shared" si="2"/>
        <v>11</v>
      </c>
      <c r="P23" s="119">
        <f t="shared" si="2"/>
        <v>12</v>
      </c>
      <c r="Q23" s="42" t="s">
        <v>12</v>
      </c>
      <c r="AC23" s="90"/>
    </row>
    <row r="24" spans="3:29">
      <c r="C24" s="89"/>
      <c r="D24" s="121">
        <v>1</v>
      </c>
      <c r="E24" s="122">
        <v>0.5</v>
      </c>
      <c r="F24" s="122">
        <v>0.5</v>
      </c>
      <c r="G24" s="122">
        <v>1</v>
      </c>
      <c r="H24" s="122">
        <v>1</v>
      </c>
      <c r="I24" s="122">
        <v>1</v>
      </c>
      <c r="J24" s="122">
        <v>1</v>
      </c>
      <c r="K24" s="122">
        <v>0.5</v>
      </c>
      <c r="L24" s="122">
        <v>0.5</v>
      </c>
      <c r="M24" s="122">
        <v>1</v>
      </c>
      <c r="N24" s="122">
        <v>1</v>
      </c>
      <c r="O24" s="122">
        <v>1</v>
      </c>
      <c r="P24" s="122">
        <v>1</v>
      </c>
      <c r="AC24" s="90"/>
    </row>
    <row r="25" spans="3:29">
      <c r="C25" s="89"/>
      <c r="D25" s="121">
        <v>2</v>
      </c>
      <c r="E25" s="45">
        <v>1</v>
      </c>
      <c r="F25" s="122">
        <v>0.5</v>
      </c>
      <c r="G25" s="122">
        <v>1</v>
      </c>
      <c r="H25" s="122">
        <v>0.5</v>
      </c>
      <c r="I25" s="122">
        <v>1</v>
      </c>
      <c r="J25" s="122">
        <v>1</v>
      </c>
      <c r="K25" s="122">
        <v>0.5</v>
      </c>
      <c r="L25" s="122">
        <v>0.5</v>
      </c>
      <c r="M25" s="122">
        <v>1</v>
      </c>
      <c r="N25" s="122">
        <v>1</v>
      </c>
      <c r="O25" s="122">
        <v>1</v>
      </c>
      <c r="P25" s="122">
        <v>1</v>
      </c>
      <c r="AC25" s="90"/>
    </row>
    <row r="26" spans="3:29">
      <c r="C26" s="89"/>
      <c r="D26" s="121">
        <v>3</v>
      </c>
      <c r="E26" s="45">
        <v>1</v>
      </c>
      <c r="F26" s="122">
        <v>1</v>
      </c>
      <c r="G26" s="122">
        <v>1</v>
      </c>
      <c r="H26" s="122">
        <v>0.5</v>
      </c>
      <c r="I26" s="122">
        <v>1</v>
      </c>
      <c r="J26" s="122">
        <v>1</v>
      </c>
      <c r="K26" s="122">
        <v>0.5</v>
      </c>
      <c r="L26" s="122">
        <v>0.5</v>
      </c>
      <c r="M26" s="122">
        <v>1</v>
      </c>
      <c r="N26" s="122">
        <v>1</v>
      </c>
      <c r="O26" s="122">
        <v>1</v>
      </c>
      <c r="P26" s="122">
        <v>1</v>
      </c>
      <c r="AC26" s="90"/>
    </row>
    <row r="27" spans="3:29">
      <c r="C27" s="89"/>
      <c r="D27" s="121">
        <v>4</v>
      </c>
      <c r="E27" s="45">
        <v>1</v>
      </c>
      <c r="F27" s="122">
        <v>1</v>
      </c>
      <c r="G27" s="122">
        <v>1</v>
      </c>
      <c r="H27" s="122">
        <v>1</v>
      </c>
      <c r="I27" s="122">
        <v>1</v>
      </c>
      <c r="J27" s="122">
        <v>1</v>
      </c>
      <c r="K27" s="122">
        <v>0.5</v>
      </c>
      <c r="L27" s="122">
        <v>0.5</v>
      </c>
      <c r="M27" s="122">
        <v>1</v>
      </c>
      <c r="N27" s="122">
        <v>0.5</v>
      </c>
      <c r="O27" s="122">
        <v>1</v>
      </c>
      <c r="P27" s="122">
        <v>0.5</v>
      </c>
      <c r="AC27" s="90"/>
    </row>
    <row r="28" spans="3:29">
      <c r="C28" s="89"/>
      <c r="D28" s="121">
        <v>5</v>
      </c>
      <c r="G28" s="122">
        <v>1</v>
      </c>
      <c r="I28" s="122">
        <v>1</v>
      </c>
      <c r="L28" s="122">
        <v>0.5</v>
      </c>
      <c r="O28" s="122">
        <v>1</v>
      </c>
      <c r="AC28" s="90"/>
    </row>
    <row r="29" spans="3:29">
      <c r="C29" s="89"/>
      <c r="D29"/>
      <c r="AC29" s="90"/>
    </row>
    <row r="30" spans="3:29">
      <c r="C30" s="89"/>
      <c r="D30" s="15" t="s">
        <v>189</v>
      </c>
      <c r="E30" s="183" t="s">
        <v>13</v>
      </c>
      <c r="F30" s="183"/>
      <c r="G30" s="183"/>
      <c r="H30" s="183"/>
      <c r="I30" s="183"/>
      <c r="J30" s="183"/>
      <c r="K30" s="183"/>
      <c r="L30" s="183"/>
      <c r="M30" s="183"/>
      <c r="N30" s="183"/>
      <c r="O30" s="183"/>
      <c r="P30" s="183"/>
      <c r="Q30" s="183"/>
      <c r="R30" s="183"/>
      <c r="S30" s="183"/>
      <c r="T30" s="183"/>
      <c r="U30" s="183"/>
      <c r="V30" s="183"/>
      <c r="W30" s="183"/>
      <c r="X30" s="183"/>
      <c r="Y30" s="183"/>
      <c r="Z30" s="183"/>
      <c r="AA30" s="183"/>
      <c r="AB30" s="183"/>
      <c r="AC30" s="90"/>
    </row>
    <row r="31" spans="3:29">
      <c r="C31" s="89"/>
      <c r="D31" s="142" t="s">
        <v>10</v>
      </c>
      <c r="E31" s="119">
        <v>1</v>
      </c>
      <c r="F31" s="119">
        <f>E31+1</f>
        <v>2</v>
      </c>
      <c r="G31" s="119">
        <f t="shared" ref="G31:AA31" si="3">F31+1</f>
        <v>3</v>
      </c>
      <c r="H31" s="119">
        <f t="shared" si="3"/>
        <v>4</v>
      </c>
      <c r="I31" s="119">
        <f t="shared" si="3"/>
        <v>5</v>
      </c>
      <c r="J31" s="119">
        <f t="shared" si="3"/>
        <v>6</v>
      </c>
      <c r="K31" s="119">
        <f t="shared" si="3"/>
        <v>7</v>
      </c>
      <c r="L31" s="119">
        <f t="shared" si="3"/>
        <v>8</v>
      </c>
      <c r="M31" s="119">
        <f t="shared" si="3"/>
        <v>9</v>
      </c>
      <c r="N31" s="119">
        <f t="shared" si="3"/>
        <v>10</v>
      </c>
      <c r="O31" s="119">
        <f t="shared" si="3"/>
        <v>11</v>
      </c>
      <c r="P31" s="119">
        <f t="shared" si="3"/>
        <v>12</v>
      </c>
      <c r="Q31" s="119">
        <f t="shared" si="3"/>
        <v>13</v>
      </c>
      <c r="R31" s="119">
        <f t="shared" si="3"/>
        <v>14</v>
      </c>
      <c r="S31" s="119">
        <f t="shared" si="3"/>
        <v>15</v>
      </c>
      <c r="T31" s="119">
        <f t="shared" si="3"/>
        <v>16</v>
      </c>
      <c r="U31" s="119">
        <f t="shared" si="3"/>
        <v>17</v>
      </c>
      <c r="V31" s="119">
        <f t="shared" si="3"/>
        <v>18</v>
      </c>
      <c r="W31" s="119">
        <f t="shared" si="3"/>
        <v>19</v>
      </c>
      <c r="X31" s="119">
        <f t="shared" si="3"/>
        <v>20</v>
      </c>
      <c r="Y31" s="119">
        <f t="shared" si="3"/>
        <v>21</v>
      </c>
      <c r="Z31" s="119">
        <f t="shared" si="3"/>
        <v>22</v>
      </c>
      <c r="AA31" s="119">
        <f t="shared" si="3"/>
        <v>23</v>
      </c>
      <c r="AB31" s="119">
        <f>AA31+1</f>
        <v>24</v>
      </c>
      <c r="AC31" s="90"/>
    </row>
    <row r="32" spans="3:29">
      <c r="C32" s="89"/>
      <c r="D32" s="121">
        <v>1</v>
      </c>
      <c r="E32" s="122">
        <v>0</v>
      </c>
      <c r="F32" s="122">
        <v>0</v>
      </c>
      <c r="G32" s="122">
        <v>0</v>
      </c>
      <c r="H32" s="122">
        <v>0</v>
      </c>
      <c r="I32" s="122">
        <v>0</v>
      </c>
      <c r="J32" s="122">
        <v>0</v>
      </c>
      <c r="K32" s="122">
        <v>0</v>
      </c>
      <c r="L32" s="122">
        <v>1</v>
      </c>
      <c r="M32" s="122">
        <v>1</v>
      </c>
      <c r="N32" s="122">
        <v>1</v>
      </c>
      <c r="O32" s="122">
        <v>1</v>
      </c>
      <c r="P32" s="122">
        <v>1</v>
      </c>
      <c r="Q32" s="122">
        <v>1</v>
      </c>
      <c r="R32" s="122">
        <v>1</v>
      </c>
      <c r="S32" s="122">
        <v>1</v>
      </c>
      <c r="T32" s="122">
        <v>1</v>
      </c>
      <c r="U32" s="122">
        <v>1</v>
      </c>
      <c r="V32" s="122">
        <v>1</v>
      </c>
      <c r="W32" s="122">
        <v>1</v>
      </c>
      <c r="X32" s="122">
        <v>0</v>
      </c>
      <c r="Y32" s="122">
        <v>0</v>
      </c>
      <c r="Z32" s="122">
        <v>0</v>
      </c>
      <c r="AA32" s="122">
        <v>0</v>
      </c>
      <c r="AB32" s="122">
        <v>0</v>
      </c>
      <c r="AC32" s="90"/>
    </row>
    <row r="33" spans="3:29">
      <c r="C33" s="89"/>
      <c r="D33" s="121">
        <f t="shared" ref="D33:D38" si="4">D32+1</f>
        <v>2</v>
      </c>
      <c r="E33" s="122">
        <v>0</v>
      </c>
      <c r="F33" s="122">
        <v>0</v>
      </c>
      <c r="G33" s="122">
        <v>0</v>
      </c>
      <c r="H33" s="122">
        <v>0</v>
      </c>
      <c r="I33" s="122">
        <v>0</v>
      </c>
      <c r="J33" s="122">
        <v>0</v>
      </c>
      <c r="K33" s="122">
        <v>0</v>
      </c>
      <c r="L33" s="122">
        <v>1</v>
      </c>
      <c r="M33" s="122">
        <v>1</v>
      </c>
      <c r="N33" s="122">
        <v>1</v>
      </c>
      <c r="O33" s="122">
        <v>1</v>
      </c>
      <c r="P33" s="122">
        <v>1</v>
      </c>
      <c r="Q33" s="122">
        <v>1</v>
      </c>
      <c r="R33" s="122">
        <v>1</v>
      </c>
      <c r="S33" s="122">
        <v>1</v>
      </c>
      <c r="T33" s="122">
        <v>1</v>
      </c>
      <c r="U33" s="122">
        <v>1</v>
      </c>
      <c r="V33" s="122">
        <v>1</v>
      </c>
      <c r="W33" s="122">
        <v>1</v>
      </c>
      <c r="X33" s="122">
        <v>0</v>
      </c>
      <c r="Y33" s="122">
        <v>0</v>
      </c>
      <c r="Z33" s="122">
        <v>0</v>
      </c>
      <c r="AA33" s="122">
        <v>0</v>
      </c>
      <c r="AB33" s="122">
        <v>0</v>
      </c>
      <c r="AC33" s="90"/>
    </row>
    <row r="34" spans="3:29">
      <c r="C34" s="89"/>
      <c r="D34" s="121">
        <f t="shared" si="4"/>
        <v>3</v>
      </c>
      <c r="E34" s="122">
        <v>0</v>
      </c>
      <c r="F34" s="122">
        <v>0</v>
      </c>
      <c r="G34" s="122">
        <v>0</v>
      </c>
      <c r="H34" s="122">
        <v>0</v>
      </c>
      <c r="I34" s="122">
        <v>0</v>
      </c>
      <c r="J34" s="122">
        <v>0</v>
      </c>
      <c r="K34" s="122">
        <v>0</v>
      </c>
      <c r="L34" s="122">
        <v>1</v>
      </c>
      <c r="M34" s="122">
        <v>1</v>
      </c>
      <c r="N34" s="122">
        <v>1</v>
      </c>
      <c r="O34" s="122">
        <v>1</v>
      </c>
      <c r="P34" s="122">
        <v>1</v>
      </c>
      <c r="Q34" s="122">
        <v>1</v>
      </c>
      <c r="R34" s="122">
        <v>1</v>
      </c>
      <c r="S34" s="122">
        <v>1</v>
      </c>
      <c r="T34" s="122">
        <v>1</v>
      </c>
      <c r="U34" s="122">
        <v>1</v>
      </c>
      <c r="V34" s="122">
        <v>1</v>
      </c>
      <c r="W34" s="122">
        <v>1</v>
      </c>
      <c r="X34" s="122">
        <v>0</v>
      </c>
      <c r="Y34" s="122">
        <v>0</v>
      </c>
      <c r="Z34" s="122">
        <v>0</v>
      </c>
      <c r="AA34" s="122">
        <v>0</v>
      </c>
      <c r="AB34" s="122">
        <v>0</v>
      </c>
      <c r="AC34" s="90"/>
    </row>
    <row r="35" spans="3:29">
      <c r="C35" s="89"/>
      <c r="D35" s="121">
        <f t="shared" si="4"/>
        <v>4</v>
      </c>
      <c r="E35" s="122">
        <v>0</v>
      </c>
      <c r="F35" s="122">
        <v>0</v>
      </c>
      <c r="G35" s="122">
        <v>0</v>
      </c>
      <c r="H35" s="122">
        <v>0</v>
      </c>
      <c r="I35" s="122">
        <v>0</v>
      </c>
      <c r="J35" s="122">
        <v>0</v>
      </c>
      <c r="K35" s="122">
        <v>0</v>
      </c>
      <c r="L35" s="122">
        <v>1</v>
      </c>
      <c r="M35" s="122">
        <v>1</v>
      </c>
      <c r="N35" s="122">
        <v>1</v>
      </c>
      <c r="O35" s="122">
        <v>1</v>
      </c>
      <c r="P35" s="122">
        <v>1</v>
      </c>
      <c r="Q35" s="122">
        <v>1</v>
      </c>
      <c r="R35" s="122">
        <v>1</v>
      </c>
      <c r="S35" s="122">
        <v>1</v>
      </c>
      <c r="T35" s="122">
        <v>1</v>
      </c>
      <c r="U35" s="122">
        <v>1</v>
      </c>
      <c r="V35" s="122">
        <v>1</v>
      </c>
      <c r="W35" s="122">
        <v>1</v>
      </c>
      <c r="X35" s="122">
        <v>0</v>
      </c>
      <c r="Y35" s="122">
        <v>0</v>
      </c>
      <c r="Z35" s="122">
        <v>0</v>
      </c>
      <c r="AA35" s="122">
        <v>0</v>
      </c>
      <c r="AB35" s="122">
        <v>0</v>
      </c>
      <c r="AC35" s="90"/>
    </row>
    <row r="36" spans="3:29">
      <c r="C36" s="89"/>
      <c r="D36" s="121">
        <f t="shared" si="4"/>
        <v>5</v>
      </c>
      <c r="E36" s="122">
        <v>0</v>
      </c>
      <c r="F36" s="122">
        <v>0</v>
      </c>
      <c r="G36" s="122">
        <v>0</v>
      </c>
      <c r="H36" s="122">
        <v>0</v>
      </c>
      <c r="I36" s="122">
        <v>0</v>
      </c>
      <c r="J36" s="122">
        <v>0</v>
      </c>
      <c r="K36" s="122">
        <v>0</v>
      </c>
      <c r="L36" s="122">
        <v>1</v>
      </c>
      <c r="M36" s="122">
        <v>1</v>
      </c>
      <c r="N36" s="122">
        <v>1</v>
      </c>
      <c r="O36" s="122">
        <v>1</v>
      </c>
      <c r="P36" s="122">
        <v>1</v>
      </c>
      <c r="Q36" s="122">
        <v>1</v>
      </c>
      <c r="R36" s="122">
        <v>1</v>
      </c>
      <c r="S36" s="122">
        <v>1</v>
      </c>
      <c r="T36" s="122">
        <v>1</v>
      </c>
      <c r="U36" s="122">
        <v>1</v>
      </c>
      <c r="V36" s="122">
        <v>1</v>
      </c>
      <c r="W36" s="122">
        <v>1</v>
      </c>
      <c r="X36" s="122">
        <v>0</v>
      </c>
      <c r="Y36" s="122">
        <v>0</v>
      </c>
      <c r="Z36" s="122">
        <v>0</v>
      </c>
      <c r="AA36" s="122">
        <v>0</v>
      </c>
      <c r="AB36" s="122">
        <v>0</v>
      </c>
      <c r="AC36" s="90"/>
    </row>
    <row r="37" spans="3:29">
      <c r="C37" s="89"/>
      <c r="D37" s="121">
        <f t="shared" si="4"/>
        <v>6</v>
      </c>
      <c r="E37" s="122">
        <v>0</v>
      </c>
      <c r="F37" s="122">
        <v>0</v>
      </c>
      <c r="G37" s="122">
        <v>0</v>
      </c>
      <c r="H37" s="122">
        <v>0</v>
      </c>
      <c r="I37" s="122">
        <v>0</v>
      </c>
      <c r="J37" s="122">
        <v>0</v>
      </c>
      <c r="K37" s="122">
        <v>0</v>
      </c>
      <c r="L37" s="122">
        <v>0</v>
      </c>
      <c r="M37" s="122">
        <v>0</v>
      </c>
      <c r="N37" s="122">
        <v>0</v>
      </c>
      <c r="O37" s="122">
        <v>0</v>
      </c>
      <c r="P37" s="122">
        <v>0</v>
      </c>
      <c r="Q37" s="122">
        <v>0</v>
      </c>
      <c r="R37" s="122">
        <v>0</v>
      </c>
      <c r="S37" s="122">
        <v>0</v>
      </c>
      <c r="T37" s="122">
        <v>0</v>
      </c>
      <c r="U37" s="122">
        <v>0</v>
      </c>
      <c r="V37" s="122">
        <v>0</v>
      </c>
      <c r="W37" s="122">
        <v>0</v>
      </c>
      <c r="X37" s="122">
        <v>0</v>
      </c>
      <c r="Y37" s="122">
        <v>0</v>
      </c>
      <c r="Z37" s="122">
        <v>0</v>
      </c>
      <c r="AA37" s="122">
        <v>0</v>
      </c>
      <c r="AB37" s="122">
        <v>0</v>
      </c>
      <c r="AC37" s="90"/>
    </row>
    <row r="38" spans="3:29">
      <c r="C38" s="89"/>
      <c r="D38" s="121">
        <f t="shared" si="4"/>
        <v>7</v>
      </c>
      <c r="E38" s="122">
        <v>0</v>
      </c>
      <c r="F38" s="122">
        <v>0</v>
      </c>
      <c r="G38" s="122">
        <v>0</v>
      </c>
      <c r="H38" s="122">
        <v>0</v>
      </c>
      <c r="I38" s="122">
        <v>0</v>
      </c>
      <c r="J38" s="122">
        <v>0</v>
      </c>
      <c r="K38" s="122">
        <v>0</v>
      </c>
      <c r="L38" s="122">
        <v>0</v>
      </c>
      <c r="M38" s="122">
        <v>0</v>
      </c>
      <c r="N38" s="122">
        <v>0</v>
      </c>
      <c r="O38" s="122">
        <v>0</v>
      </c>
      <c r="P38" s="122">
        <v>0</v>
      </c>
      <c r="Q38" s="122">
        <v>0</v>
      </c>
      <c r="R38" s="122">
        <v>0</v>
      </c>
      <c r="S38" s="122">
        <v>0</v>
      </c>
      <c r="T38" s="122">
        <v>0</v>
      </c>
      <c r="U38" s="122">
        <v>0</v>
      </c>
      <c r="V38" s="122">
        <v>0</v>
      </c>
      <c r="W38" s="122">
        <v>0</v>
      </c>
      <c r="X38" s="122">
        <v>0</v>
      </c>
      <c r="Y38" s="122">
        <v>0</v>
      </c>
      <c r="Z38" s="122">
        <v>0</v>
      </c>
      <c r="AA38" s="122">
        <v>0</v>
      </c>
      <c r="AB38" s="122">
        <v>0</v>
      </c>
      <c r="AC38" s="90"/>
    </row>
    <row r="39" spans="3:29">
      <c r="C39" s="89"/>
      <c r="D39"/>
      <c r="AC39" s="90"/>
    </row>
    <row r="40" spans="3:29">
      <c r="C40" s="89"/>
      <c r="D40"/>
      <c r="E40" s="183" t="s">
        <v>11</v>
      </c>
      <c r="F40" s="183"/>
      <c r="G40" s="183"/>
      <c r="H40" s="183"/>
      <c r="I40" s="183"/>
      <c r="J40" s="183"/>
      <c r="K40" s="183"/>
      <c r="L40" s="183"/>
      <c r="M40" s="183"/>
      <c r="N40" s="183"/>
      <c r="O40" s="183"/>
      <c r="P40" s="183"/>
      <c r="AC40" s="90"/>
    </row>
    <row r="41" spans="3:29">
      <c r="C41" s="89"/>
      <c r="D41" s="142" t="s">
        <v>186</v>
      </c>
      <c r="E41" s="119">
        <v>1</v>
      </c>
      <c r="F41" s="119">
        <f>E41+1</f>
        <v>2</v>
      </c>
      <c r="G41" s="119">
        <f t="shared" ref="G41:P41" si="5">F41+1</f>
        <v>3</v>
      </c>
      <c r="H41" s="119">
        <f t="shared" si="5"/>
        <v>4</v>
      </c>
      <c r="I41" s="119">
        <f t="shared" si="5"/>
        <v>5</v>
      </c>
      <c r="J41" s="119">
        <f t="shared" si="5"/>
        <v>6</v>
      </c>
      <c r="K41" s="119">
        <f t="shared" si="5"/>
        <v>7</v>
      </c>
      <c r="L41" s="119">
        <f t="shared" si="5"/>
        <v>8</v>
      </c>
      <c r="M41" s="119">
        <f t="shared" si="5"/>
        <v>9</v>
      </c>
      <c r="N41" s="119">
        <f t="shared" si="5"/>
        <v>10</v>
      </c>
      <c r="O41" s="119">
        <f t="shared" si="5"/>
        <v>11</v>
      </c>
      <c r="P41" s="119">
        <f t="shared" si="5"/>
        <v>12</v>
      </c>
      <c r="Q41" s="42" t="s">
        <v>12</v>
      </c>
      <c r="AC41" s="90"/>
    </row>
    <row r="42" spans="3:29">
      <c r="C42" s="89"/>
      <c r="D42" s="121">
        <v>1</v>
      </c>
      <c r="E42" s="122">
        <v>1</v>
      </c>
      <c r="F42" s="122">
        <v>1</v>
      </c>
      <c r="G42" s="122">
        <v>1</v>
      </c>
      <c r="H42" s="122">
        <v>1</v>
      </c>
      <c r="I42" s="122">
        <v>1</v>
      </c>
      <c r="J42" s="122">
        <v>1</v>
      </c>
      <c r="K42" s="122">
        <v>1</v>
      </c>
      <c r="L42" s="122">
        <v>1</v>
      </c>
      <c r="M42" s="122">
        <v>1</v>
      </c>
      <c r="N42" s="122">
        <v>1</v>
      </c>
      <c r="O42" s="122">
        <v>1</v>
      </c>
      <c r="P42" s="122">
        <v>1</v>
      </c>
      <c r="AC42" s="90"/>
    </row>
    <row r="43" spans="3:29">
      <c r="C43" s="89"/>
      <c r="D43" s="121">
        <v>2</v>
      </c>
      <c r="E43" s="45">
        <v>1</v>
      </c>
      <c r="F43" s="122">
        <v>1</v>
      </c>
      <c r="G43" s="122">
        <v>1</v>
      </c>
      <c r="H43" s="122">
        <v>1</v>
      </c>
      <c r="I43" s="122">
        <v>1</v>
      </c>
      <c r="J43" s="122">
        <v>1</v>
      </c>
      <c r="K43" s="122">
        <v>1</v>
      </c>
      <c r="L43" s="122">
        <v>1</v>
      </c>
      <c r="M43" s="122">
        <v>1</v>
      </c>
      <c r="N43" s="122">
        <v>1</v>
      </c>
      <c r="O43" s="122">
        <v>1</v>
      </c>
      <c r="P43" s="122">
        <v>1</v>
      </c>
      <c r="AC43" s="90"/>
    </row>
    <row r="44" spans="3:29">
      <c r="C44" s="89"/>
      <c r="D44" s="121">
        <v>3</v>
      </c>
      <c r="E44" s="45">
        <v>1</v>
      </c>
      <c r="F44" s="122">
        <v>1</v>
      </c>
      <c r="G44" s="122">
        <v>1</v>
      </c>
      <c r="H44" s="122">
        <v>1</v>
      </c>
      <c r="I44" s="122">
        <v>1</v>
      </c>
      <c r="J44" s="122">
        <v>1</v>
      </c>
      <c r="K44" s="122">
        <v>1</v>
      </c>
      <c r="L44" s="122">
        <v>1</v>
      </c>
      <c r="M44" s="122">
        <v>1</v>
      </c>
      <c r="N44" s="122">
        <v>1</v>
      </c>
      <c r="O44" s="122">
        <v>1</v>
      </c>
      <c r="P44" s="122">
        <v>1</v>
      </c>
      <c r="AC44" s="90"/>
    </row>
    <row r="45" spans="3:29">
      <c r="C45" s="89"/>
      <c r="D45" s="121">
        <v>4</v>
      </c>
      <c r="E45" s="45">
        <v>1</v>
      </c>
      <c r="F45" s="122">
        <v>1</v>
      </c>
      <c r="G45" s="122">
        <v>1</v>
      </c>
      <c r="H45" s="122">
        <v>1</v>
      </c>
      <c r="I45" s="122">
        <v>1</v>
      </c>
      <c r="J45" s="122">
        <v>1</v>
      </c>
      <c r="K45" s="122">
        <v>1</v>
      </c>
      <c r="L45" s="122">
        <v>1</v>
      </c>
      <c r="M45" s="122">
        <v>1</v>
      </c>
      <c r="N45" s="122">
        <v>1</v>
      </c>
      <c r="O45" s="122">
        <v>1</v>
      </c>
      <c r="P45" s="122">
        <v>1</v>
      </c>
      <c r="AC45" s="90"/>
    </row>
    <row r="46" spans="3:29">
      <c r="C46" s="89"/>
      <c r="D46" s="121">
        <v>5</v>
      </c>
      <c r="G46" s="122">
        <v>1</v>
      </c>
      <c r="I46" s="122">
        <v>1</v>
      </c>
      <c r="L46" s="122">
        <v>1</v>
      </c>
      <c r="O46" s="122">
        <v>1</v>
      </c>
      <c r="AC46" s="90"/>
    </row>
    <row r="47" spans="3:29">
      <c r="C47" s="89"/>
      <c r="D47"/>
      <c r="AC47" s="90"/>
    </row>
    <row r="48" spans="3:29">
      <c r="C48" s="89"/>
      <c r="D48" s="14" t="s">
        <v>14</v>
      </c>
      <c r="E48" s="116" t="s">
        <v>15</v>
      </c>
      <c r="F48" s="117"/>
      <c r="G48" s="117"/>
      <c r="H48" s="117"/>
      <c r="I48" s="117"/>
      <c r="J48" s="117"/>
      <c r="K48" s="117"/>
      <c r="L48" s="117"/>
      <c r="M48" s="117"/>
      <c r="N48" s="117"/>
      <c r="O48" s="117"/>
      <c r="P48" s="117"/>
      <c r="Q48" s="117"/>
      <c r="R48" s="117"/>
      <c r="S48" s="117"/>
      <c r="T48" s="117"/>
      <c r="U48" s="117"/>
      <c r="V48" s="117"/>
      <c r="W48" s="117"/>
      <c r="X48" s="117"/>
      <c r="Y48" s="117"/>
      <c r="Z48" s="117"/>
      <c r="AA48" s="117"/>
      <c r="AB48" s="118"/>
      <c r="AC48" s="90"/>
    </row>
    <row r="49" spans="3:29">
      <c r="C49" s="89"/>
      <c r="D49" s="142" t="s">
        <v>10</v>
      </c>
      <c r="E49" s="119">
        <v>1</v>
      </c>
      <c r="F49" s="119">
        <f>E49+1</f>
        <v>2</v>
      </c>
      <c r="G49" s="119">
        <f t="shared" ref="G49:AA49" si="6">F49+1</f>
        <v>3</v>
      </c>
      <c r="H49" s="119">
        <f t="shared" si="6"/>
        <v>4</v>
      </c>
      <c r="I49" s="119">
        <f t="shared" si="6"/>
        <v>5</v>
      </c>
      <c r="J49" s="119">
        <f t="shared" si="6"/>
        <v>6</v>
      </c>
      <c r="K49" s="119">
        <f t="shared" si="6"/>
        <v>7</v>
      </c>
      <c r="L49" s="119">
        <f t="shared" si="6"/>
        <v>8</v>
      </c>
      <c r="M49" s="119">
        <f t="shared" si="6"/>
        <v>9</v>
      </c>
      <c r="N49" s="119">
        <f t="shared" si="6"/>
        <v>10</v>
      </c>
      <c r="O49" s="119">
        <f t="shared" si="6"/>
        <v>11</v>
      </c>
      <c r="P49" s="119">
        <f t="shared" si="6"/>
        <v>12</v>
      </c>
      <c r="Q49" s="119">
        <f t="shared" si="6"/>
        <v>13</v>
      </c>
      <c r="R49" s="119">
        <f t="shared" si="6"/>
        <v>14</v>
      </c>
      <c r="S49" s="119">
        <f t="shared" si="6"/>
        <v>15</v>
      </c>
      <c r="T49" s="119">
        <f t="shared" si="6"/>
        <v>16</v>
      </c>
      <c r="U49" s="119">
        <f t="shared" si="6"/>
        <v>17</v>
      </c>
      <c r="V49" s="119">
        <f t="shared" si="6"/>
        <v>18</v>
      </c>
      <c r="W49" s="119">
        <f t="shared" si="6"/>
        <v>19</v>
      </c>
      <c r="X49" s="119">
        <f t="shared" si="6"/>
        <v>20</v>
      </c>
      <c r="Y49" s="119">
        <f t="shared" si="6"/>
        <v>21</v>
      </c>
      <c r="Z49" s="119">
        <f t="shared" si="6"/>
        <v>22</v>
      </c>
      <c r="AA49" s="119">
        <f t="shared" si="6"/>
        <v>23</v>
      </c>
      <c r="AB49" s="119">
        <f>AA49+1</f>
        <v>24</v>
      </c>
      <c r="AC49" s="90"/>
    </row>
    <row r="50" spans="3:29">
      <c r="C50" s="89"/>
      <c r="D50" s="121">
        <v>1</v>
      </c>
      <c r="E50" s="122">
        <v>-1</v>
      </c>
      <c r="F50" s="122">
        <v>-1</v>
      </c>
      <c r="G50" s="122">
        <v>-1</v>
      </c>
      <c r="H50" s="122">
        <v>-1</v>
      </c>
      <c r="I50" s="122">
        <v>-1</v>
      </c>
      <c r="J50" s="122">
        <v>-1</v>
      </c>
      <c r="K50" s="122">
        <v>1</v>
      </c>
      <c r="L50" s="122">
        <v>1</v>
      </c>
      <c r="M50" s="122">
        <v>1</v>
      </c>
      <c r="N50" s="122">
        <v>1</v>
      </c>
      <c r="O50" s="122">
        <v>1</v>
      </c>
      <c r="P50" s="122">
        <v>1</v>
      </c>
      <c r="Q50" s="122">
        <v>1</v>
      </c>
      <c r="R50" s="122">
        <v>1</v>
      </c>
      <c r="S50" s="122">
        <v>1</v>
      </c>
      <c r="T50" s="122">
        <v>1</v>
      </c>
      <c r="U50" s="122">
        <v>1</v>
      </c>
      <c r="V50" s="122">
        <v>1</v>
      </c>
      <c r="W50" s="122">
        <v>0</v>
      </c>
      <c r="X50" s="122">
        <v>0</v>
      </c>
      <c r="Y50" s="122">
        <v>0</v>
      </c>
      <c r="Z50" s="122">
        <v>0</v>
      </c>
      <c r="AA50" s="122">
        <v>0</v>
      </c>
      <c r="AB50" s="122">
        <v>0</v>
      </c>
      <c r="AC50" s="90"/>
    </row>
    <row r="51" spans="3:29">
      <c r="C51" s="89"/>
      <c r="D51" s="121">
        <f t="shared" ref="D51:D56" si="7">D50+1</f>
        <v>2</v>
      </c>
      <c r="E51" s="122">
        <v>0</v>
      </c>
      <c r="F51" s="122">
        <v>0</v>
      </c>
      <c r="G51" s="122">
        <v>0</v>
      </c>
      <c r="H51" s="122">
        <v>0</v>
      </c>
      <c r="I51" s="122">
        <v>0</v>
      </c>
      <c r="J51" s="122">
        <v>0</v>
      </c>
      <c r="K51" s="122">
        <v>1</v>
      </c>
      <c r="L51" s="122">
        <v>1</v>
      </c>
      <c r="M51" s="122">
        <v>1</v>
      </c>
      <c r="N51" s="122">
        <v>1</v>
      </c>
      <c r="O51" s="122">
        <v>1</v>
      </c>
      <c r="P51" s="122">
        <v>1</v>
      </c>
      <c r="Q51" s="122">
        <v>1</v>
      </c>
      <c r="R51" s="122">
        <v>1</v>
      </c>
      <c r="S51" s="122">
        <v>1</v>
      </c>
      <c r="T51" s="122">
        <v>1</v>
      </c>
      <c r="U51" s="122">
        <v>1</v>
      </c>
      <c r="V51" s="122">
        <v>1</v>
      </c>
      <c r="W51" s="122">
        <v>0</v>
      </c>
      <c r="X51" s="122">
        <v>0</v>
      </c>
      <c r="Y51" s="122">
        <v>0</v>
      </c>
      <c r="Z51" s="122">
        <v>0</v>
      </c>
      <c r="AA51" s="122">
        <v>0</v>
      </c>
      <c r="AB51" s="122">
        <v>0</v>
      </c>
      <c r="AC51" s="90"/>
    </row>
    <row r="52" spans="3:29">
      <c r="C52" s="89"/>
      <c r="D52" s="121">
        <f t="shared" si="7"/>
        <v>3</v>
      </c>
      <c r="E52" s="122">
        <v>0</v>
      </c>
      <c r="F52" s="122">
        <v>0</v>
      </c>
      <c r="G52" s="122">
        <v>0</v>
      </c>
      <c r="H52" s="122">
        <v>0</v>
      </c>
      <c r="I52" s="122">
        <v>0</v>
      </c>
      <c r="J52" s="122">
        <v>0</v>
      </c>
      <c r="K52" s="122">
        <v>1</v>
      </c>
      <c r="L52" s="122">
        <v>1</v>
      </c>
      <c r="M52" s="122">
        <v>1</v>
      </c>
      <c r="N52" s="122">
        <v>1</v>
      </c>
      <c r="O52" s="122">
        <v>1</v>
      </c>
      <c r="P52" s="122">
        <v>1</v>
      </c>
      <c r="Q52" s="122">
        <v>1</v>
      </c>
      <c r="R52" s="122">
        <v>1</v>
      </c>
      <c r="S52" s="122">
        <v>1</v>
      </c>
      <c r="T52" s="122">
        <v>1</v>
      </c>
      <c r="U52" s="122">
        <v>1</v>
      </c>
      <c r="V52" s="122">
        <v>1</v>
      </c>
      <c r="W52" s="122">
        <v>0</v>
      </c>
      <c r="X52" s="122">
        <v>0</v>
      </c>
      <c r="Y52" s="122">
        <v>0</v>
      </c>
      <c r="Z52" s="122">
        <v>0</v>
      </c>
      <c r="AA52" s="122">
        <v>0</v>
      </c>
      <c r="AB52" s="122">
        <v>0</v>
      </c>
      <c r="AC52" s="90"/>
    </row>
    <row r="53" spans="3:29">
      <c r="C53" s="89"/>
      <c r="D53" s="121">
        <f t="shared" si="7"/>
        <v>4</v>
      </c>
      <c r="E53" s="122">
        <v>0</v>
      </c>
      <c r="F53" s="122">
        <v>0</v>
      </c>
      <c r="G53" s="122">
        <v>0</v>
      </c>
      <c r="H53" s="122">
        <v>0</v>
      </c>
      <c r="I53" s="122">
        <v>0</v>
      </c>
      <c r="J53" s="122">
        <v>0</v>
      </c>
      <c r="K53" s="122">
        <v>1</v>
      </c>
      <c r="L53" s="122">
        <v>1</v>
      </c>
      <c r="M53" s="122">
        <v>1</v>
      </c>
      <c r="N53" s="122">
        <v>1</v>
      </c>
      <c r="O53" s="122">
        <v>1</v>
      </c>
      <c r="P53" s="122">
        <v>1</v>
      </c>
      <c r="Q53" s="122">
        <v>1</v>
      </c>
      <c r="R53" s="122">
        <v>1</v>
      </c>
      <c r="S53" s="122">
        <v>1</v>
      </c>
      <c r="T53" s="122">
        <v>1</v>
      </c>
      <c r="U53" s="122">
        <v>1</v>
      </c>
      <c r="V53" s="122">
        <v>1</v>
      </c>
      <c r="W53" s="122">
        <v>0</v>
      </c>
      <c r="X53" s="122">
        <v>0</v>
      </c>
      <c r="Y53" s="122">
        <v>0</v>
      </c>
      <c r="Z53" s="122">
        <v>0</v>
      </c>
      <c r="AA53" s="122">
        <v>0</v>
      </c>
      <c r="AB53" s="122">
        <v>0</v>
      </c>
      <c r="AC53" s="90"/>
    </row>
    <row r="54" spans="3:29">
      <c r="C54" s="89"/>
      <c r="D54" s="121">
        <f t="shared" si="7"/>
        <v>5</v>
      </c>
      <c r="E54" s="122">
        <v>0</v>
      </c>
      <c r="F54" s="122">
        <v>0</v>
      </c>
      <c r="G54" s="122">
        <v>0</v>
      </c>
      <c r="H54" s="122">
        <v>0</v>
      </c>
      <c r="I54" s="122">
        <v>0</v>
      </c>
      <c r="J54" s="122">
        <v>0</v>
      </c>
      <c r="K54" s="122">
        <v>1</v>
      </c>
      <c r="L54" s="122">
        <v>1</v>
      </c>
      <c r="M54" s="122">
        <v>1</v>
      </c>
      <c r="N54" s="122">
        <v>1</v>
      </c>
      <c r="O54" s="122">
        <v>1</v>
      </c>
      <c r="P54" s="122">
        <v>1</v>
      </c>
      <c r="Q54" s="122">
        <v>1</v>
      </c>
      <c r="R54" s="122">
        <v>1</v>
      </c>
      <c r="S54" s="122">
        <v>1</v>
      </c>
      <c r="T54" s="122">
        <v>1</v>
      </c>
      <c r="U54" s="122">
        <v>1</v>
      </c>
      <c r="V54" s="122">
        <v>1</v>
      </c>
      <c r="W54" s="122">
        <v>-1</v>
      </c>
      <c r="X54" s="122">
        <v>-1</v>
      </c>
      <c r="Y54" s="122">
        <v>-1</v>
      </c>
      <c r="Z54" s="122">
        <v>-1</v>
      </c>
      <c r="AA54" s="122">
        <v>-1</v>
      </c>
      <c r="AB54" s="122">
        <v>-1</v>
      </c>
      <c r="AC54" s="90"/>
    </row>
    <row r="55" spans="3:29">
      <c r="C55" s="89"/>
      <c r="D55" s="121">
        <f t="shared" si="7"/>
        <v>6</v>
      </c>
      <c r="E55" s="122">
        <v>-1</v>
      </c>
      <c r="F55" s="122">
        <v>-1</v>
      </c>
      <c r="G55" s="122">
        <v>-1</v>
      </c>
      <c r="H55" s="122">
        <v>-1</v>
      </c>
      <c r="I55" s="122">
        <v>-1</v>
      </c>
      <c r="J55" s="122">
        <v>-1</v>
      </c>
      <c r="K55" s="122">
        <v>-1</v>
      </c>
      <c r="L55" s="122">
        <v>-1</v>
      </c>
      <c r="M55" s="122">
        <v>-1</v>
      </c>
      <c r="N55" s="122">
        <v>-1</v>
      </c>
      <c r="O55" s="122">
        <v>-1</v>
      </c>
      <c r="P55" s="122">
        <v>-1</v>
      </c>
      <c r="Q55" s="122">
        <v>-1</v>
      </c>
      <c r="R55" s="122">
        <v>-1</v>
      </c>
      <c r="S55" s="122">
        <v>-1</v>
      </c>
      <c r="T55" s="122">
        <v>-1</v>
      </c>
      <c r="U55" s="122">
        <v>-1</v>
      </c>
      <c r="V55" s="122">
        <v>-1</v>
      </c>
      <c r="W55" s="122">
        <v>-1</v>
      </c>
      <c r="X55" s="122">
        <v>-1</v>
      </c>
      <c r="Y55" s="122">
        <v>-1</v>
      </c>
      <c r="Z55" s="122">
        <v>-1</v>
      </c>
      <c r="AA55" s="122">
        <v>-1</v>
      </c>
      <c r="AB55" s="122">
        <v>-1</v>
      </c>
      <c r="AC55" s="90"/>
    </row>
    <row r="56" spans="3:29">
      <c r="C56" s="89"/>
      <c r="D56" s="121">
        <f t="shared" si="7"/>
        <v>7</v>
      </c>
      <c r="E56" s="122">
        <v>-1</v>
      </c>
      <c r="F56" s="122">
        <v>-1</v>
      </c>
      <c r="G56" s="122">
        <v>-1</v>
      </c>
      <c r="H56" s="122">
        <v>-1</v>
      </c>
      <c r="I56" s="122">
        <v>-1</v>
      </c>
      <c r="J56" s="122">
        <v>-1</v>
      </c>
      <c r="K56" s="122">
        <v>-1</v>
      </c>
      <c r="L56" s="122">
        <v>-1</v>
      </c>
      <c r="M56" s="122">
        <v>-1</v>
      </c>
      <c r="N56" s="122">
        <v>-1</v>
      </c>
      <c r="O56" s="122">
        <v>-1</v>
      </c>
      <c r="P56" s="122">
        <v>-1</v>
      </c>
      <c r="Q56" s="122">
        <v>-1</v>
      </c>
      <c r="R56" s="122">
        <v>-1</v>
      </c>
      <c r="S56" s="122">
        <v>-1</v>
      </c>
      <c r="T56" s="122">
        <v>-1</v>
      </c>
      <c r="U56" s="122">
        <v>-1</v>
      </c>
      <c r="V56" s="122">
        <v>-1</v>
      </c>
      <c r="W56" s="122">
        <v>-1</v>
      </c>
      <c r="X56" s="122">
        <v>-1</v>
      </c>
      <c r="Y56" s="122">
        <v>-1</v>
      </c>
      <c r="Z56" s="122">
        <v>-1</v>
      </c>
      <c r="AA56" s="122">
        <v>-1</v>
      </c>
      <c r="AB56" s="122">
        <v>-1</v>
      </c>
      <c r="AC56" s="90"/>
    </row>
    <row r="57" spans="3:29">
      <c r="C57" s="89"/>
      <c r="D57"/>
      <c r="AC57" s="90"/>
    </row>
    <row r="58" spans="3:29">
      <c r="C58" s="89"/>
      <c r="D58"/>
      <c r="E58" s="183" t="s">
        <v>16</v>
      </c>
      <c r="F58" s="183"/>
      <c r="G58" s="183"/>
      <c r="H58" s="183"/>
      <c r="I58" s="183"/>
      <c r="J58" s="183"/>
      <c r="K58" s="183"/>
      <c r="L58" s="183"/>
      <c r="M58" s="183"/>
      <c r="N58" s="183"/>
      <c r="O58" s="183"/>
      <c r="P58" s="183"/>
      <c r="AC58" s="90"/>
    </row>
    <row r="59" spans="3:29">
      <c r="C59" s="89"/>
      <c r="D59" s="142" t="s">
        <v>186</v>
      </c>
      <c r="E59" s="119">
        <v>1</v>
      </c>
      <c r="F59" s="119">
        <f>E59+1</f>
        <v>2</v>
      </c>
      <c r="G59" s="119">
        <f t="shared" ref="G59:P59" si="8">F59+1</f>
        <v>3</v>
      </c>
      <c r="H59" s="119">
        <f t="shared" si="8"/>
        <v>4</v>
      </c>
      <c r="I59" s="119">
        <f t="shared" si="8"/>
        <v>5</v>
      </c>
      <c r="J59" s="119">
        <f t="shared" si="8"/>
        <v>6</v>
      </c>
      <c r="K59" s="119">
        <f t="shared" si="8"/>
        <v>7</v>
      </c>
      <c r="L59" s="119">
        <f t="shared" si="8"/>
        <v>8</v>
      </c>
      <c r="M59" s="119">
        <f t="shared" si="8"/>
        <v>9</v>
      </c>
      <c r="N59" s="119">
        <f t="shared" si="8"/>
        <v>10</v>
      </c>
      <c r="O59" s="119">
        <f t="shared" si="8"/>
        <v>11</v>
      </c>
      <c r="P59" s="119">
        <f t="shared" si="8"/>
        <v>12</v>
      </c>
      <c r="AC59" s="90"/>
    </row>
    <row r="60" spans="3:29">
      <c r="C60" s="89"/>
      <c r="D60" s="121">
        <v>1</v>
      </c>
      <c r="E60" s="45">
        <v>1</v>
      </c>
      <c r="F60" s="122">
        <v>1</v>
      </c>
      <c r="G60" s="122">
        <v>1</v>
      </c>
      <c r="H60" s="122">
        <v>1</v>
      </c>
      <c r="I60" s="122">
        <v>1</v>
      </c>
      <c r="J60" s="122">
        <v>1</v>
      </c>
      <c r="K60" s="122">
        <v>1</v>
      </c>
      <c r="L60" s="122">
        <v>1</v>
      </c>
      <c r="M60" s="122">
        <v>1</v>
      </c>
      <c r="N60" s="122">
        <v>1</v>
      </c>
      <c r="O60" s="122">
        <v>1</v>
      </c>
      <c r="P60" s="122">
        <v>1</v>
      </c>
      <c r="AC60" s="90"/>
    </row>
    <row r="61" spans="3:29">
      <c r="C61" s="89"/>
      <c r="D61" s="121">
        <v>2</v>
      </c>
      <c r="E61" s="45">
        <v>1</v>
      </c>
      <c r="F61" s="122">
        <v>1</v>
      </c>
      <c r="G61" s="122">
        <v>1</v>
      </c>
      <c r="H61" s="122">
        <v>1</v>
      </c>
      <c r="I61" s="122">
        <v>1</v>
      </c>
      <c r="J61" s="122">
        <v>1</v>
      </c>
      <c r="K61" s="122">
        <v>1</v>
      </c>
      <c r="L61" s="122">
        <v>1</v>
      </c>
      <c r="M61" s="122">
        <v>1</v>
      </c>
      <c r="N61" s="122">
        <v>1</v>
      </c>
      <c r="O61" s="122">
        <v>1</v>
      </c>
      <c r="P61" s="122">
        <v>1</v>
      </c>
      <c r="AC61" s="90"/>
    </row>
    <row r="62" spans="3:29">
      <c r="C62" s="89"/>
      <c r="D62" s="121">
        <v>3</v>
      </c>
      <c r="E62" s="45">
        <v>1</v>
      </c>
      <c r="F62" s="122">
        <v>1</v>
      </c>
      <c r="G62" s="122">
        <v>1</v>
      </c>
      <c r="H62" s="122">
        <v>1</v>
      </c>
      <c r="I62" s="122">
        <v>1</v>
      </c>
      <c r="J62" s="122">
        <v>1</v>
      </c>
      <c r="K62" s="122">
        <v>1</v>
      </c>
      <c r="L62" s="122">
        <v>1</v>
      </c>
      <c r="M62" s="122">
        <v>1</v>
      </c>
      <c r="N62" s="122">
        <v>1</v>
      </c>
      <c r="O62" s="122">
        <v>1</v>
      </c>
      <c r="P62" s="122">
        <v>1</v>
      </c>
      <c r="AC62" s="90"/>
    </row>
    <row r="63" spans="3:29">
      <c r="C63" s="89"/>
      <c r="D63" s="121">
        <v>4</v>
      </c>
      <c r="E63" s="45">
        <v>1</v>
      </c>
      <c r="F63" s="122">
        <v>1</v>
      </c>
      <c r="G63" s="122">
        <v>1</v>
      </c>
      <c r="H63" s="122">
        <v>1</v>
      </c>
      <c r="I63" s="122">
        <v>1</v>
      </c>
      <c r="J63" s="122">
        <v>1</v>
      </c>
      <c r="K63" s="122">
        <v>1</v>
      </c>
      <c r="L63" s="122">
        <v>1</v>
      </c>
      <c r="M63" s="122">
        <v>1</v>
      </c>
      <c r="N63" s="122">
        <v>1</v>
      </c>
      <c r="O63" s="122">
        <v>1</v>
      </c>
      <c r="P63" s="122">
        <v>1</v>
      </c>
      <c r="AC63" s="90"/>
    </row>
    <row r="64" spans="3:29" ht="12.75" customHeight="1">
      <c r="C64" s="89"/>
      <c r="D64" s="121">
        <v>5</v>
      </c>
      <c r="G64" s="122">
        <v>1</v>
      </c>
      <c r="I64" s="122">
        <v>1</v>
      </c>
      <c r="L64" s="122">
        <v>1</v>
      </c>
      <c r="O64" s="122">
        <v>1</v>
      </c>
      <c r="AC64" s="90"/>
    </row>
    <row r="65" spans="3:29" ht="9" customHeight="1">
      <c r="C65" s="89"/>
      <c r="D65"/>
      <c r="AC65" s="90"/>
    </row>
    <row r="66" spans="3:29">
      <c r="C66" s="89"/>
      <c r="D66" s="14" t="s">
        <v>17</v>
      </c>
      <c r="E66" s="183" t="s">
        <v>18</v>
      </c>
      <c r="F66" s="183"/>
      <c r="G66" s="183"/>
      <c r="H66" s="183"/>
      <c r="I66" s="183"/>
      <c r="J66" s="183"/>
      <c r="K66" s="183"/>
      <c r="L66" s="183"/>
      <c r="M66" s="183"/>
      <c r="N66" s="183"/>
      <c r="O66" s="183"/>
      <c r="P66" s="183"/>
      <c r="Q66" s="183"/>
      <c r="R66" s="183"/>
      <c r="S66" s="183"/>
      <c r="T66" s="183"/>
      <c r="U66" s="183"/>
      <c r="V66" s="183"/>
      <c r="W66" s="183"/>
      <c r="X66" s="183"/>
      <c r="Y66" s="183"/>
      <c r="Z66" s="183"/>
      <c r="AA66" s="183"/>
      <c r="AB66" s="183"/>
      <c r="AC66" s="90"/>
    </row>
    <row r="67" spans="3:29">
      <c r="C67" s="89"/>
      <c r="D67" s="142" t="s">
        <v>10</v>
      </c>
      <c r="E67" s="119">
        <v>1</v>
      </c>
      <c r="F67" s="119">
        <f>E67+1</f>
        <v>2</v>
      </c>
      <c r="G67" s="119">
        <f t="shared" ref="G67:AA67" si="9">F67+1</f>
        <v>3</v>
      </c>
      <c r="H67" s="119">
        <f t="shared" si="9"/>
        <v>4</v>
      </c>
      <c r="I67" s="119">
        <f t="shared" si="9"/>
        <v>5</v>
      </c>
      <c r="J67" s="119">
        <f t="shared" si="9"/>
        <v>6</v>
      </c>
      <c r="K67" s="119">
        <f t="shared" si="9"/>
        <v>7</v>
      </c>
      <c r="L67" s="119">
        <f t="shared" si="9"/>
        <v>8</v>
      </c>
      <c r="M67" s="119">
        <f t="shared" si="9"/>
        <v>9</v>
      </c>
      <c r="N67" s="119">
        <f t="shared" si="9"/>
        <v>10</v>
      </c>
      <c r="O67" s="119">
        <f t="shared" si="9"/>
        <v>11</v>
      </c>
      <c r="P67" s="119">
        <f t="shared" si="9"/>
        <v>12</v>
      </c>
      <c r="Q67" s="119">
        <f t="shared" si="9"/>
        <v>13</v>
      </c>
      <c r="R67" s="119">
        <f t="shared" si="9"/>
        <v>14</v>
      </c>
      <c r="S67" s="119">
        <f t="shared" si="9"/>
        <v>15</v>
      </c>
      <c r="T67" s="119">
        <f t="shared" si="9"/>
        <v>16</v>
      </c>
      <c r="U67" s="119">
        <f t="shared" si="9"/>
        <v>17</v>
      </c>
      <c r="V67" s="119">
        <f t="shared" si="9"/>
        <v>18</v>
      </c>
      <c r="W67" s="119">
        <f t="shared" si="9"/>
        <v>19</v>
      </c>
      <c r="X67" s="119">
        <f t="shared" si="9"/>
        <v>20</v>
      </c>
      <c r="Y67" s="119">
        <f t="shared" si="9"/>
        <v>21</v>
      </c>
      <c r="Z67" s="119">
        <f t="shared" si="9"/>
        <v>22</v>
      </c>
      <c r="AA67" s="119">
        <f t="shared" si="9"/>
        <v>23</v>
      </c>
      <c r="AB67" s="119">
        <f>AA67+1</f>
        <v>24</v>
      </c>
      <c r="AC67" s="90"/>
    </row>
    <row r="68" spans="3:29">
      <c r="C68" s="89"/>
      <c r="D68" s="121">
        <v>1</v>
      </c>
      <c r="E68" s="122">
        <v>-1</v>
      </c>
      <c r="F68" s="122">
        <v>-1</v>
      </c>
      <c r="G68" s="122">
        <v>-1</v>
      </c>
      <c r="H68" s="122">
        <v>-1</v>
      </c>
      <c r="I68" s="122">
        <v>-1</v>
      </c>
      <c r="J68" s="122">
        <v>-1</v>
      </c>
      <c r="K68" s="122">
        <v>1</v>
      </c>
      <c r="L68" s="122">
        <v>1</v>
      </c>
      <c r="M68" s="122">
        <v>1</v>
      </c>
      <c r="N68" s="122">
        <v>1</v>
      </c>
      <c r="O68" s="122">
        <v>1</v>
      </c>
      <c r="P68" s="122">
        <v>1</v>
      </c>
      <c r="Q68" s="122">
        <v>1</v>
      </c>
      <c r="R68" s="122">
        <v>1</v>
      </c>
      <c r="S68" s="122">
        <v>1</v>
      </c>
      <c r="T68" s="122">
        <v>1</v>
      </c>
      <c r="U68" s="122">
        <v>1</v>
      </c>
      <c r="V68" s="122">
        <v>1</v>
      </c>
      <c r="W68" s="122">
        <v>0</v>
      </c>
      <c r="X68" s="122">
        <v>0</v>
      </c>
      <c r="Y68" s="122">
        <v>0</v>
      </c>
      <c r="Z68" s="122">
        <v>0</v>
      </c>
      <c r="AA68" s="122">
        <v>0</v>
      </c>
      <c r="AB68" s="122">
        <v>0</v>
      </c>
      <c r="AC68" s="90"/>
    </row>
    <row r="69" spans="3:29">
      <c r="C69" s="89"/>
      <c r="D69" s="121">
        <f t="shared" ref="D69:D74" si="10">D68+1</f>
        <v>2</v>
      </c>
      <c r="E69" s="122">
        <v>0</v>
      </c>
      <c r="F69" s="122">
        <v>0</v>
      </c>
      <c r="G69" s="122">
        <v>0</v>
      </c>
      <c r="H69" s="122">
        <v>0</v>
      </c>
      <c r="I69" s="122">
        <v>0</v>
      </c>
      <c r="J69" s="122">
        <v>0</v>
      </c>
      <c r="K69" s="122">
        <v>1</v>
      </c>
      <c r="L69" s="122">
        <v>1</v>
      </c>
      <c r="M69" s="122">
        <v>1</v>
      </c>
      <c r="N69" s="122">
        <v>1</v>
      </c>
      <c r="O69" s="122">
        <v>1</v>
      </c>
      <c r="P69" s="122">
        <v>1</v>
      </c>
      <c r="Q69" s="122">
        <v>1</v>
      </c>
      <c r="R69" s="122">
        <v>1</v>
      </c>
      <c r="S69" s="122">
        <v>1</v>
      </c>
      <c r="T69" s="122">
        <v>1</v>
      </c>
      <c r="U69" s="122">
        <v>1</v>
      </c>
      <c r="V69" s="122">
        <v>1</v>
      </c>
      <c r="W69" s="122">
        <v>0</v>
      </c>
      <c r="X69" s="122">
        <v>0</v>
      </c>
      <c r="Y69" s="122">
        <v>0</v>
      </c>
      <c r="Z69" s="122">
        <v>0</v>
      </c>
      <c r="AA69" s="122">
        <v>0</v>
      </c>
      <c r="AB69" s="122">
        <v>0</v>
      </c>
      <c r="AC69" s="90"/>
    </row>
    <row r="70" spans="3:29">
      <c r="C70" s="89"/>
      <c r="D70" s="121">
        <f t="shared" si="10"/>
        <v>3</v>
      </c>
      <c r="E70" s="122">
        <v>0</v>
      </c>
      <c r="F70" s="122">
        <v>0</v>
      </c>
      <c r="G70" s="122">
        <v>0</v>
      </c>
      <c r="H70" s="122">
        <v>0</v>
      </c>
      <c r="I70" s="122">
        <v>0</v>
      </c>
      <c r="J70" s="122">
        <v>0</v>
      </c>
      <c r="K70" s="122">
        <v>1</v>
      </c>
      <c r="L70" s="122">
        <v>1</v>
      </c>
      <c r="M70" s="122">
        <v>1</v>
      </c>
      <c r="N70" s="122">
        <v>1</v>
      </c>
      <c r="O70" s="122">
        <v>1</v>
      </c>
      <c r="P70" s="122">
        <v>1</v>
      </c>
      <c r="Q70" s="122">
        <v>1</v>
      </c>
      <c r="R70" s="122">
        <v>1</v>
      </c>
      <c r="S70" s="122">
        <v>1</v>
      </c>
      <c r="T70" s="122">
        <v>1</v>
      </c>
      <c r="U70" s="122">
        <v>1</v>
      </c>
      <c r="V70" s="122">
        <v>1</v>
      </c>
      <c r="W70" s="122">
        <v>0</v>
      </c>
      <c r="X70" s="122">
        <v>0</v>
      </c>
      <c r="Y70" s="122">
        <v>0</v>
      </c>
      <c r="Z70" s="122">
        <v>0</v>
      </c>
      <c r="AA70" s="122">
        <v>0</v>
      </c>
      <c r="AB70" s="122">
        <v>0</v>
      </c>
      <c r="AC70" s="90"/>
    </row>
    <row r="71" spans="3:29">
      <c r="C71" s="89"/>
      <c r="D71" s="121">
        <f t="shared" si="10"/>
        <v>4</v>
      </c>
      <c r="E71" s="122">
        <v>0</v>
      </c>
      <c r="F71" s="122">
        <v>0</v>
      </c>
      <c r="G71" s="122">
        <v>0</v>
      </c>
      <c r="H71" s="122">
        <v>0</v>
      </c>
      <c r="I71" s="122">
        <v>0</v>
      </c>
      <c r="J71" s="122">
        <v>0</v>
      </c>
      <c r="K71" s="122">
        <v>1</v>
      </c>
      <c r="L71" s="122">
        <v>1</v>
      </c>
      <c r="M71" s="122">
        <v>1</v>
      </c>
      <c r="N71" s="122">
        <v>1</v>
      </c>
      <c r="O71" s="122">
        <v>1</v>
      </c>
      <c r="P71" s="122">
        <v>1</v>
      </c>
      <c r="Q71" s="122">
        <v>1</v>
      </c>
      <c r="R71" s="122">
        <v>1</v>
      </c>
      <c r="S71" s="122">
        <v>1</v>
      </c>
      <c r="T71" s="122">
        <v>1</v>
      </c>
      <c r="U71" s="122">
        <v>1</v>
      </c>
      <c r="V71" s="122">
        <v>1</v>
      </c>
      <c r="W71" s="122">
        <v>0</v>
      </c>
      <c r="X71" s="122">
        <v>0</v>
      </c>
      <c r="Y71" s="122">
        <v>0</v>
      </c>
      <c r="Z71" s="122">
        <v>0</v>
      </c>
      <c r="AA71" s="122">
        <v>0</v>
      </c>
      <c r="AB71" s="122">
        <v>0</v>
      </c>
      <c r="AC71" s="90"/>
    </row>
    <row r="72" spans="3:29">
      <c r="C72" s="89"/>
      <c r="D72" s="121">
        <f t="shared" si="10"/>
        <v>5</v>
      </c>
      <c r="E72" s="122">
        <v>0</v>
      </c>
      <c r="F72" s="122">
        <v>0</v>
      </c>
      <c r="G72" s="122">
        <v>0</v>
      </c>
      <c r="H72" s="122">
        <v>0</v>
      </c>
      <c r="I72" s="122">
        <v>0</v>
      </c>
      <c r="J72" s="122">
        <v>0</v>
      </c>
      <c r="K72" s="122">
        <v>1</v>
      </c>
      <c r="L72" s="122">
        <v>1</v>
      </c>
      <c r="M72" s="122">
        <v>1</v>
      </c>
      <c r="N72" s="122">
        <v>1</v>
      </c>
      <c r="O72" s="122">
        <v>1</v>
      </c>
      <c r="P72" s="122">
        <v>1</v>
      </c>
      <c r="Q72" s="122">
        <v>1</v>
      </c>
      <c r="R72" s="122">
        <v>1</v>
      </c>
      <c r="S72" s="122">
        <v>1</v>
      </c>
      <c r="T72" s="122">
        <v>1</v>
      </c>
      <c r="U72" s="122">
        <v>1</v>
      </c>
      <c r="V72" s="122">
        <v>1</v>
      </c>
      <c r="W72" s="122">
        <v>-1</v>
      </c>
      <c r="X72" s="122">
        <v>-1</v>
      </c>
      <c r="Y72" s="122">
        <v>-1</v>
      </c>
      <c r="Z72" s="122">
        <v>-1</v>
      </c>
      <c r="AA72" s="122">
        <v>-1</v>
      </c>
      <c r="AB72" s="122">
        <v>-1</v>
      </c>
      <c r="AC72" s="90"/>
    </row>
    <row r="73" spans="3:29">
      <c r="C73" s="89"/>
      <c r="D73" s="121">
        <f t="shared" si="10"/>
        <v>6</v>
      </c>
      <c r="E73" s="122">
        <v>-1</v>
      </c>
      <c r="F73" s="122">
        <v>-1</v>
      </c>
      <c r="G73" s="122">
        <v>-1</v>
      </c>
      <c r="H73" s="122">
        <v>-1</v>
      </c>
      <c r="I73" s="122">
        <v>-1</v>
      </c>
      <c r="J73" s="122">
        <v>-1</v>
      </c>
      <c r="K73" s="122">
        <v>-1</v>
      </c>
      <c r="L73" s="122">
        <v>-1</v>
      </c>
      <c r="M73" s="122">
        <v>-1</v>
      </c>
      <c r="N73" s="122">
        <v>-1</v>
      </c>
      <c r="O73" s="122">
        <v>-1</v>
      </c>
      <c r="P73" s="122">
        <v>-1</v>
      </c>
      <c r="Q73" s="122">
        <v>-1</v>
      </c>
      <c r="R73" s="122">
        <v>-1</v>
      </c>
      <c r="S73" s="122">
        <v>-1</v>
      </c>
      <c r="T73" s="122">
        <v>-1</v>
      </c>
      <c r="U73" s="122">
        <v>-1</v>
      </c>
      <c r="V73" s="122">
        <v>-1</v>
      </c>
      <c r="W73" s="122">
        <v>-1</v>
      </c>
      <c r="X73" s="122">
        <v>-1</v>
      </c>
      <c r="Y73" s="122">
        <v>-1</v>
      </c>
      <c r="Z73" s="122">
        <v>-1</v>
      </c>
      <c r="AA73" s="122">
        <v>-1</v>
      </c>
      <c r="AB73" s="122">
        <v>-1</v>
      </c>
      <c r="AC73" s="90"/>
    </row>
    <row r="74" spans="3:29">
      <c r="C74" s="89"/>
      <c r="D74" s="121">
        <f t="shared" si="10"/>
        <v>7</v>
      </c>
      <c r="E74" s="122">
        <v>-1</v>
      </c>
      <c r="F74" s="122">
        <v>-1</v>
      </c>
      <c r="G74" s="122">
        <v>-1</v>
      </c>
      <c r="H74" s="122">
        <v>-1</v>
      </c>
      <c r="I74" s="122">
        <v>-1</v>
      </c>
      <c r="J74" s="122">
        <v>-1</v>
      </c>
      <c r="K74" s="122">
        <v>-1</v>
      </c>
      <c r="L74" s="122">
        <v>-1</v>
      </c>
      <c r="M74" s="122">
        <v>-1</v>
      </c>
      <c r="N74" s="122">
        <v>-1</v>
      </c>
      <c r="O74" s="122">
        <v>-1</v>
      </c>
      <c r="P74" s="122">
        <v>-1</v>
      </c>
      <c r="Q74" s="122">
        <v>-1</v>
      </c>
      <c r="R74" s="122">
        <v>-1</v>
      </c>
      <c r="S74" s="122">
        <v>-1</v>
      </c>
      <c r="T74" s="122">
        <v>-1</v>
      </c>
      <c r="U74" s="122">
        <v>-1</v>
      </c>
      <c r="V74" s="122">
        <v>-1</v>
      </c>
      <c r="W74" s="122">
        <v>-1</v>
      </c>
      <c r="X74" s="122">
        <v>-1</v>
      </c>
      <c r="Y74" s="122">
        <v>-1</v>
      </c>
      <c r="Z74" s="122">
        <v>-1</v>
      </c>
      <c r="AA74" s="122">
        <v>-1</v>
      </c>
      <c r="AB74" s="122">
        <v>-1</v>
      </c>
      <c r="AC74" s="90"/>
    </row>
    <row r="75" spans="3:29">
      <c r="C75" s="89"/>
      <c r="D75"/>
      <c r="AC75" s="90"/>
    </row>
    <row r="76" spans="3:29">
      <c r="C76" s="89"/>
      <c r="D76"/>
      <c r="E76" s="183" t="s">
        <v>16</v>
      </c>
      <c r="F76" s="183"/>
      <c r="G76" s="183"/>
      <c r="H76" s="183"/>
      <c r="I76" s="183"/>
      <c r="J76" s="183"/>
      <c r="K76" s="183"/>
      <c r="L76" s="183"/>
      <c r="M76" s="183"/>
      <c r="N76" s="183"/>
      <c r="O76" s="183"/>
      <c r="P76" s="183"/>
      <c r="AC76" s="90"/>
    </row>
    <row r="77" spans="3:29">
      <c r="C77" s="89"/>
      <c r="D77" s="142" t="s">
        <v>186</v>
      </c>
      <c r="E77" s="119">
        <v>1</v>
      </c>
      <c r="F77" s="119">
        <f>E77+1</f>
        <v>2</v>
      </c>
      <c r="G77" s="119">
        <f t="shared" ref="G77:P77" si="11">F77+1</f>
        <v>3</v>
      </c>
      <c r="H77" s="119">
        <f t="shared" si="11"/>
        <v>4</v>
      </c>
      <c r="I77" s="119">
        <f t="shared" si="11"/>
        <v>5</v>
      </c>
      <c r="J77" s="119">
        <f t="shared" si="11"/>
        <v>6</v>
      </c>
      <c r="K77" s="119">
        <f t="shared" si="11"/>
        <v>7</v>
      </c>
      <c r="L77" s="119">
        <f t="shared" si="11"/>
        <v>8</v>
      </c>
      <c r="M77" s="119">
        <f t="shared" si="11"/>
        <v>9</v>
      </c>
      <c r="N77" s="119">
        <f t="shared" si="11"/>
        <v>10</v>
      </c>
      <c r="O77" s="119">
        <f t="shared" si="11"/>
        <v>11</v>
      </c>
      <c r="P77" s="119">
        <f t="shared" si="11"/>
        <v>12</v>
      </c>
      <c r="AC77" s="90"/>
    </row>
    <row r="78" spans="3:29">
      <c r="C78" s="89"/>
      <c r="D78" s="121">
        <v>1</v>
      </c>
      <c r="E78" s="45">
        <v>1</v>
      </c>
      <c r="F78" s="122">
        <v>1</v>
      </c>
      <c r="G78" s="122">
        <v>1</v>
      </c>
      <c r="H78" s="122">
        <v>1</v>
      </c>
      <c r="I78" s="122">
        <v>1</v>
      </c>
      <c r="J78" s="122">
        <v>1</v>
      </c>
      <c r="K78" s="122">
        <v>1</v>
      </c>
      <c r="L78" s="122">
        <v>1</v>
      </c>
      <c r="M78" s="122">
        <v>1</v>
      </c>
      <c r="N78" s="122">
        <v>1</v>
      </c>
      <c r="O78" s="122">
        <v>1</v>
      </c>
      <c r="P78" s="122">
        <v>1</v>
      </c>
      <c r="AC78" s="90"/>
    </row>
    <row r="79" spans="3:29">
      <c r="C79" s="89"/>
      <c r="D79" s="121">
        <v>2</v>
      </c>
      <c r="E79" s="45">
        <v>1</v>
      </c>
      <c r="F79" s="122">
        <v>1</v>
      </c>
      <c r="G79" s="122">
        <v>1</v>
      </c>
      <c r="H79" s="122">
        <v>1</v>
      </c>
      <c r="I79" s="122">
        <v>1</v>
      </c>
      <c r="J79" s="122">
        <v>1</v>
      </c>
      <c r="K79" s="122">
        <v>1</v>
      </c>
      <c r="L79" s="122">
        <v>1</v>
      </c>
      <c r="M79" s="122">
        <v>1</v>
      </c>
      <c r="N79" s="122">
        <v>1</v>
      </c>
      <c r="O79" s="122">
        <v>1</v>
      </c>
      <c r="P79" s="122">
        <v>1</v>
      </c>
      <c r="AC79" s="90"/>
    </row>
    <row r="80" spans="3:29">
      <c r="C80" s="89"/>
      <c r="D80" s="121">
        <v>3</v>
      </c>
      <c r="E80" s="45">
        <v>1</v>
      </c>
      <c r="F80" s="122">
        <v>1</v>
      </c>
      <c r="G80" s="122">
        <v>1</v>
      </c>
      <c r="H80" s="122">
        <v>1</v>
      </c>
      <c r="I80" s="122">
        <v>1</v>
      </c>
      <c r="J80" s="122">
        <v>1</v>
      </c>
      <c r="K80" s="122">
        <v>1</v>
      </c>
      <c r="L80" s="122">
        <v>1</v>
      </c>
      <c r="M80" s="122">
        <v>1</v>
      </c>
      <c r="N80" s="122">
        <v>1</v>
      </c>
      <c r="O80" s="122">
        <v>1</v>
      </c>
      <c r="P80" s="122">
        <v>1</v>
      </c>
      <c r="AC80" s="90"/>
    </row>
    <row r="81" spans="3:29">
      <c r="C81" s="89"/>
      <c r="D81" s="121">
        <v>4</v>
      </c>
      <c r="E81" s="45">
        <v>1</v>
      </c>
      <c r="F81" s="122">
        <v>1</v>
      </c>
      <c r="G81" s="122">
        <v>1</v>
      </c>
      <c r="H81" s="122">
        <v>1</v>
      </c>
      <c r="I81" s="122">
        <v>1</v>
      </c>
      <c r="J81" s="122">
        <v>1</v>
      </c>
      <c r="K81" s="122">
        <v>1</v>
      </c>
      <c r="L81" s="122">
        <v>1</v>
      </c>
      <c r="M81" s="122">
        <v>1</v>
      </c>
      <c r="N81" s="122">
        <v>1</v>
      </c>
      <c r="O81" s="122">
        <v>1</v>
      </c>
      <c r="P81" s="122">
        <v>1</v>
      </c>
      <c r="AC81" s="90"/>
    </row>
    <row r="82" spans="3:29" ht="11.25" customHeight="1">
      <c r="C82" s="89"/>
      <c r="D82" s="121">
        <v>5</v>
      </c>
      <c r="G82" s="122">
        <v>1</v>
      </c>
      <c r="I82" s="122">
        <v>1</v>
      </c>
      <c r="L82" s="122">
        <v>1</v>
      </c>
      <c r="O82" s="122">
        <v>1</v>
      </c>
      <c r="AC82" s="90"/>
    </row>
    <row r="83" spans="3:29" ht="9" customHeight="1">
      <c r="C83" s="89"/>
      <c r="D83"/>
      <c r="AC83" s="90"/>
    </row>
    <row r="84" spans="3:29">
      <c r="C84" s="89"/>
      <c r="D84" s="14" t="s">
        <v>190</v>
      </c>
      <c r="E84" s="183" t="s">
        <v>20</v>
      </c>
      <c r="F84" s="183"/>
      <c r="G84" s="183"/>
      <c r="H84" s="183"/>
      <c r="I84" s="183"/>
      <c r="J84" s="183"/>
      <c r="K84" s="183"/>
      <c r="L84" s="183"/>
      <c r="M84" s="183"/>
      <c r="N84" s="183"/>
      <c r="O84" s="183"/>
      <c r="P84" s="183"/>
      <c r="Q84" s="183"/>
      <c r="R84" s="183"/>
      <c r="S84" s="183"/>
      <c r="T84" s="183"/>
      <c r="U84" s="183"/>
      <c r="V84" s="183"/>
      <c r="W84" s="183"/>
      <c r="X84" s="183"/>
      <c r="Y84" s="183"/>
      <c r="Z84" s="183"/>
      <c r="AA84" s="183"/>
      <c r="AB84" s="183"/>
      <c r="AC84" s="90"/>
    </row>
    <row r="85" spans="3:29">
      <c r="C85" s="89"/>
      <c r="D85" s="142" t="s">
        <v>10</v>
      </c>
      <c r="E85" s="119">
        <v>1</v>
      </c>
      <c r="F85" s="119">
        <f>E85+1</f>
        <v>2</v>
      </c>
      <c r="G85" s="119">
        <f t="shared" ref="G85:AA85" si="12">F85+1</f>
        <v>3</v>
      </c>
      <c r="H85" s="119">
        <f t="shared" si="12"/>
        <v>4</v>
      </c>
      <c r="I85" s="119">
        <f t="shared" si="12"/>
        <v>5</v>
      </c>
      <c r="J85" s="119">
        <f t="shared" si="12"/>
        <v>6</v>
      </c>
      <c r="K85" s="119">
        <f t="shared" si="12"/>
        <v>7</v>
      </c>
      <c r="L85" s="119">
        <f t="shared" si="12"/>
        <v>8</v>
      </c>
      <c r="M85" s="119">
        <f t="shared" si="12"/>
        <v>9</v>
      </c>
      <c r="N85" s="119">
        <f t="shared" si="12"/>
        <v>10</v>
      </c>
      <c r="O85" s="119">
        <f t="shared" si="12"/>
        <v>11</v>
      </c>
      <c r="P85" s="119">
        <f t="shared" si="12"/>
        <v>12</v>
      </c>
      <c r="Q85" s="119">
        <f t="shared" si="12"/>
        <v>13</v>
      </c>
      <c r="R85" s="119">
        <f t="shared" si="12"/>
        <v>14</v>
      </c>
      <c r="S85" s="119">
        <f t="shared" si="12"/>
        <v>15</v>
      </c>
      <c r="T85" s="119">
        <f t="shared" si="12"/>
        <v>16</v>
      </c>
      <c r="U85" s="119">
        <f t="shared" si="12"/>
        <v>17</v>
      </c>
      <c r="V85" s="119">
        <f t="shared" si="12"/>
        <v>18</v>
      </c>
      <c r="W85" s="119">
        <f t="shared" si="12"/>
        <v>19</v>
      </c>
      <c r="X85" s="119">
        <f t="shared" si="12"/>
        <v>20</v>
      </c>
      <c r="Y85" s="119">
        <f t="shared" si="12"/>
        <v>21</v>
      </c>
      <c r="Z85" s="119">
        <f t="shared" si="12"/>
        <v>22</v>
      </c>
      <c r="AA85" s="119">
        <f t="shared" si="12"/>
        <v>23</v>
      </c>
      <c r="AB85" s="119">
        <f>AA85+1</f>
        <v>24</v>
      </c>
      <c r="AC85" s="90"/>
    </row>
    <row r="86" spans="3:29">
      <c r="C86" s="89"/>
      <c r="D86" s="121">
        <v>1</v>
      </c>
      <c r="E86" s="122">
        <v>0</v>
      </c>
      <c r="F86" s="122">
        <v>0</v>
      </c>
      <c r="G86" s="122">
        <v>0</v>
      </c>
      <c r="H86" s="122">
        <v>0</v>
      </c>
      <c r="I86" s="122">
        <v>0</v>
      </c>
      <c r="J86" s="122">
        <v>0</v>
      </c>
      <c r="K86" s="122">
        <v>1</v>
      </c>
      <c r="L86" s="122">
        <v>1</v>
      </c>
      <c r="M86" s="122">
        <v>1</v>
      </c>
      <c r="N86" s="122">
        <v>1</v>
      </c>
      <c r="O86" s="122">
        <v>1</v>
      </c>
      <c r="P86" s="122">
        <v>1</v>
      </c>
      <c r="Q86" s="122">
        <v>1</v>
      </c>
      <c r="R86" s="122">
        <v>1</v>
      </c>
      <c r="S86" s="122">
        <v>1</v>
      </c>
      <c r="T86" s="122">
        <v>1</v>
      </c>
      <c r="U86" s="122">
        <v>1</v>
      </c>
      <c r="V86" s="122">
        <v>1</v>
      </c>
      <c r="W86" s="122">
        <v>0</v>
      </c>
      <c r="X86" s="122">
        <v>0</v>
      </c>
      <c r="Y86" s="122">
        <v>0</v>
      </c>
      <c r="Z86" s="122">
        <v>0</v>
      </c>
      <c r="AA86" s="122">
        <v>0</v>
      </c>
      <c r="AB86" s="122">
        <v>0</v>
      </c>
      <c r="AC86" s="90"/>
    </row>
    <row r="87" spans="3:29">
      <c r="C87" s="89"/>
      <c r="D87" s="121">
        <f t="shared" ref="D87:D92" si="13">D86+1</f>
        <v>2</v>
      </c>
      <c r="E87" s="122">
        <v>0</v>
      </c>
      <c r="F87" s="122">
        <v>0</v>
      </c>
      <c r="G87" s="122">
        <v>0</v>
      </c>
      <c r="H87" s="122">
        <v>0</v>
      </c>
      <c r="I87" s="122">
        <v>0</v>
      </c>
      <c r="J87" s="122">
        <v>0</v>
      </c>
      <c r="K87" s="122">
        <v>1</v>
      </c>
      <c r="L87" s="122">
        <v>1</v>
      </c>
      <c r="M87" s="122">
        <v>1</v>
      </c>
      <c r="N87" s="122">
        <v>1</v>
      </c>
      <c r="O87" s="122">
        <v>1</v>
      </c>
      <c r="P87" s="122">
        <v>1</v>
      </c>
      <c r="Q87" s="122">
        <v>1</v>
      </c>
      <c r="R87" s="122">
        <v>1</v>
      </c>
      <c r="S87" s="122">
        <v>1</v>
      </c>
      <c r="T87" s="122">
        <v>1</v>
      </c>
      <c r="U87" s="122">
        <v>1</v>
      </c>
      <c r="V87" s="122">
        <v>1</v>
      </c>
      <c r="W87" s="122">
        <v>0</v>
      </c>
      <c r="X87" s="122">
        <v>0</v>
      </c>
      <c r="Y87" s="122">
        <v>0</v>
      </c>
      <c r="Z87" s="122">
        <v>0</v>
      </c>
      <c r="AA87" s="122">
        <v>0</v>
      </c>
      <c r="AB87" s="122">
        <v>0</v>
      </c>
      <c r="AC87" s="90"/>
    </row>
    <row r="88" spans="3:29">
      <c r="C88" s="89"/>
      <c r="D88" s="121">
        <f t="shared" si="13"/>
        <v>3</v>
      </c>
      <c r="E88" s="122">
        <v>0</v>
      </c>
      <c r="F88" s="122">
        <v>0</v>
      </c>
      <c r="G88" s="122">
        <v>0</v>
      </c>
      <c r="H88" s="122">
        <v>0</v>
      </c>
      <c r="I88" s="122">
        <v>0</v>
      </c>
      <c r="J88" s="122">
        <v>0</v>
      </c>
      <c r="K88" s="122">
        <v>1</v>
      </c>
      <c r="L88" s="122">
        <v>1</v>
      </c>
      <c r="M88" s="122">
        <v>1</v>
      </c>
      <c r="N88" s="122">
        <v>1</v>
      </c>
      <c r="O88" s="122">
        <v>1</v>
      </c>
      <c r="P88" s="122">
        <v>1</v>
      </c>
      <c r="Q88" s="122">
        <v>1</v>
      </c>
      <c r="R88" s="122">
        <v>1</v>
      </c>
      <c r="S88" s="122">
        <v>1</v>
      </c>
      <c r="T88" s="122">
        <v>1</v>
      </c>
      <c r="U88" s="122">
        <v>1</v>
      </c>
      <c r="V88" s="122">
        <v>1</v>
      </c>
      <c r="W88" s="122">
        <v>0</v>
      </c>
      <c r="X88" s="122">
        <v>0</v>
      </c>
      <c r="Y88" s="122">
        <v>0</v>
      </c>
      <c r="Z88" s="122">
        <v>0</v>
      </c>
      <c r="AA88" s="122">
        <v>0</v>
      </c>
      <c r="AB88" s="122">
        <v>0</v>
      </c>
      <c r="AC88" s="90"/>
    </row>
    <row r="89" spans="3:29">
      <c r="C89" s="89"/>
      <c r="D89" s="121">
        <f t="shared" si="13"/>
        <v>4</v>
      </c>
      <c r="E89" s="122">
        <v>0</v>
      </c>
      <c r="F89" s="122">
        <v>0</v>
      </c>
      <c r="G89" s="122">
        <v>0</v>
      </c>
      <c r="H89" s="122">
        <v>0</v>
      </c>
      <c r="I89" s="122">
        <v>0</v>
      </c>
      <c r="J89" s="122">
        <v>0</v>
      </c>
      <c r="K89" s="122">
        <v>1</v>
      </c>
      <c r="L89" s="122">
        <v>1</v>
      </c>
      <c r="M89" s="122">
        <v>1</v>
      </c>
      <c r="N89" s="122">
        <v>1</v>
      </c>
      <c r="O89" s="122">
        <v>1</v>
      </c>
      <c r="P89" s="122">
        <v>1</v>
      </c>
      <c r="Q89" s="122">
        <v>1</v>
      </c>
      <c r="R89" s="122">
        <v>1</v>
      </c>
      <c r="S89" s="122">
        <v>1</v>
      </c>
      <c r="T89" s="122">
        <v>1</v>
      </c>
      <c r="U89" s="122">
        <v>1</v>
      </c>
      <c r="V89" s="122">
        <v>1</v>
      </c>
      <c r="W89" s="122">
        <v>0</v>
      </c>
      <c r="X89" s="122">
        <v>0</v>
      </c>
      <c r="Y89" s="122">
        <v>0</v>
      </c>
      <c r="Z89" s="122">
        <v>0</v>
      </c>
      <c r="AA89" s="122">
        <v>0</v>
      </c>
      <c r="AB89" s="122">
        <v>0</v>
      </c>
      <c r="AC89" s="90"/>
    </row>
    <row r="90" spans="3:29">
      <c r="C90" s="89"/>
      <c r="D90" s="121">
        <f t="shared" si="13"/>
        <v>5</v>
      </c>
      <c r="E90" s="122">
        <v>0</v>
      </c>
      <c r="F90" s="122">
        <v>0</v>
      </c>
      <c r="G90" s="122">
        <v>0</v>
      </c>
      <c r="H90" s="122">
        <v>0</v>
      </c>
      <c r="I90" s="122">
        <v>0</v>
      </c>
      <c r="J90" s="122">
        <v>0</v>
      </c>
      <c r="K90" s="122">
        <v>1</v>
      </c>
      <c r="L90" s="122">
        <v>1</v>
      </c>
      <c r="M90" s="122">
        <v>1</v>
      </c>
      <c r="N90" s="122">
        <v>1</v>
      </c>
      <c r="O90" s="122">
        <v>1</v>
      </c>
      <c r="P90" s="122">
        <v>1</v>
      </c>
      <c r="Q90" s="122">
        <v>1</v>
      </c>
      <c r="R90" s="122">
        <v>1</v>
      </c>
      <c r="S90" s="122">
        <v>1</v>
      </c>
      <c r="T90" s="122">
        <v>1</v>
      </c>
      <c r="U90" s="122">
        <v>1</v>
      </c>
      <c r="V90" s="122">
        <v>1</v>
      </c>
      <c r="W90" s="122">
        <v>0</v>
      </c>
      <c r="X90" s="122">
        <v>0</v>
      </c>
      <c r="Y90" s="122">
        <v>0</v>
      </c>
      <c r="Z90" s="122">
        <v>0</v>
      </c>
      <c r="AA90" s="122">
        <v>0</v>
      </c>
      <c r="AB90" s="122">
        <v>0</v>
      </c>
      <c r="AC90" s="90"/>
    </row>
    <row r="91" spans="3:29">
      <c r="C91" s="89"/>
      <c r="D91" s="121">
        <f t="shared" si="13"/>
        <v>6</v>
      </c>
      <c r="E91" s="122">
        <v>0</v>
      </c>
      <c r="F91" s="122">
        <v>0</v>
      </c>
      <c r="G91" s="122">
        <v>0</v>
      </c>
      <c r="H91" s="122">
        <v>0</v>
      </c>
      <c r="I91" s="122">
        <v>0</v>
      </c>
      <c r="J91" s="122">
        <v>0</v>
      </c>
      <c r="K91" s="122">
        <v>0</v>
      </c>
      <c r="L91" s="122">
        <v>0</v>
      </c>
      <c r="M91" s="122">
        <v>0</v>
      </c>
      <c r="N91" s="122">
        <v>0</v>
      </c>
      <c r="O91" s="122">
        <v>0</v>
      </c>
      <c r="P91" s="122">
        <v>0</v>
      </c>
      <c r="Q91" s="122">
        <v>0</v>
      </c>
      <c r="R91" s="122">
        <v>0</v>
      </c>
      <c r="S91" s="122">
        <v>0</v>
      </c>
      <c r="T91" s="122">
        <v>0</v>
      </c>
      <c r="U91" s="122">
        <v>0</v>
      </c>
      <c r="V91" s="122">
        <v>0</v>
      </c>
      <c r="W91" s="122">
        <v>0</v>
      </c>
      <c r="X91" s="122">
        <v>0</v>
      </c>
      <c r="Y91" s="122">
        <v>0</v>
      </c>
      <c r="Z91" s="122">
        <v>0</v>
      </c>
      <c r="AA91" s="122">
        <v>0</v>
      </c>
      <c r="AB91" s="122">
        <v>0</v>
      </c>
      <c r="AC91" s="90"/>
    </row>
    <row r="92" spans="3:29">
      <c r="C92" s="89"/>
      <c r="D92" s="121">
        <f t="shared" si="13"/>
        <v>7</v>
      </c>
      <c r="E92" s="122">
        <v>0</v>
      </c>
      <c r="F92" s="122">
        <v>0</v>
      </c>
      <c r="G92" s="122">
        <v>0</v>
      </c>
      <c r="H92" s="122">
        <v>0</v>
      </c>
      <c r="I92" s="122">
        <v>0</v>
      </c>
      <c r="J92" s="122">
        <v>0</v>
      </c>
      <c r="K92" s="122">
        <v>0</v>
      </c>
      <c r="L92" s="122">
        <v>0</v>
      </c>
      <c r="M92" s="122">
        <v>0</v>
      </c>
      <c r="N92" s="122">
        <v>0</v>
      </c>
      <c r="O92" s="122">
        <v>0</v>
      </c>
      <c r="P92" s="122">
        <v>0</v>
      </c>
      <c r="Q92" s="122">
        <v>0</v>
      </c>
      <c r="R92" s="122">
        <v>0</v>
      </c>
      <c r="S92" s="122">
        <v>0</v>
      </c>
      <c r="T92" s="122">
        <v>0</v>
      </c>
      <c r="U92" s="122">
        <v>0</v>
      </c>
      <c r="V92" s="122">
        <v>0</v>
      </c>
      <c r="W92" s="122">
        <v>0</v>
      </c>
      <c r="X92" s="122">
        <v>0</v>
      </c>
      <c r="Y92" s="122">
        <v>0</v>
      </c>
      <c r="Z92" s="122">
        <v>0</v>
      </c>
      <c r="AA92" s="122">
        <v>0</v>
      </c>
      <c r="AB92" s="122">
        <v>0</v>
      </c>
      <c r="AC92" s="90"/>
    </row>
    <row r="93" spans="3:29">
      <c r="C93" s="89"/>
      <c r="D93"/>
      <c r="AC93" s="90"/>
    </row>
    <row r="94" spans="3:29">
      <c r="C94" s="89"/>
      <c r="D94"/>
      <c r="E94" s="183" t="s">
        <v>21</v>
      </c>
      <c r="F94" s="183"/>
      <c r="G94" s="183"/>
      <c r="H94" s="183"/>
      <c r="I94" s="183"/>
      <c r="J94" s="183"/>
      <c r="K94" s="183"/>
      <c r="L94" s="183"/>
      <c r="M94" s="183"/>
      <c r="N94" s="183"/>
      <c r="O94" s="183"/>
      <c r="P94" s="183"/>
      <c r="AC94" s="90"/>
    </row>
    <row r="95" spans="3:29">
      <c r="C95" s="89"/>
      <c r="D95" s="142" t="s">
        <v>186</v>
      </c>
      <c r="E95" s="119">
        <v>1</v>
      </c>
      <c r="F95" s="119">
        <f>E95+1</f>
        <v>2</v>
      </c>
      <c r="G95" s="119">
        <f t="shared" ref="G95:P95" si="14">F95+1</f>
        <v>3</v>
      </c>
      <c r="H95" s="119">
        <f t="shared" si="14"/>
        <v>4</v>
      </c>
      <c r="I95" s="119">
        <f t="shared" si="14"/>
        <v>5</v>
      </c>
      <c r="J95" s="119">
        <f t="shared" si="14"/>
        <v>6</v>
      </c>
      <c r="K95" s="119">
        <f t="shared" si="14"/>
        <v>7</v>
      </c>
      <c r="L95" s="119">
        <f t="shared" si="14"/>
        <v>8</v>
      </c>
      <c r="M95" s="119">
        <f t="shared" si="14"/>
        <v>9</v>
      </c>
      <c r="N95" s="119">
        <f t="shared" si="14"/>
        <v>10</v>
      </c>
      <c r="O95" s="119">
        <f t="shared" si="14"/>
        <v>11</v>
      </c>
      <c r="P95" s="119">
        <f t="shared" si="14"/>
        <v>12</v>
      </c>
      <c r="AC95" s="90"/>
    </row>
    <row r="96" spans="3:29">
      <c r="C96" s="89"/>
      <c r="D96" s="121">
        <v>1</v>
      </c>
      <c r="E96" s="45">
        <v>1</v>
      </c>
      <c r="F96" s="122">
        <v>1</v>
      </c>
      <c r="G96" s="122">
        <v>1</v>
      </c>
      <c r="H96" s="122">
        <v>1</v>
      </c>
      <c r="I96" s="122">
        <v>1</v>
      </c>
      <c r="J96" s="122">
        <v>1</v>
      </c>
      <c r="K96" s="122">
        <v>1</v>
      </c>
      <c r="L96" s="122">
        <v>1</v>
      </c>
      <c r="M96" s="122">
        <v>1</v>
      </c>
      <c r="N96" s="122">
        <v>1</v>
      </c>
      <c r="O96" s="122">
        <v>1</v>
      </c>
      <c r="P96" s="122">
        <v>1</v>
      </c>
      <c r="AC96" s="90"/>
    </row>
    <row r="97" spans="3:29">
      <c r="C97" s="89"/>
      <c r="D97" s="121">
        <v>2</v>
      </c>
      <c r="E97" s="45">
        <v>1</v>
      </c>
      <c r="F97" s="122">
        <v>1</v>
      </c>
      <c r="G97" s="122">
        <v>1</v>
      </c>
      <c r="H97" s="122">
        <v>1</v>
      </c>
      <c r="I97" s="122">
        <v>1</v>
      </c>
      <c r="J97" s="122">
        <v>1</v>
      </c>
      <c r="K97" s="122">
        <v>1</v>
      </c>
      <c r="L97" s="122">
        <v>1</v>
      </c>
      <c r="M97" s="122">
        <v>1</v>
      </c>
      <c r="N97" s="122">
        <v>1</v>
      </c>
      <c r="O97" s="122">
        <v>1</v>
      </c>
      <c r="P97" s="122">
        <v>1</v>
      </c>
      <c r="AC97" s="90"/>
    </row>
    <row r="98" spans="3:29">
      <c r="C98" s="89"/>
      <c r="D98" s="121">
        <v>3</v>
      </c>
      <c r="E98" s="45">
        <v>1</v>
      </c>
      <c r="F98" s="122">
        <v>1</v>
      </c>
      <c r="G98" s="122">
        <v>1</v>
      </c>
      <c r="H98" s="122">
        <v>1</v>
      </c>
      <c r="I98" s="122">
        <v>1</v>
      </c>
      <c r="J98" s="122">
        <v>1</v>
      </c>
      <c r="K98" s="122">
        <v>1</v>
      </c>
      <c r="L98" s="122">
        <v>1</v>
      </c>
      <c r="M98" s="122">
        <v>1</v>
      </c>
      <c r="N98" s="122">
        <v>1</v>
      </c>
      <c r="O98" s="122">
        <v>1</v>
      </c>
      <c r="P98" s="122">
        <v>1</v>
      </c>
      <c r="AC98" s="90"/>
    </row>
    <row r="99" spans="3:29">
      <c r="C99" s="89"/>
      <c r="D99" s="121">
        <v>4</v>
      </c>
      <c r="E99" s="45">
        <v>1</v>
      </c>
      <c r="F99" s="122">
        <v>1</v>
      </c>
      <c r="G99" s="122">
        <v>1</v>
      </c>
      <c r="H99" s="122">
        <v>1</v>
      </c>
      <c r="I99" s="122">
        <v>1</v>
      </c>
      <c r="J99" s="122">
        <v>1</v>
      </c>
      <c r="K99" s="122">
        <v>1</v>
      </c>
      <c r="L99" s="122">
        <v>1</v>
      </c>
      <c r="M99" s="122">
        <v>1</v>
      </c>
      <c r="N99" s="122">
        <v>1</v>
      </c>
      <c r="O99" s="122">
        <v>1</v>
      </c>
      <c r="P99" s="122">
        <v>1</v>
      </c>
      <c r="AC99" s="90"/>
    </row>
    <row r="100" spans="3:29">
      <c r="C100" s="89"/>
      <c r="D100" s="121">
        <v>5</v>
      </c>
      <c r="G100" s="122">
        <v>1</v>
      </c>
      <c r="I100" s="122">
        <v>1</v>
      </c>
      <c r="L100" s="122">
        <v>1</v>
      </c>
      <c r="O100" s="122">
        <v>1</v>
      </c>
      <c r="AC100" s="90"/>
    </row>
    <row r="101" spans="3:29" ht="12" customHeight="1">
      <c r="C101" s="89"/>
      <c r="D101"/>
      <c r="AC101" s="90"/>
    </row>
    <row r="102" spans="3:29" ht="12" customHeight="1">
      <c r="C102" s="89"/>
      <c r="D102" s="14" t="s">
        <v>191</v>
      </c>
      <c r="E102" s="183" t="s">
        <v>20</v>
      </c>
      <c r="F102" s="183"/>
      <c r="G102" s="183"/>
      <c r="H102" s="183"/>
      <c r="I102" s="183"/>
      <c r="J102" s="183"/>
      <c r="K102" s="183"/>
      <c r="L102" s="183"/>
      <c r="M102" s="183"/>
      <c r="N102" s="183"/>
      <c r="O102" s="183"/>
      <c r="P102" s="183"/>
      <c r="Q102" s="183"/>
      <c r="R102" s="183"/>
      <c r="S102" s="183"/>
      <c r="T102" s="183"/>
      <c r="U102" s="183"/>
      <c r="V102" s="183"/>
      <c r="W102" s="183"/>
      <c r="X102" s="183"/>
      <c r="Y102" s="183"/>
      <c r="Z102" s="183"/>
      <c r="AA102" s="183"/>
      <c r="AB102" s="183"/>
      <c r="AC102" s="90"/>
    </row>
    <row r="103" spans="3:29" ht="12" customHeight="1">
      <c r="C103" s="89"/>
      <c r="D103" s="142" t="s">
        <v>10</v>
      </c>
      <c r="E103" s="119">
        <v>1</v>
      </c>
      <c r="F103" s="119">
        <f>E103+1</f>
        <v>2</v>
      </c>
      <c r="G103" s="119">
        <f t="shared" ref="G103:AA103" si="15">F103+1</f>
        <v>3</v>
      </c>
      <c r="H103" s="119">
        <f t="shared" si="15"/>
        <v>4</v>
      </c>
      <c r="I103" s="119">
        <f t="shared" si="15"/>
        <v>5</v>
      </c>
      <c r="J103" s="119">
        <f t="shared" si="15"/>
        <v>6</v>
      </c>
      <c r="K103" s="119">
        <f t="shared" si="15"/>
        <v>7</v>
      </c>
      <c r="L103" s="119">
        <f t="shared" si="15"/>
        <v>8</v>
      </c>
      <c r="M103" s="119">
        <f t="shared" si="15"/>
        <v>9</v>
      </c>
      <c r="N103" s="119">
        <f t="shared" si="15"/>
        <v>10</v>
      </c>
      <c r="O103" s="119">
        <f t="shared" si="15"/>
        <v>11</v>
      </c>
      <c r="P103" s="119">
        <f t="shared" si="15"/>
        <v>12</v>
      </c>
      <c r="Q103" s="119">
        <f t="shared" si="15"/>
        <v>13</v>
      </c>
      <c r="R103" s="119">
        <f t="shared" si="15"/>
        <v>14</v>
      </c>
      <c r="S103" s="119">
        <f t="shared" si="15"/>
        <v>15</v>
      </c>
      <c r="T103" s="119">
        <f t="shared" si="15"/>
        <v>16</v>
      </c>
      <c r="U103" s="119">
        <f t="shared" si="15"/>
        <v>17</v>
      </c>
      <c r="V103" s="119">
        <f t="shared" si="15"/>
        <v>18</v>
      </c>
      <c r="W103" s="119">
        <f t="shared" si="15"/>
        <v>19</v>
      </c>
      <c r="X103" s="119">
        <f t="shared" si="15"/>
        <v>20</v>
      </c>
      <c r="Y103" s="119">
        <f t="shared" si="15"/>
        <v>21</v>
      </c>
      <c r="Z103" s="119">
        <f t="shared" si="15"/>
        <v>22</v>
      </c>
      <c r="AA103" s="119">
        <f t="shared" si="15"/>
        <v>23</v>
      </c>
      <c r="AB103" s="119">
        <f>AA103+1</f>
        <v>24</v>
      </c>
      <c r="AC103" s="90"/>
    </row>
    <row r="104" spans="3:29" ht="12" customHeight="1">
      <c r="C104" s="89"/>
      <c r="D104" s="121">
        <v>1</v>
      </c>
      <c r="E104" s="122">
        <v>0</v>
      </c>
      <c r="F104" s="122">
        <v>0</v>
      </c>
      <c r="G104" s="122">
        <v>0</v>
      </c>
      <c r="H104" s="122">
        <v>0</v>
      </c>
      <c r="I104" s="122">
        <v>0</v>
      </c>
      <c r="J104" s="122">
        <v>0</v>
      </c>
      <c r="K104" s="122">
        <v>1</v>
      </c>
      <c r="L104" s="122">
        <v>1</v>
      </c>
      <c r="M104" s="122">
        <v>1</v>
      </c>
      <c r="N104" s="122">
        <v>1</v>
      </c>
      <c r="O104" s="122">
        <v>1</v>
      </c>
      <c r="P104" s="122">
        <v>1</v>
      </c>
      <c r="Q104" s="122">
        <v>1</v>
      </c>
      <c r="R104" s="122">
        <v>1</v>
      </c>
      <c r="S104" s="122">
        <v>1</v>
      </c>
      <c r="T104" s="122">
        <v>1</v>
      </c>
      <c r="U104" s="122">
        <v>1</v>
      </c>
      <c r="V104" s="122">
        <v>1</v>
      </c>
      <c r="W104" s="122">
        <v>0</v>
      </c>
      <c r="X104" s="122">
        <v>0</v>
      </c>
      <c r="Y104" s="122">
        <v>0</v>
      </c>
      <c r="Z104" s="122">
        <v>0</v>
      </c>
      <c r="AA104" s="122">
        <v>0</v>
      </c>
      <c r="AB104" s="122">
        <v>0</v>
      </c>
      <c r="AC104" s="90"/>
    </row>
    <row r="105" spans="3:29" ht="12" customHeight="1">
      <c r="C105" s="89"/>
      <c r="D105" s="121">
        <f t="shared" ref="D105:D110" si="16">D104+1</f>
        <v>2</v>
      </c>
      <c r="E105" s="122">
        <v>0</v>
      </c>
      <c r="F105" s="122">
        <v>0</v>
      </c>
      <c r="G105" s="122">
        <v>0</v>
      </c>
      <c r="H105" s="122">
        <v>0</v>
      </c>
      <c r="I105" s="122">
        <v>0</v>
      </c>
      <c r="J105" s="122">
        <v>0</v>
      </c>
      <c r="K105" s="122">
        <v>1</v>
      </c>
      <c r="L105" s="122">
        <v>1</v>
      </c>
      <c r="M105" s="122">
        <v>1</v>
      </c>
      <c r="N105" s="122">
        <v>1</v>
      </c>
      <c r="O105" s="122">
        <v>1</v>
      </c>
      <c r="P105" s="122">
        <v>1</v>
      </c>
      <c r="Q105" s="122">
        <v>1</v>
      </c>
      <c r="R105" s="122">
        <v>1</v>
      </c>
      <c r="S105" s="122">
        <v>1</v>
      </c>
      <c r="T105" s="122">
        <v>1</v>
      </c>
      <c r="U105" s="122">
        <v>1</v>
      </c>
      <c r="V105" s="122">
        <v>1</v>
      </c>
      <c r="W105" s="122">
        <v>0</v>
      </c>
      <c r="X105" s="122">
        <v>0</v>
      </c>
      <c r="Y105" s="122">
        <v>0</v>
      </c>
      <c r="Z105" s="122">
        <v>0</v>
      </c>
      <c r="AA105" s="122">
        <v>0</v>
      </c>
      <c r="AB105" s="122">
        <v>0</v>
      </c>
      <c r="AC105" s="90"/>
    </row>
    <row r="106" spans="3:29" ht="12" customHeight="1">
      <c r="C106" s="89"/>
      <c r="D106" s="121">
        <f t="shared" si="16"/>
        <v>3</v>
      </c>
      <c r="E106" s="122">
        <v>0</v>
      </c>
      <c r="F106" s="122">
        <v>0</v>
      </c>
      <c r="G106" s="122">
        <v>0</v>
      </c>
      <c r="H106" s="122">
        <v>0</v>
      </c>
      <c r="I106" s="122">
        <v>0</v>
      </c>
      <c r="J106" s="122">
        <v>0</v>
      </c>
      <c r="K106" s="122">
        <v>1</v>
      </c>
      <c r="L106" s="122">
        <v>1</v>
      </c>
      <c r="M106" s="122">
        <v>1</v>
      </c>
      <c r="N106" s="122">
        <v>1</v>
      </c>
      <c r="O106" s="122">
        <v>1</v>
      </c>
      <c r="P106" s="122">
        <v>1</v>
      </c>
      <c r="Q106" s="122">
        <v>1</v>
      </c>
      <c r="R106" s="122">
        <v>1</v>
      </c>
      <c r="S106" s="122">
        <v>1</v>
      </c>
      <c r="T106" s="122">
        <v>1</v>
      </c>
      <c r="U106" s="122">
        <v>1</v>
      </c>
      <c r="V106" s="122">
        <v>1</v>
      </c>
      <c r="W106" s="122">
        <v>0</v>
      </c>
      <c r="X106" s="122">
        <v>0</v>
      </c>
      <c r="Y106" s="122">
        <v>0</v>
      </c>
      <c r="Z106" s="122">
        <v>0</v>
      </c>
      <c r="AA106" s="122">
        <v>0</v>
      </c>
      <c r="AB106" s="122">
        <v>0</v>
      </c>
      <c r="AC106" s="90"/>
    </row>
    <row r="107" spans="3:29" ht="12" customHeight="1">
      <c r="C107" s="89"/>
      <c r="D107" s="121">
        <f t="shared" si="16"/>
        <v>4</v>
      </c>
      <c r="E107" s="122">
        <v>0</v>
      </c>
      <c r="F107" s="122">
        <v>0</v>
      </c>
      <c r="G107" s="122">
        <v>0</v>
      </c>
      <c r="H107" s="122">
        <v>0</v>
      </c>
      <c r="I107" s="122">
        <v>0</v>
      </c>
      <c r="J107" s="122">
        <v>0</v>
      </c>
      <c r="K107" s="122">
        <v>1</v>
      </c>
      <c r="L107" s="122">
        <v>1</v>
      </c>
      <c r="M107" s="122">
        <v>1</v>
      </c>
      <c r="N107" s="122">
        <v>1</v>
      </c>
      <c r="O107" s="122">
        <v>1</v>
      </c>
      <c r="P107" s="122">
        <v>1</v>
      </c>
      <c r="Q107" s="122">
        <v>1</v>
      </c>
      <c r="R107" s="122">
        <v>1</v>
      </c>
      <c r="S107" s="122">
        <v>1</v>
      </c>
      <c r="T107" s="122">
        <v>1</v>
      </c>
      <c r="U107" s="122">
        <v>1</v>
      </c>
      <c r="V107" s="122">
        <v>1</v>
      </c>
      <c r="W107" s="122">
        <v>0</v>
      </c>
      <c r="X107" s="122">
        <v>0</v>
      </c>
      <c r="Y107" s="122">
        <v>0</v>
      </c>
      <c r="Z107" s="122">
        <v>0</v>
      </c>
      <c r="AA107" s="122">
        <v>0</v>
      </c>
      <c r="AB107" s="122">
        <v>0</v>
      </c>
      <c r="AC107" s="90"/>
    </row>
    <row r="108" spans="3:29" ht="12" customHeight="1">
      <c r="C108" s="89"/>
      <c r="D108" s="121">
        <f t="shared" si="16"/>
        <v>5</v>
      </c>
      <c r="E108" s="122">
        <v>0</v>
      </c>
      <c r="F108" s="122">
        <v>0</v>
      </c>
      <c r="G108" s="122">
        <v>0</v>
      </c>
      <c r="H108" s="122">
        <v>0</v>
      </c>
      <c r="I108" s="122">
        <v>0</v>
      </c>
      <c r="J108" s="122">
        <v>0</v>
      </c>
      <c r="K108" s="122">
        <v>1</v>
      </c>
      <c r="L108" s="122">
        <v>1</v>
      </c>
      <c r="M108" s="122">
        <v>1</v>
      </c>
      <c r="N108" s="122">
        <v>1</v>
      </c>
      <c r="O108" s="122">
        <v>1</v>
      </c>
      <c r="P108" s="122">
        <v>1</v>
      </c>
      <c r="Q108" s="122">
        <v>1</v>
      </c>
      <c r="R108" s="122">
        <v>1</v>
      </c>
      <c r="S108" s="122">
        <v>1</v>
      </c>
      <c r="T108" s="122">
        <v>1</v>
      </c>
      <c r="U108" s="122">
        <v>1</v>
      </c>
      <c r="V108" s="122">
        <v>1</v>
      </c>
      <c r="W108" s="122">
        <v>0</v>
      </c>
      <c r="X108" s="122">
        <v>0</v>
      </c>
      <c r="Y108" s="122">
        <v>0</v>
      </c>
      <c r="Z108" s="122">
        <v>0</v>
      </c>
      <c r="AA108" s="122">
        <v>0</v>
      </c>
      <c r="AB108" s="122">
        <v>0</v>
      </c>
      <c r="AC108" s="90"/>
    </row>
    <row r="109" spans="3:29" ht="12" customHeight="1">
      <c r="C109" s="89"/>
      <c r="D109" s="121">
        <f t="shared" si="16"/>
        <v>6</v>
      </c>
      <c r="E109" s="122">
        <v>0</v>
      </c>
      <c r="F109" s="122">
        <v>0</v>
      </c>
      <c r="G109" s="122">
        <v>0</v>
      </c>
      <c r="H109" s="122">
        <v>0</v>
      </c>
      <c r="I109" s="122">
        <v>0</v>
      </c>
      <c r="J109" s="122">
        <v>0</v>
      </c>
      <c r="K109" s="122">
        <v>0</v>
      </c>
      <c r="L109" s="122">
        <v>0</v>
      </c>
      <c r="M109" s="122">
        <v>0</v>
      </c>
      <c r="N109" s="122">
        <v>0</v>
      </c>
      <c r="O109" s="122">
        <v>0</v>
      </c>
      <c r="P109" s="122">
        <v>0</v>
      </c>
      <c r="Q109" s="122">
        <v>0</v>
      </c>
      <c r="R109" s="122">
        <v>0</v>
      </c>
      <c r="S109" s="122">
        <v>0</v>
      </c>
      <c r="T109" s="122">
        <v>0</v>
      </c>
      <c r="U109" s="122">
        <v>0</v>
      </c>
      <c r="V109" s="122">
        <v>0</v>
      </c>
      <c r="W109" s="122">
        <v>0</v>
      </c>
      <c r="X109" s="122">
        <v>0</v>
      </c>
      <c r="Y109" s="122">
        <v>0</v>
      </c>
      <c r="Z109" s="122">
        <v>0</v>
      </c>
      <c r="AA109" s="122">
        <v>0</v>
      </c>
      <c r="AB109" s="122">
        <v>0</v>
      </c>
      <c r="AC109" s="90"/>
    </row>
    <row r="110" spans="3:29" ht="12" customHeight="1">
      <c r="C110" s="89"/>
      <c r="D110" s="121">
        <f t="shared" si="16"/>
        <v>7</v>
      </c>
      <c r="E110" s="122">
        <v>0</v>
      </c>
      <c r="F110" s="122">
        <v>0</v>
      </c>
      <c r="G110" s="122">
        <v>0</v>
      </c>
      <c r="H110" s="122">
        <v>0</v>
      </c>
      <c r="I110" s="122">
        <v>0</v>
      </c>
      <c r="J110" s="122">
        <v>0</v>
      </c>
      <c r="K110" s="122">
        <v>0</v>
      </c>
      <c r="L110" s="122">
        <v>0</v>
      </c>
      <c r="M110" s="122">
        <v>0</v>
      </c>
      <c r="N110" s="122">
        <v>0</v>
      </c>
      <c r="O110" s="122">
        <v>0</v>
      </c>
      <c r="P110" s="122">
        <v>0</v>
      </c>
      <c r="Q110" s="122">
        <v>0</v>
      </c>
      <c r="R110" s="122">
        <v>0</v>
      </c>
      <c r="S110" s="122">
        <v>0</v>
      </c>
      <c r="T110" s="122">
        <v>0</v>
      </c>
      <c r="U110" s="122">
        <v>0</v>
      </c>
      <c r="V110" s="122">
        <v>0</v>
      </c>
      <c r="W110" s="122">
        <v>0</v>
      </c>
      <c r="X110" s="122">
        <v>0</v>
      </c>
      <c r="Y110" s="122">
        <v>0</v>
      </c>
      <c r="Z110" s="122">
        <v>0</v>
      </c>
      <c r="AA110" s="122">
        <v>0</v>
      </c>
      <c r="AB110" s="122">
        <v>0</v>
      </c>
      <c r="AC110" s="90"/>
    </row>
    <row r="111" spans="3:29" ht="12" customHeight="1">
      <c r="C111" s="89"/>
      <c r="D111"/>
      <c r="AC111" s="90"/>
    </row>
    <row r="112" spans="3:29" ht="12" customHeight="1">
      <c r="C112" s="89"/>
      <c r="D112"/>
      <c r="E112" s="183" t="s">
        <v>21</v>
      </c>
      <c r="F112" s="183"/>
      <c r="G112" s="183"/>
      <c r="H112" s="183"/>
      <c r="I112" s="183"/>
      <c r="J112" s="183"/>
      <c r="K112" s="183"/>
      <c r="L112" s="183"/>
      <c r="M112" s="183"/>
      <c r="N112" s="183"/>
      <c r="O112" s="183"/>
      <c r="P112" s="183"/>
      <c r="AC112" s="90"/>
    </row>
    <row r="113" spans="3:29" ht="12" customHeight="1">
      <c r="C113" s="89"/>
      <c r="D113" s="142" t="s">
        <v>186</v>
      </c>
      <c r="E113" s="119">
        <v>1</v>
      </c>
      <c r="F113" s="119">
        <f>E113+1</f>
        <v>2</v>
      </c>
      <c r="G113" s="119">
        <f t="shared" ref="G113:P113" si="17">F113+1</f>
        <v>3</v>
      </c>
      <c r="H113" s="119">
        <f t="shared" si="17"/>
        <v>4</v>
      </c>
      <c r="I113" s="119">
        <f t="shared" si="17"/>
        <v>5</v>
      </c>
      <c r="J113" s="119">
        <f t="shared" si="17"/>
        <v>6</v>
      </c>
      <c r="K113" s="119">
        <f t="shared" si="17"/>
        <v>7</v>
      </c>
      <c r="L113" s="119">
        <f t="shared" si="17"/>
        <v>8</v>
      </c>
      <c r="M113" s="119">
        <f t="shared" si="17"/>
        <v>9</v>
      </c>
      <c r="N113" s="119">
        <f t="shared" si="17"/>
        <v>10</v>
      </c>
      <c r="O113" s="119">
        <f t="shared" si="17"/>
        <v>11</v>
      </c>
      <c r="P113" s="119">
        <f t="shared" si="17"/>
        <v>12</v>
      </c>
      <c r="AC113" s="90"/>
    </row>
    <row r="114" spans="3:29" ht="12" customHeight="1">
      <c r="C114" s="89"/>
      <c r="D114" s="121">
        <v>1</v>
      </c>
      <c r="E114" s="45">
        <v>1</v>
      </c>
      <c r="F114" s="122">
        <v>1</v>
      </c>
      <c r="G114" s="122">
        <v>1</v>
      </c>
      <c r="H114" s="122">
        <v>1</v>
      </c>
      <c r="I114" s="122">
        <v>1</v>
      </c>
      <c r="J114" s="122">
        <v>1</v>
      </c>
      <c r="K114" s="122">
        <v>1</v>
      </c>
      <c r="L114" s="122">
        <v>1</v>
      </c>
      <c r="M114" s="122">
        <v>1</v>
      </c>
      <c r="N114" s="122">
        <v>1</v>
      </c>
      <c r="O114" s="122">
        <v>1</v>
      </c>
      <c r="P114" s="122">
        <v>1</v>
      </c>
      <c r="AC114" s="90"/>
    </row>
    <row r="115" spans="3:29" ht="12" customHeight="1">
      <c r="C115" s="89"/>
      <c r="D115" s="121">
        <v>2</v>
      </c>
      <c r="E115" s="45">
        <v>1</v>
      </c>
      <c r="F115" s="122">
        <v>1</v>
      </c>
      <c r="G115" s="122">
        <v>1</v>
      </c>
      <c r="H115" s="122">
        <v>1</v>
      </c>
      <c r="I115" s="122">
        <v>1</v>
      </c>
      <c r="J115" s="122">
        <v>1</v>
      </c>
      <c r="K115" s="122">
        <v>1</v>
      </c>
      <c r="L115" s="122">
        <v>1</v>
      </c>
      <c r="M115" s="122">
        <v>1</v>
      </c>
      <c r="N115" s="122">
        <v>1</v>
      </c>
      <c r="O115" s="122">
        <v>1</v>
      </c>
      <c r="P115" s="122">
        <v>1</v>
      </c>
      <c r="AC115" s="90"/>
    </row>
    <row r="116" spans="3:29" ht="12" customHeight="1">
      <c r="C116" s="89"/>
      <c r="D116" s="121">
        <v>3</v>
      </c>
      <c r="E116" s="45">
        <v>1</v>
      </c>
      <c r="F116" s="122">
        <v>1</v>
      </c>
      <c r="G116" s="122">
        <v>1</v>
      </c>
      <c r="H116" s="122">
        <v>1</v>
      </c>
      <c r="I116" s="122">
        <v>1</v>
      </c>
      <c r="J116" s="122">
        <v>1</v>
      </c>
      <c r="K116" s="122">
        <v>1</v>
      </c>
      <c r="L116" s="122">
        <v>1</v>
      </c>
      <c r="M116" s="122">
        <v>1</v>
      </c>
      <c r="N116" s="122">
        <v>1</v>
      </c>
      <c r="O116" s="122">
        <v>1</v>
      </c>
      <c r="P116" s="122">
        <v>1</v>
      </c>
      <c r="AC116" s="90"/>
    </row>
    <row r="117" spans="3:29" ht="12" customHeight="1">
      <c r="C117" s="89"/>
      <c r="D117" s="121">
        <v>4</v>
      </c>
      <c r="E117" s="45">
        <v>1</v>
      </c>
      <c r="F117" s="122">
        <v>1</v>
      </c>
      <c r="G117" s="122">
        <v>1</v>
      </c>
      <c r="H117" s="122">
        <v>1</v>
      </c>
      <c r="I117" s="122">
        <v>1</v>
      </c>
      <c r="J117" s="122">
        <v>1</v>
      </c>
      <c r="K117" s="122">
        <v>1</v>
      </c>
      <c r="L117" s="122">
        <v>1</v>
      </c>
      <c r="M117" s="122">
        <v>1</v>
      </c>
      <c r="N117" s="122">
        <v>1</v>
      </c>
      <c r="O117" s="122">
        <v>1</v>
      </c>
      <c r="P117" s="122">
        <v>1</v>
      </c>
      <c r="AC117" s="90"/>
    </row>
    <row r="118" spans="3:29" ht="12" customHeight="1">
      <c r="C118" s="89"/>
      <c r="D118" s="121">
        <v>5</v>
      </c>
      <c r="G118" s="122">
        <v>1</v>
      </c>
      <c r="I118" s="122">
        <v>1</v>
      </c>
      <c r="L118" s="122">
        <v>1</v>
      </c>
      <c r="O118" s="122">
        <v>1</v>
      </c>
      <c r="AC118" s="90"/>
    </row>
    <row r="119" spans="3:29" ht="12" customHeight="1">
      <c r="C119" s="89"/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  <c r="Y119" s="123"/>
      <c r="Z119" s="123"/>
      <c r="AA119" s="123"/>
      <c r="AC119" s="90"/>
    </row>
    <row r="120" spans="3:29" ht="12" customHeight="1">
      <c r="C120" s="89"/>
      <c r="E120" s="131">
        <v>0</v>
      </c>
      <c r="F120" s="42" t="s">
        <v>118</v>
      </c>
      <c r="AC120" s="90"/>
    </row>
    <row r="121" spans="3:29" ht="12" customHeight="1">
      <c r="C121" s="89"/>
      <c r="E121" s="133">
        <v>0.71399999999999997</v>
      </c>
      <c r="F121" s="42" t="s">
        <v>24</v>
      </c>
      <c r="J121" s="42" t="s">
        <v>84</v>
      </c>
      <c r="AC121" s="90"/>
    </row>
    <row r="122" spans="3:29" ht="12" customHeight="1">
      <c r="C122" s="89"/>
      <c r="AC122" s="90"/>
    </row>
    <row r="123" spans="3:29" ht="12" customHeight="1">
      <c r="C123" s="89"/>
      <c r="D123" s="14" t="s">
        <v>26</v>
      </c>
      <c r="E123" s="183" t="s">
        <v>27</v>
      </c>
      <c r="F123" s="183"/>
      <c r="G123" s="183"/>
      <c r="H123" s="183"/>
      <c r="I123" s="183"/>
      <c r="J123" s="183"/>
      <c r="K123" s="183"/>
      <c r="L123" s="183"/>
      <c r="M123" s="183"/>
      <c r="N123" s="183"/>
      <c r="O123" s="183"/>
      <c r="P123" s="183"/>
      <c r="Q123" s="183"/>
      <c r="R123" s="183"/>
      <c r="S123" s="183"/>
      <c r="T123" s="183"/>
      <c r="U123" s="183"/>
      <c r="V123" s="183"/>
      <c r="W123" s="183"/>
      <c r="X123" s="183"/>
      <c r="Y123" s="183"/>
      <c r="Z123" s="183"/>
      <c r="AA123" s="183"/>
      <c r="AB123" s="183"/>
      <c r="AC123" s="90"/>
    </row>
    <row r="124" spans="3:29" ht="12" customHeight="1">
      <c r="C124" s="89"/>
      <c r="D124" s="142" t="s">
        <v>10</v>
      </c>
      <c r="E124" s="119">
        <v>1</v>
      </c>
      <c r="F124" s="119">
        <f>E124+1</f>
        <v>2</v>
      </c>
      <c r="G124" s="119">
        <f t="shared" ref="G124:AA124" si="18">F124+1</f>
        <v>3</v>
      </c>
      <c r="H124" s="119">
        <f t="shared" si="18"/>
        <v>4</v>
      </c>
      <c r="I124" s="119">
        <f t="shared" si="18"/>
        <v>5</v>
      </c>
      <c r="J124" s="119">
        <f t="shared" si="18"/>
        <v>6</v>
      </c>
      <c r="K124" s="119">
        <f t="shared" si="18"/>
        <v>7</v>
      </c>
      <c r="L124" s="119">
        <f t="shared" si="18"/>
        <v>8</v>
      </c>
      <c r="M124" s="119">
        <f t="shared" si="18"/>
        <v>9</v>
      </c>
      <c r="N124" s="119">
        <f t="shared" si="18"/>
        <v>10</v>
      </c>
      <c r="O124" s="119">
        <f t="shared" si="18"/>
        <v>11</v>
      </c>
      <c r="P124" s="119">
        <f t="shared" si="18"/>
        <v>12</v>
      </c>
      <c r="Q124" s="119">
        <f t="shared" si="18"/>
        <v>13</v>
      </c>
      <c r="R124" s="119">
        <f t="shared" si="18"/>
        <v>14</v>
      </c>
      <c r="S124" s="119">
        <f t="shared" si="18"/>
        <v>15</v>
      </c>
      <c r="T124" s="119">
        <f t="shared" si="18"/>
        <v>16</v>
      </c>
      <c r="U124" s="119">
        <f t="shared" si="18"/>
        <v>17</v>
      </c>
      <c r="V124" s="119">
        <f t="shared" si="18"/>
        <v>18</v>
      </c>
      <c r="W124" s="119">
        <f t="shared" si="18"/>
        <v>19</v>
      </c>
      <c r="X124" s="119">
        <f t="shared" si="18"/>
        <v>20</v>
      </c>
      <c r="Y124" s="119">
        <f t="shared" si="18"/>
        <v>21</v>
      </c>
      <c r="Z124" s="119">
        <f t="shared" si="18"/>
        <v>22</v>
      </c>
      <c r="AA124" s="119">
        <f t="shared" si="18"/>
        <v>23</v>
      </c>
      <c r="AB124" s="119">
        <f>AA124+1</f>
        <v>24</v>
      </c>
      <c r="AC124" s="90"/>
    </row>
    <row r="125" spans="3:29" ht="12" customHeight="1">
      <c r="C125" s="89"/>
      <c r="D125" s="121">
        <v>1</v>
      </c>
      <c r="E125" s="47">
        <v>0</v>
      </c>
      <c r="F125" s="47">
        <v>0</v>
      </c>
      <c r="G125" s="47">
        <v>0</v>
      </c>
      <c r="H125" s="47">
        <v>0</v>
      </c>
      <c r="I125" s="47">
        <v>0</v>
      </c>
      <c r="J125" s="47">
        <v>0</v>
      </c>
      <c r="K125" s="47">
        <v>5.0000000000000001E-3</v>
      </c>
      <c r="L125" s="47">
        <v>8.3333333333333332E-3</v>
      </c>
      <c r="M125" s="47">
        <v>1.8666666666666665E-2</v>
      </c>
      <c r="N125" s="47">
        <v>1.8666666666666665E-2</v>
      </c>
      <c r="O125" s="47">
        <v>1.8666666666666665E-2</v>
      </c>
      <c r="P125" s="47">
        <v>1.8666666666666665E-2</v>
      </c>
      <c r="Q125" s="47">
        <v>1.8666666666666665E-2</v>
      </c>
      <c r="R125" s="47">
        <v>1.8666666666666665E-2</v>
      </c>
      <c r="S125" s="47">
        <v>1.8666666666666665E-2</v>
      </c>
      <c r="T125" s="47">
        <v>1.8666666666666665E-2</v>
      </c>
      <c r="U125" s="47">
        <v>1.8666666666666665E-2</v>
      </c>
      <c r="V125" s="47">
        <v>1.8666666666666665E-2</v>
      </c>
      <c r="W125" s="47">
        <v>0</v>
      </c>
      <c r="X125" s="47">
        <v>0</v>
      </c>
      <c r="Y125" s="47">
        <v>0</v>
      </c>
      <c r="Z125" s="47">
        <v>0</v>
      </c>
      <c r="AA125" s="47">
        <v>0</v>
      </c>
      <c r="AB125" s="47">
        <v>0</v>
      </c>
      <c r="AC125" s="90"/>
    </row>
    <row r="126" spans="3:29" ht="12" customHeight="1">
      <c r="C126" s="89"/>
      <c r="D126" s="121">
        <f t="shared" ref="D126:D131" si="19">D125+1</f>
        <v>2</v>
      </c>
      <c r="E126" s="47">
        <v>0</v>
      </c>
      <c r="F126" s="47">
        <v>0</v>
      </c>
      <c r="G126" s="47">
        <v>0</v>
      </c>
      <c r="H126" s="47">
        <v>0</v>
      </c>
      <c r="I126" s="47">
        <v>0</v>
      </c>
      <c r="J126" s="47">
        <v>0</v>
      </c>
      <c r="K126" s="47">
        <v>5.0000000000000001E-3</v>
      </c>
      <c r="L126" s="47">
        <v>8.3333333333333332E-3</v>
      </c>
      <c r="M126" s="47">
        <v>1.8666666666666665E-2</v>
      </c>
      <c r="N126" s="47">
        <v>1.8666666666666665E-2</v>
      </c>
      <c r="O126" s="47">
        <v>1.8666666666666665E-2</v>
      </c>
      <c r="P126" s="47">
        <v>1.8666666666666665E-2</v>
      </c>
      <c r="Q126" s="47">
        <v>1.8666666666666665E-2</v>
      </c>
      <c r="R126" s="47">
        <v>1.8666666666666665E-2</v>
      </c>
      <c r="S126" s="47">
        <v>1.8666666666666665E-2</v>
      </c>
      <c r="T126" s="47">
        <v>1.8666666666666665E-2</v>
      </c>
      <c r="U126" s="47">
        <v>1.8666666666666665E-2</v>
      </c>
      <c r="V126" s="47">
        <v>1.8666666666666665E-2</v>
      </c>
      <c r="W126" s="47">
        <v>0</v>
      </c>
      <c r="X126" s="47">
        <v>0</v>
      </c>
      <c r="Y126" s="47">
        <v>0</v>
      </c>
      <c r="Z126" s="47">
        <v>0</v>
      </c>
      <c r="AA126" s="47">
        <v>0</v>
      </c>
      <c r="AB126" s="47">
        <v>0</v>
      </c>
      <c r="AC126" s="90"/>
    </row>
    <row r="127" spans="3:29" ht="12" customHeight="1">
      <c r="C127" s="89"/>
      <c r="D127" s="121">
        <f t="shared" si="19"/>
        <v>3</v>
      </c>
      <c r="E127" s="47">
        <v>0</v>
      </c>
      <c r="F127" s="47">
        <v>0</v>
      </c>
      <c r="G127" s="47">
        <v>0</v>
      </c>
      <c r="H127" s="47">
        <v>0</v>
      </c>
      <c r="I127" s="47">
        <v>0</v>
      </c>
      <c r="J127" s="47">
        <v>0</v>
      </c>
      <c r="K127" s="47">
        <v>5.0000000000000001E-3</v>
      </c>
      <c r="L127" s="47">
        <v>8.3333333333333332E-3</v>
      </c>
      <c r="M127" s="47">
        <v>1.8666666666666665E-2</v>
      </c>
      <c r="N127" s="47">
        <v>1.8666666666666665E-2</v>
      </c>
      <c r="O127" s="47">
        <v>1.8666666666666665E-2</v>
      </c>
      <c r="P127" s="47">
        <v>1.8666666666666665E-2</v>
      </c>
      <c r="Q127" s="47">
        <v>1.8666666666666665E-2</v>
      </c>
      <c r="R127" s="47">
        <v>1.8666666666666665E-2</v>
      </c>
      <c r="S127" s="47">
        <v>1.8666666666666665E-2</v>
      </c>
      <c r="T127" s="47">
        <v>1.8666666666666665E-2</v>
      </c>
      <c r="U127" s="47">
        <v>1.8666666666666665E-2</v>
      </c>
      <c r="V127" s="47">
        <v>1.8666666666666665E-2</v>
      </c>
      <c r="W127" s="47">
        <v>0</v>
      </c>
      <c r="X127" s="47">
        <v>0</v>
      </c>
      <c r="Y127" s="47">
        <v>0</v>
      </c>
      <c r="Z127" s="47">
        <v>0</v>
      </c>
      <c r="AA127" s="47">
        <v>0</v>
      </c>
      <c r="AB127" s="47">
        <v>0</v>
      </c>
      <c r="AC127" s="90"/>
    </row>
    <row r="128" spans="3:29" ht="12" customHeight="1">
      <c r="C128" s="89"/>
      <c r="D128" s="121">
        <f t="shared" si="19"/>
        <v>4</v>
      </c>
      <c r="E128" s="47">
        <v>0</v>
      </c>
      <c r="F128" s="47">
        <v>0</v>
      </c>
      <c r="G128" s="47">
        <v>0</v>
      </c>
      <c r="H128" s="47">
        <v>0</v>
      </c>
      <c r="I128" s="47">
        <v>0</v>
      </c>
      <c r="J128" s="47">
        <v>0</v>
      </c>
      <c r="K128" s="47">
        <v>5.0000000000000001E-3</v>
      </c>
      <c r="L128" s="47">
        <v>8.3333333333333332E-3</v>
      </c>
      <c r="M128" s="47">
        <v>1.8666666666666665E-2</v>
      </c>
      <c r="N128" s="47">
        <v>1.8666666666666665E-2</v>
      </c>
      <c r="O128" s="47">
        <v>1.8666666666666665E-2</v>
      </c>
      <c r="P128" s="47">
        <v>1.8666666666666665E-2</v>
      </c>
      <c r="Q128" s="47">
        <v>1.8666666666666665E-2</v>
      </c>
      <c r="R128" s="47">
        <v>1.8666666666666665E-2</v>
      </c>
      <c r="S128" s="47">
        <v>1.8666666666666665E-2</v>
      </c>
      <c r="T128" s="47">
        <v>1.8666666666666665E-2</v>
      </c>
      <c r="U128" s="47">
        <v>1.8666666666666665E-2</v>
      </c>
      <c r="V128" s="47">
        <v>1.8666666666666665E-2</v>
      </c>
      <c r="W128" s="47">
        <v>0</v>
      </c>
      <c r="X128" s="47">
        <v>0</v>
      </c>
      <c r="Y128" s="47">
        <v>0</v>
      </c>
      <c r="Z128" s="47">
        <v>0</v>
      </c>
      <c r="AA128" s="47">
        <v>0</v>
      </c>
      <c r="AB128" s="47">
        <v>0</v>
      </c>
      <c r="AC128" s="90"/>
    </row>
    <row r="129" spans="3:29" ht="12" customHeight="1">
      <c r="C129" s="89"/>
      <c r="D129" s="121">
        <f t="shared" si="19"/>
        <v>5</v>
      </c>
      <c r="E129" s="47">
        <v>0</v>
      </c>
      <c r="F129" s="47">
        <v>0</v>
      </c>
      <c r="G129" s="47">
        <v>0</v>
      </c>
      <c r="H129" s="47">
        <v>0</v>
      </c>
      <c r="I129" s="47">
        <v>0</v>
      </c>
      <c r="J129" s="47">
        <v>0</v>
      </c>
      <c r="K129" s="47">
        <v>5.0000000000000001E-3</v>
      </c>
      <c r="L129" s="47">
        <v>8.3333333333333332E-3</v>
      </c>
      <c r="M129" s="47">
        <v>1.8666666666666665E-2</v>
      </c>
      <c r="N129" s="47">
        <v>1.8666666666666665E-2</v>
      </c>
      <c r="O129" s="47">
        <v>1.8666666666666665E-2</v>
      </c>
      <c r="P129" s="47">
        <v>1.8666666666666665E-2</v>
      </c>
      <c r="Q129" s="47">
        <v>1.8666666666666665E-2</v>
      </c>
      <c r="R129" s="47">
        <v>1.8666666666666665E-2</v>
      </c>
      <c r="S129" s="47">
        <v>1.8666666666666665E-2</v>
      </c>
      <c r="T129" s="47">
        <v>1.8666666666666665E-2</v>
      </c>
      <c r="U129" s="47">
        <v>1.8666666666666665E-2</v>
      </c>
      <c r="V129" s="47">
        <v>1.8666666666666665E-2</v>
      </c>
      <c r="W129" s="47">
        <v>0</v>
      </c>
      <c r="X129" s="47">
        <v>0</v>
      </c>
      <c r="Y129" s="47">
        <v>0</v>
      </c>
      <c r="Z129" s="47">
        <v>0</v>
      </c>
      <c r="AA129" s="47">
        <v>0</v>
      </c>
      <c r="AB129" s="47">
        <v>0</v>
      </c>
      <c r="AC129" s="90"/>
    </row>
    <row r="130" spans="3:29" ht="12" customHeight="1">
      <c r="C130" s="89"/>
      <c r="D130" s="121">
        <f t="shared" si="19"/>
        <v>6</v>
      </c>
      <c r="E130" s="47">
        <v>0</v>
      </c>
      <c r="F130" s="47">
        <v>0</v>
      </c>
      <c r="G130" s="47">
        <v>0</v>
      </c>
      <c r="H130" s="47">
        <v>0</v>
      </c>
      <c r="I130" s="47">
        <v>0</v>
      </c>
      <c r="J130" s="47">
        <v>0</v>
      </c>
      <c r="K130" s="47">
        <v>0</v>
      </c>
      <c r="L130" s="47">
        <v>0</v>
      </c>
      <c r="M130" s="47">
        <v>0</v>
      </c>
      <c r="N130" s="47">
        <v>0</v>
      </c>
      <c r="O130" s="47">
        <v>0</v>
      </c>
      <c r="P130" s="47">
        <v>0</v>
      </c>
      <c r="Q130" s="47">
        <v>0</v>
      </c>
      <c r="R130" s="47">
        <v>0</v>
      </c>
      <c r="S130" s="47">
        <v>0</v>
      </c>
      <c r="T130" s="47">
        <v>0</v>
      </c>
      <c r="U130" s="47">
        <v>0</v>
      </c>
      <c r="V130" s="47">
        <v>0</v>
      </c>
      <c r="W130" s="47">
        <v>0</v>
      </c>
      <c r="X130" s="47">
        <v>0</v>
      </c>
      <c r="Y130" s="47">
        <v>0</v>
      </c>
      <c r="Z130" s="47">
        <v>0</v>
      </c>
      <c r="AA130" s="47">
        <v>0</v>
      </c>
      <c r="AB130" s="47">
        <v>0</v>
      </c>
      <c r="AC130" s="90"/>
    </row>
    <row r="131" spans="3:29" ht="12" customHeight="1">
      <c r="C131" s="89"/>
      <c r="D131" s="121">
        <f t="shared" si="19"/>
        <v>7</v>
      </c>
      <c r="E131" s="47">
        <v>0</v>
      </c>
      <c r="F131" s="47">
        <v>0</v>
      </c>
      <c r="G131" s="47">
        <v>0</v>
      </c>
      <c r="H131" s="47">
        <v>0</v>
      </c>
      <c r="I131" s="47">
        <v>0</v>
      </c>
      <c r="J131" s="47">
        <v>0</v>
      </c>
      <c r="K131" s="47">
        <v>0</v>
      </c>
      <c r="L131" s="47">
        <v>0</v>
      </c>
      <c r="M131" s="47">
        <v>0</v>
      </c>
      <c r="N131" s="47">
        <v>0</v>
      </c>
      <c r="O131" s="47">
        <v>0</v>
      </c>
      <c r="P131" s="47">
        <v>0</v>
      </c>
      <c r="Q131" s="47">
        <v>0</v>
      </c>
      <c r="R131" s="47">
        <v>0</v>
      </c>
      <c r="S131" s="47">
        <v>0</v>
      </c>
      <c r="T131" s="47">
        <v>0</v>
      </c>
      <c r="U131" s="47">
        <v>0</v>
      </c>
      <c r="V131" s="47">
        <v>0</v>
      </c>
      <c r="W131" s="47">
        <v>0</v>
      </c>
      <c r="X131" s="47">
        <v>0</v>
      </c>
      <c r="Y131" s="47">
        <v>0</v>
      </c>
      <c r="Z131" s="47">
        <v>0</v>
      </c>
      <c r="AA131" s="47">
        <v>0</v>
      </c>
      <c r="AB131" s="47">
        <v>0</v>
      </c>
      <c r="AC131" s="90"/>
    </row>
    <row r="132" spans="3:29" ht="12" customHeight="1">
      <c r="C132" s="89"/>
      <c r="D132"/>
      <c r="AC132" s="90"/>
    </row>
    <row r="133" spans="3:29" ht="12" customHeight="1">
      <c r="C133" s="89"/>
      <c r="D133"/>
      <c r="E133" s="183" t="s">
        <v>50</v>
      </c>
      <c r="F133" s="183"/>
      <c r="G133" s="183"/>
      <c r="H133" s="183"/>
      <c r="I133" s="183"/>
      <c r="J133" s="183"/>
      <c r="K133" s="183"/>
      <c r="L133" s="183"/>
      <c r="M133" s="183"/>
      <c r="N133" s="183"/>
      <c r="O133" s="183"/>
      <c r="P133" s="183"/>
      <c r="AC133" s="90"/>
    </row>
    <row r="134" spans="3:29" ht="12" customHeight="1">
      <c r="C134" s="89"/>
      <c r="D134" s="142" t="s">
        <v>186</v>
      </c>
      <c r="E134" s="118">
        <v>1</v>
      </c>
      <c r="F134" s="119">
        <f>E134+1</f>
        <v>2</v>
      </c>
      <c r="G134" s="119">
        <f t="shared" ref="G134:P134" si="20">F134+1</f>
        <v>3</v>
      </c>
      <c r="H134" s="119">
        <f t="shared" si="20"/>
        <v>4</v>
      </c>
      <c r="I134" s="119">
        <f t="shared" si="20"/>
        <v>5</v>
      </c>
      <c r="J134" s="119">
        <f t="shared" si="20"/>
        <v>6</v>
      </c>
      <c r="K134" s="119">
        <f t="shared" si="20"/>
        <v>7</v>
      </c>
      <c r="L134" s="119">
        <f t="shared" si="20"/>
        <v>8</v>
      </c>
      <c r="M134" s="119">
        <f t="shared" si="20"/>
        <v>9</v>
      </c>
      <c r="N134" s="119">
        <f t="shared" si="20"/>
        <v>10</v>
      </c>
      <c r="O134" s="119">
        <f t="shared" si="20"/>
        <v>11</v>
      </c>
      <c r="P134" s="119">
        <f t="shared" si="20"/>
        <v>12</v>
      </c>
      <c r="AC134" s="90"/>
    </row>
    <row r="135" spans="3:29" ht="12" customHeight="1">
      <c r="C135" s="89"/>
      <c r="D135" s="121">
        <v>1</v>
      </c>
      <c r="E135" s="49">
        <v>0.5</v>
      </c>
      <c r="F135" s="49">
        <v>0.5</v>
      </c>
      <c r="G135" s="49">
        <v>1</v>
      </c>
      <c r="H135" s="49">
        <v>1</v>
      </c>
      <c r="I135" s="49">
        <v>1</v>
      </c>
      <c r="J135" s="49">
        <v>1</v>
      </c>
      <c r="K135" s="49">
        <v>0.5</v>
      </c>
      <c r="L135" s="49">
        <v>0.5</v>
      </c>
      <c r="M135" s="49">
        <v>1</v>
      </c>
      <c r="N135" s="49">
        <v>1</v>
      </c>
      <c r="O135" s="49">
        <v>1</v>
      </c>
      <c r="P135" s="49">
        <v>1</v>
      </c>
      <c r="AC135" s="90"/>
    </row>
    <row r="136" spans="3:29" ht="12" customHeight="1">
      <c r="C136" s="89"/>
      <c r="D136" s="121">
        <v>2</v>
      </c>
      <c r="E136" s="50">
        <v>1</v>
      </c>
      <c r="F136" s="49">
        <v>0.5</v>
      </c>
      <c r="G136" s="49">
        <v>1</v>
      </c>
      <c r="H136" s="49">
        <v>0.5</v>
      </c>
      <c r="I136" s="49">
        <v>1</v>
      </c>
      <c r="J136" s="49">
        <v>1</v>
      </c>
      <c r="K136" s="49">
        <v>0.5</v>
      </c>
      <c r="L136" s="49">
        <v>0.5</v>
      </c>
      <c r="M136" s="49">
        <v>1</v>
      </c>
      <c r="N136" s="49">
        <v>1</v>
      </c>
      <c r="O136" s="49">
        <v>1</v>
      </c>
      <c r="P136" s="49">
        <v>1</v>
      </c>
      <c r="AC136" s="90"/>
    </row>
    <row r="137" spans="3:29" ht="12" customHeight="1">
      <c r="C137" s="89"/>
      <c r="D137" s="121">
        <v>3</v>
      </c>
      <c r="E137" s="50">
        <v>1</v>
      </c>
      <c r="F137" s="49">
        <v>1</v>
      </c>
      <c r="G137" s="49">
        <v>1</v>
      </c>
      <c r="H137" s="49">
        <v>0.5</v>
      </c>
      <c r="I137" s="49">
        <v>1</v>
      </c>
      <c r="J137" s="49">
        <v>1</v>
      </c>
      <c r="K137" s="49">
        <v>0.5</v>
      </c>
      <c r="L137" s="49">
        <v>0.5</v>
      </c>
      <c r="M137" s="49">
        <v>1</v>
      </c>
      <c r="N137" s="49">
        <v>1</v>
      </c>
      <c r="O137" s="49">
        <v>1</v>
      </c>
      <c r="P137" s="49">
        <v>1</v>
      </c>
      <c r="AC137" s="90"/>
    </row>
    <row r="138" spans="3:29" ht="12" customHeight="1">
      <c r="C138" s="89"/>
      <c r="D138" s="121">
        <v>4</v>
      </c>
      <c r="E138" s="50">
        <v>1</v>
      </c>
      <c r="F138" s="49">
        <v>1</v>
      </c>
      <c r="G138" s="49">
        <v>1</v>
      </c>
      <c r="H138" s="49">
        <v>1</v>
      </c>
      <c r="I138" s="49">
        <v>1</v>
      </c>
      <c r="J138" s="49">
        <v>1</v>
      </c>
      <c r="K138" s="49">
        <v>0.5</v>
      </c>
      <c r="L138" s="49">
        <v>0.5</v>
      </c>
      <c r="M138" s="49">
        <v>1</v>
      </c>
      <c r="N138" s="49">
        <v>0.5</v>
      </c>
      <c r="O138" s="49">
        <v>1</v>
      </c>
      <c r="P138" s="49">
        <v>0.5</v>
      </c>
      <c r="AC138" s="90"/>
    </row>
    <row r="139" spans="3:29" ht="12" customHeight="1">
      <c r="C139" s="89"/>
      <c r="D139" s="121">
        <v>5</v>
      </c>
      <c r="G139" s="47">
        <v>1</v>
      </c>
      <c r="I139" s="47">
        <v>1</v>
      </c>
      <c r="L139" s="47">
        <v>0.5</v>
      </c>
      <c r="O139" s="47">
        <v>1</v>
      </c>
      <c r="AC139" s="90"/>
    </row>
    <row r="140" spans="3:29" ht="9" customHeight="1">
      <c r="C140" s="97"/>
      <c r="D140" s="53"/>
      <c r="E140" s="53"/>
      <c r="F140" s="53"/>
      <c r="G140" s="53"/>
      <c r="H140" s="53"/>
      <c r="I140" s="53"/>
      <c r="J140" s="53"/>
      <c r="K140" s="53"/>
      <c r="L140" s="53"/>
      <c r="M140" s="53"/>
      <c r="N140" s="53"/>
      <c r="O140" s="53"/>
      <c r="P140" s="53"/>
      <c r="Q140" s="53"/>
      <c r="R140" s="53"/>
      <c r="S140" s="53"/>
      <c r="T140" s="53"/>
      <c r="U140" s="53"/>
      <c r="V140" s="53"/>
      <c r="W140" s="53"/>
      <c r="X140" s="53"/>
      <c r="Y140" s="53"/>
      <c r="Z140" s="53"/>
      <c r="AA140" s="53"/>
      <c r="AB140" s="53"/>
      <c r="AC140" s="95"/>
    </row>
    <row r="141" spans="3:29" ht="9" customHeight="1"/>
    <row r="142" spans="3:29" ht="13.5" customHeight="1">
      <c r="D142" s="197" t="s">
        <v>29</v>
      </c>
      <c r="E142" s="197"/>
      <c r="F142" s="197"/>
      <c r="G142" s="197"/>
      <c r="H142" s="197"/>
      <c r="I142" s="197"/>
      <c r="J142" s="197"/>
      <c r="K142" s="197"/>
      <c r="L142" s="197"/>
      <c r="M142" s="197"/>
      <c r="N142" s="197"/>
      <c r="O142" s="197"/>
      <c r="P142" s="197"/>
      <c r="Q142" s="197"/>
      <c r="R142" s="197"/>
      <c r="S142" s="197"/>
      <c r="T142" s="197"/>
      <c r="U142" s="197"/>
      <c r="V142" s="197"/>
      <c r="W142" s="197"/>
      <c r="X142" s="197"/>
      <c r="Y142" s="197"/>
      <c r="Z142" s="197"/>
      <c r="AA142" s="197"/>
      <c r="AB142" s="197"/>
    </row>
    <row r="143" spans="3:29" ht="13.5" customHeight="1">
      <c r="C143" s="87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  <c r="AA143" s="43"/>
      <c r="AB143" s="43"/>
      <c r="AC143" s="88"/>
    </row>
    <row r="144" spans="3:29" ht="13.5" customHeight="1">
      <c r="C144" s="89"/>
      <c r="D144" s="91" t="s">
        <v>30</v>
      </c>
      <c r="E144" s="199" t="s">
        <v>70</v>
      </c>
      <c r="F144" s="199"/>
      <c r="G144" s="199"/>
      <c r="H144" s="199"/>
      <c r="I144" s="42" t="s">
        <v>2</v>
      </c>
      <c r="AC144" s="90"/>
    </row>
    <row r="145" spans="3:29" ht="13.5" customHeight="1">
      <c r="C145" s="89"/>
      <c r="D145" s="91" t="s">
        <v>71</v>
      </c>
      <c r="E145" s="51">
        <v>0.15</v>
      </c>
      <c r="F145" s="189" t="s">
        <v>32</v>
      </c>
      <c r="G145" s="189"/>
      <c r="H145" s="189"/>
      <c r="I145" s="189"/>
      <c r="J145" s="189"/>
      <c r="K145" s="189"/>
      <c r="L145" s="189"/>
      <c r="M145" s="189"/>
      <c r="N145" s="189"/>
      <c r="O145" s="189"/>
      <c r="P145" s="189"/>
      <c r="Q145" s="189"/>
      <c r="R145" s="189"/>
      <c r="S145" s="189"/>
      <c r="T145" s="189"/>
      <c r="U145" s="189"/>
      <c r="V145" s="189"/>
      <c r="W145" s="189"/>
      <c r="X145" s="189"/>
      <c r="AC145" s="90"/>
    </row>
    <row r="146" spans="3:29" ht="13.5" customHeight="1">
      <c r="C146" s="89"/>
      <c r="E146" s="124"/>
      <c r="F146" s="190" t="s">
        <v>33</v>
      </c>
      <c r="G146" s="190"/>
      <c r="H146" s="190"/>
      <c r="I146" s="190"/>
      <c r="J146" s="190"/>
      <c r="K146" s="190"/>
      <c r="L146" s="190"/>
      <c r="M146" s="190"/>
      <c r="N146" s="190"/>
      <c r="O146" s="190"/>
      <c r="P146" s="190"/>
      <c r="Q146" s="190"/>
      <c r="R146" s="190"/>
      <c r="S146" s="190"/>
      <c r="T146" s="190"/>
      <c r="U146" s="190"/>
      <c r="V146" s="190"/>
      <c r="W146" s="190"/>
      <c r="X146" s="190"/>
      <c r="AC146" s="90"/>
    </row>
    <row r="147" spans="3:29" ht="13.5" customHeight="1">
      <c r="C147" s="89"/>
      <c r="D147" s="196" t="s">
        <v>34</v>
      </c>
      <c r="E147" s="196"/>
      <c r="F147" s="196"/>
      <c r="G147" s="196"/>
      <c r="H147" s="196"/>
      <c r="I147" s="196"/>
      <c r="J147" s="196"/>
      <c r="K147" s="196"/>
      <c r="L147" s="196"/>
      <c r="M147" s="196"/>
      <c r="N147" s="196"/>
      <c r="O147" s="196"/>
      <c r="P147" s="196"/>
      <c r="Q147" s="196"/>
      <c r="R147" s="196"/>
      <c r="S147" s="196"/>
      <c r="T147" s="196"/>
      <c r="U147" s="196"/>
      <c r="V147" s="196"/>
      <c r="W147" s="196"/>
      <c r="X147" s="196"/>
      <c r="Y147" s="196"/>
      <c r="Z147" s="196"/>
      <c r="AA147" s="196"/>
      <c r="AB147" s="196"/>
      <c r="AC147" s="90"/>
    </row>
    <row r="148" spans="3:29" ht="13.5" customHeight="1">
      <c r="C148" s="89"/>
      <c r="F148" s="113"/>
      <c r="G148" s="113"/>
      <c r="H148" s="113"/>
      <c r="I148" s="113"/>
      <c r="J148" s="113"/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AC148" s="90"/>
    </row>
    <row r="149" spans="3:29" ht="13.5" customHeight="1">
      <c r="C149" s="89"/>
      <c r="D149" s="91" t="s">
        <v>35</v>
      </c>
      <c r="E149" s="122">
        <v>6.7000000000000004E-2</v>
      </c>
      <c r="F149" s="42" t="s">
        <v>72</v>
      </c>
      <c r="I149" s="42" t="s">
        <v>105</v>
      </c>
      <c r="AC149" s="90"/>
    </row>
    <row r="150" spans="3:29" ht="13.5" customHeight="1">
      <c r="C150" s="89"/>
      <c r="E150" s="119">
        <v>105</v>
      </c>
      <c r="F150" s="42" t="s">
        <v>85</v>
      </c>
      <c r="I150" s="42" t="s">
        <v>61</v>
      </c>
      <c r="AC150" s="90"/>
    </row>
    <row r="151" spans="3:29" ht="13.5" customHeight="1">
      <c r="C151" s="89"/>
      <c r="E151" s="119">
        <v>5.5E-2</v>
      </c>
      <c r="F151" s="42" t="s">
        <v>86</v>
      </c>
      <c r="I151" s="42" t="s">
        <v>62</v>
      </c>
      <c r="AC151" s="90"/>
    </row>
    <row r="152" spans="3:29" ht="13.5" customHeight="1">
      <c r="C152" s="89"/>
      <c r="AC152" s="90"/>
    </row>
    <row r="153" spans="3:29" ht="13.5" customHeight="1">
      <c r="C153" s="89"/>
      <c r="E153" s="183" t="s">
        <v>78</v>
      </c>
      <c r="F153" s="183"/>
      <c r="G153" s="183"/>
      <c r="H153" s="183"/>
      <c r="I153" s="183"/>
      <c r="J153" s="183"/>
      <c r="K153" s="183"/>
      <c r="L153" s="183"/>
      <c r="M153" s="183"/>
      <c r="N153" s="183"/>
      <c r="O153" s="183"/>
      <c r="P153" s="183"/>
      <c r="Q153" s="183"/>
      <c r="R153" s="183"/>
      <c r="S153" s="183"/>
      <c r="T153" s="183"/>
      <c r="U153" s="183"/>
      <c r="V153" s="183"/>
      <c r="W153" s="183"/>
      <c r="X153" s="183"/>
      <c r="Y153" s="183"/>
      <c r="Z153" s="183"/>
      <c r="AA153" s="183"/>
      <c r="AB153" s="183"/>
      <c r="AC153" s="90"/>
    </row>
    <row r="154" spans="3:29" ht="13.5" customHeight="1">
      <c r="C154" s="89"/>
      <c r="D154" s="91" t="str">
        <f>D13</f>
        <v>jour V / heure &gt;</v>
      </c>
      <c r="E154" s="119">
        <v>1</v>
      </c>
      <c r="F154" s="119">
        <f>E154+1</f>
        <v>2</v>
      </c>
      <c r="G154" s="119">
        <f t="shared" ref="G154:AA154" si="21">F154+1</f>
        <v>3</v>
      </c>
      <c r="H154" s="119">
        <f t="shared" si="21"/>
        <v>4</v>
      </c>
      <c r="I154" s="119">
        <f t="shared" si="21"/>
        <v>5</v>
      </c>
      <c r="J154" s="119">
        <f t="shared" si="21"/>
        <v>6</v>
      </c>
      <c r="K154" s="119">
        <f t="shared" si="21"/>
        <v>7</v>
      </c>
      <c r="L154" s="119">
        <f t="shared" si="21"/>
        <v>8</v>
      </c>
      <c r="M154" s="119">
        <f t="shared" si="21"/>
        <v>9</v>
      </c>
      <c r="N154" s="119">
        <f t="shared" si="21"/>
        <v>10</v>
      </c>
      <c r="O154" s="119">
        <f t="shared" si="21"/>
        <v>11</v>
      </c>
      <c r="P154" s="119">
        <f t="shared" si="21"/>
        <v>12</v>
      </c>
      <c r="Q154" s="119">
        <f t="shared" si="21"/>
        <v>13</v>
      </c>
      <c r="R154" s="119">
        <f t="shared" si="21"/>
        <v>14</v>
      </c>
      <c r="S154" s="119">
        <f t="shared" si="21"/>
        <v>15</v>
      </c>
      <c r="T154" s="119">
        <f t="shared" si="21"/>
        <v>16</v>
      </c>
      <c r="U154" s="119">
        <f t="shared" si="21"/>
        <v>17</v>
      </c>
      <c r="V154" s="119">
        <f t="shared" si="21"/>
        <v>18</v>
      </c>
      <c r="W154" s="119">
        <f t="shared" si="21"/>
        <v>19</v>
      </c>
      <c r="X154" s="119">
        <f t="shared" si="21"/>
        <v>20</v>
      </c>
      <c r="Y154" s="119">
        <f t="shared" si="21"/>
        <v>21</v>
      </c>
      <c r="Z154" s="119">
        <f t="shared" si="21"/>
        <v>22</v>
      </c>
      <c r="AA154" s="119">
        <f t="shared" si="21"/>
        <v>23</v>
      </c>
      <c r="AB154" s="119">
        <f>AA154+1</f>
        <v>24</v>
      </c>
      <c r="AC154" s="90"/>
    </row>
    <row r="155" spans="3:29" ht="13.5" customHeight="1">
      <c r="C155" s="89"/>
      <c r="D155" s="91">
        <v>1</v>
      </c>
      <c r="E155" s="122">
        <v>0</v>
      </c>
      <c r="F155" s="122">
        <v>0</v>
      </c>
      <c r="G155" s="122">
        <v>0</v>
      </c>
      <c r="H155" s="122">
        <v>0</v>
      </c>
      <c r="I155" s="122">
        <v>0</v>
      </c>
      <c r="J155" s="122">
        <v>0</v>
      </c>
      <c r="K155" s="122">
        <v>0</v>
      </c>
      <c r="L155" s="122">
        <v>0.56999999999999995</v>
      </c>
      <c r="M155" s="122">
        <v>1</v>
      </c>
      <c r="N155" s="122">
        <v>1</v>
      </c>
      <c r="O155" s="122">
        <v>1</v>
      </c>
      <c r="P155" s="122">
        <v>0.56999999999999995</v>
      </c>
      <c r="Q155" s="122">
        <v>0.56999999999999995</v>
      </c>
      <c r="R155" s="122">
        <v>1</v>
      </c>
      <c r="S155" s="122">
        <v>1</v>
      </c>
      <c r="T155" s="122">
        <v>1</v>
      </c>
      <c r="U155" s="122">
        <v>1</v>
      </c>
      <c r="V155" s="122">
        <v>0.56999999999999995</v>
      </c>
      <c r="W155" s="122">
        <v>0</v>
      </c>
      <c r="X155" s="122">
        <v>0</v>
      </c>
      <c r="Y155" s="122">
        <v>0</v>
      </c>
      <c r="Z155" s="122">
        <v>0</v>
      </c>
      <c r="AA155" s="122">
        <v>0</v>
      </c>
      <c r="AB155" s="122">
        <v>0</v>
      </c>
      <c r="AC155" s="90"/>
    </row>
    <row r="156" spans="3:29" ht="13.5" customHeight="1">
      <c r="C156" s="89"/>
      <c r="D156" s="91">
        <f t="shared" ref="D156:D161" si="22">D155+1</f>
        <v>2</v>
      </c>
      <c r="E156" s="122">
        <v>0</v>
      </c>
      <c r="F156" s="122">
        <v>0</v>
      </c>
      <c r="G156" s="122">
        <v>0</v>
      </c>
      <c r="H156" s="122">
        <v>0</v>
      </c>
      <c r="I156" s="122">
        <v>0</v>
      </c>
      <c r="J156" s="122">
        <v>0</v>
      </c>
      <c r="K156" s="122">
        <v>0</v>
      </c>
      <c r="L156" s="122">
        <v>0.56999999999999995</v>
      </c>
      <c r="M156" s="122">
        <v>1</v>
      </c>
      <c r="N156" s="122">
        <v>1</v>
      </c>
      <c r="O156" s="122">
        <v>1</v>
      </c>
      <c r="P156" s="122">
        <v>0.56999999999999995</v>
      </c>
      <c r="Q156" s="122">
        <v>0.56999999999999995</v>
      </c>
      <c r="R156" s="122">
        <v>1</v>
      </c>
      <c r="S156" s="122">
        <v>1</v>
      </c>
      <c r="T156" s="122">
        <v>1</v>
      </c>
      <c r="U156" s="122">
        <v>1</v>
      </c>
      <c r="V156" s="122">
        <v>0.56999999999999995</v>
      </c>
      <c r="W156" s="122">
        <v>0</v>
      </c>
      <c r="X156" s="122">
        <v>0</v>
      </c>
      <c r="Y156" s="122">
        <v>0</v>
      </c>
      <c r="Z156" s="122">
        <v>0</v>
      </c>
      <c r="AA156" s="122">
        <v>0</v>
      </c>
      <c r="AB156" s="122">
        <v>0</v>
      </c>
      <c r="AC156" s="90"/>
    </row>
    <row r="157" spans="3:29" ht="13.5" customHeight="1">
      <c r="C157" s="89"/>
      <c r="D157" s="91">
        <f t="shared" si="22"/>
        <v>3</v>
      </c>
      <c r="E157" s="122">
        <v>0</v>
      </c>
      <c r="F157" s="122">
        <v>0</v>
      </c>
      <c r="G157" s="122">
        <v>0</v>
      </c>
      <c r="H157" s="122">
        <v>0</v>
      </c>
      <c r="I157" s="122">
        <v>0</v>
      </c>
      <c r="J157" s="122">
        <v>0</v>
      </c>
      <c r="K157" s="122">
        <v>0</v>
      </c>
      <c r="L157" s="122">
        <v>0.56999999999999995</v>
      </c>
      <c r="M157" s="122">
        <v>1</v>
      </c>
      <c r="N157" s="122">
        <v>1</v>
      </c>
      <c r="O157" s="122">
        <v>1</v>
      </c>
      <c r="P157" s="122">
        <v>0.56999999999999995</v>
      </c>
      <c r="Q157" s="122">
        <v>0.56999999999999995</v>
      </c>
      <c r="R157" s="122">
        <v>1</v>
      </c>
      <c r="S157" s="122">
        <v>1</v>
      </c>
      <c r="T157" s="122">
        <v>1</v>
      </c>
      <c r="U157" s="122">
        <v>1</v>
      </c>
      <c r="V157" s="122">
        <v>0.56999999999999995</v>
      </c>
      <c r="W157" s="122">
        <v>0</v>
      </c>
      <c r="X157" s="122">
        <v>0</v>
      </c>
      <c r="Y157" s="122">
        <v>0</v>
      </c>
      <c r="Z157" s="122">
        <v>0</v>
      </c>
      <c r="AA157" s="122">
        <v>0</v>
      </c>
      <c r="AB157" s="122">
        <v>0</v>
      </c>
      <c r="AC157" s="90"/>
    </row>
    <row r="158" spans="3:29" ht="13.5" customHeight="1">
      <c r="C158" s="89"/>
      <c r="D158" s="91">
        <f t="shared" si="22"/>
        <v>4</v>
      </c>
      <c r="E158" s="122">
        <v>0</v>
      </c>
      <c r="F158" s="122">
        <v>0</v>
      </c>
      <c r="G158" s="122">
        <v>0</v>
      </c>
      <c r="H158" s="122">
        <v>0</v>
      </c>
      <c r="I158" s="122">
        <v>0</v>
      </c>
      <c r="J158" s="122">
        <v>0</v>
      </c>
      <c r="K158" s="122">
        <v>0</v>
      </c>
      <c r="L158" s="122">
        <v>0.56999999999999995</v>
      </c>
      <c r="M158" s="122">
        <v>1</v>
      </c>
      <c r="N158" s="122">
        <v>1</v>
      </c>
      <c r="O158" s="122">
        <v>1</v>
      </c>
      <c r="P158" s="122">
        <v>0.56999999999999995</v>
      </c>
      <c r="Q158" s="122">
        <v>0.56999999999999995</v>
      </c>
      <c r="R158" s="122">
        <v>1</v>
      </c>
      <c r="S158" s="122">
        <v>1</v>
      </c>
      <c r="T158" s="122">
        <v>1</v>
      </c>
      <c r="U158" s="122">
        <v>1</v>
      </c>
      <c r="V158" s="122">
        <v>0.56999999999999995</v>
      </c>
      <c r="W158" s="122">
        <v>0</v>
      </c>
      <c r="X158" s="122">
        <v>0</v>
      </c>
      <c r="Y158" s="122">
        <v>0</v>
      </c>
      <c r="Z158" s="122">
        <v>0</v>
      </c>
      <c r="AA158" s="122">
        <v>0</v>
      </c>
      <c r="AB158" s="122">
        <v>0</v>
      </c>
      <c r="AC158" s="90"/>
    </row>
    <row r="159" spans="3:29" ht="13.5" customHeight="1">
      <c r="C159" s="89"/>
      <c r="D159" s="91">
        <f t="shared" si="22"/>
        <v>5</v>
      </c>
      <c r="E159" s="122">
        <v>0</v>
      </c>
      <c r="F159" s="122">
        <v>0</v>
      </c>
      <c r="G159" s="122">
        <v>0</v>
      </c>
      <c r="H159" s="122">
        <v>0</v>
      </c>
      <c r="I159" s="122">
        <v>0</v>
      </c>
      <c r="J159" s="122">
        <v>0</v>
      </c>
      <c r="K159" s="122">
        <v>0</v>
      </c>
      <c r="L159" s="122">
        <v>0.56999999999999995</v>
      </c>
      <c r="M159" s="122">
        <v>1</v>
      </c>
      <c r="N159" s="122">
        <v>1</v>
      </c>
      <c r="O159" s="122">
        <v>1</v>
      </c>
      <c r="P159" s="122">
        <v>0.56999999999999995</v>
      </c>
      <c r="Q159" s="122">
        <v>0.56999999999999995</v>
      </c>
      <c r="R159" s="122">
        <v>1</v>
      </c>
      <c r="S159" s="122">
        <v>1</v>
      </c>
      <c r="T159" s="122">
        <v>1</v>
      </c>
      <c r="U159" s="122">
        <v>1</v>
      </c>
      <c r="V159" s="122">
        <v>0.56999999999999995</v>
      </c>
      <c r="W159" s="122">
        <v>0</v>
      </c>
      <c r="X159" s="122">
        <v>0</v>
      </c>
      <c r="Y159" s="122">
        <v>0</v>
      </c>
      <c r="Z159" s="122">
        <v>0</v>
      </c>
      <c r="AA159" s="122">
        <v>0</v>
      </c>
      <c r="AB159" s="122">
        <v>0</v>
      </c>
      <c r="AC159" s="90"/>
    </row>
    <row r="160" spans="3:29" ht="13.5" customHeight="1">
      <c r="C160" s="89"/>
      <c r="D160" s="91">
        <f t="shared" si="22"/>
        <v>6</v>
      </c>
      <c r="E160" s="122">
        <v>0</v>
      </c>
      <c r="F160" s="122">
        <v>0</v>
      </c>
      <c r="G160" s="122">
        <v>0</v>
      </c>
      <c r="H160" s="122">
        <v>0</v>
      </c>
      <c r="I160" s="122">
        <v>0</v>
      </c>
      <c r="J160" s="122">
        <v>0</v>
      </c>
      <c r="K160" s="122">
        <v>0</v>
      </c>
      <c r="L160" s="122">
        <v>0</v>
      </c>
      <c r="M160" s="122">
        <v>0</v>
      </c>
      <c r="N160" s="122">
        <v>0</v>
      </c>
      <c r="O160" s="122">
        <v>0</v>
      </c>
      <c r="P160" s="122">
        <v>0</v>
      </c>
      <c r="Q160" s="122">
        <v>0</v>
      </c>
      <c r="R160" s="122">
        <v>0</v>
      </c>
      <c r="S160" s="122">
        <v>0</v>
      </c>
      <c r="T160" s="122">
        <v>0</v>
      </c>
      <c r="U160" s="122">
        <v>0</v>
      </c>
      <c r="V160" s="122">
        <v>0</v>
      </c>
      <c r="W160" s="122">
        <v>0</v>
      </c>
      <c r="X160" s="122">
        <v>0</v>
      </c>
      <c r="Y160" s="122">
        <v>0</v>
      </c>
      <c r="Z160" s="122">
        <v>0</v>
      </c>
      <c r="AA160" s="122">
        <v>0</v>
      </c>
      <c r="AB160" s="122">
        <v>0</v>
      </c>
      <c r="AC160" s="90"/>
    </row>
    <row r="161" spans="3:29" ht="13.5" customHeight="1">
      <c r="C161" s="89"/>
      <c r="D161" s="91">
        <f t="shared" si="22"/>
        <v>7</v>
      </c>
      <c r="E161" s="122">
        <v>0</v>
      </c>
      <c r="F161" s="122">
        <v>0</v>
      </c>
      <c r="G161" s="122">
        <v>0</v>
      </c>
      <c r="H161" s="122">
        <v>0</v>
      </c>
      <c r="I161" s="122">
        <v>0</v>
      </c>
      <c r="J161" s="122">
        <v>0</v>
      </c>
      <c r="K161" s="122">
        <v>0</v>
      </c>
      <c r="L161" s="122">
        <v>0</v>
      </c>
      <c r="M161" s="122">
        <v>0</v>
      </c>
      <c r="N161" s="122">
        <v>0</v>
      </c>
      <c r="O161" s="122">
        <v>0</v>
      </c>
      <c r="P161" s="122">
        <v>0</v>
      </c>
      <c r="Q161" s="122">
        <v>0</v>
      </c>
      <c r="R161" s="122">
        <v>0</v>
      </c>
      <c r="S161" s="122">
        <v>0</v>
      </c>
      <c r="T161" s="122">
        <v>0</v>
      </c>
      <c r="U161" s="122">
        <v>0</v>
      </c>
      <c r="V161" s="122">
        <v>0</v>
      </c>
      <c r="W161" s="122">
        <v>0</v>
      </c>
      <c r="X161" s="122">
        <v>0</v>
      </c>
      <c r="Y161" s="122">
        <v>0</v>
      </c>
      <c r="Z161" s="122">
        <v>0</v>
      </c>
      <c r="AA161" s="122">
        <v>0</v>
      </c>
      <c r="AB161" s="122">
        <v>0</v>
      </c>
      <c r="AC161" s="90"/>
    </row>
    <row r="162" spans="3:29" ht="13.5" customHeight="1">
      <c r="C162" s="89"/>
      <c r="AC162" s="90"/>
    </row>
    <row r="163" spans="3:29" ht="13.5" customHeight="1">
      <c r="C163" s="89"/>
      <c r="E163" s="183" t="s">
        <v>42</v>
      </c>
      <c r="F163" s="183"/>
      <c r="G163" s="183"/>
      <c r="H163" s="183"/>
      <c r="I163" s="183"/>
      <c r="J163" s="183"/>
      <c r="K163" s="183"/>
      <c r="L163" s="183"/>
      <c r="M163" s="183"/>
      <c r="N163" s="183"/>
      <c r="O163" s="183"/>
      <c r="P163" s="183"/>
      <c r="AC163" s="90"/>
    </row>
    <row r="164" spans="3:29" ht="13.5" customHeight="1">
      <c r="C164" s="89"/>
      <c r="D164" s="91" t="s">
        <v>192</v>
      </c>
      <c r="E164" s="118">
        <v>1</v>
      </c>
      <c r="F164" s="119">
        <f>E164+1</f>
        <v>2</v>
      </c>
      <c r="G164" s="119">
        <f t="shared" ref="G164:P164" si="23">F164+1</f>
        <v>3</v>
      </c>
      <c r="H164" s="119">
        <f t="shared" si="23"/>
        <v>4</v>
      </c>
      <c r="I164" s="119">
        <f t="shared" si="23"/>
        <v>5</v>
      </c>
      <c r="J164" s="119">
        <f t="shared" si="23"/>
        <v>6</v>
      </c>
      <c r="K164" s="119">
        <f t="shared" si="23"/>
        <v>7</v>
      </c>
      <c r="L164" s="119">
        <f t="shared" si="23"/>
        <v>8</v>
      </c>
      <c r="M164" s="119">
        <f t="shared" si="23"/>
        <v>9</v>
      </c>
      <c r="N164" s="119">
        <f t="shared" si="23"/>
        <v>10</v>
      </c>
      <c r="O164" s="119">
        <f t="shared" si="23"/>
        <v>11</v>
      </c>
      <c r="P164" s="119">
        <f t="shared" si="23"/>
        <v>12</v>
      </c>
      <c r="AC164" s="90"/>
    </row>
    <row r="165" spans="3:29" ht="13.5" customHeight="1">
      <c r="C165" s="89"/>
      <c r="D165" s="91">
        <v>1</v>
      </c>
      <c r="E165" s="122">
        <v>0.5</v>
      </c>
      <c r="F165" s="122">
        <v>0.5</v>
      </c>
      <c r="G165" s="122">
        <v>1</v>
      </c>
      <c r="H165" s="122">
        <v>1</v>
      </c>
      <c r="I165" s="122">
        <v>1</v>
      </c>
      <c r="J165" s="122">
        <v>1</v>
      </c>
      <c r="K165" s="122">
        <v>0.5</v>
      </c>
      <c r="L165" s="122">
        <v>0.5</v>
      </c>
      <c r="M165" s="122">
        <v>1</v>
      </c>
      <c r="N165" s="122">
        <v>1</v>
      </c>
      <c r="O165" s="122">
        <v>1</v>
      </c>
      <c r="P165" s="122">
        <v>1</v>
      </c>
      <c r="AC165" s="90"/>
    </row>
    <row r="166" spans="3:29" ht="13.5" customHeight="1">
      <c r="C166" s="89"/>
      <c r="D166" s="91">
        <v>2</v>
      </c>
      <c r="E166" s="45">
        <v>1</v>
      </c>
      <c r="F166" s="122">
        <v>0.5</v>
      </c>
      <c r="G166" s="122">
        <v>1</v>
      </c>
      <c r="H166" s="122">
        <v>0.5</v>
      </c>
      <c r="I166" s="122">
        <v>1</v>
      </c>
      <c r="J166" s="122">
        <v>1</v>
      </c>
      <c r="K166" s="122">
        <v>0.5</v>
      </c>
      <c r="L166" s="122">
        <v>0.5</v>
      </c>
      <c r="M166" s="122">
        <v>1</v>
      </c>
      <c r="N166" s="122">
        <v>1</v>
      </c>
      <c r="O166" s="122">
        <v>1</v>
      </c>
      <c r="P166" s="122">
        <v>1</v>
      </c>
      <c r="AC166" s="90"/>
    </row>
    <row r="167" spans="3:29" ht="13.5" customHeight="1">
      <c r="C167" s="89"/>
      <c r="D167" s="91">
        <v>3</v>
      </c>
      <c r="E167" s="45">
        <v>1</v>
      </c>
      <c r="F167" s="122">
        <v>1</v>
      </c>
      <c r="G167" s="122">
        <v>1</v>
      </c>
      <c r="H167" s="122">
        <v>0.5</v>
      </c>
      <c r="I167" s="122">
        <v>1</v>
      </c>
      <c r="J167" s="122">
        <v>1</v>
      </c>
      <c r="K167" s="122">
        <v>0.5</v>
      </c>
      <c r="L167" s="122">
        <v>0.5</v>
      </c>
      <c r="M167" s="122">
        <v>1</v>
      </c>
      <c r="N167" s="122">
        <v>1</v>
      </c>
      <c r="O167" s="122">
        <v>1</v>
      </c>
      <c r="P167" s="122">
        <v>1</v>
      </c>
      <c r="AC167" s="90"/>
    </row>
    <row r="168" spans="3:29" ht="13.5" customHeight="1">
      <c r="C168" s="89"/>
      <c r="D168" s="91">
        <v>4</v>
      </c>
      <c r="E168" s="45">
        <v>1</v>
      </c>
      <c r="F168" s="122">
        <v>1</v>
      </c>
      <c r="G168" s="122">
        <v>1</v>
      </c>
      <c r="H168" s="122">
        <v>1</v>
      </c>
      <c r="I168" s="122">
        <v>1</v>
      </c>
      <c r="J168" s="122">
        <v>1</v>
      </c>
      <c r="K168" s="122">
        <v>0.5</v>
      </c>
      <c r="L168" s="122">
        <v>0.5</v>
      </c>
      <c r="M168" s="122">
        <v>1</v>
      </c>
      <c r="N168" s="122">
        <v>0.5</v>
      </c>
      <c r="O168" s="122">
        <v>1</v>
      </c>
      <c r="P168" s="122">
        <v>0.5</v>
      </c>
      <c r="AC168" s="90"/>
    </row>
    <row r="169" spans="3:29" ht="13.5" customHeight="1">
      <c r="C169" s="89"/>
      <c r="D169" s="91">
        <v>5</v>
      </c>
      <c r="G169" s="122">
        <v>1</v>
      </c>
      <c r="I169" s="122">
        <v>1</v>
      </c>
      <c r="L169" s="122">
        <v>0.5</v>
      </c>
      <c r="O169" s="122">
        <v>1</v>
      </c>
      <c r="AC169" s="90"/>
    </row>
    <row r="170" spans="3:29" ht="13.5" customHeight="1">
      <c r="C170" s="89"/>
      <c r="AC170" s="90"/>
    </row>
    <row r="171" spans="3:29" ht="13.5" customHeight="1">
      <c r="C171" s="89"/>
      <c r="D171" s="194" t="s">
        <v>43</v>
      </c>
      <c r="E171" s="194"/>
      <c r="F171" s="194"/>
      <c r="G171" s="194"/>
      <c r="H171" s="194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4"/>
      <c r="Y171" s="194"/>
      <c r="Z171" s="194"/>
      <c r="AA171" s="194"/>
      <c r="AC171" s="90"/>
    </row>
    <row r="172" spans="3:29" ht="13.5" customHeight="1">
      <c r="C172" s="89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  <c r="AA172" s="123"/>
      <c r="AC172" s="90"/>
    </row>
    <row r="173" spans="3:29" ht="13.5" customHeight="1">
      <c r="C173" s="89"/>
      <c r="E173" s="122" t="s">
        <v>44</v>
      </c>
      <c r="F173" s="42" t="s">
        <v>45</v>
      </c>
      <c r="I173" s="42" t="s">
        <v>46</v>
      </c>
      <c r="AC173" s="90"/>
    </row>
    <row r="174" spans="3:29" ht="13.5" customHeight="1">
      <c r="C174" s="89"/>
      <c r="E174" s="122">
        <v>16</v>
      </c>
      <c r="F174" s="42" t="s">
        <v>47</v>
      </c>
      <c r="I174" s="42" t="s">
        <v>106</v>
      </c>
      <c r="AC174" s="90"/>
    </row>
    <row r="175" spans="3:29" ht="13.5" customHeight="1">
      <c r="C175" s="89"/>
      <c r="AC175" s="90"/>
    </row>
    <row r="176" spans="3:29" ht="13.5" customHeight="1">
      <c r="C176" s="89"/>
      <c r="E176" s="183" t="s">
        <v>49</v>
      </c>
      <c r="F176" s="183"/>
      <c r="G176" s="183"/>
      <c r="H176" s="183"/>
      <c r="I176" s="183"/>
      <c r="J176" s="183"/>
      <c r="K176" s="183"/>
      <c r="L176" s="183"/>
      <c r="M176" s="183"/>
      <c r="N176" s="183"/>
      <c r="O176" s="183"/>
      <c r="P176" s="183"/>
      <c r="Q176" s="183"/>
      <c r="R176" s="183"/>
      <c r="S176" s="183"/>
      <c r="T176" s="183"/>
      <c r="U176" s="183"/>
      <c r="V176" s="183"/>
      <c r="W176" s="183"/>
      <c r="X176" s="183"/>
      <c r="Y176" s="183"/>
      <c r="Z176" s="183"/>
      <c r="AA176" s="183"/>
      <c r="AB176" s="183"/>
      <c r="AC176" s="90"/>
    </row>
    <row r="177" spans="3:29" ht="13.5" customHeight="1">
      <c r="C177" s="89"/>
      <c r="D177" s="91" t="str">
        <f>D154</f>
        <v>jour V / heure &gt;</v>
      </c>
      <c r="E177" s="119">
        <v>1</v>
      </c>
      <c r="F177" s="119">
        <f>E177+1</f>
        <v>2</v>
      </c>
      <c r="G177" s="119">
        <f t="shared" ref="G177:AA177" si="24">F177+1</f>
        <v>3</v>
      </c>
      <c r="H177" s="119">
        <f t="shared" si="24"/>
        <v>4</v>
      </c>
      <c r="I177" s="119">
        <f t="shared" si="24"/>
        <v>5</v>
      </c>
      <c r="J177" s="119">
        <f t="shared" si="24"/>
        <v>6</v>
      </c>
      <c r="K177" s="119">
        <f t="shared" si="24"/>
        <v>7</v>
      </c>
      <c r="L177" s="119">
        <f t="shared" si="24"/>
        <v>8</v>
      </c>
      <c r="M177" s="119">
        <f t="shared" si="24"/>
        <v>9</v>
      </c>
      <c r="N177" s="119">
        <f t="shared" si="24"/>
        <v>10</v>
      </c>
      <c r="O177" s="119">
        <f t="shared" si="24"/>
        <v>11</v>
      </c>
      <c r="P177" s="119">
        <f t="shared" si="24"/>
        <v>12</v>
      </c>
      <c r="Q177" s="119">
        <f t="shared" si="24"/>
        <v>13</v>
      </c>
      <c r="R177" s="119">
        <f t="shared" si="24"/>
        <v>14</v>
      </c>
      <c r="S177" s="119">
        <f t="shared" si="24"/>
        <v>15</v>
      </c>
      <c r="T177" s="119">
        <f t="shared" si="24"/>
        <v>16</v>
      </c>
      <c r="U177" s="119">
        <f t="shared" si="24"/>
        <v>17</v>
      </c>
      <c r="V177" s="119">
        <f t="shared" si="24"/>
        <v>18</v>
      </c>
      <c r="W177" s="119">
        <f t="shared" si="24"/>
        <v>19</v>
      </c>
      <c r="X177" s="119">
        <f t="shared" si="24"/>
        <v>20</v>
      </c>
      <c r="Y177" s="119">
        <f t="shared" si="24"/>
        <v>21</v>
      </c>
      <c r="Z177" s="119">
        <f t="shared" si="24"/>
        <v>22</v>
      </c>
      <c r="AA177" s="119">
        <f t="shared" si="24"/>
        <v>23</v>
      </c>
      <c r="AB177" s="119">
        <f>AA177+1</f>
        <v>24</v>
      </c>
      <c r="AC177" s="90"/>
    </row>
    <row r="178" spans="3:29" ht="13.5" customHeight="1">
      <c r="C178" s="89"/>
      <c r="D178" s="91">
        <v>1</v>
      </c>
      <c r="E178" s="119">
        <v>0.11111</v>
      </c>
      <c r="F178" s="119">
        <v>0.11111</v>
      </c>
      <c r="G178" s="119">
        <v>0.11111</v>
      </c>
      <c r="H178" s="119">
        <v>0.11111</v>
      </c>
      <c r="I178" s="119">
        <v>0.11111</v>
      </c>
      <c r="J178" s="119">
        <v>0.11111</v>
      </c>
      <c r="K178" s="119">
        <v>0.11111</v>
      </c>
      <c r="L178" s="119">
        <v>0.55000000000000004</v>
      </c>
      <c r="M178" s="119">
        <v>1</v>
      </c>
      <c r="N178" s="119">
        <v>1</v>
      </c>
      <c r="O178" s="119">
        <v>1</v>
      </c>
      <c r="P178" s="119">
        <v>1</v>
      </c>
      <c r="Q178" s="119">
        <v>1</v>
      </c>
      <c r="R178" s="119">
        <v>1</v>
      </c>
      <c r="S178" s="119">
        <v>1</v>
      </c>
      <c r="T178" s="119">
        <v>1</v>
      </c>
      <c r="U178" s="119">
        <v>1</v>
      </c>
      <c r="V178" s="119">
        <v>0.55000000000000004</v>
      </c>
      <c r="W178" s="119">
        <v>0.11111</v>
      </c>
      <c r="X178" s="119">
        <v>0.11111</v>
      </c>
      <c r="Y178" s="119">
        <v>0.11111</v>
      </c>
      <c r="Z178" s="119">
        <v>0.11111</v>
      </c>
      <c r="AA178" s="119">
        <v>0.11111</v>
      </c>
      <c r="AB178" s="119">
        <v>0.11111</v>
      </c>
      <c r="AC178" s="90"/>
    </row>
    <row r="179" spans="3:29" ht="13.5" customHeight="1">
      <c r="C179" s="89"/>
      <c r="D179" s="91">
        <f t="shared" ref="D179:D184" si="25">D178+1</f>
        <v>2</v>
      </c>
      <c r="E179" s="119">
        <v>0.11111</v>
      </c>
      <c r="F179" s="119">
        <v>0.11111</v>
      </c>
      <c r="G179" s="119">
        <v>0.11111</v>
      </c>
      <c r="H179" s="119">
        <v>0.11111</v>
      </c>
      <c r="I179" s="119">
        <v>0.11111</v>
      </c>
      <c r="J179" s="119">
        <v>0.11111</v>
      </c>
      <c r="K179" s="119">
        <v>0.11111</v>
      </c>
      <c r="L179" s="119">
        <v>0.55000000000000004</v>
      </c>
      <c r="M179" s="119">
        <v>1</v>
      </c>
      <c r="N179" s="119">
        <v>1</v>
      </c>
      <c r="O179" s="119">
        <v>1</v>
      </c>
      <c r="P179" s="119">
        <v>1</v>
      </c>
      <c r="Q179" s="119">
        <v>1</v>
      </c>
      <c r="R179" s="119">
        <v>1</v>
      </c>
      <c r="S179" s="119">
        <v>1</v>
      </c>
      <c r="T179" s="119">
        <v>1</v>
      </c>
      <c r="U179" s="119">
        <v>1</v>
      </c>
      <c r="V179" s="119">
        <v>0.55000000000000004</v>
      </c>
      <c r="W179" s="119">
        <v>0.11111</v>
      </c>
      <c r="X179" s="119">
        <v>0.11111</v>
      </c>
      <c r="Y179" s="119">
        <v>0.11111</v>
      </c>
      <c r="Z179" s="119">
        <v>0.11111</v>
      </c>
      <c r="AA179" s="119">
        <v>0.11111</v>
      </c>
      <c r="AB179" s="119">
        <v>0.11111</v>
      </c>
      <c r="AC179" s="90"/>
    </row>
    <row r="180" spans="3:29" ht="13.5" customHeight="1">
      <c r="C180" s="89"/>
      <c r="D180" s="91">
        <f t="shared" si="25"/>
        <v>3</v>
      </c>
      <c r="E180" s="119">
        <v>0.11111</v>
      </c>
      <c r="F180" s="119">
        <v>0.11111</v>
      </c>
      <c r="G180" s="119">
        <v>0.11111</v>
      </c>
      <c r="H180" s="119">
        <v>0.11111</v>
      </c>
      <c r="I180" s="119">
        <v>0.11111</v>
      </c>
      <c r="J180" s="119">
        <v>0.11111</v>
      </c>
      <c r="K180" s="119">
        <v>0.11111</v>
      </c>
      <c r="L180" s="119">
        <v>0.55000000000000004</v>
      </c>
      <c r="M180" s="119">
        <v>1</v>
      </c>
      <c r="N180" s="119">
        <v>1</v>
      </c>
      <c r="O180" s="119">
        <v>1</v>
      </c>
      <c r="P180" s="119">
        <v>1</v>
      </c>
      <c r="Q180" s="119">
        <v>1</v>
      </c>
      <c r="R180" s="119">
        <v>1</v>
      </c>
      <c r="S180" s="119">
        <v>1</v>
      </c>
      <c r="T180" s="119">
        <v>1</v>
      </c>
      <c r="U180" s="119">
        <v>1</v>
      </c>
      <c r="V180" s="119">
        <v>0.55000000000000004</v>
      </c>
      <c r="W180" s="119">
        <v>0.11111</v>
      </c>
      <c r="X180" s="119">
        <v>0.11111</v>
      </c>
      <c r="Y180" s="119">
        <v>0.11111</v>
      </c>
      <c r="Z180" s="119">
        <v>0.11111</v>
      </c>
      <c r="AA180" s="119">
        <v>0.11111</v>
      </c>
      <c r="AB180" s="119">
        <v>0.11111</v>
      </c>
      <c r="AC180" s="90"/>
    </row>
    <row r="181" spans="3:29" ht="13.5" customHeight="1">
      <c r="C181" s="89"/>
      <c r="D181" s="91">
        <f t="shared" si="25"/>
        <v>4</v>
      </c>
      <c r="E181" s="119">
        <v>0.11111</v>
      </c>
      <c r="F181" s="119">
        <v>0.11111</v>
      </c>
      <c r="G181" s="119">
        <v>0.11111</v>
      </c>
      <c r="H181" s="119">
        <v>0.11111</v>
      </c>
      <c r="I181" s="119">
        <v>0.11111</v>
      </c>
      <c r="J181" s="119">
        <v>0.11111</v>
      </c>
      <c r="K181" s="119">
        <v>0.11111</v>
      </c>
      <c r="L181" s="119">
        <v>0.55000000000000004</v>
      </c>
      <c r="M181" s="119">
        <v>1</v>
      </c>
      <c r="N181" s="119">
        <v>1</v>
      </c>
      <c r="O181" s="119">
        <v>1</v>
      </c>
      <c r="P181" s="119">
        <v>1</v>
      </c>
      <c r="Q181" s="119">
        <v>1</v>
      </c>
      <c r="R181" s="119">
        <v>1</v>
      </c>
      <c r="S181" s="119">
        <v>1</v>
      </c>
      <c r="T181" s="119">
        <v>1</v>
      </c>
      <c r="U181" s="119">
        <v>1</v>
      </c>
      <c r="V181" s="119">
        <v>0.55000000000000004</v>
      </c>
      <c r="W181" s="119">
        <v>0.11111</v>
      </c>
      <c r="X181" s="119">
        <v>0.11111</v>
      </c>
      <c r="Y181" s="119">
        <v>0.11111</v>
      </c>
      <c r="Z181" s="119">
        <v>0.11111</v>
      </c>
      <c r="AA181" s="119">
        <v>0.11111</v>
      </c>
      <c r="AB181" s="119">
        <v>0.11111</v>
      </c>
      <c r="AC181" s="90"/>
    </row>
    <row r="182" spans="3:29" ht="13.5" customHeight="1">
      <c r="C182" s="89"/>
      <c r="D182" s="91">
        <f t="shared" si="25"/>
        <v>5</v>
      </c>
      <c r="E182" s="119">
        <v>0.11111</v>
      </c>
      <c r="F182" s="119">
        <v>0.11111</v>
      </c>
      <c r="G182" s="119">
        <v>0.11111</v>
      </c>
      <c r="H182" s="119">
        <v>0.11111</v>
      </c>
      <c r="I182" s="119">
        <v>0.11111</v>
      </c>
      <c r="J182" s="119">
        <v>0.11111</v>
      </c>
      <c r="K182" s="119">
        <v>0.11111</v>
      </c>
      <c r="L182" s="119">
        <v>0.55000000000000004</v>
      </c>
      <c r="M182" s="119">
        <v>1</v>
      </c>
      <c r="N182" s="119">
        <v>1</v>
      </c>
      <c r="O182" s="119">
        <v>1</v>
      </c>
      <c r="P182" s="119">
        <v>1</v>
      </c>
      <c r="Q182" s="119">
        <v>1</v>
      </c>
      <c r="R182" s="119">
        <v>1</v>
      </c>
      <c r="S182" s="119">
        <v>1</v>
      </c>
      <c r="T182" s="119">
        <v>1</v>
      </c>
      <c r="U182" s="119">
        <v>1</v>
      </c>
      <c r="V182" s="119">
        <v>0.55000000000000004</v>
      </c>
      <c r="W182" s="119">
        <v>0.11111</v>
      </c>
      <c r="X182" s="119">
        <v>0.11111</v>
      </c>
      <c r="Y182" s="119">
        <v>0.11111</v>
      </c>
      <c r="Z182" s="119">
        <v>0.11111</v>
      </c>
      <c r="AA182" s="119">
        <v>0.11111</v>
      </c>
      <c r="AB182" s="119">
        <v>0.11111</v>
      </c>
      <c r="AC182" s="90"/>
    </row>
    <row r="183" spans="3:29" ht="13.5" customHeight="1">
      <c r="C183" s="89"/>
      <c r="D183" s="91">
        <f t="shared" si="25"/>
        <v>6</v>
      </c>
      <c r="E183" s="119">
        <v>0.11111</v>
      </c>
      <c r="F183" s="119">
        <v>0.11111</v>
      </c>
      <c r="G183" s="119">
        <v>0.11111</v>
      </c>
      <c r="H183" s="119">
        <v>0.11111</v>
      </c>
      <c r="I183" s="119">
        <v>0.11111</v>
      </c>
      <c r="J183" s="119">
        <v>0.11111</v>
      </c>
      <c r="K183" s="119">
        <v>0.11111</v>
      </c>
      <c r="L183" s="119">
        <v>0.11111</v>
      </c>
      <c r="M183" s="119">
        <v>0.11111</v>
      </c>
      <c r="N183" s="119">
        <v>0.11111</v>
      </c>
      <c r="O183" s="119">
        <v>0.11111</v>
      </c>
      <c r="P183" s="119">
        <v>0.11111</v>
      </c>
      <c r="Q183" s="119">
        <v>0.11111</v>
      </c>
      <c r="R183" s="119">
        <v>0.11111</v>
      </c>
      <c r="S183" s="119">
        <v>0.11111</v>
      </c>
      <c r="T183" s="119">
        <v>0.11111</v>
      </c>
      <c r="U183" s="119">
        <v>0.11111</v>
      </c>
      <c r="V183" s="119">
        <v>0.11111</v>
      </c>
      <c r="W183" s="119">
        <v>0.11111</v>
      </c>
      <c r="X183" s="119">
        <v>0.11111</v>
      </c>
      <c r="Y183" s="119">
        <v>0.11111</v>
      </c>
      <c r="Z183" s="119">
        <v>0.11111</v>
      </c>
      <c r="AA183" s="119">
        <v>0.11111</v>
      </c>
      <c r="AB183" s="119">
        <v>0.11111</v>
      </c>
      <c r="AC183" s="90"/>
    </row>
    <row r="184" spans="3:29" ht="13.5" customHeight="1">
      <c r="C184" s="89"/>
      <c r="D184" s="91">
        <f t="shared" si="25"/>
        <v>7</v>
      </c>
      <c r="E184" s="119">
        <v>0.11111</v>
      </c>
      <c r="F184" s="119">
        <v>0.11111</v>
      </c>
      <c r="G184" s="119">
        <v>0.11111</v>
      </c>
      <c r="H184" s="119">
        <v>0.11111</v>
      </c>
      <c r="I184" s="119">
        <v>0.11111</v>
      </c>
      <c r="J184" s="119">
        <v>0.11111</v>
      </c>
      <c r="K184" s="119">
        <v>0.11111</v>
      </c>
      <c r="L184" s="119">
        <v>0.11111</v>
      </c>
      <c r="M184" s="119">
        <v>0.11111</v>
      </c>
      <c r="N184" s="119">
        <v>0.11111</v>
      </c>
      <c r="O184" s="119">
        <v>0.11111</v>
      </c>
      <c r="P184" s="119">
        <v>0.11111</v>
      </c>
      <c r="Q184" s="119">
        <v>0.11111</v>
      </c>
      <c r="R184" s="119">
        <v>0.11111</v>
      </c>
      <c r="S184" s="119">
        <v>0.11111</v>
      </c>
      <c r="T184" s="119">
        <v>0.11111</v>
      </c>
      <c r="U184" s="119">
        <v>0.11111</v>
      </c>
      <c r="V184" s="119">
        <v>0.11111</v>
      </c>
      <c r="W184" s="119">
        <v>0.11111</v>
      </c>
      <c r="X184" s="119">
        <v>0.11111</v>
      </c>
      <c r="Y184" s="119">
        <v>0.11111</v>
      </c>
      <c r="Z184" s="119">
        <v>0.11111</v>
      </c>
      <c r="AA184" s="119">
        <v>0.11111</v>
      </c>
      <c r="AB184" s="119">
        <v>0.11111</v>
      </c>
      <c r="AC184" s="90"/>
    </row>
    <row r="185" spans="3:29" ht="13.5" customHeight="1">
      <c r="C185" s="89"/>
      <c r="AC185" s="90"/>
    </row>
    <row r="186" spans="3:29" ht="13.5" customHeight="1">
      <c r="C186" s="89"/>
      <c r="E186" s="183" t="s">
        <v>50</v>
      </c>
      <c r="F186" s="183"/>
      <c r="G186" s="183"/>
      <c r="H186" s="183"/>
      <c r="I186" s="183"/>
      <c r="J186" s="183"/>
      <c r="K186" s="183"/>
      <c r="L186" s="183"/>
      <c r="M186" s="183"/>
      <c r="N186" s="183"/>
      <c r="O186" s="183"/>
      <c r="P186" s="183"/>
      <c r="AC186" s="90"/>
    </row>
    <row r="187" spans="3:29" ht="13.5" customHeight="1">
      <c r="C187" s="89"/>
      <c r="D187" s="94" t="s">
        <v>192</v>
      </c>
      <c r="E187" s="118">
        <v>1</v>
      </c>
      <c r="F187" s="119">
        <f>E187+1</f>
        <v>2</v>
      </c>
      <c r="G187" s="119">
        <f t="shared" ref="G187:P187" si="26">F187+1</f>
        <v>3</v>
      </c>
      <c r="H187" s="119">
        <f t="shared" si="26"/>
        <v>4</v>
      </c>
      <c r="I187" s="119">
        <f t="shared" si="26"/>
        <v>5</v>
      </c>
      <c r="J187" s="119">
        <f t="shared" si="26"/>
        <v>6</v>
      </c>
      <c r="K187" s="119">
        <f t="shared" si="26"/>
        <v>7</v>
      </c>
      <c r="L187" s="119">
        <f t="shared" si="26"/>
        <v>8</v>
      </c>
      <c r="M187" s="119">
        <f t="shared" si="26"/>
        <v>9</v>
      </c>
      <c r="N187" s="119">
        <f t="shared" si="26"/>
        <v>10</v>
      </c>
      <c r="O187" s="119">
        <f t="shared" si="26"/>
        <v>11</v>
      </c>
      <c r="P187" s="119">
        <f t="shared" si="26"/>
        <v>12</v>
      </c>
      <c r="AC187" s="90"/>
    </row>
    <row r="188" spans="3:29" ht="13.5" customHeight="1">
      <c r="C188" s="89"/>
      <c r="D188" s="94">
        <v>1</v>
      </c>
      <c r="E188" s="122">
        <v>0.5</v>
      </c>
      <c r="F188" s="122">
        <v>0.5</v>
      </c>
      <c r="G188" s="122">
        <v>1</v>
      </c>
      <c r="H188" s="122">
        <v>1</v>
      </c>
      <c r="I188" s="122">
        <v>1</v>
      </c>
      <c r="J188" s="122">
        <v>1</v>
      </c>
      <c r="K188" s="122">
        <v>0.5</v>
      </c>
      <c r="L188" s="122">
        <v>0.5</v>
      </c>
      <c r="M188" s="122">
        <v>1</v>
      </c>
      <c r="N188" s="122">
        <v>1</v>
      </c>
      <c r="O188" s="122">
        <v>1</v>
      </c>
      <c r="P188" s="122">
        <v>1</v>
      </c>
      <c r="AC188" s="90"/>
    </row>
    <row r="189" spans="3:29" ht="13.5" customHeight="1">
      <c r="C189" s="89"/>
      <c r="D189" s="94">
        <v>2</v>
      </c>
      <c r="E189" s="45">
        <v>1</v>
      </c>
      <c r="F189" s="122">
        <v>0.5</v>
      </c>
      <c r="G189" s="122">
        <v>1</v>
      </c>
      <c r="H189" s="122">
        <v>0.5</v>
      </c>
      <c r="I189" s="122">
        <v>1</v>
      </c>
      <c r="J189" s="122">
        <v>1</v>
      </c>
      <c r="K189" s="122">
        <v>0.5</v>
      </c>
      <c r="L189" s="122">
        <v>0.5</v>
      </c>
      <c r="M189" s="122">
        <v>1</v>
      </c>
      <c r="N189" s="122">
        <v>1</v>
      </c>
      <c r="O189" s="122">
        <v>1</v>
      </c>
      <c r="P189" s="122">
        <v>1</v>
      </c>
      <c r="AC189" s="90"/>
    </row>
    <row r="190" spans="3:29" ht="13.5" customHeight="1">
      <c r="C190" s="89"/>
      <c r="D190" s="94">
        <v>3</v>
      </c>
      <c r="E190" s="45">
        <v>1</v>
      </c>
      <c r="F190" s="122">
        <v>1</v>
      </c>
      <c r="G190" s="122">
        <v>1</v>
      </c>
      <c r="H190" s="122">
        <v>0.5</v>
      </c>
      <c r="I190" s="122">
        <v>1</v>
      </c>
      <c r="J190" s="122">
        <v>1</v>
      </c>
      <c r="K190" s="122">
        <v>0.5</v>
      </c>
      <c r="L190" s="122">
        <v>0.5</v>
      </c>
      <c r="M190" s="122">
        <v>1</v>
      </c>
      <c r="N190" s="122">
        <v>1</v>
      </c>
      <c r="O190" s="122">
        <v>1</v>
      </c>
      <c r="P190" s="122">
        <v>1</v>
      </c>
      <c r="AC190" s="90"/>
    </row>
    <row r="191" spans="3:29" ht="13.5" customHeight="1">
      <c r="C191" s="89"/>
      <c r="D191" s="94">
        <v>4</v>
      </c>
      <c r="E191" s="45">
        <v>1</v>
      </c>
      <c r="F191" s="122">
        <v>1</v>
      </c>
      <c r="G191" s="122">
        <v>1</v>
      </c>
      <c r="H191" s="122">
        <v>1</v>
      </c>
      <c r="I191" s="122">
        <v>1</v>
      </c>
      <c r="J191" s="122">
        <v>1</v>
      </c>
      <c r="K191" s="122">
        <v>0.5</v>
      </c>
      <c r="L191" s="122">
        <v>0.5</v>
      </c>
      <c r="M191" s="122">
        <v>1</v>
      </c>
      <c r="N191" s="122">
        <v>0.5</v>
      </c>
      <c r="O191" s="122">
        <v>1</v>
      </c>
      <c r="P191" s="122">
        <v>0.5</v>
      </c>
      <c r="AC191" s="90"/>
    </row>
    <row r="192" spans="3:29" ht="13.5" customHeight="1">
      <c r="C192" s="89"/>
      <c r="D192" s="94">
        <v>5</v>
      </c>
      <c r="G192" s="122">
        <v>1</v>
      </c>
      <c r="I192" s="122">
        <v>1</v>
      </c>
      <c r="L192" s="122">
        <v>0.5</v>
      </c>
      <c r="O192" s="122">
        <v>1</v>
      </c>
      <c r="AC192" s="90"/>
    </row>
    <row r="193" spans="3:29" ht="13.5" customHeight="1">
      <c r="C193" s="89"/>
      <c r="AC193" s="90"/>
    </row>
    <row r="194" spans="3:29" ht="13.5" customHeight="1">
      <c r="C194" s="89"/>
      <c r="D194" s="194" t="s">
        <v>51</v>
      </c>
      <c r="E194" s="194"/>
      <c r="F194" s="194"/>
      <c r="G194" s="194"/>
      <c r="H194" s="194"/>
      <c r="I194" s="194"/>
      <c r="J194" s="194"/>
      <c r="K194" s="194"/>
      <c r="L194" s="194"/>
      <c r="M194" s="194"/>
      <c r="N194" s="194"/>
      <c r="O194" s="194"/>
      <c r="P194" s="194"/>
      <c r="Q194" s="194"/>
      <c r="R194" s="194"/>
      <c r="S194" s="194"/>
      <c r="T194" s="194"/>
      <c r="U194" s="194"/>
      <c r="V194" s="194"/>
      <c r="W194" s="194"/>
      <c r="X194" s="194"/>
      <c r="Y194" s="194"/>
      <c r="Z194" s="194"/>
      <c r="AA194" s="194"/>
      <c r="AB194" s="194"/>
      <c r="AC194" s="90"/>
    </row>
    <row r="195" spans="3:29" ht="13.5" customHeight="1">
      <c r="C195" s="89"/>
      <c r="AC195" s="90"/>
    </row>
    <row r="196" spans="3:29" ht="13.5" customHeight="1">
      <c r="C196" s="89"/>
      <c r="E196" s="122" t="s">
        <v>44</v>
      </c>
      <c r="F196" s="42" t="s">
        <v>45</v>
      </c>
      <c r="I196" s="42" t="s">
        <v>52</v>
      </c>
      <c r="AC196" s="90"/>
    </row>
    <row r="197" spans="3:29" ht="13.5" customHeight="1">
      <c r="C197" s="89"/>
      <c r="E197" s="122">
        <v>0</v>
      </c>
      <c r="F197" s="42" t="s">
        <v>53</v>
      </c>
      <c r="I197" s="42" t="str">
        <f>I174</f>
        <v>valeur pour l'heure maximale de l'année, par unité</v>
      </c>
      <c r="AC197" s="90"/>
    </row>
    <row r="198" spans="3:29" ht="13.5" customHeight="1">
      <c r="C198" s="89"/>
      <c r="AC198" s="90"/>
    </row>
    <row r="199" spans="3:29" ht="13.5" customHeight="1">
      <c r="C199" s="89"/>
      <c r="E199" s="183" t="s">
        <v>49</v>
      </c>
      <c r="F199" s="183"/>
      <c r="G199" s="183"/>
      <c r="H199" s="183"/>
      <c r="I199" s="183"/>
      <c r="J199" s="183"/>
      <c r="K199" s="183"/>
      <c r="L199" s="183"/>
      <c r="M199" s="183"/>
      <c r="N199" s="183"/>
      <c r="O199" s="183"/>
      <c r="P199" s="183"/>
      <c r="Q199" s="183"/>
      <c r="R199" s="183"/>
      <c r="S199" s="183"/>
      <c r="T199" s="183"/>
      <c r="U199" s="183"/>
      <c r="V199" s="183"/>
      <c r="W199" s="183"/>
      <c r="X199" s="183"/>
      <c r="Y199" s="183"/>
      <c r="Z199" s="183"/>
      <c r="AA199" s="183"/>
      <c r="AB199" s="183"/>
      <c r="AC199" s="90"/>
    </row>
    <row r="200" spans="3:29" ht="13.5" customHeight="1">
      <c r="C200" s="89"/>
      <c r="D200" s="91" t="str">
        <f>D154</f>
        <v>jour V / heure &gt;</v>
      </c>
      <c r="E200" s="119">
        <v>1</v>
      </c>
      <c r="F200" s="119">
        <f>E200+1</f>
        <v>2</v>
      </c>
      <c r="G200" s="119">
        <f t="shared" ref="G200:AA200" si="27">F200+1</f>
        <v>3</v>
      </c>
      <c r="H200" s="119">
        <f t="shared" si="27"/>
        <v>4</v>
      </c>
      <c r="I200" s="119">
        <f t="shared" si="27"/>
        <v>5</v>
      </c>
      <c r="J200" s="119">
        <f t="shared" si="27"/>
        <v>6</v>
      </c>
      <c r="K200" s="119">
        <f t="shared" si="27"/>
        <v>7</v>
      </c>
      <c r="L200" s="119">
        <f t="shared" si="27"/>
        <v>8</v>
      </c>
      <c r="M200" s="119">
        <f t="shared" si="27"/>
        <v>9</v>
      </c>
      <c r="N200" s="119">
        <f t="shared" si="27"/>
        <v>10</v>
      </c>
      <c r="O200" s="119">
        <f t="shared" si="27"/>
        <v>11</v>
      </c>
      <c r="P200" s="119">
        <f t="shared" si="27"/>
        <v>12</v>
      </c>
      <c r="Q200" s="119">
        <f t="shared" si="27"/>
        <v>13</v>
      </c>
      <c r="R200" s="119">
        <f t="shared" si="27"/>
        <v>14</v>
      </c>
      <c r="S200" s="119">
        <f t="shared" si="27"/>
        <v>15</v>
      </c>
      <c r="T200" s="119">
        <f t="shared" si="27"/>
        <v>16</v>
      </c>
      <c r="U200" s="119">
        <f t="shared" si="27"/>
        <v>17</v>
      </c>
      <c r="V200" s="119">
        <f t="shared" si="27"/>
        <v>18</v>
      </c>
      <c r="W200" s="119">
        <f t="shared" si="27"/>
        <v>19</v>
      </c>
      <c r="X200" s="119">
        <f t="shared" si="27"/>
        <v>20</v>
      </c>
      <c r="Y200" s="119">
        <f t="shared" si="27"/>
        <v>21</v>
      </c>
      <c r="Z200" s="119">
        <f t="shared" si="27"/>
        <v>22</v>
      </c>
      <c r="AA200" s="119">
        <f t="shared" si="27"/>
        <v>23</v>
      </c>
      <c r="AB200" s="119">
        <f>AA200+1</f>
        <v>24</v>
      </c>
      <c r="AC200" s="90"/>
    </row>
    <row r="201" spans="3:29" ht="13.5" customHeight="1">
      <c r="C201" s="89"/>
      <c r="D201" s="91">
        <v>1</v>
      </c>
      <c r="E201" s="119">
        <v>0.11111</v>
      </c>
      <c r="F201" s="119">
        <v>0.11111</v>
      </c>
      <c r="G201" s="119">
        <v>0.11111</v>
      </c>
      <c r="H201" s="119">
        <v>0.11111</v>
      </c>
      <c r="I201" s="119">
        <v>0.11111</v>
      </c>
      <c r="J201" s="119">
        <v>0.11111</v>
      </c>
      <c r="K201" s="119">
        <v>0.11111</v>
      </c>
      <c r="L201" s="119">
        <v>0.55000000000000004</v>
      </c>
      <c r="M201" s="119">
        <v>1</v>
      </c>
      <c r="N201" s="119">
        <v>1</v>
      </c>
      <c r="O201" s="119">
        <v>1</v>
      </c>
      <c r="P201" s="119">
        <v>1</v>
      </c>
      <c r="Q201" s="119">
        <v>1</v>
      </c>
      <c r="R201" s="119">
        <v>1</v>
      </c>
      <c r="S201" s="119">
        <v>1</v>
      </c>
      <c r="T201" s="119">
        <v>1</v>
      </c>
      <c r="U201" s="119">
        <v>1</v>
      </c>
      <c r="V201" s="119">
        <v>0.55000000000000004</v>
      </c>
      <c r="W201" s="119">
        <v>0.11111</v>
      </c>
      <c r="X201" s="119">
        <v>0.11111</v>
      </c>
      <c r="Y201" s="119">
        <v>0.11111</v>
      </c>
      <c r="Z201" s="119">
        <v>0.11111</v>
      </c>
      <c r="AA201" s="119">
        <v>0.11111</v>
      </c>
      <c r="AB201" s="119">
        <v>0.11111</v>
      </c>
      <c r="AC201" s="90"/>
    </row>
    <row r="202" spans="3:29" ht="13.5" customHeight="1">
      <c r="C202" s="89"/>
      <c r="D202" s="91">
        <f t="shared" ref="D202:D207" si="28">D201+1</f>
        <v>2</v>
      </c>
      <c r="E202" s="119">
        <v>0.11111</v>
      </c>
      <c r="F202" s="119">
        <v>0.11111</v>
      </c>
      <c r="G202" s="119">
        <v>0.11111</v>
      </c>
      <c r="H202" s="119">
        <v>0.11111</v>
      </c>
      <c r="I202" s="119">
        <v>0.11111</v>
      </c>
      <c r="J202" s="119">
        <v>0.11111</v>
      </c>
      <c r="K202" s="119">
        <v>0.11111</v>
      </c>
      <c r="L202" s="119">
        <v>0.55000000000000004</v>
      </c>
      <c r="M202" s="119">
        <v>1</v>
      </c>
      <c r="N202" s="119">
        <v>1</v>
      </c>
      <c r="O202" s="119">
        <v>1</v>
      </c>
      <c r="P202" s="119">
        <v>1</v>
      </c>
      <c r="Q202" s="119">
        <v>1</v>
      </c>
      <c r="R202" s="119">
        <v>1</v>
      </c>
      <c r="S202" s="119">
        <v>1</v>
      </c>
      <c r="T202" s="119">
        <v>1</v>
      </c>
      <c r="U202" s="119">
        <v>1</v>
      </c>
      <c r="V202" s="119">
        <v>0.55000000000000004</v>
      </c>
      <c r="W202" s="119">
        <v>0.11111</v>
      </c>
      <c r="X202" s="119">
        <v>0.11111</v>
      </c>
      <c r="Y202" s="119">
        <v>0.11111</v>
      </c>
      <c r="Z202" s="119">
        <v>0.11111</v>
      </c>
      <c r="AA202" s="119">
        <v>0.11111</v>
      </c>
      <c r="AB202" s="119">
        <v>0.11111</v>
      </c>
      <c r="AC202" s="90"/>
    </row>
    <row r="203" spans="3:29" ht="13.5" customHeight="1">
      <c r="C203" s="89"/>
      <c r="D203" s="91">
        <f t="shared" si="28"/>
        <v>3</v>
      </c>
      <c r="E203" s="119">
        <v>0.11111</v>
      </c>
      <c r="F203" s="119">
        <v>0.11111</v>
      </c>
      <c r="G203" s="119">
        <v>0.11111</v>
      </c>
      <c r="H203" s="119">
        <v>0.11111</v>
      </c>
      <c r="I203" s="119">
        <v>0.11111</v>
      </c>
      <c r="J203" s="119">
        <v>0.11111</v>
      </c>
      <c r="K203" s="119">
        <v>0.11111</v>
      </c>
      <c r="L203" s="119">
        <v>0.55000000000000004</v>
      </c>
      <c r="M203" s="119">
        <v>1</v>
      </c>
      <c r="N203" s="119">
        <v>1</v>
      </c>
      <c r="O203" s="119">
        <v>1</v>
      </c>
      <c r="P203" s="119">
        <v>1</v>
      </c>
      <c r="Q203" s="119">
        <v>1</v>
      </c>
      <c r="R203" s="119">
        <v>1</v>
      </c>
      <c r="S203" s="119">
        <v>1</v>
      </c>
      <c r="T203" s="119">
        <v>1</v>
      </c>
      <c r="U203" s="119">
        <v>1</v>
      </c>
      <c r="V203" s="119">
        <v>0.55000000000000004</v>
      </c>
      <c r="W203" s="119">
        <v>0.11111</v>
      </c>
      <c r="X203" s="119">
        <v>0.11111</v>
      </c>
      <c r="Y203" s="119">
        <v>0.11111</v>
      </c>
      <c r="Z203" s="119">
        <v>0.11111</v>
      </c>
      <c r="AA203" s="119">
        <v>0.11111</v>
      </c>
      <c r="AB203" s="119">
        <v>0.11111</v>
      </c>
      <c r="AC203" s="90"/>
    </row>
    <row r="204" spans="3:29" ht="13.5" customHeight="1">
      <c r="C204" s="89"/>
      <c r="D204" s="91">
        <f t="shared" si="28"/>
        <v>4</v>
      </c>
      <c r="E204" s="119">
        <v>0.11111</v>
      </c>
      <c r="F204" s="119">
        <v>0.11111</v>
      </c>
      <c r="G204" s="119">
        <v>0.11111</v>
      </c>
      <c r="H204" s="119">
        <v>0.11111</v>
      </c>
      <c r="I204" s="119">
        <v>0.11111</v>
      </c>
      <c r="J204" s="119">
        <v>0.11111</v>
      </c>
      <c r="K204" s="119">
        <v>0.11111</v>
      </c>
      <c r="L204" s="119">
        <v>0.55000000000000004</v>
      </c>
      <c r="M204" s="119">
        <v>1</v>
      </c>
      <c r="N204" s="119">
        <v>1</v>
      </c>
      <c r="O204" s="119">
        <v>1</v>
      </c>
      <c r="P204" s="119">
        <v>1</v>
      </c>
      <c r="Q204" s="119">
        <v>1</v>
      </c>
      <c r="R204" s="119">
        <v>1</v>
      </c>
      <c r="S204" s="119">
        <v>1</v>
      </c>
      <c r="T204" s="119">
        <v>1</v>
      </c>
      <c r="U204" s="119">
        <v>1</v>
      </c>
      <c r="V204" s="119">
        <v>0.55000000000000004</v>
      </c>
      <c r="W204" s="119">
        <v>0.11111</v>
      </c>
      <c r="X204" s="119">
        <v>0.11111</v>
      </c>
      <c r="Y204" s="119">
        <v>0.11111</v>
      </c>
      <c r="Z204" s="119">
        <v>0.11111</v>
      </c>
      <c r="AA204" s="119">
        <v>0.11111</v>
      </c>
      <c r="AB204" s="119">
        <v>0.11111</v>
      </c>
      <c r="AC204" s="90"/>
    </row>
    <row r="205" spans="3:29" ht="13.5" customHeight="1">
      <c r="C205" s="89"/>
      <c r="D205" s="91">
        <f t="shared" si="28"/>
        <v>5</v>
      </c>
      <c r="E205" s="119">
        <v>0.11111</v>
      </c>
      <c r="F205" s="119">
        <v>0.11111</v>
      </c>
      <c r="G205" s="119">
        <v>0.11111</v>
      </c>
      <c r="H205" s="119">
        <v>0.11111</v>
      </c>
      <c r="I205" s="119">
        <v>0.11111</v>
      </c>
      <c r="J205" s="119">
        <v>0.11111</v>
      </c>
      <c r="K205" s="119">
        <v>0.11111</v>
      </c>
      <c r="L205" s="119">
        <v>0.55000000000000004</v>
      </c>
      <c r="M205" s="119">
        <v>1</v>
      </c>
      <c r="N205" s="119">
        <v>1</v>
      </c>
      <c r="O205" s="119">
        <v>1</v>
      </c>
      <c r="P205" s="119">
        <v>1</v>
      </c>
      <c r="Q205" s="119">
        <v>1</v>
      </c>
      <c r="R205" s="119">
        <v>1</v>
      </c>
      <c r="S205" s="119">
        <v>1</v>
      </c>
      <c r="T205" s="119">
        <v>1</v>
      </c>
      <c r="U205" s="119">
        <v>1</v>
      </c>
      <c r="V205" s="119">
        <v>0.55000000000000004</v>
      </c>
      <c r="W205" s="119">
        <v>0.11111</v>
      </c>
      <c r="X205" s="119">
        <v>0.11111</v>
      </c>
      <c r="Y205" s="119">
        <v>0.11111</v>
      </c>
      <c r="Z205" s="119">
        <v>0.11111</v>
      </c>
      <c r="AA205" s="119">
        <v>0.11111</v>
      </c>
      <c r="AB205" s="119">
        <v>0.11111</v>
      </c>
      <c r="AC205" s="90"/>
    </row>
    <row r="206" spans="3:29" ht="13.5" customHeight="1">
      <c r="C206" s="89"/>
      <c r="D206" s="91">
        <f t="shared" si="28"/>
        <v>6</v>
      </c>
      <c r="E206" s="119">
        <v>0.11111</v>
      </c>
      <c r="F206" s="119">
        <v>0.11111</v>
      </c>
      <c r="G206" s="119">
        <v>0.11111</v>
      </c>
      <c r="H206" s="119">
        <v>0.11111</v>
      </c>
      <c r="I206" s="119">
        <v>0.11111</v>
      </c>
      <c r="J206" s="119">
        <v>0.11111</v>
      </c>
      <c r="K206" s="119">
        <v>0.11111</v>
      </c>
      <c r="L206" s="119">
        <v>0.11111</v>
      </c>
      <c r="M206" s="119">
        <v>0.11111</v>
      </c>
      <c r="N206" s="119">
        <v>0.11111</v>
      </c>
      <c r="O206" s="119">
        <v>0.11111</v>
      </c>
      <c r="P206" s="119">
        <v>0.11111</v>
      </c>
      <c r="Q206" s="119">
        <v>0.11111</v>
      </c>
      <c r="R206" s="119">
        <v>0.11111</v>
      </c>
      <c r="S206" s="119">
        <v>0.11111</v>
      </c>
      <c r="T206" s="119">
        <v>0.11111</v>
      </c>
      <c r="U206" s="119">
        <v>0.11111</v>
      </c>
      <c r="V206" s="119">
        <v>0.11111</v>
      </c>
      <c r="W206" s="119">
        <v>0.11111</v>
      </c>
      <c r="X206" s="119">
        <v>0.11111</v>
      </c>
      <c r="Y206" s="119">
        <v>0.11111</v>
      </c>
      <c r="Z206" s="119">
        <v>0.11111</v>
      </c>
      <c r="AA206" s="119">
        <v>0.11111</v>
      </c>
      <c r="AB206" s="119">
        <v>0.11111</v>
      </c>
      <c r="AC206" s="90"/>
    </row>
    <row r="207" spans="3:29" ht="13.5" customHeight="1">
      <c r="C207" s="89"/>
      <c r="D207" s="91">
        <f t="shared" si="28"/>
        <v>7</v>
      </c>
      <c r="E207" s="119">
        <v>0.11111</v>
      </c>
      <c r="F207" s="119">
        <v>0.11111</v>
      </c>
      <c r="G207" s="119">
        <v>0.11111</v>
      </c>
      <c r="H207" s="119">
        <v>0.11111</v>
      </c>
      <c r="I207" s="119">
        <v>0.11111</v>
      </c>
      <c r="J207" s="119">
        <v>0.11111</v>
      </c>
      <c r="K207" s="119">
        <v>0.11111</v>
      </c>
      <c r="L207" s="119">
        <v>0.11111</v>
      </c>
      <c r="M207" s="119">
        <v>0.11111</v>
      </c>
      <c r="N207" s="119">
        <v>0.11111</v>
      </c>
      <c r="O207" s="119">
        <v>0.11111</v>
      </c>
      <c r="P207" s="119">
        <v>0.11111</v>
      </c>
      <c r="Q207" s="119">
        <v>0.11111</v>
      </c>
      <c r="R207" s="119">
        <v>0.11111</v>
      </c>
      <c r="S207" s="119">
        <v>0.11111</v>
      </c>
      <c r="T207" s="119">
        <v>0.11111</v>
      </c>
      <c r="U207" s="119">
        <v>0.11111</v>
      </c>
      <c r="V207" s="119">
        <v>0.11111</v>
      </c>
      <c r="W207" s="119">
        <v>0.11111</v>
      </c>
      <c r="X207" s="119">
        <v>0.11111</v>
      </c>
      <c r="Y207" s="119">
        <v>0.11111</v>
      </c>
      <c r="Z207" s="119">
        <v>0.11111</v>
      </c>
      <c r="AA207" s="119">
        <v>0.11111</v>
      </c>
      <c r="AB207" s="119">
        <v>0.11111</v>
      </c>
      <c r="AC207" s="90"/>
    </row>
    <row r="208" spans="3:29" ht="13.5" customHeight="1">
      <c r="C208" s="89"/>
      <c r="AC208" s="90"/>
    </row>
    <row r="209" spans="2:29" ht="13.5" customHeight="1">
      <c r="C209" s="89"/>
      <c r="E209" s="183" t="s">
        <v>50</v>
      </c>
      <c r="F209" s="183"/>
      <c r="G209" s="183"/>
      <c r="H209" s="183"/>
      <c r="I209" s="183"/>
      <c r="J209" s="183"/>
      <c r="K209" s="183"/>
      <c r="L209" s="183"/>
      <c r="M209" s="183"/>
      <c r="N209" s="183"/>
      <c r="O209" s="183"/>
      <c r="P209" s="183"/>
      <c r="AC209" s="90"/>
    </row>
    <row r="210" spans="2:29" ht="13.5" customHeight="1">
      <c r="C210" s="89"/>
      <c r="D210" s="91" t="s">
        <v>192</v>
      </c>
      <c r="E210" s="118">
        <v>1</v>
      </c>
      <c r="F210" s="119">
        <f>E210+1</f>
        <v>2</v>
      </c>
      <c r="G210" s="119">
        <f t="shared" ref="G210:P210" si="29">F210+1</f>
        <v>3</v>
      </c>
      <c r="H210" s="119">
        <f t="shared" si="29"/>
        <v>4</v>
      </c>
      <c r="I210" s="119">
        <f t="shared" si="29"/>
        <v>5</v>
      </c>
      <c r="J210" s="119">
        <f t="shared" si="29"/>
        <v>6</v>
      </c>
      <c r="K210" s="119">
        <f t="shared" si="29"/>
        <v>7</v>
      </c>
      <c r="L210" s="119">
        <f t="shared" si="29"/>
        <v>8</v>
      </c>
      <c r="M210" s="119">
        <f t="shared" si="29"/>
        <v>9</v>
      </c>
      <c r="N210" s="119">
        <f t="shared" si="29"/>
        <v>10</v>
      </c>
      <c r="O210" s="119">
        <f t="shared" si="29"/>
        <v>11</v>
      </c>
      <c r="P210" s="119">
        <f t="shared" si="29"/>
        <v>12</v>
      </c>
      <c r="AC210" s="90"/>
    </row>
    <row r="211" spans="2:29" ht="13.5" customHeight="1">
      <c r="C211" s="89"/>
      <c r="D211" s="91">
        <v>1</v>
      </c>
      <c r="E211" s="122">
        <v>0.5</v>
      </c>
      <c r="F211" s="122">
        <v>0.5</v>
      </c>
      <c r="G211" s="122">
        <v>1</v>
      </c>
      <c r="H211" s="122">
        <v>1</v>
      </c>
      <c r="I211" s="122">
        <v>1</v>
      </c>
      <c r="J211" s="122">
        <v>1</v>
      </c>
      <c r="K211" s="122">
        <v>0.5</v>
      </c>
      <c r="L211" s="122">
        <v>0.5</v>
      </c>
      <c r="M211" s="122">
        <v>1</v>
      </c>
      <c r="N211" s="122">
        <v>1</v>
      </c>
      <c r="O211" s="122">
        <v>1</v>
      </c>
      <c r="P211" s="122">
        <v>1</v>
      </c>
      <c r="AC211" s="90"/>
    </row>
    <row r="212" spans="2:29" ht="13.5" customHeight="1">
      <c r="C212" s="89"/>
      <c r="D212" s="91">
        <v>2</v>
      </c>
      <c r="E212" s="45">
        <v>1</v>
      </c>
      <c r="F212" s="122">
        <v>0.5</v>
      </c>
      <c r="G212" s="122">
        <v>1</v>
      </c>
      <c r="H212" s="122">
        <v>0.5</v>
      </c>
      <c r="I212" s="122">
        <v>1</v>
      </c>
      <c r="J212" s="122">
        <v>1</v>
      </c>
      <c r="K212" s="122">
        <v>0.5</v>
      </c>
      <c r="L212" s="122">
        <v>0.5</v>
      </c>
      <c r="M212" s="122">
        <v>1</v>
      </c>
      <c r="N212" s="122">
        <v>1</v>
      </c>
      <c r="O212" s="122">
        <v>1</v>
      </c>
      <c r="P212" s="122">
        <v>1</v>
      </c>
      <c r="AC212" s="90"/>
    </row>
    <row r="213" spans="2:29" ht="13.5" customHeight="1">
      <c r="C213" s="89"/>
      <c r="D213" s="91">
        <v>3</v>
      </c>
      <c r="E213" s="45">
        <v>1</v>
      </c>
      <c r="F213" s="122">
        <v>1</v>
      </c>
      <c r="G213" s="122">
        <v>1</v>
      </c>
      <c r="H213" s="122">
        <v>0.5</v>
      </c>
      <c r="I213" s="122">
        <v>1</v>
      </c>
      <c r="J213" s="122">
        <v>1</v>
      </c>
      <c r="K213" s="122">
        <v>0.5</v>
      </c>
      <c r="L213" s="122">
        <v>0.5</v>
      </c>
      <c r="M213" s="122">
        <v>1</v>
      </c>
      <c r="N213" s="122">
        <v>1</v>
      </c>
      <c r="O213" s="122">
        <v>1</v>
      </c>
      <c r="P213" s="122">
        <v>1</v>
      </c>
      <c r="AC213" s="90"/>
    </row>
    <row r="214" spans="2:29" ht="13.5" customHeight="1">
      <c r="C214" s="89"/>
      <c r="D214" s="91">
        <v>4</v>
      </c>
      <c r="E214" s="45">
        <v>1</v>
      </c>
      <c r="F214" s="122">
        <v>1</v>
      </c>
      <c r="G214" s="122">
        <v>1</v>
      </c>
      <c r="H214" s="122">
        <v>1</v>
      </c>
      <c r="I214" s="122">
        <v>1</v>
      </c>
      <c r="J214" s="122">
        <v>1</v>
      </c>
      <c r="K214" s="122">
        <v>0.5</v>
      </c>
      <c r="L214" s="122">
        <v>0.5</v>
      </c>
      <c r="M214" s="122">
        <v>1</v>
      </c>
      <c r="N214" s="122">
        <v>0.5</v>
      </c>
      <c r="O214" s="122">
        <v>1</v>
      </c>
      <c r="P214" s="122">
        <v>0.5</v>
      </c>
      <c r="AC214" s="90"/>
    </row>
    <row r="215" spans="2:29" ht="13.5" customHeight="1">
      <c r="C215" s="89"/>
      <c r="D215" s="91">
        <v>5</v>
      </c>
      <c r="G215" s="122">
        <v>1</v>
      </c>
      <c r="I215" s="122">
        <v>1</v>
      </c>
      <c r="L215" s="122">
        <v>0.5</v>
      </c>
      <c r="O215" s="122">
        <v>1</v>
      </c>
      <c r="AC215" s="90"/>
    </row>
    <row r="216" spans="2:29" ht="13.5" customHeight="1">
      <c r="C216" s="97"/>
      <c r="D216" s="53"/>
      <c r="E216" s="53"/>
      <c r="F216" s="53"/>
      <c r="G216" s="53"/>
      <c r="H216" s="53"/>
      <c r="I216" s="53"/>
      <c r="J216" s="53"/>
      <c r="K216" s="53"/>
      <c r="L216" s="53"/>
      <c r="M216" s="53"/>
      <c r="N216" s="53"/>
      <c r="O216" s="53"/>
      <c r="P216" s="53"/>
      <c r="Q216" s="53"/>
      <c r="R216" s="53"/>
      <c r="S216" s="53"/>
      <c r="T216" s="53"/>
      <c r="U216" s="53"/>
      <c r="V216" s="53"/>
      <c r="W216" s="53"/>
      <c r="X216" s="53"/>
      <c r="Y216" s="53"/>
      <c r="Z216" s="53"/>
      <c r="AA216" s="53"/>
      <c r="AB216" s="53"/>
      <c r="AC216" s="95"/>
    </row>
    <row r="217" spans="2:29" ht="13.5" customHeight="1">
      <c r="B217" s="13"/>
    </row>
    <row r="218" spans="2:29" ht="13.5" customHeight="1">
      <c r="D218" s="197" t="s">
        <v>63</v>
      </c>
      <c r="E218" s="197"/>
      <c r="F218" s="197"/>
      <c r="G218" s="197"/>
      <c r="H218" s="197"/>
      <c r="I218" s="197"/>
      <c r="J218" s="197"/>
      <c r="K218" s="197"/>
      <c r="L218" s="197"/>
      <c r="M218" s="197"/>
      <c r="N218" s="197"/>
      <c r="O218" s="197"/>
      <c r="P218" s="197"/>
      <c r="Q218" s="197"/>
      <c r="R218" s="197"/>
      <c r="S218" s="197"/>
      <c r="T218" s="197"/>
      <c r="U218" s="197"/>
      <c r="V218" s="197"/>
      <c r="W218" s="197"/>
      <c r="X218" s="197"/>
      <c r="Y218" s="197"/>
      <c r="Z218" s="197"/>
      <c r="AA218" s="197"/>
      <c r="AB218" s="197"/>
    </row>
    <row r="219" spans="2:29" ht="13.5" customHeight="1">
      <c r="C219" s="87"/>
      <c r="D219" s="43"/>
      <c r="E219" s="43"/>
      <c r="F219" s="43"/>
      <c r="G219" s="43"/>
      <c r="H219" s="43"/>
      <c r="I219" s="43"/>
      <c r="J219" s="43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  <c r="Z219" s="43"/>
      <c r="AA219" s="43"/>
      <c r="AB219" s="43"/>
      <c r="AC219" s="88"/>
    </row>
    <row r="220" spans="2:29" ht="13.5" customHeight="1">
      <c r="C220" s="89"/>
      <c r="D220" s="91" t="s">
        <v>30</v>
      </c>
      <c r="E220" s="199" t="s">
        <v>80</v>
      </c>
      <c r="F220" s="199"/>
      <c r="G220" s="199"/>
      <c r="H220" s="199"/>
      <c r="I220" s="42" t="s">
        <v>2</v>
      </c>
      <c r="AC220" s="90"/>
    </row>
    <row r="221" spans="2:29" ht="13.5" customHeight="1">
      <c r="C221" s="89"/>
      <c r="D221" s="91" t="s">
        <v>71</v>
      </c>
      <c r="E221" s="51">
        <v>0.15</v>
      </c>
      <c r="F221" s="189" t="s">
        <v>32</v>
      </c>
      <c r="G221" s="189"/>
      <c r="H221" s="189"/>
      <c r="I221" s="189"/>
      <c r="J221" s="189"/>
      <c r="K221" s="189"/>
      <c r="L221" s="189"/>
      <c r="M221" s="189"/>
      <c r="N221" s="189"/>
      <c r="O221" s="189"/>
      <c r="P221" s="189"/>
      <c r="Q221" s="189"/>
      <c r="R221" s="189"/>
      <c r="S221" s="189"/>
      <c r="T221" s="189"/>
      <c r="U221" s="189"/>
      <c r="V221" s="189"/>
      <c r="W221" s="189"/>
      <c r="X221" s="189"/>
      <c r="AC221" s="90"/>
    </row>
    <row r="222" spans="2:29" ht="13.5" customHeight="1">
      <c r="C222" s="89"/>
      <c r="E222" s="124"/>
      <c r="F222" s="190" t="s">
        <v>33</v>
      </c>
      <c r="G222" s="190"/>
      <c r="H222" s="190"/>
      <c r="I222" s="190"/>
      <c r="J222" s="190"/>
      <c r="K222" s="190"/>
      <c r="L222" s="190"/>
      <c r="M222" s="190"/>
      <c r="N222" s="190"/>
      <c r="O222" s="190"/>
      <c r="P222" s="190"/>
      <c r="Q222" s="190"/>
      <c r="R222" s="190"/>
      <c r="S222" s="190"/>
      <c r="T222" s="190"/>
      <c r="U222" s="190"/>
      <c r="V222" s="190"/>
      <c r="W222" s="190"/>
      <c r="X222" s="190"/>
      <c r="AC222" s="90"/>
    </row>
    <row r="223" spans="2:29" ht="13.5" customHeight="1">
      <c r="C223" s="89"/>
      <c r="D223" s="196" t="s">
        <v>34</v>
      </c>
      <c r="E223" s="196"/>
      <c r="F223" s="196"/>
      <c r="G223" s="196"/>
      <c r="H223" s="196"/>
      <c r="I223" s="196"/>
      <c r="J223" s="196"/>
      <c r="K223" s="196"/>
      <c r="L223" s="196"/>
      <c r="M223" s="196"/>
      <c r="N223" s="196"/>
      <c r="O223" s="196"/>
      <c r="P223" s="196"/>
      <c r="Q223" s="196"/>
      <c r="R223" s="196"/>
      <c r="S223" s="196"/>
      <c r="T223" s="196"/>
      <c r="U223" s="196"/>
      <c r="V223" s="196"/>
      <c r="W223" s="196"/>
      <c r="X223" s="196"/>
      <c r="Y223" s="196"/>
      <c r="Z223" s="196"/>
      <c r="AA223" s="196"/>
      <c r="AB223" s="196"/>
      <c r="AC223" s="90"/>
    </row>
    <row r="224" spans="2:29" ht="13.5" customHeight="1">
      <c r="C224" s="89"/>
      <c r="F224" s="113"/>
      <c r="G224" s="113"/>
      <c r="H224" s="113"/>
      <c r="I224" s="113"/>
      <c r="J224" s="113"/>
      <c r="K224" s="113"/>
      <c r="L224" s="113"/>
      <c r="M224" s="113"/>
      <c r="N224" s="113"/>
      <c r="O224" s="113"/>
      <c r="P224" s="113"/>
      <c r="Q224" s="113"/>
      <c r="R224" s="113"/>
      <c r="S224" s="113"/>
      <c r="T224" s="113"/>
      <c r="U224" s="113"/>
      <c r="V224" s="113"/>
      <c r="W224" s="113"/>
      <c r="X224" s="113"/>
      <c r="AC224" s="90"/>
    </row>
    <row r="225" spans="3:29" ht="13.5" customHeight="1">
      <c r="C225" s="89"/>
      <c r="D225" s="91" t="s">
        <v>35</v>
      </c>
      <c r="E225" s="122">
        <v>0</v>
      </c>
      <c r="F225" s="42" t="s">
        <v>72</v>
      </c>
      <c r="I225" s="42" t="s">
        <v>105</v>
      </c>
      <c r="AC225" s="90"/>
    </row>
    <row r="226" spans="3:29" ht="13.5" customHeight="1">
      <c r="C226" s="89"/>
      <c r="E226" s="119">
        <v>105</v>
      </c>
      <c r="F226" s="42" t="s">
        <v>85</v>
      </c>
      <c r="I226" s="42" t="s">
        <v>61</v>
      </c>
      <c r="AC226" s="90"/>
    </row>
    <row r="227" spans="3:29" ht="13.5" customHeight="1">
      <c r="C227" s="89"/>
      <c r="E227" s="119">
        <v>5.5E-2</v>
      </c>
      <c r="F227" s="42" t="s">
        <v>86</v>
      </c>
      <c r="I227" s="42" t="s">
        <v>62</v>
      </c>
      <c r="AC227" s="90"/>
    </row>
    <row r="228" spans="3:29" ht="13.5" customHeight="1">
      <c r="C228" s="89"/>
      <c r="AC228" s="90"/>
    </row>
    <row r="229" spans="3:29" ht="13.5" customHeight="1">
      <c r="C229" s="89"/>
      <c r="E229" s="183" t="s">
        <v>78</v>
      </c>
      <c r="F229" s="183"/>
      <c r="G229" s="183"/>
      <c r="H229" s="183"/>
      <c r="I229" s="183"/>
      <c r="J229" s="183"/>
      <c r="K229" s="183"/>
      <c r="L229" s="183"/>
      <c r="M229" s="183"/>
      <c r="N229" s="183"/>
      <c r="O229" s="183"/>
      <c r="P229" s="183"/>
      <c r="Q229" s="183"/>
      <c r="R229" s="183"/>
      <c r="S229" s="183"/>
      <c r="T229" s="183"/>
      <c r="U229" s="183"/>
      <c r="V229" s="183"/>
      <c r="W229" s="183"/>
      <c r="X229" s="183"/>
      <c r="Y229" s="183"/>
      <c r="Z229" s="183"/>
      <c r="AA229" s="183"/>
      <c r="AB229" s="183"/>
      <c r="AC229" s="90"/>
    </row>
    <row r="230" spans="3:29" ht="13.5" customHeight="1">
      <c r="C230" s="89"/>
      <c r="D230" s="91" t="str">
        <f>D200</f>
        <v>jour V / heure &gt;</v>
      </c>
      <c r="E230" s="119">
        <v>1</v>
      </c>
      <c r="F230" s="119">
        <f>E230+1</f>
        <v>2</v>
      </c>
      <c r="G230" s="119">
        <f t="shared" ref="G230:AA230" si="30">F230+1</f>
        <v>3</v>
      </c>
      <c r="H230" s="119">
        <f t="shared" si="30"/>
        <v>4</v>
      </c>
      <c r="I230" s="119">
        <f t="shared" si="30"/>
        <v>5</v>
      </c>
      <c r="J230" s="119">
        <f t="shared" si="30"/>
        <v>6</v>
      </c>
      <c r="K230" s="119">
        <f t="shared" si="30"/>
        <v>7</v>
      </c>
      <c r="L230" s="119">
        <f t="shared" si="30"/>
        <v>8</v>
      </c>
      <c r="M230" s="119">
        <f t="shared" si="30"/>
        <v>9</v>
      </c>
      <c r="N230" s="119">
        <f t="shared" si="30"/>
        <v>10</v>
      </c>
      <c r="O230" s="119">
        <f t="shared" si="30"/>
        <v>11</v>
      </c>
      <c r="P230" s="119">
        <f t="shared" si="30"/>
        <v>12</v>
      </c>
      <c r="Q230" s="119">
        <f t="shared" si="30"/>
        <v>13</v>
      </c>
      <c r="R230" s="119">
        <f t="shared" si="30"/>
        <v>14</v>
      </c>
      <c r="S230" s="119">
        <f t="shared" si="30"/>
        <v>15</v>
      </c>
      <c r="T230" s="119">
        <f t="shared" si="30"/>
        <v>16</v>
      </c>
      <c r="U230" s="119">
        <f t="shared" si="30"/>
        <v>17</v>
      </c>
      <c r="V230" s="119">
        <f t="shared" si="30"/>
        <v>18</v>
      </c>
      <c r="W230" s="119">
        <f t="shared" si="30"/>
        <v>19</v>
      </c>
      <c r="X230" s="119">
        <f t="shared" si="30"/>
        <v>20</v>
      </c>
      <c r="Y230" s="119">
        <f t="shared" si="30"/>
        <v>21</v>
      </c>
      <c r="Z230" s="119">
        <f t="shared" si="30"/>
        <v>22</v>
      </c>
      <c r="AA230" s="119">
        <f t="shared" si="30"/>
        <v>23</v>
      </c>
      <c r="AB230" s="119">
        <f>AA230+1</f>
        <v>24</v>
      </c>
      <c r="AC230" s="90"/>
    </row>
    <row r="231" spans="3:29" ht="13.5" customHeight="1">
      <c r="C231" s="89"/>
      <c r="D231" s="91">
        <v>1</v>
      </c>
      <c r="E231" s="122">
        <v>0</v>
      </c>
      <c r="F231" s="122">
        <v>0</v>
      </c>
      <c r="G231" s="122">
        <v>0</v>
      </c>
      <c r="H231" s="122">
        <v>0</v>
      </c>
      <c r="I231" s="122">
        <v>0</v>
      </c>
      <c r="J231" s="122">
        <v>0</v>
      </c>
      <c r="K231" s="122">
        <v>1</v>
      </c>
      <c r="L231" s="122">
        <v>1</v>
      </c>
      <c r="M231" s="122">
        <v>1</v>
      </c>
      <c r="N231" s="122">
        <v>1</v>
      </c>
      <c r="O231" s="122">
        <v>1</v>
      </c>
      <c r="P231" s="122">
        <v>1</v>
      </c>
      <c r="Q231" s="122">
        <v>1</v>
      </c>
      <c r="R231" s="122">
        <v>1</v>
      </c>
      <c r="S231" s="122">
        <v>1</v>
      </c>
      <c r="T231" s="122">
        <v>1</v>
      </c>
      <c r="U231" s="122">
        <v>1</v>
      </c>
      <c r="V231" s="122">
        <v>1</v>
      </c>
      <c r="W231" s="122">
        <v>0</v>
      </c>
      <c r="X231" s="122">
        <v>0</v>
      </c>
      <c r="Y231" s="122">
        <v>0</v>
      </c>
      <c r="Z231" s="122">
        <v>0</v>
      </c>
      <c r="AA231" s="122">
        <v>0</v>
      </c>
      <c r="AB231" s="122">
        <v>0</v>
      </c>
      <c r="AC231" s="90"/>
    </row>
    <row r="232" spans="3:29" ht="13.5" customHeight="1">
      <c r="C232" s="89"/>
      <c r="D232" s="91">
        <f t="shared" ref="D232:D237" si="31">D231+1</f>
        <v>2</v>
      </c>
      <c r="E232" s="122">
        <v>0</v>
      </c>
      <c r="F232" s="122">
        <v>0</v>
      </c>
      <c r="G232" s="122">
        <v>0</v>
      </c>
      <c r="H232" s="122">
        <v>0</v>
      </c>
      <c r="I232" s="122">
        <v>0</v>
      </c>
      <c r="J232" s="122">
        <v>0</v>
      </c>
      <c r="K232" s="122">
        <v>1</v>
      </c>
      <c r="L232" s="122">
        <v>1</v>
      </c>
      <c r="M232" s="122">
        <v>1</v>
      </c>
      <c r="N232" s="122">
        <v>1</v>
      </c>
      <c r="O232" s="122">
        <v>1</v>
      </c>
      <c r="P232" s="122">
        <v>1</v>
      </c>
      <c r="Q232" s="122">
        <v>1</v>
      </c>
      <c r="R232" s="122">
        <v>1</v>
      </c>
      <c r="S232" s="122">
        <v>1</v>
      </c>
      <c r="T232" s="122">
        <v>1</v>
      </c>
      <c r="U232" s="122">
        <v>1</v>
      </c>
      <c r="V232" s="122">
        <v>1</v>
      </c>
      <c r="W232" s="122">
        <v>0</v>
      </c>
      <c r="X232" s="122">
        <v>0</v>
      </c>
      <c r="Y232" s="122">
        <v>0</v>
      </c>
      <c r="Z232" s="122">
        <v>0</v>
      </c>
      <c r="AA232" s="122">
        <v>0</v>
      </c>
      <c r="AB232" s="122">
        <v>0</v>
      </c>
      <c r="AC232" s="90"/>
    </row>
    <row r="233" spans="3:29" ht="13.5" customHeight="1">
      <c r="C233" s="89"/>
      <c r="D233" s="91">
        <f t="shared" si="31"/>
        <v>3</v>
      </c>
      <c r="E233" s="122">
        <v>0</v>
      </c>
      <c r="F233" s="122">
        <v>0</v>
      </c>
      <c r="G233" s="122">
        <v>0</v>
      </c>
      <c r="H233" s="122">
        <v>0</v>
      </c>
      <c r="I233" s="122">
        <v>0</v>
      </c>
      <c r="J233" s="122">
        <v>0</v>
      </c>
      <c r="K233" s="122">
        <v>1</v>
      </c>
      <c r="L233" s="122">
        <v>1</v>
      </c>
      <c r="M233" s="122">
        <v>1</v>
      </c>
      <c r="N233" s="122">
        <v>1</v>
      </c>
      <c r="O233" s="122">
        <v>1</v>
      </c>
      <c r="P233" s="122">
        <v>1</v>
      </c>
      <c r="Q233" s="122">
        <v>1</v>
      </c>
      <c r="R233" s="122">
        <v>1</v>
      </c>
      <c r="S233" s="122">
        <v>1</v>
      </c>
      <c r="T233" s="122">
        <v>1</v>
      </c>
      <c r="U233" s="122">
        <v>1</v>
      </c>
      <c r="V233" s="122">
        <v>1</v>
      </c>
      <c r="W233" s="122">
        <v>0</v>
      </c>
      <c r="X233" s="122">
        <v>0</v>
      </c>
      <c r="Y233" s="122">
        <v>0</v>
      </c>
      <c r="Z233" s="122">
        <v>0</v>
      </c>
      <c r="AA233" s="122">
        <v>0</v>
      </c>
      <c r="AB233" s="122">
        <v>0</v>
      </c>
      <c r="AC233" s="90"/>
    </row>
    <row r="234" spans="3:29" ht="13.5" customHeight="1">
      <c r="C234" s="89"/>
      <c r="D234" s="91">
        <f t="shared" si="31"/>
        <v>4</v>
      </c>
      <c r="E234" s="122">
        <v>0</v>
      </c>
      <c r="F234" s="122">
        <v>0</v>
      </c>
      <c r="G234" s="122">
        <v>0</v>
      </c>
      <c r="H234" s="122">
        <v>0</v>
      </c>
      <c r="I234" s="122">
        <v>0</v>
      </c>
      <c r="J234" s="122">
        <v>0</v>
      </c>
      <c r="K234" s="122">
        <v>1</v>
      </c>
      <c r="L234" s="122">
        <v>1</v>
      </c>
      <c r="M234" s="122">
        <v>1</v>
      </c>
      <c r="N234" s="122">
        <v>1</v>
      </c>
      <c r="O234" s="122">
        <v>1</v>
      </c>
      <c r="P234" s="122">
        <v>1</v>
      </c>
      <c r="Q234" s="122">
        <v>1</v>
      </c>
      <c r="R234" s="122">
        <v>1</v>
      </c>
      <c r="S234" s="122">
        <v>1</v>
      </c>
      <c r="T234" s="122">
        <v>1</v>
      </c>
      <c r="U234" s="122">
        <v>1</v>
      </c>
      <c r="V234" s="122">
        <v>1</v>
      </c>
      <c r="W234" s="122">
        <v>0</v>
      </c>
      <c r="X234" s="122">
        <v>0</v>
      </c>
      <c r="Y234" s="122">
        <v>0</v>
      </c>
      <c r="Z234" s="122">
        <v>0</v>
      </c>
      <c r="AA234" s="122">
        <v>0</v>
      </c>
      <c r="AB234" s="122">
        <v>0</v>
      </c>
      <c r="AC234" s="90"/>
    </row>
    <row r="235" spans="3:29" ht="13.5" customHeight="1">
      <c r="C235" s="89"/>
      <c r="D235" s="91">
        <f t="shared" si="31"/>
        <v>5</v>
      </c>
      <c r="E235" s="122">
        <v>0</v>
      </c>
      <c r="F235" s="122">
        <v>0</v>
      </c>
      <c r="G235" s="122">
        <v>0</v>
      </c>
      <c r="H235" s="122">
        <v>0</v>
      </c>
      <c r="I235" s="122">
        <v>0</v>
      </c>
      <c r="J235" s="122">
        <v>0</v>
      </c>
      <c r="K235" s="122">
        <v>1</v>
      </c>
      <c r="L235" s="122">
        <v>1</v>
      </c>
      <c r="M235" s="122">
        <v>1</v>
      </c>
      <c r="N235" s="122">
        <v>1</v>
      </c>
      <c r="O235" s="122">
        <v>1</v>
      </c>
      <c r="P235" s="122">
        <v>1</v>
      </c>
      <c r="Q235" s="122">
        <v>1</v>
      </c>
      <c r="R235" s="122">
        <v>1</v>
      </c>
      <c r="S235" s="122">
        <v>1</v>
      </c>
      <c r="T235" s="122">
        <v>1</v>
      </c>
      <c r="U235" s="122">
        <v>1</v>
      </c>
      <c r="V235" s="122">
        <v>1</v>
      </c>
      <c r="W235" s="122">
        <v>0</v>
      </c>
      <c r="X235" s="122">
        <v>0</v>
      </c>
      <c r="Y235" s="122">
        <v>0</v>
      </c>
      <c r="Z235" s="122">
        <v>0</v>
      </c>
      <c r="AA235" s="122">
        <v>0</v>
      </c>
      <c r="AB235" s="122">
        <v>0</v>
      </c>
      <c r="AC235" s="90"/>
    </row>
    <row r="236" spans="3:29" ht="13.5" customHeight="1">
      <c r="C236" s="89"/>
      <c r="D236" s="91">
        <f t="shared" si="31"/>
        <v>6</v>
      </c>
      <c r="E236" s="122">
        <v>0</v>
      </c>
      <c r="F236" s="122">
        <v>0</v>
      </c>
      <c r="G236" s="122">
        <v>0</v>
      </c>
      <c r="H236" s="122">
        <v>0</v>
      </c>
      <c r="I236" s="122">
        <v>0</v>
      </c>
      <c r="J236" s="122">
        <v>0</v>
      </c>
      <c r="K236" s="122">
        <v>0</v>
      </c>
      <c r="L236" s="122">
        <v>0</v>
      </c>
      <c r="M236" s="122">
        <v>0</v>
      </c>
      <c r="N236" s="122">
        <v>0</v>
      </c>
      <c r="O236" s="122">
        <v>0</v>
      </c>
      <c r="P236" s="122">
        <v>0</v>
      </c>
      <c r="Q236" s="122">
        <v>0</v>
      </c>
      <c r="R236" s="122">
        <v>0</v>
      </c>
      <c r="S236" s="122">
        <v>0</v>
      </c>
      <c r="T236" s="122">
        <v>0</v>
      </c>
      <c r="U236" s="122">
        <v>0</v>
      </c>
      <c r="V236" s="122">
        <v>0</v>
      </c>
      <c r="W236" s="122">
        <v>0</v>
      </c>
      <c r="X236" s="122">
        <v>0</v>
      </c>
      <c r="Y236" s="122">
        <v>0</v>
      </c>
      <c r="Z236" s="122">
        <v>0</v>
      </c>
      <c r="AA236" s="122">
        <v>0</v>
      </c>
      <c r="AB236" s="122">
        <v>0</v>
      </c>
      <c r="AC236" s="90"/>
    </row>
    <row r="237" spans="3:29" ht="13.5" customHeight="1">
      <c r="C237" s="89"/>
      <c r="D237" s="91">
        <f t="shared" si="31"/>
        <v>7</v>
      </c>
      <c r="E237" s="122">
        <v>0</v>
      </c>
      <c r="F237" s="122">
        <v>0</v>
      </c>
      <c r="G237" s="122">
        <v>0</v>
      </c>
      <c r="H237" s="122">
        <v>0</v>
      </c>
      <c r="I237" s="122">
        <v>0</v>
      </c>
      <c r="J237" s="122">
        <v>0</v>
      </c>
      <c r="K237" s="122">
        <v>0</v>
      </c>
      <c r="L237" s="122">
        <v>0</v>
      </c>
      <c r="M237" s="122">
        <v>0</v>
      </c>
      <c r="N237" s="122">
        <v>0</v>
      </c>
      <c r="O237" s="122">
        <v>0</v>
      </c>
      <c r="P237" s="122">
        <v>0</v>
      </c>
      <c r="Q237" s="122">
        <v>0</v>
      </c>
      <c r="R237" s="122">
        <v>0</v>
      </c>
      <c r="S237" s="122">
        <v>0</v>
      </c>
      <c r="T237" s="122">
        <v>0</v>
      </c>
      <c r="U237" s="122">
        <v>0</v>
      </c>
      <c r="V237" s="122">
        <v>0</v>
      </c>
      <c r="W237" s="122">
        <v>0</v>
      </c>
      <c r="X237" s="122">
        <v>0</v>
      </c>
      <c r="Y237" s="122">
        <v>0</v>
      </c>
      <c r="Z237" s="122">
        <v>0</v>
      </c>
      <c r="AA237" s="122">
        <v>0</v>
      </c>
      <c r="AB237" s="122">
        <v>0</v>
      </c>
      <c r="AC237" s="90"/>
    </row>
    <row r="238" spans="3:29" ht="13.5" customHeight="1">
      <c r="C238" s="89"/>
      <c r="AC238" s="90"/>
    </row>
    <row r="239" spans="3:29" ht="13.5" customHeight="1">
      <c r="C239" s="89"/>
      <c r="E239" s="183" t="s">
        <v>42</v>
      </c>
      <c r="F239" s="183"/>
      <c r="G239" s="183"/>
      <c r="H239" s="183"/>
      <c r="I239" s="183"/>
      <c r="J239" s="183"/>
      <c r="K239" s="183"/>
      <c r="L239" s="183"/>
      <c r="M239" s="183"/>
      <c r="N239" s="183"/>
      <c r="O239" s="183"/>
      <c r="P239" s="183"/>
      <c r="AC239" s="90"/>
    </row>
    <row r="240" spans="3:29" ht="13.5" customHeight="1">
      <c r="C240" s="89"/>
      <c r="D240" s="91" t="s">
        <v>192</v>
      </c>
      <c r="E240" s="118">
        <v>1</v>
      </c>
      <c r="F240" s="119">
        <f>E240+1</f>
        <v>2</v>
      </c>
      <c r="G240" s="119">
        <f t="shared" ref="G240:P240" si="32">F240+1</f>
        <v>3</v>
      </c>
      <c r="H240" s="119">
        <f t="shared" si="32"/>
        <v>4</v>
      </c>
      <c r="I240" s="119">
        <f t="shared" si="32"/>
        <v>5</v>
      </c>
      <c r="J240" s="119">
        <f t="shared" si="32"/>
        <v>6</v>
      </c>
      <c r="K240" s="119">
        <f t="shared" si="32"/>
        <v>7</v>
      </c>
      <c r="L240" s="119">
        <f t="shared" si="32"/>
        <v>8</v>
      </c>
      <c r="M240" s="119">
        <f t="shared" si="32"/>
        <v>9</v>
      </c>
      <c r="N240" s="119">
        <f t="shared" si="32"/>
        <v>10</v>
      </c>
      <c r="O240" s="119">
        <f t="shared" si="32"/>
        <v>11</v>
      </c>
      <c r="P240" s="119">
        <f t="shared" si="32"/>
        <v>12</v>
      </c>
      <c r="AC240" s="90"/>
    </row>
    <row r="241" spans="3:29" ht="13.5" customHeight="1">
      <c r="C241" s="89"/>
      <c r="D241" s="91">
        <v>1</v>
      </c>
      <c r="E241" s="122">
        <v>0.5</v>
      </c>
      <c r="F241" s="122">
        <v>0.5</v>
      </c>
      <c r="G241" s="122">
        <v>1</v>
      </c>
      <c r="H241" s="122">
        <v>1</v>
      </c>
      <c r="I241" s="122">
        <v>1</v>
      </c>
      <c r="J241" s="122">
        <v>1</v>
      </c>
      <c r="K241" s="122">
        <v>0.5</v>
      </c>
      <c r="L241" s="122">
        <v>0.5</v>
      </c>
      <c r="M241" s="122">
        <v>1</v>
      </c>
      <c r="N241" s="122">
        <v>1</v>
      </c>
      <c r="O241" s="122">
        <v>1</v>
      </c>
      <c r="P241" s="122">
        <v>1</v>
      </c>
      <c r="AC241" s="90"/>
    </row>
    <row r="242" spans="3:29" ht="13.5" customHeight="1">
      <c r="C242" s="89"/>
      <c r="D242" s="91">
        <v>2</v>
      </c>
      <c r="E242" s="45">
        <v>1</v>
      </c>
      <c r="F242" s="122">
        <v>0.5</v>
      </c>
      <c r="G242" s="122">
        <v>1</v>
      </c>
      <c r="H242" s="122">
        <v>0.5</v>
      </c>
      <c r="I242" s="122">
        <v>1</v>
      </c>
      <c r="J242" s="122">
        <v>1</v>
      </c>
      <c r="K242" s="122">
        <v>0.5</v>
      </c>
      <c r="L242" s="122">
        <v>0.5</v>
      </c>
      <c r="M242" s="122">
        <v>1</v>
      </c>
      <c r="N242" s="122">
        <v>1</v>
      </c>
      <c r="O242" s="122">
        <v>1</v>
      </c>
      <c r="P242" s="122">
        <v>1</v>
      </c>
      <c r="AC242" s="90"/>
    </row>
    <row r="243" spans="3:29" ht="13.5" customHeight="1">
      <c r="C243" s="89"/>
      <c r="D243" s="91">
        <v>3</v>
      </c>
      <c r="E243" s="45">
        <v>1</v>
      </c>
      <c r="F243" s="122">
        <v>1</v>
      </c>
      <c r="G243" s="122">
        <v>1</v>
      </c>
      <c r="H243" s="122">
        <v>0.5</v>
      </c>
      <c r="I243" s="122">
        <v>1</v>
      </c>
      <c r="J243" s="122">
        <v>1</v>
      </c>
      <c r="K243" s="122">
        <v>0.5</v>
      </c>
      <c r="L243" s="122">
        <v>0.5</v>
      </c>
      <c r="M243" s="122">
        <v>1</v>
      </c>
      <c r="N243" s="122">
        <v>1</v>
      </c>
      <c r="O243" s="122">
        <v>1</v>
      </c>
      <c r="P243" s="122">
        <v>1</v>
      </c>
      <c r="AC243" s="90"/>
    </row>
    <row r="244" spans="3:29" ht="13.5" customHeight="1">
      <c r="C244" s="89"/>
      <c r="D244" s="91">
        <v>4</v>
      </c>
      <c r="E244" s="45">
        <v>1</v>
      </c>
      <c r="F244" s="122">
        <v>1</v>
      </c>
      <c r="G244" s="122">
        <v>1</v>
      </c>
      <c r="H244" s="122">
        <v>1</v>
      </c>
      <c r="I244" s="122">
        <v>1</v>
      </c>
      <c r="J244" s="122">
        <v>1</v>
      </c>
      <c r="K244" s="122">
        <v>0.5</v>
      </c>
      <c r="L244" s="122">
        <v>0.5</v>
      </c>
      <c r="M244" s="122">
        <v>1</v>
      </c>
      <c r="N244" s="122">
        <v>0.5</v>
      </c>
      <c r="O244" s="122">
        <v>1</v>
      </c>
      <c r="P244" s="122">
        <v>0.5</v>
      </c>
      <c r="AC244" s="90"/>
    </row>
    <row r="245" spans="3:29" ht="13.5" customHeight="1">
      <c r="C245" s="89"/>
      <c r="D245" s="91">
        <v>5</v>
      </c>
      <c r="G245" s="122">
        <v>1</v>
      </c>
      <c r="I245" s="122">
        <v>1</v>
      </c>
      <c r="L245" s="122">
        <v>0.5</v>
      </c>
      <c r="O245" s="122">
        <v>1</v>
      </c>
      <c r="AC245" s="90"/>
    </row>
    <row r="246" spans="3:29" ht="13.5" customHeight="1">
      <c r="C246" s="89"/>
      <c r="AC246" s="90"/>
    </row>
    <row r="247" spans="3:29" ht="13.5" customHeight="1">
      <c r="C247" s="89"/>
      <c r="D247" s="194" t="s">
        <v>43</v>
      </c>
      <c r="E247" s="194"/>
      <c r="F247" s="194"/>
      <c r="G247" s="194"/>
      <c r="H247" s="194"/>
      <c r="I247" s="194"/>
      <c r="J247" s="194"/>
      <c r="K247" s="194"/>
      <c r="L247" s="194"/>
      <c r="M247" s="194"/>
      <c r="N247" s="194"/>
      <c r="O247" s="194"/>
      <c r="P247" s="194"/>
      <c r="Q247" s="194"/>
      <c r="R247" s="194"/>
      <c r="S247" s="194"/>
      <c r="T247" s="194"/>
      <c r="U247" s="194"/>
      <c r="V247" s="194"/>
      <c r="W247" s="194"/>
      <c r="X247" s="194"/>
      <c r="Y247" s="194"/>
      <c r="Z247" s="194"/>
      <c r="AA247" s="194"/>
      <c r="AC247" s="90"/>
    </row>
    <row r="248" spans="3:29" ht="13.5" customHeight="1">
      <c r="C248" s="89"/>
      <c r="D248" s="123"/>
      <c r="E248" s="123"/>
      <c r="F248" s="123"/>
      <c r="G248" s="123"/>
      <c r="H248" s="123"/>
      <c r="I248" s="12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  <c r="AC248" s="90"/>
    </row>
    <row r="249" spans="3:29" ht="13.5" customHeight="1">
      <c r="C249" s="89"/>
      <c r="E249" s="122" t="s">
        <v>44</v>
      </c>
      <c r="F249" s="42" t="s">
        <v>45</v>
      </c>
      <c r="I249" s="42" t="s">
        <v>46</v>
      </c>
      <c r="AC249" s="90"/>
    </row>
    <row r="250" spans="3:29" ht="13.5" customHeight="1">
      <c r="C250" s="89"/>
      <c r="E250" s="122">
        <v>0</v>
      </c>
      <c r="F250" s="42" t="str">
        <f>$F$174</f>
        <v>Watts/unité</v>
      </c>
      <c r="I250" s="42" t="s">
        <v>106</v>
      </c>
      <c r="AC250" s="90"/>
    </row>
    <row r="251" spans="3:29" ht="13.5" customHeight="1">
      <c r="C251" s="89"/>
      <c r="AC251" s="90"/>
    </row>
    <row r="252" spans="3:29" ht="13.5" customHeight="1">
      <c r="C252" s="89"/>
      <c r="E252" s="183" t="s">
        <v>49</v>
      </c>
      <c r="F252" s="183"/>
      <c r="G252" s="183"/>
      <c r="H252" s="183"/>
      <c r="I252" s="183"/>
      <c r="J252" s="183"/>
      <c r="K252" s="183"/>
      <c r="L252" s="183"/>
      <c r="M252" s="183"/>
      <c r="N252" s="183"/>
      <c r="O252" s="183"/>
      <c r="P252" s="183"/>
      <c r="Q252" s="183"/>
      <c r="R252" s="183"/>
      <c r="S252" s="183"/>
      <c r="T252" s="183"/>
      <c r="U252" s="183"/>
      <c r="V252" s="183"/>
      <c r="W252" s="183"/>
      <c r="X252" s="183"/>
      <c r="Y252" s="183"/>
      <c r="Z252" s="183"/>
      <c r="AA252" s="183"/>
      <c r="AB252" s="183"/>
      <c r="AC252" s="90"/>
    </row>
    <row r="253" spans="3:29" ht="13.5" customHeight="1">
      <c r="C253" s="89"/>
      <c r="D253" s="91" t="str">
        <f>D230</f>
        <v>jour V / heure &gt;</v>
      </c>
      <c r="E253" s="119">
        <v>1</v>
      </c>
      <c r="F253" s="119">
        <f>E253+1</f>
        <v>2</v>
      </c>
      <c r="G253" s="119">
        <f t="shared" ref="G253:AA253" si="33">F253+1</f>
        <v>3</v>
      </c>
      <c r="H253" s="119">
        <f t="shared" si="33"/>
        <v>4</v>
      </c>
      <c r="I253" s="119">
        <f t="shared" si="33"/>
        <v>5</v>
      </c>
      <c r="J253" s="119">
        <f t="shared" si="33"/>
        <v>6</v>
      </c>
      <c r="K253" s="119">
        <f t="shared" si="33"/>
        <v>7</v>
      </c>
      <c r="L253" s="119">
        <f t="shared" si="33"/>
        <v>8</v>
      </c>
      <c r="M253" s="119">
        <f t="shared" si="33"/>
        <v>9</v>
      </c>
      <c r="N253" s="119">
        <f t="shared" si="33"/>
        <v>10</v>
      </c>
      <c r="O253" s="119">
        <f t="shared" si="33"/>
        <v>11</v>
      </c>
      <c r="P253" s="119">
        <f t="shared" si="33"/>
        <v>12</v>
      </c>
      <c r="Q253" s="119">
        <f t="shared" si="33"/>
        <v>13</v>
      </c>
      <c r="R253" s="119">
        <f t="shared" si="33"/>
        <v>14</v>
      </c>
      <c r="S253" s="119">
        <f t="shared" si="33"/>
        <v>15</v>
      </c>
      <c r="T253" s="119">
        <f t="shared" si="33"/>
        <v>16</v>
      </c>
      <c r="U253" s="119">
        <f t="shared" si="33"/>
        <v>17</v>
      </c>
      <c r="V253" s="119">
        <f t="shared" si="33"/>
        <v>18</v>
      </c>
      <c r="W253" s="119">
        <f t="shared" si="33"/>
        <v>19</v>
      </c>
      <c r="X253" s="119">
        <f t="shared" si="33"/>
        <v>20</v>
      </c>
      <c r="Y253" s="119">
        <f t="shared" si="33"/>
        <v>21</v>
      </c>
      <c r="Z253" s="119">
        <f t="shared" si="33"/>
        <v>22</v>
      </c>
      <c r="AA253" s="119">
        <f t="shared" si="33"/>
        <v>23</v>
      </c>
      <c r="AB253" s="119">
        <f>AA253+1</f>
        <v>24</v>
      </c>
      <c r="AC253" s="90"/>
    </row>
    <row r="254" spans="3:29" ht="13.5" customHeight="1">
      <c r="C254" s="89"/>
      <c r="D254" s="91">
        <v>1</v>
      </c>
      <c r="E254" s="119">
        <v>0</v>
      </c>
      <c r="F254" s="119">
        <v>0</v>
      </c>
      <c r="G254" s="119">
        <v>0</v>
      </c>
      <c r="H254" s="119">
        <v>0</v>
      </c>
      <c r="I254" s="119">
        <v>0</v>
      </c>
      <c r="J254" s="119">
        <v>0</v>
      </c>
      <c r="K254" s="119">
        <v>1</v>
      </c>
      <c r="L254" s="119">
        <v>1</v>
      </c>
      <c r="M254" s="119">
        <v>1</v>
      </c>
      <c r="N254" s="119">
        <v>1</v>
      </c>
      <c r="O254" s="119">
        <v>1</v>
      </c>
      <c r="P254" s="119">
        <v>1</v>
      </c>
      <c r="Q254" s="119">
        <v>1</v>
      </c>
      <c r="R254" s="119">
        <v>1</v>
      </c>
      <c r="S254" s="119">
        <v>1</v>
      </c>
      <c r="T254" s="119">
        <v>1</v>
      </c>
      <c r="U254" s="119">
        <v>1</v>
      </c>
      <c r="V254" s="119">
        <v>1</v>
      </c>
      <c r="W254" s="119">
        <v>0</v>
      </c>
      <c r="X254" s="119">
        <v>0</v>
      </c>
      <c r="Y254" s="119">
        <v>0</v>
      </c>
      <c r="Z254" s="119">
        <v>0</v>
      </c>
      <c r="AA254" s="119">
        <v>0</v>
      </c>
      <c r="AB254" s="119">
        <v>0</v>
      </c>
      <c r="AC254" s="90"/>
    </row>
    <row r="255" spans="3:29" ht="13.5" customHeight="1">
      <c r="C255" s="89"/>
      <c r="D255" s="91">
        <f t="shared" ref="D255:D260" si="34">D254+1</f>
        <v>2</v>
      </c>
      <c r="E255" s="119">
        <v>0</v>
      </c>
      <c r="F255" s="119">
        <v>0</v>
      </c>
      <c r="G255" s="119">
        <v>0</v>
      </c>
      <c r="H255" s="119">
        <v>0</v>
      </c>
      <c r="I255" s="119">
        <v>0</v>
      </c>
      <c r="J255" s="119">
        <v>0</v>
      </c>
      <c r="K255" s="119">
        <v>1</v>
      </c>
      <c r="L255" s="119">
        <v>1</v>
      </c>
      <c r="M255" s="119">
        <v>1</v>
      </c>
      <c r="N255" s="119">
        <v>1</v>
      </c>
      <c r="O255" s="119">
        <v>1</v>
      </c>
      <c r="P255" s="119">
        <v>1</v>
      </c>
      <c r="Q255" s="119">
        <v>1</v>
      </c>
      <c r="R255" s="119">
        <v>1</v>
      </c>
      <c r="S255" s="119">
        <v>1</v>
      </c>
      <c r="T255" s="119">
        <v>1</v>
      </c>
      <c r="U255" s="119">
        <v>1</v>
      </c>
      <c r="V255" s="119">
        <v>1</v>
      </c>
      <c r="W255" s="119">
        <v>0</v>
      </c>
      <c r="X255" s="119">
        <v>0</v>
      </c>
      <c r="Y255" s="119">
        <v>0</v>
      </c>
      <c r="Z255" s="119">
        <v>0</v>
      </c>
      <c r="AA255" s="119">
        <v>0</v>
      </c>
      <c r="AB255" s="119">
        <v>0</v>
      </c>
      <c r="AC255" s="90"/>
    </row>
    <row r="256" spans="3:29" ht="13.5" customHeight="1">
      <c r="C256" s="89"/>
      <c r="D256" s="91">
        <f t="shared" si="34"/>
        <v>3</v>
      </c>
      <c r="E256" s="119">
        <v>0</v>
      </c>
      <c r="F256" s="119">
        <v>0</v>
      </c>
      <c r="G256" s="119">
        <v>0</v>
      </c>
      <c r="H256" s="119">
        <v>0</v>
      </c>
      <c r="I256" s="119">
        <v>0</v>
      </c>
      <c r="J256" s="119">
        <v>0</v>
      </c>
      <c r="K256" s="119">
        <v>1</v>
      </c>
      <c r="L256" s="119">
        <v>1</v>
      </c>
      <c r="M256" s="119">
        <v>1</v>
      </c>
      <c r="N256" s="119">
        <v>1</v>
      </c>
      <c r="O256" s="119">
        <v>1</v>
      </c>
      <c r="P256" s="119">
        <v>1</v>
      </c>
      <c r="Q256" s="119">
        <v>1</v>
      </c>
      <c r="R256" s="119">
        <v>1</v>
      </c>
      <c r="S256" s="119">
        <v>1</v>
      </c>
      <c r="T256" s="119">
        <v>1</v>
      </c>
      <c r="U256" s="119">
        <v>1</v>
      </c>
      <c r="V256" s="119">
        <v>1</v>
      </c>
      <c r="W256" s="119">
        <v>0</v>
      </c>
      <c r="X256" s="119">
        <v>0</v>
      </c>
      <c r="Y256" s="119">
        <v>0</v>
      </c>
      <c r="Z256" s="119">
        <v>0</v>
      </c>
      <c r="AA256" s="119">
        <v>0</v>
      </c>
      <c r="AB256" s="119">
        <v>0</v>
      </c>
      <c r="AC256" s="90"/>
    </row>
    <row r="257" spans="3:29" ht="13.5" customHeight="1">
      <c r="C257" s="89"/>
      <c r="D257" s="91">
        <f t="shared" si="34"/>
        <v>4</v>
      </c>
      <c r="E257" s="119">
        <v>0</v>
      </c>
      <c r="F257" s="119">
        <v>0</v>
      </c>
      <c r="G257" s="119">
        <v>0</v>
      </c>
      <c r="H257" s="119">
        <v>0</v>
      </c>
      <c r="I257" s="119">
        <v>0</v>
      </c>
      <c r="J257" s="119">
        <v>0</v>
      </c>
      <c r="K257" s="119">
        <v>1</v>
      </c>
      <c r="L257" s="119">
        <v>1</v>
      </c>
      <c r="M257" s="119">
        <v>1</v>
      </c>
      <c r="N257" s="119">
        <v>1</v>
      </c>
      <c r="O257" s="119">
        <v>1</v>
      </c>
      <c r="P257" s="119">
        <v>1</v>
      </c>
      <c r="Q257" s="119">
        <v>1</v>
      </c>
      <c r="R257" s="119">
        <v>1</v>
      </c>
      <c r="S257" s="119">
        <v>1</v>
      </c>
      <c r="T257" s="119">
        <v>1</v>
      </c>
      <c r="U257" s="119">
        <v>1</v>
      </c>
      <c r="V257" s="119">
        <v>1</v>
      </c>
      <c r="W257" s="119">
        <v>0</v>
      </c>
      <c r="X257" s="119">
        <v>0</v>
      </c>
      <c r="Y257" s="119">
        <v>0</v>
      </c>
      <c r="Z257" s="119">
        <v>0</v>
      </c>
      <c r="AA257" s="119">
        <v>0</v>
      </c>
      <c r="AB257" s="119">
        <v>0</v>
      </c>
      <c r="AC257" s="90"/>
    </row>
    <row r="258" spans="3:29" ht="13.5" customHeight="1">
      <c r="C258" s="89"/>
      <c r="D258" s="91">
        <f t="shared" si="34"/>
        <v>5</v>
      </c>
      <c r="E258" s="119">
        <v>0</v>
      </c>
      <c r="F258" s="119">
        <v>0</v>
      </c>
      <c r="G258" s="119">
        <v>0</v>
      </c>
      <c r="H258" s="119">
        <v>0</v>
      </c>
      <c r="I258" s="119">
        <v>0</v>
      </c>
      <c r="J258" s="119">
        <v>0</v>
      </c>
      <c r="K258" s="119">
        <v>1</v>
      </c>
      <c r="L258" s="119">
        <v>1</v>
      </c>
      <c r="M258" s="119">
        <v>1</v>
      </c>
      <c r="N258" s="119">
        <v>1</v>
      </c>
      <c r="O258" s="119">
        <v>1</v>
      </c>
      <c r="P258" s="119">
        <v>1</v>
      </c>
      <c r="Q258" s="119">
        <v>1</v>
      </c>
      <c r="R258" s="119">
        <v>1</v>
      </c>
      <c r="S258" s="119">
        <v>1</v>
      </c>
      <c r="T258" s="119">
        <v>1</v>
      </c>
      <c r="U258" s="119">
        <v>1</v>
      </c>
      <c r="V258" s="119">
        <v>1</v>
      </c>
      <c r="W258" s="119">
        <v>0</v>
      </c>
      <c r="X258" s="119">
        <v>0</v>
      </c>
      <c r="Y258" s="119">
        <v>0</v>
      </c>
      <c r="Z258" s="119">
        <v>0</v>
      </c>
      <c r="AA258" s="119">
        <v>0</v>
      </c>
      <c r="AB258" s="119">
        <v>0</v>
      </c>
      <c r="AC258" s="90"/>
    </row>
    <row r="259" spans="3:29" ht="13.5" customHeight="1">
      <c r="C259" s="89"/>
      <c r="D259" s="91">
        <f t="shared" si="34"/>
        <v>6</v>
      </c>
      <c r="E259" s="119">
        <v>0</v>
      </c>
      <c r="F259" s="119">
        <v>0</v>
      </c>
      <c r="G259" s="119">
        <v>0</v>
      </c>
      <c r="H259" s="119">
        <v>0</v>
      </c>
      <c r="I259" s="119">
        <v>0</v>
      </c>
      <c r="J259" s="119">
        <v>0</v>
      </c>
      <c r="K259" s="119">
        <v>0</v>
      </c>
      <c r="L259" s="119">
        <v>0</v>
      </c>
      <c r="M259" s="119">
        <v>0</v>
      </c>
      <c r="N259" s="119">
        <v>0</v>
      </c>
      <c r="O259" s="119">
        <v>0</v>
      </c>
      <c r="P259" s="119">
        <v>0</v>
      </c>
      <c r="Q259" s="119">
        <v>0</v>
      </c>
      <c r="R259" s="119">
        <v>0</v>
      </c>
      <c r="S259" s="119">
        <v>0</v>
      </c>
      <c r="T259" s="119">
        <v>0</v>
      </c>
      <c r="U259" s="119">
        <v>0</v>
      </c>
      <c r="V259" s="119">
        <v>0</v>
      </c>
      <c r="W259" s="119">
        <v>0</v>
      </c>
      <c r="X259" s="119">
        <v>0</v>
      </c>
      <c r="Y259" s="119">
        <v>0</v>
      </c>
      <c r="Z259" s="119">
        <v>0</v>
      </c>
      <c r="AA259" s="119">
        <v>0</v>
      </c>
      <c r="AB259" s="119">
        <v>0</v>
      </c>
      <c r="AC259" s="90"/>
    </row>
    <row r="260" spans="3:29" ht="13.5" customHeight="1">
      <c r="C260" s="89"/>
      <c r="D260" s="91">
        <f t="shared" si="34"/>
        <v>7</v>
      </c>
      <c r="E260" s="119">
        <v>0</v>
      </c>
      <c r="F260" s="119">
        <v>0</v>
      </c>
      <c r="G260" s="119">
        <v>0</v>
      </c>
      <c r="H260" s="119">
        <v>0</v>
      </c>
      <c r="I260" s="119">
        <v>0</v>
      </c>
      <c r="J260" s="119">
        <v>0</v>
      </c>
      <c r="K260" s="119">
        <v>0</v>
      </c>
      <c r="L260" s="119">
        <v>0</v>
      </c>
      <c r="M260" s="119">
        <v>0</v>
      </c>
      <c r="N260" s="119">
        <v>0</v>
      </c>
      <c r="O260" s="119">
        <v>0</v>
      </c>
      <c r="P260" s="119">
        <v>0</v>
      </c>
      <c r="Q260" s="119">
        <v>0</v>
      </c>
      <c r="R260" s="119">
        <v>0</v>
      </c>
      <c r="S260" s="119">
        <v>0</v>
      </c>
      <c r="T260" s="119">
        <v>0</v>
      </c>
      <c r="U260" s="119">
        <v>0</v>
      </c>
      <c r="V260" s="119">
        <v>0</v>
      </c>
      <c r="W260" s="119">
        <v>0</v>
      </c>
      <c r="X260" s="119">
        <v>0</v>
      </c>
      <c r="Y260" s="119">
        <v>0</v>
      </c>
      <c r="Z260" s="119">
        <v>0</v>
      </c>
      <c r="AA260" s="119">
        <v>0</v>
      </c>
      <c r="AB260" s="119">
        <v>0</v>
      </c>
      <c r="AC260" s="90"/>
    </row>
    <row r="261" spans="3:29" ht="13.5" customHeight="1">
      <c r="C261" s="89"/>
      <c r="AC261" s="90"/>
    </row>
    <row r="262" spans="3:29" ht="13.5" customHeight="1">
      <c r="C262" s="89"/>
      <c r="E262" s="183" t="s">
        <v>42</v>
      </c>
      <c r="F262" s="183"/>
      <c r="G262" s="183"/>
      <c r="H262" s="183"/>
      <c r="I262" s="183"/>
      <c r="J262" s="183"/>
      <c r="K262" s="183"/>
      <c r="L262" s="183"/>
      <c r="M262" s="183"/>
      <c r="N262" s="183"/>
      <c r="O262" s="183"/>
      <c r="P262" s="183"/>
      <c r="AC262" s="90"/>
    </row>
    <row r="263" spans="3:29" ht="13.5" customHeight="1">
      <c r="C263" s="89"/>
      <c r="D263" s="94" t="s">
        <v>192</v>
      </c>
      <c r="E263" s="118">
        <v>1</v>
      </c>
      <c r="F263" s="119">
        <f>E263+1</f>
        <v>2</v>
      </c>
      <c r="G263" s="119">
        <f t="shared" ref="G263:P263" si="35">F263+1</f>
        <v>3</v>
      </c>
      <c r="H263" s="119">
        <f t="shared" si="35"/>
        <v>4</v>
      </c>
      <c r="I263" s="119">
        <f t="shared" si="35"/>
        <v>5</v>
      </c>
      <c r="J263" s="119">
        <f t="shared" si="35"/>
        <v>6</v>
      </c>
      <c r="K263" s="119">
        <f t="shared" si="35"/>
        <v>7</v>
      </c>
      <c r="L263" s="119">
        <f t="shared" si="35"/>
        <v>8</v>
      </c>
      <c r="M263" s="119">
        <f t="shared" si="35"/>
        <v>9</v>
      </c>
      <c r="N263" s="119">
        <f t="shared" si="35"/>
        <v>10</v>
      </c>
      <c r="O263" s="119">
        <f t="shared" si="35"/>
        <v>11</v>
      </c>
      <c r="P263" s="119">
        <f t="shared" si="35"/>
        <v>12</v>
      </c>
      <c r="AC263" s="90"/>
    </row>
    <row r="264" spans="3:29" ht="13.5" customHeight="1">
      <c r="C264" s="89"/>
      <c r="D264" s="94">
        <v>1</v>
      </c>
      <c r="E264" s="122">
        <v>0.5</v>
      </c>
      <c r="F264" s="122">
        <v>0.5</v>
      </c>
      <c r="G264" s="122">
        <v>1</v>
      </c>
      <c r="H264" s="122">
        <v>1</v>
      </c>
      <c r="I264" s="122">
        <v>1</v>
      </c>
      <c r="J264" s="122">
        <v>1</v>
      </c>
      <c r="K264" s="122">
        <v>0.5</v>
      </c>
      <c r="L264" s="122">
        <v>0.5</v>
      </c>
      <c r="M264" s="122">
        <v>1</v>
      </c>
      <c r="N264" s="122">
        <v>1</v>
      </c>
      <c r="O264" s="122">
        <v>1</v>
      </c>
      <c r="P264" s="122">
        <v>1</v>
      </c>
      <c r="AC264" s="90"/>
    </row>
    <row r="265" spans="3:29" ht="13.5" customHeight="1">
      <c r="C265" s="89"/>
      <c r="D265" s="94">
        <v>2</v>
      </c>
      <c r="E265" s="45">
        <v>1</v>
      </c>
      <c r="F265" s="122">
        <v>0.5</v>
      </c>
      <c r="G265" s="122">
        <v>1</v>
      </c>
      <c r="H265" s="122">
        <v>0.5</v>
      </c>
      <c r="I265" s="122">
        <v>1</v>
      </c>
      <c r="J265" s="122">
        <v>1</v>
      </c>
      <c r="K265" s="122">
        <v>0.5</v>
      </c>
      <c r="L265" s="122">
        <v>0.5</v>
      </c>
      <c r="M265" s="122">
        <v>1</v>
      </c>
      <c r="N265" s="122">
        <v>1</v>
      </c>
      <c r="O265" s="122">
        <v>1</v>
      </c>
      <c r="P265" s="122">
        <v>1</v>
      </c>
      <c r="AC265" s="90"/>
    </row>
    <row r="266" spans="3:29" ht="13.5" customHeight="1">
      <c r="C266" s="89"/>
      <c r="D266" s="94">
        <v>3</v>
      </c>
      <c r="E266" s="45">
        <v>1</v>
      </c>
      <c r="F266" s="122">
        <v>1</v>
      </c>
      <c r="G266" s="122">
        <v>1</v>
      </c>
      <c r="H266" s="122">
        <v>0.5</v>
      </c>
      <c r="I266" s="122">
        <v>1</v>
      </c>
      <c r="J266" s="122">
        <v>1</v>
      </c>
      <c r="K266" s="122">
        <v>0.5</v>
      </c>
      <c r="L266" s="122">
        <v>0.5</v>
      </c>
      <c r="M266" s="122">
        <v>1</v>
      </c>
      <c r="N266" s="122">
        <v>1</v>
      </c>
      <c r="O266" s="122">
        <v>1</v>
      </c>
      <c r="P266" s="122">
        <v>1</v>
      </c>
      <c r="AC266" s="90"/>
    </row>
    <row r="267" spans="3:29" ht="13.5" customHeight="1">
      <c r="C267" s="89"/>
      <c r="D267" s="94">
        <v>4</v>
      </c>
      <c r="E267" s="45">
        <v>1</v>
      </c>
      <c r="F267" s="122">
        <v>1</v>
      </c>
      <c r="G267" s="122">
        <v>1</v>
      </c>
      <c r="H267" s="122">
        <v>1</v>
      </c>
      <c r="I267" s="122">
        <v>1</v>
      </c>
      <c r="J267" s="122">
        <v>1</v>
      </c>
      <c r="K267" s="122">
        <v>0.5</v>
      </c>
      <c r="L267" s="122">
        <v>0.5</v>
      </c>
      <c r="M267" s="122">
        <v>1</v>
      </c>
      <c r="N267" s="122">
        <v>0.5</v>
      </c>
      <c r="O267" s="122">
        <v>1</v>
      </c>
      <c r="P267" s="122">
        <v>0.5</v>
      </c>
      <c r="AC267" s="90"/>
    </row>
    <row r="268" spans="3:29" ht="13.5" customHeight="1">
      <c r="C268" s="89"/>
      <c r="D268" s="94">
        <v>5</v>
      </c>
      <c r="G268" s="122">
        <v>1</v>
      </c>
      <c r="I268" s="122">
        <v>1</v>
      </c>
      <c r="L268" s="122">
        <v>0.5</v>
      </c>
      <c r="O268" s="122">
        <v>1</v>
      </c>
      <c r="AC268" s="90"/>
    </row>
    <row r="269" spans="3:29" ht="13.5" customHeight="1">
      <c r="C269" s="89"/>
      <c r="AC269" s="90"/>
    </row>
    <row r="270" spans="3:29" ht="13.5" customHeight="1">
      <c r="C270" s="89"/>
      <c r="D270" s="194" t="s">
        <v>51</v>
      </c>
      <c r="E270" s="194"/>
      <c r="F270" s="194"/>
      <c r="G270" s="194"/>
      <c r="H270" s="194"/>
      <c r="I270" s="194"/>
      <c r="J270" s="194"/>
      <c r="K270" s="194"/>
      <c r="L270" s="194"/>
      <c r="M270" s="194"/>
      <c r="N270" s="194"/>
      <c r="O270" s="194"/>
      <c r="P270" s="194"/>
      <c r="Q270" s="194"/>
      <c r="R270" s="194"/>
      <c r="S270" s="194"/>
      <c r="T270" s="194"/>
      <c r="U270" s="194"/>
      <c r="V270" s="194"/>
      <c r="W270" s="194"/>
      <c r="X270" s="194"/>
      <c r="Y270" s="194"/>
      <c r="Z270" s="194"/>
      <c r="AA270" s="194"/>
      <c r="AB270" s="194"/>
      <c r="AC270" s="90"/>
    </row>
    <row r="271" spans="3:29" ht="13.5" customHeight="1">
      <c r="C271" s="89"/>
      <c r="AC271" s="90"/>
    </row>
    <row r="272" spans="3:29" ht="13.5" customHeight="1">
      <c r="C272" s="89"/>
      <c r="E272" s="122" t="s">
        <v>44</v>
      </c>
      <c r="F272" s="42" t="s">
        <v>45</v>
      </c>
      <c r="I272" s="42" t="s">
        <v>52</v>
      </c>
      <c r="AC272" s="90"/>
    </row>
    <row r="273" spans="3:29" ht="13.5" customHeight="1">
      <c r="C273" s="89"/>
      <c r="E273" s="122">
        <v>0</v>
      </c>
      <c r="F273" s="42" t="s">
        <v>53</v>
      </c>
      <c r="I273" s="42" t="str">
        <f>I250</f>
        <v>valeur pour l'heure maximale de l'année, par unité</v>
      </c>
      <c r="AC273" s="90"/>
    </row>
    <row r="274" spans="3:29" ht="13.5" customHeight="1">
      <c r="C274" s="89"/>
      <c r="AC274" s="90"/>
    </row>
    <row r="275" spans="3:29" ht="13.5" customHeight="1">
      <c r="C275" s="89"/>
      <c r="E275" s="183" t="s">
        <v>49</v>
      </c>
      <c r="F275" s="183"/>
      <c r="G275" s="183"/>
      <c r="H275" s="183"/>
      <c r="I275" s="183"/>
      <c r="J275" s="183"/>
      <c r="K275" s="183"/>
      <c r="L275" s="183"/>
      <c r="M275" s="183"/>
      <c r="N275" s="183"/>
      <c r="O275" s="183"/>
      <c r="P275" s="183"/>
      <c r="Q275" s="183"/>
      <c r="R275" s="183"/>
      <c r="S275" s="183"/>
      <c r="T275" s="183"/>
      <c r="U275" s="183"/>
      <c r="V275" s="183"/>
      <c r="W275" s="183"/>
      <c r="X275" s="183"/>
      <c r="Y275" s="183"/>
      <c r="Z275" s="183"/>
      <c r="AA275" s="183"/>
      <c r="AB275" s="183"/>
      <c r="AC275" s="90"/>
    </row>
    <row r="276" spans="3:29" ht="13.5" customHeight="1">
      <c r="C276" s="89"/>
      <c r="D276" s="91" t="str">
        <f>D230</f>
        <v>jour V / heure &gt;</v>
      </c>
      <c r="E276" s="119">
        <v>1</v>
      </c>
      <c r="F276" s="119">
        <f>E276+1</f>
        <v>2</v>
      </c>
      <c r="G276" s="119">
        <f t="shared" ref="G276:AA276" si="36">F276+1</f>
        <v>3</v>
      </c>
      <c r="H276" s="119">
        <f t="shared" si="36"/>
        <v>4</v>
      </c>
      <c r="I276" s="119">
        <f t="shared" si="36"/>
        <v>5</v>
      </c>
      <c r="J276" s="119">
        <f t="shared" si="36"/>
        <v>6</v>
      </c>
      <c r="K276" s="119">
        <f t="shared" si="36"/>
        <v>7</v>
      </c>
      <c r="L276" s="119">
        <f t="shared" si="36"/>
        <v>8</v>
      </c>
      <c r="M276" s="119">
        <f t="shared" si="36"/>
        <v>9</v>
      </c>
      <c r="N276" s="119">
        <f t="shared" si="36"/>
        <v>10</v>
      </c>
      <c r="O276" s="119">
        <f t="shared" si="36"/>
        <v>11</v>
      </c>
      <c r="P276" s="119">
        <f t="shared" si="36"/>
        <v>12</v>
      </c>
      <c r="Q276" s="119">
        <f t="shared" si="36"/>
        <v>13</v>
      </c>
      <c r="R276" s="119">
        <f t="shared" si="36"/>
        <v>14</v>
      </c>
      <c r="S276" s="119">
        <f t="shared" si="36"/>
        <v>15</v>
      </c>
      <c r="T276" s="119">
        <f t="shared" si="36"/>
        <v>16</v>
      </c>
      <c r="U276" s="119">
        <f t="shared" si="36"/>
        <v>17</v>
      </c>
      <c r="V276" s="119">
        <f t="shared" si="36"/>
        <v>18</v>
      </c>
      <c r="W276" s="119">
        <f t="shared" si="36"/>
        <v>19</v>
      </c>
      <c r="X276" s="119">
        <f t="shared" si="36"/>
        <v>20</v>
      </c>
      <c r="Y276" s="119">
        <f t="shared" si="36"/>
        <v>21</v>
      </c>
      <c r="Z276" s="119">
        <f t="shared" si="36"/>
        <v>22</v>
      </c>
      <c r="AA276" s="119">
        <f t="shared" si="36"/>
        <v>23</v>
      </c>
      <c r="AB276" s="119">
        <f>AA276+1</f>
        <v>24</v>
      </c>
      <c r="AC276" s="90"/>
    </row>
    <row r="277" spans="3:29" ht="13.5" customHeight="1">
      <c r="C277" s="89"/>
      <c r="D277" s="91">
        <v>1</v>
      </c>
      <c r="E277" s="119">
        <v>0</v>
      </c>
      <c r="F277" s="119">
        <v>0</v>
      </c>
      <c r="G277" s="119">
        <v>0</v>
      </c>
      <c r="H277" s="119">
        <v>0</v>
      </c>
      <c r="I277" s="119">
        <v>0</v>
      </c>
      <c r="J277" s="119">
        <v>0</v>
      </c>
      <c r="K277" s="119">
        <v>1</v>
      </c>
      <c r="L277" s="119">
        <v>1</v>
      </c>
      <c r="M277" s="119">
        <v>1</v>
      </c>
      <c r="N277" s="119">
        <v>1</v>
      </c>
      <c r="O277" s="119">
        <v>1</v>
      </c>
      <c r="P277" s="119">
        <v>1</v>
      </c>
      <c r="Q277" s="119">
        <v>1</v>
      </c>
      <c r="R277" s="119">
        <v>1</v>
      </c>
      <c r="S277" s="119">
        <v>1</v>
      </c>
      <c r="T277" s="119">
        <v>1</v>
      </c>
      <c r="U277" s="119">
        <v>1</v>
      </c>
      <c r="V277" s="119">
        <v>1</v>
      </c>
      <c r="W277" s="119">
        <v>0</v>
      </c>
      <c r="X277" s="119">
        <v>0</v>
      </c>
      <c r="Y277" s="119">
        <v>0</v>
      </c>
      <c r="Z277" s="119">
        <v>0</v>
      </c>
      <c r="AA277" s="119">
        <v>0</v>
      </c>
      <c r="AB277" s="119">
        <v>0</v>
      </c>
      <c r="AC277" s="90"/>
    </row>
    <row r="278" spans="3:29" ht="13.5" customHeight="1">
      <c r="C278" s="89"/>
      <c r="D278" s="91">
        <f t="shared" ref="D278:D283" si="37">D277+1</f>
        <v>2</v>
      </c>
      <c r="E278" s="119">
        <v>0</v>
      </c>
      <c r="F278" s="119">
        <v>0</v>
      </c>
      <c r="G278" s="119">
        <v>0</v>
      </c>
      <c r="H278" s="119">
        <v>0</v>
      </c>
      <c r="I278" s="119">
        <v>0</v>
      </c>
      <c r="J278" s="119">
        <v>0</v>
      </c>
      <c r="K278" s="119">
        <v>1</v>
      </c>
      <c r="L278" s="119">
        <v>1</v>
      </c>
      <c r="M278" s="119">
        <v>1</v>
      </c>
      <c r="N278" s="119">
        <v>1</v>
      </c>
      <c r="O278" s="119">
        <v>1</v>
      </c>
      <c r="P278" s="119">
        <v>1</v>
      </c>
      <c r="Q278" s="119">
        <v>1</v>
      </c>
      <c r="R278" s="119">
        <v>1</v>
      </c>
      <c r="S278" s="119">
        <v>1</v>
      </c>
      <c r="T278" s="119">
        <v>1</v>
      </c>
      <c r="U278" s="119">
        <v>1</v>
      </c>
      <c r="V278" s="119">
        <v>1</v>
      </c>
      <c r="W278" s="119">
        <v>0</v>
      </c>
      <c r="X278" s="119">
        <v>0</v>
      </c>
      <c r="Y278" s="119">
        <v>0</v>
      </c>
      <c r="Z278" s="119">
        <v>0</v>
      </c>
      <c r="AA278" s="119">
        <v>0</v>
      </c>
      <c r="AB278" s="119">
        <v>0</v>
      </c>
      <c r="AC278" s="90"/>
    </row>
    <row r="279" spans="3:29" ht="13.5" customHeight="1">
      <c r="C279" s="89"/>
      <c r="D279" s="91">
        <f t="shared" si="37"/>
        <v>3</v>
      </c>
      <c r="E279" s="119">
        <v>0</v>
      </c>
      <c r="F279" s="119">
        <v>0</v>
      </c>
      <c r="G279" s="119">
        <v>0</v>
      </c>
      <c r="H279" s="119">
        <v>0</v>
      </c>
      <c r="I279" s="119">
        <v>0</v>
      </c>
      <c r="J279" s="119">
        <v>0</v>
      </c>
      <c r="K279" s="119">
        <v>1</v>
      </c>
      <c r="L279" s="119">
        <v>1</v>
      </c>
      <c r="M279" s="119">
        <v>1</v>
      </c>
      <c r="N279" s="119">
        <v>1</v>
      </c>
      <c r="O279" s="119">
        <v>1</v>
      </c>
      <c r="P279" s="119">
        <v>1</v>
      </c>
      <c r="Q279" s="119">
        <v>1</v>
      </c>
      <c r="R279" s="119">
        <v>1</v>
      </c>
      <c r="S279" s="119">
        <v>1</v>
      </c>
      <c r="T279" s="119">
        <v>1</v>
      </c>
      <c r="U279" s="119">
        <v>1</v>
      </c>
      <c r="V279" s="119">
        <v>1</v>
      </c>
      <c r="W279" s="119">
        <v>0</v>
      </c>
      <c r="X279" s="119">
        <v>0</v>
      </c>
      <c r="Y279" s="119">
        <v>0</v>
      </c>
      <c r="Z279" s="119">
        <v>0</v>
      </c>
      <c r="AA279" s="119">
        <v>0</v>
      </c>
      <c r="AB279" s="119">
        <v>0</v>
      </c>
      <c r="AC279" s="90"/>
    </row>
    <row r="280" spans="3:29" ht="13.5" customHeight="1">
      <c r="C280" s="89"/>
      <c r="D280" s="91">
        <f t="shared" si="37"/>
        <v>4</v>
      </c>
      <c r="E280" s="119">
        <v>0</v>
      </c>
      <c r="F280" s="119">
        <v>0</v>
      </c>
      <c r="G280" s="119">
        <v>0</v>
      </c>
      <c r="H280" s="119">
        <v>0</v>
      </c>
      <c r="I280" s="119">
        <v>0</v>
      </c>
      <c r="J280" s="119">
        <v>0</v>
      </c>
      <c r="K280" s="119">
        <v>1</v>
      </c>
      <c r="L280" s="119">
        <v>1</v>
      </c>
      <c r="M280" s="119">
        <v>1</v>
      </c>
      <c r="N280" s="119">
        <v>1</v>
      </c>
      <c r="O280" s="119">
        <v>1</v>
      </c>
      <c r="P280" s="119">
        <v>1</v>
      </c>
      <c r="Q280" s="119">
        <v>1</v>
      </c>
      <c r="R280" s="119">
        <v>1</v>
      </c>
      <c r="S280" s="119">
        <v>1</v>
      </c>
      <c r="T280" s="119">
        <v>1</v>
      </c>
      <c r="U280" s="119">
        <v>1</v>
      </c>
      <c r="V280" s="119">
        <v>1</v>
      </c>
      <c r="W280" s="119">
        <v>0</v>
      </c>
      <c r="X280" s="119">
        <v>0</v>
      </c>
      <c r="Y280" s="119">
        <v>0</v>
      </c>
      <c r="Z280" s="119">
        <v>0</v>
      </c>
      <c r="AA280" s="119">
        <v>0</v>
      </c>
      <c r="AB280" s="119">
        <v>0</v>
      </c>
      <c r="AC280" s="90"/>
    </row>
    <row r="281" spans="3:29" ht="13.5" customHeight="1">
      <c r="C281" s="89"/>
      <c r="D281" s="91">
        <f t="shared" si="37"/>
        <v>5</v>
      </c>
      <c r="E281" s="119">
        <v>0</v>
      </c>
      <c r="F281" s="119">
        <v>0</v>
      </c>
      <c r="G281" s="119">
        <v>0</v>
      </c>
      <c r="H281" s="119">
        <v>0</v>
      </c>
      <c r="I281" s="119">
        <v>0</v>
      </c>
      <c r="J281" s="119">
        <v>0</v>
      </c>
      <c r="K281" s="119">
        <v>1</v>
      </c>
      <c r="L281" s="119">
        <v>1</v>
      </c>
      <c r="M281" s="119">
        <v>1</v>
      </c>
      <c r="N281" s="119">
        <v>1</v>
      </c>
      <c r="O281" s="119">
        <v>1</v>
      </c>
      <c r="P281" s="119">
        <v>1</v>
      </c>
      <c r="Q281" s="119">
        <v>1</v>
      </c>
      <c r="R281" s="119">
        <v>1</v>
      </c>
      <c r="S281" s="119">
        <v>1</v>
      </c>
      <c r="T281" s="119">
        <v>1</v>
      </c>
      <c r="U281" s="119">
        <v>1</v>
      </c>
      <c r="V281" s="119">
        <v>1</v>
      </c>
      <c r="W281" s="119">
        <v>0</v>
      </c>
      <c r="X281" s="119">
        <v>0</v>
      </c>
      <c r="Y281" s="119">
        <v>0</v>
      </c>
      <c r="Z281" s="119">
        <v>0</v>
      </c>
      <c r="AA281" s="119">
        <v>0</v>
      </c>
      <c r="AB281" s="119">
        <v>0</v>
      </c>
      <c r="AC281" s="90"/>
    </row>
    <row r="282" spans="3:29" ht="13.5" customHeight="1">
      <c r="C282" s="89"/>
      <c r="D282" s="91">
        <f t="shared" si="37"/>
        <v>6</v>
      </c>
      <c r="E282" s="119">
        <v>0</v>
      </c>
      <c r="F282" s="119">
        <v>0</v>
      </c>
      <c r="G282" s="119">
        <v>0</v>
      </c>
      <c r="H282" s="119">
        <v>0</v>
      </c>
      <c r="I282" s="119">
        <v>0</v>
      </c>
      <c r="J282" s="119">
        <v>0</v>
      </c>
      <c r="K282" s="119">
        <v>0</v>
      </c>
      <c r="L282" s="119">
        <v>0</v>
      </c>
      <c r="M282" s="119">
        <v>0</v>
      </c>
      <c r="N282" s="119">
        <v>0</v>
      </c>
      <c r="O282" s="119">
        <v>0</v>
      </c>
      <c r="P282" s="119">
        <v>0</v>
      </c>
      <c r="Q282" s="119">
        <v>0</v>
      </c>
      <c r="R282" s="119">
        <v>0</v>
      </c>
      <c r="S282" s="119">
        <v>0</v>
      </c>
      <c r="T282" s="119">
        <v>0</v>
      </c>
      <c r="U282" s="119">
        <v>0</v>
      </c>
      <c r="V282" s="119">
        <v>0</v>
      </c>
      <c r="W282" s="119">
        <v>0</v>
      </c>
      <c r="X282" s="119">
        <v>0</v>
      </c>
      <c r="Y282" s="119">
        <v>0</v>
      </c>
      <c r="Z282" s="119">
        <v>0</v>
      </c>
      <c r="AA282" s="119">
        <v>0</v>
      </c>
      <c r="AB282" s="119">
        <v>0</v>
      </c>
      <c r="AC282" s="90"/>
    </row>
    <row r="283" spans="3:29" ht="13.5" customHeight="1">
      <c r="C283" s="89"/>
      <c r="D283" s="91">
        <f t="shared" si="37"/>
        <v>7</v>
      </c>
      <c r="E283" s="119">
        <v>0</v>
      </c>
      <c r="F283" s="119">
        <v>0</v>
      </c>
      <c r="G283" s="119">
        <v>0</v>
      </c>
      <c r="H283" s="119">
        <v>0</v>
      </c>
      <c r="I283" s="119">
        <v>0</v>
      </c>
      <c r="J283" s="119">
        <v>0</v>
      </c>
      <c r="K283" s="119">
        <v>0</v>
      </c>
      <c r="L283" s="119">
        <v>0</v>
      </c>
      <c r="M283" s="119">
        <v>0</v>
      </c>
      <c r="N283" s="119">
        <v>0</v>
      </c>
      <c r="O283" s="119">
        <v>0</v>
      </c>
      <c r="P283" s="119">
        <v>0</v>
      </c>
      <c r="Q283" s="119">
        <v>0</v>
      </c>
      <c r="R283" s="119">
        <v>0</v>
      </c>
      <c r="S283" s="119">
        <v>0</v>
      </c>
      <c r="T283" s="119">
        <v>0</v>
      </c>
      <c r="U283" s="119">
        <v>0</v>
      </c>
      <c r="V283" s="119">
        <v>0</v>
      </c>
      <c r="W283" s="119">
        <v>0</v>
      </c>
      <c r="X283" s="119">
        <v>0</v>
      </c>
      <c r="Y283" s="119">
        <v>0</v>
      </c>
      <c r="Z283" s="119">
        <v>0</v>
      </c>
      <c r="AA283" s="119">
        <v>0</v>
      </c>
      <c r="AB283" s="119">
        <v>0</v>
      </c>
      <c r="AC283" s="90"/>
    </row>
    <row r="284" spans="3:29" ht="13.5" customHeight="1">
      <c r="C284" s="89"/>
      <c r="AC284" s="90"/>
    </row>
    <row r="285" spans="3:29" ht="13.5" customHeight="1">
      <c r="C285" s="89"/>
      <c r="E285" s="183" t="s">
        <v>42</v>
      </c>
      <c r="F285" s="183"/>
      <c r="G285" s="183"/>
      <c r="H285" s="183"/>
      <c r="I285" s="183"/>
      <c r="J285" s="183"/>
      <c r="K285" s="183"/>
      <c r="L285" s="183"/>
      <c r="M285" s="183"/>
      <c r="N285" s="183"/>
      <c r="O285" s="183"/>
      <c r="P285" s="183"/>
      <c r="AC285" s="90"/>
    </row>
    <row r="286" spans="3:29" ht="13.5" customHeight="1">
      <c r="C286" s="89"/>
      <c r="D286" s="91" t="s">
        <v>192</v>
      </c>
      <c r="E286" s="118">
        <v>1</v>
      </c>
      <c r="F286" s="119">
        <f>E286+1</f>
        <v>2</v>
      </c>
      <c r="G286" s="119">
        <f t="shared" ref="G286:P286" si="38">F286+1</f>
        <v>3</v>
      </c>
      <c r="H286" s="119">
        <f t="shared" si="38"/>
        <v>4</v>
      </c>
      <c r="I286" s="119">
        <f t="shared" si="38"/>
        <v>5</v>
      </c>
      <c r="J286" s="119">
        <f t="shared" si="38"/>
        <v>6</v>
      </c>
      <c r="K286" s="119">
        <f t="shared" si="38"/>
        <v>7</v>
      </c>
      <c r="L286" s="119">
        <f t="shared" si="38"/>
        <v>8</v>
      </c>
      <c r="M286" s="119">
        <f t="shared" si="38"/>
        <v>9</v>
      </c>
      <c r="N286" s="119">
        <f t="shared" si="38"/>
        <v>10</v>
      </c>
      <c r="O286" s="119">
        <f t="shared" si="38"/>
        <v>11</v>
      </c>
      <c r="P286" s="119">
        <f t="shared" si="38"/>
        <v>12</v>
      </c>
      <c r="AC286" s="90"/>
    </row>
    <row r="287" spans="3:29" ht="13.5" customHeight="1">
      <c r="C287" s="89"/>
      <c r="D287" s="91">
        <v>1</v>
      </c>
      <c r="E287" s="122">
        <v>0.5</v>
      </c>
      <c r="F287" s="122">
        <v>0.5</v>
      </c>
      <c r="G287" s="122">
        <v>1</v>
      </c>
      <c r="H287" s="122">
        <v>1</v>
      </c>
      <c r="I287" s="122">
        <v>1</v>
      </c>
      <c r="J287" s="122">
        <v>1</v>
      </c>
      <c r="K287" s="122">
        <v>0.5</v>
      </c>
      <c r="L287" s="122">
        <v>0.5</v>
      </c>
      <c r="M287" s="122">
        <v>1</v>
      </c>
      <c r="N287" s="122">
        <v>1</v>
      </c>
      <c r="O287" s="122">
        <v>1</v>
      </c>
      <c r="P287" s="122">
        <v>1</v>
      </c>
      <c r="AC287" s="90"/>
    </row>
    <row r="288" spans="3:29" ht="13.5" customHeight="1">
      <c r="C288" s="89"/>
      <c r="D288" s="91">
        <v>2</v>
      </c>
      <c r="E288" s="45">
        <v>1</v>
      </c>
      <c r="F288" s="122">
        <v>0.5</v>
      </c>
      <c r="G288" s="122">
        <v>1</v>
      </c>
      <c r="H288" s="122">
        <v>0.5</v>
      </c>
      <c r="I288" s="122">
        <v>1</v>
      </c>
      <c r="J288" s="122">
        <v>1</v>
      </c>
      <c r="K288" s="122">
        <v>0.5</v>
      </c>
      <c r="L288" s="122">
        <v>0.5</v>
      </c>
      <c r="M288" s="122">
        <v>1</v>
      </c>
      <c r="N288" s="122">
        <v>1</v>
      </c>
      <c r="O288" s="122">
        <v>1</v>
      </c>
      <c r="P288" s="122">
        <v>1</v>
      </c>
      <c r="AC288" s="90"/>
    </row>
    <row r="289" spans="3:29" ht="13.5" customHeight="1">
      <c r="C289" s="89"/>
      <c r="D289" s="91">
        <v>3</v>
      </c>
      <c r="E289" s="45">
        <v>1</v>
      </c>
      <c r="F289" s="122">
        <v>1</v>
      </c>
      <c r="G289" s="122">
        <v>1</v>
      </c>
      <c r="H289" s="122">
        <v>0.5</v>
      </c>
      <c r="I289" s="122">
        <v>1</v>
      </c>
      <c r="J289" s="122">
        <v>1</v>
      </c>
      <c r="K289" s="122">
        <v>0.5</v>
      </c>
      <c r="L289" s="122">
        <v>0.5</v>
      </c>
      <c r="M289" s="122">
        <v>1</v>
      </c>
      <c r="N289" s="122">
        <v>1</v>
      </c>
      <c r="O289" s="122">
        <v>1</v>
      </c>
      <c r="P289" s="122">
        <v>1</v>
      </c>
      <c r="AC289" s="90"/>
    </row>
    <row r="290" spans="3:29" ht="13.5" customHeight="1">
      <c r="C290" s="89"/>
      <c r="D290" s="91">
        <v>4</v>
      </c>
      <c r="E290" s="45">
        <v>1</v>
      </c>
      <c r="F290" s="122">
        <v>1</v>
      </c>
      <c r="G290" s="122">
        <v>1</v>
      </c>
      <c r="H290" s="122">
        <v>1</v>
      </c>
      <c r="I290" s="122">
        <v>1</v>
      </c>
      <c r="J290" s="122">
        <v>1</v>
      </c>
      <c r="K290" s="122">
        <v>0.5</v>
      </c>
      <c r="L290" s="122">
        <v>0.5</v>
      </c>
      <c r="M290" s="122">
        <v>1</v>
      </c>
      <c r="N290" s="122">
        <v>0.5</v>
      </c>
      <c r="O290" s="122">
        <v>1</v>
      </c>
      <c r="P290" s="122">
        <v>0.5</v>
      </c>
      <c r="AC290" s="90"/>
    </row>
    <row r="291" spans="3:29" ht="13.5" customHeight="1">
      <c r="C291" s="89"/>
      <c r="D291" s="91">
        <v>5</v>
      </c>
      <c r="G291" s="122">
        <v>1</v>
      </c>
      <c r="I291" s="122">
        <v>1</v>
      </c>
      <c r="L291" s="122">
        <v>0.5</v>
      </c>
      <c r="O291" s="122">
        <v>1</v>
      </c>
      <c r="AC291" s="90"/>
    </row>
    <row r="292" spans="3:29" ht="13.5" customHeight="1">
      <c r="C292" s="97"/>
      <c r="D292" s="53"/>
      <c r="E292" s="53"/>
      <c r="F292" s="53"/>
      <c r="G292" s="53"/>
      <c r="H292" s="53"/>
      <c r="I292" s="53"/>
      <c r="J292" s="53"/>
      <c r="K292" s="53"/>
      <c r="L292" s="53"/>
      <c r="M292" s="53"/>
      <c r="N292" s="53"/>
      <c r="O292" s="53"/>
      <c r="P292" s="53"/>
      <c r="Q292" s="53"/>
      <c r="R292" s="53"/>
      <c r="S292" s="53"/>
      <c r="T292" s="53"/>
      <c r="U292" s="53"/>
      <c r="V292" s="53"/>
      <c r="W292" s="53"/>
      <c r="X292" s="53"/>
      <c r="Y292" s="53"/>
      <c r="Z292" s="53"/>
      <c r="AA292" s="53"/>
      <c r="AB292" s="53"/>
      <c r="AC292" s="95"/>
    </row>
    <row r="294" spans="3:29">
      <c r="D294" s="197" t="s">
        <v>79</v>
      </c>
      <c r="E294" s="197"/>
      <c r="F294" s="197"/>
      <c r="G294" s="197"/>
      <c r="H294" s="197"/>
      <c r="I294" s="197"/>
      <c r="J294" s="197"/>
      <c r="K294" s="197"/>
      <c r="L294" s="197"/>
      <c r="M294" s="197"/>
      <c r="N294" s="197"/>
      <c r="O294" s="197"/>
      <c r="P294" s="197"/>
      <c r="Q294" s="197"/>
      <c r="R294" s="197"/>
      <c r="S294" s="197"/>
      <c r="T294" s="197"/>
      <c r="U294" s="197"/>
      <c r="V294" s="197"/>
      <c r="W294" s="197"/>
      <c r="X294" s="197"/>
      <c r="Y294" s="197"/>
      <c r="Z294" s="197"/>
      <c r="AA294" s="197"/>
      <c r="AB294" s="197"/>
    </row>
    <row r="295" spans="3:29">
      <c r="C295" s="87"/>
      <c r="D295" s="43"/>
      <c r="E295" s="43"/>
      <c r="F295" s="43"/>
      <c r="G295" s="43"/>
      <c r="H295" s="43"/>
      <c r="I295" s="43"/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  <c r="AA295" s="43"/>
      <c r="AB295" s="43"/>
      <c r="AC295" s="88"/>
    </row>
    <row r="296" spans="3:29" ht="12.75" customHeight="1">
      <c r="C296" s="89"/>
      <c r="D296" s="91" t="s">
        <v>30</v>
      </c>
      <c r="E296" s="199" t="s">
        <v>77</v>
      </c>
      <c r="F296" s="199"/>
      <c r="G296" s="199"/>
      <c r="H296" s="199"/>
      <c r="I296" s="42" t="s">
        <v>2</v>
      </c>
      <c r="AC296" s="90"/>
    </row>
    <row r="297" spans="3:29" ht="12.75" customHeight="1">
      <c r="C297" s="89"/>
      <c r="D297" s="91" t="s">
        <v>71</v>
      </c>
      <c r="E297" s="51">
        <v>0.1</v>
      </c>
      <c r="F297" s="189" t="s">
        <v>32</v>
      </c>
      <c r="G297" s="189"/>
      <c r="H297" s="189"/>
      <c r="I297" s="189"/>
      <c r="J297" s="189"/>
      <c r="K297" s="189"/>
      <c r="L297" s="189"/>
      <c r="M297" s="189"/>
      <c r="N297" s="189"/>
      <c r="O297" s="189"/>
      <c r="P297" s="189"/>
      <c r="Q297" s="189"/>
      <c r="R297" s="189"/>
      <c r="S297" s="189"/>
      <c r="T297" s="189"/>
      <c r="U297" s="189"/>
      <c r="V297" s="189"/>
      <c r="W297" s="189"/>
      <c r="X297" s="189"/>
      <c r="AC297" s="90"/>
    </row>
    <row r="298" spans="3:29" ht="13.35" customHeight="1">
      <c r="C298" s="89"/>
      <c r="E298" s="124"/>
      <c r="F298" s="190" t="s">
        <v>33</v>
      </c>
      <c r="G298" s="190"/>
      <c r="H298" s="190"/>
      <c r="I298" s="190"/>
      <c r="J298" s="190"/>
      <c r="K298" s="190"/>
      <c r="L298" s="190"/>
      <c r="M298" s="190"/>
      <c r="N298" s="190"/>
      <c r="O298" s="190"/>
      <c r="P298" s="190"/>
      <c r="Q298" s="190"/>
      <c r="R298" s="190"/>
      <c r="S298" s="190"/>
      <c r="T298" s="190"/>
      <c r="U298" s="190"/>
      <c r="V298" s="190"/>
      <c r="W298" s="190"/>
      <c r="X298" s="190"/>
      <c r="AC298" s="90"/>
    </row>
    <row r="299" spans="3:29" ht="13.35" customHeight="1">
      <c r="C299" s="89"/>
      <c r="D299" s="196" t="s">
        <v>34</v>
      </c>
      <c r="E299" s="196"/>
      <c r="F299" s="196"/>
      <c r="G299" s="196"/>
      <c r="H299" s="196"/>
      <c r="I299" s="196"/>
      <c r="J299" s="196"/>
      <c r="K299" s="196"/>
      <c r="L299" s="196"/>
      <c r="M299" s="196"/>
      <c r="N299" s="196"/>
      <c r="O299" s="196"/>
      <c r="P299" s="196"/>
      <c r="Q299" s="196"/>
      <c r="R299" s="196"/>
      <c r="S299" s="196"/>
      <c r="T299" s="196"/>
      <c r="U299" s="196"/>
      <c r="V299" s="196"/>
      <c r="W299" s="196"/>
      <c r="X299" s="196"/>
      <c r="Y299" s="196"/>
      <c r="Z299" s="196"/>
      <c r="AA299" s="196"/>
      <c r="AB299" s="196"/>
      <c r="AC299" s="90"/>
    </row>
    <row r="300" spans="3:29">
      <c r="C300" s="89"/>
      <c r="F300" s="113"/>
      <c r="G300" s="113"/>
      <c r="H300" s="113"/>
      <c r="I300" s="113"/>
      <c r="J300" s="113"/>
      <c r="K300" s="113"/>
      <c r="L300" s="113"/>
      <c r="M300" s="113"/>
      <c r="N300" s="113"/>
      <c r="O300" s="113"/>
      <c r="P300" s="113"/>
      <c r="Q300" s="113"/>
      <c r="R300" s="113"/>
      <c r="S300" s="113"/>
      <c r="T300" s="113"/>
      <c r="U300" s="113"/>
      <c r="V300" s="113"/>
      <c r="W300" s="113"/>
      <c r="X300" s="113"/>
      <c r="AC300" s="90"/>
    </row>
    <row r="301" spans="3:29">
      <c r="C301" s="89"/>
      <c r="D301" s="42" t="s">
        <v>35</v>
      </c>
      <c r="E301" s="122">
        <v>0.42</v>
      </c>
      <c r="F301" s="42" t="s">
        <v>72</v>
      </c>
      <c r="I301" s="42" t="s">
        <v>105</v>
      </c>
      <c r="AC301" s="90"/>
    </row>
    <row r="302" spans="3:29">
      <c r="C302" s="89"/>
      <c r="E302" s="119">
        <v>105</v>
      </c>
      <c r="F302" s="42" t="s">
        <v>85</v>
      </c>
      <c r="I302" s="42" t="s">
        <v>61</v>
      </c>
      <c r="AC302" s="90"/>
    </row>
    <row r="303" spans="3:29">
      <c r="C303" s="89"/>
      <c r="E303" s="119">
        <v>5.5E-2</v>
      </c>
      <c r="F303" s="42" t="s">
        <v>86</v>
      </c>
      <c r="I303" s="42" t="s">
        <v>62</v>
      </c>
      <c r="AC303" s="90"/>
    </row>
    <row r="304" spans="3:29">
      <c r="C304" s="89"/>
      <c r="AC304" s="90"/>
    </row>
    <row r="305" spans="3:29">
      <c r="C305" s="89"/>
      <c r="E305" s="183" t="s">
        <v>78</v>
      </c>
      <c r="F305" s="183"/>
      <c r="G305" s="183"/>
      <c r="H305" s="183"/>
      <c r="I305" s="183"/>
      <c r="J305" s="183"/>
      <c r="K305" s="183"/>
      <c r="L305" s="183"/>
      <c r="M305" s="183"/>
      <c r="N305" s="183"/>
      <c r="O305" s="183"/>
      <c r="P305" s="183"/>
      <c r="Q305" s="183"/>
      <c r="R305" s="183"/>
      <c r="S305" s="183"/>
      <c r="T305" s="183"/>
      <c r="U305" s="183"/>
      <c r="V305" s="183"/>
      <c r="W305" s="183"/>
      <c r="X305" s="183"/>
      <c r="Y305" s="183"/>
      <c r="Z305" s="183"/>
      <c r="AA305" s="183"/>
      <c r="AB305" s="183"/>
      <c r="AC305" s="90"/>
    </row>
    <row r="306" spans="3:29">
      <c r="C306" s="89"/>
      <c r="D306" s="91" t="str">
        <f>D276</f>
        <v>jour V / heure &gt;</v>
      </c>
      <c r="E306" s="119">
        <v>1</v>
      </c>
      <c r="F306" s="119">
        <f>E306+1</f>
        <v>2</v>
      </c>
      <c r="G306" s="119">
        <f t="shared" ref="G306:AA306" si="39">F306+1</f>
        <v>3</v>
      </c>
      <c r="H306" s="119">
        <f t="shared" si="39"/>
        <v>4</v>
      </c>
      <c r="I306" s="119">
        <f t="shared" si="39"/>
        <v>5</v>
      </c>
      <c r="J306" s="119">
        <f t="shared" si="39"/>
        <v>6</v>
      </c>
      <c r="K306" s="119">
        <f t="shared" si="39"/>
        <v>7</v>
      </c>
      <c r="L306" s="119">
        <f t="shared" si="39"/>
        <v>8</v>
      </c>
      <c r="M306" s="119">
        <f t="shared" si="39"/>
        <v>9</v>
      </c>
      <c r="N306" s="119">
        <f t="shared" si="39"/>
        <v>10</v>
      </c>
      <c r="O306" s="119">
        <f t="shared" si="39"/>
        <v>11</v>
      </c>
      <c r="P306" s="119">
        <f t="shared" si="39"/>
        <v>12</v>
      </c>
      <c r="Q306" s="119">
        <f t="shared" si="39"/>
        <v>13</v>
      </c>
      <c r="R306" s="119">
        <f t="shared" si="39"/>
        <v>14</v>
      </c>
      <c r="S306" s="119">
        <f t="shared" si="39"/>
        <v>15</v>
      </c>
      <c r="T306" s="119">
        <f t="shared" si="39"/>
        <v>16</v>
      </c>
      <c r="U306" s="119">
        <f t="shared" si="39"/>
        <v>17</v>
      </c>
      <c r="V306" s="119">
        <f t="shared" si="39"/>
        <v>18</v>
      </c>
      <c r="W306" s="119">
        <f t="shared" si="39"/>
        <v>19</v>
      </c>
      <c r="X306" s="119">
        <f t="shared" si="39"/>
        <v>20</v>
      </c>
      <c r="Y306" s="119">
        <f t="shared" si="39"/>
        <v>21</v>
      </c>
      <c r="Z306" s="119">
        <f t="shared" si="39"/>
        <v>22</v>
      </c>
      <c r="AA306" s="119">
        <f t="shared" si="39"/>
        <v>23</v>
      </c>
      <c r="AB306" s="119">
        <f>AA306+1</f>
        <v>24</v>
      </c>
      <c r="AC306" s="90"/>
    </row>
    <row r="307" spans="3:29">
      <c r="C307" s="89"/>
      <c r="D307" s="91">
        <v>1</v>
      </c>
      <c r="E307" s="122">
        <v>0</v>
      </c>
      <c r="F307" s="122">
        <v>0</v>
      </c>
      <c r="G307" s="122">
        <v>0</v>
      </c>
      <c r="H307" s="122">
        <v>0</v>
      </c>
      <c r="I307" s="122">
        <v>0</v>
      </c>
      <c r="J307" s="122">
        <v>0</v>
      </c>
      <c r="K307" s="122">
        <v>0</v>
      </c>
      <c r="L307" s="122">
        <v>0</v>
      </c>
      <c r="M307" s="122">
        <v>0.25</v>
      </c>
      <c r="N307" s="122">
        <v>0.5</v>
      </c>
      <c r="O307" s="122">
        <v>0.5</v>
      </c>
      <c r="P307" s="122">
        <v>0.25</v>
      </c>
      <c r="Q307" s="122">
        <v>0.25</v>
      </c>
      <c r="R307" s="122">
        <v>0.5</v>
      </c>
      <c r="S307" s="122">
        <v>0.5</v>
      </c>
      <c r="T307" s="122">
        <v>0.5</v>
      </c>
      <c r="U307" s="122">
        <v>0</v>
      </c>
      <c r="V307" s="122">
        <v>0</v>
      </c>
      <c r="W307" s="122">
        <v>0</v>
      </c>
      <c r="X307" s="122">
        <v>0</v>
      </c>
      <c r="Y307" s="122">
        <v>0</v>
      </c>
      <c r="Z307" s="122">
        <v>0</v>
      </c>
      <c r="AA307" s="122">
        <v>0</v>
      </c>
      <c r="AB307" s="122">
        <v>0</v>
      </c>
      <c r="AC307" s="90"/>
    </row>
    <row r="308" spans="3:29">
      <c r="C308" s="89"/>
      <c r="D308" s="91">
        <f t="shared" ref="D308:D313" si="40">D307+1</f>
        <v>2</v>
      </c>
      <c r="E308" s="122">
        <v>0</v>
      </c>
      <c r="F308" s="122">
        <v>0</v>
      </c>
      <c r="G308" s="122">
        <v>0</v>
      </c>
      <c r="H308" s="122">
        <v>0</v>
      </c>
      <c r="I308" s="122">
        <v>0</v>
      </c>
      <c r="J308" s="122">
        <v>0</v>
      </c>
      <c r="K308" s="122">
        <v>0</v>
      </c>
      <c r="L308" s="122">
        <v>0</v>
      </c>
      <c r="M308" s="122">
        <v>0.25</v>
      </c>
      <c r="N308" s="122">
        <v>0.5</v>
      </c>
      <c r="O308" s="122">
        <v>0.5</v>
      </c>
      <c r="P308" s="122">
        <v>0.25</v>
      </c>
      <c r="Q308" s="122">
        <v>0.25</v>
      </c>
      <c r="R308" s="122">
        <v>0.5</v>
      </c>
      <c r="S308" s="122">
        <v>0.5</v>
      </c>
      <c r="T308" s="122">
        <v>0.5</v>
      </c>
      <c r="U308" s="122">
        <v>0</v>
      </c>
      <c r="V308" s="122">
        <v>0</v>
      </c>
      <c r="W308" s="122">
        <v>0</v>
      </c>
      <c r="X308" s="122">
        <v>0</v>
      </c>
      <c r="Y308" s="122">
        <v>0</v>
      </c>
      <c r="Z308" s="122">
        <v>0</v>
      </c>
      <c r="AA308" s="122">
        <v>0</v>
      </c>
      <c r="AB308" s="122">
        <v>0</v>
      </c>
      <c r="AC308" s="90"/>
    </row>
    <row r="309" spans="3:29">
      <c r="C309" s="89"/>
      <c r="D309" s="91">
        <f t="shared" si="40"/>
        <v>3</v>
      </c>
      <c r="E309" s="122">
        <v>0</v>
      </c>
      <c r="F309" s="122">
        <v>0</v>
      </c>
      <c r="G309" s="122">
        <v>0</v>
      </c>
      <c r="H309" s="122">
        <v>0</v>
      </c>
      <c r="I309" s="122">
        <v>0</v>
      </c>
      <c r="J309" s="122">
        <v>0</v>
      </c>
      <c r="K309" s="122">
        <v>0</v>
      </c>
      <c r="L309" s="122">
        <v>0</v>
      </c>
      <c r="M309" s="122">
        <v>0.25</v>
      </c>
      <c r="N309" s="122">
        <v>0.5</v>
      </c>
      <c r="O309" s="122">
        <v>0.5</v>
      </c>
      <c r="P309" s="122">
        <v>0.25</v>
      </c>
      <c r="Q309" s="122">
        <v>0.25</v>
      </c>
      <c r="R309" s="122">
        <v>0.5</v>
      </c>
      <c r="S309" s="122">
        <v>0.5</v>
      </c>
      <c r="T309" s="122">
        <v>0.5</v>
      </c>
      <c r="U309" s="122">
        <v>0</v>
      </c>
      <c r="V309" s="122">
        <v>0</v>
      </c>
      <c r="W309" s="122">
        <v>0</v>
      </c>
      <c r="X309" s="122">
        <v>0</v>
      </c>
      <c r="Y309" s="122">
        <v>0</v>
      </c>
      <c r="Z309" s="122">
        <v>0</v>
      </c>
      <c r="AA309" s="122">
        <v>0</v>
      </c>
      <c r="AB309" s="122">
        <v>0</v>
      </c>
      <c r="AC309" s="90"/>
    </row>
    <row r="310" spans="3:29">
      <c r="C310" s="89"/>
      <c r="D310" s="91">
        <f t="shared" si="40"/>
        <v>4</v>
      </c>
      <c r="E310" s="122">
        <v>0</v>
      </c>
      <c r="F310" s="122">
        <v>0</v>
      </c>
      <c r="G310" s="122">
        <v>0</v>
      </c>
      <c r="H310" s="122">
        <v>0</v>
      </c>
      <c r="I310" s="122">
        <v>0</v>
      </c>
      <c r="J310" s="122">
        <v>0</v>
      </c>
      <c r="K310" s="122">
        <v>0</v>
      </c>
      <c r="L310" s="122">
        <v>0</v>
      </c>
      <c r="M310" s="122">
        <v>0.25</v>
      </c>
      <c r="N310" s="122">
        <v>0.5</v>
      </c>
      <c r="O310" s="122">
        <v>0.5</v>
      </c>
      <c r="P310" s="122">
        <v>0.25</v>
      </c>
      <c r="Q310" s="122">
        <v>0.25</v>
      </c>
      <c r="R310" s="122">
        <v>0.5</v>
      </c>
      <c r="S310" s="122">
        <v>0.5</v>
      </c>
      <c r="T310" s="122">
        <v>0.5</v>
      </c>
      <c r="U310" s="122">
        <v>0</v>
      </c>
      <c r="V310" s="122">
        <v>0</v>
      </c>
      <c r="W310" s="122">
        <v>0</v>
      </c>
      <c r="X310" s="122">
        <v>0</v>
      </c>
      <c r="Y310" s="122">
        <v>0</v>
      </c>
      <c r="Z310" s="122">
        <v>0</v>
      </c>
      <c r="AA310" s="122">
        <v>0</v>
      </c>
      <c r="AB310" s="122">
        <v>0</v>
      </c>
      <c r="AC310" s="90"/>
    </row>
    <row r="311" spans="3:29">
      <c r="C311" s="89"/>
      <c r="D311" s="91">
        <f t="shared" si="40"/>
        <v>5</v>
      </c>
      <c r="E311" s="122">
        <v>0</v>
      </c>
      <c r="F311" s="122">
        <v>0</v>
      </c>
      <c r="G311" s="122">
        <v>0</v>
      </c>
      <c r="H311" s="122">
        <v>0</v>
      </c>
      <c r="I311" s="122">
        <v>0</v>
      </c>
      <c r="J311" s="122">
        <v>0</v>
      </c>
      <c r="K311" s="122">
        <v>0</v>
      </c>
      <c r="L311" s="122">
        <v>0</v>
      </c>
      <c r="M311" s="122">
        <v>0.25</v>
      </c>
      <c r="N311" s="122">
        <v>0.5</v>
      </c>
      <c r="O311" s="122">
        <v>0.5</v>
      </c>
      <c r="P311" s="122">
        <v>0.25</v>
      </c>
      <c r="Q311" s="122">
        <v>0.25</v>
      </c>
      <c r="R311" s="122">
        <v>0.5</v>
      </c>
      <c r="S311" s="122">
        <v>0.5</v>
      </c>
      <c r="T311" s="122">
        <v>0.5</v>
      </c>
      <c r="U311" s="122">
        <v>0</v>
      </c>
      <c r="V311" s="122">
        <v>0</v>
      </c>
      <c r="W311" s="122">
        <v>0</v>
      </c>
      <c r="X311" s="122">
        <v>0</v>
      </c>
      <c r="Y311" s="122">
        <v>0</v>
      </c>
      <c r="Z311" s="122">
        <v>0</v>
      </c>
      <c r="AA311" s="122">
        <v>0</v>
      </c>
      <c r="AB311" s="122">
        <v>0</v>
      </c>
      <c r="AC311" s="90"/>
    </row>
    <row r="312" spans="3:29">
      <c r="C312" s="89"/>
      <c r="D312" s="91">
        <f t="shared" si="40"/>
        <v>6</v>
      </c>
      <c r="E312" s="122">
        <v>0</v>
      </c>
      <c r="F312" s="122">
        <v>0</v>
      </c>
      <c r="G312" s="122">
        <v>0</v>
      </c>
      <c r="H312" s="122">
        <v>0</v>
      </c>
      <c r="I312" s="122">
        <v>0</v>
      </c>
      <c r="J312" s="122">
        <v>0</v>
      </c>
      <c r="K312" s="122">
        <v>0</v>
      </c>
      <c r="L312" s="122">
        <v>0</v>
      </c>
      <c r="M312" s="122">
        <v>0</v>
      </c>
      <c r="N312" s="122">
        <v>0</v>
      </c>
      <c r="O312" s="122">
        <v>0</v>
      </c>
      <c r="P312" s="122">
        <v>0</v>
      </c>
      <c r="Q312" s="122">
        <v>0</v>
      </c>
      <c r="R312" s="122">
        <v>0</v>
      </c>
      <c r="S312" s="122">
        <v>0</v>
      </c>
      <c r="T312" s="122">
        <v>0</v>
      </c>
      <c r="U312" s="122">
        <v>0</v>
      </c>
      <c r="V312" s="122">
        <v>0</v>
      </c>
      <c r="W312" s="122">
        <v>0</v>
      </c>
      <c r="X312" s="122">
        <v>0</v>
      </c>
      <c r="Y312" s="122">
        <v>0</v>
      </c>
      <c r="Z312" s="122">
        <v>0</v>
      </c>
      <c r="AA312" s="122">
        <v>0</v>
      </c>
      <c r="AB312" s="122">
        <v>0</v>
      </c>
      <c r="AC312" s="90"/>
    </row>
    <row r="313" spans="3:29">
      <c r="C313" s="89"/>
      <c r="D313" s="91">
        <f t="shared" si="40"/>
        <v>7</v>
      </c>
      <c r="E313" s="122">
        <v>0</v>
      </c>
      <c r="F313" s="122">
        <v>0</v>
      </c>
      <c r="G313" s="122">
        <v>0</v>
      </c>
      <c r="H313" s="122">
        <v>0</v>
      </c>
      <c r="I313" s="122">
        <v>0</v>
      </c>
      <c r="J313" s="122">
        <v>0</v>
      </c>
      <c r="K313" s="122">
        <v>0</v>
      </c>
      <c r="L313" s="122">
        <v>0</v>
      </c>
      <c r="M313" s="122">
        <v>0</v>
      </c>
      <c r="N313" s="122">
        <v>0</v>
      </c>
      <c r="O313" s="122">
        <v>0</v>
      </c>
      <c r="P313" s="122">
        <v>0</v>
      </c>
      <c r="Q313" s="122">
        <v>0</v>
      </c>
      <c r="R313" s="122">
        <v>0</v>
      </c>
      <c r="S313" s="122">
        <v>0</v>
      </c>
      <c r="T313" s="122">
        <v>0</v>
      </c>
      <c r="U313" s="122">
        <v>0</v>
      </c>
      <c r="V313" s="122">
        <v>0</v>
      </c>
      <c r="W313" s="122">
        <v>0</v>
      </c>
      <c r="X313" s="122">
        <v>0</v>
      </c>
      <c r="Y313" s="122">
        <v>0</v>
      </c>
      <c r="Z313" s="122">
        <v>0</v>
      </c>
      <c r="AA313" s="122">
        <v>0</v>
      </c>
      <c r="AB313" s="122">
        <v>0</v>
      </c>
      <c r="AC313" s="90"/>
    </row>
    <row r="314" spans="3:29">
      <c r="C314" s="89"/>
      <c r="AC314" s="90"/>
    </row>
    <row r="315" spans="3:29">
      <c r="C315" s="89"/>
      <c r="E315" s="183" t="s">
        <v>42</v>
      </c>
      <c r="F315" s="183"/>
      <c r="G315" s="183"/>
      <c r="H315" s="183"/>
      <c r="I315" s="183"/>
      <c r="J315" s="183"/>
      <c r="K315" s="183"/>
      <c r="L315" s="183"/>
      <c r="M315" s="183"/>
      <c r="N315" s="183"/>
      <c r="O315" s="183"/>
      <c r="P315" s="183"/>
      <c r="AC315" s="90"/>
    </row>
    <row r="316" spans="3:29">
      <c r="C316" s="89"/>
      <c r="D316" s="91" t="s">
        <v>192</v>
      </c>
      <c r="E316" s="118">
        <v>1</v>
      </c>
      <c r="F316" s="119">
        <f>E316+1</f>
        <v>2</v>
      </c>
      <c r="G316" s="119">
        <f t="shared" ref="G316:P316" si="41">F316+1</f>
        <v>3</v>
      </c>
      <c r="H316" s="119">
        <f t="shared" si="41"/>
        <v>4</v>
      </c>
      <c r="I316" s="119">
        <f t="shared" si="41"/>
        <v>5</v>
      </c>
      <c r="J316" s="119">
        <f t="shared" si="41"/>
        <v>6</v>
      </c>
      <c r="K316" s="119">
        <f t="shared" si="41"/>
        <v>7</v>
      </c>
      <c r="L316" s="119">
        <f t="shared" si="41"/>
        <v>8</v>
      </c>
      <c r="M316" s="119">
        <f t="shared" si="41"/>
        <v>9</v>
      </c>
      <c r="N316" s="119">
        <f t="shared" si="41"/>
        <v>10</v>
      </c>
      <c r="O316" s="119">
        <f t="shared" si="41"/>
        <v>11</v>
      </c>
      <c r="P316" s="119">
        <f t="shared" si="41"/>
        <v>12</v>
      </c>
      <c r="AC316" s="90"/>
    </row>
    <row r="317" spans="3:29">
      <c r="C317" s="89"/>
      <c r="D317" s="91">
        <v>1</v>
      </c>
      <c r="E317" s="122">
        <v>0.5</v>
      </c>
      <c r="F317" s="122">
        <v>0.5</v>
      </c>
      <c r="G317" s="122">
        <v>1</v>
      </c>
      <c r="H317" s="122">
        <v>1</v>
      </c>
      <c r="I317" s="122">
        <v>1</v>
      </c>
      <c r="J317" s="122">
        <v>1</v>
      </c>
      <c r="K317" s="122">
        <v>0.5</v>
      </c>
      <c r="L317" s="122">
        <v>0.5</v>
      </c>
      <c r="M317" s="122">
        <v>1</v>
      </c>
      <c r="N317" s="122">
        <v>1</v>
      </c>
      <c r="O317" s="122">
        <v>1</v>
      </c>
      <c r="P317" s="122">
        <v>1</v>
      </c>
      <c r="AC317" s="90"/>
    </row>
    <row r="318" spans="3:29">
      <c r="C318" s="89"/>
      <c r="D318" s="91">
        <v>2</v>
      </c>
      <c r="E318" s="45">
        <v>1</v>
      </c>
      <c r="F318" s="122">
        <v>0.5</v>
      </c>
      <c r="G318" s="122">
        <v>1</v>
      </c>
      <c r="H318" s="122">
        <v>0.5</v>
      </c>
      <c r="I318" s="122">
        <v>1</v>
      </c>
      <c r="J318" s="122">
        <v>1</v>
      </c>
      <c r="K318" s="122">
        <v>0.5</v>
      </c>
      <c r="L318" s="122">
        <v>0.5</v>
      </c>
      <c r="M318" s="122">
        <v>1</v>
      </c>
      <c r="N318" s="122">
        <v>1</v>
      </c>
      <c r="O318" s="122">
        <v>1</v>
      </c>
      <c r="P318" s="122">
        <v>1</v>
      </c>
      <c r="AC318" s="90"/>
    </row>
    <row r="319" spans="3:29">
      <c r="C319" s="89"/>
      <c r="D319" s="91">
        <v>3</v>
      </c>
      <c r="E319" s="45">
        <v>1</v>
      </c>
      <c r="F319" s="122">
        <v>1</v>
      </c>
      <c r="G319" s="122">
        <v>1</v>
      </c>
      <c r="H319" s="122">
        <v>0.5</v>
      </c>
      <c r="I319" s="122">
        <v>1</v>
      </c>
      <c r="J319" s="122">
        <v>1</v>
      </c>
      <c r="K319" s="122">
        <v>0.5</v>
      </c>
      <c r="L319" s="122">
        <v>0.5</v>
      </c>
      <c r="M319" s="122">
        <v>1</v>
      </c>
      <c r="N319" s="122">
        <v>1</v>
      </c>
      <c r="O319" s="122">
        <v>1</v>
      </c>
      <c r="P319" s="122">
        <v>1</v>
      </c>
      <c r="AC319" s="90"/>
    </row>
    <row r="320" spans="3:29">
      <c r="C320" s="89"/>
      <c r="D320" s="91">
        <v>4</v>
      </c>
      <c r="E320" s="45">
        <v>1</v>
      </c>
      <c r="F320" s="122">
        <v>1</v>
      </c>
      <c r="G320" s="122">
        <v>1</v>
      </c>
      <c r="H320" s="122">
        <v>1</v>
      </c>
      <c r="I320" s="122">
        <v>1</v>
      </c>
      <c r="J320" s="122">
        <v>1</v>
      </c>
      <c r="K320" s="122">
        <v>0.5</v>
      </c>
      <c r="L320" s="122">
        <v>0.5</v>
      </c>
      <c r="M320" s="122">
        <v>1</v>
      </c>
      <c r="N320" s="122">
        <v>0.5</v>
      </c>
      <c r="O320" s="122">
        <v>1</v>
      </c>
      <c r="P320" s="122">
        <v>0.5</v>
      </c>
      <c r="AC320" s="90"/>
    </row>
    <row r="321" spans="3:29">
      <c r="C321" s="89"/>
      <c r="D321" s="91">
        <v>5</v>
      </c>
      <c r="G321" s="122">
        <v>1</v>
      </c>
      <c r="I321" s="122">
        <v>1</v>
      </c>
      <c r="L321" s="122">
        <v>0.5</v>
      </c>
      <c r="O321" s="122">
        <v>1</v>
      </c>
      <c r="AC321" s="90"/>
    </row>
    <row r="322" spans="3:29">
      <c r="C322" s="89"/>
      <c r="AC322" s="90"/>
    </row>
    <row r="323" spans="3:29">
      <c r="C323" s="89"/>
      <c r="D323" s="194" t="s">
        <v>43</v>
      </c>
      <c r="E323" s="194"/>
      <c r="F323" s="194"/>
      <c r="G323" s="194"/>
      <c r="H323" s="194"/>
      <c r="I323" s="194"/>
      <c r="J323" s="194"/>
      <c r="K323" s="194"/>
      <c r="L323" s="194"/>
      <c r="M323" s="194"/>
      <c r="N323" s="194"/>
      <c r="O323" s="194"/>
      <c r="P323" s="194"/>
      <c r="Q323" s="194"/>
      <c r="R323" s="194"/>
      <c r="S323" s="194"/>
      <c r="T323" s="194"/>
      <c r="U323" s="194"/>
      <c r="V323" s="194"/>
      <c r="W323" s="194"/>
      <c r="X323" s="194"/>
      <c r="Y323" s="194"/>
      <c r="Z323" s="194"/>
      <c r="AA323" s="194"/>
      <c r="AC323" s="90"/>
    </row>
    <row r="324" spans="3:29">
      <c r="C324" s="89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C324" s="90"/>
    </row>
    <row r="325" spans="3:29">
      <c r="C325" s="89"/>
      <c r="E325" s="122" t="s">
        <v>44</v>
      </c>
      <c r="F325" s="42" t="s">
        <v>45</v>
      </c>
      <c r="I325" s="42" t="s">
        <v>46</v>
      </c>
      <c r="AC325" s="90"/>
    </row>
    <row r="326" spans="3:29">
      <c r="C326" s="89"/>
      <c r="E326" s="122">
        <v>10</v>
      </c>
      <c r="F326" s="42" t="str">
        <f>$F$174</f>
        <v>Watts/unité</v>
      </c>
      <c r="I326" s="42" t="s">
        <v>106</v>
      </c>
      <c r="AC326" s="90"/>
    </row>
    <row r="327" spans="3:29">
      <c r="C327" s="89"/>
      <c r="AC327" s="90"/>
    </row>
    <row r="328" spans="3:29">
      <c r="C328" s="89"/>
      <c r="E328" s="183" t="s">
        <v>49</v>
      </c>
      <c r="F328" s="183"/>
      <c r="G328" s="183"/>
      <c r="H328" s="183"/>
      <c r="I328" s="183"/>
      <c r="J328" s="183"/>
      <c r="K328" s="183"/>
      <c r="L328" s="183"/>
      <c r="M328" s="183"/>
      <c r="N328" s="183"/>
      <c r="O328" s="183"/>
      <c r="P328" s="183"/>
      <c r="Q328" s="183"/>
      <c r="R328" s="183"/>
      <c r="S328" s="183"/>
      <c r="T328" s="183"/>
      <c r="U328" s="183"/>
      <c r="V328" s="183"/>
      <c r="W328" s="183"/>
      <c r="X328" s="183"/>
      <c r="Y328" s="183"/>
      <c r="Z328" s="183"/>
      <c r="AA328" s="183"/>
      <c r="AB328" s="183"/>
      <c r="AC328" s="90"/>
    </row>
    <row r="329" spans="3:29">
      <c r="C329" s="89"/>
      <c r="D329" s="91" t="str">
        <f>D306</f>
        <v>jour V / heure &gt;</v>
      </c>
      <c r="E329" s="119">
        <v>1</v>
      </c>
      <c r="F329" s="119">
        <f>E329+1</f>
        <v>2</v>
      </c>
      <c r="G329" s="119">
        <f t="shared" ref="G329:AA329" si="42">F329+1</f>
        <v>3</v>
      </c>
      <c r="H329" s="119">
        <f t="shared" si="42"/>
        <v>4</v>
      </c>
      <c r="I329" s="119">
        <f t="shared" si="42"/>
        <v>5</v>
      </c>
      <c r="J329" s="119">
        <f t="shared" si="42"/>
        <v>6</v>
      </c>
      <c r="K329" s="119">
        <f t="shared" si="42"/>
        <v>7</v>
      </c>
      <c r="L329" s="119">
        <f t="shared" si="42"/>
        <v>8</v>
      </c>
      <c r="M329" s="119">
        <f t="shared" si="42"/>
        <v>9</v>
      </c>
      <c r="N329" s="119">
        <f t="shared" si="42"/>
        <v>10</v>
      </c>
      <c r="O329" s="119">
        <f t="shared" si="42"/>
        <v>11</v>
      </c>
      <c r="P329" s="119">
        <f t="shared" si="42"/>
        <v>12</v>
      </c>
      <c r="Q329" s="119">
        <f t="shared" si="42"/>
        <v>13</v>
      </c>
      <c r="R329" s="119">
        <f t="shared" si="42"/>
        <v>14</v>
      </c>
      <c r="S329" s="119">
        <f t="shared" si="42"/>
        <v>15</v>
      </c>
      <c r="T329" s="119">
        <f t="shared" si="42"/>
        <v>16</v>
      </c>
      <c r="U329" s="119">
        <f t="shared" si="42"/>
        <v>17</v>
      </c>
      <c r="V329" s="119">
        <f t="shared" si="42"/>
        <v>18</v>
      </c>
      <c r="W329" s="119">
        <f t="shared" si="42"/>
        <v>19</v>
      </c>
      <c r="X329" s="119">
        <f t="shared" si="42"/>
        <v>20</v>
      </c>
      <c r="Y329" s="119">
        <f t="shared" si="42"/>
        <v>21</v>
      </c>
      <c r="Z329" s="119">
        <f t="shared" si="42"/>
        <v>22</v>
      </c>
      <c r="AA329" s="119">
        <f t="shared" si="42"/>
        <v>23</v>
      </c>
      <c r="AB329" s="119">
        <f>AA329+1</f>
        <v>24</v>
      </c>
      <c r="AC329" s="90"/>
    </row>
    <row r="330" spans="3:29">
      <c r="C330" s="89"/>
      <c r="D330" s="91">
        <v>1</v>
      </c>
      <c r="E330" s="54">
        <v>0</v>
      </c>
      <c r="F330" s="54">
        <v>0</v>
      </c>
      <c r="G330" s="54">
        <v>0</v>
      </c>
      <c r="H330" s="54">
        <v>0</v>
      </c>
      <c r="I330" s="54">
        <v>0</v>
      </c>
      <c r="J330" s="54">
        <v>0</v>
      </c>
      <c r="K330" s="54">
        <v>0</v>
      </c>
      <c r="L330" s="54">
        <v>0</v>
      </c>
      <c r="M330" s="54">
        <v>0.25</v>
      </c>
      <c r="N330" s="54">
        <v>0.5</v>
      </c>
      <c r="O330" s="54">
        <v>0.5</v>
      </c>
      <c r="P330" s="54">
        <v>0.25</v>
      </c>
      <c r="Q330" s="54">
        <v>0.25</v>
      </c>
      <c r="R330" s="54">
        <v>0.5</v>
      </c>
      <c r="S330" s="54">
        <v>0.5</v>
      </c>
      <c r="T330" s="54">
        <v>0.5</v>
      </c>
      <c r="U330" s="54">
        <v>0</v>
      </c>
      <c r="V330" s="54">
        <v>0</v>
      </c>
      <c r="W330" s="54">
        <v>0</v>
      </c>
      <c r="X330" s="54">
        <v>0</v>
      </c>
      <c r="Y330" s="54">
        <v>0</v>
      </c>
      <c r="Z330" s="54">
        <v>0</v>
      </c>
      <c r="AA330" s="54">
        <v>0</v>
      </c>
      <c r="AB330" s="54">
        <v>0</v>
      </c>
      <c r="AC330" s="90"/>
    </row>
    <row r="331" spans="3:29">
      <c r="C331" s="89"/>
      <c r="D331" s="91">
        <f t="shared" ref="D331:D336" si="43">D330+1</f>
        <v>2</v>
      </c>
      <c r="E331" s="54">
        <v>0</v>
      </c>
      <c r="F331" s="54">
        <v>0</v>
      </c>
      <c r="G331" s="54">
        <v>0</v>
      </c>
      <c r="H331" s="54">
        <v>0</v>
      </c>
      <c r="I331" s="54">
        <v>0</v>
      </c>
      <c r="J331" s="54">
        <v>0</v>
      </c>
      <c r="K331" s="54">
        <v>0</v>
      </c>
      <c r="L331" s="54">
        <v>0</v>
      </c>
      <c r="M331" s="54">
        <v>0.25</v>
      </c>
      <c r="N331" s="54">
        <v>0.5</v>
      </c>
      <c r="O331" s="54">
        <v>0.5</v>
      </c>
      <c r="P331" s="54">
        <v>0.25</v>
      </c>
      <c r="Q331" s="54">
        <v>0.25</v>
      </c>
      <c r="R331" s="54">
        <v>0.5</v>
      </c>
      <c r="S331" s="54">
        <v>0.5</v>
      </c>
      <c r="T331" s="54">
        <v>0.5</v>
      </c>
      <c r="U331" s="54">
        <v>0</v>
      </c>
      <c r="V331" s="54">
        <v>0</v>
      </c>
      <c r="W331" s="54">
        <v>0</v>
      </c>
      <c r="X331" s="54">
        <v>0</v>
      </c>
      <c r="Y331" s="54">
        <v>0</v>
      </c>
      <c r="Z331" s="54">
        <v>0</v>
      </c>
      <c r="AA331" s="54">
        <v>0</v>
      </c>
      <c r="AB331" s="54">
        <v>0</v>
      </c>
      <c r="AC331" s="90"/>
    </row>
    <row r="332" spans="3:29">
      <c r="C332" s="89"/>
      <c r="D332" s="91">
        <f t="shared" si="43"/>
        <v>3</v>
      </c>
      <c r="E332" s="54">
        <v>0</v>
      </c>
      <c r="F332" s="54">
        <v>0</v>
      </c>
      <c r="G332" s="54">
        <v>0</v>
      </c>
      <c r="H332" s="54">
        <v>0</v>
      </c>
      <c r="I332" s="54">
        <v>0</v>
      </c>
      <c r="J332" s="54">
        <v>0</v>
      </c>
      <c r="K332" s="54">
        <v>0</v>
      </c>
      <c r="L332" s="54">
        <v>0</v>
      </c>
      <c r="M332" s="54">
        <v>0.25</v>
      </c>
      <c r="N332" s="54">
        <v>0.5</v>
      </c>
      <c r="O332" s="54">
        <v>0.5</v>
      </c>
      <c r="P332" s="54">
        <v>0.25</v>
      </c>
      <c r="Q332" s="54">
        <v>0.25</v>
      </c>
      <c r="R332" s="54">
        <v>0.5</v>
      </c>
      <c r="S332" s="54">
        <v>0.5</v>
      </c>
      <c r="T332" s="54">
        <v>0.5</v>
      </c>
      <c r="U332" s="54">
        <v>0</v>
      </c>
      <c r="V332" s="54">
        <v>0</v>
      </c>
      <c r="W332" s="54">
        <v>0</v>
      </c>
      <c r="X332" s="54">
        <v>0</v>
      </c>
      <c r="Y332" s="54">
        <v>0</v>
      </c>
      <c r="Z332" s="54">
        <v>0</v>
      </c>
      <c r="AA332" s="54">
        <v>0</v>
      </c>
      <c r="AB332" s="54">
        <v>0</v>
      </c>
      <c r="AC332" s="90"/>
    </row>
    <row r="333" spans="3:29">
      <c r="C333" s="89"/>
      <c r="D333" s="91">
        <f t="shared" si="43"/>
        <v>4</v>
      </c>
      <c r="E333" s="54">
        <v>0</v>
      </c>
      <c r="F333" s="54">
        <v>0</v>
      </c>
      <c r="G333" s="54">
        <v>0</v>
      </c>
      <c r="H333" s="54">
        <v>0</v>
      </c>
      <c r="I333" s="54">
        <v>0</v>
      </c>
      <c r="J333" s="54">
        <v>0</v>
      </c>
      <c r="K333" s="54">
        <v>0</v>
      </c>
      <c r="L333" s="54">
        <v>0</v>
      </c>
      <c r="M333" s="54">
        <v>0.25</v>
      </c>
      <c r="N333" s="54">
        <v>0.5</v>
      </c>
      <c r="O333" s="54">
        <v>0.5</v>
      </c>
      <c r="P333" s="54">
        <v>0.25</v>
      </c>
      <c r="Q333" s="54">
        <v>0.25</v>
      </c>
      <c r="R333" s="54">
        <v>0.5</v>
      </c>
      <c r="S333" s="54">
        <v>0.5</v>
      </c>
      <c r="T333" s="54">
        <v>0.5</v>
      </c>
      <c r="U333" s="54">
        <v>0</v>
      </c>
      <c r="V333" s="54">
        <v>0</v>
      </c>
      <c r="W333" s="54">
        <v>0</v>
      </c>
      <c r="X333" s="54">
        <v>0</v>
      </c>
      <c r="Y333" s="54">
        <v>0</v>
      </c>
      <c r="Z333" s="54">
        <v>0</v>
      </c>
      <c r="AA333" s="54">
        <v>0</v>
      </c>
      <c r="AB333" s="54">
        <v>0</v>
      </c>
      <c r="AC333" s="90"/>
    </row>
    <row r="334" spans="3:29">
      <c r="C334" s="89"/>
      <c r="D334" s="91">
        <f t="shared" si="43"/>
        <v>5</v>
      </c>
      <c r="E334" s="54">
        <v>0</v>
      </c>
      <c r="F334" s="54">
        <v>0</v>
      </c>
      <c r="G334" s="54">
        <v>0</v>
      </c>
      <c r="H334" s="54">
        <v>0</v>
      </c>
      <c r="I334" s="54">
        <v>0</v>
      </c>
      <c r="J334" s="54">
        <v>0</v>
      </c>
      <c r="K334" s="54">
        <v>0</v>
      </c>
      <c r="L334" s="54">
        <v>0</v>
      </c>
      <c r="M334" s="54">
        <v>0.25</v>
      </c>
      <c r="N334" s="54">
        <v>0.5</v>
      </c>
      <c r="O334" s="54">
        <v>0.5</v>
      </c>
      <c r="P334" s="54">
        <v>0.25</v>
      </c>
      <c r="Q334" s="54">
        <v>0.25</v>
      </c>
      <c r="R334" s="54">
        <v>0.5</v>
      </c>
      <c r="S334" s="54">
        <v>0.5</v>
      </c>
      <c r="T334" s="54">
        <v>0.5</v>
      </c>
      <c r="U334" s="54">
        <v>0</v>
      </c>
      <c r="V334" s="54">
        <v>0</v>
      </c>
      <c r="W334" s="54">
        <v>0</v>
      </c>
      <c r="X334" s="54">
        <v>0</v>
      </c>
      <c r="Y334" s="54">
        <v>0</v>
      </c>
      <c r="Z334" s="54">
        <v>0</v>
      </c>
      <c r="AA334" s="54">
        <v>0</v>
      </c>
      <c r="AB334" s="54">
        <v>0</v>
      </c>
      <c r="AC334" s="90"/>
    </row>
    <row r="335" spans="3:29">
      <c r="C335" s="89"/>
      <c r="D335" s="91">
        <f t="shared" si="43"/>
        <v>6</v>
      </c>
      <c r="E335" s="54">
        <v>0</v>
      </c>
      <c r="F335" s="54">
        <v>0</v>
      </c>
      <c r="G335" s="54">
        <v>0</v>
      </c>
      <c r="H335" s="54">
        <v>0</v>
      </c>
      <c r="I335" s="54">
        <v>0</v>
      </c>
      <c r="J335" s="54">
        <v>0</v>
      </c>
      <c r="K335" s="54">
        <v>0</v>
      </c>
      <c r="L335" s="54">
        <v>0</v>
      </c>
      <c r="M335" s="54">
        <v>0</v>
      </c>
      <c r="N335" s="54">
        <v>0</v>
      </c>
      <c r="O335" s="54">
        <v>0</v>
      </c>
      <c r="P335" s="54">
        <v>0</v>
      </c>
      <c r="Q335" s="54">
        <v>0</v>
      </c>
      <c r="R335" s="54">
        <v>0</v>
      </c>
      <c r="S335" s="54">
        <v>0</v>
      </c>
      <c r="T335" s="54">
        <v>0</v>
      </c>
      <c r="U335" s="54">
        <v>0</v>
      </c>
      <c r="V335" s="54">
        <v>0</v>
      </c>
      <c r="W335" s="54">
        <v>0</v>
      </c>
      <c r="X335" s="54">
        <v>0</v>
      </c>
      <c r="Y335" s="54">
        <v>0</v>
      </c>
      <c r="Z335" s="54">
        <v>0</v>
      </c>
      <c r="AA335" s="54">
        <v>0</v>
      </c>
      <c r="AB335" s="54">
        <v>0</v>
      </c>
      <c r="AC335" s="90"/>
    </row>
    <row r="336" spans="3:29">
      <c r="C336" s="89"/>
      <c r="D336" s="91">
        <f t="shared" si="43"/>
        <v>7</v>
      </c>
      <c r="E336" s="54">
        <v>0</v>
      </c>
      <c r="F336" s="54">
        <v>0</v>
      </c>
      <c r="G336" s="54">
        <v>0</v>
      </c>
      <c r="H336" s="54">
        <v>0</v>
      </c>
      <c r="I336" s="54">
        <v>0</v>
      </c>
      <c r="J336" s="54">
        <v>0</v>
      </c>
      <c r="K336" s="54">
        <v>0</v>
      </c>
      <c r="L336" s="54">
        <v>0</v>
      </c>
      <c r="M336" s="54">
        <v>0</v>
      </c>
      <c r="N336" s="54">
        <v>0</v>
      </c>
      <c r="O336" s="54">
        <v>0</v>
      </c>
      <c r="P336" s="54">
        <v>0</v>
      </c>
      <c r="Q336" s="54">
        <v>0</v>
      </c>
      <c r="R336" s="54">
        <v>0</v>
      </c>
      <c r="S336" s="54">
        <v>0</v>
      </c>
      <c r="T336" s="54">
        <v>0</v>
      </c>
      <c r="U336" s="54">
        <v>0</v>
      </c>
      <c r="V336" s="54">
        <v>0</v>
      </c>
      <c r="W336" s="54">
        <v>0</v>
      </c>
      <c r="X336" s="54">
        <v>0</v>
      </c>
      <c r="Y336" s="54">
        <v>0</v>
      </c>
      <c r="Z336" s="54">
        <v>0</v>
      </c>
      <c r="AA336" s="54">
        <v>0</v>
      </c>
      <c r="AB336" s="54">
        <v>0</v>
      </c>
      <c r="AC336" s="90"/>
    </row>
    <row r="337" spans="3:29">
      <c r="C337" s="89"/>
      <c r="AC337" s="90"/>
    </row>
    <row r="338" spans="3:29">
      <c r="C338" s="89"/>
      <c r="E338" s="183" t="s">
        <v>42</v>
      </c>
      <c r="F338" s="183"/>
      <c r="G338" s="183"/>
      <c r="H338" s="183"/>
      <c r="I338" s="183"/>
      <c r="J338" s="183"/>
      <c r="K338" s="183"/>
      <c r="L338" s="183"/>
      <c r="M338" s="183"/>
      <c r="N338" s="183"/>
      <c r="O338" s="183"/>
      <c r="P338" s="183"/>
      <c r="AC338" s="90"/>
    </row>
    <row r="339" spans="3:29">
      <c r="C339" s="89"/>
      <c r="D339" s="94" t="s">
        <v>192</v>
      </c>
      <c r="E339" s="118">
        <v>1</v>
      </c>
      <c r="F339" s="119">
        <f>E339+1</f>
        <v>2</v>
      </c>
      <c r="G339" s="119">
        <f t="shared" ref="G339:P339" si="44">F339+1</f>
        <v>3</v>
      </c>
      <c r="H339" s="119">
        <f t="shared" si="44"/>
        <v>4</v>
      </c>
      <c r="I339" s="119">
        <f t="shared" si="44"/>
        <v>5</v>
      </c>
      <c r="J339" s="119">
        <f t="shared" si="44"/>
        <v>6</v>
      </c>
      <c r="K339" s="119">
        <f t="shared" si="44"/>
        <v>7</v>
      </c>
      <c r="L339" s="119">
        <f t="shared" si="44"/>
        <v>8</v>
      </c>
      <c r="M339" s="119">
        <f t="shared" si="44"/>
        <v>9</v>
      </c>
      <c r="N339" s="119">
        <f t="shared" si="44"/>
        <v>10</v>
      </c>
      <c r="O339" s="119">
        <f t="shared" si="44"/>
        <v>11</v>
      </c>
      <c r="P339" s="119">
        <f t="shared" si="44"/>
        <v>12</v>
      </c>
      <c r="AC339" s="90"/>
    </row>
    <row r="340" spans="3:29">
      <c r="C340" s="89"/>
      <c r="D340" s="94">
        <v>1</v>
      </c>
      <c r="E340" s="122">
        <v>0.5</v>
      </c>
      <c r="F340" s="122">
        <v>0.5</v>
      </c>
      <c r="G340" s="122">
        <v>1</v>
      </c>
      <c r="H340" s="122">
        <v>1</v>
      </c>
      <c r="I340" s="122">
        <v>1</v>
      </c>
      <c r="J340" s="122">
        <v>1</v>
      </c>
      <c r="K340" s="122">
        <v>0.5</v>
      </c>
      <c r="L340" s="122">
        <v>0.5</v>
      </c>
      <c r="M340" s="122">
        <v>1</v>
      </c>
      <c r="N340" s="122">
        <v>1</v>
      </c>
      <c r="O340" s="122">
        <v>1</v>
      </c>
      <c r="P340" s="122">
        <v>1</v>
      </c>
      <c r="AC340" s="90"/>
    </row>
    <row r="341" spans="3:29">
      <c r="C341" s="89"/>
      <c r="D341" s="94">
        <v>2</v>
      </c>
      <c r="E341" s="45">
        <v>1</v>
      </c>
      <c r="F341" s="122">
        <v>0.5</v>
      </c>
      <c r="G341" s="122">
        <v>1</v>
      </c>
      <c r="H341" s="122">
        <v>0.5</v>
      </c>
      <c r="I341" s="122">
        <v>1</v>
      </c>
      <c r="J341" s="122">
        <v>1</v>
      </c>
      <c r="K341" s="122">
        <v>0.5</v>
      </c>
      <c r="L341" s="122">
        <v>0.5</v>
      </c>
      <c r="M341" s="122">
        <v>1</v>
      </c>
      <c r="N341" s="122">
        <v>1</v>
      </c>
      <c r="O341" s="122">
        <v>1</v>
      </c>
      <c r="P341" s="122">
        <v>1</v>
      </c>
      <c r="AC341" s="90"/>
    </row>
    <row r="342" spans="3:29">
      <c r="C342" s="89"/>
      <c r="D342" s="94">
        <v>3</v>
      </c>
      <c r="E342" s="45">
        <v>1</v>
      </c>
      <c r="F342" s="122">
        <v>1</v>
      </c>
      <c r="G342" s="122">
        <v>1</v>
      </c>
      <c r="H342" s="122">
        <v>0.5</v>
      </c>
      <c r="I342" s="122">
        <v>1</v>
      </c>
      <c r="J342" s="122">
        <v>1</v>
      </c>
      <c r="K342" s="122">
        <v>0.5</v>
      </c>
      <c r="L342" s="122">
        <v>0.5</v>
      </c>
      <c r="M342" s="122">
        <v>1</v>
      </c>
      <c r="N342" s="122">
        <v>1</v>
      </c>
      <c r="O342" s="122">
        <v>1</v>
      </c>
      <c r="P342" s="122">
        <v>1</v>
      </c>
      <c r="AC342" s="90"/>
    </row>
    <row r="343" spans="3:29">
      <c r="C343" s="89"/>
      <c r="D343" s="94">
        <v>4</v>
      </c>
      <c r="E343" s="45">
        <v>1</v>
      </c>
      <c r="F343" s="122">
        <v>1</v>
      </c>
      <c r="G343" s="122">
        <v>1</v>
      </c>
      <c r="H343" s="122">
        <v>1</v>
      </c>
      <c r="I343" s="122">
        <v>1</v>
      </c>
      <c r="J343" s="122">
        <v>1</v>
      </c>
      <c r="K343" s="122">
        <v>0.5</v>
      </c>
      <c r="L343" s="122">
        <v>0.5</v>
      </c>
      <c r="M343" s="122">
        <v>1</v>
      </c>
      <c r="N343" s="122">
        <v>0.5</v>
      </c>
      <c r="O343" s="122">
        <v>1</v>
      </c>
      <c r="P343" s="122">
        <v>0.5</v>
      </c>
      <c r="AC343" s="90"/>
    </row>
    <row r="344" spans="3:29">
      <c r="C344" s="89"/>
      <c r="D344" s="94">
        <v>5</v>
      </c>
      <c r="G344" s="122">
        <v>1</v>
      </c>
      <c r="I344" s="122">
        <v>1</v>
      </c>
      <c r="L344" s="122">
        <v>0.5</v>
      </c>
      <c r="O344" s="122">
        <v>1</v>
      </c>
      <c r="AC344" s="90"/>
    </row>
    <row r="345" spans="3:29">
      <c r="C345" s="89"/>
      <c r="AC345" s="90"/>
    </row>
    <row r="346" spans="3:29">
      <c r="C346" s="89"/>
      <c r="D346" s="194" t="s">
        <v>51</v>
      </c>
      <c r="E346" s="194"/>
      <c r="F346" s="194"/>
      <c r="G346" s="194"/>
      <c r="H346" s="194"/>
      <c r="I346" s="194"/>
      <c r="J346" s="194"/>
      <c r="K346" s="194"/>
      <c r="L346" s="194"/>
      <c r="M346" s="194"/>
      <c r="N346" s="194"/>
      <c r="O346" s="194"/>
      <c r="P346" s="194"/>
      <c r="Q346" s="194"/>
      <c r="R346" s="194"/>
      <c r="S346" s="194"/>
      <c r="T346" s="194"/>
      <c r="U346" s="194"/>
      <c r="V346" s="194"/>
      <c r="W346" s="194"/>
      <c r="X346" s="194"/>
      <c r="Y346" s="194"/>
      <c r="Z346" s="194"/>
      <c r="AA346" s="194"/>
      <c r="AB346" s="194"/>
      <c r="AC346" s="90"/>
    </row>
    <row r="347" spans="3:29">
      <c r="C347" s="89"/>
      <c r="AC347" s="90"/>
    </row>
    <row r="348" spans="3:29">
      <c r="C348" s="89"/>
      <c r="E348" s="122" t="s">
        <v>44</v>
      </c>
      <c r="F348" s="42" t="s">
        <v>45</v>
      </c>
      <c r="I348" s="42" t="s">
        <v>52</v>
      </c>
      <c r="AC348" s="90"/>
    </row>
    <row r="349" spans="3:29">
      <c r="C349" s="89"/>
      <c r="E349" s="122">
        <v>0</v>
      </c>
      <c r="F349" s="42" t="s">
        <v>53</v>
      </c>
      <c r="I349" s="42" t="str">
        <f>I326</f>
        <v>valeur pour l'heure maximale de l'année, par unité</v>
      </c>
      <c r="AC349" s="90"/>
    </row>
    <row r="350" spans="3:29">
      <c r="C350" s="89"/>
      <c r="AC350" s="90"/>
    </row>
    <row r="351" spans="3:29">
      <c r="C351" s="89"/>
      <c r="E351" s="183" t="s">
        <v>49</v>
      </c>
      <c r="F351" s="183"/>
      <c r="G351" s="183"/>
      <c r="H351" s="183"/>
      <c r="I351" s="183"/>
      <c r="J351" s="183"/>
      <c r="K351" s="183"/>
      <c r="L351" s="183"/>
      <c r="M351" s="183"/>
      <c r="N351" s="183"/>
      <c r="O351" s="183"/>
      <c r="P351" s="183"/>
      <c r="Q351" s="183"/>
      <c r="R351" s="183"/>
      <c r="S351" s="183"/>
      <c r="T351" s="183"/>
      <c r="U351" s="183"/>
      <c r="V351" s="183"/>
      <c r="W351" s="183"/>
      <c r="X351" s="183"/>
      <c r="Y351" s="183"/>
      <c r="Z351" s="183"/>
      <c r="AA351" s="183"/>
      <c r="AB351" s="183"/>
      <c r="AC351" s="90"/>
    </row>
    <row r="352" spans="3:29">
      <c r="C352" s="89"/>
      <c r="D352" s="91" t="str">
        <f>D306</f>
        <v>jour V / heure &gt;</v>
      </c>
      <c r="E352" s="119">
        <v>1</v>
      </c>
      <c r="F352" s="119">
        <f>E352+1</f>
        <v>2</v>
      </c>
      <c r="G352" s="119">
        <f t="shared" ref="G352:AA352" si="45">F352+1</f>
        <v>3</v>
      </c>
      <c r="H352" s="119">
        <f t="shared" si="45"/>
        <v>4</v>
      </c>
      <c r="I352" s="119">
        <f t="shared" si="45"/>
        <v>5</v>
      </c>
      <c r="J352" s="119">
        <f t="shared" si="45"/>
        <v>6</v>
      </c>
      <c r="K352" s="119">
        <f t="shared" si="45"/>
        <v>7</v>
      </c>
      <c r="L352" s="119">
        <f t="shared" si="45"/>
        <v>8</v>
      </c>
      <c r="M352" s="119">
        <f t="shared" si="45"/>
        <v>9</v>
      </c>
      <c r="N352" s="119">
        <f t="shared" si="45"/>
        <v>10</v>
      </c>
      <c r="O352" s="119">
        <f t="shared" si="45"/>
        <v>11</v>
      </c>
      <c r="P352" s="119">
        <f t="shared" si="45"/>
        <v>12</v>
      </c>
      <c r="Q352" s="119">
        <f t="shared" si="45"/>
        <v>13</v>
      </c>
      <c r="R352" s="119">
        <f t="shared" si="45"/>
        <v>14</v>
      </c>
      <c r="S352" s="119">
        <f t="shared" si="45"/>
        <v>15</v>
      </c>
      <c r="T352" s="119">
        <f t="shared" si="45"/>
        <v>16</v>
      </c>
      <c r="U352" s="119">
        <f t="shared" si="45"/>
        <v>17</v>
      </c>
      <c r="V352" s="119">
        <f t="shared" si="45"/>
        <v>18</v>
      </c>
      <c r="W352" s="119">
        <f t="shared" si="45"/>
        <v>19</v>
      </c>
      <c r="X352" s="119">
        <f t="shared" si="45"/>
        <v>20</v>
      </c>
      <c r="Y352" s="119">
        <f t="shared" si="45"/>
        <v>21</v>
      </c>
      <c r="Z352" s="119">
        <f t="shared" si="45"/>
        <v>22</v>
      </c>
      <c r="AA352" s="119">
        <f t="shared" si="45"/>
        <v>23</v>
      </c>
      <c r="AB352" s="119">
        <f>AA352+1</f>
        <v>24</v>
      </c>
      <c r="AC352" s="90"/>
    </row>
    <row r="353" spans="3:29">
      <c r="C353" s="89"/>
      <c r="D353" s="91">
        <v>1</v>
      </c>
      <c r="E353" s="54">
        <v>0</v>
      </c>
      <c r="F353" s="54">
        <v>0</v>
      </c>
      <c r="G353" s="54">
        <v>0</v>
      </c>
      <c r="H353" s="54">
        <v>0</v>
      </c>
      <c r="I353" s="54">
        <v>0</v>
      </c>
      <c r="J353" s="54">
        <v>0</v>
      </c>
      <c r="K353" s="54">
        <v>0</v>
      </c>
      <c r="L353" s="54">
        <v>0</v>
      </c>
      <c r="M353" s="54">
        <v>0.25</v>
      </c>
      <c r="N353" s="54">
        <v>0.5</v>
      </c>
      <c r="O353" s="54">
        <v>0.5</v>
      </c>
      <c r="P353" s="54">
        <v>0.25</v>
      </c>
      <c r="Q353" s="54">
        <v>0.25</v>
      </c>
      <c r="R353" s="54">
        <v>0.5</v>
      </c>
      <c r="S353" s="54">
        <v>0.5</v>
      </c>
      <c r="T353" s="54">
        <v>0.5</v>
      </c>
      <c r="U353" s="54">
        <v>0</v>
      </c>
      <c r="V353" s="54">
        <v>0</v>
      </c>
      <c r="W353" s="54">
        <v>0</v>
      </c>
      <c r="X353" s="54">
        <v>0</v>
      </c>
      <c r="Y353" s="54">
        <v>0</v>
      </c>
      <c r="Z353" s="54">
        <v>0</v>
      </c>
      <c r="AA353" s="54">
        <v>0</v>
      </c>
      <c r="AB353" s="54">
        <v>0</v>
      </c>
      <c r="AC353" s="90"/>
    </row>
    <row r="354" spans="3:29">
      <c r="C354" s="89"/>
      <c r="D354" s="91">
        <f t="shared" ref="D354:D359" si="46">D353+1</f>
        <v>2</v>
      </c>
      <c r="E354" s="54">
        <v>0</v>
      </c>
      <c r="F354" s="54">
        <v>0</v>
      </c>
      <c r="G354" s="54">
        <v>0</v>
      </c>
      <c r="H354" s="54">
        <v>0</v>
      </c>
      <c r="I354" s="54">
        <v>0</v>
      </c>
      <c r="J354" s="54">
        <v>0</v>
      </c>
      <c r="K354" s="54">
        <v>0</v>
      </c>
      <c r="L354" s="54">
        <v>0</v>
      </c>
      <c r="M354" s="54">
        <v>0.25</v>
      </c>
      <c r="N354" s="54">
        <v>0.5</v>
      </c>
      <c r="O354" s="54">
        <v>0.5</v>
      </c>
      <c r="P354" s="54">
        <v>0.25</v>
      </c>
      <c r="Q354" s="54">
        <v>0.25</v>
      </c>
      <c r="R354" s="54">
        <v>0.5</v>
      </c>
      <c r="S354" s="54">
        <v>0.5</v>
      </c>
      <c r="T354" s="54">
        <v>0.5</v>
      </c>
      <c r="U354" s="54">
        <v>0</v>
      </c>
      <c r="V354" s="54">
        <v>0</v>
      </c>
      <c r="W354" s="54">
        <v>0</v>
      </c>
      <c r="X354" s="54">
        <v>0</v>
      </c>
      <c r="Y354" s="54">
        <v>0</v>
      </c>
      <c r="Z354" s="54">
        <v>0</v>
      </c>
      <c r="AA354" s="54">
        <v>0</v>
      </c>
      <c r="AB354" s="54">
        <v>0</v>
      </c>
      <c r="AC354" s="90"/>
    </row>
    <row r="355" spans="3:29">
      <c r="C355" s="89"/>
      <c r="D355" s="91">
        <f t="shared" si="46"/>
        <v>3</v>
      </c>
      <c r="E355" s="54">
        <v>0</v>
      </c>
      <c r="F355" s="54">
        <v>0</v>
      </c>
      <c r="G355" s="54">
        <v>0</v>
      </c>
      <c r="H355" s="54">
        <v>0</v>
      </c>
      <c r="I355" s="54">
        <v>0</v>
      </c>
      <c r="J355" s="54">
        <v>0</v>
      </c>
      <c r="K355" s="54">
        <v>0</v>
      </c>
      <c r="L355" s="54">
        <v>0</v>
      </c>
      <c r="M355" s="54">
        <v>0.25</v>
      </c>
      <c r="N355" s="54">
        <v>0.5</v>
      </c>
      <c r="O355" s="54">
        <v>0.5</v>
      </c>
      <c r="P355" s="54">
        <v>0.25</v>
      </c>
      <c r="Q355" s="54">
        <v>0.25</v>
      </c>
      <c r="R355" s="54">
        <v>0.5</v>
      </c>
      <c r="S355" s="54">
        <v>0.5</v>
      </c>
      <c r="T355" s="54">
        <v>0.5</v>
      </c>
      <c r="U355" s="54">
        <v>0</v>
      </c>
      <c r="V355" s="54">
        <v>0</v>
      </c>
      <c r="W355" s="54">
        <v>0</v>
      </c>
      <c r="X355" s="54">
        <v>0</v>
      </c>
      <c r="Y355" s="54">
        <v>0</v>
      </c>
      <c r="Z355" s="54">
        <v>0</v>
      </c>
      <c r="AA355" s="54">
        <v>0</v>
      </c>
      <c r="AB355" s="54">
        <v>0</v>
      </c>
      <c r="AC355" s="90"/>
    </row>
    <row r="356" spans="3:29">
      <c r="C356" s="89"/>
      <c r="D356" s="91">
        <f t="shared" si="46"/>
        <v>4</v>
      </c>
      <c r="E356" s="54">
        <v>0</v>
      </c>
      <c r="F356" s="54">
        <v>0</v>
      </c>
      <c r="G356" s="54">
        <v>0</v>
      </c>
      <c r="H356" s="54">
        <v>0</v>
      </c>
      <c r="I356" s="54">
        <v>0</v>
      </c>
      <c r="J356" s="54">
        <v>0</v>
      </c>
      <c r="K356" s="54">
        <v>0</v>
      </c>
      <c r="L356" s="54">
        <v>0</v>
      </c>
      <c r="M356" s="54">
        <v>0.25</v>
      </c>
      <c r="N356" s="54">
        <v>0.5</v>
      </c>
      <c r="O356" s="54">
        <v>0.5</v>
      </c>
      <c r="P356" s="54">
        <v>0.25</v>
      </c>
      <c r="Q356" s="54">
        <v>0.25</v>
      </c>
      <c r="R356" s="54">
        <v>0.5</v>
      </c>
      <c r="S356" s="54">
        <v>0.5</v>
      </c>
      <c r="T356" s="54">
        <v>0.5</v>
      </c>
      <c r="U356" s="54">
        <v>0</v>
      </c>
      <c r="V356" s="54">
        <v>0</v>
      </c>
      <c r="W356" s="54">
        <v>0</v>
      </c>
      <c r="X356" s="54">
        <v>0</v>
      </c>
      <c r="Y356" s="54">
        <v>0</v>
      </c>
      <c r="Z356" s="54">
        <v>0</v>
      </c>
      <c r="AA356" s="54">
        <v>0</v>
      </c>
      <c r="AB356" s="54">
        <v>0</v>
      </c>
      <c r="AC356" s="90"/>
    </row>
    <row r="357" spans="3:29">
      <c r="C357" s="89"/>
      <c r="D357" s="91">
        <f t="shared" si="46"/>
        <v>5</v>
      </c>
      <c r="E357" s="54">
        <v>0</v>
      </c>
      <c r="F357" s="54">
        <v>0</v>
      </c>
      <c r="G357" s="54">
        <v>0</v>
      </c>
      <c r="H357" s="54">
        <v>0</v>
      </c>
      <c r="I357" s="54">
        <v>0</v>
      </c>
      <c r="J357" s="54">
        <v>0</v>
      </c>
      <c r="K357" s="54">
        <v>0</v>
      </c>
      <c r="L357" s="54">
        <v>0</v>
      </c>
      <c r="M357" s="54">
        <v>0.25</v>
      </c>
      <c r="N357" s="54">
        <v>0.5</v>
      </c>
      <c r="O357" s="54">
        <v>0.5</v>
      </c>
      <c r="P357" s="54">
        <v>0.25</v>
      </c>
      <c r="Q357" s="54">
        <v>0.25</v>
      </c>
      <c r="R357" s="54">
        <v>0.5</v>
      </c>
      <c r="S357" s="54">
        <v>0.5</v>
      </c>
      <c r="T357" s="54">
        <v>0.5</v>
      </c>
      <c r="U357" s="54">
        <v>0</v>
      </c>
      <c r="V357" s="54">
        <v>0</v>
      </c>
      <c r="W357" s="54">
        <v>0</v>
      </c>
      <c r="X357" s="54">
        <v>0</v>
      </c>
      <c r="Y357" s="54">
        <v>0</v>
      </c>
      <c r="Z357" s="54">
        <v>0</v>
      </c>
      <c r="AA357" s="54">
        <v>0</v>
      </c>
      <c r="AB357" s="54">
        <v>0</v>
      </c>
      <c r="AC357" s="90"/>
    </row>
    <row r="358" spans="3:29">
      <c r="C358" s="89"/>
      <c r="D358" s="91">
        <f t="shared" si="46"/>
        <v>6</v>
      </c>
      <c r="E358" s="54">
        <v>0</v>
      </c>
      <c r="F358" s="54">
        <v>0</v>
      </c>
      <c r="G358" s="54">
        <v>0</v>
      </c>
      <c r="H358" s="54">
        <v>0</v>
      </c>
      <c r="I358" s="54">
        <v>0</v>
      </c>
      <c r="J358" s="54">
        <v>0</v>
      </c>
      <c r="K358" s="54">
        <v>0</v>
      </c>
      <c r="L358" s="54">
        <v>0</v>
      </c>
      <c r="M358" s="54">
        <v>0</v>
      </c>
      <c r="N358" s="54">
        <v>0</v>
      </c>
      <c r="O358" s="54">
        <v>0</v>
      </c>
      <c r="P358" s="54">
        <v>0</v>
      </c>
      <c r="Q358" s="54">
        <v>0</v>
      </c>
      <c r="R358" s="54">
        <v>0</v>
      </c>
      <c r="S358" s="54">
        <v>0</v>
      </c>
      <c r="T358" s="54">
        <v>0</v>
      </c>
      <c r="U358" s="54">
        <v>0</v>
      </c>
      <c r="V358" s="54">
        <v>0</v>
      </c>
      <c r="W358" s="54">
        <v>0</v>
      </c>
      <c r="X358" s="54">
        <v>0</v>
      </c>
      <c r="Y358" s="54">
        <v>0</v>
      </c>
      <c r="Z358" s="54">
        <v>0</v>
      </c>
      <c r="AA358" s="54">
        <v>0</v>
      </c>
      <c r="AB358" s="54">
        <v>0</v>
      </c>
      <c r="AC358" s="90"/>
    </row>
    <row r="359" spans="3:29">
      <c r="C359" s="89"/>
      <c r="D359" s="91">
        <f t="shared" si="46"/>
        <v>7</v>
      </c>
      <c r="E359" s="54">
        <v>0</v>
      </c>
      <c r="F359" s="54">
        <v>0</v>
      </c>
      <c r="G359" s="54">
        <v>0</v>
      </c>
      <c r="H359" s="54">
        <v>0</v>
      </c>
      <c r="I359" s="54">
        <v>0</v>
      </c>
      <c r="J359" s="54">
        <v>0</v>
      </c>
      <c r="K359" s="54">
        <v>0</v>
      </c>
      <c r="L359" s="54">
        <v>0</v>
      </c>
      <c r="M359" s="54">
        <v>0</v>
      </c>
      <c r="N359" s="54">
        <v>0</v>
      </c>
      <c r="O359" s="54">
        <v>0</v>
      </c>
      <c r="P359" s="54">
        <v>0</v>
      </c>
      <c r="Q359" s="54">
        <v>0</v>
      </c>
      <c r="R359" s="54">
        <v>0</v>
      </c>
      <c r="S359" s="54">
        <v>0</v>
      </c>
      <c r="T359" s="54">
        <v>0</v>
      </c>
      <c r="U359" s="54">
        <v>0</v>
      </c>
      <c r="V359" s="54">
        <v>0</v>
      </c>
      <c r="W359" s="54">
        <v>0</v>
      </c>
      <c r="X359" s="54">
        <v>0</v>
      </c>
      <c r="Y359" s="54">
        <v>0</v>
      </c>
      <c r="Z359" s="54">
        <v>0</v>
      </c>
      <c r="AA359" s="54">
        <v>0</v>
      </c>
      <c r="AB359" s="54">
        <v>0</v>
      </c>
      <c r="AC359" s="90"/>
    </row>
    <row r="360" spans="3:29">
      <c r="C360" s="89"/>
      <c r="AC360" s="90"/>
    </row>
    <row r="361" spans="3:29">
      <c r="C361" s="89"/>
      <c r="E361" s="183" t="s">
        <v>42</v>
      </c>
      <c r="F361" s="183"/>
      <c r="G361" s="183"/>
      <c r="H361" s="183"/>
      <c r="I361" s="183"/>
      <c r="J361" s="183"/>
      <c r="K361" s="183"/>
      <c r="L361" s="183"/>
      <c r="M361" s="183"/>
      <c r="N361" s="183"/>
      <c r="O361" s="183"/>
      <c r="P361" s="183"/>
      <c r="AC361" s="90"/>
    </row>
    <row r="362" spans="3:29">
      <c r="C362" s="89"/>
      <c r="D362" s="94" t="s">
        <v>192</v>
      </c>
      <c r="E362" s="118">
        <v>1</v>
      </c>
      <c r="F362" s="119">
        <f>E362+1</f>
        <v>2</v>
      </c>
      <c r="G362" s="119">
        <f t="shared" ref="G362:P362" si="47">F362+1</f>
        <v>3</v>
      </c>
      <c r="H362" s="119">
        <f t="shared" si="47"/>
        <v>4</v>
      </c>
      <c r="I362" s="119">
        <f t="shared" si="47"/>
        <v>5</v>
      </c>
      <c r="J362" s="119">
        <f t="shared" si="47"/>
        <v>6</v>
      </c>
      <c r="K362" s="119">
        <f t="shared" si="47"/>
        <v>7</v>
      </c>
      <c r="L362" s="119">
        <f t="shared" si="47"/>
        <v>8</v>
      </c>
      <c r="M362" s="119">
        <f t="shared" si="47"/>
        <v>9</v>
      </c>
      <c r="N362" s="119">
        <f t="shared" si="47"/>
        <v>10</v>
      </c>
      <c r="O362" s="119">
        <f t="shared" si="47"/>
        <v>11</v>
      </c>
      <c r="P362" s="119">
        <f t="shared" si="47"/>
        <v>12</v>
      </c>
      <c r="AC362" s="90"/>
    </row>
    <row r="363" spans="3:29">
      <c r="C363" s="89"/>
      <c r="D363" s="94">
        <v>1</v>
      </c>
      <c r="E363" s="122">
        <v>0.5</v>
      </c>
      <c r="F363" s="122">
        <v>0.5</v>
      </c>
      <c r="G363" s="122">
        <v>1</v>
      </c>
      <c r="H363" s="122">
        <v>1</v>
      </c>
      <c r="I363" s="122">
        <v>1</v>
      </c>
      <c r="J363" s="122">
        <v>1</v>
      </c>
      <c r="K363" s="122">
        <v>0.5</v>
      </c>
      <c r="L363" s="122">
        <v>0.5</v>
      </c>
      <c r="M363" s="122">
        <v>1</v>
      </c>
      <c r="N363" s="122">
        <v>1</v>
      </c>
      <c r="O363" s="122">
        <v>1</v>
      </c>
      <c r="P363" s="122">
        <v>1</v>
      </c>
      <c r="AC363" s="90"/>
    </row>
    <row r="364" spans="3:29">
      <c r="C364" s="89"/>
      <c r="D364" s="94">
        <v>2</v>
      </c>
      <c r="E364" s="45">
        <v>1</v>
      </c>
      <c r="F364" s="122">
        <v>0.5</v>
      </c>
      <c r="G364" s="122">
        <v>1</v>
      </c>
      <c r="H364" s="122">
        <v>0.5</v>
      </c>
      <c r="I364" s="122">
        <v>1</v>
      </c>
      <c r="J364" s="122">
        <v>1</v>
      </c>
      <c r="K364" s="122">
        <v>0.5</v>
      </c>
      <c r="L364" s="122">
        <v>0.5</v>
      </c>
      <c r="M364" s="122">
        <v>1</v>
      </c>
      <c r="N364" s="122">
        <v>1</v>
      </c>
      <c r="O364" s="122">
        <v>1</v>
      </c>
      <c r="P364" s="122">
        <v>1</v>
      </c>
      <c r="AC364" s="90"/>
    </row>
    <row r="365" spans="3:29">
      <c r="C365" s="89"/>
      <c r="D365" s="94">
        <v>3</v>
      </c>
      <c r="E365" s="45">
        <v>1</v>
      </c>
      <c r="F365" s="122">
        <v>1</v>
      </c>
      <c r="G365" s="122">
        <v>1</v>
      </c>
      <c r="H365" s="122">
        <v>0.5</v>
      </c>
      <c r="I365" s="122">
        <v>1</v>
      </c>
      <c r="J365" s="122">
        <v>1</v>
      </c>
      <c r="K365" s="122">
        <v>0.5</v>
      </c>
      <c r="L365" s="122">
        <v>0.5</v>
      </c>
      <c r="M365" s="122">
        <v>1</v>
      </c>
      <c r="N365" s="122">
        <v>1</v>
      </c>
      <c r="O365" s="122">
        <v>1</v>
      </c>
      <c r="P365" s="122">
        <v>1</v>
      </c>
      <c r="AC365" s="90"/>
    </row>
    <row r="366" spans="3:29">
      <c r="C366" s="89"/>
      <c r="D366" s="94">
        <v>4</v>
      </c>
      <c r="E366" s="45">
        <v>1</v>
      </c>
      <c r="F366" s="122">
        <v>1</v>
      </c>
      <c r="G366" s="122">
        <v>1</v>
      </c>
      <c r="H366" s="122">
        <v>1</v>
      </c>
      <c r="I366" s="122">
        <v>1</v>
      </c>
      <c r="J366" s="122">
        <v>1</v>
      </c>
      <c r="K366" s="122">
        <v>0.5</v>
      </c>
      <c r="L366" s="122">
        <v>0.5</v>
      </c>
      <c r="M366" s="122">
        <v>1</v>
      </c>
      <c r="N366" s="122">
        <v>0.5</v>
      </c>
      <c r="O366" s="122">
        <v>1</v>
      </c>
      <c r="P366" s="122">
        <v>0.5</v>
      </c>
      <c r="AC366" s="90"/>
    </row>
    <row r="367" spans="3:29">
      <c r="C367" s="89"/>
      <c r="D367" s="94">
        <v>5</v>
      </c>
      <c r="G367" s="122">
        <v>1</v>
      </c>
      <c r="I367" s="122">
        <v>1</v>
      </c>
      <c r="L367" s="122">
        <v>0.5</v>
      </c>
      <c r="O367" s="122">
        <v>1</v>
      </c>
      <c r="AC367" s="90"/>
    </row>
    <row r="368" spans="3:29">
      <c r="C368" s="97"/>
      <c r="D368" s="53"/>
      <c r="E368" s="53"/>
      <c r="F368" s="53"/>
      <c r="G368" s="53"/>
      <c r="H368" s="53"/>
      <c r="I368" s="53"/>
      <c r="J368" s="53"/>
      <c r="K368" s="53"/>
      <c r="L368" s="53"/>
      <c r="M368" s="53"/>
      <c r="N368" s="53"/>
      <c r="O368" s="53"/>
      <c r="P368" s="53"/>
      <c r="Q368" s="53"/>
      <c r="R368" s="53"/>
      <c r="S368" s="53"/>
      <c r="T368" s="53"/>
      <c r="U368" s="53"/>
      <c r="V368" s="53"/>
      <c r="W368" s="53"/>
      <c r="X368" s="53"/>
      <c r="Y368" s="53"/>
      <c r="Z368" s="53"/>
      <c r="AA368" s="53"/>
      <c r="AB368" s="53"/>
      <c r="AC368" s="95"/>
    </row>
    <row r="370" spans="3:32">
      <c r="D370" s="197" t="s">
        <v>81</v>
      </c>
      <c r="E370" s="197"/>
      <c r="F370" s="197"/>
      <c r="G370" s="197"/>
      <c r="H370" s="197"/>
      <c r="I370" s="197"/>
      <c r="J370" s="197"/>
      <c r="K370" s="197"/>
      <c r="L370" s="197"/>
      <c r="M370" s="197"/>
      <c r="N370" s="197"/>
      <c r="O370" s="197"/>
      <c r="P370" s="197"/>
      <c r="Q370" s="197"/>
      <c r="R370" s="197"/>
      <c r="S370" s="197"/>
      <c r="T370" s="197"/>
      <c r="U370" s="197"/>
      <c r="V370" s="197"/>
      <c r="W370" s="197"/>
      <c r="X370" s="197"/>
      <c r="Y370" s="197"/>
      <c r="Z370" s="197"/>
      <c r="AA370" s="197"/>
      <c r="AB370" s="197"/>
    </row>
    <row r="371" spans="3:32">
      <c r="C371" s="87"/>
      <c r="D371" s="43"/>
      <c r="E371" s="43"/>
      <c r="F371" s="43"/>
      <c r="G371" s="43"/>
      <c r="H371" s="43"/>
      <c r="I371" s="43"/>
      <c r="J371" s="43"/>
      <c r="K371" s="43"/>
      <c r="L371" s="43"/>
      <c r="M371" s="43"/>
      <c r="N371" s="43"/>
      <c r="O371" s="43"/>
      <c r="P371" s="43"/>
      <c r="Q371" s="43"/>
      <c r="R371" s="43"/>
      <c r="S371" s="43"/>
      <c r="T371" s="43"/>
      <c r="U371" s="43"/>
      <c r="V371" s="43"/>
      <c r="W371" s="43"/>
      <c r="X371" s="43"/>
      <c r="Y371" s="43"/>
      <c r="Z371" s="43"/>
      <c r="AA371" s="43"/>
      <c r="AB371" s="43"/>
      <c r="AC371" s="88"/>
    </row>
    <row r="372" spans="3:32">
      <c r="C372" s="89"/>
      <c r="D372" s="91" t="s">
        <v>30</v>
      </c>
      <c r="E372" s="199" t="s">
        <v>119</v>
      </c>
      <c r="F372" s="199"/>
      <c r="G372" s="199"/>
      <c r="H372" s="199"/>
      <c r="I372" s="42" t="s">
        <v>2</v>
      </c>
      <c r="AC372" s="90"/>
    </row>
    <row r="373" spans="3:32" ht="13.35" customHeight="1">
      <c r="C373" s="89"/>
      <c r="D373" s="91" t="s">
        <v>71</v>
      </c>
      <c r="E373" s="51">
        <v>0.3</v>
      </c>
      <c r="F373" s="189" t="s">
        <v>32</v>
      </c>
      <c r="G373" s="189"/>
      <c r="H373" s="189"/>
      <c r="I373" s="189"/>
      <c r="J373" s="189"/>
      <c r="K373" s="189"/>
      <c r="L373" s="189"/>
      <c r="M373" s="189"/>
      <c r="N373" s="189"/>
      <c r="O373" s="189"/>
      <c r="P373" s="189"/>
      <c r="Q373" s="189"/>
      <c r="R373" s="189"/>
      <c r="S373" s="189"/>
      <c r="T373" s="189"/>
      <c r="U373" s="189"/>
      <c r="V373" s="189"/>
      <c r="W373" s="189"/>
      <c r="X373" s="189"/>
      <c r="AC373" s="90"/>
    </row>
    <row r="374" spans="3:32" ht="13.35" customHeight="1">
      <c r="C374" s="89"/>
      <c r="E374" s="124"/>
      <c r="F374" s="190" t="s">
        <v>33</v>
      </c>
      <c r="G374" s="190"/>
      <c r="H374" s="190"/>
      <c r="I374" s="190"/>
      <c r="J374" s="190"/>
      <c r="K374" s="190"/>
      <c r="L374" s="190"/>
      <c r="M374" s="190"/>
      <c r="N374" s="190"/>
      <c r="O374" s="190"/>
      <c r="P374" s="190"/>
      <c r="Q374" s="190"/>
      <c r="R374" s="190"/>
      <c r="S374" s="190"/>
      <c r="T374" s="190"/>
      <c r="U374" s="190"/>
      <c r="V374" s="190"/>
      <c r="W374" s="190"/>
      <c r="X374" s="190"/>
      <c r="AC374" s="90"/>
    </row>
    <row r="375" spans="3:32" ht="13.35" customHeight="1">
      <c r="C375" s="89"/>
      <c r="D375" s="196" t="s">
        <v>34</v>
      </c>
      <c r="E375" s="196"/>
      <c r="F375" s="196"/>
      <c r="G375" s="196"/>
      <c r="H375" s="196"/>
      <c r="I375" s="196"/>
      <c r="J375" s="196"/>
      <c r="K375" s="196"/>
      <c r="L375" s="196"/>
      <c r="M375" s="196"/>
      <c r="N375" s="196"/>
      <c r="O375" s="196"/>
      <c r="P375" s="196"/>
      <c r="Q375" s="196"/>
      <c r="R375" s="196"/>
      <c r="S375" s="196"/>
      <c r="T375" s="196"/>
      <c r="U375" s="196"/>
      <c r="V375" s="196"/>
      <c r="W375" s="196"/>
      <c r="X375" s="196"/>
      <c r="Y375" s="196"/>
      <c r="Z375" s="196"/>
      <c r="AA375" s="196"/>
      <c r="AB375" s="196"/>
      <c r="AC375" s="90"/>
    </row>
    <row r="376" spans="3:32">
      <c r="C376" s="89"/>
      <c r="F376" s="113"/>
      <c r="G376" s="113"/>
      <c r="H376" s="113"/>
      <c r="I376" s="113"/>
      <c r="J376" s="113"/>
      <c r="K376" s="113"/>
      <c r="L376" s="113"/>
      <c r="M376" s="113"/>
      <c r="N376" s="113"/>
      <c r="O376" s="113"/>
      <c r="P376" s="113"/>
      <c r="Q376" s="113"/>
      <c r="R376" s="113"/>
      <c r="S376" s="113"/>
      <c r="T376" s="113"/>
      <c r="U376" s="113"/>
      <c r="V376" s="113"/>
      <c r="W376" s="113"/>
      <c r="X376" s="113"/>
      <c r="AC376" s="90"/>
    </row>
    <row r="377" spans="3:32">
      <c r="C377" s="89"/>
      <c r="D377" s="42" t="s">
        <v>35</v>
      </c>
      <c r="E377" s="122">
        <v>0.25</v>
      </c>
      <c r="F377" s="42" t="s">
        <v>72</v>
      </c>
      <c r="I377" s="42" t="s">
        <v>105</v>
      </c>
      <c r="AC377" s="90"/>
    </row>
    <row r="378" spans="3:32">
      <c r="C378" s="89"/>
      <c r="E378" s="119">
        <v>105</v>
      </c>
      <c r="F378" s="42" t="s">
        <v>85</v>
      </c>
      <c r="I378" s="42" t="s">
        <v>61</v>
      </c>
      <c r="AC378" s="90"/>
    </row>
    <row r="379" spans="3:32">
      <c r="C379" s="89"/>
      <c r="E379" s="119">
        <v>5.5E-2</v>
      </c>
      <c r="F379" s="42" t="s">
        <v>86</v>
      </c>
      <c r="I379" s="42" t="s">
        <v>62</v>
      </c>
      <c r="AC379" s="90"/>
    </row>
    <row r="380" spans="3:32">
      <c r="C380" s="89"/>
      <c r="AC380" s="90"/>
    </row>
    <row r="381" spans="3:32">
      <c r="C381" s="89"/>
      <c r="E381" s="183" t="s">
        <v>78</v>
      </c>
      <c r="F381" s="183"/>
      <c r="G381" s="183"/>
      <c r="H381" s="183"/>
      <c r="I381" s="183"/>
      <c r="J381" s="183"/>
      <c r="K381" s="183"/>
      <c r="L381" s="183"/>
      <c r="M381" s="183"/>
      <c r="N381" s="183"/>
      <c r="O381" s="183"/>
      <c r="P381" s="183"/>
      <c r="Q381" s="183"/>
      <c r="R381" s="183"/>
      <c r="S381" s="183"/>
      <c r="T381" s="183"/>
      <c r="U381" s="183"/>
      <c r="V381" s="183"/>
      <c r="W381" s="183"/>
      <c r="X381" s="183"/>
      <c r="Y381" s="183"/>
      <c r="Z381" s="183"/>
      <c r="AA381" s="183"/>
      <c r="AB381" s="183"/>
      <c r="AC381" s="90"/>
    </row>
    <row r="382" spans="3:32">
      <c r="C382" s="89"/>
      <c r="D382" s="91" t="str">
        <f>D352</f>
        <v>jour V / heure &gt;</v>
      </c>
      <c r="E382" s="119">
        <v>1</v>
      </c>
      <c r="F382" s="119">
        <f>E382+1</f>
        <v>2</v>
      </c>
      <c r="G382" s="119">
        <f t="shared" ref="G382:AA382" si="48">F382+1</f>
        <v>3</v>
      </c>
      <c r="H382" s="119">
        <f t="shared" si="48"/>
        <v>4</v>
      </c>
      <c r="I382" s="119">
        <f t="shared" si="48"/>
        <v>5</v>
      </c>
      <c r="J382" s="119">
        <f t="shared" si="48"/>
        <v>6</v>
      </c>
      <c r="K382" s="119">
        <f t="shared" si="48"/>
        <v>7</v>
      </c>
      <c r="L382" s="119">
        <f t="shared" si="48"/>
        <v>8</v>
      </c>
      <c r="M382" s="119">
        <f t="shared" si="48"/>
        <v>9</v>
      </c>
      <c r="N382" s="119">
        <f t="shared" si="48"/>
        <v>10</v>
      </c>
      <c r="O382" s="119">
        <f t="shared" si="48"/>
        <v>11</v>
      </c>
      <c r="P382" s="119">
        <f t="shared" si="48"/>
        <v>12</v>
      </c>
      <c r="Q382" s="119">
        <f t="shared" si="48"/>
        <v>13</v>
      </c>
      <c r="R382" s="119">
        <f t="shared" si="48"/>
        <v>14</v>
      </c>
      <c r="S382" s="119">
        <f t="shared" si="48"/>
        <v>15</v>
      </c>
      <c r="T382" s="119">
        <f t="shared" si="48"/>
        <v>16</v>
      </c>
      <c r="U382" s="119">
        <f t="shared" si="48"/>
        <v>17</v>
      </c>
      <c r="V382" s="119">
        <f t="shared" si="48"/>
        <v>18</v>
      </c>
      <c r="W382" s="119">
        <f t="shared" si="48"/>
        <v>19</v>
      </c>
      <c r="X382" s="119">
        <f t="shared" si="48"/>
        <v>20</v>
      </c>
      <c r="Y382" s="119">
        <f t="shared" si="48"/>
        <v>21</v>
      </c>
      <c r="Z382" s="119">
        <f t="shared" si="48"/>
        <v>22</v>
      </c>
      <c r="AA382" s="119">
        <f t="shared" si="48"/>
        <v>23</v>
      </c>
      <c r="AB382" s="119">
        <f>AA382+1</f>
        <v>24</v>
      </c>
      <c r="AC382" s="90"/>
    </row>
    <row r="383" spans="3:32">
      <c r="C383" s="89"/>
      <c r="D383" s="91">
        <v>1</v>
      </c>
      <c r="E383" s="122">
        <v>0</v>
      </c>
      <c r="F383" s="122">
        <v>0</v>
      </c>
      <c r="G383" s="122">
        <v>0</v>
      </c>
      <c r="H383" s="122">
        <v>0</v>
      </c>
      <c r="I383" s="122">
        <v>0</v>
      </c>
      <c r="J383" s="122">
        <v>0</v>
      </c>
      <c r="K383" s="122">
        <v>0.25</v>
      </c>
      <c r="L383" s="122">
        <v>0.5</v>
      </c>
      <c r="M383" s="122">
        <v>1</v>
      </c>
      <c r="N383" s="122">
        <v>1</v>
      </c>
      <c r="O383" s="122">
        <v>1</v>
      </c>
      <c r="P383" s="122">
        <v>1</v>
      </c>
      <c r="Q383" s="122">
        <v>1</v>
      </c>
      <c r="R383" s="122">
        <v>1</v>
      </c>
      <c r="S383" s="122">
        <v>1</v>
      </c>
      <c r="T383" s="122">
        <v>1</v>
      </c>
      <c r="U383" s="122">
        <v>0.5</v>
      </c>
      <c r="V383" s="122">
        <v>0.5</v>
      </c>
      <c r="W383" s="122">
        <v>0</v>
      </c>
      <c r="X383" s="122">
        <v>0</v>
      </c>
      <c r="Y383" s="122">
        <v>0</v>
      </c>
      <c r="Z383" s="122">
        <v>0</v>
      </c>
      <c r="AA383" s="122">
        <v>0</v>
      </c>
      <c r="AB383" s="122">
        <v>0</v>
      </c>
      <c r="AC383" s="90"/>
      <c r="AF383" s="132"/>
    </row>
    <row r="384" spans="3:32">
      <c r="C384" s="89"/>
      <c r="D384" s="91">
        <f t="shared" ref="D384:D389" si="49">D383+1</f>
        <v>2</v>
      </c>
      <c r="E384" s="122">
        <v>0</v>
      </c>
      <c r="F384" s="122">
        <v>0</v>
      </c>
      <c r="G384" s="122">
        <v>0</v>
      </c>
      <c r="H384" s="122">
        <v>0</v>
      </c>
      <c r="I384" s="122">
        <v>0</v>
      </c>
      <c r="J384" s="122">
        <v>0</v>
      </c>
      <c r="K384" s="122">
        <v>0.25</v>
      </c>
      <c r="L384" s="122">
        <v>0.5</v>
      </c>
      <c r="M384" s="122">
        <v>1</v>
      </c>
      <c r="N384" s="122">
        <v>1</v>
      </c>
      <c r="O384" s="122">
        <v>1</v>
      </c>
      <c r="P384" s="122">
        <v>1</v>
      </c>
      <c r="Q384" s="122">
        <v>1</v>
      </c>
      <c r="R384" s="122">
        <v>1</v>
      </c>
      <c r="S384" s="122">
        <v>1</v>
      </c>
      <c r="T384" s="122">
        <v>1</v>
      </c>
      <c r="U384" s="122">
        <v>0.5</v>
      </c>
      <c r="V384" s="122">
        <v>0.5</v>
      </c>
      <c r="W384" s="122">
        <v>0</v>
      </c>
      <c r="X384" s="122">
        <v>0</v>
      </c>
      <c r="Y384" s="122">
        <v>0</v>
      </c>
      <c r="Z384" s="122">
        <v>0</v>
      </c>
      <c r="AA384" s="122">
        <v>0</v>
      </c>
      <c r="AB384" s="122">
        <v>0</v>
      </c>
      <c r="AC384" s="90"/>
    </row>
    <row r="385" spans="3:29">
      <c r="C385" s="89"/>
      <c r="D385" s="91">
        <f t="shared" si="49"/>
        <v>3</v>
      </c>
      <c r="E385" s="122">
        <v>0</v>
      </c>
      <c r="F385" s="122">
        <v>0</v>
      </c>
      <c r="G385" s="122">
        <v>0</v>
      </c>
      <c r="H385" s="122">
        <v>0</v>
      </c>
      <c r="I385" s="122">
        <v>0</v>
      </c>
      <c r="J385" s="122">
        <v>0</v>
      </c>
      <c r="K385" s="122">
        <v>0.25</v>
      </c>
      <c r="L385" s="122">
        <v>0.5</v>
      </c>
      <c r="M385" s="122">
        <v>1</v>
      </c>
      <c r="N385" s="122">
        <v>1</v>
      </c>
      <c r="O385" s="122">
        <v>1</v>
      </c>
      <c r="P385" s="122">
        <v>1</v>
      </c>
      <c r="Q385" s="122">
        <v>1</v>
      </c>
      <c r="R385" s="122">
        <v>1</v>
      </c>
      <c r="S385" s="122">
        <v>1</v>
      </c>
      <c r="T385" s="122">
        <v>1</v>
      </c>
      <c r="U385" s="122">
        <v>0.5</v>
      </c>
      <c r="V385" s="122">
        <v>0.5</v>
      </c>
      <c r="W385" s="122">
        <v>0</v>
      </c>
      <c r="X385" s="122">
        <v>0</v>
      </c>
      <c r="Y385" s="122">
        <v>0</v>
      </c>
      <c r="Z385" s="122">
        <v>0</v>
      </c>
      <c r="AA385" s="122">
        <v>0</v>
      </c>
      <c r="AB385" s="122">
        <v>0</v>
      </c>
      <c r="AC385" s="90"/>
    </row>
    <row r="386" spans="3:29">
      <c r="C386" s="89"/>
      <c r="D386" s="91">
        <f t="shared" si="49"/>
        <v>4</v>
      </c>
      <c r="E386" s="122">
        <v>0</v>
      </c>
      <c r="F386" s="122">
        <v>0</v>
      </c>
      <c r="G386" s="122">
        <v>0</v>
      </c>
      <c r="H386" s="122">
        <v>0</v>
      </c>
      <c r="I386" s="122">
        <v>0</v>
      </c>
      <c r="J386" s="122">
        <v>0</v>
      </c>
      <c r="K386" s="122">
        <v>0.25</v>
      </c>
      <c r="L386" s="122">
        <v>0.5</v>
      </c>
      <c r="M386" s="122">
        <v>1</v>
      </c>
      <c r="N386" s="122">
        <v>1</v>
      </c>
      <c r="O386" s="122">
        <v>1</v>
      </c>
      <c r="P386" s="122">
        <v>1</v>
      </c>
      <c r="Q386" s="122">
        <v>1</v>
      </c>
      <c r="R386" s="122">
        <v>1</v>
      </c>
      <c r="S386" s="122">
        <v>1</v>
      </c>
      <c r="T386" s="122">
        <v>1</v>
      </c>
      <c r="U386" s="122">
        <v>0.5</v>
      </c>
      <c r="V386" s="122">
        <v>0.5</v>
      </c>
      <c r="W386" s="122">
        <v>0</v>
      </c>
      <c r="X386" s="122">
        <v>0</v>
      </c>
      <c r="Y386" s="122">
        <v>0</v>
      </c>
      <c r="Z386" s="122">
        <v>0</v>
      </c>
      <c r="AA386" s="122">
        <v>0</v>
      </c>
      <c r="AB386" s="122">
        <v>0</v>
      </c>
      <c r="AC386" s="90"/>
    </row>
    <row r="387" spans="3:29">
      <c r="C387" s="89"/>
      <c r="D387" s="91">
        <f t="shared" si="49"/>
        <v>5</v>
      </c>
      <c r="E387" s="122">
        <v>0</v>
      </c>
      <c r="F387" s="122">
        <v>0</v>
      </c>
      <c r="G387" s="122">
        <v>0</v>
      </c>
      <c r="H387" s="122">
        <v>0</v>
      </c>
      <c r="I387" s="122">
        <v>0</v>
      </c>
      <c r="J387" s="122">
        <v>0</v>
      </c>
      <c r="K387" s="122">
        <v>0.25</v>
      </c>
      <c r="L387" s="122">
        <v>0.5</v>
      </c>
      <c r="M387" s="122">
        <v>1</v>
      </c>
      <c r="N387" s="122">
        <v>1</v>
      </c>
      <c r="O387" s="122">
        <v>1</v>
      </c>
      <c r="P387" s="122">
        <v>1</v>
      </c>
      <c r="Q387" s="122">
        <v>1</v>
      </c>
      <c r="R387" s="122">
        <v>1</v>
      </c>
      <c r="S387" s="122">
        <v>1</v>
      </c>
      <c r="T387" s="122">
        <v>1</v>
      </c>
      <c r="U387" s="122">
        <v>0.5</v>
      </c>
      <c r="V387" s="122">
        <v>0.5</v>
      </c>
      <c r="W387" s="122">
        <v>0</v>
      </c>
      <c r="X387" s="122">
        <v>0</v>
      </c>
      <c r="Y387" s="122">
        <v>0</v>
      </c>
      <c r="Z387" s="122">
        <v>0</v>
      </c>
      <c r="AA387" s="122">
        <v>0</v>
      </c>
      <c r="AB387" s="122">
        <v>0</v>
      </c>
      <c r="AC387" s="90"/>
    </row>
    <row r="388" spans="3:29">
      <c r="C388" s="89"/>
      <c r="D388" s="91">
        <f t="shared" si="49"/>
        <v>6</v>
      </c>
      <c r="E388" s="122">
        <v>0</v>
      </c>
      <c r="F388" s="122">
        <v>0</v>
      </c>
      <c r="G388" s="122">
        <v>0</v>
      </c>
      <c r="H388" s="122">
        <v>0</v>
      </c>
      <c r="I388" s="122">
        <v>0</v>
      </c>
      <c r="J388" s="122">
        <v>0</v>
      </c>
      <c r="K388" s="122">
        <v>0</v>
      </c>
      <c r="L388" s="122">
        <v>0</v>
      </c>
      <c r="M388" s="122">
        <v>0</v>
      </c>
      <c r="N388" s="122">
        <v>0</v>
      </c>
      <c r="O388" s="122">
        <v>0</v>
      </c>
      <c r="P388" s="122">
        <v>0</v>
      </c>
      <c r="Q388" s="122">
        <v>0</v>
      </c>
      <c r="R388" s="122">
        <v>0</v>
      </c>
      <c r="S388" s="122">
        <v>0</v>
      </c>
      <c r="T388" s="122">
        <v>0</v>
      </c>
      <c r="U388" s="122">
        <v>0</v>
      </c>
      <c r="V388" s="122">
        <v>0</v>
      </c>
      <c r="W388" s="122">
        <v>0</v>
      </c>
      <c r="X388" s="122">
        <v>0</v>
      </c>
      <c r="Y388" s="122">
        <v>0</v>
      </c>
      <c r="Z388" s="122">
        <v>0</v>
      </c>
      <c r="AA388" s="122">
        <v>0</v>
      </c>
      <c r="AB388" s="122">
        <v>0</v>
      </c>
      <c r="AC388" s="90"/>
    </row>
    <row r="389" spans="3:29">
      <c r="C389" s="89"/>
      <c r="D389" s="91">
        <f t="shared" si="49"/>
        <v>7</v>
      </c>
      <c r="E389" s="122">
        <v>0</v>
      </c>
      <c r="F389" s="122">
        <v>0</v>
      </c>
      <c r="G389" s="122">
        <v>0</v>
      </c>
      <c r="H389" s="122">
        <v>0</v>
      </c>
      <c r="I389" s="122">
        <v>0</v>
      </c>
      <c r="J389" s="122">
        <v>0</v>
      </c>
      <c r="K389" s="122">
        <v>0</v>
      </c>
      <c r="L389" s="122">
        <v>0</v>
      </c>
      <c r="M389" s="122">
        <v>0</v>
      </c>
      <c r="N389" s="122">
        <v>0</v>
      </c>
      <c r="O389" s="122">
        <v>0</v>
      </c>
      <c r="P389" s="122">
        <v>0</v>
      </c>
      <c r="Q389" s="122">
        <v>0</v>
      </c>
      <c r="R389" s="122">
        <v>0</v>
      </c>
      <c r="S389" s="122">
        <v>0</v>
      </c>
      <c r="T389" s="122">
        <v>0</v>
      </c>
      <c r="U389" s="122">
        <v>0</v>
      </c>
      <c r="V389" s="122">
        <v>0</v>
      </c>
      <c r="W389" s="122">
        <v>0</v>
      </c>
      <c r="X389" s="122">
        <v>0</v>
      </c>
      <c r="Y389" s="122">
        <v>0</v>
      </c>
      <c r="Z389" s="122">
        <v>0</v>
      </c>
      <c r="AA389" s="122">
        <v>0</v>
      </c>
      <c r="AB389" s="122">
        <v>0</v>
      </c>
      <c r="AC389" s="90"/>
    </row>
    <row r="390" spans="3:29">
      <c r="C390" s="89"/>
      <c r="AC390" s="90"/>
    </row>
    <row r="391" spans="3:29">
      <c r="C391" s="89"/>
      <c r="E391" s="183" t="s">
        <v>42</v>
      </c>
      <c r="F391" s="183"/>
      <c r="G391" s="183"/>
      <c r="H391" s="183"/>
      <c r="I391" s="183"/>
      <c r="J391" s="183"/>
      <c r="K391" s="183"/>
      <c r="L391" s="183"/>
      <c r="M391" s="183"/>
      <c r="N391" s="183"/>
      <c r="O391" s="183"/>
      <c r="P391" s="183"/>
      <c r="AC391" s="90"/>
    </row>
    <row r="392" spans="3:29">
      <c r="C392" s="89"/>
      <c r="D392" s="91" t="s">
        <v>192</v>
      </c>
      <c r="E392" s="118">
        <v>1</v>
      </c>
      <c r="F392" s="119">
        <f>E392+1</f>
        <v>2</v>
      </c>
      <c r="G392" s="119">
        <f t="shared" ref="G392:P392" si="50">F392+1</f>
        <v>3</v>
      </c>
      <c r="H392" s="119">
        <f t="shared" si="50"/>
        <v>4</v>
      </c>
      <c r="I392" s="119">
        <f t="shared" si="50"/>
        <v>5</v>
      </c>
      <c r="J392" s="119">
        <f t="shared" si="50"/>
        <v>6</v>
      </c>
      <c r="K392" s="119">
        <f t="shared" si="50"/>
        <v>7</v>
      </c>
      <c r="L392" s="119">
        <f t="shared" si="50"/>
        <v>8</v>
      </c>
      <c r="M392" s="119">
        <f t="shared" si="50"/>
        <v>9</v>
      </c>
      <c r="N392" s="119">
        <f t="shared" si="50"/>
        <v>10</v>
      </c>
      <c r="O392" s="119">
        <f t="shared" si="50"/>
        <v>11</v>
      </c>
      <c r="P392" s="119">
        <f t="shared" si="50"/>
        <v>12</v>
      </c>
      <c r="AC392" s="90"/>
    </row>
    <row r="393" spans="3:29">
      <c r="C393" s="89"/>
      <c r="D393" s="91">
        <v>1</v>
      </c>
      <c r="E393" s="122">
        <v>0.5</v>
      </c>
      <c r="F393" s="122">
        <v>0.5</v>
      </c>
      <c r="G393" s="122">
        <v>1</v>
      </c>
      <c r="H393" s="122">
        <v>1</v>
      </c>
      <c r="I393" s="122">
        <v>1</v>
      </c>
      <c r="J393" s="122">
        <v>1</v>
      </c>
      <c r="K393" s="122">
        <v>0.5</v>
      </c>
      <c r="L393" s="122">
        <v>0.5</v>
      </c>
      <c r="M393" s="122">
        <v>1</v>
      </c>
      <c r="N393" s="122">
        <v>1</v>
      </c>
      <c r="O393" s="122">
        <v>1</v>
      </c>
      <c r="P393" s="122">
        <v>1</v>
      </c>
      <c r="AC393" s="90"/>
    </row>
    <row r="394" spans="3:29">
      <c r="C394" s="89"/>
      <c r="D394" s="91">
        <v>2</v>
      </c>
      <c r="E394" s="45">
        <v>1</v>
      </c>
      <c r="F394" s="122">
        <v>0.5</v>
      </c>
      <c r="G394" s="122">
        <v>1</v>
      </c>
      <c r="H394" s="122">
        <v>0.5</v>
      </c>
      <c r="I394" s="122">
        <v>1</v>
      </c>
      <c r="J394" s="122">
        <v>1</v>
      </c>
      <c r="K394" s="122">
        <v>0.5</v>
      </c>
      <c r="L394" s="122">
        <v>0.5</v>
      </c>
      <c r="M394" s="122">
        <v>1</v>
      </c>
      <c r="N394" s="122">
        <v>1</v>
      </c>
      <c r="O394" s="122">
        <v>1</v>
      </c>
      <c r="P394" s="122">
        <v>1</v>
      </c>
      <c r="AC394" s="90"/>
    </row>
    <row r="395" spans="3:29">
      <c r="C395" s="89"/>
      <c r="D395" s="91">
        <v>3</v>
      </c>
      <c r="E395" s="45">
        <v>1</v>
      </c>
      <c r="F395" s="122">
        <v>1</v>
      </c>
      <c r="G395" s="122">
        <v>1</v>
      </c>
      <c r="H395" s="122">
        <v>0.5</v>
      </c>
      <c r="I395" s="122">
        <v>1</v>
      </c>
      <c r="J395" s="122">
        <v>1</v>
      </c>
      <c r="K395" s="122">
        <v>0.5</v>
      </c>
      <c r="L395" s="122">
        <v>0.5</v>
      </c>
      <c r="M395" s="122">
        <v>1</v>
      </c>
      <c r="N395" s="122">
        <v>1</v>
      </c>
      <c r="O395" s="122">
        <v>1</v>
      </c>
      <c r="P395" s="122">
        <v>1</v>
      </c>
      <c r="AC395" s="90"/>
    </row>
    <row r="396" spans="3:29">
      <c r="C396" s="89"/>
      <c r="D396" s="91">
        <v>4</v>
      </c>
      <c r="E396" s="45">
        <v>1</v>
      </c>
      <c r="F396" s="122">
        <v>1</v>
      </c>
      <c r="G396" s="122">
        <v>1</v>
      </c>
      <c r="H396" s="122">
        <v>1</v>
      </c>
      <c r="I396" s="122">
        <v>1</v>
      </c>
      <c r="J396" s="122">
        <v>1</v>
      </c>
      <c r="K396" s="122">
        <v>0.5</v>
      </c>
      <c r="L396" s="122">
        <v>0.5</v>
      </c>
      <c r="M396" s="122">
        <v>1</v>
      </c>
      <c r="N396" s="122">
        <v>0.5</v>
      </c>
      <c r="O396" s="122">
        <v>1</v>
      </c>
      <c r="P396" s="122">
        <v>0.5</v>
      </c>
      <c r="AC396" s="90"/>
    </row>
    <row r="397" spans="3:29">
      <c r="C397" s="89"/>
      <c r="D397" s="91">
        <v>5</v>
      </c>
      <c r="G397" s="122">
        <v>1</v>
      </c>
      <c r="I397" s="122">
        <v>1</v>
      </c>
      <c r="L397" s="122">
        <v>0.5</v>
      </c>
      <c r="O397" s="122">
        <v>1</v>
      </c>
      <c r="AC397" s="90"/>
    </row>
    <row r="398" spans="3:29">
      <c r="C398" s="89"/>
      <c r="AC398" s="90"/>
    </row>
    <row r="399" spans="3:29">
      <c r="C399" s="89"/>
      <c r="D399" s="194" t="s">
        <v>43</v>
      </c>
      <c r="E399" s="194"/>
      <c r="F399" s="194"/>
      <c r="G399" s="194"/>
      <c r="H399" s="194"/>
      <c r="I399" s="194"/>
      <c r="J399" s="194"/>
      <c r="K399" s="194"/>
      <c r="L399" s="194"/>
      <c r="M399" s="194"/>
      <c r="N399" s="194"/>
      <c r="O399" s="194"/>
      <c r="P399" s="194"/>
      <c r="Q399" s="194"/>
      <c r="R399" s="194"/>
      <c r="S399" s="194"/>
      <c r="T399" s="194"/>
      <c r="U399" s="194"/>
      <c r="V399" s="194"/>
      <c r="W399" s="194"/>
      <c r="X399" s="194"/>
      <c r="Y399" s="194"/>
      <c r="Z399" s="194"/>
      <c r="AA399" s="194"/>
      <c r="AC399" s="90"/>
    </row>
    <row r="400" spans="3:29">
      <c r="C400" s="89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C400" s="90"/>
    </row>
    <row r="401" spans="3:29">
      <c r="C401" s="89"/>
      <c r="E401" s="122" t="s">
        <v>44</v>
      </c>
      <c r="F401" s="42" t="s">
        <v>45</v>
      </c>
      <c r="I401" s="42" t="s">
        <v>46</v>
      </c>
      <c r="AC401" s="90"/>
    </row>
    <row r="402" spans="3:29">
      <c r="C402" s="89"/>
      <c r="E402" s="122">
        <v>0</v>
      </c>
      <c r="F402" s="42" t="str">
        <f>$F$174</f>
        <v>Watts/unité</v>
      </c>
      <c r="I402" s="42" t="s">
        <v>106</v>
      </c>
      <c r="AC402" s="90"/>
    </row>
    <row r="403" spans="3:29">
      <c r="C403" s="89"/>
      <c r="AC403" s="90"/>
    </row>
    <row r="404" spans="3:29">
      <c r="C404" s="89"/>
      <c r="E404" s="183" t="s">
        <v>49</v>
      </c>
      <c r="F404" s="183"/>
      <c r="G404" s="183"/>
      <c r="H404" s="183"/>
      <c r="I404" s="183"/>
      <c r="J404" s="183"/>
      <c r="K404" s="183"/>
      <c r="L404" s="183"/>
      <c r="M404" s="183"/>
      <c r="N404" s="183"/>
      <c r="O404" s="183"/>
      <c r="P404" s="183"/>
      <c r="Q404" s="183"/>
      <c r="R404" s="183"/>
      <c r="S404" s="183"/>
      <c r="T404" s="183"/>
      <c r="U404" s="183"/>
      <c r="V404" s="183"/>
      <c r="W404" s="183"/>
      <c r="X404" s="183"/>
      <c r="Y404" s="183"/>
      <c r="Z404" s="183"/>
      <c r="AA404" s="183"/>
      <c r="AB404" s="183"/>
      <c r="AC404" s="90"/>
    </row>
    <row r="405" spans="3:29">
      <c r="C405" s="89"/>
      <c r="D405" s="91" t="str">
        <f>D382</f>
        <v>jour V / heure &gt;</v>
      </c>
      <c r="E405" s="119">
        <v>1</v>
      </c>
      <c r="F405" s="119">
        <f>E405+1</f>
        <v>2</v>
      </c>
      <c r="G405" s="119">
        <f t="shared" ref="G405:AA405" si="51">F405+1</f>
        <v>3</v>
      </c>
      <c r="H405" s="119">
        <f t="shared" si="51"/>
        <v>4</v>
      </c>
      <c r="I405" s="119">
        <f t="shared" si="51"/>
        <v>5</v>
      </c>
      <c r="J405" s="119">
        <f t="shared" si="51"/>
        <v>6</v>
      </c>
      <c r="K405" s="119">
        <f t="shared" si="51"/>
        <v>7</v>
      </c>
      <c r="L405" s="119">
        <f t="shared" si="51"/>
        <v>8</v>
      </c>
      <c r="M405" s="119">
        <f t="shared" si="51"/>
        <v>9</v>
      </c>
      <c r="N405" s="119">
        <f t="shared" si="51"/>
        <v>10</v>
      </c>
      <c r="O405" s="119">
        <f t="shared" si="51"/>
        <v>11</v>
      </c>
      <c r="P405" s="119">
        <f t="shared" si="51"/>
        <v>12</v>
      </c>
      <c r="Q405" s="119">
        <f t="shared" si="51"/>
        <v>13</v>
      </c>
      <c r="R405" s="119">
        <f t="shared" si="51"/>
        <v>14</v>
      </c>
      <c r="S405" s="119">
        <f t="shared" si="51"/>
        <v>15</v>
      </c>
      <c r="T405" s="119">
        <f t="shared" si="51"/>
        <v>16</v>
      </c>
      <c r="U405" s="119">
        <f t="shared" si="51"/>
        <v>17</v>
      </c>
      <c r="V405" s="119">
        <f t="shared" si="51"/>
        <v>18</v>
      </c>
      <c r="W405" s="119">
        <f t="shared" si="51"/>
        <v>19</v>
      </c>
      <c r="X405" s="119">
        <f t="shared" si="51"/>
        <v>20</v>
      </c>
      <c r="Y405" s="119">
        <f t="shared" si="51"/>
        <v>21</v>
      </c>
      <c r="Z405" s="119">
        <f t="shared" si="51"/>
        <v>22</v>
      </c>
      <c r="AA405" s="119">
        <f t="shared" si="51"/>
        <v>23</v>
      </c>
      <c r="AB405" s="119">
        <f>AA405+1</f>
        <v>24</v>
      </c>
      <c r="AC405" s="90"/>
    </row>
    <row r="406" spans="3:29">
      <c r="C406" s="89"/>
      <c r="D406" s="91">
        <v>1</v>
      </c>
      <c r="E406" s="119">
        <v>0</v>
      </c>
      <c r="F406" s="119">
        <v>0</v>
      </c>
      <c r="G406" s="119">
        <v>0</v>
      </c>
      <c r="H406" s="119">
        <v>0</v>
      </c>
      <c r="I406" s="119">
        <v>0</v>
      </c>
      <c r="J406" s="119">
        <v>0</v>
      </c>
      <c r="K406" s="119">
        <v>1</v>
      </c>
      <c r="L406" s="119">
        <v>1</v>
      </c>
      <c r="M406" s="119">
        <v>1</v>
      </c>
      <c r="N406" s="119">
        <v>1</v>
      </c>
      <c r="O406" s="119">
        <v>1</v>
      </c>
      <c r="P406" s="119">
        <v>1</v>
      </c>
      <c r="Q406" s="119">
        <v>1</v>
      </c>
      <c r="R406" s="119">
        <v>1</v>
      </c>
      <c r="S406" s="119">
        <v>1</v>
      </c>
      <c r="T406" s="119">
        <v>1</v>
      </c>
      <c r="U406" s="119">
        <v>1</v>
      </c>
      <c r="V406" s="119">
        <v>1</v>
      </c>
      <c r="W406" s="119">
        <v>0</v>
      </c>
      <c r="X406" s="119">
        <v>0</v>
      </c>
      <c r="Y406" s="119">
        <v>0</v>
      </c>
      <c r="Z406" s="119">
        <v>0</v>
      </c>
      <c r="AA406" s="119">
        <v>0</v>
      </c>
      <c r="AB406" s="119">
        <v>0</v>
      </c>
      <c r="AC406" s="90"/>
    </row>
    <row r="407" spans="3:29">
      <c r="C407" s="89"/>
      <c r="D407" s="91">
        <f t="shared" ref="D407:D412" si="52">D406+1</f>
        <v>2</v>
      </c>
      <c r="E407" s="119">
        <v>0</v>
      </c>
      <c r="F407" s="119">
        <v>0</v>
      </c>
      <c r="G407" s="119">
        <v>0</v>
      </c>
      <c r="H407" s="119">
        <v>0</v>
      </c>
      <c r="I407" s="119">
        <v>0</v>
      </c>
      <c r="J407" s="119">
        <v>0</v>
      </c>
      <c r="K407" s="119">
        <v>1</v>
      </c>
      <c r="L407" s="119">
        <v>1</v>
      </c>
      <c r="M407" s="119">
        <v>1</v>
      </c>
      <c r="N407" s="119">
        <v>1</v>
      </c>
      <c r="O407" s="119">
        <v>1</v>
      </c>
      <c r="P407" s="119">
        <v>1</v>
      </c>
      <c r="Q407" s="119">
        <v>1</v>
      </c>
      <c r="R407" s="119">
        <v>1</v>
      </c>
      <c r="S407" s="119">
        <v>1</v>
      </c>
      <c r="T407" s="119">
        <v>1</v>
      </c>
      <c r="U407" s="119">
        <v>1</v>
      </c>
      <c r="V407" s="119">
        <v>1</v>
      </c>
      <c r="W407" s="119">
        <v>0</v>
      </c>
      <c r="X407" s="119">
        <v>0</v>
      </c>
      <c r="Y407" s="119">
        <v>0</v>
      </c>
      <c r="Z407" s="119">
        <v>0</v>
      </c>
      <c r="AA407" s="119">
        <v>0</v>
      </c>
      <c r="AB407" s="119">
        <v>0</v>
      </c>
      <c r="AC407" s="90"/>
    </row>
    <row r="408" spans="3:29">
      <c r="C408" s="89"/>
      <c r="D408" s="91">
        <f t="shared" si="52"/>
        <v>3</v>
      </c>
      <c r="E408" s="119">
        <v>0</v>
      </c>
      <c r="F408" s="119">
        <v>0</v>
      </c>
      <c r="G408" s="119">
        <v>0</v>
      </c>
      <c r="H408" s="119">
        <v>0</v>
      </c>
      <c r="I408" s="119">
        <v>0</v>
      </c>
      <c r="J408" s="119">
        <v>0</v>
      </c>
      <c r="K408" s="119">
        <v>1</v>
      </c>
      <c r="L408" s="119">
        <v>1</v>
      </c>
      <c r="M408" s="119">
        <v>1</v>
      </c>
      <c r="N408" s="119">
        <v>1</v>
      </c>
      <c r="O408" s="119">
        <v>1</v>
      </c>
      <c r="P408" s="119">
        <v>1</v>
      </c>
      <c r="Q408" s="119">
        <v>1</v>
      </c>
      <c r="R408" s="119">
        <v>1</v>
      </c>
      <c r="S408" s="119">
        <v>1</v>
      </c>
      <c r="T408" s="119">
        <v>1</v>
      </c>
      <c r="U408" s="119">
        <v>1</v>
      </c>
      <c r="V408" s="119">
        <v>1</v>
      </c>
      <c r="W408" s="119">
        <v>0</v>
      </c>
      <c r="X408" s="119">
        <v>0</v>
      </c>
      <c r="Y408" s="119">
        <v>0</v>
      </c>
      <c r="Z408" s="119">
        <v>0</v>
      </c>
      <c r="AA408" s="119">
        <v>0</v>
      </c>
      <c r="AB408" s="119">
        <v>0</v>
      </c>
      <c r="AC408" s="90"/>
    </row>
    <row r="409" spans="3:29">
      <c r="C409" s="89"/>
      <c r="D409" s="91">
        <f t="shared" si="52"/>
        <v>4</v>
      </c>
      <c r="E409" s="119">
        <v>0</v>
      </c>
      <c r="F409" s="119">
        <v>0</v>
      </c>
      <c r="G409" s="119">
        <v>0</v>
      </c>
      <c r="H409" s="119">
        <v>0</v>
      </c>
      <c r="I409" s="119">
        <v>0</v>
      </c>
      <c r="J409" s="119">
        <v>0</v>
      </c>
      <c r="K409" s="119">
        <v>1</v>
      </c>
      <c r="L409" s="119">
        <v>1</v>
      </c>
      <c r="M409" s="119">
        <v>1</v>
      </c>
      <c r="N409" s="119">
        <v>1</v>
      </c>
      <c r="O409" s="119">
        <v>1</v>
      </c>
      <c r="P409" s="119">
        <v>1</v>
      </c>
      <c r="Q409" s="119">
        <v>1</v>
      </c>
      <c r="R409" s="119">
        <v>1</v>
      </c>
      <c r="S409" s="119">
        <v>1</v>
      </c>
      <c r="T409" s="119">
        <v>1</v>
      </c>
      <c r="U409" s="119">
        <v>1</v>
      </c>
      <c r="V409" s="119">
        <v>1</v>
      </c>
      <c r="W409" s="119">
        <v>0</v>
      </c>
      <c r="X409" s="119">
        <v>0</v>
      </c>
      <c r="Y409" s="119">
        <v>0</v>
      </c>
      <c r="Z409" s="119">
        <v>0</v>
      </c>
      <c r="AA409" s="119">
        <v>0</v>
      </c>
      <c r="AB409" s="119">
        <v>0</v>
      </c>
      <c r="AC409" s="90"/>
    </row>
    <row r="410" spans="3:29">
      <c r="C410" s="89"/>
      <c r="D410" s="91">
        <f t="shared" si="52"/>
        <v>5</v>
      </c>
      <c r="E410" s="119">
        <v>0</v>
      </c>
      <c r="F410" s="119">
        <v>0</v>
      </c>
      <c r="G410" s="119">
        <v>0</v>
      </c>
      <c r="H410" s="119">
        <v>0</v>
      </c>
      <c r="I410" s="119">
        <v>0</v>
      </c>
      <c r="J410" s="119">
        <v>0</v>
      </c>
      <c r="K410" s="119">
        <v>1</v>
      </c>
      <c r="L410" s="119">
        <v>1</v>
      </c>
      <c r="M410" s="119">
        <v>1</v>
      </c>
      <c r="N410" s="119">
        <v>1</v>
      </c>
      <c r="O410" s="119">
        <v>1</v>
      </c>
      <c r="P410" s="119">
        <v>1</v>
      </c>
      <c r="Q410" s="119">
        <v>1</v>
      </c>
      <c r="R410" s="119">
        <v>1</v>
      </c>
      <c r="S410" s="119">
        <v>1</v>
      </c>
      <c r="T410" s="119">
        <v>1</v>
      </c>
      <c r="U410" s="119">
        <v>1</v>
      </c>
      <c r="V410" s="119">
        <v>1</v>
      </c>
      <c r="W410" s="119">
        <v>0</v>
      </c>
      <c r="X410" s="119">
        <v>0</v>
      </c>
      <c r="Y410" s="119">
        <v>0</v>
      </c>
      <c r="Z410" s="119">
        <v>0</v>
      </c>
      <c r="AA410" s="119">
        <v>0</v>
      </c>
      <c r="AB410" s="119">
        <v>0</v>
      </c>
      <c r="AC410" s="90"/>
    </row>
    <row r="411" spans="3:29">
      <c r="C411" s="89"/>
      <c r="D411" s="91">
        <f t="shared" si="52"/>
        <v>6</v>
      </c>
      <c r="E411" s="119">
        <v>0</v>
      </c>
      <c r="F411" s="119">
        <v>0</v>
      </c>
      <c r="G411" s="119">
        <v>0</v>
      </c>
      <c r="H411" s="119">
        <v>0</v>
      </c>
      <c r="I411" s="119">
        <v>0</v>
      </c>
      <c r="J411" s="119">
        <v>0</v>
      </c>
      <c r="K411" s="119">
        <v>0</v>
      </c>
      <c r="L411" s="119">
        <v>0</v>
      </c>
      <c r="M411" s="119">
        <v>0</v>
      </c>
      <c r="N411" s="119">
        <v>0</v>
      </c>
      <c r="O411" s="119">
        <v>0</v>
      </c>
      <c r="P411" s="119">
        <v>0</v>
      </c>
      <c r="Q411" s="119">
        <v>0</v>
      </c>
      <c r="R411" s="119">
        <v>0</v>
      </c>
      <c r="S411" s="119">
        <v>0</v>
      </c>
      <c r="T411" s="119">
        <v>0</v>
      </c>
      <c r="U411" s="119">
        <v>0</v>
      </c>
      <c r="V411" s="119">
        <v>0</v>
      </c>
      <c r="W411" s="119">
        <v>0</v>
      </c>
      <c r="X411" s="119">
        <v>0</v>
      </c>
      <c r="Y411" s="119">
        <v>0</v>
      </c>
      <c r="Z411" s="119">
        <v>0</v>
      </c>
      <c r="AA411" s="119">
        <v>0</v>
      </c>
      <c r="AB411" s="119">
        <v>0</v>
      </c>
      <c r="AC411" s="90"/>
    </row>
    <row r="412" spans="3:29">
      <c r="C412" s="89"/>
      <c r="D412" s="91">
        <f t="shared" si="52"/>
        <v>7</v>
      </c>
      <c r="E412" s="119">
        <v>0</v>
      </c>
      <c r="F412" s="119">
        <v>0</v>
      </c>
      <c r="G412" s="119">
        <v>0</v>
      </c>
      <c r="H412" s="119">
        <v>0</v>
      </c>
      <c r="I412" s="119">
        <v>0</v>
      </c>
      <c r="J412" s="119">
        <v>0</v>
      </c>
      <c r="K412" s="119">
        <v>0</v>
      </c>
      <c r="L412" s="119">
        <v>0</v>
      </c>
      <c r="M412" s="119">
        <v>0</v>
      </c>
      <c r="N412" s="119">
        <v>0</v>
      </c>
      <c r="O412" s="119">
        <v>0</v>
      </c>
      <c r="P412" s="119">
        <v>0</v>
      </c>
      <c r="Q412" s="119">
        <v>0</v>
      </c>
      <c r="R412" s="119">
        <v>0</v>
      </c>
      <c r="S412" s="119">
        <v>0</v>
      </c>
      <c r="T412" s="119">
        <v>0</v>
      </c>
      <c r="U412" s="119">
        <v>0</v>
      </c>
      <c r="V412" s="119">
        <v>0</v>
      </c>
      <c r="W412" s="119">
        <v>0</v>
      </c>
      <c r="X412" s="119">
        <v>0</v>
      </c>
      <c r="Y412" s="119">
        <v>0</v>
      </c>
      <c r="Z412" s="119">
        <v>0</v>
      </c>
      <c r="AA412" s="119">
        <v>0</v>
      </c>
      <c r="AB412" s="119">
        <v>0</v>
      </c>
      <c r="AC412" s="90"/>
    </row>
    <row r="413" spans="3:29">
      <c r="C413" s="89"/>
      <c r="AC413" s="90"/>
    </row>
    <row r="414" spans="3:29">
      <c r="C414" s="89"/>
      <c r="E414" s="183" t="s">
        <v>50</v>
      </c>
      <c r="F414" s="183"/>
      <c r="G414" s="183"/>
      <c r="H414" s="183"/>
      <c r="I414" s="183"/>
      <c r="J414" s="183"/>
      <c r="K414" s="183"/>
      <c r="L414" s="183"/>
      <c r="M414" s="183"/>
      <c r="N414" s="183"/>
      <c r="O414" s="183"/>
      <c r="P414" s="183"/>
      <c r="AC414" s="90"/>
    </row>
    <row r="415" spans="3:29">
      <c r="C415" s="89"/>
      <c r="D415" s="94" t="s">
        <v>192</v>
      </c>
      <c r="E415" s="118">
        <v>1</v>
      </c>
      <c r="F415" s="119">
        <f>E415+1</f>
        <v>2</v>
      </c>
      <c r="G415" s="119">
        <f t="shared" ref="G415:P415" si="53">F415+1</f>
        <v>3</v>
      </c>
      <c r="H415" s="119">
        <f t="shared" si="53"/>
        <v>4</v>
      </c>
      <c r="I415" s="119">
        <f t="shared" si="53"/>
        <v>5</v>
      </c>
      <c r="J415" s="119">
        <f t="shared" si="53"/>
        <v>6</v>
      </c>
      <c r="K415" s="119">
        <f t="shared" si="53"/>
        <v>7</v>
      </c>
      <c r="L415" s="119">
        <f t="shared" si="53"/>
        <v>8</v>
      </c>
      <c r="M415" s="119">
        <f t="shared" si="53"/>
        <v>9</v>
      </c>
      <c r="N415" s="119">
        <f t="shared" si="53"/>
        <v>10</v>
      </c>
      <c r="O415" s="119">
        <f t="shared" si="53"/>
        <v>11</v>
      </c>
      <c r="P415" s="119">
        <f t="shared" si="53"/>
        <v>12</v>
      </c>
      <c r="AC415" s="90"/>
    </row>
    <row r="416" spans="3:29">
      <c r="C416" s="89"/>
      <c r="D416" s="94">
        <v>1</v>
      </c>
      <c r="E416" s="122">
        <v>0.5</v>
      </c>
      <c r="F416" s="122">
        <v>0.5</v>
      </c>
      <c r="G416" s="122">
        <v>1</v>
      </c>
      <c r="H416" s="122">
        <v>1</v>
      </c>
      <c r="I416" s="122">
        <v>1</v>
      </c>
      <c r="J416" s="122">
        <v>1</v>
      </c>
      <c r="K416" s="122">
        <v>0.5</v>
      </c>
      <c r="L416" s="122">
        <v>0.5</v>
      </c>
      <c r="M416" s="122">
        <v>1</v>
      </c>
      <c r="N416" s="122">
        <v>1</v>
      </c>
      <c r="O416" s="122">
        <v>1</v>
      </c>
      <c r="P416" s="122">
        <v>1</v>
      </c>
      <c r="AC416" s="90"/>
    </row>
    <row r="417" spans="3:29">
      <c r="C417" s="89"/>
      <c r="D417" s="94">
        <v>2</v>
      </c>
      <c r="E417" s="45">
        <v>1</v>
      </c>
      <c r="F417" s="122">
        <v>0.5</v>
      </c>
      <c r="G417" s="122">
        <v>1</v>
      </c>
      <c r="H417" s="122">
        <v>0.5</v>
      </c>
      <c r="I417" s="122">
        <v>1</v>
      </c>
      <c r="J417" s="122">
        <v>1</v>
      </c>
      <c r="K417" s="122">
        <v>0.5</v>
      </c>
      <c r="L417" s="122">
        <v>0.5</v>
      </c>
      <c r="M417" s="122">
        <v>1</v>
      </c>
      <c r="N417" s="122">
        <v>1</v>
      </c>
      <c r="O417" s="122">
        <v>1</v>
      </c>
      <c r="P417" s="122">
        <v>1</v>
      </c>
      <c r="AC417" s="90"/>
    </row>
    <row r="418" spans="3:29">
      <c r="C418" s="89"/>
      <c r="D418" s="94">
        <v>3</v>
      </c>
      <c r="E418" s="45">
        <v>1</v>
      </c>
      <c r="F418" s="122">
        <v>1</v>
      </c>
      <c r="G418" s="122">
        <v>1</v>
      </c>
      <c r="H418" s="122">
        <v>0.5</v>
      </c>
      <c r="I418" s="122">
        <v>1</v>
      </c>
      <c r="J418" s="122">
        <v>1</v>
      </c>
      <c r="K418" s="122">
        <v>0.5</v>
      </c>
      <c r="L418" s="122">
        <v>0.5</v>
      </c>
      <c r="M418" s="122">
        <v>1</v>
      </c>
      <c r="N418" s="122">
        <v>1</v>
      </c>
      <c r="O418" s="122">
        <v>1</v>
      </c>
      <c r="P418" s="122">
        <v>1</v>
      </c>
      <c r="AC418" s="90"/>
    </row>
    <row r="419" spans="3:29">
      <c r="C419" s="89"/>
      <c r="D419" s="94">
        <v>4</v>
      </c>
      <c r="E419" s="45">
        <v>1</v>
      </c>
      <c r="F419" s="122">
        <v>1</v>
      </c>
      <c r="G419" s="122">
        <v>1</v>
      </c>
      <c r="H419" s="122">
        <v>1</v>
      </c>
      <c r="I419" s="122">
        <v>1</v>
      </c>
      <c r="J419" s="122">
        <v>1</v>
      </c>
      <c r="K419" s="122">
        <v>0.5</v>
      </c>
      <c r="L419" s="122">
        <v>0.5</v>
      </c>
      <c r="M419" s="122">
        <v>1</v>
      </c>
      <c r="N419" s="122">
        <v>0.5</v>
      </c>
      <c r="O419" s="122">
        <v>1</v>
      </c>
      <c r="P419" s="122">
        <v>0.5</v>
      </c>
      <c r="AC419" s="90"/>
    </row>
    <row r="420" spans="3:29">
      <c r="C420" s="89"/>
      <c r="D420" s="94">
        <v>5</v>
      </c>
      <c r="G420" s="122">
        <v>1</v>
      </c>
      <c r="I420" s="122">
        <v>1</v>
      </c>
      <c r="L420" s="122">
        <v>0.5</v>
      </c>
      <c r="O420" s="122">
        <v>1</v>
      </c>
      <c r="AC420" s="90"/>
    </row>
    <row r="421" spans="3:29">
      <c r="C421" s="89"/>
      <c r="AC421" s="90"/>
    </row>
    <row r="422" spans="3:29">
      <c r="C422" s="89"/>
      <c r="D422" s="194" t="s">
        <v>51</v>
      </c>
      <c r="E422" s="194"/>
      <c r="F422" s="194"/>
      <c r="G422" s="194"/>
      <c r="H422" s="194"/>
      <c r="I422" s="194"/>
      <c r="J422" s="194"/>
      <c r="K422" s="194"/>
      <c r="L422" s="194"/>
      <c r="M422" s="194"/>
      <c r="N422" s="194"/>
      <c r="O422" s="194"/>
      <c r="P422" s="194"/>
      <c r="Q422" s="194"/>
      <c r="R422" s="194"/>
      <c r="S422" s="194"/>
      <c r="T422" s="194"/>
      <c r="U422" s="194"/>
      <c r="V422" s="194"/>
      <c r="W422" s="194"/>
      <c r="X422" s="194"/>
      <c r="Y422" s="194"/>
      <c r="Z422" s="194"/>
      <c r="AA422" s="194"/>
      <c r="AB422" s="194"/>
      <c r="AC422" s="90"/>
    </row>
    <row r="423" spans="3:29">
      <c r="C423" s="89"/>
      <c r="AC423" s="90"/>
    </row>
    <row r="424" spans="3:29">
      <c r="C424" s="89"/>
      <c r="E424" s="122" t="s">
        <v>44</v>
      </c>
      <c r="F424" s="42" t="s">
        <v>45</v>
      </c>
      <c r="I424" s="42" t="s">
        <v>52</v>
      </c>
      <c r="AC424" s="90"/>
    </row>
    <row r="425" spans="3:29">
      <c r="C425" s="89"/>
      <c r="E425" s="122">
        <v>0</v>
      </c>
      <c r="F425" s="42" t="s">
        <v>53</v>
      </c>
      <c r="I425" s="42" t="str">
        <f>I402</f>
        <v>valeur pour l'heure maximale de l'année, par unité</v>
      </c>
      <c r="AC425" s="90"/>
    </row>
    <row r="426" spans="3:29">
      <c r="C426" s="89"/>
      <c r="AC426" s="90"/>
    </row>
    <row r="427" spans="3:29">
      <c r="C427" s="89"/>
      <c r="E427" s="183" t="s">
        <v>49</v>
      </c>
      <c r="F427" s="183"/>
      <c r="G427" s="183"/>
      <c r="H427" s="183"/>
      <c r="I427" s="183"/>
      <c r="J427" s="183"/>
      <c r="K427" s="183"/>
      <c r="L427" s="183"/>
      <c r="M427" s="183"/>
      <c r="N427" s="183"/>
      <c r="O427" s="183"/>
      <c r="P427" s="183"/>
      <c r="Q427" s="183"/>
      <c r="R427" s="183"/>
      <c r="S427" s="183"/>
      <c r="T427" s="183"/>
      <c r="U427" s="183"/>
      <c r="V427" s="183"/>
      <c r="W427" s="183"/>
      <c r="X427" s="183"/>
      <c r="Y427" s="183"/>
      <c r="Z427" s="183"/>
      <c r="AA427" s="183"/>
      <c r="AB427" s="183"/>
      <c r="AC427" s="90"/>
    </row>
    <row r="428" spans="3:29">
      <c r="C428" s="89"/>
      <c r="D428" s="91" t="str">
        <f>D382</f>
        <v>jour V / heure &gt;</v>
      </c>
      <c r="E428" s="119">
        <v>1</v>
      </c>
      <c r="F428" s="119">
        <f>E428+1</f>
        <v>2</v>
      </c>
      <c r="G428" s="119">
        <f t="shared" ref="G428:AA428" si="54">F428+1</f>
        <v>3</v>
      </c>
      <c r="H428" s="119">
        <f t="shared" si="54"/>
        <v>4</v>
      </c>
      <c r="I428" s="119">
        <f t="shared" si="54"/>
        <v>5</v>
      </c>
      <c r="J428" s="119">
        <f t="shared" si="54"/>
        <v>6</v>
      </c>
      <c r="K428" s="119">
        <f t="shared" si="54"/>
        <v>7</v>
      </c>
      <c r="L428" s="119">
        <f t="shared" si="54"/>
        <v>8</v>
      </c>
      <c r="M428" s="119">
        <f t="shared" si="54"/>
        <v>9</v>
      </c>
      <c r="N428" s="119">
        <f t="shared" si="54"/>
        <v>10</v>
      </c>
      <c r="O428" s="119">
        <f t="shared" si="54"/>
        <v>11</v>
      </c>
      <c r="P428" s="119">
        <f t="shared" si="54"/>
        <v>12</v>
      </c>
      <c r="Q428" s="119">
        <f t="shared" si="54"/>
        <v>13</v>
      </c>
      <c r="R428" s="119">
        <f t="shared" si="54"/>
        <v>14</v>
      </c>
      <c r="S428" s="119">
        <f t="shared" si="54"/>
        <v>15</v>
      </c>
      <c r="T428" s="119">
        <f t="shared" si="54"/>
        <v>16</v>
      </c>
      <c r="U428" s="119">
        <f t="shared" si="54"/>
        <v>17</v>
      </c>
      <c r="V428" s="119">
        <f t="shared" si="54"/>
        <v>18</v>
      </c>
      <c r="W428" s="119">
        <f t="shared" si="54"/>
        <v>19</v>
      </c>
      <c r="X428" s="119">
        <f t="shared" si="54"/>
        <v>20</v>
      </c>
      <c r="Y428" s="119">
        <f t="shared" si="54"/>
        <v>21</v>
      </c>
      <c r="Z428" s="119">
        <f t="shared" si="54"/>
        <v>22</v>
      </c>
      <c r="AA428" s="119">
        <f t="shared" si="54"/>
        <v>23</v>
      </c>
      <c r="AB428" s="119">
        <f>AA428+1</f>
        <v>24</v>
      </c>
      <c r="AC428" s="90"/>
    </row>
    <row r="429" spans="3:29">
      <c r="C429" s="89"/>
      <c r="D429" s="91">
        <v>1</v>
      </c>
      <c r="E429" s="119">
        <v>0</v>
      </c>
      <c r="F429" s="119">
        <v>0</v>
      </c>
      <c r="G429" s="119">
        <v>0</v>
      </c>
      <c r="H429" s="119">
        <v>0</v>
      </c>
      <c r="I429" s="119">
        <v>0</v>
      </c>
      <c r="J429" s="119">
        <v>0</v>
      </c>
      <c r="K429" s="119">
        <v>1</v>
      </c>
      <c r="L429" s="119">
        <v>1</v>
      </c>
      <c r="M429" s="119">
        <v>1</v>
      </c>
      <c r="N429" s="119">
        <v>1</v>
      </c>
      <c r="O429" s="119">
        <v>1</v>
      </c>
      <c r="P429" s="119">
        <v>1</v>
      </c>
      <c r="Q429" s="119">
        <v>1</v>
      </c>
      <c r="R429" s="119">
        <v>1</v>
      </c>
      <c r="S429" s="119">
        <v>1</v>
      </c>
      <c r="T429" s="119">
        <v>1</v>
      </c>
      <c r="U429" s="119">
        <v>1</v>
      </c>
      <c r="V429" s="119">
        <v>1</v>
      </c>
      <c r="W429" s="119">
        <v>0</v>
      </c>
      <c r="X429" s="119">
        <v>0</v>
      </c>
      <c r="Y429" s="119">
        <v>0</v>
      </c>
      <c r="Z429" s="119">
        <v>0</v>
      </c>
      <c r="AA429" s="119">
        <v>0</v>
      </c>
      <c r="AB429" s="119">
        <v>0</v>
      </c>
      <c r="AC429" s="90"/>
    </row>
    <row r="430" spans="3:29">
      <c r="C430" s="89"/>
      <c r="D430" s="91">
        <f t="shared" ref="D430:D435" si="55">D429+1</f>
        <v>2</v>
      </c>
      <c r="E430" s="119">
        <v>0</v>
      </c>
      <c r="F430" s="119">
        <v>0</v>
      </c>
      <c r="G430" s="119">
        <v>0</v>
      </c>
      <c r="H430" s="119">
        <v>0</v>
      </c>
      <c r="I430" s="119">
        <v>0</v>
      </c>
      <c r="J430" s="119">
        <v>0</v>
      </c>
      <c r="K430" s="119">
        <v>1</v>
      </c>
      <c r="L430" s="119">
        <v>1</v>
      </c>
      <c r="M430" s="119">
        <v>1</v>
      </c>
      <c r="N430" s="119">
        <v>1</v>
      </c>
      <c r="O430" s="119">
        <v>1</v>
      </c>
      <c r="P430" s="119">
        <v>1</v>
      </c>
      <c r="Q430" s="119">
        <v>1</v>
      </c>
      <c r="R430" s="119">
        <v>1</v>
      </c>
      <c r="S430" s="119">
        <v>1</v>
      </c>
      <c r="T430" s="119">
        <v>1</v>
      </c>
      <c r="U430" s="119">
        <v>1</v>
      </c>
      <c r="V430" s="119">
        <v>1</v>
      </c>
      <c r="W430" s="119">
        <v>0</v>
      </c>
      <c r="X430" s="119">
        <v>0</v>
      </c>
      <c r="Y430" s="119">
        <v>0</v>
      </c>
      <c r="Z430" s="119">
        <v>0</v>
      </c>
      <c r="AA430" s="119">
        <v>0</v>
      </c>
      <c r="AB430" s="119">
        <v>0</v>
      </c>
      <c r="AC430" s="90"/>
    </row>
    <row r="431" spans="3:29">
      <c r="C431" s="89"/>
      <c r="D431" s="91">
        <f t="shared" si="55"/>
        <v>3</v>
      </c>
      <c r="E431" s="119">
        <v>0</v>
      </c>
      <c r="F431" s="119">
        <v>0</v>
      </c>
      <c r="G431" s="119">
        <v>0</v>
      </c>
      <c r="H431" s="119">
        <v>0</v>
      </c>
      <c r="I431" s="119">
        <v>0</v>
      </c>
      <c r="J431" s="119">
        <v>0</v>
      </c>
      <c r="K431" s="119">
        <v>1</v>
      </c>
      <c r="L431" s="119">
        <v>1</v>
      </c>
      <c r="M431" s="119">
        <v>1</v>
      </c>
      <c r="N431" s="119">
        <v>1</v>
      </c>
      <c r="O431" s="119">
        <v>1</v>
      </c>
      <c r="P431" s="119">
        <v>1</v>
      </c>
      <c r="Q431" s="119">
        <v>1</v>
      </c>
      <c r="R431" s="119">
        <v>1</v>
      </c>
      <c r="S431" s="119">
        <v>1</v>
      </c>
      <c r="T431" s="119">
        <v>1</v>
      </c>
      <c r="U431" s="119">
        <v>1</v>
      </c>
      <c r="V431" s="119">
        <v>1</v>
      </c>
      <c r="W431" s="119">
        <v>0</v>
      </c>
      <c r="X431" s="119">
        <v>0</v>
      </c>
      <c r="Y431" s="119">
        <v>0</v>
      </c>
      <c r="Z431" s="119">
        <v>0</v>
      </c>
      <c r="AA431" s="119">
        <v>0</v>
      </c>
      <c r="AB431" s="119">
        <v>0</v>
      </c>
      <c r="AC431" s="90"/>
    </row>
    <row r="432" spans="3:29">
      <c r="C432" s="89"/>
      <c r="D432" s="91">
        <f t="shared" si="55"/>
        <v>4</v>
      </c>
      <c r="E432" s="119">
        <v>0</v>
      </c>
      <c r="F432" s="119">
        <v>0</v>
      </c>
      <c r="G432" s="119">
        <v>0</v>
      </c>
      <c r="H432" s="119">
        <v>0</v>
      </c>
      <c r="I432" s="119">
        <v>0</v>
      </c>
      <c r="J432" s="119">
        <v>0</v>
      </c>
      <c r="K432" s="119">
        <v>1</v>
      </c>
      <c r="L432" s="119">
        <v>1</v>
      </c>
      <c r="M432" s="119">
        <v>1</v>
      </c>
      <c r="N432" s="119">
        <v>1</v>
      </c>
      <c r="O432" s="119">
        <v>1</v>
      </c>
      <c r="P432" s="119">
        <v>1</v>
      </c>
      <c r="Q432" s="119">
        <v>1</v>
      </c>
      <c r="R432" s="119">
        <v>1</v>
      </c>
      <c r="S432" s="119">
        <v>1</v>
      </c>
      <c r="T432" s="119">
        <v>1</v>
      </c>
      <c r="U432" s="119">
        <v>1</v>
      </c>
      <c r="V432" s="119">
        <v>1</v>
      </c>
      <c r="W432" s="119">
        <v>0</v>
      </c>
      <c r="X432" s="119">
        <v>0</v>
      </c>
      <c r="Y432" s="119">
        <v>0</v>
      </c>
      <c r="Z432" s="119">
        <v>0</v>
      </c>
      <c r="AA432" s="119">
        <v>0</v>
      </c>
      <c r="AB432" s="119">
        <v>0</v>
      </c>
      <c r="AC432" s="90"/>
    </row>
    <row r="433" spans="3:29">
      <c r="C433" s="89"/>
      <c r="D433" s="91">
        <f t="shared" si="55"/>
        <v>5</v>
      </c>
      <c r="E433" s="119">
        <v>0</v>
      </c>
      <c r="F433" s="119">
        <v>0</v>
      </c>
      <c r="G433" s="119">
        <v>0</v>
      </c>
      <c r="H433" s="119">
        <v>0</v>
      </c>
      <c r="I433" s="119">
        <v>0</v>
      </c>
      <c r="J433" s="119">
        <v>0</v>
      </c>
      <c r="K433" s="119">
        <v>1</v>
      </c>
      <c r="L433" s="119">
        <v>1</v>
      </c>
      <c r="M433" s="119">
        <v>1</v>
      </c>
      <c r="N433" s="119">
        <v>1</v>
      </c>
      <c r="O433" s="119">
        <v>1</v>
      </c>
      <c r="P433" s="119">
        <v>1</v>
      </c>
      <c r="Q433" s="119">
        <v>1</v>
      </c>
      <c r="R433" s="119">
        <v>1</v>
      </c>
      <c r="S433" s="119">
        <v>1</v>
      </c>
      <c r="T433" s="119">
        <v>1</v>
      </c>
      <c r="U433" s="119">
        <v>1</v>
      </c>
      <c r="V433" s="119">
        <v>1</v>
      </c>
      <c r="W433" s="119">
        <v>0</v>
      </c>
      <c r="X433" s="119">
        <v>0</v>
      </c>
      <c r="Y433" s="119">
        <v>0</v>
      </c>
      <c r="Z433" s="119">
        <v>0</v>
      </c>
      <c r="AA433" s="119">
        <v>0</v>
      </c>
      <c r="AB433" s="119">
        <v>0</v>
      </c>
      <c r="AC433" s="90"/>
    </row>
    <row r="434" spans="3:29">
      <c r="C434" s="89"/>
      <c r="D434" s="91">
        <f t="shared" si="55"/>
        <v>6</v>
      </c>
      <c r="E434" s="119">
        <v>0</v>
      </c>
      <c r="F434" s="119">
        <v>0</v>
      </c>
      <c r="G434" s="119">
        <v>0</v>
      </c>
      <c r="H434" s="119">
        <v>0</v>
      </c>
      <c r="I434" s="119">
        <v>0</v>
      </c>
      <c r="J434" s="119">
        <v>0</v>
      </c>
      <c r="K434" s="119">
        <v>0</v>
      </c>
      <c r="L434" s="119">
        <v>0</v>
      </c>
      <c r="M434" s="119">
        <v>0</v>
      </c>
      <c r="N434" s="119">
        <v>0</v>
      </c>
      <c r="O434" s="119">
        <v>0</v>
      </c>
      <c r="P434" s="119">
        <v>0</v>
      </c>
      <c r="Q434" s="119">
        <v>0</v>
      </c>
      <c r="R434" s="119">
        <v>0</v>
      </c>
      <c r="S434" s="119">
        <v>0</v>
      </c>
      <c r="T434" s="119">
        <v>0</v>
      </c>
      <c r="U434" s="119">
        <v>0</v>
      </c>
      <c r="V434" s="119">
        <v>0</v>
      </c>
      <c r="W434" s="119">
        <v>0</v>
      </c>
      <c r="X434" s="119">
        <v>0</v>
      </c>
      <c r="Y434" s="119">
        <v>0</v>
      </c>
      <c r="Z434" s="119">
        <v>0</v>
      </c>
      <c r="AA434" s="119">
        <v>0</v>
      </c>
      <c r="AB434" s="119">
        <v>0</v>
      </c>
      <c r="AC434" s="90"/>
    </row>
    <row r="435" spans="3:29">
      <c r="C435" s="89"/>
      <c r="D435" s="91">
        <f t="shared" si="55"/>
        <v>7</v>
      </c>
      <c r="E435" s="119">
        <v>0</v>
      </c>
      <c r="F435" s="119">
        <v>0</v>
      </c>
      <c r="G435" s="119">
        <v>0</v>
      </c>
      <c r="H435" s="119">
        <v>0</v>
      </c>
      <c r="I435" s="119">
        <v>0</v>
      </c>
      <c r="J435" s="119">
        <v>0</v>
      </c>
      <c r="K435" s="119">
        <v>0</v>
      </c>
      <c r="L435" s="119">
        <v>0</v>
      </c>
      <c r="M435" s="119">
        <v>0</v>
      </c>
      <c r="N435" s="119">
        <v>0</v>
      </c>
      <c r="O435" s="119">
        <v>0</v>
      </c>
      <c r="P435" s="119">
        <v>0</v>
      </c>
      <c r="Q435" s="119">
        <v>0</v>
      </c>
      <c r="R435" s="119">
        <v>0</v>
      </c>
      <c r="S435" s="119">
        <v>0</v>
      </c>
      <c r="T435" s="119">
        <v>0</v>
      </c>
      <c r="U435" s="119">
        <v>0</v>
      </c>
      <c r="V435" s="119">
        <v>0</v>
      </c>
      <c r="W435" s="119">
        <v>0</v>
      </c>
      <c r="X435" s="119">
        <v>0</v>
      </c>
      <c r="Y435" s="119">
        <v>0</v>
      </c>
      <c r="Z435" s="119">
        <v>0</v>
      </c>
      <c r="AA435" s="119">
        <v>0</v>
      </c>
      <c r="AB435" s="119">
        <v>0</v>
      </c>
      <c r="AC435" s="90"/>
    </row>
    <row r="436" spans="3:29">
      <c r="C436" s="89"/>
      <c r="AC436" s="90"/>
    </row>
    <row r="437" spans="3:29">
      <c r="C437" s="89"/>
      <c r="E437" s="183" t="s">
        <v>50</v>
      </c>
      <c r="F437" s="183"/>
      <c r="G437" s="183"/>
      <c r="H437" s="183"/>
      <c r="I437" s="183"/>
      <c r="J437" s="183"/>
      <c r="K437" s="183"/>
      <c r="L437" s="183"/>
      <c r="M437" s="183"/>
      <c r="N437" s="183"/>
      <c r="O437" s="183"/>
      <c r="P437" s="183"/>
      <c r="AC437" s="90"/>
    </row>
    <row r="438" spans="3:29">
      <c r="C438" s="89"/>
      <c r="D438" s="94" t="s">
        <v>192</v>
      </c>
      <c r="E438" s="118">
        <v>1</v>
      </c>
      <c r="F438" s="119">
        <f>E438+1</f>
        <v>2</v>
      </c>
      <c r="G438" s="119">
        <f t="shared" ref="G438:P438" si="56">F438+1</f>
        <v>3</v>
      </c>
      <c r="H438" s="119">
        <f t="shared" si="56"/>
        <v>4</v>
      </c>
      <c r="I438" s="119">
        <f t="shared" si="56"/>
        <v>5</v>
      </c>
      <c r="J438" s="119">
        <f t="shared" si="56"/>
        <v>6</v>
      </c>
      <c r="K438" s="119">
        <f t="shared" si="56"/>
        <v>7</v>
      </c>
      <c r="L438" s="119">
        <f t="shared" si="56"/>
        <v>8</v>
      </c>
      <c r="M438" s="119">
        <f t="shared" si="56"/>
        <v>9</v>
      </c>
      <c r="N438" s="119">
        <f t="shared" si="56"/>
        <v>10</v>
      </c>
      <c r="O438" s="119">
        <f t="shared" si="56"/>
        <v>11</v>
      </c>
      <c r="P438" s="119">
        <f t="shared" si="56"/>
        <v>12</v>
      </c>
      <c r="AC438" s="90"/>
    </row>
    <row r="439" spans="3:29">
      <c r="C439" s="89"/>
      <c r="D439" s="94">
        <v>1</v>
      </c>
      <c r="E439" s="122">
        <v>0.5</v>
      </c>
      <c r="F439" s="122">
        <v>0.5</v>
      </c>
      <c r="G439" s="122">
        <v>1</v>
      </c>
      <c r="H439" s="122">
        <v>1</v>
      </c>
      <c r="I439" s="122">
        <v>1</v>
      </c>
      <c r="J439" s="122">
        <v>1</v>
      </c>
      <c r="K439" s="122">
        <v>0.5</v>
      </c>
      <c r="L439" s="122">
        <v>0.5</v>
      </c>
      <c r="M439" s="122">
        <v>1</v>
      </c>
      <c r="N439" s="122">
        <v>1</v>
      </c>
      <c r="O439" s="122">
        <v>1</v>
      </c>
      <c r="P439" s="122">
        <v>1</v>
      </c>
      <c r="AC439" s="90"/>
    </row>
    <row r="440" spans="3:29">
      <c r="C440" s="89"/>
      <c r="D440" s="94">
        <v>2</v>
      </c>
      <c r="E440" s="45">
        <v>1</v>
      </c>
      <c r="F440" s="122">
        <v>0.5</v>
      </c>
      <c r="G440" s="122">
        <v>1</v>
      </c>
      <c r="H440" s="122">
        <v>0.5</v>
      </c>
      <c r="I440" s="122">
        <v>1</v>
      </c>
      <c r="J440" s="122">
        <v>1</v>
      </c>
      <c r="K440" s="122">
        <v>0.5</v>
      </c>
      <c r="L440" s="122">
        <v>0.5</v>
      </c>
      <c r="M440" s="122">
        <v>1</v>
      </c>
      <c r="N440" s="122">
        <v>1</v>
      </c>
      <c r="O440" s="122">
        <v>1</v>
      </c>
      <c r="P440" s="122">
        <v>1</v>
      </c>
      <c r="AC440" s="90"/>
    </row>
    <row r="441" spans="3:29">
      <c r="C441" s="89"/>
      <c r="D441" s="94">
        <v>3</v>
      </c>
      <c r="E441" s="45">
        <v>1</v>
      </c>
      <c r="F441" s="122">
        <v>1</v>
      </c>
      <c r="G441" s="122">
        <v>1</v>
      </c>
      <c r="H441" s="122">
        <v>0.5</v>
      </c>
      <c r="I441" s="122">
        <v>1</v>
      </c>
      <c r="J441" s="122">
        <v>1</v>
      </c>
      <c r="K441" s="122">
        <v>0.5</v>
      </c>
      <c r="L441" s="122">
        <v>0.5</v>
      </c>
      <c r="M441" s="122">
        <v>1</v>
      </c>
      <c r="N441" s="122">
        <v>1</v>
      </c>
      <c r="O441" s="122">
        <v>1</v>
      </c>
      <c r="P441" s="122">
        <v>1</v>
      </c>
      <c r="AC441" s="90"/>
    </row>
    <row r="442" spans="3:29">
      <c r="C442" s="89"/>
      <c r="D442" s="94">
        <v>4</v>
      </c>
      <c r="E442" s="45">
        <v>1</v>
      </c>
      <c r="F442" s="122">
        <v>1</v>
      </c>
      <c r="G442" s="122">
        <v>1</v>
      </c>
      <c r="H442" s="122">
        <v>1</v>
      </c>
      <c r="I442" s="122">
        <v>1</v>
      </c>
      <c r="J442" s="122">
        <v>1</v>
      </c>
      <c r="K442" s="122">
        <v>0.5</v>
      </c>
      <c r="L442" s="122">
        <v>0.5</v>
      </c>
      <c r="M442" s="122">
        <v>1</v>
      </c>
      <c r="N442" s="122">
        <v>0.5</v>
      </c>
      <c r="O442" s="122">
        <v>1</v>
      </c>
      <c r="P442" s="122">
        <v>0.5</v>
      </c>
      <c r="AC442" s="90"/>
    </row>
    <row r="443" spans="3:29">
      <c r="C443" s="89"/>
      <c r="D443" s="94">
        <v>5</v>
      </c>
      <c r="G443" s="122">
        <v>1</v>
      </c>
      <c r="I443" s="122">
        <v>1</v>
      </c>
      <c r="L443" s="122">
        <v>0.5</v>
      </c>
      <c r="O443" s="122">
        <v>1</v>
      </c>
      <c r="AC443" s="90"/>
    </row>
    <row r="444" spans="3:29">
      <c r="C444" s="97"/>
      <c r="D444" s="53"/>
      <c r="E444" s="53"/>
      <c r="F444" s="53"/>
      <c r="G444" s="53"/>
      <c r="H444" s="53"/>
      <c r="I444" s="53"/>
      <c r="J444" s="53"/>
      <c r="K444" s="53"/>
      <c r="L444" s="53"/>
      <c r="M444" s="53"/>
      <c r="N444" s="53"/>
      <c r="O444" s="53"/>
      <c r="P444" s="53"/>
      <c r="Q444" s="53"/>
      <c r="R444" s="53"/>
      <c r="S444" s="53"/>
      <c r="T444" s="53"/>
      <c r="U444" s="53"/>
      <c r="V444" s="53"/>
      <c r="W444" s="53"/>
      <c r="X444" s="53"/>
      <c r="Y444" s="53"/>
      <c r="Z444" s="53"/>
      <c r="AA444" s="53"/>
      <c r="AB444" s="53"/>
      <c r="AC444" s="95"/>
    </row>
    <row r="446" spans="3:29">
      <c r="D446" s="197" t="s">
        <v>89</v>
      </c>
      <c r="E446" s="197"/>
      <c r="F446" s="197"/>
      <c r="G446" s="197"/>
      <c r="H446" s="197"/>
      <c r="I446" s="197"/>
      <c r="J446" s="197"/>
      <c r="K446" s="197"/>
      <c r="L446" s="197"/>
      <c r="M446" s="197"/>
      <c r="N446" s="197"/>
      <c r="O446" s="197"/>
      <c r="P446" s="197"/>
      <c r="Q446" s="197"/>
      <c r="R446" s="197"/>
      <c r="S446" s="197"/>
      <c r="T446" s="197"/>
      <c r="U446" s="197"/>
      <c r="V446" s="197"/>
      <c r="W446" s="197"/>
      <c r="X446" s="197"/>
      <c r="Y446" s="197"/>
      <c r="Z446" s="197"/>
      <c r="AA446" s="197"/>
      <c r="AB446" s="197"/>
    </row>
    <row r="447" spans="3:29">
      <c r="C447" s="87"/>
      <c r="D447" s="43"/>
      <c r="E447" s="43"/>
      <c r="F447" s="43"/>
      <c r="G447" s="43"/>
      <c r="H447" s="43"/>
      <c r="I447" s="43"/>
      <c r="J447" s="43"/>
      <c r="K447" s="43"/>
      <c r="L447" s="43"/>
      <c r="M447" s="43"/>
      <c r="N447" s="43"/>
      <c r="O447" s="43"/>
      <c r="P447" s="43"/>
      <c r="Q447" s="43"/>
      <c r="R447" s="43"/>
      <c r="S447" s="43"/>
      <c r="T447" s="43"/>
      <c r="U447" s="43"/>
      <c r="V447" s="43"/>
      <c r="W447" s="43"/>
      <c r="X447" s="43"/>
      <c r="Y447" s="43"/>
      <c r="Z447" s="43"/>
      <c r="AA447" s="43"/>
      <c r="AB447" s="43"/>
      <c r="AC447" s="88"/>
    </row>
    <row r="448" spans="3:29">
      <c r="C448" s="89"/>
      <c r="D448" s="91" t="s">
        <v>30</v>
      </c>
      <c r="E448" s="199" t="s">
        <v>90</v>
      </c>
      <c r="F448" s="199"/>
      <c r="G448" s="199"/>
      <c r="H448" s="199"/>
      <c r="I448" s="42" t="s">
        <v>2</v>
      </c>
      <c r="AC448" s="90"/>
    </row>
    <row r="449" spans="3:29" ht="12.75" customHeight="1">
      <c r="C449" s="89"/>
      <c r="D449" s="91" t="s">
        <v>71</v>
      </c>
      <c r="E449" s="51">
        <v>0.2</v>
      </c>
      <c r="F449" s="189" t="s">
        <v>32</v>
      </c>
      <c r="G449" s="189"/>
      <c r="H449" s="189"/>
      <c r="I449" s="189"/>
      <c r="J449" s="189"/>
      <c r="K449" s="189"/>
      <c r="L449" s="189"/>
      <c r="M449" s="189"/>
      <c r="N449" s="189"/>
      <c r="O449" s="189"/>
      <c r="P449" s="189"/>
      <c r="Q449" s="189"/>
      <c r="R449" s="189"/>
      <c r="S449" s="189"/>
      <c r="T449" s="189"/>
      <c r="U449" s="189"/>
      <c r="V449" s="189"/>
      <c r="W449" s="189"/>
      <c r="X449" s="189"/>
      <c r="AC449" s="90"/>
    </row>
    <row r="450" spans="3:29" ht="12.75" customHeight="1">
      <c r="C450" s="89"/>
      <c r="E450" s="124"/>
      <c r="F450" s="190" t="s">
        <v>120</v>
      </c>
      <c r="G450" s="190"/>
      <c r="H450" s="190"/>
      <c r="I450" s="190"/>
      <c r="J450" s="190"/>
      <c r="K450" s="190"/>
      <c r="L450" s="190"/>
      <c r="M450" s="190"/>
      <c r="N450" s="190"/>
      <c r="O450" s="190"/>
      <c r="P450" s="190"/>
      <c r="Q450" s="190"/>
      <c r="R450" s="190"/>
      <c r="S450" s="190"/>
      <c r="T450" s="190"/>
      <c r="U450" s="190"/>
      <c r="V450" s="190"/>
      <c r="W450" s="190"/>
      <c r="X450" s="190"/>
      <c r="AC450" s="90"/>
    </row>
    <row r="451" spans="3:29" ht="12.75" customHeight="1">
      <c r="C451" s="89"/>
      <c r="D451" s="196" t="s">
        <v>34</v>
      </c>
      <c r="E451" s="196"/>
      <c r="F451" s="196"/>
      <c r="G451" s="196"/>
      <c r="H451" s="196"/>
      <c r="I451" s="196"/>
      <c r="J451" s="196"/>
      <c r="K451" s="196"/>
      <c r="L451" s="196"/>
      <c r="M451" s="196"/>
      <c r="N451" s="196"/>
      <c r="O451" s="196"/>
      <c r="P451" s="196"/>
      <c r="Q451" s="196"/>
      <c r="R451" s="196"/>
      <c r="S451" s="196"/>
      <c r="T451" s="196"/>
      <c r="U451" s="196"/>
      <c r="V451" s="196"/>
      <c r="W451" s="196"/>
      <c r="X451" s="196"/>
      <c r="Y451" s="196"/>
      <c r="Z451" s="196"/>
      <c r="AA451" s="196"/>
      <c r="AB451" s="196"/>
      <c r="AC451" s="90"/>
    </row>
    <row r="452" spans="3:29">
      <c r="C452" s="89"/>
      <c r="F452" s="113"/>
      <c r="G452" s="113"/>
      <c r="H452" s="113"/>
      <c r="I452" s="113"/>
      <c r="J452" s="113"/>
      <c r="K452" s="113"/>
      <c r="L452" s="113"/>
      <c r="M452" s="113"/>
      <c r="N452" s="113"/>
      <c r="O452" s="113"/>
      <c r="P452" s="113"/>
      <c r="Q452" s="113"/>
      <c r="R452" s="113"/>
      <c r="S452" s="113"/>
      <c r="T452" s="113"/>
      <c r="U452" s="113"/>
      <c r="V452" s="113"/>
      <c r="W452" s="113"/>
      <c r="X452" s="113"/>
      <c r="AC452" s="90"/>
    </row>
    <row r="453" spans="3:29">
      <c r="C453" s="89"/>
      <c r="D453" s="91" t="s">
        <v>35</v>
      </c>
      <c r="E453" s="122">
        <v>0.66</v>
      </c>
      <c r="F453" s="42" t="s">
        <v>72</v>
      </c>
      <c r="I453" s="42" t="s">
        <v>73</v>
      </c>
      <c r="AC453" s="90"/>
    </row>
    <row r="454" spans="3:29">
      <c r="C454" s="89"/>
      <c r="E454" s="119">
        <v>105</v>
      </c>
      <c r="F454" s="42" t="s">
        <v>85</v>
      </c>
      <c r="I454" s="42" t="s">
        <v>61</v>
      </c>
      <c r="AC454" s="90"/>
    </row>
    <row r="455" spans="3:29">
      <c r="C455" s="89"/>
      <c r="E455" s="119">
        <v>5.5E-2</v>
      </c>
      <c r="F455" s="42" t="s">
        <v>86</v>
      </c>
      <c r="I455" s="42" t="s">
        <v>62</v>
      </c>
      <c r="AC455" s="90"/>
    </row>
    <row r="456" spans="3:29">
      <c r="C456" s="89"/>
      <c r="AC456" s="90"/>
    </row>
    <row r="457" spans="3:29">
      <c r="C457" s="89"/>
      <c r="E457" s="183" t="s">
        <v>78</v>
      </c>
      <c r="F457" s="183"/>
      <c r="G457" s="183"/>
      <c r="H457" s="183"/>
      <c r="I457" s="183"/>
      <c r="J457" s="183"/>
      <c r="K457" s="183"/>
      <c r="L457" s="183"/>
      <c r="M457" s="183"/>
      <c r="N457" s="183"/>
      <c r="O457" s="183"/>
      <c r="P457" s="183"/>
      <c r="Q457" s="183"/>
      <c r="R457" s="183"/>
      <c r="S457" s="183"/>
      <c r="T457" s="183"/>
      <c r="U457" s="183"/>
      <c r="V457" s="183"/>
      <c r="W457" s="183"/>
      <c r="X457" s="183"/>
      <c r="Y457" s="183"/>
      <c r="Z457" s="183"/>
      <c r="AA457" s="183"/>
      <c r="AB457" s="183"/>
      <c r="AC457" s="90"/>
    </row>
    <row r="458" spans="3:29">
      <c r="C458" s="89"/>
      <c r="D458" s="91" t="str">
        <f>D428</f>
        <v>jour V / heure &gt;</v>
      </c>
      <c r="E458" s="119">
        <v>1</v>
      </c>
      <c r="F458" s="119">
        <f>E458+1</f>
        <v>2</v>
      </c>
      <c r="G458" s="119">
        <f t="shared" ref="G458:AA458" si="57">F458+1</f>
        <v>3</v>
      </c>
      <c r="H458" s="119">
        <f t="shared" si="57"/>
        <v>4</v>
      </c>
      <c r="I458" s="119">
        <f t="shared" si="57"/>
        <v>5</v>
      </c>
      <c r="J458" s="119">
        <f t="shared" si="57"/>
        <v>6</v>
      </c>
      <c r="K458" s="119">
        <f t="shared" si="57"/>
        <v>7</v>
      </c>
      <c r="L458" s="119">
        <f t="shared" si="57"/>
        <v>8</v>
      </c>
      <c r="M458" s="119">
        <f t="shared" si="57"/>
        <v>9</v>
      </c>
      <c r="N458" s="119">
        <f t="shared" si="57"/>
        <v>10</v>
      </c>
      <c r="O458" s="119">
        <f t="shared" si="57"/>
        <v>11</v>
      </c>
      <c r="P458" s="119">
        <f t="shared" si="57"/>
        <v>12</v>
      </c>
      <c r="Q458" s="119">
        <f t="shared" si="57"/>
        <v>13</v>
      </c>
      <c r="R458" s="119">
        <f t="shared" si="57"/>
        <v>14</v>
      </c>
      <c r="S458" s="119">
        <f t="shared" si="57"/>
        <v>15</v>
      </c>
      <c r="T458" s="119">
        <f t="shared" si="57"/>
        <v>16</v>
      </c>
      <c r="U458" s="119">
        <f t="shared" si="57"/>
        <v>17</v>
      </c>
      <c r="V458" s="119">
        <f t="shared" si="57"/>
        <v>18</v>
      </c>
      <c r="W458" s="119">
        <f t="shared" si="57"/>
        <v>19</v>
      </c>
      <c r="X458" s="119">
        <f t="shared" si="57"/>
        <v>20</v>
      </c>
      <c r="Y458" s="119">
        <f t="shared" si="57"/>
        <v>21</v>
      </c>
      <c r="Z458" s="119">
        <f t="shared" si="57"/>
        <v>22</v>
      </c>
      <c r="AA458" s="119">
        <f t="shared" si="57"/>
        <v>23</v>
      </c>
      <c r="AB458" s="119">
        <f>AA458+1</f>
        <v>24</v>
      </c>
      <c r="AC458" s="90"/>
    </row>
    <row r="459" spans="3:29">
      <c r="C459" s="89"/>
      <c r="D459" s="91">
        <v>1</v>
      </c>
      <c r="E459" s="122">
        <v>0</v>
      </c>
      <c r="F459" s="122">
        <v>0</v>
      </c>
      <c r="G459" s="122">
        <v>0</v>
      </c>
      <c r="H459" s="122">
        <v>0</v>
      </c>
      <c r="I459" s="122">
        <v>0</v>
      </c>
      <c r="J459" s="122">
        <v>0</v>
      </c>
      <c r="K459" s="122">
        <v>0</v>
      </c>
      <c r="L459" s="122">
        <v>0</v>
      </c>
      <c r="M459" s="122">
        <v>0</v>
      </c>
      <c r="N459" s="122">
        <v>0</v>
      </c>
      <c r="O459" s="122">
        <v>0</v>
      </c>
      <c r="P459" s="122">
        <v>0</v>
      </c>
      <c r="Q459" s="122">
        <v>1</v>
      </c>
      <c r="R459" s="122">
        <v>1</v>
      </c>
      <c r="S459" s="122">
        <v>1</v>
      </c>
      <c r="T459" s="122">
        <v>0</v>
      </c>
      <c r="U459" s="122">
        <v>0</v>
      </c>
      <c r="V459" s="122">
        <v>0</v>
      </c>
      <c r="W459" s="122">
        <v>0</v>
      </c>
      <c r="X459" s="122">
        <v>0</v>
      </c>
      <c r="Y459" s="122">
        <v>0</v>
      </c>
      <c r="Z459" s="122">
        <v>0</v>
      </c>
      <c r="AA459" s="122">
        <v>0</v>
      </c>
      <c r="AB459" s="122">
        <v>0</v>
      </c>
      <c r="AC459" s="90"/>
    </row>
    <row r="460" spans="3:29">
      <c r="C460" s="89"/>
      <c r="D460" s="91">
        <f t="shared" ref="D460:D465" si="58">D459+1</f>
        <v>2</v>
      </c>
      <c r="E460" s="122">
        <v>0</v>
      </c>
      <c r="F460" s="122">
        <v>0</v>
      </c>
      <c r="G460" s="122">
        <v>0</v>
      </c>
      <c r="H460" s="122">
        <v>0</v>
      </c>
      <c r="I460" s="122">
        <v>0</v>
      </c>
      <c r="J460" s="122">
        <v>0</v>
      </c>
      <c r="K460" s="122">
        <v>0</v>
      </c>
      <c r="L460" s="122">
        <v>0</v>
      </c>
      <c r="M460" s="122">
        <v>0</v>
      </c>
      <c r="N460" s="122">
        <v>0</v>
      </c>
      <c r="O460" s="122">
        <v>0</v>
      </c>
      <c r="P460" s="122">
        <v>0</v>
      </c>
      <c r="Q460" s="122">
        <v>1</v>
      </c>
      <c r="R460" s="122">
        <v>1</v>
      </c>
      <c r="S460" s="122">
        <v>1</v>
      </c>
      <c r="T460" s="122">
        <v>0</v>
      </c>
      <c r="U460" s="122">
        <v>0</v>
      </c>
      <c r="V460" s="122">
        <v>0</v>
      </c>
      <c r="W460" s="122">
        <v>0</v>
      </c>
      <c r="X460" s="122">
        <v>0</v>
      </c>
      <c r="Y460" s="122">
        <v>0</v>
      </c>
      <c r="Z460" s="122">
        <v>0</v>
      </c>
      <c r="AA460" s="122">
        <v>0</v>
      </c>
      <c r="AB460" s="122">
        <v>0</v>
      </c>
      <c r="AC460" s="90"/>
    </row>
    <row r="461" spans="3:29">
      <c r="C461" s="89"/>
      <c r="D461" s="91">
        <f t="shared" si="58"/>
        <v>3</v>
      </c>
      <c r="E461" s="122">
        <v>0</v>
      </c>
      <c r="F461" s="122">
        <v>0</v>
      </c>
      <c r="G461" s="122">
        <v>0</v>
      </c>
      <c r="H461" s="122">
        <v>0</v>
      </c>
      <c r="I461" s="122">
        <v>0</v>
      </c>
      <c r="J461" s="122">
        <v>0</v>
      </c>
      <c r="K461" s="122">
        <v>0</v>
      </c>
      <c r="L461" s="122">
        <v>0</v>
      </c>
      <c r="M461" s="122">
        <v>0</v>
      </c>
      <c r="N461" s="122">
        <v>0</v>
      </c>
      <c r="O461" s="122">
        <v>0</v>
      </c>
      <c r="P461" s="122">
        <v>0</v>
      </c>
      <c r="Q461" s="122">
        <v>1</v>
      </c>
      <c r="R461" s="122">
        <v>1</v>
      </c>
      <c r="S461" s="122">
        <v>1</v>
      </c>
      <c r="T461" s="122">
        <v>0</v>
      </c>
      <c r="U461" s="122">
        <v>0</v>
      </c>
      <c r="V461" s="122">
        <v>0</v>
      </c>
      <c r="W461" s="122">
        <v>0</v>
      </c>
      <c r="X461" s="122">
        <v>0</v>
      </c>
      <c r="Y461" s="122">
        <v>0</v>
      </c>
      <c r="Z461" s="122">
        <v>0</v>
      </c>
      <c r="AA461" s="122">
        <v>0</v>
      </c>
      <c r="AB461" s="122">
        <v>0</v>
      </c>
      <c r="AC461" s="90"/>
    </row>
    <row r="462" spans="3:29">
      <c r="C462" s="89"/>
      <c r="D462" s="91">
        <f t="shared" si="58"/>
        <v>4</v>
      </c>
      <c r="E462" s="122">
        <v>0</v>
      </c>
      <c r="F462" s="122">
        <v>0</v>
      </c>
      <c r="G462" s="122">
        <v>0</v>
      </c>
      <c r="H462" s="122">
        <v>0</v>
      </c>
      <c r="I462" s="122">
        <v>0</v>
      </c>
      <c r="J462" s="122">
        <v>0</v>
      </c>
      <c r="K462" s="122">
        <v>0</v>
      </c>
      <c r="L462" s="122">
        <v>0</v>
      </c>
      <c r="M462" s="122">
        <v>0</v>
      </c>
      <c r="N462" s="122">
        <v>0</v>
      </c>
      <c r="O462" s="122">
        <v>0</v>
      </c>
      <c r="P462" s="122">
        <v>0</v>
      </c>
      <c r="Q462" s="122">
        <v>1</v>
      </c>
      <c r="R462" s="122">
        <v>1</v>
      </c>
      <c r="S462" s="122">
        <v>1</v>
      </c>
      <c r="T462" s="122">
        <v>0</v>
      </c>
      <c r="U462" s="122">
        <v>0</v>
      </c>
      <c r="V462" s="122">
        <v>0</v>
      </c>
      <c r="W462" s="122">
        <v>0</v>
      </c>
      <c r="X462" s="122">
        <v>0</v>
      </c>
      <c r="Y462" s="122">
        <v>0</v>
      </c>
      <c r="Z462" s="122">
        <v>0</v>
      </c>
      <c r="AA462" s="122">
        <v>0</v>
      </c>
      <c r="AB462" s="122">
        <v>0</v>
      </c>
      <c r="AC462" s="90"/>
    </row>
    <row r="463" spans="3:29">
      <c r="C463" s="89"/>
      <c r="D463" s="91">
        <f t="shared" si="58"/>
        <v>5</v>
      </c>
      <c r="E463" s="122">
        <v>0</v>
      </c>
      <c r="F463" s="122">
        <v>0</v>
      </c>
      <c r="G463" s="122">
        <v>0</v>
      </c>
      <c r="H463" s="122">
        <v>0</v>
      </c>
      <c r="I463" s="122">
        <v>0</v>
      </c>
      <c r="J463" s="122">
        <v>0</v>
      </c>
      <c r="K463" s="122">
        <v>0</v>
      </c>
      <c r="L463" s="122">
        <v>0</v>
      </c>
      <c r="M463" s="122">
        <v>0</v>
      </c>
      <c r="N463" s="122">
        <v>0</v>
      </c>
      <c r="O463" s="122">
        <v>0</v>
      </c>
      <c r="P463" s="122">
        <v>0</v>
      </c>
      <c r="Q463" s="122">
        <v>1</v>
      </c>
      <c r="R463" s="122">
        <v>1</v>
      </c>
      <c r="S463" s="122">
        <v>1</v>
      </c>
      <c r="T463" s="122">
        <v>0</v>
      </c>
      <c r="U463" s="122">
        <v>0</v>
      </c>
      <c r="V463" s="122">
        <v>0</v>
      </c>
      <c r="W463" s="122">
        <v>0</v>
      </c>
      <c r="X463" s="122">
        <v>0</v>
      </c>
      <c r="Y463" s="122">
        <v>0</v>
      </c>
      <c r="Z463" s="122">
        <v>0</v>
      </c>
      <c r="AA463" s="122">
        <v>0</v>
      </c>
      <c r="AB463" s="122">
        <v>0</v>
      </c>
      <c r="AC463" s="90"/>
    </row>
    <row r="464" spans="3:29">
      <c r="C464" s="89"/>
      <c r="D464" s="91">
        <f t="shared" si="58"/>
        <v>6</v>
      </c>
      <c r="E464" s="122">
        <v>0</v>
      </c>
      <c r="F464" s="122">
        <v>0</v>
      </c>
      <c r="G464" s="122">
        <v>0</v>
      </c>
      <c r="H464" s="122">
        <v>0</v>
      </c>
      <c r="I464" s="122">
        <v>0</v>
      </c>
      <c r="J464" s="122">
        <v>0</v>
      </c>
      <c r="K464" s="122">
        <v>0</v>
      </c>
      <c r="L464" s="122">
        <v>0</v>
      </c>
      <c r="M464" s="122">
        <v>0</v>
      </c>
      <c r="N464" s="122">
        <v>0</v>
      </c>
      <c r="O464" s="122">
        <v>0</v>
      </c>
      <c r="P464" s="122">
        <v>0</v>
      </c>
      <c r="Q464" s="122">
        <v>0</v>
      </c>
      <c r="R464" s="122">
        <v>0</v>
      </c>
      <c r="S464" s="122">
        <v>0</v>
      </c>
      <c r="T464" s="122">
        <v>0</v>
      </c>
      <c r="U464" s="122">
        <v>0</v>
      </c>
      <c r="V464" s="122">
        <v>0</v>
      </c>
      <c r="W464" s="122">
        <v>0</v>
      </c>
      <c r="X464" s="122">
        <v>0</v>
      </c>
      <c r="Y464" s="122">
        <v>0</v>
      </c>
      <c r="Z464" s="122">
        <v>0</v>
      </c>
      <c r="AA464" s="122">
        <v>0</v>
      </c>
      <c r="AB464" s="122">
        <v>0</v>
      </c>
      <c r="AC464" s="90"/>
    </row>
    <row r="465" spans="3:29">
      <c r="C465" s="89"/>
      <c r="D465" s="91">
        <f t="shared" si="58"/>
        <v>7</v>
      </c>
      <c r="E465" s="122">
        <v>0</v>
      </c>
      <c r="F465" s="122">
        <v>0</v>
      </c>
      <c r="G465" s="122">
        <v>0</v>
      </c>
      <c r="H465" s="122">
        <v>0</v>
      </c>
      <c r="I465" s="122">
        <v>0</v>
      </c>
      <c r="J465" s="122">
        <v>0</v>
      </c>
      <c r="K465" s="122">
        <v>0</v>
      </c>
      <c r="L465" s="122">
        <v>0</v>
      </c>
      <c r="M465" s="122">
        <v>0</v>
      </c>
      <c r="N465" s="122">
        <v>0</v>
      </c>
      <c r="O465" s="122">
        <v>0</v>
      </c>
      <c r="P465" s="122">
        <v>0</v>
      </c>
      <c r="Q465" s="122">
        <v>0</v>
      </c>
      <c r="R465" s="122">
        <v>0</v>
      </c>
      <c r="S465" s="122">
        <v>0</v>
      </c>
      <c r="T465" s="122">
        <v>0</v>
      </c>
      <c r="U465" s="122">
        <v>0</v>
      </c>
      <c r="V465" s="122">
        <v>0</v>
      </c>
      <c r="W465" s="122">
        <v>0</v>
      </c>
      <c r="X465" s="122">
        <v>0</v>
      </c>
      <c r="Y465" s="122">
        <v>0</v>
      </c>
      <c r="Z465" s="122">
        <v>0</v>
      </c>
      <c r="AA465" s="122">
        <v>0</v>
      </c>
      <c r="AB465" s="122">
        <v>0</v>
      </c>
      <c r="AC465" s="90"/>
    </row>
    <row r="466" spans="3:29">
      <c r="C466" s="89"/>
      <c r="AC466" s="90"/>
    </row>
    <row r="467" spans="3:29">
      <c r="C467" s="89"/>
      <c r="E467" s="183" t="s">
        <v>42</v>
      </c>
      <c r="F467" s="183"/>
      <c r="G467" s="183"/>
      <c r="H467" s="183"/>
      <c r="I467" s="183"/>
      <c r="J467" s="183"/>
      <c r="K467" s="183"/>
      <c r="L467" s="183"/>
      <c r="M467" s="183"/>
      <c r="N467" s="183"/>
      <c r="O467" s="183"/>
      <c r="P467" s="183"/>
      <c r="AC467" s="90"/>
    </row>
    <row r="468" spans="3:29">
      <c r="C468" s="89"/>
      <c r="D468" s="91" t="s">
        <v>192</v>
      </c>
      <c r="E468" s="118">
        <v>1</v>
      </c>
      <c r="F468" s="119">
        <f>E468+1</f>
        <v>2</v>
      </c>
      <c r="G468" s="119">
        <f t="shared" ref="G468:P468" si="59">F468+1</f>
        <v>3</v>
      </c>
      <c r="H468" s="119">
        <f t="shared" si="59"/>
        <v>4</v>
      </c>
      <c r="I468" s="119">
        <f t="shared" si="59"/>
        <v>5</v>
      </c>
      <c r="J468" s="119">
        <f t="shared" si="59"/>
        <v>6</v>
      </c>
      <c r="K468" s="119">
        <f t="shared" si="59"/>
        <v>7</v>
      </c>
      <c r="L468" s="119">
        <f t="shared" si="59"/>
        <v>8</v>
      </c>
      <c r="M468" s="119">
        <f t="shared" si="59"/>
        <v>9</v>
      </c>
      <c r="N468" s="119">
        <f t="shared" si="59"/>
        <v>10</v>
      </c>
      <c r="O468" s="119">
        <f t="shared" si="59"/>
        <v>11</v>
      </c>
      <c r="P468" s="119">
        <f t="shared" si="59"/>
        <v>12</v>
      </c>
      <c r="AC468" s="90"/>
    </row>
    <row r="469" spans="3:29">
      <c r="C469" s="89"/>
      <c r="D469" s="91">
        <v>1</v>
      </c>
      <c r="E469" s="122">
        <v>0.5</v>
      </c>
      <c r="F469" s="122">
        <v>0.5</v>
      </c>
      <c r="G469" s="122">
        <v>1</v>
      </c>
      <c r="H469" s="122">
        <v>1</v>
      </c>
      <c r="I469" s="122">
        <v>1</v>
      </c>
      <c r="J469" s="122">
        <v>1</v>
      </c>
      <c r="K469" s="122">
        <v>0.5</v>
      </c>
      <c r="L469" s="122">
        <v>0.5</v>
      </c>
      <c r="M469" s="122">
        <v>1</v>
      </c>
      <c r="N469" s="122">
        <v>1</v>
      </c>
      <c r="O469" s="122">
        <v>1</v>
      </c>
      <c r="P469" s="122">
        <v>1</v>
      </c>
      <c r="AC469" s="90"/>
    </row>
    <row r="470" spans="3:29">
      <c r="C470" s="89"/>
      <c r="D470" s="91">
        <v>2</v>
      </c>
      <c r="E470" s="45">
        <v>1</v>
      </c>
      <c r="F470" s="122">
        <v>0.5</v>
      </c>
      <c r="G470" s="122">
        <v>1</v>
      </c>
      <c r="H470" s="122">
        <v>0.5</v>
      </c>
      <c r="I470" s="122">
        <v>1</v>
      </c>
      <c r="J470" s="122">
        <v>1</v>
      </c>
      <c r="K470" s="122">
        <v>0.5</v>
      </c>
      <c r="L470" s="122">
        <v>0.5</v>
      </c>
      <c r="M470" s="122">
        <v>1</v>
      </c>
      <c r="N470" s="122">
        <v>1</v>
      </c>
      <c r="O470" s="122">
        <v>1</v>
      </c>
      <c r="P470" s="122">
        <v>1</v>
      </c>
      <c r="AC470" s="90"/>
    </row>
    <row r="471" spans="3:29">
      <c r="C471" s="89"/>
      <c r="D471" s="91">
        <v>3</v>
      </c>
      <c r="E471" s="45">
        <v>1</v>
      </c>
      <c r="F471" s="122">
        <v>1</v>
      </c>
      <c r="G471" s="122">
        <v>1</v>
      </c>
      <c r="H471" s="122">
        <v>0.5</v>
      </c>
      <c r="I471" s="122">
        <v>1</v>
      </c>
      <c r="J471" s="122">
        <v>1</v>
      </c>
      <c r="K471" s="122">
        <v>0.5</v>
      </c>
      <c r="L471" s="122">
        <v>0.5</v>
      </c>
      <c r="M471" s="122">
        <v>1</v>
      </c>
      <c r="N471" s="122">
        <v>1</v>
      </c>
      <c r="O471" s="122">
        <v>1</v>
      </c>
      <c r="P471" s="122">
        <v>1</v>
      </c>
      <c r="AC471" s="90"/>
    </row>
    <row r="472" spans="3:29">
      <c r="C472" s="89"/>
      <c r="D472" s="91">
        <v>4</v>
      </c>
      <c r="E472" s="45">
        <v>1</v>
      </c>
      <c r="F472" s="122">
        <v>1</v>
      </c>
      <c r="G472" s="122">
        <v>1</v>
      </c>
      <c r="H472" s="122">
        <v>1</v>
      </c>
      <c r="I472" s="122">
        <v>1</v>
      </c>
      <c r="J472" s="122">
        <v>1</v>
      </c>
      <c r="K472" s="122">
        <v>0.5</v>
      </c>
      <c r="L472" s="122">
        <v>0.5</v>
      </c>
      <c r="M472" s="122">
        <v>1</v>
      </c>
      <c r="N472" s="122">
        <v>0.5</v>
      </c>
      <c r="O472" s="122">
        <v>1</v>
      </c>
      <c r="P472" s="122">
        <v>0.5</v>
      </c>
      <c r="AC472" s="90"/>
    </row>
    <row r="473" spans="3:29">
      <c r="C473" s="89"/>
      <c r="D473" s="91">
        <v>5</v>
      </c>
      <c r="G473" s="122">
        <v>1</v>
      </c>
      <c r="I473" s="122">
        <v>1</v>
      </c>
      <c r="L473" s="122">
        <v>0.5</v>
      </c>
      <c r="O473" s="122">
        <v>1</v>
      </c>
      <c r="AC473" s="90"/>
    </row>
    <row r="474" spans="3:29">
      <c r="C474" s="89"/>
      <c r="AC474" s="90"/>
    </row>
    <row r="475" spans="3:29">
      <c r="C475" s="89"/>
      <c r="D475" s="194" t="s">
        <v>43</v>
      </c>
      <c r="E475" s="194"/>
      <c r="F475" s="194"/>
      <c r="G475" s="194"/>
      <c r="H475" s="194"/>
      <c r="I475" s="194"/>
      <c r="J475" s="194"/>
      <c r="K475" s="194"/>
      <c r="L475" s="194"/>
      <c r="M475" s="194"/>
      <c r="N475" s="194"/>
      <c r="O475" s="194"/>
      <c r="P475" s="194"/>
      <c r="Q475" s="194"/>
      <c r="R475" s="194"/>
      <c r="S475" s="194"/>
      <c r="T475" s="194"/>
      <c r="U475" s="194"/>
      <c r="V475" s="194"/>
      <c r="W475" s="194"/>
      <c r="X475" s="194"/>
      <c r="Y475" s="194"/>
      <c r="Z475" s="194"/>
      <c r="AA475" s="194"/>
      <c r="AC475" s="90"/>
    </row>
    <row r="476" spans="3:29">
      <c r="C476" s="89"/>
      <c r="D476" s="123"/>
      <c r="E476" s="123"/>
      <c r="F476" s="123"/>
      <c r="G476" s="123"/>
      <c r="H476" s="123"/>
      <c r="I476" s="123"/>
      <c r="J476" s="123"/>
      <c r="K476" s="123"/>
      <c r="L476" s="123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  <c r="AA476" s="123"/>
      <c r="AC476" s="90"/>
    </row>
    <row r="477" spans="3:29">
      <c r="C477" s="89"/>
      <c r="E477" s="122" t="s">
        <v>44</v>
      </c>
      <c r="F477" s="42" t="s">
        <v>45</v>
      </c>
      <c r="I477" s="42" t="s">
        <v>46</v>
      </c>
      <c r="AC477" s="90"/>
    </row>
    <row r="478" spans="3:29">
      <c r="C478" s="89"/>
      <c r="E478" s="122">
        <v>0</v>
      </c>
      <c r="F478" s="42" t="str">
        <f>$F$174</f>
        <v>Watts/unité</v>
      </c>
      <c r="I478" s="42" t="s">
        <v>106</v>
      </c>
      <c r="AC478" s="90"/>
    </row>
    <row r="479" spans="3:29">
      <c r="C479" s="89"/>
      <c r="AC479" s="90"/>
    </row>
    <row r="480" spans="3:29">
      <c r="C480" s="89"/>
      <c r="E480" s="183" t="s">
        <v>49</v>
      </c>
      <c r="F480" s="183"/>
      <c r="G480" s="183"/>
      <c r="H480" s="183"/>
      <c r="I480" s="183"/>
      <c r="J480" s="183"/>
      <c r="K480" s="183"/>
      <c r="L480" s="183"/>
      <c r="M480" s="183"/>
      <c r="N480" s="183"/>
      <c r="O480" s="183"/>
      <c r="P480" s="183"/>
      <c r="Q480" s="183"/>
      <c r="R480" s="183"/>
      <c r="S480" s="183"/>
      <c r="T480" s="183"/>
      <c r="U480" s="183"/>
      <c r="V480" s="183"/>
      <c r="W480" s="183"/>
      <c r="X480" s="183"/>
      <c r="Y480" s="183"/>
      <c r="Z480" s="183"/>
      <c r="AA480" s="183"/>
      <c r="AB480" s="183"/>
      <c r="AC480" s="90"/>
    </row>
    <row r="481" spans="3:29">
      <c r="C481" s="89"/>
      <c r="D481" s="91" t="str">
        <f>D458</f>
        <v>jour V / heure &gt;</v>
      </c>
      <c r="E481" s="119">
        <v>1</v>
      </c>
      <c r="F481" s="119">
        <f>E481+1</f>
        <v>2</v>
      </c>
      <c r="G481" s="119">
        <f t="shared" ref="G481:AA481" si="60">F481+1</f>
        <v>3</v>
      </c>
      <c r="H481" s="119">
        <f t="shared" si="60"/>
        <v>4</v>
      </c>
      <c r="I481" s="119">
        <f t="shared" si="60"/>
        <v>5</v>
      </c>
      <c r="J481" s="119">
        <f t="shared" si="60"/>
        <v>6</v>
      </c>
      <c r="K481" s="119">
        <f t="shared" si="60"/>
        <v>7</v>
      </c>
      <c r="L481" s="119">
        <f t="shared" si="60"/>
        <v>8</v>
      </c>
      <c r="M481" s="119">
        <f t="shared" si="60"/>
        <v>9</v>
      </c>
      <c r="N481" s="119">
        <f t="shared" si="60"/>
        <v>10</v>
      </c>
      <c r="O481" s="119">
        <f t="shared" si="60"/>
        <v>11</v>
      </c>
      <c r="P481" s="119">
        <f t="shared" si="60"/>
        <v>12</v>
      </c>
      <c r="Q481" s="119">
        <f t="shared" si="60"/>
        <v>13</v>
      </c>
      <c r="R481" s="119">
        <f t="shared" si="60"/>
        <v>14</v>
      </c>
      <c r="S481" s="119">
        <f t="shared" si="60"/>
        <v>15</v>
      </c>
      <c r="T481" s="119">
        <f t="shared" si="60"/>
        <v>16</v>
      </c>
      <c r="U481" s="119">
        <f t="shared" si="60"/>
        <v>17</v>
      </c>
      <c r="V481" s="119">
        <f t="shared" si="60"/>
        <v>18</v>
      </c>
      <c r="W481" s="119">
        <f t="shared" si="60"/>
        <v>19</v>
      </c>
      <c r="X481" s="119">
        <f t="shared" si="60"/>
        <v>20</v>
      </c>
      <c r="Y481" s="119">
        <f t="shared" si="60"/>
        <v>21</v>
      </c>
      <c r="Z481" s="119">
        <f t="shared" si="60"/>
        <v>22</v>
      </c>
      <c r="AA481" s="119">
        <f t="shared" si="60"/>
        <v>23</v>
      </c>
      <c r="AB481" s="119">
        <f>AA481+1</f>
        <v>24</v>
      </c>
      <c r="AC481" s="90"/>
    </row>
    <row r="482" spans="3:29">
      <c r="C482" s="89"/>
      <c r="D482" s="91">
        <v>1</v>
      </c>
      <c r="E482" s="54">
        <v>0</v>
      </c>
      <c r="F482" s="54">
        <v>0</v>
      </c>
      <c r="G482" s="54">
        <v>0</v>
      </c>
      <c r="H482" s="54">
        <v>0</v>
      </c>
      <c r="I482" s="54">
        <v>0</v>
      </c>
      <c r="J482" s="54">
        <v>0</v>
      </c>
      <c r="K482" s="54">
        <v>0</v>
      </c>
      <c r="L482" s="54">
        <v>0</v>
      </c>
      <c r="M482" s="54">
        <v>0</v>
      </c>
      <c r="N482" s="54">
        <v>0</v>
      </c>
      <c r="O482" s="54">
        <v>0</v>
      </c>
      <c r="P482" s="54">
        <v>0</v>
      </c>
      <c r="Q482" s="54">
        <v>1</v>
      </c>
      <c r="R482" s="54">
        <v>1</v>
      </c>
      <c r="S482" s="54">
        <v>1</v>
      </c>
      <c r="T482" s="54">
        <v>0</v>
      </c>
      <c r="U482" s="54">
        <v>0</v>
      </c>
      <c r="V482" s="54">
        <v>0</v>
      </c>
      <c r="W482" s="54">
        <v>0</v>
      </c>
      <c r="X482" s="54">
        <v>0</v>
      </c>
      <c r="Y482" s="54">
        <v>0</v>
      </c>
      <c r="Z482" s="54">
        <v>0</v>
      </c>
      <c r="AA482" s="54">
        <v>0</v>
      </c>
      <c r="AB482" s="54">
        <v>0</v>
      </c>
      <c r="AC482" s="90"/>
    </row>
    <row r="483" spans="3:29">
      <c r="C483" s="89"/>
      <c r="D483" s="91">
        <f t="shared" ref="D483:D488" si="61">D482+1</f>
        <v>2</v>
      </c>
      <c r="E483" s="54">
        <v>0</v>
      </c>
      <c r="F483" s="54">
        <v>0</v>
      </c>
      <c r="G483" s="54">
        <v>0</v>
      </c>
      <c r="H483" s="54">
        <v>0</v>
      </c>
      <c r="I483" s="54">
        <v>0</v>
      </c>
      <c r="J483" s="54">
        <v>0</v>
      </c>
      <c r="K483" s="54">
        <v>0</v>
      </c>
      <c r="L483" s="54">
        <v>0</v>
      </c>
      <c r="M483" s="54">
        <v>0</v>
      </c>
      <c r="N483" s="54">
        <v>0</v>
      </c>
      <c r="O483" s="54">
        <v>0</v>
      </c>
      <c r="P483" s="54">
        <v>0</v>
      </c>
      <c r="Q483" s="54">
        <v>1</v>
      </c>
      <c r="R483" s="54">
        <v>1</v>
      </c>
      <c r="S483" s="54">
        <v>1</v>
      </c>
      <c r="T483" s="54">
        <v>0</v>
      </c>
      <c r="U483" s="54">
        <v>0</v>
      </c>
      <c r="V483" s="54">
        <v>0</v>
      </c>
      <c r="W483" s="54">
        <v>0</v>
      </c>
      <c r="X483" s="54">
        <v>0</v>
      </c>
      <c r="Y483" s="54">
        <v>0</v>
      </c>
      <c r="Z483" s="54">
        <v>0</v>
      </c>
      <c r="AA483" s="54">
        <v>0</v>
      </c>
      <c r="AB483" s="54">
        <v>0</v>
      </c>
      <c r="AC483" s="90"/>
    </row>
    <row r="484" spans="3:29">
      <c r="C484" s="89"/>
      <c r="D484" s="91">
        <f t="shared" si="61"/>
        <v>3</v>
      </c>
      <c r="E484" s="54">
        <v>0</v>
      </c>
      <c r="F484" s="54">
        <v>0</v>
      </c>
      <c r="G484" s="54">
        <v>0</v>
      </c>
      <c r="H484" s="54">
        <v>0</v>
      </c>
      <c r="I484" s="54">
        <v>0</v>
      </c>
      <c r="J484" s="54">
        <v>0</v>
      </c>
      <c r="K484" s="54">
        <v>0</v>
      </c>
      <c r="L484" s="54">
        <v>0</v>
      </c>
      <c r="M484" s="54">
        <v>0</v>
      </c>
      <c r="N484" s="54">
        <v>0</v>
      </c>
      <c r="O484" s="54">
        <v>0</v>
      </c>
      <c r="P484" s="54">
        <v>0</v>
      </c>
      <c r="Q484" s="54">
        <v>1</v>
      </c>
      <c r="R484" s="54">
        <v>1</v>
      </c>
      <c r="S484" s="54">
        <v>1</v>
      </c>
      <c r="T484" s="54">
        <v>0</v>
      </c>
      <c r="U484" s="54">
        <v>0</v>
      </c>
      <c r="V484" s="54">
        <v>0</v>
      </c>
      <c r="W484" s="54">
        <v>0</v>
      </c>
      <c r="X484" s="54">
        <v>0</v>
      </c>
      <c r="Y484" s="54">
        <v>0</v>
      </c>
      <c r="Z484" s="54">
        <v>0</v>
      </c>
      <c r="AA484" s="54">
        <v>0</v>
      </c>
      <c r="AB484" s="54">
        <v>0</v>
      </c>
      <c r="AC484" s="90"/>
    </row>
    <row r="485" spans="3:29">
      <c r="C485" s="89"/>
      <c r="D485" s="91">
        <f t="shared" si="61"/>
        <v>4</v>
      </c>
      <c r="E485" s="54">
        <v>0</v>
      </c>
      <c r="F485" s="54">
        <v>0</v>
      </c>
      <c r="G485" s="54">
        <v>0</v>
      </c>
      <c r="H485" s="54">
        <v>0</v>
      </c>
      <c r="I485" s="54">
        <v>0</v>
      </c>
      <c r="J485" s="54">
        <v>0</v>
      </c>
      <c r="K485" s="54">
        <v>0</v>
      </c>
      <c r="L485" s="54">
        <v>0</v>
      </c>
      <c r="M485" s="54">
        <v>0</v>
      </c>
      <c r="N485" s="54">
        <v>0</v>
      </c>
      <c r="O485" s="54">
        <v>0</v>
      </c>
      <c r="P485" s="54">
        <v>0</v>
      </c>
      <c r="Q485" s="54">
        <v>1</v>
      </c>
      <c r="R485" s="54">
        <v>1</v>
      </c>
      <c r="S485" s="54">
        <v>1</v>
      </c>
      <c r="T485" s="54">
        <v>0</v>
      </c>
      <c r="U485" s="54">
        <v>0</v>
      </c>
      <c r="V485" s="54">
        <v>0</v>
      </c>
      <c r="W485" s="54">
        <v>0</v>
      </c>
      <c r="X485" s="54">
        <v>0</v>
      </c>
      <c r="Y485" s="54">
        <v>0</v>
      </c>
      <c r="Z485" s="54">
        <v>0</v>
      </c>
      <c r="AA485" s="54">
        <v>0</v>
      </c>
      <c r="AB485" s="54">
        <v>0</v>
      </c>
      <c r="AC485" s="90"/>
    </row>
    <row r="486" spans="3:29">
      <c r="C486" s="89"/>
      <c r="D486" s="91">
        <f t="shared" si="61"/>
        <v>5</v>
      </c>
      <c r="E486" s="54">
        <v>0</v>
      </c>
      <c r="F486" s="54">
        <v>0</v>
      </c>
      <c r="G486" s="54">
        <v>0</v>
      </c>
      <c r="H486" s="54">
        <v>0</v>
      </c>
      <c r="I486" s="54">
        <v>0</v>
      </c>
      <c r="J486" s="54">
        <v>0</v>
      </c>
      <c r="K486" s="54">
        <v>0</v>
      </c>
      <c r="L486" s="54">
        <v>0</v>
      </c>
      <c r="M486" s="54">
        <v>0</v>
      </c>
      <c r="N486" s="54">
        <v>0</v>
      </c>
      <c r="O486" s="54">
        <v>0</v>
      </c>
      <c r="P486" s="54">
        <v>0</v>
      </c>
      <c r="Q486" s="54">
        <v>1</v>
      </c>
      <c r="R486" s="54">
        <v>1</v>
      </c>
      <c r="S486" s="54">
        <v>1</v>
      </c>
      <c r="T486" s="54">
        <v>0</v>
      </c>
      <c r="U486" s="54">
        <v>0</v>
      </c>
      <c r="V486" s="54">
        <v>0</v>
      </c>
      <c r="W486" s="54">
        <v>0</v>
      </c>
      <c r="X486" s="54">
        <v>0</v>
      </c>
      <c r="Y486" s="54">
        <v>0</v>
      </c>
      <c r="Z486" s="54">
        <v>0</v>
      </c>
      <c r="AA486" s="54">
        <v>0</v>
      </c>
      <c r="AB486" s="54">
        <v>0</v>
      </c>
      <c r="AC486" s="90"/>
    </row>
    <row r="487" spans="3:29">
      <c r="C487" s="89"/>
      <c r="D487" s="91">
        <f t="shared" si="61"/>
        <v>6</v>
      </c>
      <c r="E487" s="54">
        <v>0</v>
      </c>
      <c r="F487" s="54">
        <v>0</v>
      </c>
      <c r="G487" s="54">
        <v>0</v>
      </c>
      <c r="H487" s="54">
        <v>0</v>
      </c>
      <c r="I487" s="54">
        <v>0</v>
      </c>
      <c r="J487" s="54">
        <v>0</v>
      </c>
      <c r="K487" s="54">
        <v>0</v>
      </c>
      <c r="L487" s="54">
        <v>0</v>
      </c>
      <c r="M487" s="54">
        <v>0</v>
      </c>
      <c r="N487" s="54">
        <v>0</v>
      </c>
      <c r="O487" s="54">
        <v>0</v>
      </c>
      <c r="P487" s="54">
        <v>0</v>
      </c>
      <c r="Q487" s="54">
        <v>0</v>
      </c>
      <c r="R487" s="54">
        <v>0</v>
      </c>
      <c r="S487" s="54">
        <v>0</v>
      </c>
      <c r="T487" s="54">
        <v>0</v>
      </c>
      <c r="U487" s="54">
        <v>0</v>
      </c>
      <c r="V487" s="54">
        <v>0</v>
      </c>
      <c r="W487" s="54">
        <v>0</v>
      </c>
      <c r="X487" s="54">
        <v>0</v>
      </c>
      <c r="Y487" s="54">
        <v>0</v>
      </c>
      <c r="Z487" s="54">
        <v>0</v>
      </c>
      <c r="AA487" s="54">
        <v>0</v>
      </c>
      <c r="AB487" s="54">
        <v>0</v>
      </c>
      <c r="AC487" s="90"/>
    </row>
    <row r="488" spans="3:29">
      <c r="C488" s="89"/>
      <c r="D488" s="91">
        <f t="shared" si="61"/>
        <v>7</v>
      </c>
      <c r="E488" s="54">
        <v>0</v>
      </c>
      <c r="F488" s="54">
        <v>0</v>
      </c>
      <c r="G488" s="54">
        <v>0</v>
      </c>
      <c r="H488" s="54">
        <v>0</v>
      </c>
      <c r="I488" s="54">
        <v>0</v>
      </c>
      <c r="J488" s="54">
        <v>0</v>
      </c>
      <c r="K488" s="54">
        <v>0</v>
      </c>
      <c r="L488" s="54">
        <v>0</v>
      </c>
      <c r="M488" s="54">
        <v>0</v>
      </c>
      <c r="N488" s="54">
        <v>0</v>
      </c>
      <c r="O488" s="54">
        <v>0</v>
      </c>
      <c r="P488" s="54">
        <v>0</v>
      </c>
      <c r="Q488" s="54">
        <v>0</v>
      </c>
      <c r="R488" s="54">
        <v>0</v>
      </c>
      <c r="S488" s="54">
        <v>0</v>
      </c>
      <c r="T488" s="54">
        <v>0</v>
      </c>
      <c r="U488" s="54">
        <v>0</v>
      </c>
      <c r="V488" s="54">
        <v>0</v>
      </c>
      <c r="W488" s="54">
        <v>0</v>
      </c>
      <c r="X488" s="54">
        <v>0</v>
      </c>
      <c r="Y488" s="54">
        <v>0</v>
      </c>
      <c r="Z488" s="54">
        <v>0</v>
      </c>
      <c r="AA488" s="54">
        <v>0</v>
      </c>
      <c r="AB488" s="54">
        <v>0</v>
      </c>
      <c r="AC488" s="90"/>
    </row>
    <row r="489" spans="3:29">
      <c r="C489" s="89"/>
      <c r="AC489" s="90"/>
    </row>
    <row r="490" spans="3:29">
      <c r="C490" s="89"/>
      <c r="E490" s="183" t="s">
        <v>50</v>
      </c>
      <c r="F490" s="183"/>
      <c r="G490" s="183"/>
      <c r="H490" s="183"/>
      <c r="I490" s="183"/>
      <c r="J490" s="183"/>
      <c r="K490" s="183"/>
      <c r="L490" s="183"/>
      <c r="M490" s="183"/>
      <c r="N490" s="183"/>
      <c r="O490" s="183"/>
      <c r="P490" s="183"/>
      <c r="AC490" s="90"/>
    </row>
    <row r="491" spans="3:29">
      <c r="C491" s="89"/>
      <c r="D491" s="94" t="s">
        <v>192</v>
      </c>
      <c r="E491" s="118">
        <v>1</v>
      </c>
      <c r="F491" s="119">
        <f>E491+1</f>
        <v>2</v>
      </c>
      <c r="G491" s="119">
        <f t="shared" ref="G491:P491" si="62">F491+1</f>
        <v>3</v>
      </c>
      <c r="H491" s="119">
        <f t="shared" si="62"/>
        <v>4</v>
      </c>
      <c r="I491" s="119">
        <f t="shared" si="62"/>
        <v>5</v>
      </c>
      <c r="J491" s="119">
        <f t="shared" si="62"/>
        <v>6</v>
      </c>
      <c r="K491" s="119">
        <f t="shared" si="62"/>
        <v>7</v>
      </c>
      <c r="L491" s="119">
        <f t="shared" si="62"/>
        <v>8</v>
      </c>
      <c r="M491" s="119">
        <f t="shared" si="62"/>
        <v>9</v>
      </c>
      <c r="N491" s="119">
        <f t="shared" si="62"/>
        <v>10</v>
      </c>
      <c r="O491" s="119">
        <f t="shared" si="62"/>
        <v>11</v>
      </c>
      <c r="P491" s="119">
        <f t="shared" si="62"/>
        <v>12</v>
      </c>
      <c r="AC491" s="90"/>
    </row>
    <row r="492" spans="3:29">
      <c r="C492" s="89"/>
      <c r="D492" s="94">
        <v>1</v>
      </c>
      <c r="E492" s="122">
        <v>0.5</v>
      </c>
      <c r="F492" s="122">
        <v>0.5</v>
      </c>
      <c r="G492" s="122">
        <v>1</v>
      </c>
      <c r="H492" s="122">
        <v>1</v>
      </c>
      <c r="I492" s="122">
        <v>1</v>
      </c>
      <c r="J492" s="122">
        <v>1</v>
      </c>
      <c r="K492" s="122">
        <v>0.5</v>
      </c>
      <c r="L492" s="122">
        <v>0.5</v>
      </c>
      <c r="M492" s="122">
        <v>1</v>
      </c>
      <c r="N492" s="122">
        <v>1</v>
      </c>
      <c r="O492" s="122">
        <v>1</v>
      </c>
      <c r="P492" s="122">
        <v>1</v>
      </c>
      <c r="AC492" s="90"/>
    </row>
    <row r="493" spans="3:29">
      <c r="C493" s="89"/>
      <c r="D493" s="94">
        <v>2</v>
      </c>
      <c r="E493" s="45">
        <v>1</v>
      </c>
      <c r="F493" s="122">
        <v>0.5</v>
      </c>
      <c r="G493" s="122">
        <v>1</v>
      </c>
      <c r="H493" s="122">
        <v>0.5</v>
      </c>
      <c r="I493" s="122">
        <v>1</v>
      </c>
      <c r="J493" s="122">
        <v>1</v>
      </c>
      <c r="K493" s="122">
        <v>0.5</v>
      </c>
      <c r="L493" s="122">
        <v>0.5</v>
      </c>
      <c r="M493" s="122">
        <v>1</v>
      </c>
      <c r="N493" s="122">
        <v>1</v>
      </c>
      <c r="O493" s="122">
        <v>1</v>
      </c>
      <c r="P493" s="122">
        <v>1</v>
      </c>
      <c r="AC493" s="90"/>
    </row>
    <row r="494" spans="3:29">
      <c r="C494" s="89"/>
      <c r="D494" s="94">
        <v>3</v>
      </c>
      <c r="E494" s="45">
        <v>1</v>
      </c>
      <c r="F494" s="122">
        <v>1</v>
      </c>
      <c r="G494" s="122">
        <v>1</v>
      </c>
      <c r="H494" s="122">
        <v>0.5</v>
      </c>
      <c r="I494" s="122">
        <v>1</v>
      </c>
      <c r="J494" s="122">
        <v>1</v>
      </c>
      <c r="K494" s="122">
        <v>0.5</v>
      </c>
      <c r="L494" s="122">
        <v>0.5</v>
      </c>
      <c r="M494" s="122">
        <v>1</v>
      </c>
      <c r="N494" s="122">
        <v>1</v>
      </c>
      <c r="O494" s="122">
        <v>1</v>
      </c>
      <c r="P494" s="122">
        <v>1</v>
      </c>
      <c r="AC494" s="90"/>
    </row>
    <row r="495" spans="3:29">
      <c r="C495" s="89"/>
      <c r="D495" s="94">
        <v>4</v>
      </c>
      <c r="E495" s="45">
        <v>1</v>
      </c>
      <c r="F495" s="122">
        <v>1</v>
      </c>
      <c r="G495" s="122">
        <v>1</v>
      </c>
      <c r="H495" s="122">
        <v>1</v>
      </c>
      <c r="I495" s="122">
        <v>1</v>
      </c>
      <c r="J495" s="122">
        <v>1</v>
      </c>
      <c r="K495" s="122">
        <v>0.5</v>
      </c>
      <c r="L495" s="122">
        <v>0.5</v>
      </c>
      <c r="M495" s="122">
        <v>1</v>
      </c>
      <c r="N495" s="122">
        <v>0.5</v>
      </c>
      <c r="O495" s="122">
        <v>1</v>
      </c>
      <c r="P495" s="122">
        <v>0.5</v>
      </c>
      <c r="AC495" s="90"/>
    </row>
    <row r="496" spans="3:29">
      <c r="C496" s="89"/>
      <c r="D496" s="94">
        <v>5</v>
      </c>
      <c r="G496" s="122">
        <v>1</v>
      </c>
      <c r="I496" s="122">
        <v>1</v>
      </c>
      <c r="L496" s="122">
        <v>0.5</v>
      </c>
      <c r="O496" s="122">
        <v>1</v>
      </c>
      <c r="AC496" s="90"/>
    </row>
    <row r="497" spans="3:29">
      <c r="C497" s="89"/>
      <c r="AC497" s="90"/>
    </row>
    <row r="498" spans="3:29">
      <c r="C498" s="89"/>
      <c r="D498" s="194" t="s">
        <v>51</v>
      </c>
      <c r="E498" s="194"/>
      <c r="F498" s="194"/>
      <c r="G498" s="194"/>
      <c r="H498" s="194"/>
      <c r="I498" s="194"/>
      <c r="J498" s="194"/>
      <c r="K498" s="194"/>
      <c r="L498" s="194"/>
      <c r="M498" s="194"/>
      <c r="N498" s="194"/>
      <c r="O498" s="194"/>
      <c r="P498" s="194"/>
      <c r="Q498" s="194"/>
      <c r="R498" s="194"/>
      <c r="S498" s="194"/>
      <c r="T498" s="194"/>
      <c r="U498" s="194"/>
      <c r="V498" s="194"/>
      <c r="W498" s="194"/>
      <c r="X498" s="194"/>
      <c r="Y498" s="194"/>
      <c r="Z498" s="194"/>
      <c r="AA498" s="194"/>
      <c r="AB498" s="194"/>
      <c r="AC498" s="90"/>
    </row>
    <row r="499" spans="3:29">
      <c r="C499" s="89"/>
      <c r="AC499" s="90"/>
    </row>
    <row r="500" spans="3:29">
      <c r="C500" s="89"/>
      <c r="E500" s="122" t="s">
        <v>44</v>
      </c>
      <c r="F500" s="42" t="s">
        <v>45</v>
      </c>
      <c r="I500" s="42" t="s">
        <v>52</v>
      </c>
      <c r="AC500" s="90"/>
    </row>
    <row r="501" spans="3:29">
      <c r="C501" s="89"/>
      <c r="E501" s="122">
        <v>0</v>
      </c>
      <c r="F501" s="42" t="s">
        <v>53</v>
      </c>
      <c r="I501" s="42" t="str">
        <f>I478</f>
        <v>valeur pour l'heure maximale de l'année, par unité</v>
      </c>
      <c r="AC501" s="90"/>
    </row>
    <row r="502" spans="3:29">
      <c r="C502" s="89"/>
      <c r="AC502" s="90"/>
    </row>
    <row r="503" spans="3:29">
      <c r="C503" s="89"/>
      <c r="E503" s="183" t="s">
        <v>49</v>
      </c>
      <c r="F503" s="183"/>
      <c r="G503" s="183"/>
      <c r="H503" s="183"/>
      <c r="I503" s="183"/>
      <c r="J503" s="183"/>
      <c r="K503" s="183"/>
      <c r="L503" s="183"/>
      <c r="M503" s="183"/>
      <c r="N503" s="183"/>
      <c r="O503" s="183"/>
      <c r="P503" s="183"/>
      <c r="Q503" s="183"/>
      <c r="R503" s="183"/>
      <c r="S503" s="183"/>
      <c r="T503" s="183"/>
      <c r="U503" s="183"/>
      <c r="V503" s="183"/>
      <c r="W503" s="183"/>
      <c r="X503" s="183"/>
      <c r="Y503" s="183"/>
      <c r="Z503" s="183"/>
      <c r="AA503" s="183"/>
      <c r="AB503" s="183"/>
      <c r="AC503" s="90"/>
    </row>
    <row r="504" spans="3:29">
      <c r="C504" s="89"/>
      <c r="D504" s="91" t="str">
        <f>D458</f>
        <v>jour V / heure &gt;</v>
      </c>
      <c r="E504" s="119">
        <v>1</v>
      </c>
      <c r="F504" s="119">
        <f>E504+1</f>
        <v>2</v>
      </c>
      <c r="G504" s="119">
        <f t="shared" ref="G504:AA504" si="63">F504+1</f>
        <v>3</v>
      </c>
      <c r="H504" s="119">
        <f t="shared" si="63"/>
        <v>4</v>
      </c>
      <c r="I504" s="119">
        <f t="shared" si="63"/>
        <v>5</v>
      </c>
      <c r="J504" s="119">
        <f t="shared" si="63"/>
        <v>6</v>
      </c>
      <c r="K504" s="119">
        <f t="shared" si="63"/>
        <v>7</v>
      </c>
      <c r="L504" s="119">
        <f t="shared" si="63"/>
        <v>8</v>
      </c>
      <c r="M504" s="119">
        <f t="shared" si="63"/>
        <v>9</v>
      </c>
      <c r="N504" s="119">
        <f t="shared" si="63"/>
        <v>10</v>
      </c>
      <c r="O504" s="119">
        <f t="shared" si="63"/>
        <v>11</v>
      </c>
      <c r="P504" s="119">
        <f t="shared" si="63"/>
        <v>12</v>
      </c>
      <c r="Q504" s="119">
        <f t="shared" si="63"/>
        <v>13</v>
      </c>
      <c r="R504" s="119">
        <f t="shared" si="63"/>
        <v>14</v>
      </c>
      <c r="S504" s="119">
        <f t="shared" si="63"/>
        <v>15</v>
      </c>
      <c r="T504" s="119">
        <f t="shared" si="63"/>
        <v>16</v>
      </c>
      <c r="U504" s="119">
        <f t="shared" si="63"/>
        <v>17</v>
      </c>
      <c r="V504" s="119">
        <f t="shared" si="63"/>
        <v>18</v>
      </c>
      <c r="W504" s="119">
        <f t="shared" si="63"/>
        <v>19</v>
      </c>
      <c r="X504" s="119">
        <f t="shared" si="63"/>
        <v>20</v>
      </c>
      <c r="Y504" s="119">
        <f t="shared" si="63"/>
        <v>21</v>
      </c>
      <c r="Z504" s="119">
        <f t="shared" si="63"/>
        <v>22</v>
      </c>
      <c r="AA504" s="119">
        <f t="shared" si="63"/>
        <v>23</v>
      </c>
      <c r="AB504" s="119">
        <f>AA504+1</f>
        <v>24</v>
      </c>
      <c r="AC504" s="90"/>
    </row>
    <row r="505" spans="3:29">
      <c r="C505" s="89"/>
      <c r="D505" s="91">
        <v>1</v>
      </c>
      <c r="E505" s="54">
        <v>0</v>
      </c>
      <c r="F505" s="54">
        <v>0</v>
      </c>
      <c r="G505" s="54">
        <v>0</v>
      </c>
      <c r="H505" s="54">
        <v>0</v>
      </c>
      <c r="I505" s="54">
        <v>0</v>
      </c>
      <c r="J505" s="54">
        <v>0</v>
      </c>
      <c r="K505" s="54">
        <v>0</v>
      </c>
      <c r="L505" s="54">
        <v>0</v>
      </c>
      <c r="M505" s="54">
        <v>0</v>
      </c>
      <c r="N505" s="54">
        <v>0</v>
      </c>
      <c r="O505" s="54">
        <v>0</v>
      </c>
      <c r="P505" s="54">
        <v>0</v>
      </c>
      <c r="Q505" s="54">
        <v>1</v>
      </c>
      <c r="R505" s="54">
        <v>1</v>
      </c>
      <c r="S505" s="54">
        <v>1</v>
      </c>
      <c r="T505" s="54">
        <v>0</v>
      </c>
      <c r="U505" s="54">
        <v>0</v>
      </c>
      <c r="V505" s="54">
        <v>0</v>
      </c>
      <c r="W505" s="54">
        <v>0</v>
      </c>
      <c r="X505" s="54">
        <v>0</v>
      </c>
      <c r="Y505" s="54">
        <v>0</v>
      </c>
      <c r="Z505" s="54">
        <v>0</v>
      </c>
      <c r="AA505" s="54">
        <v>0</v>
      </c>
      <c r="AB505" s="54">
        <v>0</v>
      </c>
      <c r="AC505" s="90"/>
    </row>
    <row r="506" spans="3:29">
      <c r="C506" s="89"/>
      <c r="D506" s="91">
        <f t="shared" ref="D506:D511" si="64">D505+1</f>
        <v>2</v>
      </c>
      <c r="E506" s="54">
        <v>0</v>
      </c>
      <c r="F506" s="54">
        <v>0</v>
      </c>
      <c r="G506" s="54">
        <v>0</v>
      </c>
      <c r="H506" s="54">
        <v>0</v>
      </c>
      <c r="I506" s="54">
        <v>0</v>
      </c>
      <c r="J506" s="54">
        <v>0</v>
      </c>
      <c r="K506" s="54">
        <v>0</v>
      </c>
      <c r="L506" s="54">
        <v>0</v>
      </c>
      <c r="M506" s="54">
        <v>0</v>
      </c>
      <c r="N506" s="54">
        <v>0</v>
      </c>
      <c r="O506" s="54">
        <v>0</v>
      </c>
      <c r="P506" s="54">
        <v>0</v>
      </c>
      <c r="Q506" s="54">
        <v>1</v>
      </c>
      <c r="R506" s="54">
        <v>1</v>
      </c>
      <c r="S506" s="54">
        <v>1</v>
      </c>
      <c r="T506" s="54">
        <v>0</v>
      </c>
      <c r="U506" s="54">
        <v>0</v>
      </c>
      <c r="V506" s="54">
        <v>0</v>
      </c>
      <c r="W506" s="54">
        <v>0</v>
      </c>
      <c r="X506" s="54">
        <v>0</v>
      </c>
      <c r="Y506" s="54">
        <v>0</v>
      </c>
      <c r="Z506" s="54">
        <v>0</v>
      </c>
      <c r="AA506" s="54">
        <v>0</v>
      </c>
      <c r="AB506" s="54">
        <v>0</v>
      </c>
      <c r="AC506" s="90"/>
    </row>
    <row r="507" spans="3:29">
      <c r="C507" s="89"/>
      <c r="D507" s="91">
        <f t="shared" si="64"/>
        <v>3</v>
      </c>
      <c r="E507" s="54">
        <v>0</v>
      </c>
      <c r="F507" s="54">
        <v>0</v>
      </c>
      <c r="G507" s="54">
        <v>0</v>
      </c>
      <c r="H507" s="54">
        <v>0</v>
      </c>
      <c r="I507" s="54">
        <v>0</v>
      </c>
      <c r="J507" s="54">
        <v>0</v>
      </c>
      <c r="K507" s="54">
        <v>0</v>
      </c>
      <c r="L507" s="54">
        <v>0</v>
      </c>
      <c r="M507" s="54">
        <v>0</v>
      </c>
      <c r="N507" s="54">
        <v>0</v>
      </c>
      <c r="O507" s="54">
        <v>0</v>
      </c>
      <c r="P507" s="54">
        <v>0</v>
      </c>
      <c r="Q507" s="54">
        <v>1</v>
      </c>
      <c r="R507" s="54">
        <v>1</v>
      </c>
      <c r="S507" s="54">
        <v>1</v>
      </c>
      <c r="T507" s="54">
        <v>0</v>
      </c>
      <c r="U507" s="54">
        <v>0</v>
      </c>
      <c r="V507" s="54">
        <v>0</v>
      </c>
      <c r="W507" s="54">
        <v>0</v>
      </c>
      <c r="X507" s="54">
        <v>0</v>
      </c>
      <c r="Y507" s="54">
        <v>0</v>
      </c>
      <c r="Z507" s="54">
        <v>0</v>
      </c>
      <c r="AA507" s="54">
        <v>0</v>
      </c>
      <c r="AB507" s="54">
        <v>0</v>
      </c>
      <c r="AC507" s="90"/>
    </row>
    <row r="508" spans="3:29">
      <c r="C508" s="89"/>
      <c r="D508" s="91">
        <f t="shared" si="64"/>
        <v>4</v>
      </c>
      <c r="E508" s="54">
        <v>0</v>
      </c>
      <c r="F508" s="54">
        <v>0</v>
      </c>
      <c r="G508" s="54">
        <v>0</v>
      </c>
      <c r="H508" s="54">
        <v>0</v>
      </c>
      <c r="I508" s="54">
        <v>0</v>
      </c>
      <c r="J508" s="54">
        <v>0</v>
      </c>
      <c r="K508" s="54">
        <v>0</v>
      </c>
      <c r="L508" s="54">
        <v>0</v>
      </c>
      <c r="M508" s="54">
        <v>0</v>
      </c>
      <c r="N508" s="54">
        <v>0</v>
      </c>
      <c r="O508" s="54">
        <v>0</v>
      </c>
      <c r="P508" s="54">
        <v>0</v>
      </c>
      <c r="Q508" s="54">
        <v>1</v>
      </c>
      <c r="R508" s="54">
        <v>1</v>
      </c>
      <c r="S508" s="54">
        <v>1</v>
      </c>
      <c r="T508" s="54">
        <v>0</v>
      </c>
      <c r="U508" s="54">
        <v>0</v>
      </c>
      <c r="V508" s="54">
        <v>0</v>
      </c>
      <c r="W508" s="54">
        <v>0</v>
      </c>
      <c r="X508" s="54">
        <v>0</v>
      </c>
      <c r="Y508" s="54">
        <v>0</v>
      </c>
      <c r="Z508" s="54">
        <v>0</v>
      </c>
      <c r="AA508" s="54">
        <v>0</v>
      </c>
      <c r="AB508" s="54">
        <v>0</v>
      </c>
      <c r="AC508" s="90"/>
    </row>
    <row r="509" spans="3:29">
      <c r="C509" s="89"/>
      <c r="D509" s="91">
        <f t="shared" si="64"/>
        <v>5</v>
      </c>
      <c r="E509" s="54">
        <v>0</v>
      </c>
      <c r="F509" s="54">
        <v>0</v>
      </c>
      <c r="G509" s="54">
        <v>0</v>
      </c>
      <c r="H509" s="54">
        <v>0</v>
      </c>
      <c r="I509" s="54">
        <v>0</v>
      </c>
      <c r="J509" s="54">
        <v>0</v>
      </c>
      <c r="K509" s="54">
        <v>0</v>
      </c>
      <c r="L509" s="54">
        <v>0</v>
      </c>
      <c r="M509" s="54">
        <v>0</v>
      </c>
      <c r="N509" s="54">
        <v>0</v>
      </c>
      <c r="O509" s="54">
        <v>0</v>
      </c>
      <c r="P509" s="54">
        <v>0</v>
      </c>
      <c r="Q509" s="54">
        <v>1</v>
      </c>
      <c r="R509" s="54">
        <v>1</v>
      </c>
      <c r="S509" s="54">
        <v>1</v>
      </c>
      <c r="T509" s="54">
        <v>0</v>
      </c>
      <c r="U509" s="54">
        <v>0</v>
      </c>
      <c r="V509" s="54">
        <v>0</v>
      </c>
      <c r="W509" s="54">
        <v>0</v>
      </c>
      <c r="X509" s="54">
        <v>0</v>
      </c>
      <c r="Y509" s="54">
        <v>0</v>
      </c>
      <c r="Z509" s="54">
        <v>0</v>
      </c>
      <c r="AA509" s="54">
        <v>0</v>
      </c>
      <c r="AB509" s="54">
        <v>0</v>
      </c>
      <c r="AC509" s="90"/>
    </row>
    <row r="510" spans="3:29">
      <c r="C510" s="89"/>
      <c r="D510" s="91">
        <f t="shared" si="64"/>
        <v>6</v>
      </c>
      <c r="E510" s="54">
        <v>0</v>
      </c>
      <c r="F510" s="54">
        <v>0</v>
      </c>
      <c r="G510" s="54">
        <v>0</v>
      </c>
      <c r="H510" s="54">
        <v>0</v>
      </c>
      <c r="I510" s="54">
        <v>0</v>
      </c>
      <c r="J510" s="54">
        <v>0</v>
      </c>
      <c r="K510" s="54">
        <v>0</v>
      </c>
      <c r="L510" s="54">
        <v>0</v>
      </c>
      <c r="M510" s="54">
        <v>0</v>
      </c>
      <c r="N510" s="54">
        <v>0</v>
      </c>
      <c r="O510" s="54">
        <v>0</v>
      </c>
      <c r="P510" s="54">
        <v>0</v>
      </c>
      <c r="Q510" s="54">
        <v>0</v>
      </c>
      <c r="R510" s="54">
        <v>0</v>
      </c>
      <c r="S510" s="54">
        <v>0</v>
      </c>
      <c r="T510" s="54">
        <v>0</v>
      </c>
      <c r="U510" s="54">
        <v>0</v>
      </c>
      <c r="V510" s="54">
        <v>0</v>
      </c>
      <c r="W510" s="54">
        <v>0</v>
      </c>
      <c r="X510" s="54">
        <v>0</v>
      </c>
      <c r="Y510" s="54">
        <v>0</v>
      </c>
      <c r="Z510" s="54">
        <v>0</v>
      </c>
      <c r="AA510" s="54">
        <v>0</v>
      </c>
      <c r="AB510" s="54">
        <v>0</v>
      </c>
      <c r="AC510" s="90"/>
    </row>
    <row r="511" spans="3:29">
      <c r="C511" s="89"/>
      <c r="D511" s="91">
        <f t="shared" si="64"/>
        <v>7</v>
      </c>
      <c r="E511" s="54">
        <v>0</v>
      </c>
      <c r="F511" s="54">
        <v>0</v>
      </c>
      <c r="G511" s="54">
        <v>0</v>
      </c>
      <c r="H511" s="54">
        <v>0</v>
      </c>
      <c r="I511" s="54">
        <v>0</v>
      </c>
      <c r="J511" s="54">
        <v>0</v>
      </c>
      <c r="K511" s="54">
        <v>0</v>
      </c>
      <c r="L511" s="54">
        <v>0</v>
      </c>
      <c r="M511" s="54">
        <v>0</v>
      </c>
      <c r="N511" s="54">
        <v>0</v>
      </c>
      <c r="O511" s="54">
        <v>0</v>
      </c>
      <c r="P511" s="54">
        <v>0</v>
      </c>
      <c r="Q511" s="54">
        <v>0</v>
      </c>
      <c r="R511" s="54">
        <v>0</v>
      </c>
      <c r="S511" s="54">
        <v>0</v>
      </c>
      <c r="T511" s="54">
        <v>0</v>
      </c>
      <c r="U511" s="54">
        <v>0</v>
      </c>
      <c r="V511" s="54">
        <v>0</v>
      </c>
      <c r="W511" s="54">
        <v>0</v>
      </c>
      <c r="X511" s="54">
        <v>0</v>
      </c>
      <c r="Y511" s="54">
        <v>0</v>
      </c>
      <c r="Z511" s="54">
        <v>0</v>
      </c>
      <c r="AA511" s="54">
        <v>0</v>
      </c>
      <c r="AB511" s="54">
        <v>0</v>
      </c>
      <c r="AC511" s="90"/>
    </row>
    <row r="512" spans="3:29">
      <c r="C512" s="89"/>
      <c r="AC512" s="90"/>
    </row>
    <row r="513" spans="3:29">
      <c r="C513" s="89"/>
      <c r="E513" s="183" t="s">
        <v>50</v>
      </c>
      <c r="F513" s="183"/>
      <c r="G513" s="183"/>
      <c r="H513" s="183"/>
      <c r="I513" s="183"/>
      <c r="J513" s="183"/>
      <c r="K513" s="183"/>
      <c r="L513" s="183"/>
      <c r="M513" s="183"/>
      <c r="N513" s="183"/>
      <c r="O513" s="183"/>
      <c r="P513" s="183"/>
      <c r="AC513" s="90"/>
    </row>
    <row r="514" spans="3:29">
      <c r="C514" s="89"/>
      <c r="D514" s="94" t="s">
        <v>192</v>
      </c>
      <c r="E514" s="118">
        <v>1</v>
      </c>
      <c r="F514" s="119">
        <f>E514+1</f>
        <v>2</v>
      </c>
      <c r="G514" s="119">
        <f t="shared" ref="G514:P514" si="65">F514+1</f>
        <v>3</v>
      </c>
      <c r="H514" s="119">
        <f t="shared" si="65"/>
        <v>4</v>
      </c>
      <c r="I514" s="119">
        <f t="shared" si="65"/>
        <v>5</v>
      </c>
      <c r="J514" s="119">
        <f t="shared" si="65"/>
        <v>6</v>
      </c>
      <c r="K514" s="119">
        <f t="shared" si="65"/>
        <v>7</v>
      </c>
      <c r="L514" s="119">
        <f t="shared" si="65"/>
        <v>8</v>
      </c>
      <c r="M514" s="119">
        <f t="shared" si="65"/>
        <v>9</v>
      </c>
      <c r="N514" s="119">
        <f t="shared" si="65"/>
        <v>10</v>
      </c>
      <c r="O514" s="119">
        <f t="shared" si="65"/>
        <v>11</v>
      </c>
      <c r="P514" s="119">
        <f t="shared" si="65"/>
        <v>12</v>
      </c>
      <c r="AC514" s="90"/>
    </row>
    <row r="515" spans="3:29">
      <c r="C515" s="89"/>
      <c r="D515" s="94">
        <v>1</v>
      </c>
      <c r="E515" s="122">
        <v>0.5</v>
      </c>
      <c r="F515" s="122">
        <v>0.5</v>
      </c>
      <c r="G515" s="122">
        <v>1</v>
      </c>
      <c r="H515" s="122">
        <v>1</v>
      </c>
      <c r="I515" s="122">
        <v>1</v>
      </c>
      <c r="J515" s="122">
        <v>1</v>
      </c>
      <c r="K515" s="122">
        <v>0.5</v>
      </c>
      <c r="L515" s="122">
        <v>0.5</v>
      </c>
      <c r="M515" s="122">
        <v>1</v>
      </c>
      <c r="N515" s="122">
        <v>1</v>
      </c>
      <c r="O515" s="122">
        <v>1</v>
      </c>
      <c r="P515" s="122">
        <v>1</v>
      </c>
      <c r="AC515" s="90"/>
    </row>
    <row r="516" spans="3:29">
      <c r="C516" s="89"/>
      <c r="D516" s="94">
        <v>2</v>
      </c>
      <c r="E516" s="45">
        <v>1</v>
      </c>
      <c r="F516" s="122">
        <v>0.5</v>
      </c>
      <c r="G516" s="122">
        <v>1</v>
      </c>
      <c r="H516" s="122">
        <v>0.5</v>
      </c>
      <c r="I516" s="122">
        <v>1</v>
      </c>
      <c r="J516" s="122">
        <v>1</v>
      </c>
      <c r="K516" s="122">
        <v>0.5</v>
      </c>
      <c r="L516" s="122">
        <v>0.5</v>
      </c>
      <c r="M516" s="122">
        <v>1</v>
      </c>
      <c r="N516" s="122">
        <v>1</v>
      </c>
      <c r="O516" s="122">
        <v>1</v>
      </c>
      <c r="P516" s="122">
        <v>1</v>
      </c>
      <c r="AC516" s="90"/>
    </row>
    <row r="517" spans="3:29">
      <c r="C517" s="89"/>
      <c r="D517" s="94">
        <v>3</v>
      </c>
      <c r="E517" s="45">
        <v>1</v>
      </c>
      <c r="F517" s="122">
        <v>1</v>
      </c>
      <c r="G517" s="122">
        <v>1</v>
      </c>
      <c r="H517" s="122">
        <v>0.5</v>
      </c>
      <c r="I517" s="122">
        <v>1</v>
      </c>
      <c r="J517" s="122">
        <v>1</v>
      </c>
      <c r="K517" s="122">
        <v>0.5</v>
      </c>
      <c r="L517" s="122">
        <v>0.5</v>
      </c>
      <c r="M517" s="122">
        <v>1</v>
      </c>
      <c r="N517" s="122">
        <v>1</v>
      </c>
      <c r="O517" s="122">
        <v>1</v>
      </c>
      <c r="P517" s="122">
        <v>1</v>
      </c>
      <c r="AC517" s="90"/>
    </row>
    <row r="518" spans="3:29">
      <c r="C518" s="89"/>
      <c r="D518" s="94">
        <v>4</v>
      </c>
      <c r="E518" s="45">
        <v>1</v>
      </c>
      <c r="F518" s="122">
        <v>1</v>
      </c>
      <c r="G518" s="122">
        <v>1</v>
      </c>
      <c r="H518" s="122">
        <v>1</v>
      </c>
      <c r="I518" s="122">
        <v>1</v>
      </c>
      <c r="J518" s="122">
        <v>1</v>
      </c>
      <c r="K518" s="122">
        <v>0.5</v>
      </c>
      <c r="L518" s="122">
        <v>0.5</v>
      </c>
      <c r="M518" s="122">
        <v>1</v>
      </c>
      <c r="N518" s="122">
        <v>0.5</v>
      </c>
      <c r="O518" s="122">
        <v>1</v>
      </c>
      <c r="P518" s="122">
        <v>0.5</v>
      </c>
      <c r="AC518" s="90"/>
    </row>
    <row r="519" spans="3:29">
      <c r="C519" s="89"/>
      <c r="D519" s="94">
        <v>5</v>
      </c>
      <c r="G519" s="122">
        <v>1</v>
      </c>
      <c r="I519" s="122">
        <v>1</v>
      </c>
      <c r="L519" s="122">
        <v>0.5</v>
      </c>
      <c r="O519" s="122">
        <v>1</v>
      </c>
      <c r="AC519" s="90"/>
    </row>
    <row r="520" spans="3:29">
      <c r="C520" s="97"/>
      <c r="D520" s="53"/>
      <c r="E520" s="53"/>
      <c r="F520" s="53"/>
      <c r="G520" s="53"/>
      <c r="H520" s="53"/>
      <c r="I520" s="53"/>
      <c r="J520" s="53"/>
      <c r="K520" s="53"/>
      <c r="L520" s="53"/>
      <c r="M520" s="53"/>
      <c r="N520" s="53"/>
      <c r="O520" s="53"/>
      <c r="P520" s="53"/>
      <c r="Q520" s="53"/>
      <c r="R520" s="53"/>
      <c r="S520" s="53"/>
      <c r="T520" s="53"/>
      <c r="U520" s="53"/>
      <c r="V520" s="53"/>
      <c r="W520" s="53"/>
      <c r="X520" s="53"/>
      <c r="Y520" s="53"/>
      <c r="Z520" s="53"/>
      <c r="AA520" s="53"/>
      <c r="AB520" s="53"/>
      <c r="AC520" s="95"/>
    </row>
    <row r="522" spans="3:29">
      <c r="D522" s="197" t="s">
        <v>91</v>
      </c>
      <c r="E522" s="197"/>
      <c r="F522" s="197"/>
      <c r="G522" s="197"/>
      <c r="H522" s="197"/>
      <c r="I522" s="197"/>
      <c r="J522" s="197"/>
      <c r="K522" s="197"/>
      <c r="L522" s="197"/>
      <c r="M522" s="197"/>
      <c r="N522" s="197"/>
      <c r="O522" s="197"/>
      <c r="P522" s="197"/>
      <c r="Q522" s="197"/>
      <c r="R522" s="197"/>
      <c r="S522" s="197"/>
      <c r="T522" s="197"/>
      <c r="U522" s="197"/>
      <c r="V522" s="197"/>
      <c r="W522" s="197"/>
      <c r="X522" s="197"/>
      <c r="Y522" s="197"/>
      <c r="Z522" s="197"/>
      <c r="AA522" s="197"/>
      <c r="AB522" s="197"/>
    </row>
    <row r="523" spans="3:29" ht="12.75" customHeight="1">
      <c r="C523" s="87"/>
      <c r="D523" s="43"/>
      <c r="E523" s="43"/>
      <c r="F523" s="43"/>
      <c r="G523" s="43"/>
      <c r="H523" s="43"/>
      <c r="I523" s="43"/>
      <c r="J523" s="43"/>
      <c r="K523" s="43"/>
      <c r="L523" s="43"/>
      <c r="M523" s="43"/>
      <c r="N523" s="43"/>
      <c r="O523" s="43"/>
      <c r="P523" s="43"/>
      <c r="Q523" s="43"/>
      <c r="R523" s="43"/>
      <c r="S523" s="43"/>
      <c r="T523" s="43"/>
      <c r="U523" s="43"/>
      <c r="V523" s="43"/>
      <c r="W523" s="43"/>
      <c r="X523" s="43"/>
      <c r="Y523" s="43"/>
      <c r="Z523" s="43"/>
      <c r="AA523" s="43"/>
      <c r="AB523" s="43"/>
      <c r="AC523" s="88"/>
    </row>
    <row r="524" spans="3:29" ht="12.75" customHeight="1">
      <c r="C524" s="89"/>
      <c r="D524" s="91" t="s">
        <v>30</v>
      </c>
      <c r="E524" s="199" t="s">
        <v>92</v>
      </c>
      <c r="F524" s="199"/>
      <c r="G524" s="199"/>
      <c r="H524" s="199"/>
      <c r="I524" s="42" t="s">
        <v>2</v>
      </c>
      <c r="AC524" s="90"/>
    </row>
    <row r="525" spans="3:29" ht="12.75" customHeight="1">
      <c r="C525" s="89"/>
      <c r="D525" s="91" t="s">
        <v>71</v>
      </c>
      <c r="E525" s="51">
        <v>0.1</v>
      </c>
      <c r="F525" s="189" t="s">
        <v>32</v>
      </c>
      <c r="G525" s="189"/>
      <c r="H525" s="189"/>
      <c r="I525" s="189"/>
      <c r="J525" s="189"/>
      <c r="K525" s="189"/>
      <c r="L525" s="189"/>
      <c r="M525" s="189"/>
      <c r="N525" s="189"/>
      <c r="O525" s="189"/>
      <c r="P525" s="189"/>
      <c r="Q525" s="189"/>
      <c r="R525" s="189"/>
      <c r="S525" s="189"/>
      <c r="T525" s="189"/>
      <c r="U525" s="189"/>
      <c r="V525" s="189"/>
      <c r="W525" s="189"/>
      <c r="X525" s="189"/>
      <c r="AC525" s="90"/>
    </row>
    <row r="526" spans="3:29" ht="12.75" customHeight="1">
      <c r="C526" s="89"/>
      <c r="E526" s="124"/>
      <c r="F526" s="190" t="s">
        <v>33</v>
      </c>
      <c r="G526" s="190"/>
      <c r="H526" s="190"/>
      <c r="I526" s="190"/>
      <c r="J526" s="190"/>
      <c r="K526" s="190"/>
      <c r="L526" s="190"/>
      <c r="M526" s="190"/>
      <c r="N526" s="190"/>
      <c r="O526" s="190"/>
      <c r="P526" s="190"/>
      <c r="Q526" s="190"/>
      <c r="R526" s="190"/>
      <c r="S526" s="190"/>
      <c r="T526" s="190"/>
      <c r="U526" s="190"/>
      <c r="V526" s="190"/>
      <c r="W526" s="190"/>
      <c r="X526" s="190"/>
      <c r="AC526" s="90"/>
    </row>
    <row r="527" spans="3:29" ht="12.75" customHeight="1">
      <c r="C527" s="89"/>
      <c r="D527" s="196" t="s">
        <v>34</v>
      </c>
      <c r="E527" s="196"/>
      <c r="F527" s="196"/>
      <c r="G527" s="196"/>
      <c r="H527" s="196"/>
      <c r="I527" s="196"/>
      <c r="J527" s="196"/>
      <c r="K527" s="196"/>
      <c r="L527" s="196"/>
      <c r="M527" s="196"/>
      <c r="N527" s="196"/>
      <c r="O527" s="196"/>
      <c r="P527" s="196"/>
      <c r="Q527" s="196"/>
      <c r="R527" s="196"/>
      <c r="S527" s="196"/>
      <c r="T527" s="196"/>
      <c r="U527" s="196"/>
      <c r="V527" s="196"/>
      <c r="W527" s="196"/>
      <c r="X527" s="196"/>
      <c r="Y527" s="196"/>
      <c r="Z527" s="196"/>
      <c r="AA527" s="196"/>
      <c r="AB527" s="196"/>
      <c r="AC527" s="90"/>
    </row>
    <row r="528" spans="3:29">
      <c r="C528" s="89"/>
      <c r="F528" s="113"/>
      <c r="G528" s="113"/>
      <c r="H528" s="113"/>
      <c r="I528" s="113"/>
      <c r="J528" s="113"/>
      <c r="K528" s="113"/>
      <c r="L528" s="113"/>
      <c r="M528" s="113"/>
      <c r="N528" s="113"/>
      <c r="O528" s="113"/>
      <c r="P528" s="113"/>
      <c r="Q528" s="113"/>
      <c r="R528" s="113"/>
      <c r="S528" s="113"/>
      <c r="T528" s="113"/>
      <c r="U528" s="113"/>
      <c r="V528" s="113"/>
      <c r="W528" s="113"/>
      <c r="X528" s="113"/>
      <c r="AC528" s="90"/>
    </row>
    <row r="529" spans="3:29">
      <c r="C529" s="89"/>
      <c r="D529" s="42" t="s">
        <v>35</v>
      </c>
      <c r="E529" s="122">
        <v>0</v>
      </c>
      <c r="F529" s="42" t="s">
        <v>72</v>
      </c>
      <c r="I529" s="42" t="s">
        <v>73</v>
      </c>
      <c r="AC529" s="90"/>
    </row>
    <row r="530" spans="3:29">
      <c r="C530" s="89"/>
      <c r="E530" s="119">
        <v>105</v>
      </c>
      <c r="F530" s="42" t="s">
        <v>85</v>
      </c>
      <c r="I530" s="42" t="s">
        <v>61</v>
      </c>
      <c r="AC530" s="90"/>
    </row>
    <row r="531" spans="3:29">
      <c r="C531" s="89"/>
      <c r="E531" s="119">
        <v>5.5E-2</v>
      </c>
      <c r="F531" s="42" t="s">
        <v>86</v>
      </c>
      <c r="I531" s="42" t="s">
        <v>62</v>
      </c>
      <c r="AC531" s="90"/>
    </row>
    <row r="532" spans="3:29">
      <c r="C532" s="89"/>
      <c r="AC532" s="90"/>
    </row>
    <row r="533" spans="3:29">
      <c r="C533" s="89"/>
      <c r="E533" s="183" t="s">
        <v>78</v>
      </c>
      <c r="F533" s="183"/>
      <c r="G533" s="183"/>
      <c r="H533" s="183"/>
      <c r="I533" s="183"/>
      <c r="J533" s="183"/>
      <c r="K533" s="183"/>
      <c r="L533" s="183"/>
      <c r="M533" s="183"/>
      <c r="N533" s="183"/>
      <c r="O533" s="183"/>
      <c r="P533" s="183"/>
      <c r="Q533" s="183"/>
      <c r="R533" s="183"/>
      <c r="S533" s="183"/>
      <c r="T533" s="183"/>
      <c r="U533" s="183"/>
      <c r="V533" s="183"/>
      <c r="W533" s="183"/>
      <c r="X533" s="183"/>
      <c r="Y533" s="183"/>
      <c r="Z533" s="183"/>
      <c r="AA533" s="183"/>
      <c r="AB533" s="183"/>
      <c r="AC533" s="90"/>
    </row>
    <row r="534" spans="3:29">
      <c r="C534" s="89"/>
      <c r="D534" s="91" t="str">
        <f>D504</f>
        <v>jour V / heure &gt;</v>
      </c>
      <c r="E534" s="119">
        <v>1</v>
      </c>
      <c r="F534" s="119">
        <f>E534+1</f>
        <v>2</v>
      </c>
      <c r="G534" s="119">
        <f t="shared" ref="G534:AA534" si="66">F534+1</f>
        <v>3</v>
      </c>
      <c r="H534" s="119">
        <f t="shared" si="66"/>
        <v>4</v>
      </c>
      <c r="I534" s="119">
        <f t="shared" si="66"/>
        <v>5</v>
      </c>
      <c r="J534" s="119">
        <f t="shared" si="66"/>
        <v>6</v>
      </c>
      <c r="K534" s="119">
        <f t="shared" si="66"/>
        <v>7</v>
      </c>
      <c r="L534" s="119">
        <f t="shared" si="66"/>
        <v>8</v>
      </c>
      <c r="M534" s="119">
        <f t="shared" si="66"/>
        <v>9</v>
      </c>
      <c r="N534" s="119">
        <f t="shared" si="66"/>
        <v>10</v>
      </c>
      <c r="O534" s="119">
        <f t="shared" si="66"/>
        <v>11</v>
      </c>
      <c r="P534" s="119">
        <f t="shared" si="66"/>
        <v>12</v>
      </c>
      <c r="Q534" s="119">
        <f t="shared" si="66"/>
        <v>13</v>
      </c>
      <c r="R534" s="119">
        <f t="shared" si="66"/>
        <v>14</v>
      </c>
      <c r="S534" s="119">
        <f t="shared" si="66"/>
        <v>15</v>
      </c>
      <c r="T534" s="119">
        <f t="shared" si="66"/>
        <v>16</v>
      </c>
      <c r="U534" s="119">
        <f t="shared" si="66"/>
        <v>17</v>
      </c>
      <c r="V534" s="119">
        <f t="shared" si="66"/>
        <v>18</v>
      </c>
      <c r="W534" s="119">
        <f t="shared" si="66"/>
        <v>19</v>
      </c>
      <c r="X534" s="119">
        <f t="shared" si="66"/>
        <v>20</v>
      </c>
      <c r="Y534" s="119">
        <f t="shared" si="66"/>
        <v>21</v>
      </c>
      <c r="Z534" s="119">
        <f t="shared" si="66"/>
        <v>22</v>
      </c>
      <c r="AA534" s="119">
        <f t="shared" si="66"/>
        <v>23</v>
      </c>
      <c r="AB534" s="119">
        <f>AA534+1</f>
        <v>24</v>
      </c>
      <c r="AC534" s="90"/>
    </row>
    <row r="535" spans="3:29">
      <c r="C535" s="89"/>
      <c r="D535" s="91">
        <v>1</v>
      </c>
      <c r="E535" s="122">
        <v>0</v>
      </c>
      <c r="F535" s="122">
        <v>0</v>
      </c>
      <c r="G535" s="122">
        <v>0</v>
      </c>
      <c r="H535" s="122">
        <v>0</v>
      </c>
      <c r="I535" s="122">
        <v>0</v>
      </c>
      <c r="J535" s="122">
        <v>0</v>
      </c>
      <c r="K535" s="122">
        <v>1</v>
      </c>
      <c r="L535" s="122">
        <v>1</v>
      </c>
      <c r="M535" s="122">
        <v>1</v>
      </c>
      <c r="N535" s="122">
        <v>1</v>
      </c>
      <c r="O535" s="122">
        <v>1</v>
      </c>
      <c r="P535" s="122">
        <v>1</v>
      </c>
      <c r="Q535" s="122">
        <v>1</v>
      </c>
      <c r="R535" s="122">
        <v>1</v>
      </c>
      <c r="S535" s="122">
        <v>1</v>
      </c>
      <c r="T535" s="122">
        <v>1</v>
      </c>
      <c r="U535" s="122">
        <v>1</v>
      </c>
      <c r="V535" s="122">
        <v>1</v>
      </c>
      <c r="W535" s="122">
        <v>0</v>
      </c>
      <c r="X535" s="122">
        <v>0</v>
      </c>
      <c r="Y535" s="122">
        <v>0</v>
      </c>
      <c r="Z535" s="122">
        <v>0</v>
      </c>
      <c r="AA535" s="122">
        <v>0</v>
      </c>
      <c r="AB535" s="122">
        <v>0</v>
      </c>
      <c r="AC535" s="90"/>
    </row>
    <row r="536" spans="3:29">
      <c r="C536" s="89"/>
      <c r="D536" s="91">
        <f t="shared" ref="D536:D541" si="67">D535+1</f>
        <v>2</v>
      </c>
      <c r="E536" s="122">
        <v>0</v>
      </c>
      <c r="F536" s="122">
        <v>0</v>
      </c>
      <c r="G536" s="122">
        <v>0</v>
      </c>
      <c r="H536" s="122">
        <v>0</v>
      </c>
      <c r="I536" s="122">
        <v>0</v>
      </c>
      <c r="J536" s="122">
        <v>0</v>
      </c>
      <c r="K536" s="122">
        <v>1</v>
      </c>
      <c r="L536" s="122">
        <v>1</v>
      </c>
      <c r="M536" s="122">
        <v>1</v>
      </c>
      <c r="N536" s="122">
        <v>1</v>
      </c>
      <c r="O536" s="122">
        <v>1</v>
      </c>
      <c r="P536" s="122">
        <v>1</v>
      </c>
      <c r="Q536" s="122">
        <v>1</v>
      </c>
      <c r="R536" s="122">
        <v>1</v>
      </c>
      <c r="S536" s="122">
        <v>1</v>
      </c>
      <c r="T536" s="122">
        <v>1</v>
      </c>
      <c r="U536" s="122">
        <v>1</v>
      </c>
      <c r="V536" s="122">
        <v>1</v>
      </c>
      <c r="W536" s="122">
        <v>0</v>
      </c>
      <c r="X536" s="122">
        <v>0</v>
      </c>
      <c r="Y536" s="122">
        <v>0</v>
      </c>
      <c r="Z536" s="122">
        <v>0</v>
      </c>
      <c r="AA536" s="122">
        <v>0</v>
      </c>
      <c r="AB536" s="122">
        <v>0</v>
      </c>
      <c r="AC536" s="90"/>
    </row>
    <row r="537" spans="3:29">
      <c r="C537" s="89"/>
      <c r="D537" s="91">
        <f t="shared" si="67"/>
        <v>3</v>
      </c>
      <c r="E537" s="122">
        <v>0</v>
      </c>
      <c r="F537" s="122">
        <v>0</v>
      </c>
      <c r="G537" s="122">
        <v>0</v>
      </c>
      <c r="H537" s="122">
        <v>0</v>
      </c>
      <c r="I537" s="122">
        <v>0</v>
      </c>
      <c r="J537" s="122">
        <v>0</v>
      </c>
      <c r="K537" s="122">
        <v>1</v>
      </c>
      <c r="L537" s="122">
        <v>1</v>
      </c>
      <c r="M537" s="122">
        <v>1</v>
      </c>
      <c r="N537" s="122">
        <v>1</v>
      </c>
      <c r="O537" s="122">
        <v>1</v>
      </c>
      <c r="P537" s="122">
        <v>1</v>
      </c>
      <c r="Q537" s="122">
        <v>1</v>
      </c>
      <c r="R537" s="122">
        <v>1</v>
      </c>
      <c r="S537" s="122">
        <v>1</v>
      </c>
      <c r="T537" s="122">
        <v>1</v>
      </c>
      <c r="U537" s="122">
        <v>1</v>
      </c>
      <c r="V537" s="122">
        <v>1</v>
      </c>
      <c r="W537" s="122">
        <v>0</v>
      </c>
      <c r="X537" s="122">
        <v>0</v>
      </c>
      <c r="Y537" s="122">
        <v>0</v>
      </c>
      <c r="Z537" s="122">
        <v>0</v>
      </c>
      <c r="AA537" s="122">
        <v>0</v>
      </c>
      <c r="AB537" s="122">
        <v>0</v>
      </c>
      <c r="AC537" s="90"/>
    </row>
    <row r="538" spans="3:29">
      <c r="C538" s="89"/>
      <c r="D538" s="91">
        <f t="shared" si="67"/>
        <v>4</v>
      </c>
      <c r="E538" s="122">
        <v>0</v>
      </c>
      <c r="F538" s="122">
        <v>0</v>
      </c>
      <c r="G538" s="122">
        <v>0</v>
      </c>
      <c r="H538" s="122">
        <v>0</v>
      </c>
      <c r="I538" s="122">
        <v>0</v>
      </c>
      <c r="J538" s="122">
        <v>0</v>
      </c>
      <c r="K538" s="122">
        <v>1</v>
      </c>
      <c r="L538" s="122">
        <v>1</v>
      </c>
      <c r="M538" s="122">
        <v>1</v>
      </c>
      <c r="N538" s="122">
        <v>1</v>
      </c>
      <c r="O538" s="122">
        <v>1</v>
      </c>
      <c r="P538" s="122">
        <v>1</v>
      </c>
      <c r="Q538" s="122">
        <v>1</v>
      </c>
      <c r="R538" s="122">
        <v>1</v>
      </c>
      <c r="S538" s="122">
        <v>1</v>
      </c>
      <c r="T538" s="122">
        <v>1</v>
      </c>
      <c r="U538" s="122">
        <v>1</v>
      </c>
      <c r="V538" s="122">
        <v>1</v>
      </c>
      <c r="W538" s="122">
        <v>0</v>
      </c>
      <c r="X538" s="122">
        <v>0</v>
      </c>
      <c r="Y538" s="122">
        <v>0</v>
      </c>
      <c r="Z538" s="122">
        <v>0</v>
      </c>
      <c r="AA538" s="122">
        <v>0</v>
      </c>
      <c r="AB538" s="122">
        <v>0</v>
      </c>
      <c r="AC538" s="90"/>
    </row>
    <row r="539" spans="3:29">
      <c r="C539" s="89"/>
      <c r="D539" s="91">
        <f t="shared" si="67"/>
        <v>5</v>
      </c>
      <c r="E539" s="122">
        <v>0</v>
      </c>
      <c r="F539" s="122">
        <v>0</v>
      </c>
      <c r="G539" s="122">
        <v>0</v>
      </c>
      <c r="H539" s="122">
        <v>0</v>
      </c>
      <c r="I539" s="122">
        <v>0</v>
      </c>
      <c r="J539" s="122">
        <v>0</v>
      </c>
      <c r="K539" s="122">
        <v>1</v>
      </c>
      <c r="L539" s="122">
        <v>1</v>
      </c>
      <c r="M539" s="122">
        <v>1</v>
      </c>
      <c r="N539" s="122">
        <v>1</v>
      </c>
      <c r="O539" s="122">
        <v>1</v>
      </c>
      <c r="P539" s="122">
        <v>1</v>
      </c>
      <c r="Q539" s="122">
        <v>1</v>
      </c>
      <c r="R539" s="122">
        <v>1</v>
      </c>
      <c r="S539" s="122">
        <v>1</v>
      </c>
      <c r="T539" s="122">
        <v>1</v>
      </c>
      <c r="U539" s="122">
        <v>1</v>
      </c>
      <c r="V539" s="122">
        <v>1</v>
      </c>
      <c r="W539" s="122">
        <v>0</v>
      </c>
      <c r="X539" s="122">
        <v>0</v>
      </c>
      <c r="Y539" s="122">
        <v>0</v>
      </c>
      <c r="Z539" s="122">
        <v>0</v>
      </c>
      <c r="AA539" s="122">
        <v>0</v>
      </c>
      <c r="AB539" s="122">
        <v>0</v>
      </c>
      <c r="AC539" s="90"/>
    </row>
    <row r="540" spans="3:29">
      <c r="C540" s="89"/>
      <c r="D540" s="91">
        <f t="shared" si="67"/>
        <v>6</v>
      </c>
      <c r="E540" s="122">
        <v>0</v>
      </c>
      <c r="F540" s="122">
        <v>0</v>
      </c>
      <c r="G540" s="122">
        <v>0</v>
      </c>
      <c r="H540" s="122">
        <v>0</v>
      </c>
      <c r="I540" s="122">
        <v>0</v>
      </c>
      <c r="J540" s="122">
        <v>0</v>
      </c>
      <c r="K540" s="122">
        <v>0</v>
      </c>
      <c r="L540" s="122">
        <v>0</v>
      </c>
      <c r="M540" s="122">
        <v>0</v>
      </c>
      <c r="N540" s="122">
        <v>0</v>
      </c>
      <c r="O540" s="122">
        <v>0</v>
      </c>
      <c r="P540" s="122">
        <v>0</v>
      </c>
      <c r="Q540" s="122">
        <v>0</v>
      </c>
      <c r="R540" s="122">
        <v>0</v>
      </c>
      <c r="S540" s="122">
        <v>0</v>
      </c>
      <c r="T540" s="122">
        <v>0</v>
      </c>
      <c r="U540" s="122">
        <v>0</v>
      </c>
      <c r="V540" s="122">
        <v>0</v>
      </c>
      <c r="W540" s="122">
        <v>0</v>
      </c>
      <c r="X540" s="122">
        <v>0</v>
      </c>
      <c r="Y540" s="122">
        <v>0</v>
      </c>
      <c r="Z540" s="122">
        <v>0</v>
      </c>
      <c r="AA540" s="122">
        <v>0</v>
      </c>
      <c r="AB540" s="122">
        <v>0</v>
      </c>
      <c r="AC540" s="90"/>
    </row>
    <row r="541" spans="3:29">
      <c r="C541" s="89"/>
      <c r="D541" s="91">
        <f t="shared" si="67"/>
        <v>7</v>
      </c>
      <c r="E541" s="122">
        <v>0</v>
      </c>
      <c r="F541" s="122">
        <v>0</v>
      </c>
      <c r="G541" s="122">
        <v>0</v>
      </c>
      <c r="H541" s="122">
        <v>0</v>
      </c>
      <c r="I541" s="122">
        <v>0</v>
      </c>
      <c r="J541" s="122">
        <v>0</v>
      </c>
      <c r="K541" s="122">
        <v>0</v>
      </c>
      <c r="L541" s="122">
        <v>0</v>
      </c>
      <c r="M541" s="122">
        <v>0</v>
      </c>
      <c r="N541" s="122">
        <v>0</v>
      </c>
      <c r="O541" s="122">
        <v>0</v>
      </c>
      <c r="P541" s="122">
        <v>0</v>
      </c>
      <c r="Q541" s="122">
        <v>0</v>
      </c>
      <c r="R541" s="122">
        <v>0</v>
      </c>
      <c r="S541" s="122">
        <v>0</v>
      </c>
      <c r="T541" s="122">
        <v>0</v>
      </c>
      <c r="U541" s="122">
        <v>0</v>
      </c>
      <c r="V541" s="122">
        <v>0</v>
      </c>
      <c r="W541" s="122">
        <v>0</v>
      </c>
      <c r="X541" s="122">
        <v>0</v>
      </c>
      <c r="Y541" s="122">
        <v>0</v>
      </c>
      <c r="Z541" s="122">
        <v>0</v>
      </c>
      <c r="AA541" s="122">
        <v>0</v>
      </c>
      <c r="AB541" s="122">
        <v>0</v>
      </c>
      <c r="AC541" s="90"/>
    </row>
    <row r="542" spans="3:29">
      <c r="C542" s="89"/>
      <c r="AC542" s="90"/>
    </row>
    <row r="543" spans="3:29">
      <c r="C543" s="89"/>
      <c r="E543" s="183" t="s">
        <v>42</v>
      </c>
      <c r="F543" s="183"/>
      <c r="G543" s="183"/>
      <c r="H543" s="183"/>
      <c r="I543" s="183"/>
      <c r="J543" s="183"/>
      <c r="K543" s="183"/>
      <c r="L543" s="183"/>
      <c r="M543" s="183"/>
      <c r="N543" s="183"/>
      <c r="O543" s="183"/>
      <c r="P543" s="183"/>
      <c r="AC543" s="90"/>
    </row>
    <row r="544" spans="3:29">
      <c r="C544" s="89"/>
      <c r="D544" s="91" t="s">
        <v>192</v>
      </c>
      <c r="E544" s="118">
        <v>1</v>
      </c>
      <c r="F544" s="119">
        <f>E544+1</f>
        <v>2</v>
      </c>
      <c r="G544" s="119">
        <f t="shared" ref="G544:P544" si="68">F544+1</f>
        <v>3</v>
      </c>
      <c r="H544" s="119">
        <f t="shared" si="68"/>
        <v>4</v>
      </c>
      <c r="I544" s="119">
        <f t="shared" si="68"/>
        <v>5</v>
      </c>
      <c r="J544" s="119">
        <f t="shared" si="68"/>
        <v>6</v>
      </c>
      <c r="K544" s="119">
        <f t="shared" si="68"/>
        <v>7</v>
      </c>
      <c r="L544" s="119">
        <f t="shared" si="68"/>
        <v>8</v>
      </c>
      <c r="M544" s="119">
        <f t="shared" si="68"/>
        <v>9</v>
      </c>
      <c r="N544" s="119">
        <f t="shared" si="68"/>
        <v>10</v>
      </c>
      <c r="O544" s="119">
        <f t="shared" si="68"/>
        <v>11</v>
      </c>
      <c r="P544" s="119">
        <f t="shared" si="68"/>
        <v>12</v>
      </c>
      <c r="AC544" s="90"/>
    </row>
    <row r="545" spans="3:29">
      <c r="C545" s="89"/>
      <c r="D545" s="91">
        <v>1</v>
      </c>
      <c r="E545" s="122">
        <v>0.5</v>
      </c>
      <c r="F545" s="122">
        <v>0.5</v>
      </c>
      <c r="G545" s="122">
        <v>1</v>
      </c>
      <c r="H545" s="122">
        <v>1</v>
      </c>
      <c r="I545" s="122">
        <v>1</v>
      </c>
      <c r="J545" s="122">
        <v>1</v>
      </c>
      <c r="K545" s="122">
        <v>0.5</v>
      </c>
      <c r="L545" s="122">
        <v>0.5</v>
      </c>
      <c r="M545" s="122">
        <v>1</v>
      </c>
      <c r="N545" s="122">
        <v>1</v>
      </c>
      <c r="O545" s="122">
        <v>1</v>
      </c>
      <c r="P545" s="122">
        <v>1</v>
      </c>
      <c r="AC545" s="90"/>
    </row>
    <row r="546" spans="3:29">
      <c r="C546" s="89"/>
      <c r="D546" s="91">
        <v>2</v>
      </c>
      <c r="E546" s="45">
        <v>1</v>
      </c>
      <c r="F546" s="122">
        <v>0.5</v>
      </c>
      <c r="G546" s="122">
        <v>1</v>
      </c>
      <c r="H546" s="122">
        <v>0.5</v>
      </c>
      <c r="I546" s="122">
        <v>1</v>
      </c>
      <c r="J546" s="122">
        <v>1</v>
      </c>
      <c r="K546" s="122">
        <v>0.5</v>
      </c>
      <c r="L546" s="122">
        <v>0.5</v>
      </c>
      <c r="M546" s="122">
        <v>1</v>
      </c>
      <c r="N546" s="122">
        <v>1</v>
      </c>
      <c r="O546" s="122">
        <v>1</v>
      </c>
      <c r="P546" s="122">
        <v>1</v>
      </c>
      <c r="AC546" s="90"/>
    </row>
    <row r="547" spans="3:29">
      <c r="C547" s="89"/>
      <c r="D547" s="91">
        <v>3</v>
      </c>
      <c r="E547" s="45">
        <v>1</v>
      </c>
      <c r="F547" s="122">
        <v>1</v>
      </c>
      <c r="G547" s="122">
        <v>1</v>
      </c>
      <c r="H547" s="122">
        <v>0.5</v>
      </c>
      <c r="I547" s="122">
        <v>1</v>
      </c>
      <c r="J547" s="122">
        <v>1</v>
      </c>
      <c r="K547" s="122">
        <v>0.5</v>
      </c>
      <c r="L547" s="122">
        <v>0.5</v>
      </c>
      <c r="M547" s="122">
        <v>1</v>
      </c>
      <c r="N547" s="122">
        <v>1</v>
      </c>
      <c r="O547" s="122">
        <v>1</v>
      </c>
      <c r="P547" s="122">
        <v>1</v>
      </c>
      <c r="AC547" s="90"/>
    </row>
    <row r="548" spans="3:29">
      <c r="C548" s="89"/>
      <c r="D548" s="91">
        <v>4</v>
      </c>
      <c r="E548" s="45">
        <v>1</v>
      </c>
      <c r="F548" s="122">
        <v>1</v>
      </c>
      <c r="G548" s="122">
        <v>1</v>
      </c>
      <c r="H548" s="122">
        <v>1</v>
      </c>
      <c r="I548" s="122">
        <v>1</v>
      </c>
      <c r="J548" s="122">
        <v>1</v>
      </c>
      <c r="K548" s="122">
        <v>0.5</v>
      </c>
      <c r="L548" s="122">
        <v>0.5</v>
      </c>
      <c r="M548" s="122">
        <v>1</v>
      </c>
      <c r="N548" s="122">
        <v>0.5</v>
      </c>
      <c r="O548" s="122">
        <v>1</v>
      </c>
      <c r="P548" s="122">
        <v>0.5</v>
      </c>
      <c r="AC548" s="90"/>
    </row>
    <row r="549" spans="3:29">
      <c r="C549" s="89"/>
      <c r="D549" s="91">
        <v>5</v>
      </c>
      <c r="G549" s="122">
        <v>1</v>
      </c>
      <c r="I549" s="122">
        <v>1</v>
      </c>
      <c r="L549" s="122">
        <v>0.5</v>
      </c>
      <c r="O549" s="122">
        <v>1</v>
      </c>
      <c r="AC549" s="90"/>
    </row>
    <row r="550" spans="3:29">
      <c r="C550" s="89"/>
      <c r="AC550" s="90"/>
    </row>
    <row r="551" spans="3:29">
      <c r="C551" s="89"/>
      <c r="D551" s="194" t="s">
        <v>43</v>
      </c>
      <c r="E551" s="194"/>
      <c r="F551" s="194"/>
      <c r="G551" s="194"/>
      <c r="H551" s="194"/>
      <c r="I551" s="194"/>
      <c r="J551" s="194"/>
      <c r="K551" s="194"/>
      <c r="L551" s="194"/>
      <c r="M551" s="194"/>
      <c r="N551" s="194"/>
      <c r="O551" s="194"/>
      <c r="P551" s="194"/>
      <c r="Q551" s="194"/>
      <c r="R551" s="194"/>
      <c r="S551" s="194"/>
      <c r="T551" s="194"/>
      <c r="U551" s="194"/>
      <c r="V551" s="194"/>
      <c r="W551" s="194"/>
      <c r="X551" s="194"/>
      <c r="Y551" s="194"/>
      <c r="Z551" s="194"/>
      <c r="AA551" s="194"/>
      <c r="AC551" s="90"/>
    </row>
    <row r="552" spans="3:29">
      <c r="C552" s="89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  <c r="AC552" s="90"/>
    </row>
    <row r="553" spans="3:29">
      <c r="C553" s="89"/>
      <c r="E553" s="122" t="s">
        <v>44</v>
      </c>
      <c r="F553" s="42" t="s">
        <v>45</v>
      </c>
      <c r="I553" s="42" t="s">
        <v>46</v>
      </c>
      <c r="AC553" s="90"/>
    </row>
    <row r="554" spans="3:29">
      <c r="C554" s="89"/>
      <c r="E554" s="122">
        <v>0</v>
      </c>
      <c r="F554" s="42" t="str">
        <f>$F$174</f>
        <v>Watts/unité</v>
      </c>
      <c r="I554" s="42" t="s">
        <v>106</v>
      </c>
      <c r="AC554" s="90"/>
    </row>
    <row r="555" spans="3:29">
      <c r="C555" s="89"/>
      <c r="AC555" s="90"/>
    </row>
    <row r="556" spans="3:29">
      <c r="C556" s="89"/>
      <c r="E556" s="183" t="s">
        <v>49</v>
      </c>
      <c r="F556" s="183"/>
      <c r="G556" s="183"/>
      <c r="H556" s="183"/>
      <c r="I556" s="183"/>
      <c r="J556" s="183"/>
      <c r="K556" s="183"/>
      <c r="L556" s="183"/>
      <c r="M556" s="183"/>
      <c r="N556" s="183"/>
      <c r="O556" s="183"/>
      <c r="P556" s="183"/>
      <c r="Q556" s="183"/>
      <c r="R556" s="183"/>
      <c r="S556" s="183"/>
      <c r="T556" s="183"/>
      <c r="U556" s="183"/>
      <c r="V556" s="183"/>
      <c r="W556" s="183"/>
      <c r="X556" s="183"/>
      <c r="Y556" s="183"/>
      <c r="Z556" s="183"/>
      <c r="AA556" s="183"/>
      <c r="AB556" s="183"/>
      <c r="AC556" s="90"/>
    </row>
    <row r="557" spans="3:29">
      <c r="C557" s="89"/>
      <c r="D557" s="91" t="str">
        <f>D534</f>
        <v>jour V / heure &gt;</v>
      </c>
      <c r="E557" s="119">
        <v>1</v>
      </c>
      <c r="F557" s="119">
        <f>E557+1</f>
        <v>2</v>
      </c>
      <c r="G557" s="119">
        <f t="shared" ref="G557:AA557" si="69">F557+1</f>
        <v>3</v>
      </c>
      <c r="H557" s="119">
        <f t="shared" si="69"/>
        <v>4</v>
      </c>
      <c r="I557" s="119">
        <f t="shared" si="69"/>
        <v>5</v>
      </c>
      <c r="J557" s="119">
        <f t="shared" si="69"/>
        <v>6</v>
      </c>
      <c r="K557" s="119">
        <f t="shared" si="69"/>
        <v>7</v>
      </c>
      <c r="L557" s="119">
        <f t="shared" si="69"/>
        <v>8</v>
      </c>
      <c r="M557" s="119">
        <f t="shared" si="69"/>
        <v>9</v>
      </c>
      <c r="N557" s="119">
        <f t="shared" si="69"/>
        <v>10</v>
      </c>
      <c r="O557" s="119">
        <f t="shared" si="69"/>
        <v>11</v>
      </c>
      <c r="P557" s="119">
        <f t="shared" si="69"/>
        <v>12</v>
      </c>
      <c r="Q557" s="119">
        <f t="shared" si="69"/>
        <v>13</v>
      </c>
      <c r="R557" s="119">
        <f t="shared" si="69"/>
        <v>14</v>
      </c>
      <c r="S557" s="119">
        <f t="shared" si="69"/>
        <v>15</v>
      </c>
      <c r="T557" s="119">
        <f t="shared" si="69"/>
        <v>16</v>
      </c>
      <c r="U557" s="119">
        <f t="shared" si="69"/>
        <v>17</v>
      </c>
      <c r="V557" s="119">
        <f t="shared" si="69"/>
        <v>18</v>
      </c>
      <c r="W557" s="119">
        <f t="shared" si="69"/>
        <v>19</v>
      </c>
      <c r="X557" s="119">
        <f t="shared" si="69"/>
        <v>20</v>
      </c>
      <c r="Y557" s="119">
        <f t="shared" si="69"/>
        <v>21</v>
      </c>
      <c r="Z557" s="119">
        <f t="shared" si="69"/>
        <v>22</v>
      </c>
      <c r="AA557" s="119">
        <f t="shared" si="69"/>
        <v>23</v>
      </c>
      <c r="AB557" s="119">
        <f>AA557+1</f>
        <v>24</v>
      </c>
      <c r="AC557" s="90"/>
    </row>
    <row r="558" spans="3:29">
      <c r="C558" s="89"/>
      <c r="D558" s="91">
        <v>1</v>
      </c>
      <c r="E558" s="119">
        <v>0</v>
      </c>
      <c r="F558" s="119">
        <v>0</v>
      </c>
      <c r="G558" s="119">
        <v>0</v>
      </c>
      <c r="H558" s="119">
        <v>0</v>
      </c>
      <c r="I558" s="119">
        <v>0</v>
      </c>
      <c r="J558" s="119">
        <v>0</v>
      </c>
      <c r="K558" s="119">
        <v>1</v>
      </c>
      <c r="L558" s="119">
        <v>1</v>
      </c>
      <c r="M558" s="119">
        <v>1</v>
      </c>
      <c r="N558" s="119">
        <v>1</v>
      </c>
      <c r="O558" s="119">
        <v>1</v>
      </c>
      <c r="P558" s="119">
        <v>1</v>
      </c>
      <c r="Q558" s="119">
        <v>1</v>
      </c>
      <c r="R558" s="119">
        <v>1</v>
      </c>
      <c r="S558" s="119">
        <v>1</v>
      </c>
      <c r="T558" s="119">
        <v>1</v>
      </c>
      <c r="U558" s="119">
        <v>1</v>
      </c>
      <c r="V558" s="119">
        <v>1</v>
      </c>
      <c r="W558" s="119">
        <v>0</v>
      </c>
      <c r="X558" s="119">
        <v>0</v>
      </c>
      <c r="Y558" s="119">
        <v>0</v>
      </c>
      <c r="Z558" s="119">
        <v>0</v>
      </c>
      <c r="AA558" s="119">
        <v>0</v>
      </c>
      <c r="AB558" s="119">
        <v>0</v>
      </c>
      <c r="AC558" s="90"/>
    </row>
    <row r="559" spans="3:29">
      <c r="C559" s="89"/>
      <c r="D559" s="91">
        <f t="shared" ref="D559:D564" si="70">D558+1</f>
        <v>2</v>
      </c>
      <c r="E559" s="119">
        <v>0</v>
      </c>
      <c r="F559" s="119">
        <v>0</v>
      </c>
      <c r="G559" s="119">
        <v>0</v>
      </c>
      <c r="H559" s="119">
        <v>0</v>
      </c>
      <c r="I559" s="119">
        <v>0</v>
      </c>
      <c r="J559" s="119">
        <v>0</v>
      </c>
      <c r="K559" s="119">
        <v>1</v>
      </c>
      <c r="L559" s="119">
        <v>1</v>
      </c>
      <c r="M559" s="119">
        <v>1</v>
      </c>
      <c r="N559" s="119">
        <v>1</v>
      </c>
      <c r="O559" s="119">
        <v>1</v>
      </c>
      <c r="P559" s="119">
        <v>1</v>
      </c>
      <c r="Q559" s="119">
        <v>1</v>
      </c>
      <c r="R559" s="119">
        <v>1</v>
      </c>
      <c r="S559" s="119">
        <v>1</v>
      </c>
      <c r="T559" s="119">
        <v>1</v>
      </c>
      <c r="U559" s="119">
        <v>1</v>
      </c>
      <c r="V559" s="119">
        <v>1</v>
      </c>
      <c r="W559" s="119">
        <v>0</v>
      </c>
      <c r="X559" s="119">
        <v>0</v>
      </c>
      <c r="Y559" s="119">
        <v>0</v>
      </c>
      <c r="Z559" s="119">
        <v>0</v>
      </c>
      <c r="AA559" s="119">
        <v>0</v>
      </c>
      <c r="AB559" s="119">
        <v>0</v>
      </c>
      <c r="AC559" s="90"/>
    </row>
    <row r="560" spans="3:29">
      <c r="C560" s="89"/>
      <c r="D560" s="91">
        <f t="shared" si="70"/>
        <v>3</v>
      </c>
      <c r="E560" s="119">
        <v>0</v>
      </c>
      <c r="F560" s="119">
        <v>0</v>
      </c>
      <c r="G560" s="119">
        <v>0</v>
      </c>
      <c r="H560" s="119">
        <v>0</v>
      </c>
      <c r="I560" s="119">
        <v>0</v>
      </c>
      <c r="J560" s="119">
        <v>0</v>
      </c>
      <c r="K560" s="119">
        <v>1</v>
      </c>
      <c r="L560" s="119">
        <v>1</v>
      </c>
      <c r="M560" s="119">
        <v>1</v>
      </c>
      <c r="N560" s="119">
        <v>1</v>
      </c>
      <c r="O560" s="119">
        <v>1</v>
      </c>
      <c r="P560" s="119">
        <v>1</v>
      </c>
      <c r="Q560" s="119">
        <v>1</v>
      </c>
      <c r="R560" s="119">
        <v>1</v>
      </c>
      <c r="S560" s="119">
        <v>1</v>
      </c>
      <c r="T560" s="119">
        <v>1</v>
      </c>
      <c r="U560" s="119">
        <v>1</v>
      </c>
      <c r="V560" s="119">
        <v>1</v>
      </c>
      <c r="W560" s="119">
        <v>0</v>
      </c>
      <c r="X560" s="119">
        <v>0</v>
      </c>
      <c r="Y560" s="119">
        <v>0</v>
      </c>
      <c r="Z560" s="119">
        <v>0</v>
      </c>
      <c r="AA560" s="119">
        <v>0</v>
      </c>
      <c r="AB560" s="119">
        <v>0</v>
      </c>
      <c r="AC560" s="90"/>
    </row>
    <row r="561" spans="3:29">
      <c r="C561" s="89"/>
      <c r="D561" s="91">
        <f t="shared" si="70"/>
        <v>4</v>
      </c>
      <c r="E561" s="119">
        <v>0</v>
      </c>
      <c r="F561" s="119">
        <v>0</v>
      </c>
      <c r="G561" s="119">
        <v>0</v>
      </c>
      <c r="H561" s="119">
        <v>0</v>
      </c>
      <c r="I561" s="119">
        <v>0</v>
      </c>
      <c r="J561" s="119">
        <v>0</v>
      </c>
      <c r="K561" s="119">
        <v>1</v>
      </c>
      <c r="L561" s="119">
        <v>1</v>
      </c>
      <c r="M561" s="119">
        <v>1</v>
      </c>
      <c r="N561" s="119">
        <v>1</v>
      </c>
      <c r="O561" s="119">
        <v>1</v>
      </c>
      <c r="P561" s="119">
        <v>1</v>
      </c>
      <c r="Q561" s="119">
        <v>1</v>
      </c>
      <c r="R561" s="119">
        <v>1</v>
      </c>
      <c r="S561" s="119">
        <v>1</v>
      </c>
      <c r="T561" s="119">
        <v>1</v>
      </c>
      <c r="U561" s="119">
        <v>1</v>
      </c>
      <c r="V561" s="119">
        <v>1</v>
      </c>
      <c r="W561" s="119">
        <v>0</v>
      </c>
      <c r="X561" s="119">
        <v>0</v>
      </c>
      <c r="Y561" s="119">
        <v>0</v>
      </c>
      <c r="Z561" s="119">
        <v>0</v>
      </c>
      <c r="AA561" s="119">
        <v>0</v>
      </c>
      <c r="AB561" s="119">
        <v>0</v>
      </c>
      <c r="AC561" s="90"/>
    </row>
    <row r="562" spans="3:29">
      <c r="C562" s="89"/>
      <c r="D562" s="91">
        <f t="shared" si="70"/>
        <v>5</v>
      </c>
      <c r="E562" s="119">
        <v>0</v>
      </c>
      <c r="F562" s="119">
        <v>0</v>
      </c>
      <c r="G562" s="119">
        <v>0</v>
      </c>
      <c r="H562" s="119">
        <v>0</v>
      </c>
      <c r="I562" s="119">
        <v>0</v>
      </c>
      <c r="J562" s="119">
        <v>0</v>
      </c>
      <c r="K562" s="119">
        <v>1</v>
      </c>
      <c r="L562" s="119">
        <v>1</v>
      </c>
      <c r="M562" s="119">
        <v>1</v>
      </c>
      <c r="N562" s="119">
        <v>1</v>
      </c>
      <c r="O562" s="119">
        <v>1</v>
      </c>
      <c r="P562" s="119">
        <v>1</v>
      </c>
      <c r="Q562" s="119">
        <v>1</v>
      </c>
      <c r="R562" s="119">
        <v>1</v>
      </c>
      <c r="S562" s="119">
        <v>1</v>
      </c>
      <c r="T562" s="119">
        <v>1</v>
      </c>
      <c r="U562" s="119">
        <v>1</v>
      </c>
      <c r="V562" s="119">
        <v>1</v>
      </c>
      <c r="W562" s="119">
        <v>0</v>
      </c>
      <c r="X562" s="119">
        <v>0</v>
      </c>
      <c r="Y562" s="119">
        <v>0</v>
      </c>
      <c r="Z562" s="119">
        <v>0</v>
      </c>
      <c r="AA562" s="119">
        <v>0</v>
      </c>
      <c r="AB562" s="119">
        <v>0</v>
      </c>
      <c r="AC562" s="90"/>
    </row>
    <row r="563" spans="3:29">
      <c r="C563" s="89"/>
      <c r="D563" s="91">
        <f t="shared" si="70"/>
        <v>6</v>
      </c>
      <c r="E563" s="119">
        <v>0</v>
      </c>
      <c r="F563" s="119">
        <v>0</v>
      </c>
      <c r="G563" s="119">
        <v>0</v>
      </c>
      <c r="H563" s="119">
        <v>0</v>
      </c>
      <c r="I563" s="119">
        <v>0</v>
      </c>
      <c r="J563" s="119">
        <v>0</v>
      </c>
      <c r="K563" s="119">
        <v>0</v>
      </c>
      <c r="L563" s="119">
        <v>0</v>
      </c>
      <c r="M563" s="119">
        <v>0</v>
      </c>
      <c r="N563" s="119">
        <v>0</v>
      </c>
      <c r="O563" s="119">
        <v>0</v>
      </c>
      <c r="P563" s="119">
        <v>0</v>
      </c>
      <c r="Q563" s="119">
        <v>0</v>
      </c>
      <c r="R563" s="119">
        <v>0</v>
      </c>
      <c r="S563" s="119">
        <v>0</v>
      </c>
      <c r="T563" s="119">
        <v>0</v>
      </c>
      <c r="U563" s="119">
        <v>0</v>
      </c>
      <c r="V563" s="119">
        <v>0</v>
      </c>
      <c r="W563" s="119">
        <v>0</v>
      </c>
      <c r="X563" s="119">
        <v>0</v>
      </c>
      <c r="Y563" s="119">
        <v>0</v>
      </c>
      <c r="Z563" s="119">
        <v>0</v>
      </c>
      <c r="AA563" s="119">
        <v>0</v>
      </c>
      <c r="AB563" s="119">
        <v>0</v>
      </c>
      <c r="AC563" s="90"/>
    </row>
    <row r="564" spans="3:29">
      <c r="C564" s="89"/>
      <c r="D564" s="91">
        <f t="shared" si="70"/>
        <v>7</v>
      </c>
      <c r="E564" s="119">
        <v>0</v>
      </c>
      <c r="F564" s="119">
        <v>0</v>
      </c>
      <c r="G564" s="119">
        <v>0</v>
      </c>
      <c r="H564" s="119">
        <v>0</v>
      </c>
      <c r="I564" s="119">
        <v>0</v>
      </c>
      <c r="J564" s="119">
        <v>0</v>
      </c>
      <c r="K564" s="119">
        <v>0</v>
      </c>
      <c r="L564" s="119">
        <v>0</v>
      </c>
      <c r="M564" s="119">
        <v>0</v>
      </c>
      <c r="N564" s="119">
        <v>0</v>
      </c>
      <c r="O564" s="119">
        <v>0</v>
      </c>
      <c r="P564" s="119">
        <v>0</v>
      </c>
      <c r="Q564" s="119">
        <v>0</v>
      </c>
      <c r="R564" s="119">
        <v>0</v>
      </c>
      <c r="S564" s="119">
        <v>0</v>
      </c>
      <c r="T564" s="119">
        <v>0</v>
      </c>
      <c r="U564" s="119">
        <v>0</v>
      </c>
      <c r="V564" s="119">
        <v>0</v>
      </c>
      <c r="W564" s="119">
        <v>0</v>
      </c>
      <c r="X564" s="119">
        <v>0</v>
      </c>
      <c r="Y564" s="119">
        <v>0</v>
      </c>
      <c r="Z564" s="119">
        <v>0</v>
      </c>
      <c r="AA564" s="119">
        <v>0</v>
      </c>
      <c r="AB564" s="119">
        <v>0</v>
      </c>
      <c r="AC564" s="90"/>
    </row>
    <row r="565" spans="3:29">
      <c r="C565" s="89"/>
      <c r="AC565" s="90"/>
    </row>
    <row r="566" spans="3:29">
      <c r="C566" s="89"/>
      <c r="E566" s="183" t="s">
        <v>50</v>
      </c>
      <c r="F566" s="183"/>
      <c r="G566" s="183"/>
      <c r="H566" s="183"/>
      <c r="I566" s="183"/>
      <c r="J566" s="183"/>
      <c r="K566" s="183"/>
      <c r="L566" s="183"/>
      <c r="M566" s="183"/>
      <c r="N566" s="183"/>
      <c r="O566" s="183"/>
      <c r="P566" s="183"/>
      <c r="AC566" s="90"/>
    </row>
    <row r="567" spans="3:29">
      <c r="C567" s="89"/>
      <c r="D567" s="94" t="s">
        <v>192</v>
      </c>
      <c r="E567" s="118">
        <v>1</v>
      </c>
      <c r="F567" s="119">
        <f>E567+1</f>
        <v>2</v>
      </c>
      <c r="G567" s="119">
        <f t="shared" ref="G567:P567" si="71">F567+1</f>
        <v>3</v>
      </c>
      <c r="H567" s="119">
        <f t="shared" si="71"/>
        <v>4</v>
      </c>
      <c r="I567" s="119">
        <f t="shared" si="71"/>
        <v>5</v>
      </c>
      <c r="J567" s="119">
        <f t="shared" si="71"/>
        <v>6</v>
      </c>
      <c r="K567" s="119">
        <f t="shared" si="71"/>
        <v>7</v>
      </c>
      <c r="L567" s="119">
        <f t="shared" si="71"/>
        <v>8</v>
      </c>
      <c r="M567" s="119">
        <f t="shared" si="71"/>
        <v>9</v>
      </c>
      <c r="N567" s="119">
        <f t="shared" si="71"/>
        <v>10</v>
      </c>
      <c r="O567" s="119">
        <f t="shared" si="71"/>
        <v>11</v>
      </c>
      <c r="P567" s="119">
        <f t="shared" si="71"/>
        <v>12</v>
      </c>
      <c r="AC567" s="90"/>
    </row>
    <row r="568" spans="3:29">
      <c r="C568" s="89"/>
      <c r="D568" s="94">
        <v>1</v>
      </c>
      <c r="E568" s="122">
        <v>0.5</v>
      </c>
      <c r="F568" s="122">
        <v>0.5</v>
      </c>
      <c r="G568" s="122">
        <v>1</v>
      </c>
      <c r="H568" s="122">
        <v>1</v>
      </c>
      <c r="I568" s="122">
        <v>1</v>
      </c>
      <c r="J568" s="122">
        <v>1</v>
      </c>
      <c r="K568" s="122">
        <v>0.5</v>
      </c>
      <c r="L568" s="122">
        <v>0.5</v>
      </c>
      <c r="M568" s="122">
        <v>1</v>
      </c>
      <c r="N568" s="122">
        <v>1</v>
      </c>
      <c r="O568" s="122">
        <v>1</v>
      </c>
      <c r="P568" s="122">
        <v>1</v>
      </c>
      <c r="AC568" s="90"/>
    </row>
    <row r="569" spans="3:29">
      <c r="C569" s="89"/>
      <c r="D569" s="94">
        <v>2</v>
      </c>
      <c r="E569" s="45">
        <v>1</v>
      </c>
      <c r="F569" s="122">
        <v>0.5</v>
      </c>
      <c r="G569" s="122">
        <v>1</v>
      </c>
      <c r="H569" s="122">
        <v>0.5</v>
      </c>
      <c r="I569" s="122">
        <v>1</v>
      </c>
      <c r="J569" s="122">
        <v>1</v>
      </c>
      <c r="K569" s="122">
        <v>0.5</v>
      </c>
      <c r="L569" s="122">
        <v>0.5</v>
      </c>
      <c r="M569" s="122">
        <v>1</v>
      </c>
      <c r="N569" s="122">
        <v>1</v>
      </c>
      <c r="O569" s="122">
        <v>1</v>
      </c>
      <c r="P569" s="122">
        <v>1</v>
      </c>
      <c r="AC569" s="90"/>
    </row>
    <row r="570" spans="3:29">
      <c r="C570" s="89"/>
      <c r="D570" s="94">
        <v>3</v>
      </c>
      <c r="E570" s="45">
        <v>1</v>
      </c>
      <c r="F570" s="122">
        <v>1</v>
      </c>
      <c r="G570" s="122">
        <v>1</v>
      </c>
      <c r="H570" s="122">
        <v>0.5</v>
      </c>
      <c r="I570" s="122">
        <v>1</v>
      </c>
      <c r="J570" s="122">
        <v>1</v>
      </c>
      <c r="K570" s="122">
        <v>0.5</v>
      </c>
      <c r="L570" s="122">
        <v>0.5</v>
      </c>
      <c r="M570" s="122">
        <v>1</v>
      </c>
      <c r="N570" s="122">
        <v>1</v>
      </c>
      <c r="O570" s="122">
        <v>1</v>
      </c>
      <c r="P570" s="122">
        <v>1</v>
      </c>
      <c r="AC570" s="90"/>
    </row>
    <row r="571" spans="3:29">
      <c r="C571" s="89"/>
      <c r="D571" s="94">
        <v>4</v>
      </c>
      <c r="E571" s="45">
        <v>1</v>
      </c>
      <c r="F571" s="122">
        <v>1</v>
      </c>
      <c r="G571" s="122">
        <v>1</v>
      </c>
      <c r="H571" s="122">
        <v>1</v>
      </c>
      <c r="I571" s="122">
        <v>1</v>
      </c>
      <c r="J571" s="122">
        <v>1</v>
      </c>
      <c r="K571" s="122">
        <v>0.5</v>
      </c>
      <c r="L571" s="122">
        <v>0.5</v>
      </c>
      <c r="M571" s="122">
        <v>1</v>
      </c>
      <c r="N571" s="122">
        <v>0.5</v>
      </c>
      <c r="O571" s="122">
        <v>1</v>
      </c>
      <c r="P571" s="122">
        <v>0.5</v>
      </c>
      <c r="AC571" s="90"/>
    </row>
    <row r="572" spans="3:29">
      <c r="C572" s="89"/>
      <c r="D572" s="94">
        <v>5</v>
      </c>
      <c r="G572" s="122">
        <v>1</v>
      </c>
      <c r="I572" s="122">
        <v>1</v>
      </c>
      <c r="L572" s="122">
        <v>0.5</v>
      </c>
      <c r="O572" s="122">
        <v>1</v>
      </c>
      <c r="AC572" s="90"/>
    </row>
    <row r="573" spans="3:29">
      <c r="C573" s="89"/>
      <c r="AC573" s="90"/>
    </row>
    <row r="574" spans="3:29">
      <c r="C574" s="89"/>
      <c r="D574" s="194" t="s">
        <v>51</v>
      </c>
      <c r="E574" s="194"/>
      <c r="F574" s="194"/>
      <c r="G574" s="194"/>
      <c r="H574" s="194"/>
      <c r="I574" s="194"/>
      <c r="J574" s="194"/>
      <c r="K574" s="194"/>
      <c r="L574" s="194"/>
      <c r="M574" s="194"/>
      <c r="N574" s="194"/>
      <c r="O574" s="194"/>
      <c r="P574" s="194"/>
      <c r="Q574" s="194"/>
      <c r="R574" s="194"/>
      <c r="S574" s="194"/>
      <c r="T574" s="194"/>
      <c r="U574" s="194"/>
      <c r="V574" s="194"/>
      <c r="W574" s="194"/>
      <c r="X574" s="194"/>
      <c r="Y574" s="194"/>
      <c r="Z574" s="194"/>
      <c r="AA574" s="194"/>
      <c r="AB574" s="194"/>
      <c r="AC574" s="90"/>
    </row>
    <row r="575" spans="3:29">
      <c r="C575" s="89"/>
      <c r="AC575" s="90"/>
    </row>
    <row r="576" spans="3:29">
      <c r="C576" s="89"/>
      <c r="E576" s="122" t="s">
        <v>44</v>
      </c>
      <c r="F576" s="42" t="s">
        <v>45</v>
      </c>
      <c r="I576" s="42" t="s">
        <v>52</v>
      </c>
      <c r="AC576" s="90"/>
    </row>
    <row r="577" spans="3:29">
      <c r="C577" s="89"/>
      <c r="E577" s="122">
        <v>0</v>
      </c>
      <c r="F577" s="42" t="s">
        <v>53</v>
      </c>
      <c r="I577" s="42" t="str">
        <f>I554</f>
        <v>valeur pour l'heure maximale de l'année, par unité</v>
      </c>
      <c r="AC577" s="90"/>
    </row>
    <row r="578" spans="3:29">
      <c r="C578" s="89"/>
      <c r="AC578" s="90"/>
    </row>
    <row r="579" spans="3:29">
      <c r="C579" s="89"/>
      <c r="E579" s="183" t="s">
        <v>49</v>
      </c>
      <c r="F579" s="183"/>
      <c r="G579" s="183"/>
      <c r="H579" s="183"/>
      <c r="I579" s="183"/>
      <c r="J579" s="183"/>
      <c r="K579" s="183"/>
      <c r="L579" s="183"/>
      <c r="M579" s="183"/>
      <c r="N579" s="183"/>
      <c r="O579" s="183"/>
      <c r="P579" s="183"/>
      <c r="Q579" s="183"/>
      <c r="R579" s="183"/>
      <c r="S579" s="183"/>
      <c r="T579" s="183"/>
      <c r="U579" s="183"/>
      <c r="V579" s="183"/>
      <c r="W579" s="183"/>
      <c r="X579" s="183"/>
      <c r="Y579" s="183"/>
      <c r="Z579" s="183"/>
      <c r="AA579" s="183"/>
      <c r="AB579" s="183"/>
      <c r="AC579" s="90"/>
    </row>
    <row r="580" spans="3:29">
      <c r="C580" s="89"/>
      <c r="D580" s="91" t="str">
        <f>D534</f>
        <v>jour V / heure &gt;</v>
      </c>
      <c r="E580" s="119">
        <v>1</v>
      </c>
      <c r="F580" s="119">
        <f>E580+1</f>
        <v>2</v>
      </c>
      <c r="G580" s="119">
        <f t="shared" ref="G580:AA580" si="72">F580+1</f>
        <v>3</v>
      </c>
      <c r="H580" s="119">
        <f t="shared" si="72"/>
        <v>4</v>
      </c>
      <c r="I580" s="119">
        <f t="shared" si="72"/>
        <v>5</v>
      </c>
      <c r="J580" s="119">
        <f t="shared" si="72"/>
        <v>6</v>
      </c>
      <c r="K580" s="119">
        <f t="shared" si="72"/>
        <v>7</v>
      </c>
      <c r="L580" s="119">
        <f t="shared" si="72"/>
        <v>8</v>
      </c>
      <c r="M580" s="119">
        <f t="shared" si="72"/>
        <v>9</v>
      </c>
      <c r="N580" s="119">
        <f t="shared" si="72"/>
        <v>10</v>
      </c>
      <c r="O580" s="119">
        <f t="shared" si="72"/>
        <v>11</v>
      </c>
      <c r="P580" s="119">
        <f t="shared" si="72"/>
        <v>12</v>
      </c>
      <c r="Q580" s="119">
        <f t="shared" si="72"/>
        <v>13</v>
      </c>
      <c r="R580" s="119">
        <f t="shared" si="72"/>
        <v>14</v>
      </c>
      <c r="S580" s="119">
        <f t="shared" si="72"/>
        <v>15</v>
      </c>
      <c r="T580" s="119">
        <f t="shared" si="72"/>
        <v>16</v>
      </c>
      <c r="U580" s="119">
        <f t="shared" si="72"/>
        <v>17</v>
      </c>
      <c r="V580" s="119">
        <f t="shared" si="72"/>
        <v>18</v>
      </c>
      <c r="W580" s="119">
        <f t="shared" si="72"/>
        <v>19</v>
      </c>
      <c r="X580" s="119">
        <f t="shared" si="72"/>
        <v>20</v>
      </c>
      <c r="Y580" s="119">
        <f t="shared" si="72"/>
        <v>21</v>
      </c>
      <c r="Z580" s="119">
        <f t="shared" si="72"/>
        <v>22</v>
      </c>
      <c r="AA580" s="119">
        <f t="shared" si="72"/>
        <v>23</v>
      </c>
      <c r="AB580" s="119">
        <f>AA580+1</f>
        <v>24</v>
      </c>
      <c r="AC580" s="90"/>
    </row>
    <row r="581" spans="3:29">
      <c r="C581" s="89"/>
      <c r="D581" s="91">
        <v>1</v>
      </c>
      <c r="E581" s="119">
        <v>0</v>
      </c>
      <c r="F581" s="119">
        <v>0</v>
      </c>
      <c r="G581" s="119">
        <v>0</v>
      </c>
      <c r="H581" s="119">
        <v>0</v>
      </c>
      <c r="I581" s="119">
        <v>0</v>
      </c>
      <c r="J581" s="119">
        <v>0</v>
      </c>
      <c r="K581" s="119">
        <v>1</v>
      </c>
      <c r="L581" s="119">
        <v>1</v>
      </c>
      <c r="M581" s="119">
        <v>1</v>
      </c>
      <c r="N581" s="119">
        <v>1</v>
      </c>
      <c r="O581" s="119">
        <v>1</v>
      </c>
      <c r="P581" s="119">
        <v>1</v>
      </c>
      <c r="Q581" s="119">
        <v>1</v>
      </c>
      <c r="R581" s="119">
        <v>1</v>
      </c>
      <c r="S581" s="119">
        <v>1</v>
      </c>
      <c r="T581" s="119">
        <v>1</v>
      </c>
      <c r="U581" s="119">
        <v>1</v>
      </c>
      <c r="V581" s="119">
        <v>1</v>
      </c>
      <c r="W581" s="119">
        <v>0</v>
      </c>
      <c r="X581" s="119">
        <v>0</v>
      </c>
      <c r="Y581" s="119">
        <v>0</v>
      </c>
      <c r="Z581" s="119">
        <v>0</v>
      </c>
      <c r="AA581" s="119">
        <v>0</v>
      </c>
      <c r="AB581" s="119">
        <v>0</v>
      </c>
      <c r="AC581" s="90"/>
    </row>
    <row r="582" spans="3:29">
      <c r="C582" s="89"/>
      <c r="D582" s="91">
        <f t="shared" ref="D582:D587" si="73">D581+1</f>
        <v>2</v>
      </c>
      <c r="E582" s="119">
        <v>0</v>
      </c>
      <c r="F582" s="119">
        <v>0</v>
      </c>
      <c r="G582" s="119">
        <v>0</v>
      </c>
      <c r="H582" s="119">
        <v>0</v>
      </c>
      <c r="I582" s="119">
        <v>0</v>
      </c>
      <c r="J582" s="119">
        <v>0</v>
      </c>
      <c r="K582" s="119">
        <v>1</v>
      </c>
      <c r="L582" s="119">
        <v>1</v>
      </c>
      <c r="M582" s="119">
        <v>1</v>
      </c>
      <c r="N582" s="119">
        <v>1</v>
      </c>
      <c r="O582" s="119">
        <v>1</v>
      </c>
      <c r="P582" s="119">
        <v>1</v>
      </c>
      <c r="Q582" s="119">
        <v>1</v>
      </c>
      <c r="R582" s="119">
        <v>1</v>
      </c>
      <c r="S582" s="119">
        <v>1</v>
      </c>
      <c r="T582" s="119">
        <v>1</v>
      </c>
      <c r="U582" s="119">
        <v>1</v>
      </c>
      <c r="V582" s="119">
        <v>1</v>
      </c>
      <c r="W582" s="119">
        <v>0</v>
      </c>
      <c r="X582" s="119">
        <v>0</v>
      </c>
      <c r="Y582" s="119">
        <v>0</v>
      </c>
      <c r="Z582" s="119">
        <v>0</v>
      </c>
      <c r="AA582" s="119">
        <v>0</v>
      </c>
      <c r="AB582" s="119">
        <v>0</v>
      </c>
      <c r="AC582" s="90"/>
    </row>
    <row r="583" spans="3:29">
      <c r="C583" s="89"/>
      <c r="D583" s="91">
        <f t="shared" si="73"/>
        <v>3</v>
      </c>
      <c r="E583" s="119">
        <v>0</v>
      </c>
      <c r="F583" s="119">
        <v>0</v>
      </c>
      <c r="G583" s="119">
        <v>0</v>
      </c>
      <c r="H583" s="119">
        <v>0</v>
      </c>
      <c r="I583" s="119">
        <v>0</v>
      </c>
      <c r="J583" s="119">
        <v>0</v>
      </c>
      <c r="K583" s="119">
        <v>1</v>
      </c>
      <c r="L583" s="119">
        <v>1</v>
      </c>
      <c r="M583" s="119">
        <v>1</v>
      </c>
      <c r="N583" s="119">
        <v>1</v>
      </c>
      <c r="O583" s="119">
        <v>1</v>
      </c>
      <c r="P583" s="119">
        <v>1</v>
      </c>
      <c r="Q583" s="119">
        <v>1</v>
      </c>
      <c r="R583" s="119">
        <v>1</v>
      </c>
      <c r="S583" s="119">
        <v>1</v>
      </c>
      <c r="T583" s="119">
        <v>1</v>
      </c>
      <c r="U583" s="119">
        <v>1</v>
      </c>
      <c r="V583" s="119">
        <v>1</v>
      </c>
      <c r="W583" s="119">
        <v>0</v>
      </c>
      <c r="X583" s="119">
        <v>0</v>
      </c>
      <c r="Y583" s="119">
        <v>0</v>
      </c>
      <c r="Z583" s="119">
        <v>0</v>
      </c>
      <c r="AA583" s="119">
        <v>0</v>
      </c>
      <c r="AB583" s="119">
        <v>0</v>
      </c>
      <c r="AC583" s="90"/>
    </row>
    <row r="584" spans="3:29">
      <c r="C584" s="89"/>
      <c r="D584" s="91">
        <f t="shared" si="73"/>
        <v>4</v>
      </c>
      <c r="E584" s="119">
        <v>0</v>
      </c>
      <c r="F584" s="119">
        <v>0</v>
      </c>
      <c r="G584" s="119">
        <v>0</v>
      </c>
      <c r="H584" s="119">
        <v>0</v>
      </c>
      <c r="I584" s="119">
        <v>0</v>
      </c>
      <c r="J584" s="119">
        <v>0</v>
      </c>
      <c r="K584" s="119">
        <v>1</v>
      </c>
      <c r="L584" s="119">
        <v>1</v>
      </c>
      <c r="M584" s="119">
        <v>1</v>
      </c>
      <c r="N584" s="119">
        <v>1</v>
      </c>
      <c r="O584" s="119">
        <v>1</v>
      </c>
      <c r="P584" s="119">
        <v>1</v>
      </c>
      <c r="Q584" s="119">
        <v>1</v>
      </c>
      <c r="R584" s="119">
        <v>1</v>
      </c>
      <c r="S584" s="119">
        <v>1</v>
      </c>
      <c r="T584" s="119">
        <v>1</v>
      </c>
      <c r="U584" s="119">
        <v>1</v>
      </c>
      <c r="V584" s="119">
        <v>1</v>
      </c>
      <c r="W584" s="119">
        <v>0</v>
      </c>
      <c r="X584" s="119">
        <v>0</v>
      </c>
      <c r="Y584" s="119">
        <v>0</v>
      </c>
      <c r="Z584" s="119">
        <v>0</v>
      </c>
      <c r="AA584" s="119">
        <v>0</v>
      </c>
      <c r="AB584" s="119">
        <v>0</v>
      </c>
      <c r="AC584" s="90"/>
    </row>
    <row r="585" spans="3:29">
      <c r="C585" s="89"/>
      <c r="D585" s="91">
        <f t="shared" si="73"/>
        <v>5</v>
      </c>
      <c r="E585" s="119">
        <v>0</v>
      </c>
      <c r="F585" s="119">
        <v>0</v>
      </c>
      <c r="G585" s="119">
        <v>0</v>
      </c>
      <c r="H585" s="119">
        <v>0</v>
      </c>
      <c r="I585" s="119">
        <v>0</v>
      </c>
      <c r="J585" s="119">
        <v>0</v>
      </c>
      <c r="K585" s="119">
        <v>1</v>
      </c>
      <c r="L585" s="119">
        <v>1</v>
      </c>
      <c r="M585" s="119">
        <v>1</v>
      </c>
      <c r="N585" s="119">
        <v>1</v>
      </c>
      <c r="O585" s="119">
        <v>1</v>
      </c>
      <c r="P585" s="119">
        <v>1</v>
      </c>
      <c r="Q585" s="119">
        <v>1</v>
      </c>
      <c r="R585" s="119">
        <v>1</v>
      </c>
      <c r="S585" s="119">
        <v>1</v>
      </c>
      <c r="T585" s="119">
        <v>1</v>
      </c>
      <c r="U585" s="119">
        <v>1</v>
      </c>
      <c r="V585" s="119">
        <v>1</v>
      </c>
      <c r="W585" s="119">
        <v>0</v>
      </c>
      <c r="X585" s="119">
        <v>0</v>
      </c>
      <c r="Y585" s="119">
        <v>0</v>
      </c>
      <c r="Z585" s="119">
        <v>0</v>
      </c>
      <c r="AA585" s="119">
        <v>0</v>
      </c>
      <c r="AB585" s="119">
        <v>0</v>
      </c>
      <c r="AC585" s="90"/>
    </row>
    <row r="586" spans="3:29">
      <c r="C586" s="89"/>
      <c r="D586" s="91">
        <f t="shared" si="73"/>
        <v>6</v>
      </c>
      <c r="E586" s="119">
        <v>0</v>
      </c>
      <c r="F586" s="119">
        <v>0</v>
      </c>
      <c r="G586" s="119">
        <v>0</v>
      </c>
      <c r="H586" s="119">
        <v>0</v>
      </c>
      <c r="I586" s="119">
        <v>0</v>
      </c>
      <c r="J586" s="119">
        <v>0</v>
      </c>
      <c r="K586" s="119">
        <v>0</v>
      </c>
      <c r="L586" s="119">
        <v>0</v>
      </c>
      <c r="M586" s="119">
        <v>0</v>
      </c>
      <c r="N586" s="119">
        <v>0</v>
      </c>
      <c r="O586" s="119">
        <v>0</v>
      </c>
      <c r="P586" s="119">
        <v>0</v>
      </c>
      <c r="Q586" s="119">
        <v>0</v>
      </c>
      <c r="R586" s="119">
        <v>0</v>
      </c>
      <c r="S586" s="119">
        <v>0</v>
      </c>
      <c r="T586" s="119">
        <v>0</v>
      </c>
      <c r="U586" s="119">
        <v>0</v>
      </c>
      <c r="V586" s="119">
        <v>0</v>
      </c>
      <c r="W586" s="119">
        <v>0</v>
      </c>
      <c r="X586" s="119">
        <v>0</v>
      </c>
      <c r="Y586" s="119">
        <v>0</v>
      </c>
      <c r="Z586" s="119">
        <v>0</v>
      </c>
      <c r="AA586" s="119">
        <v>0</v>
      </c>
      <c r="AB586" s="119">
        <v>0</v>
      </c>
      <c r="AC586" s="90"/>
    </row>
    <row r="587" spans="3:29">
      <c r="C587" s="89"/>
      <c r="D587" s="91">
        <f t="shared" si="73"/>
        <v>7</v>
      </c>
      <c r="E587" s="119">
        <v>0</v>
      </c>
      <c r="F587" s="119">
        <v>0</v>
      </c>
      <c r="G587" s="119">
        <v>0</v>
      </c>
      <c r="H587" s="119">
        <v>0</v>
      </c>
      <c r="I587" s="119">
        <v>0</v>
      </c>
      <c r="J587" s="119">
        <v>0</v>
      </c>
      <c r="K587" s="119">
        <v>0</v>
      </c>
      <c r="L587" s="119">
        <v>0</v>
      </c>
      <c r="M587" s="119">
        <v>0</v>
      </c>
      <c r="N587" s="119">
        <v>0</v>
      </c>
      <c r="O587" s="119">
        <v>0</v>
      </c>
      <c r="P587" s="119">
        <v>0</v>
      </c>
      <c r="Q587" s="119">
        <v>0</v>
      </c>
      <c r="R587" s="119">
        <v>0</v>
      </c>
      <c r="S587" s="119">
        <v>0</v>
      </c>
      <c r="T587" s="119">
        <v>0</v>
      </c>
      <c r="U587" s="119">
        <v>0</v>
      </c>
      <c r="V587" s="119">
        <v>0</v>
      </c>
      <c r="W587" s="119">
        <v>0</v>
      </c>
      <c r="X587" s="119">
        <v>0</v>
      </c>
      <c r="Y587" s="119">
        <v>0</v>
      </c>
      <c r="Z587" s="119">
        <v>0</v>
      </c>
      <c r="AA587" s="119">
        <v>0</v>
      </c>
      <c r="AB587" s="119">
        <v>0</v>
      </c>
      <c r="AC587" s="90"/>
    </row>
    <row r="588" spans="3:29">
      <c r="C588" s="89"/>
      <c r="AC588" s="90"/>
    </row>
    <row r="589" spans="3:29">
      <c r="C589" s="89"/>
      <c r="E589" s="183" t="s">
        <v>50</v>
      </c>
      <c r="F589" s="183"/>
      <c r="G589" s="183"/>
      <c r="H589" s="183"/>
      <c r="I589" s="183"/>
      <c r="J589" s="183"/>
      <c r="K589" s="183"/>
      <c r="L589" s="183"/>
      <c r="M589" s="183"/>
      <c r="N589" s="183"/>
      <c r="O589" s="183"/>
      <c r="P589" s="183"/>
      <c r="AC589" s="90"/>
    </row>
    <row r="590" spans="3:29">
      <c r="C590" s="89"/>
      <c r="D590" s="94" t="s">
        <v>192</v>
      </c>
      <c r="E590" s="118">
        <v>1</v>
      </c>
      <c r="F590" s="119">
        <f>E590+1</f>
        <v>2</v>
      </c>
      <c r="G590" s="119">
        <f t="shared" ref="G590:P590" si="74">F590+1</f>
        <v>3</v>
      </c>
      <c r="H590" s="119">
        <f t="shared" si="74"/>
        <v>4</v>
      </c>
      <c r="I590" s="119">
        <f t="shared" si="74"/>
        <v>5</v>
      </c>
      <c r="J590" s="119">
        <f t="shared" si="74"/>
        <v>6</v>
      </c>
      <c r="K590" s="119">
        <f t="shared" si="74"/>
        <v>7</v>
      </c>
      <c r="L590" s="119">
        <f t="shared" si="74"/>
        <v>8</v>
      </c>
      <c r="M590" s="119">
        <f t="shared" si="74"/>
        <v>9</v>
      </c>
      <c r="N590" s="119">
        <f t="shared" si="74"/>
        <v>10</v>
      </c>
      <c r="O590" s="119">
        <f t="shared" si="74"/>
        <v>11</v>
      </c>
      <c r="P590" s="119">
        <f t="shared" si="74"/>
        <v>12</v>
      </c>
      <c r="AC590" s="90"/>
    </row>
    <row r="591" spans="3:29">
      <c r="C591" s="89"/>
      <c r="D591" s="94">
        <v>1</v>
      </c>
      <c r="E591" s="122">
        <v>0.5</v>
      </c>
      <c r="F591" s="122">
        <v>0.5</v>
      </c>
      <c r="G591" s="122">
        <v>1</v>
      </c>
      <c r="H591" s="122">
        <v>1</v>
      </c>
      <c r="I591" s="122">
        <v>1</v>
      </c>
      <c r="J591" s="122">
        <v>1</v>
      </c>
      <c r="K591" s="122">
        <v>0.5</v>
      </c>
      <c r="L591" s="122">
        <v>0.5</v>
      </c>
      <c r="M591" s="122">
        <v>1</v>
      </c>
      <c r="N591" s="122">
        <v>1</v>
      </c>
      <c r="O591" s="122">
        <v>1</v>
      </c>
      <c r="P591" s="122">
        <v>1</v>
      </c>
      <c r="AC591" s="90"/>
    </row>
    <row r="592" spans="3:29">
      <c r="C592" s="89"/>
      <c r="D592" s="94">
        <v>2</v>
      </c>
      <c r="E592" s="45">
        <v>1</v>
      </c>
      <c r="F592" s="122">
        <v>0.5</v>
      </c>
      <c r="G592" s="122">
        <v>1</v>
      </c>
      <c r="H592" s="122">
        <v>0.5</v>
      </c>
      <c r="I592" s="122">
        <v>1</v>
      </c>
      <c r="J592" s="122">
        <v>1</v>
      </c>
      <c r="K592" s="122">
        <v>0.5</v>
      </c>
      <c r="L592" s="122">
        <v>0.5</v>
      </c>
      <c r="M592" s="122">
        <v>1</v>
      </c>
      <c r="N592" s="122">
        <v>1</v>
      </c>
      <c r="O592" s="122">
        <v>1</v>
      </c>
      <c r="P592" s="122">
        <v>1</v>
      </c>
      <c r="AC592" s="90"/>
    </row>
    <row r="593" spans="3:29">
      <c r="C593" s="89"/>
      <c r="D593" s="94">
        <v>3</v>
      </c>
      <c r="E593" s="45">
        <v>1</v>
      </c>
      <c r="F593" s="122">
        <v>1</v>
      </c>
      <c r="G593" s="122">
        <v>1</v>
      </c>
      <c r="H593" s="122">
        <v>0.5</v>
      </c>
      <c r="I593" s="122">
        <v>1</v>
      </c>
      <c r="J593" s="122">
        <v>1</v>
      </c>
      <c r="K593" s="122">
        <v>0.5</v>
      </c>
      <c r="L593" s="122">
        <v>0.5</v>
      </c>
      <c r="M593" s="122">
        <v>1</v>
      </c>
      <c r="N593" s="122">
        <v>1</v>
      </c>
      <c r="O593" s="122">
        <v>1</v>
      </c>
      <c r="P593" s="122">
        <v>1</v>
      </c>
      <c r="AC593" s="90"/>
    </row>
    <row r="594" spans="3:29">
      <c r="C594" s="89"/>
      <c r="D594" s="94">
        <v>4</v>
      </c>
      <c r="E594" s="45">
        <v>1</v>
      </c>
      <c r="F594" s="122">
        <v>1</v>
      </c>
      <c r="G594" s="122">
        <v>1</v>
      </c>
      <c r="H594" s="122">
        <v>1</v>
      </c>
      <c r="I594" s="122">
        <v>1</v>
      </c>
      <c r="J594" s="122">
        <v>1</v>
      </c>
      <c r="K594" s="122">
        <v>0.5</v>
      </c>
      <c r="L594" s="122">
        <v>0.5</v>
      </c>
      <c r="M594" s="122">
        <v>1</v>
      </c>
      <c r="N594" s="122">
        <v>0.5</v>
      </c>
      <c r="O594" s="122">
        <v>1</v>
      </c>
      <c r="P594" s="122">
        <v>0.5</v>
      </c>
      <c r="AC594" s="90"/>
    </row>
    <row r="595" spans="3:29">
      <c r="C595" s="89"/>
      <c r="D595" s="94">
        <v>5</v>
      </c>
      <c r="G595" s="122">
        <v>1</v>
      </c>
      <c r="I595" s="122">
        <v>1</v>
      </c>
      <c r="L595" s="122">
        <v>0.5</v>
      </c>
      <c r="O595" s="122">
        <v>1</v>
      </c>
      <c r="AC595" s="90"/>
    </row>
    <row r="596" spans="3:29">
      <c r="C596" s="97"/>
      <c r="D596" s="53"/>
      <c r="E596" s="53"/>
      <c r="F596" s="53"/>
      <c r="G596" s="53"/>
      <c r="H596" s="53"/>
      <c r="I596" s="53"/>
      <c r="J596" s="53"/>
      <c r="K596" s="53"/>
      <c r="L596" s="53"/>
      <c r="M596" s="53"/>
      <c r="N596" s="53"/>
      <c r="O596" s="53"/>
      <c r="P596" s="53"/>
      <c r="Q596" s="53"/>
      <c r="R596" s="53"/>
      <c r="S596" s="53"/>
      <c r="T596" s="53"/>
      <c r="U596" s="53"/>
      <c r="V596" s="53"/>
      <c r="W596" s="53"/>
      <c r="X596" s="53"/>
      <c r="Y596" s="53"/>
      <c r="Z596" s="53"/>
      <c r="AA596" s="53"/>
      <c r="AB596" s="53"/>
      <c r="AC596" s="95"/>
    </row>
    <row r="676" ht="12.75" customHeight="1"/>
    <row r="677" ht="12.75" customHeight="1"/>
    <row r="678" ht="12.75" customHeight="1"/>
  </sheetData>
  <mergeCells count="94">
    <mergeCell ref="E566:P566"/>
    <mergeCell ref="D574:AB574"/>
    <mergeCell ref="E579:AB579"/>
    <mergeCell ref="E589:P589"/>
    <mergeCell ref="E533:AB533"/>
    <mergeCell ref="E543:P543"/>
    <mergeCell ref="D551:AA551"/>
    <mergeCell ref="E556:AB556"/>
    <mergeCell ref="E524:H524"/>
    <mergeCell ref="F525:X525"/>
    <mergeCell ref="F526:X526"/>
    <mergeCell ref="D527:AB527"/>
    <mergeCell ref="D498:AB498"/>
    <mergeCell ref="E503:AB503"/>
    <mergeCell ref="E513:P513"/>
    <mergeCell ref="D522:AB522"/>
    <mergeCell ref="E467:P467"/>
    <mergeCell ref="D475:AA475"/>
    <mergeCell ref="E480:AB480"/>
    <mergeCell ref="E490:P490"/>
    <mergeCell ref="F449:X449"/>
    <mergeCell ref="F450:X450"/>
    <mergeCell ref="D451:AB451"/>
    <mergeCell ref="E457:AB457"/>
    <mergeCell ref="E427:AB427"/>
    <mergeCell ref="E437:P437"/>
    <mergeCell ref="D446:AB446"/>
    <mergeCell ref="E448:H448"/>
    <mergeCell ref="D399:AA399"/>
    <mergeCell ref="E404:AB404"/>
    <mergeCell ref="E414:P414"/>
    <mergeCell ref="D422:AB422"/>
    <mergeCell ref="F374:X374"/>
    <mergeCell ref="D375:AB375"/>
    <mergeCell ref="E381:AB381"/>
    <mergeCell ref="E391:P391"/>
    <mergeCell ref="E361:P361"/>
    <mergeCell ref="D370:AB370"/>
    <mergeCell ref="E372:H372"/>
    <mergeCell ref="F373:X373"/>
    <mergeCell ref="E328:AB328"/>
    <mergeCell ref="E338:P338"/>
    <mergeCell ref="D346:AB346"/>
    <mergeCell ref="E351:AB351"/>
    <mergeCell ref="D299:AB299"/>
    <mergeCell ref="E305:AB305"/>
    <mergeCell ref="E315:P315"/>
    <mergeCell ref="D323:AA323"/>
    <mergeCell ref="D294:AB294"/>
    <mergeCell ref="E296:H296"/>
    <mergeCell ref="F297:X297"/>
    <mergeCell ref="F298:X298"/>
    <mergeCell ref="E262:P262"/>
    <mergeCell ref="D270:AB270"/>
    <mergeCell ref="E275:AB275"/>
    <mergeCell ref="E285:P285"/>
    <mergeCell ref="E229:AB229"/>
    <mergeCell ref="E239:P239"/>
    <mergeCell ref="D247:AA247"/>
    <mergeCell ref="E252:AB252"/>
    <mergeCell ref="E220:H220"/>
    <mergeCell ref="F221:X221"/>
    <mergeCell ref="F222:X222"/>
    <mergeCell ref="D223:AB223"/>
    <mergeCell ref="D194:AB194"/>
    <mergeCell ref="E199:AB199"/>
    <mergeCell ref="E209:P209"/>
    <mergeCell ref="D218:AB218"/>
    <mergeCell ref="E163:P163"/>
    <mergeCell ref="D171:AA171"/>
    <mergeCell ref="E176:AB176"/>
    <mergeCell ref="E186:P186"/>
    <mergeCell ref="F145:X145"/>
    <mergeCell ref="F146:X146"/>
    <mergeCell ref="D147:AB147"/>
    <mergeCell ref="E153:AB153"/>
    <mergeCell ref="E123:AB123"/>
    <mergeCell ref="E133:P133"/>
    <mergeCell ref="D142:AB142"/>
    <mergeCell ref="E144:H144"/>
    <mergeCell ref="E102:AB102"/>
    <mergeCell ref="E112:P112"/>
    <mergeCell ref="E22:P22"/>
    <mergeCell ref="E58:P58"/>
    <mergeCell ref="E66:AB66"/>
    <mergeCell ref="E76:P76"/>
    <mergeCell ref="E94:P94"/>
    <mergeCell ref="E30:AB30"/>
    <mergeCell ref="E40:P40"/>
    <mergeCell ref="C2:AC2"/>
    <mergeCell ref="D4:AB4"/>
    <mergeCell ref="E6:H6"/>
    <mergeCell ref="E12:AB12"/>
    <mergeCell ref="E84:AB84"/>
  </mergeCells>
  <phoneticPr fontId="5" type="noConversion"/>
  <pageMargins left="0.78740157499999996" right="0.78740157499999996" top="0.984251969" bottom="0.984251969" header="0.4921259845" footer="0.4921259845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R824"/>
  <sheetViews>
    <sheetView workbookViewId="0">
      <selection activeCell="AL28" sqref="AL28"/>
    </sheetView>
  </sheetViews>
  <sheetFormatPr baseColWidth="10" defaultColWidth="11.42578125" defaultRowHeight="12.75"/>
  <cols>
    <col min="1" max="1" width="2.7109375" style="42" customWidth="1"/>
    <col min="2" max="2" width="3.85546875" style="42" customWidth="1"/>
    <col min="3" max="3" width="2.85546875" style="42" customWidth="1"/>
    <col min="4" max="4" width="21.28515625" style="42" customWidth="1"/>
    <col min="5" max="7" width="5" style="42" customWidth="1"/>
    <col min="8" max="8" width="6.28515625" style="42" customWidth="1"/>
    <col min="9" max="28" width="5" style="42" customWidth="1"/>
    <col min="29" max="29" width="2.85546875" style="42" customWidth="1"/>
    <col min="30" max="30" width="3.28515625" style="42" customWidth="1"/>
    <col min="31" max="16384" width="11.42578125" style="42"/>
  </cols>
  <sheetData>
    <row r="1" spans="3:29" ht="13.5" thickBot="1"/>
    <row r="2" spans="3:29" ht="33" customHeight="1" thickBot="1">
      <c r="C2" s="217" t="s">
        <v>195</v>
      </c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  <c r="AB2" s="187"/>
      <c r="AC2" s="187"/>
    </row>
    <row r="4" spans="3:29">
      <c r="D4" s="188" t="s">
        <v>0</v>
      </c>
      <c r="E4" s="188"/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8"/>
      <c r="Q4" s="188"/>
      <c r="R4" s="188"/>
      <c r="S4" s="188"/>
      <c r="T4" s="188"/>
      <c r="U4" s="188"/>
      <c r="V4" s="188"/>
      <c r="W4" s="188"/>
      <c r="X4" s="188"/>
      <c r="Y4" s="188"/>
      <c r="Z4" s="188"/>
      <c r="AA4" s="188"/>
      <c r="AB4" s="188"/>
    </row>
    <row r="5" spans="3:29">
      <c r="C5" s="87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88"/>
    </row>
    <row r="6" spans="3:29">
      <c r="C6" s="89"/>
      <c r="D6" s="14" t="s">
        <v>188</v>
      </c>
      <c r="E6" s="199" t="s">
        <v>151</v>
      </c>
      <c r="F6" s="199"/>
      <c r="G6" s="199"/>
      <c r="H6" s="199"/>
      <c r="I6" s="42" t="s">
        <v>2</v>
      </c>
      <c r="AC6" s="90"/>
    </row>
    <row r="7" spans="3:29">
      <c r="C7" s="89"/>
      <c r="D7" s="1" t="s">
        <v>3</v>
      </c>
      <c r="E7" s="44" t="s">
        <v>4</v>
      </c>
      <c r="F7" s="44" t="s">
        <v>5</v>
      </c>
      <c r="AC7" s="90"/>
    </row>
    <row r="8" spans="3:29">
      <c r="C8" s="89"/>
      <c r="D8" s="1" t="s">
        <v>6</v>
      </c>
      <c r="E8" s="122">
        <v>19</v>
      </c>
      <c r="F8" s="122">
        <v>26</v>
      </c>
      <c r="G8" s="32" t="s">
        <v>101</v>
      </c>
      <c r="H8" s="39">
        <f>MAX(E14:AB20)</f>
        <v>0.50769230769230766</v>
      </c>
      <c r="AC8" s="90"/>
    </row>
    <row r="9" spans="3:29">
      <c r="C9" s="89"/>
      <c r="D9" s="1" t="s">
        <v>7</v>
      </c>
      <c r="E9" s="122">
        <v>16</v>
      </c>
      <c r="F9" s="122">
        <v>30</v>
      </c>
      <c r="G9" s="32" t="s">
        <v>102</v>
      </c>
      <c r="H9" s="92">
        <f>SUM(E14:AB20)/(24*7)</f>
        <v>0.19642857142857176</v>
      </c>
      <c r="AC9" s="90"/>
    </row>
    <row r="10" spans="3:29">
      <c r="C10" s="89"/>
      <c r="D10" s="1" t="s">
        <v>8</v>
      </c>
      <c r="E10" s="122">
        <v>7</v>
      </c>
      <c r="F10" s="122">
        <v>30</v>
      </c>
      <c r="AC10" s="90"/>
    </row>
    <row r="11" spans="3:29" ht="6" customHeight="1">
      <c r="C11" s="89"/>
      <c r="D11"/>
      <c r="AC11" s="90"/>
    </row>
    <row r="12" spans="3:29">
      <c r="C12" s="74"/>
      <c r="D12" s="15" t="s">
        <v>187</v>
      </c>
      <c r="E12" s="145" t="s">
        <v>9</v>
      </c>
      <c r="F12" s="146"/>
      <c r="G12" s="146"/>
      <c r="H12" s="146"/>
      <c r="I12" s="146"/>
      <c r="J12" s="146"/>
      <c r="K12" s="146"/>
      <c r="L12" s="146"/>
      <c r="M12" s="146"/>
      <c r="N12" s="146"/>
      <c r="O12" s="146"/>
      <c r="P12" s="146"/>
      <c r="Q12" s="146"/>
      <c r="R12" s="146"/>
      <c r="S12" s="146"/>
      <c r="T12" s="146"/>
      <c r="U12" s="146"/>
      <c r="V12" s="146"/>
      <c r="W12" s="146"/>
      <c r="X12" s="146"/>
      <c r="Y12" s="146"/>
      <c r="Z12" s="146"/>
      <c r="AA12" s="146"/>
      <c r="AB12" s="147"/>
      <c r="AC12" s="33"/>
    </row>
    <row r="13" spans="3:29">
      <c r="C13" s="89"/>
      <c r="D13" s="142" t="s">
        <v>10</v>
      </c>
      <c r="E13" s="119">
        <v>1</v>
      </c>
      <c r="F13" s="119">
        <f t="shared" ref="F13:AB13" si="0">E13+1</f>
        <v>2</v>
      </c>
      <c r="G13" s="119">
        <f t="shared" si="0"/>
        <v>3</v>
      </c>
      <c r="H13" s="119">
        <f t="shared" si="0"/>
        <v>4</v>
      </c>
      <c r="I13" s="119">
        <f t="shared" si="0"/>
        <v>5</v>
      </c>
      <c r="J13" s="119">
        <f t="shared" si="0"/>
        <v>6</v>
      </c>
      <c r="K13" s="119">
        <f t="shared" si="0"/>
        <v>7</v>
      </c>
      <c r="L13" s="119">
        <f t="shared" si="0"/>
        <v>8</v>
      </c>
      <c r="M13" s="119">
        <f t="shared" si="0"/>
        <v>9</v>
      </c>
      <c r="N13" s="119">
        <f t="shared" si="0"/>
        <v>10</v>
      </c>
      <c r="O13" s="119">
        <f t="shared" si="0"/>
        <v>11</v>
      </c>
      <c r="P13" s="119">
        <f t="shared" si="0"/>
        <v>12</v>
      </c>
      <c r="Q13" s="119">
        <f t="shared" si="0"/>
        <v>13</v>
      </c>
      <c r="R13" s="119">
        <f t="shared" si="0"/>
        <v>14</v>
      </c>
      <c r="S13" s="119">
        <f t="shared" si="0"/>
        <v>15</v>
      </c>
      <c r="T13" s="119">
        <f t="shared" si="0"/>
        <v>16</v>
      </c>
      <c r="U13" s="119">
        <f t="shared" si="0"/>
        <v>17</v>
      </c>
      <c r="V13" s="119">
        <f t="shared" si="0"/>
        <v>18</v>
      </c>
      <c r="W13" s="119">
        <f t="shared" si="0"/>
        <v>19</v>
      </c>
      <c r="X13" s="119">
        <f t="shared" si="0"/>
        <v>20</v>
      </c>
      <c r="Y13" s="119">
        <f t="shared" si="0"/>
        <v>21</v>
      </c>
      <c r="Z13" s="119">
        <f t="shared" si="0"/>
        <v>22</v>
      </c>
      <c r="AA13" s="119">
        <f t="shared" si="0"/>
        <v>23</v>
      </c>
      <c r="AB13" s="119">
        <f t="shared" si="0"/>
        <v>24</v>
      </c>
      <c r="AC13" s="90"/>
    </row>
    <row r="14" spans="3:29">
      <c r="C14" s="89"/>
      <c r="D14" s="121">
        <v>1</v>
      </c>
      <c r="E14" s="72">
        <v>0</v>
      </c>
      <c r="F14" s="72">
        <v>0</v>
      </c>
      <c r="G14" s="72">
        <v>0</v>
      </c>
      <c r="H14" s="72">
        <v>0</v>
      </c>
      <c r="I14" s="72">
        <v>0</v>
      </c>
      <c r="J14" s="72">
        <v>0</v>
      </c>
      <c r="K14" s="72">
        <v>0</v>
      </c>
      <c r="L14" s="72">
        <f t="shared" ref="L14:W18" si="1">33/65</f>
        <v>0.50769230769230766</v>
      </c>
      <c r="M14" s="72">
        <f t="shared" si="1"/>
        <v>0.50769230769230766</v>
      </c>
      <c r="N14" s="72">
        <f t="shared" si="1"/>
        <v>0.50769230769230766</v>
      </c>
      <c r="O14" s="72">
        <f t="shared" si="1"/>
        <v>0.50769230769230766</v>
      </c>
      <c r="P14" s="72">
        <f t="shared" si="1"/>
        <v>0.50769230769230766</v>
      </c>
      <c r="Q14" s="72">
        <f t="shared" si="1"/>
        <v>0.50769230769230766</v>
      </c>
      <c r="R14" s="72">
        <f t="shared" si="1"/>
        <v>0.50769230769230766</v>
      </c>
      <c r="S14" s="72">
        <f t="shared" si="1"/>
        <v>0.50769230769230766</v>
      </c>
      <c r="T14" s="72">
        <f t="shared" si="1"/>
        <v>0.50769230769230766</v>
      </c>
      <c r="U14" s="72">
        <f t="shared" si="1"/>
        <v>0.50769230769230766</v>
      </c>
      <c r="V14" s="72">
        <f t="shared" si="1"/>
        <v>0.50769230769230766</v>
      </c>
      <c r="W14" s="72">
        <f t="shared" si="1"/>
        <v>0.50769230769230766</v>
      </c>
      <c r="X14" s="72">
        <v>0</v>
      </c>
      <c r="Y14" s="72">
        <v>0</v>
      </c>
      <c r="Z14" s="72">
        <v>0</v>
      </c>
      <c r="AA14" s="72">
        <v>0</v>
      </c>
      <c r="AB14" s="72">
        <v>0</v>
      </c>
      <c r="AC14" s="90"/>
    </row>
    <row r="15" spans="3:29">
      <c r="C15" s="89"/>
      <c r="D15" s="121">
        <f t="shared" ref="D15:D20" si="2">D14+1</f>
        <v>2</v>
      </c>
      <c r="E15" s="72">
        <v>0</v>
      </c>
      <c r="F15" s="72">
        <v>0</v>
      </c>
      <c r="G15" s="72">
        <v>0</v>
      </c>
      <c r="H15" s="72">
        <v>0</v>
      </c>
      <c r="I15" s="72">
        <v>0</v>
      </c>
      <c r="J15" s="72">
        <v>0</v>
      </c>
      <c r="K15" s="72">
        <v>0</v>
      </c>
      <c r="L15" s="72">
        <f t="shared" si="1"/>
        <v>0.50769230769230766</v>
      </c>
      <c r="M15" s="72">
        <f t="shared" si="1"/>
        <v>0.50769230769230766</v>
      </c>
      <c r="N15" s="72">
        <f t="shared" si="1"/>
        <v>0.50769230769230766</v>
      </c>
      <c r="O15" s="72">
        <f t="shared" si="1"/>
        <v>0.50769230769230766</v>
      </c>
      <c r="P15" s="72">
        <f t="shared" si="1"/>
        <v>0.50769230769230766</v>
      </c>
      <c r="Q15" s="72">
        <f t="shared" si="1"/>
        <v>0.50769230769230766</v>
      </c>
      <c r="R15" s="72">
        <f t="shared" si="1"/>
        <v>0.50769230769230766</v>
      </c>
      <c r="S15" s="72">
        <f t="shared" si="1"/>
        <v>0.50769230769230766</v>
      </c>
      <c r="T15" s="72">
        <f t="shared" si="1"/>
        <v>0.50769230769230766</v>
      </c>
      <c r="U15" s="72">
        <f t="shared" si="1"/>
        <v>0.50769230769230766</v>
      </c>
      <c r="V15" s="72">
        <f t="shared" si="1"/>
        <v>0.50769230769230766</v>
      </c>
      <c r="W15" s="72">
        <f t="shared" si="1"/>
        <v>0.50769230769230766</v>
      </c>
      <c r="X15" s="72">
        <v>0</v>
      </c>
      <c r="Y15" s="72">
        <v>0</v>
      </c>
      <c r="Z15" s="72">
        <v>0</v>
      </c>
      <c r="AA15" s="72">
        <v>0</v>
      </c>
      <c r="AB15" s="72">
        <v>0</v>
      </c>
      <c r="AC15" s="90"/>
    </row>
    <row r="16" spans="3:29">
      <c r="C16" s="89"/>
      <c r="D16" s="121">
        <f t="shared" si="2"/>
        <v>3</v>
      </c>
      <c r="E16" s="72">
        <v>0</v>
      </c>
      <c r="F16" s="72">
        <v>0</v>
      </c>
      <c r="G16" s="72">
        <v>0</v>
      </c>
      <c r="H16" s="72">
        <v>0</v>
      </c>
      <c r="I16" s="72">
        <v>0</v>
      </c>
      <c r="J16" s="72">
        <v>0</v>
      </c>
      <c r="K16" s="72">
        <v>0</v>
      </c>
      <c r="L16" s="72">
        <f t="shared" si="1"/>
        <v>0.50769230769230766</v>
      </c>
      <c r="M16" s="72">
        <f t="shared" si="1"/>
        <v>0.50769230769230766</v>
      </c>
      <c r="N16" s="72">
        <f t="shared" si="1"/>
        <v>0.50769230769230766</v>
      </c>
      <c r="O16" s="72">
        <f t="shared" si="1"/>
        <v>0.50769230769230766</v>
      </c>
      <c r="P16" s="72">
        <f t="shared" si="1"/>
        <v>0.50769230769230766</v>
      </c>
      <c r="Q16" s="72">
        <f t="shared" si="1"/>
        <v>0.50769230769230766</v>
      </c>
      <c r="R16" s="72">
        <f t="shared" si="1"/>
        <v>0.50769230769230766</v>
      </c>
      <c r="S16" s="72">
        <f t="shared" si="1"/>
        <v>0.50769230769230766</v>
      </c>
      <c r="T16" s="72">
        <f t="shared" si="1"/>
        <v>0.50769230769230766</v>
      </c>
      <c r="U16" s="72">
        <f t="shared" si="1"/>
        <v>0.50769230769230766</v>
      </c>
      <c r="V16" s="72">
        <f t="shared" si="1"/>
        <v>0.50769230769230766</v>
      </c>
      <c r="W16" s="72">
        <f t="shared" si="1"/>
        <v>0.50769230769230766</v>
      </c>
      <c r="X16" s="72">
        <v>0</v>
      </c>
      <c r="Y16" s="72">
        <v>0</v>
      </c>
      <c r="Z16" s="72">
        <v>0</v>
      </c>
      <c r="AA16" s="72">
        <v>0</v>
      </c>
      <c r="AB16" s="72">
        <v>0</v>
      </c>
      <c r="AC16" s="90"/>
    </row>
    <row r="17" spans="3:29">
      <c r="C17" s="89"/>
      <c r="D17" s="121">
        <f t="shared" si="2"/>
        <v>4</v>
      </c>
      <c r="E17" s="72">
        <v>0</v>
      </c>
      <c r="F17" s="72">
        <v>0</v>
      </c>
      <c r="G17" s="72">
        <v>0</v>
      </c>
      <c r="H17" s="72">
        <v>0</v>
      </c>
      <c r="I17" s="72">
        <v>0</v>
      </c>
      <c r="J17" s="72">
        <v>0</v>
      </c>
      <c r="K17" s="72">
        <v>0</v>
      </c>
      <c r="L17" s="72">
        <f t="shared" si="1"/>
        <v>0.50769230769230766</v>
      </c>
      <c r="M17" s="72">
        <f t="shared" si="1"/>
        <v>0.50769230769230766</v>
      </c>
      <c r="N17" s="72">
        <f t="shared" si="1"/>
        <v>0.50769230769230766</v>
      </c>
      <c r="O17" s="72">
        <f t="shared" si="1"/>
        <v>0.50769230769230766</v>
      </c>
      <c r="P17" s="72">
        <f t="shared" si="1"/>
        <v>0.50769230769230766</v>
      </c>
      <c r="Q17" s="72">
        <f t="shared" si="1"/>
        <v>0.50769230769230766</v>
      </c>
      <c r="R17" s="72">
        <f t="shared" si="1"/>
        <v>0.50769230769230766</v>
      </c>
      <c r="S17" s="72">
        <f t="shared" si="1"/>
        <v>0.50769230769230766</v>
      </c>
      <c r="T17" s="72">
        <f t="shared" si="1"/>
        <v>0.50769230769230766</v>
      </c>
      <c r="U17" s="72">
        <f t="shared" si="1"/>
        <v>0.50769230769230766</v>
      </c>
      <c r="V17" s="72">
        <f t="shared" si="1"/>
        <v>0.50769230769230766</v>
      </c>
      <c r="W17" s="72">
        <f t="shared" si="1"/>
        <v>0.50769230769230766</v>
      </c>
      <c r="X17" s="72">
        <v>0</v>
      </c>
      <c r="Y17" s="72">
        <v>0</v>
      </c>
      <c r="Z17" s="72">
        <v>0</v>
      </c>
      <c r="AA17" s="72">
        <v>0</v>
      </c>
      <c r="AB17" s="72">
        <v>0</v>
      </c>
      <c r="AC17" s="90"/>
    </row>
    <row r="18" spans="3:29">
      <c r="C18" s="89"/>
      <c r="D18" s="121">
        <f t="shared" si="2"/>
        <v>5</v>
      </c>
      <c r="E18" s="72">
        <v>0</v>
      </c>
      <c r="F18" s="72">
        <v>0</v>
      </c>
      <c r="G18" s="72">
        <v>0</v>
      </c>
      <c r="H18" s="72">
        <v>0</v>
      </c>
      <c r="I18" s="72">
        <v>0</v>
      </c>
      <c r="J18" s="72">
        <v>0</v>
      </c>
      <c r="K18" s="72">
        <v>0</v>
      </c>
      <c r="L18" s="72">
        <f t="shared" si="1"/>
        <v>0.50769230769230766</v>
      </c>
      <c r="M18" s="72">
        <f t="shared" si="1"/>
        <v>0.50769230769230766</v>
      </c>
      <c r="N18" s="72">
        <f t="shared" si="1"/>
        <v>0.50769230769230766</v>
      </c>
      <c r="O18" s="72">
        <f t="shared" si="1"/>
        <v>0.50769230769230766</v>
      </c>
      <c r="P18" s="72">
        <f t="shared" si="1"/>
        <v>0.50769230769230766</v>
      </c>
      <c r="Q18" s="72">
        <f t="shared" si="1"/>
        <v>0.50769230769230766</v>
      </c>
      <c r="R18" s="72">
        <f t="shared" si="1"/>
        <v>0.50769230769230766</v>
      </c>
      <c r="S18" s="72">
        <f t="shared" si="1"/>
        <v>0.50769230769230766</v>
      </c>
      <c r="T18" s="72">
        <f t="shared" si="1"/>
        <v>0.50769230769230766</v>
      </c>
      <c r="U18" s="72">
        <f t="shared" si="1"/>
        <v>0.50769230769230766</v>
      </c>
      <c r="V18" s="72">
        <f t="shared" si="1"/>
        <v>0.50769230769230766</v>
      </c>
      <c r="W18" s="72">
        <f t="shared" si="1"/>
        <v>0.50769230769230766</v>
      </c>
      <c r="X18" s="72">
        <v>0</v>
      </c>
      <c r="Y18" s="72">
        <v>0</v>
      </c>
      <c r="Z18" s="72">
        <v>0</v>
      </c>
      <c r="AA18" s="72">
        <v>0</v>
      </c>
      <c r="AB18" s="72">
        <v>0</v>
      </c>
      <c r="AC18" s="90"/>
    </row>
    <row r="19" spans="3:29">
      <c r="C19" s="89"/>
      <c r="D19" s="121">
        <f t="shared" si="2"/>
        <v>6</v>
      </c>
      <c r="E19" s="72">
        <v>0</v>
      </c>
      <c r="F19" s="72">
        <v>0</v>
      </c>
      <c r="G19" s="72">
        <v>0</v>
      </c>
      <c r="H19" s="72">
        <v>0</v>
      </c>
      <c r="I19" s="72">
        <v>0</v>
      </c>
      <c r="J19" s="72">
        <v>0</v>
      </c>
      <c r="K19" s="72">
        <v>0</v>
      </c>
      <c r="L19" s="72">
        <f>33/65</f>
        <v>0.50769230769230766</v>
      </c>
      <c r="M19" s="72">
        <f>33/65</f>
        <v>0.50769230769230766</v>
      </c>
      <c r="N19" s="72">
        <f>33/65</f>
        <v>0.50769230769230766</v>
      </c>
      <c r="O19" s="72">
        <f>33/65</f>
        <v>0.50769230769230766</v>
      </c>
      <c r="P19" s="72">
        <f>33/65</f>
        <v>0.50769230769230766</v>
      </c>
      <c r="Q19" s="72">
        <v>0</v>
      </c>
      <c r="R19" s="72">
        <v>0</v>
      </c>
      <c r="S19" s="72">
        <v>0</v>
      </c>
      <c r="T19" s="72">
        <v>0</v>
      </c>
      <c r="U19" s="72">
        <v>0</v>
      </c>
      <c r="V19" s="72">
        <v>0</v>
      </c>
      <c r="W19" s="72">
        <v>0</v>
      </c>
      <c r="X19" s="72">
        <v>0</v>
      </c>
      <c r="Y19" s="72">
        <v>0</v>
      </c>
      <c r="Z19" s="72">
        <v>0</v>
      </c>
      <c r="AA19" s="72">
        <v>0</v>
      </c>
      <c r="AB19" s="72">
        <v>0</v>
      </c>
      <c r="AC19" s="90"/>
    </row>
    <row r="20" spans="3:29">
      <c r="C20" s="89"/>
      <c r="D20" s="121">
        <f t="shared" si="2"/>
        <v>7</v>
      </c>
      <c r="E20" s="72">
        <v>0</v>
      </c>
      <c r="F20" s="72">
        <v>0</v>
      </c>
      <c r="G20" s="72">
        <v>0</v>
      </c>
      <c r="H20" s="72">
        <v>0</v>
      </c>
      <c r="I20" s="72">
        <v>0</v>
      </c>
      <c r="J20" s="72">
        <v>0</v>
      </c>
      <c r="K20" s="72">
        <v>0</v>
      </c>
      <c r="L20" s="72">
        <v>0</v>
      </c>
      <c r="M20" s="72">
        <v>0</v>
      </c>
      <c r="N20" s="72">
        <v>0</v>
      </c>
      <c r="O20" s="72">
        <v>0</v>
      </c>
      <c r="P20" s="72">
        <v>0</v>
      </c>
      <c r="Q20" s="72">
        <v>0</v>
      </c>
      <c r="R20" s="72">
        <v>0</v>
      </c>
      <c r="S20" s="72">
        <v>0</v>
      </c>
      <c r="T20" s="72">
        <v>0</v>
      </c>
      <c r="U20" s="72">
        <v>0</v>
      </c>
      <c r="V20" s="72">
        <v>0</v>
      </c>
      <c r="W20" s="72">
        <v>0</v>
      </c>
      <c r="X20" s="72">
        <v>0</v>
      </c>
      <c r="Y20" s="72">
        <v>0</v>
      </c>
      <c r="Z20" s="72">
        <v>0</v>
      </c>
      <c r="AA20" s="72">
        <v>0</v>
      </c>
      <c r="AB20" s="72">
        <v>0</v>
      </c>
      <c r="AC20" s="90"/>
    </row>
    <row r="21" spans="3:29" ht="9.75" customHeight="1">
      <c r="C21" s="89"/>
      <c r="D21"/>
      <c r="AC21" s="90"/>
    </row>
    <row r="22" spans="3:29">
      <c r="C22" s="89"/>
      <c r="D22"/>
      <c r="E22" s="183" t="s">
        <v>11</v>
      </c>
      <c r="F22" s="183"/>
      <c r="G22" s="183"/>
      <c r="H22" s="183"/>
      <c r="I22" s="183"/>
      <c r="J22" s="183"/>
      <c r="K22" s="183"/>
      <c r="L22" s="183"/>
      <c r="M22" s="183"/>
      <c r="N22" s="183"/>
      <c r="O22" s="183"/>
      <c r="P22" s="183"/>
      <c r="AC22" s="90"/>
    </row>
    <row r="23" spans="3:29">
      <c r="C23" s="89"/>
      <c r="D23" s="142" t="s">
        <v>186</v>
      </c>
      <c r="E23" s="119">
        <v>1</v>
      </c>
      <c r="F23" s="119">
        <f t="shared" ref="F23:P23" si="3">E23+1</f>
        <v>2</v>
      </c>
      <c r="G23" s="119">
        <f t="shared" si="3"/>
        <v>3</v>
      </c>
      <c r="H23" s="119">
        <f t="shared" si="3"/>
        <v>4</v>
      </c>
      <c r="I23" s="119">
        <f t="shared" si="3"/>
        <v>5</v>
      </c>
      <c r="J23" s="119">
        <f t="shared" si="3"/>
        <v>6</v>
      </c>
      <c r="K23" s="119">
        <f t="shared" si="3"/>
        <v>7</v>
      </c>
      <c r="L23" s="119">
        <f t="shared" si="3"/>
        <v>8</v>
      </c>
      <c r="M23" s="119">
        <f t="shared" si="3"/>
        <v>9</v>
      </c>
      <c r="N23" s="119">
        <f t="shared" si="3"/>
        <v>10</v>
      </c>
      <c r="O23" s="119">
        <f t="shared" si="3"/>
        <v>11</v>
      </c>
      <c r="P23" s="119">
        <f t="shared" si="3"/>
        <v>12</v>
      </c>
      <c r="Q23" s="42" t="s">
        <v>12</v>
      </c>
      <c r="AC23" s="90"/>
    </row>
    <row r="24" spans="3:29">
      <c r="C24" s="89"/>
      <c r="D24" s="121">
        <v>1</v>
      </c>
      <c r="E24" s="45">
        <v>1</v>
      </c>
      <c r="F24" s="122">
        <v>1</v>
      </c>
      <c r="G24" s="122">
        <v>1</v>
      </c>
      <c r="H24" s="122">
        <v>1</v>
      </c>
      <c r="I24" s="122">
        <v>1</v>
      </c>
      <c r="J24" s="122">
        <v>1</v>
      </c>
      <c r="K24" s="122">
        <v>1</v>
      </c>
      <c r="L24" s="122">
        <v>1</v>
      </c>
      <c r="M24" s="122">
        <v>1</v>
      </c>
      <c r="N24" s="122">
        <v>1</v>
      </c>
      <c r="O24" s="122">
        <v>1</v>
      </c>
      <c r="P24" s="122">
        <v>1</v>
      </c>
      <c r="AC24" s="90"/>
    </row>
    <row r="25" spans="3:29">
      <c r="C25" s="89"/>
      <c r="D25" s="121">
        <v>2</v>
      </c>
      <c r="E25" s="45">
        <v>1</v>
      </c>
      <c r="F25" s="122">
        <v>1</v>
      </c>
      <c r="G25" s="122">
        <v>1</v>
      </c>
      <c r="H25" s="122">
        <v>1</v>
      </c>
      <c r="I25" s="122">
        <v>1</v>
      </c>
      <c r="J25" s="122">
        <v>1</v>
      </c>
      <c r="K25" s="122">
        <v>1</v>
      </c>
      <c r="L25" s="122">
        <v>1</v>
      </c>
      <c r="M25" s="122">
        <v>1</v>
      </c>
      <c r="N25" s="122">
        <v>1</v>
      </c>
      <c r="O25" s="122">
        <v>1</v>
      </c>
      <c r="P25" s="122">
        <v>1</v>
      </c>
      <c r="AC25" s="90"/>
    </row>
    <row r="26" spans="3:29">
      <c r="C26" s="89"/>
      <c r="D26" s="121">
        <v>3</v>
      </c>
      <c r="E26" s="45">
        <v>1</v>
      </c>
      <c r="F26" s="122">
        <v>1</v>
      </c>
      <c r="G26" s="122">
        <v>1</v>
      </c>
      <c r="H26" s="122">
        <v>1</v>
      </c>
      <c r="I26" s="122">
        <v>1</v>
      </c>
      <c r="J26" s="122">
        <v>1</v>
      </c>
      <c r="K26" s="122">
        <v>1</v>
      </c>
      <c r="L26" s="122">
        <v>1</v>
      </c>
      <c r="M26" s="122">
        <v>1</v>
      </c>
      <c r="N26" s="122">
        <v>1</v>
      </c>
      <c r="O26" s="122">
        <v>1</v>
      </c>
      <c r="P26" s="122">
        <v>1</v>
      </c>
      <c r="AC26" s="90"/>
    </row>
    <row r="27" spans="3:29">
      <c r="C27" s="89"/>
      <c r="D27" s="121">
        <v>4</v>
      </c>
      <c r="E27" s="45">
        <v>1</v>
      </c>
      <c r="F27" s="122">
        <v>1</v>
      </c>
      <c r="G27" s="122">
        <v>1</v>
      </c>
      <c r="H27" s="122">
        <v>1</v>
      </c>
      <c r="I27" s="122">
        <v>1</v>
      </c>
      <c r="J27" s="122">
        <v>1</v>
      </c>
      <c r="K27" s="122">
        <v>1</v>
      </c>
      <c r="L27" s="122">
        <v>1</v>
      </c>
      <c r="M27" s="122">
        <v>1</v>
      </c>
      <c r="N27" s="122">
        <v>1</v>
      </c>
      <c r="O27" s="122">
        <v>1</v>
      </c>
      <c r="P27" s="122">
        <v>1</v>
      </c>
      <c r="AC27" s="90"/>
    </row>
    <row r="28" spans="3:29">
      <c r="C28" s="89"/>
      <c r="D28" s="121">
        <v>5</v>
      </c>
      <c r="G28" s="122">
        <v>1</v>
      </c>
      <c r="I28" s="122">
        <v>1</v>
      </c>
      <c r="L28" s="122">
        <v>1</v>
      </c>
      <c r="O28" s="122">
        <v>1</v>
      </c>
      <c r="AC28" s="90"/>
    </row>
    <row r="29" spans="3:29">
      <c r="C29" s="89"/>
      <c r="D29"/>
      <c r="AC29" s="90"/>
    </row>
    <row r="30" spans="3:29">
      <c r="C30" s="89"/>
      <c r="D30" s="15" t="s">
        <v>189</v>
      </c>
      <c r="E30" s="183" t="s">
        <v>13</v>
      </c>
      <c r="F30" s="183"/>
      <c r="G30" s="183"/>
      <c r="H30" s="183"/>
      <c r="I30" s="183"/>
      <c r="J30" s="183"/>
      <c r="K30" s="183"/>
      <c r="L30" s="183"/>
      <c r="M30" s="183"/>
      <c r="N30" s="183"/>
      <c r="O30" s="183"/>
      <c r="P30" s="183"/>
      <c r="Q30" s="183"/>
      <c r="R30" s="183"/>
      <c r="S30" s="183"/>
      <c r="T30" s="183"/>
      <c r="U30" s="183"/>
      <c r="V30" s="183"/>
      <c r="W30" s="183"/>
      <c r="X30" s="183"/>
      <c r="Y30" s="183"/>
      <c r="Z30" s="183"/>
      <c r="AA30" s="183"/>
      <c r="AB30" s="183"/>
      <c r="AC30" s="90"/>
    </row>
    <row r="31" spans="3:29">
      <c r="C31" s="89"/>
      <c r="D31" s="142" t="s">
        <v>10</v>
      </c>
      <c r="E31" s="119">
        <v>1</v>
      </c>
      <c r="F31" s="119">
        <f t="shared" ref="F31:AB31" si="4">E31+1</f>
        <v>2</v>
      </c>
      <c r="G31" s="119">
        <f t="shared" si="4"/>
        <v>3</v>
      </c>
      <c r="H31" s="119">
        <f t="shared" si="4"/>
        <v>4</v>
      </c>
      <c r="I31" s="119">
        <f t="shared" si="4"/>
        <v>5</v>
      </c>
      <c r="J31" s="119">
        <f t="shared" si="4"/>
        <v>6</v>
      </c>
      <c r="K31" s="119">
        <f t="shared" si="4"/>
        <v>7</v>
      </c>
      <c r="L31" s="119">
        <f t="shared" si="4"/>
        <v>8</v>
      </c>
      <c r="M31" s="119">
        <f t="shared" si="4"/>
        <v>9</v>
      </c>
      <c r="N31" s="119">
        <f t="shared" si="4"/>
        <v>10</v>
      </c>
      <c r="O31" s="119">
        <f t="shared" si="4"/>
        <v>11</v>
      </c>
      <c r="P31" s="119">
        <f t="shared" si="4"/>
        <v>12</v>
      </c>
      <c r="Q31" s="119">
        <f t="shared" si="4"/>
        <v>13</v>
      </c>
      <c r="R31" s="119">
        <f t="shared" si="4"/>
        <v>14</v>
      </c>
      <c r="S31" s="119">
        <f t="shared" si="4"/>
        <v>15</v>
      </c>
      <c r="T31" s="119">
        <f t="shared" si="4"/>
        <v>16</v>
      </c>
      <c r="U31" s="119">
        <f t="shared" si="4"/>
        <v>17</v>
      </c>
      <c r="V31" s="119">
        <f t="shared" si="4"/>
        <v>18</v>
      </c>
      <c r="W31" s="119">
        <f t="shared" si="4"/>
        <v>19</v>
      </c>
      <c r="X31" s="119">
        <f t="shared" si="4"/>
        <v>20</v>
      </c>
      <c r="Y31" s="119">
        <f t="shared" si="4"/>
        <v>21</v>
      </c>
      <c r="Z31" s="119">
        <f t="shared" si="4"/>
        <v>22</v>
      </c>
      <c r="AA31" s="119">
        <f t="shared" si="4"/>
        <v>23</v>
      </c>
      <c r="AB31" s="119">
        <f t="shared" si="4"/>
        <v>24</v>
      </c>
      <c r="AC31" s="90"/>
    </row>
    <row r="32" spans="3:29">
      <c r="C32" s="89"/>
      <c r="D32" s="121">
        <v>1</v>
      </c>
      <c r="E32" s="122">
        <v>0</v>
      </c>
      <c r="F32" s="122">
        <v>0</v>
      </c>
      <c r="G32" s="122">
        <v>0</v>
      </c>
      <c r="H32" s="122">
        <v>0</v>
      </c>
      <c r="I32" s="122">
        <v>0</v>
      </c>
      <c r="J32" s="122">
        <v>0</v>
      </c>
      <c r="K32" s="122">
        <v>0</v>
      </c>
      <c r="L32" s="122">
        <v>1</v>
      </c>
      <c r="M32" s="122">
        <v>1</v>
      </c>
      <c r="N32" s="122">
        <v>1</v>
      </c>
      <c r="O32" s="122">
        <v>1</v>
      </c>
      <c r="P32" s="122">
        <v>1</v>
      </c>
      <c r="Q32" s="122">
        <v>1</v>
      </c>
      <c r="R32" s="122">
        <v>1</v>
      </c>
      <c r="S32" s="122">
        <v>1</v>
      </c>
      <c r="T32" s="122">
        <v>1</v>
      </c>
      <c r="U32" s="122">
        <v>1</v>
      </c>
      <c r="V32" s="122">
        <v>1</v>
      </c>
      <c r="W32" s="122">
        <v>1</v>
      </c>
      <c r="X32" s="122">
        <v>0</v>
      </c>
      <c r="Y32" s="122">
        <v>0</v>
      </c>
      <c r="Z32" s="122">
        <v>0</v>
      </c>
      <c r="AA32" s="122">
        <v>0</v>
      </c>
      <c r="AB32" s="122">
        <v>0</v>
      </c>
      <c r="AC32" s="90"/>
    </row>
    <row r="33" spans="3:29">
      <c r="C33" s="89"/>
      <c r="D33" s="121">
        <f t="shared" ref="D33:D38" si="5">D32+1</f>
        <v>2</v>
      </c>
      <c r="E33" s="122">
        <v>0</v>
      </c>
      <c r="F33" s="122">
        <v>0</v>
      </c>
      <c r="G33" s="122">
        <v>0</v>
      </c>
      <c r="H33" s="122">
        <v>0</v>
      </c>
      <c r="I33" s="122">
        <v>0</v>
      </c>
      <c r="J33" s="122">
        <v>0</v>
      </c>
      <c r="K33" s="122">
        <v>0</v>
      </c>
      <c r="L33" s="122">
        <v>1</v>
      </c>
      <c r="M33" s="122">
        <v>1</v>
      </c>
      <c r="N33" s="122">
        <v>1</v>
      </c>
      <c r="O33" s="122">
        <v>1</v>
      </c>
      <c r="P33" s="122">
        <v>1</v>
      </c>
      <c r="Q33" s="122">
        <v>1</v>
      </c>
      <c r="R33" s="122">
        <v>1</v>
      </c>
      <c r="S33" s="122">
        <v>1</v>
      </c>
      <c r="T33" s="122">
        <v>1</v>
      </c>
      <c r="U33" s="122">
        <v>1</v>
      </c>
      <c r="V33" s="122">
        <v>1</v>
      </c>
      <c r="W33" s="122">
        <v>1</v>
      </c>
      <c r="X33" s="122">
        <v>0</v>
      </c>
      <c r="Y33" s="122">
        <v>0</v>
      </c>
      <c r="Z33" s="122">
        <v>0</v>
      </c>
      <c r="AA33" s="122">
        <v>0</v>
      </c>
      <c r="AB33" s="122">
        <v>0</v>
      </c>
      <c r="AC33" s="90"/>
    </row>
    <row r="34" spans="3:29">
      <c r="C34" s="89"/>
      <c r="D34" s="121">
        <f t="shared" si="5"/>
        <v>3</v>
      </c>
      <c r="E34" s="122">
        <v>0</v>
      </c>
      <c r="F34" s="122">
        <v>0</v>
      </c>
      <c r="G34" s="122">
        <v>0</v>
      </c>
      <c r="H34" s="122">
        <v>0</v>
      </c>
      <c r="I34" s="122">
        <v>0</v>
      </c>
      <c r="J34" s="122">
        <v>0</v>
      </c>
      <c r="K34" s="122">
        <v>0</v>
      </c>
      <c r="L34" s="122">
        <v>1</v>
      </c>
      <c r="M34" s="122">
        <v>1</v>
      </c>
      <c r="N34" s="122">
        <v>1</v>
      </c>
      <c r="O34" s="122">
        <v>1</v>
      </c>
      <c r="P34" s="122">
        <v>1</v>
      </c>
      <c r="Q34" s="122">
        <v>1</v>
      </c>
      <c r="R34" s="122">
        <v>1</v>
      </c>
      <c r="S34" s="122">
        <v>1</v>
      </c>
      <c r="T34" s="122">
        <v>1</v>
      </c>
      <c r="U34" s="122">
        <v>1</v>
      </c>
      <c r="V34" s="122">
        <v>1</v>
      </c>
      <c r="W34" s="122">
        <v>1</v>
      </c>
      <c r="X34" s="122">
        <v>0</v>
      </c>
      <c r="Y34" s="122">
        <v>0</v>
      </c>
      <c r="Z34" s="122">
        <v>0</v>
      </c>
      <c r="AA34" s="122">
        <v>0</v>
      </c>
      <c r="AB34" s="122">
        <v>0</v>
      </c>
      <c r="AC34" s="90"/>
    </row>
    <row r="35" spans="3:29">
      <c r="C35" s="89"/>
      <c r="D35" s="121">
        <f t="shared" si="5"/>
        <v>4</v>
      </c>
      <c r="E35" s="122">
        <v>0</v>
      </c>
      <c r="F35" s="122">
        <v>0</v>
      </c>
      <c r="G35" s="122">
        <v>0</v>
      </c>
      <c r="H35" s="122">
        <v>0</v>
      </c>
      <c r="I35" s="122">
        <v>0</v>
      </c>
      <c r="J35" s="122">
        <v>0</v>
      </c>
      <c r="K35" s="122">
        <v>0</v>
      </c>
      <c r="L35" s="122">
        <v>1</v>
      </c>
      <c r="M35" s="122">
        <v>1</v>
      </c>
      <c r="N35" s="122">
        <v>1</v>
      </c>
      <c r="O35" s="122">
        <v>1</v>
      </c>
      <c r="P35" s="122">
        <v>1</v>
      </c>
      <c r="Q35" s="122">
        <v>1</v>
      </c>
      <c r="R35" s="122">
        <v>1</v>
      </c>
      <c r="S35" s="122">
        <v>1</v>
      </c>
      <c r="T35" s="122">
        <v>1</v>
      </c>
      <c r="U35" s="122">
        <v>1</v>
      </c>
      <c r="V35" s="122">
        <v>1</v>
      </c>
      <c r="W35" s="122">
        <v>1</v>
      </c>
      <c r="X35" s="122">
        <v>0</v>
      </c>
      <c r="Y35" s="122">
        <v>0</v>
      </c>
      <c r="Z35" s="122">
        <v>0</v>
      </c>
      <c r="AA35" s="122">
        <v>0</v>
      </c>
      <c r="AB35" s="122">
        <v>0</v>
      </c>
      <c r="AC35" s="90"/>
    </row>
    <row r="36" spans="3:29">
      <c r="C36" s="89"/>
      <c r="D36" s="121">
        <f t="shared" si="5"/>
        <v>5</v>
      </c>
      <c r="E36" s="122">
        <v>0</v>
      </c>
      <c r="F36" s="122">
        <v>0</v>
      </c>
      <c r="G36" s="122">
        <v>0</v>
      </c>
      <c r="H36" s="122">
        <v>0</v>
      </c>
      <c r="I36" s="122">
        <v>0</v>
      </c>
      <c r="J36" s="122">
        <v>0</v>
      </c>
      <c r="K36" s="122">
        <v>0</v>
      </c>
      <c r="L36" s="122">
        <v>1</v>
      </c>
      <c r="M36" s="122">
        <v>1</v>
      </c>
      <c r="N36" s="122">
        <v>1</v>
      </c>
      <c r="O36" s="122">
        <v>1</v>
      </c>
      <c r="P36" s="122">
        <v>1</v>
      </c>
      <c r="Q36" s="122">
        <v>1</v>
      </c>
      <c r="R36" s="122">
        <v>1</v>
      </c>
      <c r="S36" s="122">
        <v>1</v>
      </c>
      <c r="T36" s="122">
        <v>1</v>
      </c>
      <c r="U36" s="122">
        <v>1</v>
      </c>
      <c r="V36" s="122">
        <v>1</v>
      </c>
      <c r="W36" s="122">
        <v>1</v>
      </c>
      <c r="X36" s="122">
        <v>0</v>
      </c>
      <c r="Y36" s="122">
        <v>0</v>
      </c>
      <c r="Z36" s="122">
        <v>0</v>
      </c>
      <c r="AA36" s="122">
        <v>0</v>
      </c>
      <c r="AB36" s="122">
        <v>0</v>
      </c>
      <c r="AC36" s="90"/>
    </row>
    <row r="37" spans="3:29">
      <c r="C37" s="89"/>
      <c r="D37" s="121">
        <f t="shared" si="5"/>
        <v>6</v>
      </c>
      <c r="E37" s="122">
        <v>0</v>
      </c>
      <c r="F37" s="122">
        <v>0</v>
      </c>
      <c r="G37" s="122">
        <v>0</v>
      </c>
      <c r="H37" s="122">
        <v>0</v>
      </c>
      <c r="I37" s="122">
        <v>0</v>
      </c>
      <c r="J37" s="122">
        <v>0</v>
      </c>
      <c r="K37" s="122">
        <v>0</v>
      </c>
      <c r="L37" s="122">
        <v>1</v>
      </c>
      <c r="M37" s="122">
        <v>1</v>
      </c>
      <c r="N37" s="122">
        <v>1</v>
      </c>
      <c r="O37" s="122">
        <v>1</v>
      </c>
      <c r="P37" s="122">
        <v>1</v>
      </c>
      <c r="Q37" s="122">
        <v>0</v>
      </c>
      <c r="R37" s="122">
        <v>0</v>
      </c>
      <c r="S37" s="122">
        <v>0</v>
      </c>
      <c r="T37" s="122">
        <v>0</v>
      </c>
      <c r="U37" s="122">
        <v>0</v>
      </c>
      <c r="V37" s="122">
        <v>0</v>
      </c>
      <c r="W37" s="122">
        <v>0</v>
      </c>
      <c r="X37" s="122">
        <v>0</v>
      </c>
      <c r="Y37" s="122">
        <v>0</v>
      </c>
      <c r="Z37" s="122">
        <v>0</v>
      </c>
      <c r="AA37" s="122">
        <v>0</v>
      </c>
      <c r="AB37" s="122">
        <v>0</v>
      </c>
      <c r="AC37" s="90"/>
    </row>
    <row r="38" spans="3:29">
      <c r="C38" s="89"/>
      <c r="D38" s="121">
        <f t="shared" si="5"/>
        <v>7</v>
      </c>
      <c r="E38" s="122">
        <v>0</v>
      </c>
      <c r="F38" s="122">
        <v>0</v>
      </c>
      <c r="G38" s="122">
        <v>0</v>
      </c>
      <c r="H38" s="122">
        <v>0</v>
      </c>
      <c r="I38" s="122">
        <v>0</v>
      </c>
      <c r="J38" s="122">
        <v>0</v>
      </c>
      <c r="K38" s="122">
        <v>0</v>
      </c>
      <c r="L38" s="122">
        <v>0</v>
      </c>
      <c r="M38" s="122">
        <v>0</v>
      </c>
      <c r="N38" s="122">
        <v>0</v>
      </c>
      <c r="O38" s="122">
        <v>0</v>
      </c>
      <c r="P38" s="122">
        <v>0</v>
      </c>
      <c r="Q38" s="122">
        <v>0</v>
      </c>
      <c r="R38" s="122">
        <v>0</v>
      </c>
      <c r="S38" s="122">
        <v>0</v>
      </c>
      <c r="T38" s="122">
        <v>0</v>
      </c>
      <c r="U38" s="122">
        <v>0</v>
      </c>
      <c r="V38" s="122">
        <v>0</v>
      </c>
      <c r="W38" s="122">
        <v>0</v>
      </c>
      <c r="X38" s="122">
        <v>0</v>
      </c>
      <c r="Y38" s="122">
        <v>0</v>
      </c>
      <c r="Z38" s="122">
        <v>0</v>
      </c>
      <c r="AA38" s="122">
        <v>0</v>
      </c>
      <c r="AB38" s="122">
        <v>0</v>
      </c>
      <c r="AC38" s="90"/>
    </row>
    <row r="39" spans="3:29">
      <c r="C39" s="89"/>
      <c r="D39"/>
      <c r="AC39" s="90"/>
    </row>
    <row r="40" spans="3:29">
      <c r="C40" s="89"/>
      <c r="D40"/>
      <c r="E40" s="183" t="s">
        <v>11</v>
      </c>
      <c r="F40" s="183"/>
      <c r="G40" s="183"/>
      <c r="H40" s="183"/>
      <c r="I40" s="183"/>
      <c r="J40" s="183"/>
      <c r="K40" s="183"/>
      <c r="L40" s="183"/>
      <c r="M40" s="183"/>
      <c r="N40" s="183"/>
      <c r="O40" s="183"/>
      <c r="P40" s="183"/>
      <c r="AC40" s="90"/>
    </row>
    <row r="41" spans="3:29">
      <c r="C41" s="89"/>
      <c r="D41" s="142" t="s">
        <v>186</v>
      </c>
      <c r="E41" s="119">
        <v>1</v>
      </c>
      <c r="F41" s="119">
        <f t="shared" ref="F41:P41" si="6">E41+1</f>
        <v>2</v>
      </c>
      <c r="G41" s="119">
        <f t="shared" si="6"/>
        <v>3</v>
      </c>
      <c r="H41" s="119">
        <f t="shared" si="6"/>
        <v>4</v>
      </c>
      <c r="I41" s="119">
        <f t="shared" si="6"/>
        <v>5</v>
      </c>
      <c r="J41" s="119">
        <f t="shared" si="6"/>
        <v>6</v>
      </c>
      <c r="K41" s="119">
        <f t="shared" si="6"/>
        <v>7</v>
      </c>
      <c r="L41" s="119">
        <f t="shared" si="6"/>
        <v>8</v>
      </c>
      <c r="M41" s="119">
        <f t="shared" si="6"/>
        <v>9</v>
      </c>
      <c r="N41" s="119">
        <f t="shared" si="6"/>
        <v>10</v>
      </c>
      <c r="O41" s="119">
        <f t="shared" si="6"/>
        <v>11</v>
      </c>
      <c r="P41" s="119">
        <f t="shared" si="6"/>
        <v>12</v>
      </c>
      <c r="Q41" s="42" t="s">
        <v>12</v>
      </c>
      <c r="AC41" s="90"/>
    </row>
    <row r="42" spans="3:29">
      <c r="C42" s="89"/>
      <c r="D42" s="121">
        <v>1</v>
      </c>
      <c r="E42" s="122">
        <v>1</v>
      </c>
      <c r="F42" s="122">
        <v>1</v>
      </c>
      <c r="G42" s="122">
        <v>1</v>
      </c>
      <c r="H42" s="122">
        <v>1</v>
      </c>
      <c r="I42" s="122">
        <v>1</v>
      </c>
      <c r="J42" s="122">
        <v>1</v>
      </c>
      <c r="K42" s="122">
        <v>1</v>
      </c>
      <c r="L42" s="122">
        <v>1</v>
      </c>
      <c r="M42" s="122">
        <v>1</v>
      </c>
      <c r="N42" s="122">
        <v>1</v>
      </c>
      <c r="O42" s="122">
        <v>1</v>
      </c>
      <c r="P42" s="122">
        <v>1</v>
      </c>
      <c r="AC42" s="90"/>
    </row>
    <row r="43" spans="3:29">
      <c r="C43" s="89"/>
      <c r="D43" s="121">
        <v>2</v>
      </c>
      <c r="E43" s="45">
        <v>1</v>
      </c>
      <c r="F43" s="122">
        <v>1</v>
      </c>
      <c r="G43" s="122">
        <v>1</v>
      </c>
      <c r="H43" s="122">
        <v>1</v>
      </c>
      <c r="I43" s="122">
        <v>1</v>
      </c>
      <c r="J43" s="122">
        <v>1</v>
      </c>
      <c r="K43" s="122">
        <v>1</v>
      </c>
      <c r="L43" s="122">
        <v>1</v>
      </c>
      <c r="M43" s="122">
        <v>1</v>
      </c>
      <c r="N43" s="122">
        <v>1</v>
      </c>
      <c r="O43" s="122">
        <v>1</v>
      </c>
      <c r="P43" s="122">
        <v>1</v>
      </c>
      <c r="AC43" s="90"/>
    </row>
    <row r="44" spans="3:29">
      <c r="C44" s="89"/>
      <c r="D44" s="121">
        <v>3</v>
      </c>
      <c r="E44" s="45">
        <v>1</v>
      </c>
      <c r="F44" s="122">
        <v>1</v>
      </c>
      <c r="G44" s="122">
        <v>1</v>
      </c>
      <c r="H44" s="122">
        <v>1</v>
      </c>
      <c r="I44" s="122">
        <v>1</v>
      </c>
      <c r="J44" s="122">
        <v>1</v>
      </c>
      <c r="K44" s="122">
        <v>1</v>
      </c>
      <c r="L44" s="122">
        <v>1</v>
      </c>
      <c r="M44" s="122">
        <v>1</v>
      </c>
      <c r="N44" s="122">
        <v>1</v>
      </c>
      <c r="O44" s="122">
        <v>1</v>
      </c>
      <c r="P44" s="122">
        <v>1</v>
      </c>
      <c r="AC44" s="90"/>
    </row>
    <row r="45" spans="3:29">
      <c r="C45" s="89"/>
      <c r="D45" s="121">
        <v>4</v>
      </c>
      <c r="E45" s="45">
        <v>1</v>
      </c>
      <c r="F45" s="122">
        <v>1</v>
      </c>
      <c r="G45" s="122">
        <v>1</v>
      </c>
      <c r="H45" s="122">
        <v>1</v>
      </c>
      <c r="I45" s="122">
        <v>1</v>
      </c>
      <c r="J45" s="122">
        <v>1</v>
      </c>
      <c r="K45" s="122">
        <v>1</v>
      </c>
      <c r="L45" s="122">
        <v>1</v>
      </c>
      <c r="M45" s="122">
        <v>1</v>
      </c>
      <c r="N45" s="122">
        <v>1</v>
      </c>
      <c r="O45" s="122">
        <v>1</v>
      </c>
      <c r="P45" s="122">
        <v>1</v>
      </c>
      <c r="AC45" s="90"/>
    </row>
    <row r="46" spans="3:29">
      <c r="C46" s="89"/>
      <c r="D46" s="121">
        <v>5</v>
      </c>
      <c r="G46" s="122">
        <v>1</v>
      </c>
      <c r="I46" s="122">
        <v>1</v>
      </c>
      <c r="L46" s="122">
        <v>1</v>
      </c>
      <c r="O46" s="122">
        <v>1</v>
      </c>
      <c r="AC46" s="90"/>
    </row>
    <row r="47" spans="3:29">
      <c r="C47" s="89"/>
      <c r="D47"/>
      <c r="AC47" s="90"/>
    </row>
    <row r="48" spans="3:29">
      <c r="C48" s="89"/>
      <c r="D48" s="14" t="s">
        <v>14</v>
      </c>
      <c r="E48" s="140" t="s">
        <v>15</v>
      </c>
      <c r="F48" s="117"/>
      <c r="G48" s="117"/>
      <c r="H48" s="117"/>
      <c r="I48" s="117"/>
      <c r="J48" s="117"/>
      <c r="K48" s="117"/>
      <c r="L48" s="117"/>
      <c r="M48" s="117"/>
      <c r="N48" s="117"/>
      <c r="O48" s="117"/>
      <c r="P48" s="117"/>
      <c r="Q48" s="117"/>
      <c r="R48" s="117"/>
      <c r="S48" s="117"/>
      <c r="T48" s="117"/>
      <c r="U48" s="117"/>
      <c r="V48" s="117"/>
      <c r="W48" s="117"/>
      <c r="X48" s="117"/>
      <c r="Y48" s="117"/>
      <c r="Z48" s="117"/>
      <c r="AA48" s="117"/>
      <c r="AB48" s="118"/>
      <c r="AC48" s="90"/>
    </row>
    <row r="49" spans="3:29">
      <c r="C49" s="89"/>
      <c r="D49" s="142" t="s">
        <v>10</v>
      </c>
      <c r="E49" s="119">
        <v>1</v>
      </c>
      <c r="F49" s="119">
        <f t="shared" ref="F49:AB49" si="7">E49+1</f>
        <v>2</v>
      </c>
      <c r="G49" s="119">
        <f t="shared" si="7"/>
        <v>3</v>
      </c>
      <c r="H49" s="119">
        <f t="shared" si="7"/>
        <v>4</v>
      </c>
      <c r="I49" s="119">
        <f t="shared" si="7"/>
        <v>5</v>
      </c>
      <c r="J49" s="119">
        <f t="shared" si="7"/>
        <v>6</v>
      </c>
      <c r="K49" s="119">
        <f t="shared" si="7"/>
        <v>7</v>
      </c>
      <c r="L49" s="119">
        <f t="shared" si="7"/>
        <v>8</v>
      </c>
      <c r="M49" s="119">
        <f t="shared" si="7"/>
        <v>9</v>
      </c>
      <c r="N49" s="119">
        <f t="shared" si="7"/>
        <v>10</v>
      </c>
      <c r="O49" s="119">
        <f t="shared" si="7"/>
        <v>11</v>
      </c>
      <c r="P49" s="119">
        <f t="shared" si="7"/>
        <v>12</v>
      </c>
      <c r="Q49" s="119">
        <f t="shared" si="7"/>
        <v>13</v>
      </c>
      <c r="R49" s="119">
        <f t="shared" si="7"/>
        <v>14</v>
      </c>
      <c r="S49" s="119">
        <f t="shared" si="7"/>
        <v>15</v>
      </c>
      <c r="T49" s="119">
        <f t="shared" si="7"/>
        <v>16</v>
      </c>
      <c r="U49" s="119">
        <f t="shared" si="7"/>
        <v>17</v>
      </c>
      <c r="V49" s="119">
        <f t="shared" si="7"/>
        <v>18</v>
      </c>
      <c r="W49" s="119">
        <f t="shared" si="7"/>
        <v>19</v>
      </c>
      <c r="X49" s="119">
        <f t="shared" si="7"/>
        <v>20</v>
      </c>
      <c r="Y49" s="119">
        <f t="shared" si="7"/>
        <v>21</v>
      </c>
      <c r="Z49" s="119">
        <f t="shared" si="7"/>
        <v>22</v>
      </c>
      <c r="AA49" s="119">
        <f t="shared" si="7"/>
        <v>23</v>
      </c>
      <c r="AB49" s="119">
        <f t="shared" si="7"/>
        <v>24</v>
      </c>
      <c r="AC49" s="90"/>
    </row>
    <row r="50" spans="3:29">
      <c r="C50" s="89"/>
      <c r="D50" s="121">
        <v>1</v>
      </c>
      <c r="E50" s="122">
        <v>0</v>
      </c>
      <c r="F50" s="122">
        <v>0</v>
      </c>
      <c r="G50" s="122">
        <v>0</v>
      </c>
      <c r="H50" s="122">
        <v>0</v>
      </c>
      <c r="I50" s="122">
        <v>0</v>
      </c>
      <c r="J50" s="122">
        <v>0</v>
      </c>
      <c r="K50" s="122">
        <v>0</v>
      </c>
      <c r="L50" s="122">
        <v>1</v>
      </c>
      <c r="M50" s="122">
        <v>1</v>
      </c>
      <c r="N50" s="122">
        <v>1</v>
      </c>
      <c r="O50" s="122">
        <v>1</v>
      </c>
      <c r="P50" s="122">
        <v>1</v>
      </c>
      <c r="Q50" s="122">
        <v>1</v>
      </c>
      <c r="R50" s="122">
        <v>1</v>
      </c>
      <c r="S50" s="122">
        <v>1</v>
      </c>
      <c r="T50" s="122">
        <v>1</v>
      </c>
      <c r="U50" s="122">
        <v>1</v>
      </c>
      <c r="V50" s="122">
        <v>1</v>
      </c>
      <c r="W50" s="122">
        <v>1</v>
      </c>
      <c r="X50" s="122">
        <v>0</v>
      </c>
      <c r="Y50" s="122">
        <v>0</v>
      </c>
      <c r="Z50" s="122">
        <v>0</v>
      </c>
      <c r="AA50" s="122">
        <v>0</v>
      </c>
      <c r="AB50" s="122">
        <v>0</v>
      </c>
      <c r="AC50" s="90"/>
    </row>
    <row r="51" spans="3:29">
      <c r="C51" s="89"/>
      <c r="D51" s="121">
        <f t="shared" ref="D51:D56" si="8">D50+1</f>
        <v>2</v>
      </c>
      <c r="E51" s="122">
        <v>0</v>
      </c>
      <c r="F51" s="122">
        <v>0</v>
      </c>
      <c r="G51" s="122">
        <v>0</v>
      </c>
      <c r="H51" s="122">
        <v>0</v>
      </c>
      <c r="I51" s="122">
        <v>0</v>
      </c>
      <c r="J51" s="122">
        <v>0</v>
      </c>
      <c r="K51" s="122">
        <v>0</v>
      </c>
      <c r="L51" s="122">
        <v>1</v>
      </c>
      <c r="M51" s="122">
        <v>1</v>
      </c>
      <c r="N51" s="122">
        <v>1</v>
      </c>
      <c r="O51" s="122">
        <v>1</v>
      </c>
      <c r="P51" s="122">
        <v>1</v>
      </c>
      <c r="Q51" s="122">
        <v>1</v>
      </c>
      <c r="R51" s="122">
        <v>1</v>
      </c>
      <c r="S51" s="122">
        <v>1</v>
      </c>
      <c r="T51" s="122">
        <v>1</v>
      </c>
      <c r="U51" s="122">
        <v>1</v>
      </c>
      <c r="V51" s="122">
        <v>1</v>
      </c>
      <c r="W51" s="122">
        <v>1</v>
      </c>
      <c r="X51" s="122">
        <v>0</v>
      </c>
      <c r="Y51" s="122">
        <v>0</v>
      </c>
      <c r="Z51" s="122">
        <v>0</v>
      </c>
      <c r="AA51" s="122">
        <v>0</v>
      </c>
      <c r="AB51" s="122">
        <v>0</v>
      </c>
      <c r="AC51" s="90"/>
    </row>
    <row r="52" spans="3:29">
      <c r="C52" s="89"/>
      <c r="D52" s="121">
        <f t="shared" si="8"/>
        <v>3</v>
      </c>
      <c r="E52" s="122">
        <v>0</v>
      </c>
      <c r="F52" s="122">
        <v>0</v>
      </c>
      <c r="G52" s="122">
        <v>0</v>
      </c>
      <c r="H52" s="122">
        <v>0</v>
      </c>
      <c r="I52" s="122">
        <v>0</v>
      </c>
      <c r="J52" s="122">
        <v>0</v>
      </c>
      <c r="K52" s="122">
        <v>0</v>
      </c>
      <c r="L52" s="122">
        <v>1</v>
      </c>
      <c r="M52" s="122">
        <v>1</v>
      </c>
      <c r="N52" s="122">
        <v>1</v>
      </c>
      <c r="O52" s="122">
        <v>1</v>
      </c>
      <c r="P52" s="122">
        <v>1</v>
      </c>
      <c r="Q52" s="122">
        <v>1</v>
      </c>
      <c r="R52" s="122">
        <v>1</v>
      </c>
      <c r="S52" s="122">
        <v>1</v>
      </c>
      <c r="T52" s="122">
        <v>1</v>
      </c>
      <c r="U52" s="122">
        <v>1</v>
      </c>
      <c r="V52" s="122">
        <v>1</v>
      </c>
      <c r="W52" s="122">
        <v>1</v>
      </c>
      <c r="X52" s="122">
        <v>0</v>
      </c>
      <c r="Y52" s="122">
        <v>0</v>
      </c>
      <c r="Z52" s="122">
        <v>0</v>
      </c>
      <c r="AA52" s="122">
        <v>0</v>
      </c>
      <c r="AB52" s="122">
        <v>0</v>
      </c>
      <c r="AC52" s="90"/>
    </row>
    <row r="53" spans="3:29">
      <c r="C53" s="89"/>
      <c r="D53" s="121">
        <f t="shared" si="8"/>
        <v>4</v>
      </c>
      <c r="E53" s="122">
        <v>0</v>
      </c>
      <c r="F53" s="122">
        <v>0</v>
      </c>
      <c r="G53" s="122">
        <v>0</v>
      </c>
      <c r="H53" s="122">
        <v>0</v>
      </c>
      <c r="I53" s="122">
        <v>0</v>
      </c>
      <c r="J53" s="122">
        <v>0</v>
      </c>
      <c r="K53" s="122">
        <v>0</v>
      </c>
      <c r="L53" s="122">
        <v>1</v>
      </c>
      <c r="M53" s="122">
        <v>1</v>
      </c>
      <c r="N53" s="122">
        <v>1</v>
      </c>
      <c r="O53" s="122">
        <v>1</v>
      </c>
      <c r="P53" s="122">
        <v>1</v>
      </c>
      <c r="Q53" s="122">
        <v>1</v>
      </c>
      <c r="R53" s="122">
        <v>1</v>
      </c>
      <c r="S53" s="122">
        <v>1</v>
      </c>
      <c r="T53" s="122">
        <v>1</v>
      </c>
      <c r="U53" s="122">
        <v>1</v>
      </c>
      <c r="V53" s="122">
        <v>1</v>
      </c>
      <c r="W53" s="122">
        <v>1</v>
      </c>
      <c r="X53" s="122">
        <v>0</v>
      </c>
      <c r="Y53" s="122">
        <v>0</v>
      </c>
      <c r="Z53" s="122">
        <v>0</v>
      </c>
      <c r="AA53" s="122">
        <v>0</v>
      </c>
      <c r="AB53" s="122">
        <v>0</v>
      </c>
      <c r="AC53" s="90"/>
    </row>
    <row r="54" spans="3:29">
      <c r="C54" s="89"/>
      <c r="D54" s="121">
        <f t="shared" si="8"/>
        <v>5</v>
      </c>
      <c r="E54" s="122">
        <v>0</v>
      </c>
      <c r="F54" s="122">
        <v>0</v>
      </c>
      <c r="G54" s="122">
        <v>0</v>
      </c>
      <c r="H54" s="122">
        <v>0</v>
      </c>
      <c r="I54" s="122">
        <v>0</v>
      </c>
      <c r="J54" s="122">
        <v>0</v>
      </c>
      <c r="K54" s="122">
        <v>0</v>
      </c>
      <c r="L54" s="122">
        <v>1</v>
      </c>
      <c r="M54" s="122">
        <v>1</v>
      </c>
      <c r="N54" s="122">
        <v>1</v>
      </c>
      <c r="O54" s="122">
        <v>1</v>
      </c>
      <c r="P54" s="122">
        <v>1</v>
      </c>
      <c r="Q54" s="122">
        <v>1</v>
      </c>
      <c r="R54" s="122">
        <v>1</v>
      </c>
      <c r="S54" s="122">
        <v>1</v>
      </c>
      <c r="T54" s="122">
        <v>1</v>
      </c>
      <c r="U54" s="122">
        <v>1</v>
      </c>
      <c r="V54" s="122">
        <v>1</v>
      </c>
      <c r="W54" s="122">
        <v>1</v>
      </c>
      <c r="X54" s="122">
        <v>0</v>
      </c>
      <c r="Y54" s="122">
        <v>0</v>
      </c>
      <c r="Z54" s="122">
        <v>0</v>
      </c>
      <c r="AA54" s="122">
        <v>0</v>
      </c>
      <c r="AB54" s="122">
        <v>0</v>
      </c>
      <c r="AC54" s="90"/>
    </row>
    <row r="55" spans="3:29">
      <c r="C55" s="89"/>
      <c r="D55" s="121">
        <f t="shared" si="8"/>
        <v>6</v>
      </c>
      <c r="E55" s="122">
        <v>0</v>
      </c>
      <c r="F55" s="122">
        <v>0</v>
      </c>
      <c r="G55" s="122">
        <v>0</v>
      </c>
      <c r="H55" s="122">
        <v>0</v>
      </c>
      <c r="I55" s="122">
        <v>0</v>
      </c>
      <c r="J55" s="122">
        <v>0</v>
      </c>
      <c r="K55" s="122">
        <v>0</v>
      </c>
      <c r="L55" s="122">
        <v>1</v>
      </c>
      <c r="M55" s="122">
        <v>1</v>
      </c>
      <c r="N55" s="122">
        <v>1</v>
      </c>
      <c r="O55" s="122">
        <v>1</v>
      </c>
      <c r="P55" s="122">
        <v>1</v>
      </c>
      <c r="Q55" s="122">
        <v>0</v>
      </c>
      <c r="R55" s="122">
        <v>0</v>
      </c>
      <c r="S55" s="122">
        <v>0</v>
      </c>
      <c r="T55" s="122">
        <v>0</v>
      </c>
      <c r="U55" s="122">
        <v>0</v>
      </c>
      <c r="V55" s="122">
        <v>0</v>
      </c>
      <c r="W55" s="122">
        <v>0</v>
      </c>
      <c r="X55" s="122">
        <v>0</v>
      </c>
      <c r="Y55" s="122">
        <v>0</v>
      </c>
      <c r="Z55" s="122">
        <v>0</v>
      </c>
      <c r="AA55" s="122">
        <v>0</v>
      </c>
      <c r="AB55" s="122">
        <v>0</v>
      </c>
      <c r="AC55" s="90"/>
    </row>
    <row r="56" spans="3:29">
      <c r="C56" s="89"/>
      <c r="D56" s="121">
        <f t="shared" si="8"/>
        <v>7</v>
      </c>
      <c r="E56" s="122">
        <v>0</v>
      </c>
      <c r="F56" s="122">
        <v>0</v>
      </c>
      <c r="G56" s="122">
        <v>0</v>
      </c>
      <c r="H56" s="122">
        <v>0</v>
      </c>
      <c r="I56" s="122">
        <v>0</v>
      </c>
      <c r="J56" s="122">
        <v>0</v>
      </c>
      <c r="K56" s="122">
        <v>0</v>
      </c>
      <c r="L56" s="122">
        <v>0</v>
      </c>
      <c r="M56" s="122">
        <v>0</v>
      </c>
      <c r="N56" s="122">
        <v>0</v>
      </c>
      <c r="O56" s="122">
        <v>0</v>
      </c>
      <c r="P56" s="122">
        <v>0</v>
      </c>
      <c r="Q56" s="122">
        <v>0</v>
      </c>
      <c r="R56" s="122">
        <v>0</v>
      </c>
      <c r="S56" s="122">
        <v>0</v>
      </c>
      <c r="T56" s="122">
        <v>0</v>
      </c>
      <c r="U56" s="122">
        <v>0</v>
      </c>
      <c r="V56" s="122">
        <v>0</v>
      </c>
      <c r="W56" s="122">
        <v>0</v>
      </c>
      <c r="X56" s="122">
        <v>0</v>
      </c>
      <c r="Y56" s="122">
        <v>0</v>
      </c>
      <c r="Z56" s="122">
        <v>0</v>
      </c>
      <c r="AA56" s="122">
        <v>0</v>
      </c>
      <c r="AB56" s="122">
        <v>0</v>
      </c>
      <c r="AC56" s="90"/>
    </row>
    <row r="57" spans="3:29">
      <c r="C57" s="89"/>
      <c r="D57"/>
      <c r="AC57" s="90"/>
    </row>
    <row r="58" spans="3:29">
      <c r="C58" s="89"/>
      <c r="D58"/>
      <c r="E58" s="203" t="s">
        <v>16</v>
      </c>
      <c r="F58" s="204"/>
      <c r="G58" s="204"/>
      <c r="H58" s="204"/>
      <c r="I58" s="204"/>
      <c r="J58" s="204"/>
      <c r="K58" s="204"/>
      <c r="L58" s="204"/>
      <c r="M58" s="204"/>
      <c r="N58" s="204"/>
      <c r="O58" s="204"/>
      <c r="P58" s="205"/>
      <c r="AC58" s="90"/>
    </row>
    <row r="59" spans="3:29">
      <c r="C59" s="89"/>
      <c r="D59" s="142" t="s">
        <v>186</v>
      </c>
      <c r="E59" s="119">
        <v>1</v>
      </c>
      <c r="F59" s="119">
        <f t="shared" ref="F59:P59" si="9">E59+1</f>
        <v>2</v>
      </c>
      <c r="G59" s="119">
        <f t="shared" si="9"/>
        <v>3</v>
      </c>
      <c r="H59" s="119">
        <f t="shared" si="9"/>
        <v>4</v>
      </c>
      <c r="I59" s="119">
        <f t="shared" si="9"/>
        <v>5</v>
      </c>
      <c r="J59" s="119">
        <f t="shared" si="9"/>
        <v>6</v>
      </c>
      <c r="K59" s="119">
        <f t="shared" si="9"/>
        <v>7</v>
      </c>
      <c r="L59" s="119">
        <f t="shared" si="9"/>
        <v>8</v>
      </c>
      <c r="M59" s="119">
        <f t="shared" si="9"/>
        <v>9</v>
      </c>
      <c r="N59" s="119">
        <f t="shared" si="9"/>
        <v>10</v>
      </c>
      <c r="O59" s="119">
        <f t="shared" si="9"/>
        <v>11</v>
      </c>
      <c r="P59" s="119">
        <f t="shared" si="9"/>
        <v>12</v>
      </c>
      <c r="AC59" s="90"/>
    </row>
    <row r="60" spans="3:29">
      <c r="C60" s="89"/>
      <c r="D60" s="121">
        <v>1</v>
      </c>
      <c r="E60" s="45">
        <v>1</v>
      </c>
      <c r="F60" s="122">
        <v>1</v>
      </c>
      <c r="G60" s="122">
        <v>1</v>
      </c>
      <c r="H60" s="122">
        <v>1</v>
      </c>
      <c r="I60" s="122">
        <v>1</v>
      </c>
      <c r="J60" s="122">
        <v>1</v>
      </c>
      <c r="K60" s="122">
        <v>1</v>
      </c>
      <c r="L60" s="122">
        <v>1</v>
      </c>
      <c r="M60" s="122">
        <v>1</v>
      </c>
      <c r="N60" s="122">
        <v>1</v>
      </c>
      <c r="O60" s="122">
        <v>1</v>
      </c>
      <c r="P60" s="122">
        <v>1</v>
      </c>
      <c r="AC60" s="90"/>
    </row>
    <row r="61" spans="3:29">
      <c r="C61" s="89"/>
      <c r="D61" s="121">
        <v>2</v>
      </c>
      <c r="E61" s="45">
        <v>1</v>
      </c>
      <c r="F61" s="122">
        <v>1</v>
      </c>
      <c r="G61" s="122">
        <v>1</v>
      </c>
      <c r="H61" s="122">
        <v>1</v>
      </c>
      <c r="I61" s="122">
        <v>1</v>
      </c>
      <c r="J61" s="122">
        <v>1</v>
      </c>
      <c r="K61" s="122">
        <v>1</v>
      </c>
      <c r="L61" s="122">
        <v>1</v>
      </c>
      <c r="M61" s="122">
        <v>1</v>
      </c>
      <c r="N61" s="122">
        <v>1</v>
      </c>
      <c r="O61" s="122">
        <v>1</v>
      </c>
      <c r="P61" s="122">
        <v>1</v>
      </c>
      <c r="AC61" s="90"/>
    </row>
    <row r="62" spans="3:29">
      <c r="C62" s="89"/>
      <c r="D62" s="121">
        <v>3</v>
      </c>
      <c r="E62" s="45">
        <v>1</v>
      </c>
      <c r="F62" s="122">
        <v>1</v>
      </c>
      <c r="G62" s="122">
        <v>1</v>
      </c>
      <c r="H62" s="122">
        <v>1</v>
      </c>
      <c r="I62" s="122">
        <v>1</v>
      </c>
      <c r="J62" s="122">
        <v>1</v>
      </c>
      <c r="K62" s="122">
        <v>1</v>
      </c>
      <c r="L62" s="122">
        <v>1</v>
      </c>
      <c r="M62" s="122">
        <v>1</v>
      </c>
      <c r="N62" s="122">
        <v>1</v>
      </c>
      <c r="O62" s="122">
        <v>1</v>
      </c>
      <c r="P62" s="122">
        <v>1</v>
      </c>
      <c r="AC62" s="90"/>
    </row>
    <row r="63" spans="3:29">
      <c r="C63" s="89"/>
      <c r="D63" s="121">
        <v>4</v>
      </c>
      <c r="E63" s="45">
        <v>1</v>
      </c>
      <c r="F63" s="122">
        <v>1</v>
      </c>
      <c r="G63" s="122">
        <v>1</v>
      </c>
      <c r="H63" s="122">
        <v>1</v>
      </c>
      <c r="I63" s="122">
        <v>1</v>
      </c>
      <c r="J63" s="122">
        <v>1</v>
      </c>
      <c r="K63" s="122">
        <v>1</v>
      </c>
      <c r="L63" s="122">
        <v>1</v>
      </c>
      <c r="M63" s="122">
        <v>1</v>
      </c>
      <c r="N63" s="122">
        <v>1</v>
      </c>
      <c r="O63" s="122">
        <v>1</v>
      </c>
      <c r="P63" s="122">
        <v>1</v>
      </c>
      <c r="AC63" s="90"/>
    </row>
    <row r="64" spans="3:29" ht="12.75" customHeight="1">
      <c r="C64" s="89"/>
      <c r="D64" s="121">
        <v>5</v>
      </c>
      <c r="G64" s="122">
        <v>1</v>
      </c>
      <c r="I64" s="122">
        <v>1</v>
      </c>
      <c r="L64" s="122">
        <v>1</v>
      </c>
      <c r="O64" s="122">
        <v>1</v>
      </c>
      <c r="AC64" s="90"/>
    </row>
    <row r="65" spans="3:29" ht="9" customHeight="1">
      <c r="C65" s="89"/>
      <c r="D65"/>
      <c r="AC65" s="90"/>
    </row>
    <row r="66" spans="3:29">
      <c r="C66" s="89"/>
      <c r="D66" s="14" t="s">
        <v>17</v>
      </c>
      <c r="E66" s="183" t="s">
        <v>18</v>
      </c>
      <c r="F66" s="183"/>
      <c r="G66" s="183"/>
      <c r="H66" s="183"/>
      <c r="I66" s="183"/>
      <c r="J66" s="183"/>
      <c r="K66" s="183"/>
      <c r="L66" s="183"/>
      <c r="M66" s="183"/>
      <c r="N66" s="183"/>
      <c r="O66" s="183"/>
      <c r="P66" s="183"/>
      <c r="Q66" s="183"/>
      <c r="R66" s="183"/>
      <c r="S66" s="183"/>
      <c r="T66" s="183"/>
      <c r="U66" s="183"/>
      <c r="V66" s="183"/>
      <c r="W66" s="183"/>
      <c r="X66" s="183"/>
      <c r="Y66" s="183"/>
      <c r="Z66" s="183"/>
      <c r="AA66" s="183"/>
      <c r="AB66" s="183"/>
      <c r="AC66" s="90"/>
    </row>
    <row r="67" spans="3:29">
      <c r="C67" s="89"/>
      <c r="D67" s="142" t="s">
        <v>10</v>
      </c>
      <c r="E67" s="119">
        <v>1</v>
      </c>
      <c r="F67" s="119">
        <f t="shared" ref="F67:AB67" si="10">E67+1</f>
        <v>2</v>
      </c>
      <c r="G67" s="119">
        <f t="shared" si="10"/>
        <v>3</v>
      </c>
      <c r="H67" s="119">
        <f t="shared" si="10"/>
        <v>4</v>
      </c>
      <c r="I67" s="119">
        <f t="shared" si="10"/>
        <v>5</v>
      </c>
      <c r="J67" s="119">
        <f t="shared" si="10"/>
        <v>6</v>
      </c>
      <c r="K67" s="119">
        <f t="shared" si="10"/>
        <v>7</v>
      </c>
      <c r="L67" s="119">
        <f t="shared" si="10"/>
        <v>8</v>
      </c>
      <c r="M67" s="119">
        <f t="shared" si="10"/>
        <v>9</v>
      </c>
      <c r="N67" s="119">
        <f t="shared" si="10"/>
        <v>10</v>
      </c>
      <c r="O67" s="119">
        <f t="shared" si="10"/>
        <v>11</v>
      </c>
      <c r="P67" s="119">
        <f t="shared" si="10"/>
        <v>12</v>
      </c>
      <c r="Q67" s="119">
        <f t="shared" si="10"/>
        <v>13</v>
      </c>
      <c r="R67" s="119">
        <f t="shared" si="10"/>
        <v>14</v>
      </c>
      <c r="S67" s="119">
        <f t="shared" si="10"/>
        <v>15</v>
      </c>
      <c r="T67" s="119">
        <f t="shared" si="10"/>
        <v>16</v>
      </c>
      <c r="U67" s="119">
        <f t="shared" si="10"/>
        <v>17</v>
      </c>
      <c r="V67" s="119">
        <f t="shared" si="10"/>
        <v>18</v>
      </c>
      <c r="W67" s="119">
        <f t="shared" si="10"/>
        <v>19</v>
      </c>
      <c r="X67" s="119">
        <f t="shared" si="10"/>
        <v>20</v>
      </c>
      <c r="Y67" s="119">
        <f t="shared" si="10"/>
        <v>21</v>
      </c>
      <c r="Z67" s="119">
        <f t="shared" si="10"/>
        <v>22</v>
      </c>
      <c r="AA67" s="119">
        <f t="shared" si="10"/>
        <v>23</v>
      </c>
      <c r="AB67" s="119">
        <f t="shared" si="10"/>
        <v>24</v>
      </c>
      <c r="AC67" s="90"/>
    </row>
    <row r="68" spans="3:29">
      <c r="C68" s="89"/>
      <c r="D68" s="121">
        <v>1</v>
      </c>
      <c r="E68" s="122">
        <v>0</v>
      </c>
      <c r="F68" s="122">
        <v>0</v>
      </c>
      <c r="G68" s="122">
        <v>0</v>
      </c>
      <c r="H68" s="122">
        <v>0</v>
      </c>
      <c r="I68" s="122">
        <v>0</v>
      </c>
      <c r="J68" s="122">
        <v>0</v>
      </c>
      <c r="K68" s="122">
        <v>0</v>
      </c>
      <c r="L68" s="122">
        <v>1</v>
      </c>
      <c r="M68" s="122">
        <v>1</v>
      </c>
      <c r="N68" s="122">
        <v>1</v>
      </c>
      <c r="O68" s="122">
        <v>1</v>
      </c>
      <c r="P68" s="122">
        <v>1</v>
      </c>
      <c r="Q68" s="122">
        <v>1</v>
      </c>
      <c r="R68" s="122">
        <v>1</v>
      </c>
      <c r="S68" s="122">
        <v>1</v>
      </c>
      <c r="T68" s="122">
        <v>1</v>
      </c>
      <c r="U68" s="122">
        <v>1</v>
      </c>
      <c r="V68" s="122">
        <v>1</v>
      </c>
      <c r="W68" s="122">
        <v>1</v>
      </c>
      <c r="X68" s="122">
        <v>0</v>
      </c>
      <c r="Y68" s="122">
        <v>0</v>
      </c>
      <c r="Z68" s="122">
        <v>0</v>
      </c>
      <c r="AA68" s="122">
        <v>0</v>
      </c>
      <c r="AB68" s="122">
        <v>0</v>
      </c>
      <c r="AC68" s="90"/>
    </row>
    <row r="69" spans="3:29">
      <c r="C69" s="89"/>
      <c r="D69" s="121">
        <f t="shared" ref="D69:D74" si="11">D68+1</f>
        <v>2</v>
      </c>
      <c r="E69" s="122">
        <v>0</v>
      </c>
      <c r="F69" s="122">
        <v>0</v>
      </c>
      <c r="G69" s="122">
        <v>0</v>
      </c>
      <c r="H69" s="122">
        <v>0</v>
      </c>
      <c r="I69" s="122">
        <v>0</v>
      </c>
      <c r="J69" s="122">
        <v>0</v>
      </c>
      <c r="K69" s="122">
        <v>0</v>
      </c>
      <c r="L69" s="122">
        <v>1</v>
      </c>
      <c r="M69" s="122">
        <v>1</v>
      </c>
      <c r="N69" s="122">
        <v>1</v>
      </c>
      <c r="O69" s="122">
        <v>1</v>
      </c>
      <c r="P69" s="122">
        <v>1</v>
      </c>
      <c r="Q69" s="122">
        <v>1</v>
      </c>
      <c r="R69" s="122">
        <v>1</v>
      </c>
      <c r="S69" s="122">
        <v>1</v>
      </c>
      <c r="T69" s="122">
        <v>1</v>
      </c>
      <c r="U69" s="122">
        <v>1</v>
      </c>
      <c r="V69" s="122">
        <v>1</v>
      </c>
      <c r="W69" s="122">
        <v>1</v>
      </c>
      <c r="X69" s="122">
        <v>0</v>
      </c>
      <c r="Y69" s="122">
        <v>0</v>
      </c>
      <c r="Z69" s="122">
        <v>0</v>
      </c>
      <c r="AA69" s="122">
        <v>0</v>
      </c>
      <c r="AB69" s="122">
        <v>0</v>
      </c>
      <c r="AC69" s="90"/>
    </row>
    <row r="70" spans="3:29">
      <c r="C70" s="89"/>
      <c r="D70" s="121">
        <f t="shared" si="11"/>
        <v>3</v>
      </c>
      <c r="E70" s="122">
        <v>0</v>
      </c>
      <c r="F70" s="122">
        <v>0</v>
      </c>
      <c r="G70" s="122">
        <v>0</v>
      </c>
      <c r="H70" s="122">
        <v>0</v>
      </c>
      <c r="I70" s="122">
        <v>0</v>
      </c>
      <c r="J70" s="122">
        <v>0</v>
      </c>
      <c r="K70" s="122">
        <v>0</v>
      </c>
      <c r="L70" s="122">
        <v>1</v>
      </c>
      <c r="M70" s="122">
        <v>1</v>
      </c>
      <c r="N70" s="122">
        <v>1</v>
      </c>
      <c r="O70" s="122">
        <v>1</v>
      </c>
      <c r="P70" s="122">
        <v>1</v>
      </c>
      <c r="Q70" s="122">
        <v>1</v>
      </c>
      <c r="R70" s="122">
        <v>1</v>
      </c>
      <c r="S70" s="122">
        <v>1</v>
      </c>
      <c r="T70" s="122">
        <v>1</v>
      </c>
      <c r="U70" s="122">
        <v>1</v>
      </c>
      <c r="V70" s="122">
        <v>1</v>
      </c>
      <c r="W70" s="122">
        <v>1</v>
      </c>
      <c r="X70" s="122">
        <v>0</v>
      </c>
      <c r="Y70" s="122">
        <v>0</v>
      </c>
      <c r="Z70" s="122">
        <v>0</v>
      </c>
      <c r="AA70" s="122">
        <v>0</v>
      </c>
      <c r="AB70" s="122">
        <v>0</v>
      </c>
      <c r="AC70" s="90"/>
    </row>
    <row r="71" spans="3:29">
      <c r="C71" s="89"/>
      <c r="D71" s="121">
        <f t="shared" si="11"/>
        <v>4</v>
      </c>
      <c r="E71" s="122">
        <v>0</v>
      </c>
      <c r="F71" s="122">
        <v>0</v>
      </c>
      <c r="G71" s="122">
        <v>0</v>
      </c>
      <c r="H71" s="122">
        <v>0</v>
      </c>
      <c r="I71" s="122">
        <v>0</v>
      </c>
      <c r="J71" s="122">
        <v>0</v>
      </c>
      <c r="K71" s="122">
        <v>0</v>
      </c>
      <c r="L71" s="122">
        <v>1</v>
      </c>
      <c r="M71" s="122">
        <v>1</v>
      </c>
      <c r="N71" s="122">
        <v>1</v>
      </c>
      <c r="O71" s="122">
        <v>1</v>
      </c>
      <c r="P71" s="122">
        <v>1</v>
      </c>
      <c r="Q71" s="122">
        <v>1</v>
      </c>
      <c r="R71" s="122">
        <v>1</v>
      </c>
      <c r="S71" s="122">
        <v>1</v>
      </c>
      <c r="T71" s="122">
        <v>1</v>
      </c>
      <c r="U71" s="122">
        <v>1</v>
      </c>
      <c r="V71" s="122">
        <v>1</v>
      </c>
      <c r="W71" s="122">
        <v>1</v>
      </c>
      <c r="X71" s="122">
        <v>0</v>
      </c>
      <c r="Y71" s="122">
        <v>0</v>
      </c>
      <c r="Z71" s="122">
        <v>0</v>
      </c>
      <c r="AA71" s="122">
        <v>0</v>
      </c>
      <c r="AB71" s="122">
        <v>0</v>
      </c>
      <c r="AC71" s="90"/>
    </row>
    <row r="72" spans="3:29">
      <c r="C72" s="89"/>
      <c r="D72" s="121">
        <f t="shared" si="11"/>
        <v>5</v>
      </c>
      <c r="E72" s="122">
        <v>0</v>
      </c>
      <c r="F72" s="122">
        <v>0</v>
      </c>
      <c r="G72" s="122">
        <v>0</v>
      </c>
      <c r="H72" s="122">
        <v>0</v>
      </c>
      <c r="I72" s="122">
        <v>0</v>
      </c>
      <c r="J72" s="122">
        <v>0</v>
      </c>
      <c r="K72" s="122">
        <v>0</v>
      </c>
      <c r="L72" s="122">
        <v>1</v>
      </c>
      <c r="M72" s="122">
        <v>1</v>
      </c>
      <c r="N72" s="122">
        <v>1</v>
      </c>
      <c r="O72" s="122">
        <v>1</v>
      </c>
      <c r="P72" s="122">
        <v>1</v>
      </c>
      <c r="Q72" s="122">
        <v>1</v>
      </c>
      <c r="R72" s="122">
        <v>1</v>
      </c>
      <c r="S72" s="122">
        <v>1</v>
      </c>
      <c r="T72" s="122">
        <v>1</v>
      </c>
      <c r="U72" s="122">
        <v>1</v>
      </c>
      <c r="V72" s="122">
        <v>1</v>
      </c>
      <c r="W72" s="122">
        <v>1</v>
      </c>
      <c r="X72" s="122">
        <v>0</v>
      </c>
      <c r="Y72" s="122">
        <v>0</v>
      </c>
      <c r="Z72" s="122">
        <v>0</v>
      </c>
      <c r="AA72" s="122">
        <v>0</v>
      </c>
      <c r="AB72" s="122">
        <v>0</v>
      </c>
      <c r="AC72" s="90"/>
    </row>
    <row r="73" spans="3:29">
      <c r="C73" s="89"/>
      <c r="D73" s="121">
        <f t="shared" si="11"/>
        <v>6</v>
      </c>
      <c r="E73" s="122">
        <v>0</v>
      </c>
      <c r="F73" s="122">
        <v>0</v>
      </c>
      <c r="G73" s="122">
        <v>0</v>
      </c>
      <c r="H73" s="122">
        <v>0</v>
      </c>
      <c r="I73" s="122">
        <v>0</v>
      </c>
      <c r="J73" s="122">
        <v>0</v>
      </c>
      <c r="K73" s="122">
        <v>0</v>
      </c>
      <c r="L73" s="122">
        <v>1</v>
      </c>
      <c r="M73" s="122">
        <v>1</v>
      </c>
      <c r="N73" s="122">
        <v>1</v>
      </c>
      <c r="O73" s="122">
        <v>1</v>
      </c>
      <c r="P73" s="122">
        <v>1</v>
      </c>
      <c r="Q73" s="122">
        <v>0</v>
      </c>
      <c r="R73" s="122">
        <v>0</v>
      </c>
      <c r="S73" s="122">
        <v>0</v>
      </c>
      <c r="T73" s="122">
        <v>0</v>
      </c>
      <c r="U73" s="122">
        <v>0</v>
      </c>
      <c r="V73" s="122">
        <v>0</v>
      </c>
      <c r="W73" s="122">
        <v>0</v>
      </c>
      <c r="X73" s="122">
        <v>0</v>
      </c>
      <c r="Y73" s="122">
        <v>0</v>
      </c>
      <c r="Z73" s="122">
        <v>0</v>
      </c>
      <c r="AA73" s="122">
        <v>0</v>
      </c>
      <c r="AB73" s="122">
        <v>0</v>
      </c>
      <c r="AC73" s="90"/>
    </row>
    <row r="74" spans="3:29">
      <c r="C74" s="89"/>
      <c r="D74" s="121">
        <f t="shared" si="11"/>
        <v>7</v>
      </c>
      <c r="E74" s="122">
        <v>0</v>
      </c>
      <c r="F74" s="122">
        <v>0</v>
      </c>
      <c r="G74" s="122">
        <v>0</v>
      </c>
      <c r="H74" s="122">
        <v>0</v>
      </c>
      <c r="I74" s="122">
        <v>0</v>
      </c>
      <c r="J74" s="122">
        <v>0</v>
      </c>
      <c r="K74" s="122">
        <v>0</v>
      </c>
      <c r="L74" s="122">
        <v>0</v>
      </c>
      <c r="M74" s="122">
        <v>0</v>
      </c>
      <c r="N74" s="122">
        <v>0</v>
      </c>
      <c r="O74" s="122">
        <v>0</v>
      </c>
      <c r="P74" s="122">
        <v>0</v>
      </c>
      <c r="Q74" s="122">
        <v>0</v>
      </c>
      <c r="R74" s="122">
        <v>0</v>
      </c>
      <c r="S74" s="122">
        <v>0</v>
      </c>
      <c r="T74" s="122">
        <v>0</v>
      </c>
      <c r="U74" s="122">
        <v>0</v>
      </c>
      <c r="V74" s="122">
        <v>0</v>
      </c>
      <c r="W74" s="122">
        <v>0</v>
      </c>
      <c r="X74" s="122">
        <v>0</v>
      </c>
      <c r="Y74" s="122">
        <v>0</v>
      </c>
      <c r="Z74" s="122">
        <v>0</v>
      </c>
      <c r="AA74" s="122">
        <v>0</v>
      </c>
      <c r="AB74" s="122">
        <v>0</v>
      </c>
      <c r="AC74" s="90"/>
    </row>
    <row r="75" spans="3:29">
      <c r="C75" s="89"/>
      <c r="D75"/>
      <c r="AC75" s="90"/>
    </row>
    <row r="76" spans="3:29">
      <c r="C76" s="89"/>
      <c r="D76"/>
      <c r="E76" s="183" t="s">
        <v>16</v>
      </c>
      <c r="F76" s="183"/>
      <c r="G76" s="183"/>
      <c r="H76" s="183"/>
      <c r="I76" s="183"/>
      <c r="J76" s="183"/>
      <c r="K76" s="183"/>
      <c r="L76" s="183"/>
      <c r="M76" s="183"/>
      <c r="N76" s="183"/>
      <c r="O76" s="183"/>
      <c r="P76" s="183"/>
      <c r="AC76" s="90"/>
    </row>
    <row r="77" spans="3:29">
      <c r="C77" s="89"/>
      <c r="D77" s="142" t="s">
        <v>186</v>
      </c>
      <c r="E77" s="119">
        <v>1</v>
      </c>
      <c r="F77" s="119">
        <f t="shared" ref="F77:P77" si="12">E77+1</f>
        <v>2</v>
      </c>
      <c r="G77" s="119">
        <f t="shared" si="12"/>
        <v>3</v>
      </c>
      <c r="H77" s="119">
        <f t="shared" si="12"/>
        <v>4</v>
      </c>
      <c r="I77" s="119">
        <f t="shared" si="12"/>
        <v>5</v>
      </c>
      <c r="J77" s="119">
        <f t="shared" si="12"/>
        <v>6</v>
      </c>
      <c r="K77" s="119">
        <f t="shared" si="12"/>
        <v>7</v>
      </c>
      <c r="L77" s="119">
        <f t="shared" si="12"/>
        <v>8</v>
      </c>
      <c r="M77" s="119">
        <f t="shared" si="12"/>
        <v>9</v>
      </c>
      <c r="N77" s="119">
        <f t="shared" si="12"/>
        <v>10</v>
      </c>
      <c r="O77" s="119">
        <f t="shared" si="12"/>
        <v>11</v>
      </c>
      <c r="P77" s="119">
        <f t="shared" si="12"/>
        <v>12</v>
      </c>
      <c r="AC77" s="90"/>
    </row>
    <row r="78" spans="3:29">
      <c r="C78" s="89"/>
      <c r="D78" s="121">
        <v>1</v>
      </c>
      <c r="E78" s="45">
        <v>1</v>
      </c>
      <c r="F78" s="122">
        <v>1</v>
      </c>
      <c r="G78" s="122">
        <v>1</v>
      </c>
      <c r="H78" s="122">
        <v>1</v>
      </c>
      <c r="I78" s="122">
        <v>1</v>
      </c>
      <c r="J78" s="122">
        <v>1</v>
      </c>
      <c r="K78" s="122">
        <v>1</v>
      </c>
      <c r="L78" s="122">
        <v>1</v>
      </c>
      <c r="M78" s="122">
        <v>1</v>
      </c>
      <c r="N78" s="122">
        <v>1</v>
      </c>
      <c r="O78" s="122">
        <v>1</v>
      </c>
      <c r="P78" s="122">
        <v>1</v>
      </c>
      <c r="AC78" s="90"/>
    </row>
    <row r="79" spans="3:29">
      <c r="C79" s="89"/>
      <c r="D79" s="121">
        <v>2</v>
      </c>
      <c r="E79" s="45">
        <v>1</v>
      </c>
      <c r="F79" s="122">
        <v>1</v>
      </c>
      <c r="G79" s="122">
        <v>1</v>
      </c>
      <c r="H79" s="122">
        <v>1</v>
      </c>
      <c r="I79" s="122">
        <v>1</v>
      </c>
      <c r="J79" s="122">
        <v>1</v>
      </c>
      <c r="K79" s="122">
        <v>1</v>
      </c>
      <c r="L79" s="122">
        <v>1</v>
      </c>
      <c r="M79" s="122">
        <v>1</v>
      </c>
      <c r="N79" s="122">
        <v>1</v>
      </c>
      <c r="O79" s="122">
        <v>1</v>
      </c>
      <c r="P79" s="122">
        <v>1</v>
      </c>
      <c r="AC79" s="90"/>
    </row>
    <row r="80" spans="3:29">
      <c r="C80" s="89"/>
      <c r="D80" s="121">
        <v>3</v>
      </c>
      <c r="E80" s="45">
        <v>1</v>
      </c>
      <c r="F80" s="122">
        <v>1</v>
      </c>
      <c r="G80" s="122">
        <v>1</v>
      </c>
      <c r="H80" s="122">
        <v>1</v>
      </c>
      <c r="I80" s="122">
        <v>1</v>
      </c>
      <c r="J80" s="122">
        <v>1</v>
      </c>
      <c r="K80" s="122">
        <v>1</v>
      </c>
      <c r="L80" s="122">
        <v>1</v>
      </c>
      <c r="M80" s="122">
        <v>1</v>
      </c>
      <c r="N80" s="122">
        <v>1</v>
      </c>
      <c r="O80" s="122">
        <v>1</v>
      </c>
      <c r="P80" s="122">
        <v>1</v>
      </c>
      <c r="AC80" s="90"/>
    </row>
    <row r="81" spans="3:29">
      <c r="C81" s="89"/>
      <c r="D81" s="121">
        <v>4</v>
      </c>
      <c r="E81" s="45">
        <v>1</v>
      </c>
      <c r="F81" s="122">
        <v>1</v>
      </c>
      <c r="G81" s="122">
        <v>1</v>
      </c>
      <c r="H81" s="122">
        <v>1</v>
      </c>
      <c r="I81" s="122">
        <v>1</v>
      </c>
      <c r="J81" s="122">
        <v>1</v>
      </c>
      <c r="K81" s="122">
        <v>1</v>
      </c>
      <c r="L81" s="122">
        <v>1</v>
      </c>
      <c r="M81" s="122">
        <v>1</v>
      </c>
      <c r="N81" s="122">
        <v>1</v>
      </c>
      <c r="O81" s="122">
        <v>1</v>
      </c>
      <c r="P81" s="122">
        <v>1</v>
      </c>
      <c r="AC81" s="90"/>
    </row>
    <row r="82" spans="3:29" ht="11.25" customHeight="1">
      <c r="C82" s="89"/>
      <c r="D82" s="121">
        <v>5</v>
      </c>
      <c r="G82" s="122">
        <v>1</v>
      </c>
      <c r="I82" s="122">
        <v>1</v>
      </c>
      <c r="L82" s="122">
        <v>1</v>
      </c>
      <c r="O82" s="122">
        <v>1</v>
      </c>
      <c r="AC82" s="90"/>
    </row>
    <row r="83" spans="3:29" ht="9" customHeight="1">
      <c r="C83" s="89"/>
      <c r="D83"/>
      <c r="AC83" s="90"/>
    </row>
    <row r="84" spans="3:29">
      <c r="C84" s="89"/>
      <c r="D84" s="14" t="s">
        <v>190</v>
      </c>
      <c r="E84" s="183" t="s">
        <v>20</v>
      </c>
      <c r="F84" s="183"/>
      <c r="G84" s="183"/>
      <c r="H84" s="183"/>
      <c r="I84" s="183"/>
      <c r="J84" s="183"/>
      <c r="K84" s="183"/>
      <c r="L84" s="183"/>
      <c r="M84" s="183"/>
      <c r="N84" s="183"/>
      <c r="O84" s="183"/>
      <c r="P84" s="183"/>
      <c r="Q84" s="183"/>
      <c r="R84" s="183"/>
      <c r="S84" s="183"/>
      <c r="T84" s="183"/>
      <c r="U84" s="183"/>
      <c r="V84" s="183"/>
      <c r="W84" s="183"/>
      <c r="X84" s="183"/>
      <c r="Y84" s="183"/>
      <c r="Z84" s="183"/>
      <c r="AA84" s="183"/>
      <c r="AB84" s="183"/>
      <c r="AC84" s="90"/>
    </row>
    <row r="85" spans="3:29">
      <c r="C85" s="89"/>
      <c r="D85" s="142" t="s">
        <v>10</v>
      </c>
      <c r="E85" s="119">
        <v>1</v>
      </c>
      <c r="F85" s="119">
        <f t="shared" ref="F85:AB85" si="13">E85+1</f>
        <v>2</v>
      </c>
      <c r="G85" s="119">
        <f t="shared" si="13"/>
        <v>3</v>
      </c>
      <c r="H85" s="119">
        <f t="shared" si="13"/>
        <v>4</v>
      </c>
      <c r="I85" s="119">
        <f t="shared" si="13"/>
        <v>5</v>
      </c>
      <c r="J85" s="119">
        <f t="shared" si="13"/>
        <v>6</v>
      </c>
      <c r="K85" s="119">
        <f t="shared" si="13"/>
        <v>7</v>
      </c>
      <c r="L85" s="119">
        <f t="shared" si="13"/>
        <v>8</v>
      </c>
      <c r="M85" s="119">
        <f t="shared" si="13"/>
        <v>9</v>
      </c>
      <c r="N85" s="119">
        <f t="shared" si="13"/>
        <v>10</v>
      </c>
      <c r="O85" s="119">
        <f t="shared" si="13"/>
        <v>11</v>
      </c>
      <c r="P85" s="119">
        <f t="shared" si="13"/>
        <v>12</v>
      </c>
      <c r="Q85" s="119">
        <f t="shared" si="13"/>
        <v>13</v>
      </c>
      <c r="R85" s="119">
        <f t="shared" si="13"/>
        <v>14</v>
      </c>
      <c r="S85" s="119">
        <f t="shared" si="13"/>
        <v>15</v>
      </c>
      <c r="T85" s="119">
        <f t="shared" si="13"/>
        <v>16</v>
      </c>
      <c r="U85" s="119">
        <f t="shared" si="13"/>
        <v>17</v>
      </c>
      <c r="V85" s="119">
        <f t="shared" si="13"/>
        <v>18</v>
      </c>
      <c r="W85" s="119">
        <f t="shared" si="13"/>
        <v>19</v>
      </c>
      <c r="X85" s="119">
        <f t="shared" si="13"/>
        <v>20</v>
      </c>
      <c r="Y85" s="119">
        <f t="shared" si="13"/>
        <v>21</v>
      </c>
      <c r="Z85" s="119">
        <f t="shared" si="13"/>
        <v>22</v>
      </c>
      <c r="AA85" s="119">
        <f t="shared" si="13"/>
        <v>23</v>
      </c>
      <c r="AB85" s="119">
        <f t="shared" si="13"/>
        <v>24</v>
      </c>
      <c r="AC85" s="90"/>
    </row>
    <row r="86" spans="3:29">
      <c r="C86" s="89"/>
      <c r="D86" s="121">
        <v>1</v>
      </c>
      <c r="E86" s="122">
        <v>0</v>
      </c>
      <c r="F86" s="122">
        <v>0</v>
      </c>
      <c r="G86" s="122">
        <v>0</v>
      </c>
      <c r="H86" s="122">
        <v>0</v>
      </c>
      <c r="I86" s="122">
        <v>0</v>
      </c>
      <c r="J86" s="122">
        <v>0</v>
      </c>
      <c r="K86" s="122">
        <v>0</v>
      </c>
      <c r="L86" s="122">
        <v>1</v>
      </c>
      <c r="M86" s="122">
        <v>1</v>
      </c>
      <c r="N86" s="122">
        <v>1</v>
      </c>
      <c r="O86" s="122">
        <v>1</v>
      </c>
      <c r="P86" s="122">
        <v>1</v>
      </c>
      <c r="Q86" s="122">
        <v>1</v>
      </c>
      <c r="R86" s="122">
        <v>1</v>
      </c>
      <c r="S86" s="122">
        <v>1</v>
      </c>
      <c r="T86" s="122">
        <v>1</v>
      </c>
      <c r="U86" s="122">
        <v>1</v>
      </c>
      <c r="V86" s="122">
        <v>1</v>
      </c>
      <c r="W86" s="122">
        <v>1</v>
      </c>
      <c r="X86" s="122">
        <v>0</v>
      </c>
      <c r="Y86" s="122">
        <v>0</v>
      </c>
      <c r="Z86" s="122">
        <v>0</v>
      </c>
      <c r="AA86" s="122">
        <v>0</v>
      </c>
      <c r="AB86" s="122">
        <v>0</v>
      </c>
      <c r="AC86" s="90"/>
    </row>
    <row r="87" spans="3:29">
      <c r="C87" s="89"/>
      <c r="D87" s="121">
        <f t="shared" ref="D87:D92" si="14">D86+1</f>
        <v>2</v>
      </c>
      <c r="E87" s="122">
        <v>0</v>
      </c>
      <c r="F87" s="122">
        <v>0</v>
      </c>
      <c r="G87" s="122">
        <v>0</v>
      </c>
      <c r="H87" s="122">
        <v>0</v>
      </c>
      <c r="I87" s="122">
        <v>0</v>
      </c>
      <c r="J87" s="122">
        <v>0</v>
      </c>
      <c r="K87" s="122">
        <v>0</v>
      </c>
      <c r="L87" s="122">
        <v>1</v>
      </c>
      <c r="M87" s="122">
        <v>1</v>
      </c>
      <c r="N87" s="122">
        <v>1</v>
      </c>
      <c r="O87" s="122">
        <v>1</v>
      </c>
      <c r="P87" s="122">
        <v>1</v>
      </c>
      <c r="Q87" s="122">
        <v>1</v>
      </c>
      <c r="R87" s="122">
        <v>1</v>
      </c>
      <c r="S87" s="122">
        <v>1</v>
      </c>
      <c r="T87" s="122">
        <v>1</v>
      </c>
      <c r="U87" s="122">
        <v>1</v>
      </c>
      <c r="V87" s="122">
        <v>1</v>
      </c>
      <c r="W87" s="122">
        <v>1</v>
      </c>
      <c r="X87" s="122">
        <v>0</v>
      </c>
      <c r="Y87" s="122">
        <v>0</v>
      </c>
      <c r="Z87" s="122">
        <v>0</v>
      </c>
      <c r="AA87" s="122">
        <v>0</v>
      </c>
      <c r="AB87" s="122">
        <v>0</v>
      </c>
      <c r="AC87" s="90"/>
    </row>
    <row r="88" spans="3:29">
      <c r="C88" s="89"/>
      <c r="D88" s="121">
        <f t="shared" si="14"/>
        <v>3</v>
      </c>
      <c r="E88" s="122">
        <v>0</v>
      </c>
      <c r="F88" s="122">
        <v>0</v>
      </c>
      <c r="G88" s="122">
        <v>0</v>
      </c>
      <c r="H88" s="122">
        <v>0</v>
      </c>
      <c r="I88" s="122">
        <v>0</v>
      </c>
      <c r="J88" s="122">
        <v>0</v>
      </c>
      <c r="K88" s="122">
        <v>0</v>
      </c>
      <c r="L88" s="122">
        <v>1</v>
      </c>
      <c r="M88" s="122">
        <v>1</v>
      </c>
      <c r="N88" s="122">
        <v>1</v>
      </c>
      <c r="O88" s="122">
        <v>1</v>
      </c>
      <c r="P88" s="122">
        <v>1</v>
      </c>
      <c r="Q88" s="122">
        <v>1</v>
      </c>
      <c r="R88" s="122">
        <v>1</v>
      </c>
      <c r="S88" s="122">
        <v>1</v>
      </c>
      <c r="T88" s="122">
        <v>1</v>
      </c>
      <c r="U88" s="122">
        <v>1</v>
      </c>
      <c r="V88" s="122">
        <v>1</v>
      </c>
      <c r="W88" s="122">
        <v>1</v>
      </c>
      <c r="X88" s="122">
        <v>0</v>
      </c>
      <c r="Y88" s="122">
        <v>0</v>
      </c>
      <c r="Z88" s="122">
        <v>0</v>
      </c>
      <c r="AA88" s="122">
        <v>0</v>
      </c>
      <c r="AB88" s="122">
        <v>0</v>
      </c>
      <c r="AC88" s="90"/>
    </row>
    <row r="89" spans="3:29">
      <c r="C89" s="89"/>
      <c r="D89" s="121">
        <f t="shared" si="14"/>
        <v>4</v>
      </c>
      <c r="E89" s="122">
        <v>0</v>
      </c>
      <c r="F89" s="122">
        <v>0</v>
      </c>
      <c r="G89" s="122">
        <v>0</v>
      </c>
      <c r="H89" s="122">
        <v>0</v>
      </c>
      <c r="I89" s="122">
        <v>0</v>
      </c>
      <c r="J89" s="122">
        <v>0</v>
      </c>
      <c r="K89" s="122">
        <v>0</v>
      </c>
      <c r="L89" s="122">
        <v>1</v>
      </c>
      <c r="M89" s="122">
        <v>1</v>
      </c>
      <c r="N89" s="122">
        <v>1</v>
      </c>
      <c r="O89" s="122">
        <v>1</v>
      </c>
      <c r="P89" s="122">
        <v>1</v>
      </c>
      <c r="Q89" s="122">
        <v>1</v>
      </c>
      <c r="R89" s="122">
        <v>1</v>
      </c>
      <c r="S89" s="122">
        <v>1</v>
      </c>
      <c r="T89" s="122">
        <v>1</v>
      </c>
      <c r="U89" s="122">
        <v>1</v>
      </c>
      <c r="V89" s="122">
        <v>1</v>
      </c>
      <c r="W89" s="122">
        <v>1</v>
      </c>
      <c r="X89" s="122">
        <v>0</v>
      </c>
      <c r="Y89" s="122">
        <v>0</v>
      </c>
      <c r="Z89" s="122">
        <v>0</v>
      </c>
      <c r="AA89" s="122">
        <v>0</v>
      </c>
      <c r="AB89" s="122">
        <v>0</v>
      </c>
      <c r="AC89" s="90"/>
    </row>
    <row r="90" spans="3:29">
      <c r="C90" s="89"/>
      <c r="D90" s="121">
        <f t="shared" si="14"/>
        <v>5</v>
      </c>
      <c r="E90" s="122">
        <v>0</v>
      </c>
      <c r="F90" s="122">
        <v>0</v>
      </c>
      <c r="G90" s="122">
        <v>0</v>
      </c>
      <c r="H90" s="122">
        <v>0</v>
      </c>
      <c r="I90" s="122">
        <v>0</v>
      </c>
      <c r="J90" s="122">
        <v>0</v>
      </c>
      <c r="K90" s="122">
        <v>0</v>
      </c>
      <c r="L90" s="122">
        <v>1</v>
      </c>
      <c r="M90" s="122">
        <v>1</v>
      </c>
      <c r="N90" s="122">
        <v>1</v>
      </c>
      <c r="O90" s="122">
        <v>1</v>
      </c>
      <c r="P90" s="122">
        <v>1</v>
      </c>
      <c r="Q90" s="122">
        <v>1</v>
      </c>
      <c r="R90" s="122">
        <v>1</v>
      </c>
      <c r="S90" s="122">
        <v>1</v>
      </c>
      <c r="T90" s="122">
        <v>1</v>
      </c>
      <c r="U90" s="122">
        <v>1</v>
      </c>
      <c r="V90" s="122">
        <v>1</v>
      </c>
      <c r="W90" s="122">
        <v>1</v>
      </c>
      <c r="X90" s="122">
        <v>0</v>
      </c>
      <c r="Y90" s="122">
        <v>0</v>
      </c>
      <c r="Z90" s="122">
        <v>0</v>
      </c>
      <c r="AA90" s="122">
        <v>0</v>
      </c>
      <c r="AB90" s="122">
        <v>0</v>
      </c>
      <c r="AC90" s="90"/>
    </row>
    <row r="91" spans="3:29">
      <c r="C91" s="89"/>
      <c r="D91" s="121">
        <f t="shared" si="14"/>
        <v>6</v>
      </c>
      <c r="E91" s="122">
        <v>0</v>
      </c>
      <c r="F91" s="122">
        <v>0</v>
      </c>
      <c r="G91" s="122">
        <v>0</v>
      </c>
      <c r="H91" s="122">
        <v>0</v>
      </c>
      <c r="I91" s="122">
        <v>0</v>
      </c>
      <c r="J91" s="122">
        <v>0</v>
      </c>
      <c r="K91" s="122">
        <v>0</v>
      </c>
      <c r="L91" s="122">
        <v>1</v>
      </c>
      <c r="M91" s="122">
        <v>1</v>
      </c>
      <c r="N91" s="122">
        <v>1</v>
      </c>
      <c r="O91" s="122">
        <v>1</v>
      </c>
      <c r="P91" s="122">
        <v>1</v>
      </c>
      <c r="Q91" s="122">
        <v>0</v>
      </c>
      <c r="R91" s="122">
        <v>0</v>
      </c>
      <c r="S91" s="122">
        <v>0</v>
      </c>
      <c r="T91" s="122">
        <v>0</v>
      </c>
      <c r="U91" s="122">
        <v>0</v>
      </c>
      <c r="V91" s="122">
        <v>0</v>
      </c>
      <c r="W91" s="122">
        <v>0</v>
      </c>
      <c r="X91" s="122">
        <v>0</v>
      </c>
      <c r="Y91" s="122">
        <v>0</v>
      </c>
      <c r="Z91" s="122">
        <v>0</v>
      </c>
      <c r="AA91" s="122">
        <v>0</v>
      </c>
      <c r="AB91" s="122">
        <v>0</v>
      </c>
      <c r="AC91" s="90"/>
    </row>
    <row r="92" spans="3:29">
      <c r="C92" s="89"/>
      <c r="D92" s="121">
        <f t="shared" si="14"/>
        <v>7</v>
      </c>
      <c r="E92" s="122">
        <v>0</v>
      </c>
      <c r="F92" s="122">
        <v>0</v>
      </c>
      <c r="G92" s="122">
        <v>0</v>
      </c>
      <c r="H92" s="122">
        <v>0</v>
      </c>
      <c r="I92" s="122">
        <v>0</v>
      </c>
      <c r="J92" s="122">
        <v>0</v>
      </c>
      <c r="K92" s="122">
        <v>0</v>
      </c>
      <c r="L92" s="122">
        <v>0</v>
      </c>
      <c r="M92" s="122">
        <v>0</v>
      </c>
      <c r="N92" s="122">
        <v>0</v>
      </c>
      <c r="O92" s="122">
        <v>0</v>
      </c>
      <c r="P92" s="122">
        <v>0</v>
      </c>
      <c r="Q92" s="122">
        <v>0</v>
      </c>
      <c r="R92" s="122">
        <v>0</v>
      </c>
      <c r="S92" s="122">
        <v>0</v>
      </c>
      <c r="T92" s="122">
        <v>0</v>
      </c>
      <c r="U92" s="122">
        <v>0</v>
      </c>
      <c r="V92" s="122">
        <v>0</v>
      </c>
      <c r="W92" s="122">
        <v>0</v>
      </c>
      <c r="X92" s="122">
        <v>0</v>
      </c>
      <c r="Y92" s="122">
        <v>0</v>
      </c>
      <c r="Z92" s="122">
        <v>0</v>
      </c>
      <c r="AA92" s="122">
        <v>0</v>
      </c>
      <c r="AB92" s="122">
        <v>0</v>
      </c>
      <c r="AC92" s="90"/>
    </row>
    <row r="93" spans="3:29">
      <c r="C93" s="89"/>
      <c r="D93"/>
      <c r="AC93" s="90"/>
    </row>
    <row r="94" spans="3:29">
      <c r="C94" s="89"/>
      <c r="D94"/>
      <c r="E94" s="183" t="s">
        <v>21</v>
      </c>
      <c r="F94" s="183"/>
      <c r="G94" s="183"/>
      <c r="H94" s="183"/>
      <c r="I94" s="183"/>
      <c r="J94" s="183"/>
      <c r="K94" s="183"/>
      <c r="L94" s="183"/>
      <c r="M94" s="183"/>
      <c r="N94" s="183"/>
      <c r="O94" s="183"/>
      <c r="P94" s="183"/>
      <c r="AC94" s="90"/>
    </row>
    <row r="95" spans="3:29">
      <c r="C95" s="89"/>
      <c r="D95" s="142" t="s">
        <v>186</v>
      </c>
      <c r="E95" s="119">
        <v>1</v>
      </c>
      <c r="F95" s="119">
        <f t="shared" ref="F95:P95" si="15">E95+1</f>
        <v>2</v>
      </c>
      <c r="G95" s="119">
        <f t="shared" si="15"/>
        <v>3</v>
      </c>
      <c r="H95" s="119">
        <f t="shared" si="15"/>
        <v>4</v>
      </c>
      <c r="I95" s="119">
        <f t="shared" si="15"/>
        <v>5</v>
      </c>
      <c r="J95" s="119">
        <f t="shared" si="15"/>
        <v>6</v>
      </c>
      <c r="K95" s="119">
        <f t="shared" si="15"/>
        <v>7</v>
      </c>
      <c r="L95" s="119">
        <f t="shared" si="15"/>
        <v>8</v>
      </c>
      <c r="M95" s="119">
        <f t="shared" si="15"/>
        <v>9</v>
      </c>
      <c r="N95" s="119">
        <f t="shared" si="15"/>
        <v>10</v>
      </c>
      <c r="O95" s="119">
        <f t="shared" si="15"/>
        <v>11</v>
      </c>
      <c r="P95" s="119">
        <f t="shared" si="15"/>
        <v>12</v>
      </c>
      <c r="AC95" s="90"/>
    </row>
    <row r="96" spans="3:29">
      <c r="C96" s="89"/>
      <c r="D96" s="121">
        <v>1</v>
      </c>
      <c r="E96" s="45">
        <v>1</v>
      </c>
      <c r="F96" s="122">
        <v>1</v>
      </c>
      <c r="G96" s="122">
        <v>1</v>
      </c>
      <c r="H96" s="122">
        <v>1</v>
      </c>
      <c r="I96" s="122">
        <v>1</v>
      </c>
      <c r="J96" s="122">
        <v>1</v>
      </c>
      <c r="K96" s="122">
        <v>1</v>
      </c>
      <c r="L96" s="122">
        <v>1</v>
      </c>
      <c r="M96" s="122">
        <v>1</v>
      </c>
      <c r="N96" s="122">
        <v>1</v>
      </c>
      <c r="O96" s="122">
        <v>1</v>
      </c>
      <c r="P96" s="122">
        <v>1</v>
      </c>
      <c r="AC96" s="90"/>
    </row>
    <row r="97" spans="3:29">
      <c r="C97" s="89"/>
      <c r="D97" s="121">
        <v>2</v>
      </c>
      <c r="E97" s="45">
        <v>1</v>
      </c>
      <c r="F97" s="122">
        <v>1</v>
      </c>
      <c r="G97" s="122">
        <v>1</v>
      </c>
      <c r="H97" s="122">
        <v>1</v>
      </c>
      <c r="I97" s="122">
        <v>1</v>
      </c>
      <c r="J97" s="122">
        <v>1</v>
      </c>
      <c r="K97" s="122">
        <v>1</v>
      </c>
      <c r="L97" s="122">
        <v>1</v>
      </c>
      <c r="M97" s="122">
        <v>1</v>
      </c>
      <c r="N97" s="122">
        <v>1</v>
      </c>
      <c r="O97" s="122">
        <v>1</v>
      </c>
      <c r="P97" s="122">
        <v>1</v>
      </c>
      <c r="AC97" s="90"/>
    </row>
    <row r="98" spans="3:29">
      <c r="C98" s="89"/>
      <c r="D98" s="121">
        <v>3</v>
      </c>
      <c r="E98" s="45">
        <v>1</v>
      </c>
      <c r="F98" s="122">
        <v>1</v>
      </c>
      <c r="G98" s="122">
        <v>1</v>
      </c>
      <c r="H98" s="122">
        <v>1</v>
      </c>
      <c r="I98" s="122">
        <v>1</v>
      </c>
      <c r="J98" s="122">
        <v>1</v>
      </c>
      <c r="K98" s="122">
        <v>1</v>
      </c>
      <c r="L98" s="122">
        <v>1</v>
      </c>
      <c r="M98" s="122">
        <v>1</v>
      </c>
      <c r="N98" s="122">
        <v>1</v>
      </c>
      <c r="O98" s="122">
        <v>1</v>
      </c>
      <c r="P98" s="122">
        <v>1</v>
      </c>
      <c r="AC98" s="90"/>
    </row>
    <row r="99" spans="3:29">
      <c r="C99" s="89"/>
      <c r="D99" s="121">
        <v>4</v>
      </c>
      <c r="E99" s="45">
        <v>1</v>
      </c>
      <c r="F99" s="122">
        <v>1</v>
      </c>
      <c r="G99" s="122">
        <v>1</v>
      </c>
      <c r="H99" s="122">
        <v>1</v>
      </c>
      <c r="I99" s="122">
        <v>1</v>
      </c>
      <c r="J99" s="122">
        <v>1</v>
      </c>
      <c r="K99" s="122">
        <v>1</v>
      </c>
      <c r="L99" s="122">
        <v>1</v>
      </c>
      <c r="M99" s="122">
        <v>1</v>
      </c>
      <c r="N99" s="122">
        <v>1</v>
      </c>
      <c r="O99" s="122">
        <v>1</v>
      </c>
      <c r="P99" s="122">
        <v>1</v>
      </c>
      <c r="AC99" s="90"/>
    </row>
    <row r="100" spans="3:29">
      <c r="C100" s="89"/>
      <c r="D100" s="121">
        <v>5</v>
      </c>
      <c r="G100" s="122">
        <v>1</v>
      </c>
      <c r="I100" s="122">
        <v>1</v>
      </c>
      <c r="L100" s="122">
        <v>1</v>
      </c>
      <c r="O100" s="122">
        <v>1</v>
      </c>
      <c r="AC100" s="90"/>
    </row>
    <row r="101" spans="3:29" ht="12" customHeight="1">
      <c r="C101" s="89"/>
      <c r="D101"/>
      <c r="AC101" s="90"/>
    </row>
    <row r="102" spans="3:29" ht="12" customHeight="1">
      <c r="C102" s="89"/>
      <c r="D102" s="14" t="s">
        <v>191</v>
      </c>
      <c r="E102" s="183" t="s">
        <v>57</v>
      </c>
      <c r="F102" s="183"/>
      <c r="G102" s="183"/>
      <c r="H102" s="183"/>
      <c r="I102" s="183"/>
      <c r="J102" s="183"/>
      <c r="K102" s="183"/>
      <c r="L102" s="183"/>
      <c r="M102" s="183"/>
      <c r="N102" s="183"/>
      <c r="O102" s="183"/>
      <c r="P102" s="183"/>
      <c r="Q102" s="183"/>
      <c r="R102" s="183"/>
      <c r="S102" s="183"/>
      <c r="T102" s="183"/>
      <c r="U102" s="183"/>
      <c r="V102" s="183"/>
      <c r="W102" s="183"/>
      <c r="X102" s="183"/>
      <c r="Y102" s="183"/>
      <c r="Z102" s="183"/>
      <c r="AA102" s="183"/>
      <c r="AB102" s="183"/>
      <c r="AC102" s="90"/>
    </row>
    <row r="103" spans="3:29" ht="12" customHeight="1">
      <c r="C103" s="89"/>
      <c r="D103" s="142" t="s">
        <v>10</v>
      </c>
      <c r="E103" s="119">
        <v>1</v>
      </c>
      <c r="F103" s="119">
        <f t="shared" ref="F103:AB103" si="16">E103+1</f>
        <v>2</v>
      </c>
      <c r="G103" s="119">
        <f t="shared" si="16"/>
        <v>3</v>
      </c>
      <c r="H103" s="119">
        <f t="shared" si="16"/>
        <v>4</v>
      </c>
      <c r="I103" s="119">
        <f t="shared" si="16"/>
        <v>5</v>
      </c>
      <c r="J103" s="119">
        <f t="shared" si="16"/>
        <v>6</v>
      </c>
      <c r="K103" s="119">
        <f t="shared" si="16"/>
        <v>7</v>
      </c>
      <c r="L103" s="119">
        <f t="shared" si="16"/>
        <v>8</v>
      </c>
      <c r="M103" s="119">
        <f t="shared" si="16"/>
        <v>9</v>
      </c>
      <c r="N103" s="119">
        <f t="shared" si="16"/>
        <v>10</v>
      </c>
      <c r="O103" s="119">
        <f t="shared" si="16"/>
        <v>11</v>
      </c>
      <c r="P103" s="119">
        <f t="shared" si="16"/>
        <v>12</v>
      </c>
      <c r="Q103" s="119">
        <f t="shared" si="16"/>
        <v>13</v>
      </c>
      <c r="R103" s="119">
        <f t="shared" si="16"/>
        <v>14</v>
      </c>
      <c r="S103" s="119">
        <f t="shared" si="16"/>
        <v>15</v>
      </c>
      <c r="T103" s="119">
        <f t="shared" si="16"/>
        <v>16</v>
      </c>
      <c r="U103" s="119">
        <f t="shared" si="16"/>
        <v>17</v>
      </c>
      <c r="V103" s="119">
        <f t="shared" si="16"/>
        <v>18</v>
      </c>
      <c r="W103" s="119">
        <f t="shared" si="16"/>
        <v>19</v>
      </c>
      <c r="X103" s="119">
        <f t="shared" si="16"/>
        <v>20</v>
      </c>
      <c r="Y103" s="119">
        <f t="shared" si="16"/>
        <v>21</v>
      </c>
      <c r="Z103" s="119">
        <f t="shared" si="16"/>
        <v>22</v>
      </c>
      <c r="AA103" s="119">
        <f t="shared" si="16"/>
        <v>23</v>
      </c>
      <c r="AB103" s="119">
        <f t="shared" si="16"/>
        <v>24</v>
      </c>
      <c r="AC103" s="90"/>
    </row>
    <row r="104" spans="3:29" ht="12" customHeight="1">
      <c r="C104" s="89"/>
      <c r="D104" s="121">
        <v>1</v>
      </c>
      <c r="E104" s="72">
        <v>0</v>
      </c>
      <c r="F104" s="72">
        <v>0</v>
      </c>
      <c r="G104" s="72">
        <v>0</v>
      </c>
      <c r="H104" s="72">
        <v>0</v>
      </c>
      <c r="I104" s="72">
        <v>0</v>
      </c>
      <c r="J104" s="72">
        <v>0</v>
      </c>
      <c r="K104" s="72">
        <v>0</v>
      </c>
      <c r="L104" s="72">
        <v>1</v>
      </c>
      <c r="M104" s="72">
        <v>1</v>
      </c>
      <c r="N104" s="72">
        <v>1</v>
      </c>
      <c r="O104" s="72">
        <v>1</v>
      </c>
      <c r="P104" s="72">
        <v>1</v>
      </c>
      <c r="Q104" s="72">
        <v>1</v>
      </c>
      <c r="R104" s="72">
        <v>1</v>
      </c>
      <c r="S104" s="72">
        <v>1</v>
      </c>
      <c r="T104" s="72">
        <v>1</v>
      </c>
      <c r="U104" s="72">
        <v>1</v>
      </c>
      <c r="V104" s="72">
        <v>1</v>
      </c>
      <c r="W104" s="72">
        <v>1</v>
      </c>
      <c r="X104" s="72">
        <v>0</v>
      </c>
      <c r="Y104" s="72">
        <v>0</v>
      </c>
      <c r="Z104" s="72">
        <v>0</v>
      </c>
      <c r="AA104" s="72">
        <v>0</v>
      </c>
      <c r="AB104" s="72">
        <v>0</v>
      </c>
      <c r="AC104" s="90"/>
    </row>
    <row r="105" spans="3:29" ht="12" customHeight="1">
      <c r="C105" s="89"/>
      <c r="D105" s="121">
        <f t="shared" ref="D105:D110" si="17">D104+1</f>
        <v>2</v>
      </c>
      <c r="E105" s="72">
        <v>0</v>
      </c>
      <c r="F105" s="72">
        <v>0</v>
      </c>
      <c r="G105" s="72">
        <v>0</v>
      </c>
      <c r="H105" s="72">
        <v>0</v>
      </c>
      <c r="I105" s="72">
        <v>0</v>
      </c>
      <c r="J105" s="72">
        <v>0</v>
      </c>
      <c r="K105" s="72">
        <v>0</v>
      </c>
      <c r="L105" s="72">
        <v>1</v>
      </c>
      <c r="M105" s="72">
        <v>1</v>
      </c>
      <c r="N105" s="72">
        <v>1</v>
      </c>
      <c r="O105" s="72">
        <v>1</v>
      </c>
      <c r="P105" s="72">
        <v>1</v>
      </c>
      <c r="Q105" s="72">
        <v>1</v>
      </c>
      <c r="R105" s="72">
        <v>1</v>
      </c>
      <c r="S105" s="72">
        <v>1</v>
      </c>
      <c r="T105" s="72">
        <v>1</v>
      </c>
      <c r="U105" s="72">
        <v>1</v>
      </c>
      <c r="V105" s="72">
        <v>1</v>
      </c>
      <c r="W105" s="72">
        <v>1</v>
      </c>
      <c r="X105" s="72">
        <v>0</v>
      </c>
      <c r="Y105" s="72">
        <v>0</v>
      </c>
      <c r="Z105" s="72">
        <v>0</v>
      </c>
      <c r="AA105" s="72">
        <v>0</v>
      </c>
      <c r="AB105" s="72">
        <v>0</v>
      </c>
      <c r="AC105" s="90"/>
    </row>
    <row r="106" spans="3:29" ht="12" customHeight="1">
      <c r="C106" s="89"/>
      <c r="D106" s="121">
        <f t="shared" si="17"/>
        <v>3</v>
      </c>
      <c r="E106" s="72">
        <v>0</v>
      </c>
      <c r="F106" s="72">
        <v>0</v>
      </c>
      <c r="G106" s="72">
        <v>0</v>
      </c>
      <c r="H106" s="72">
        <v>0</v>
      </c>
      <c r="I106" s="72">
        <v>0</v>
      </c>
      <c r="J106" s="72">
        <v>0</v>
      </c>
      <c r="K106" s="72">
        <v>0</v>
      </c>
      <c r="L106" s="72">
        <v>1</v>
      </c>
      <c r="M106" s="72">
        <v>1</v>
      </c>
      <c r="N106" s="72">
        <v>1</v>
      </c>
      <c r="O106" s="72">
        <v>1</v>
      </c>
      <c r="P106" s="72">
        <v>1</v>
      </c>
      <c r="Q106" s="72">
        <v>1</v>
      </c>
      <c r="R106" s="72">
        <v>1</v>
      </c>
      <c r="S106" s="72">
        <v>1</v>
      </c>
      <c r="T106" s="72">
        <v>1</v>
      </c>
      <c r="U106" s="72">
        <v>1</v>
      </c>
      <c r="V106" s="72">
        <v>1</v>
      </c>
      <c r="W106" s="72">
        <v>1</v>
      </c>
      <c r="X106" s="72">
        <v>0</v>
      </c>
      <c r="Y106" s="72">
        <v>0</v>
      </c>
      <c r="Z106" s="72">
        <v>0</v>
      </c>
      <c r="AA106" s="72">
        <v>0</v>
      </c>
      <c r="AB106" s="72">
        <v>0</v>
      </c>
      <c r="AC106" s="90"/>
    </row>
    <row r="107" spans="3:29" ht="12" customHeight="1">
      <c r="C107" s="89"/>
      <c r="D107" s="121">
        <f t="shared" si="17"/>
        <v>4</v>
      </c>
      <c r="E107" s="72">
        <v>0</v>
      </c>
      <c r="F107" s="72">
        <v>0</v>
      </c>
      <c r="G107" s="72">
        <v>0</v>
      </c>
      <c r="H107" s="72">
        <v>0</v>
      </c>
      <c r="I107" s="72">
        <v>0</v>
      </c>
      <c r="J107" s="72">
        <v>0</v>
      </c>
      <c r="K107" s="72">
        <v>0</v>
      </c>
      <c r="L107" s="72">
        <v>1</v>
      </c>
      <c r="M107" s="72">
        <v>1</v>
      </c>
      <c r="N107" s="72">
        <v>1</v>
      </c>
      <c r="O107" s="72">
        <v>1</v>
      </c>
      <c r="P107" s="72">
        <v>1</v>
      </c>
      <c r="Q107" s="72">
        <v>1</v>
      </c>
      <c r="R107" s="72">
        <v>1</v>
      </c>
      <c r="S107" s="72">
        <v>1</v>
      </c>
      <c r="T107" s="72">
        <v>1</v>
      </c>
      <c r="U107" s="72">
        <v>1</v>
      </c>
      <c r="V107" s="72">
        <v>1</v>
      </c>
      <c r="W107" s="72">
        <v>1</v>
      </c>
      <c r="X107" s="72">
        <v>0</v>
      </c>
      <c r="Y107" s="72">
        <v>0</v>
      </c>
      <c r="Z107" s="72">
        <v>0</v>
      </c>
      <c r="AA107" s="72">
        <v>0</v>
      </c>
      <c r="AB107" s="72">
        <v>0</v>
      </c>
      <c r="AC107" s="90"/>
    </row>
    <row r="108" spans="3:29" ht="12" customHeight="1">
      <c r="C108" s="89"/>
      <c r="D108" s="121">
        <f t="shared" si="17"/>
        <v>5</v>
      </c>
      <c r="E108" s="72">
        <v>0</v>
      </c>
      <c r="F108" s="72">
        <v>0</v>
      </c>
      <c r="G108" s="72">
        <v>0</v>
      </c>
      <c r="H108" s="72">
        <v>0</v>
      </c>
      <c r="I108" s="72">
        <v>0</v>
      </c>
      <c r="J108" s="72">
        <v>0</v>
      </c>
      <c r="K108" s="72">
        <v>0</v>
      </c>
      <c r="L108" s="72">
        <v>1</v>
      </c>
      <c r="M108" s="72">
        <v>1</v>
      </c>
      <c r="N108" s="72">
        <v>1</v>
      </c>
      <c r="O108" s="72">
        <v>1</v>
      </c>
      <c r="P108" s="72">
        <v>1</v>
      </c>
      <c r="Q108" s="72">
        <v>1</v>
      </c>
      <c r="R108" s="72">
        <v>1</v>
      </c>
      <c r="S108" s="72">
        <v>1</v>
      </c>
      <c r="T108" s="72">
        <v>1</v>
      </c>
      <c r="U108" s="72">
        <v>1</v>
      </c>
      <c r="V108" s="72">
        <v>1</v>
      </c>
      <c r="W108" s="72">
        <v>1</v>
      </c>
      <c r="X108" s="72">
        <v>0</v>
      </c>
      <c r="Y108" s="72">
        <v>0</v>
      </c>
      <c r="Z108" s="72">
        <v>0</v>
      </c>
      <c r="AA108" s="72">
        <v>0</v>
      </c>
      <c r="AB108" s="72">
        <v>0</v>
      </c>
      <c r="AC108" s="90"/>
    </row>
    <row r="109" spans="3:29" ht="12" customHeight="1">
      <c r="C109" s="89"/>
      <c r="D109" s="121">
        <f t="shared" si="17"/>
        <v>6</v>
      </c>
      <c r="E109" s="72">
        <v>0</v>
      </c>
      <c r="F109" s="72">
        <v>0</v>
      </c>
      <c r="G109" s="72">
        <v>0</v>
      </c>
      <c r="H109" s="72">
        <v>0</v>
      </c>
      <c r="I109" s="72">
        <v>0</v>
      </c>
      <c r="J109" s="72">
        <v>0</v>
      </c>
      <c r="K109" s="72">
        <v>0</v>
      </c>
      <c r="L109" s="72">
        <v>1</v>
      </c>
      <c r="M109" s="72">
        <v>1</v>
      </c>
      <c r="N109" s="72">
        <v>1</v>
      </c>
      <c r="O109" s="72">
        <v>1</v>
      </c>
      <c r="P109" s="72">
        <v>1</v>
      </c>
      <c r="Q109" s="72">
        <v>0</v>
      </c>
      <c r="R109" s="72">
        <v>0</v>
      </c>
      <c r="S109" s="72">
        <v>0</v>
      </c>
      <c r="T109" s="72">
        <v>0</v>
      </c>
      <c r="U109" s="72">
        <v>0</v>
      </c>
      <c r="V109" s="72">
        <v>0</v>
      </c>
      <c r="W109" s="72">
        <v>0</v>
      </c>
      <c r="X109" s="72">
        <v>0</v>
      </c>
      <c r="Y109" s="72">
        <v>0</v>
      </c>
      <c r="Z109" s="72">
        <v>0</v>
      </c>
      <c r="AA109" s="72">
        <v>0</v>
      </c>
      <c r="AB109" s="72">
        <v>0</v>
      </c>
      <c r="AC109" s="90"/>
    </row>
    <row r="110" spans="3:29" ht="12" customHeight="1">
      <c r="C110" s="89"/>
      <c r="D110" s="121">
        <f t="shared" si="17"/>
        <v>7</v>
      </c>
      <c r="E110" s="72">
        <v>0</v>
      </c>
      <c r="F110" s="72">
        <v>0</v>
      </c>
      <c r="G110" s="72">
        <v>0</v>
      </c>
      <c r="H110" s="72">
        <v>0</v>
      </c>
      <c r="I110" s="72">
        <v>0</v>
      </c>
      <c r="J110" s="72">
        <v>0</v>
      </c>
      <c r="K110" s="72">
        <v>0</v>
      </c>
      <c r="L110" s="72">
        <v>0</v>
      </c>
      <c r="M110" s="72">
        <v>0</v>
      </c>
      <c r="N110" s="72">
        <v>0</v>
      </c>
      <c r="O110" s="72">
        <v>0</v>
      </c>
      <c r="P110" s="72">
        <v>0</v>
      </c>
      <c r="Q110" s="72">
        <v>0</v>
      </c>
      <c r="R110" s="72">
        <v>0</v>
      </c>
      <c r="S110" s="72">
        <v>0</v>
      </c>
      <c r="T110" s="72">
        <v>0</v>
      </c>
      <c r="U110" s="72">
        <v>0</v>
      </c>
      <c r="V110" s="72">
        <v>0</v>
      </c>
      <c r="W110" s="72">
        <v>0</v>
      </c>
      <c r="X110" s="72">
        <v>0</v>
      </c>
      <c r="Y110" s="72">
        <v>0</v>
      </c>
      <c r="Z110" s="72">
        <v>0</v>
      </c>
      <c r="AA110" s="72">
        <v>0</v>
      </c>
      <c r="AB110" s="72">
        <v>0</v>
      </c>
      <c r="AC110" s="90"/>
    </row>
    <row r="111" spans="3:29" ht="12" customHeight="1">
      <c r="C111" s="89"/>
      <c r="D111"/>
      <c r="AC111" s="90"/>
    </row>
    <row r="112" spans="3:29" ht="12" customHeight="1">
      <c r="C112" s="89"/>
      <c r="D112"/>
      <c r="E112" s="183" t="s">
        <v>21</v>
      </c>
      <c r="F112" s="183"/>
      <c r="G112" s="183"/>
      <c r="H112" s="183"/>
      <c r="I112" s="183"/>
      <c r="J112" s="183"/>
      <c r="K112" s="183"/>
      <c r="L112" s="183"/>
      <c r="M112" s="183"/>
      <c r="N112" s="183"/>
      <c r="O112" s="183"/>
      <c r="P112" s="183"/>
      <c r="AC112" s="90"/>
    </row>
    <row r="113" spans="3:29" ht="12" customHeight="1">
      <c r="C113" s="89"/>
      <c r="D113" s="142" t="s">
        <v>186</v>
      </c>
      <c r="E113" s="119">
        <v>1</v>
      </c>
      <c r="F113" s="119">
        <f t="shared" ref="F113:P113" si="18">E113+1</f>
        <v>2</v>
      </c>
      <c r="G113" s="119">
        <f t="shared" si="18"/>
        <v>3</v>
      </c>
      <c r="H113" s="119">
        <f t="shared" si="18"/>
        <v>4</v>
      </c>
      <c r="I113" s="119">
        <f t="shared" si="18"/>
        <v>5</v>
      </c>
      <c r="J113" s="119">
        <f t="shared" si="18"/>
        <v>6</v>
      </c>
      <c r="K113" s="119">
        <f t="shared" si="18"/>
        <v>7</v>
      </c>
      <c r="L113" s="119">
        <f t="shared" si="18"/>
        <v>8</v>
      </c>
      <c r="M113" s="119">
        <f t="shared" si="18"/>
        <v>9</v>
      </c>
      <c r="N113" s="119">
        <f t="shared" si="18"/>
        <v>10</v>
      </c>
      <c r="O113" s="119">
        <f t="shared" si="18"/>
        <v>11</v>
      </c>
      <c r="P113" s="119">
        <f t="shared" si="18"/>
        <v>12</v>
      </c>
      <c r="AC113" s="90"/>
    </row>
    <row r="114" spans="3:29" ht="12" customHeight="1">
      <c r="C114" s="89"/>
      <c r="D114" s="121">
        <v>1</v>
      </c>
      <c r="E114" s="45">
        <v>1</v>
      </c>
      <c r="F114" s="122">
        <v>1</v>
      </c>
      <c r="G114" s="122">
        <v>1</v>
      </c>
      <c r="H114" s="122">
        <v>1</v>
      </c>
      <c r="I114" s="122">
        <v>1</v>
      </c>
      <c r="J114" s="122">
        <v>1</v>
      </c>
      <c r="K114" s="122">
        <v>1</v>
      </c>
      <c r="L114" s="122">
        <v>1</v>
      </c>
      <c r="M114" s="122">
        <v>1</v>
      </c>
      <c r="N114" s="122">
        <v>1</v>
      </c>
      <c r="O114" s="122">
        <v>1</v>
      </c>
      <c r="P114" s="122">
        <v>1</v>
      </c>
      <c r="AC114" s="90"/>
    </row>
    <row r="115" spans="3:29" ht="12" customHeight="1">
      <c r="C115" s="89"/>
      <c r="D115" s="121">
        <v>2</v>
      </c>
      <c r="E115" s="45">
        <v>1</v>
      </c>
      <c r="F115" s="122">
        <v>1</v>
      </c>
      <c r="G115" s="122">
        <v>1</v>
      </c>
      <c r="H115" s="122">
        <v>1</v>
      </c>
      <c r="I115" s="122">
        <v>1</v>
      </c>
      <c r="J115" s="122">
        <v>1</v>
      </c>
      <c r="K115" s="122">
        <v>1</v>
      </c>
      <c r="L115" s="122">
        <v>1</v>
      </c>
      <c r="M115" s="122">
        <v>1</v>
      </c>
      <c r="N115" s="122">
        <v>1</v>
      </c>
      <c r="O115" s="122">
        <v>1</v>
      </c>
      <c r="P115" s="122">
        <v>1</v>
      </c>
      <c r="AC115" s="90"/>
    </row>
    <row r="116" spans="3:29" ht="12" customHeight="1">
      <c r="C116" s="89"/>
      <c r="D116" s="121">
        <v>3</v>
      </c>
      <c r="E116" s="45">
        <v>1</v>
      </c>
      <c r="F116" s="122">
        <v>1</v>
      </c>
      <c r="G116" s="122">
        <v>1</v>
      </c>
      <c r="H116" s="122">
        <v>1</v>
      </c>
      <c r="I116" s="122">
        <v>1</v>
      </c>
      <c r="J116" s="122">
        <v>1</v>
      </c>
      <c r="K116" s="122">
        <v>1</v>
      </c>
      <c r="L116" s="122">
        <v>1</v>
      </c>
      <c r="M116" s="122">
        <v>1</v>
      </c>
      <c r="N116" s="122">
        <v>1</v>
      </c>
      <c r="O116" s="122">
        <v>1</v>
      </c>
      <c r="P116" s="122">
        <v>1</v>
      </c>
      <c r="AC116" s="90"/>
    </row>
    <row r="117" spans="3:29" ht="12" customHeight="1">
      <c r="C117" s="89"/>
      <c r="D117" s="121">
        <v>4</v>
      </c>
      <c r="E117" s="45">
        <v>1</v>
      </c>
      <c r="F117" s="122">
        <v>1</v>
      </c>
      <c r="G117" s="122">
        <v>1</v>
      </c>
      <c r="H117" s="122">
        <v>1</v>
      </c>
      <c r="I117" s="122">
        <v>1</v>
      </c>
      <c r="J117" s="122">
        <v>1</v>
      </c>
      <c r="K117" s="122">
        <v>1</v>
      </c>
      <c r="L117" s="122">
        <v>1</v>
      </c>
      <c r="M117" s="122">
        <v>1</v>
      </c>
      <c r="N117" s="122">
        <v>1</v>
      </c>
      <c r="O117" s="122">
        <v>1</v>
      </c>
      <c r="P117" s="122">
        <v>1</v>
      </c>
      <c r="AC117" s="90"/>
    </row>
    <row r="118" spans="3:29" ht="12" customHeight="1">
      <c r="C118" s="89"/>
      <c r="D118" s="121">
        <v>5</v>
      </c>
      <c r="G118" s="122">
        <v>1</v>
      </c>
      <c r="I118" s="122">
        <v>1</v>
      </c>
      <c r="L118" s="122">
        <v>1</v>
      </c>
      <c r="O118" s="122">
        <v>1</v>
      </c>
      <c r="AC118" s="90"/>
    </row>
    <row r="119" spans="3:29" ht="12" customHeight="1">
      <c r="C119" s="89"/>
      <c r="AC119" s="90"/>
    </row>
    <row r="120" spans="3:29" ht="12" customHeight="1">
      <c r="C120" s="89"/>
      <c r="E120" s="47">
        <v>0</v>
      </c>
      <c r="F120" s="42" t="s">
        <v>118</v>
      </c>
      <c r="J120" s="42" t="s">
        <v>152</v>
      </c>
      <c r="AC120" s="90"/>
    </row>
    <row r="121" spans="3:29" ht="12" customHeight="1">
      <c r="C121" s="89"/>
      <c r="E121" s="47">
        <v>0.2</v>
      </c>
      <c r="F121" s="42" t="s">
        <v>24</v>
      </c>
      <c r="J121" s="42" t="s">
        <v>84</v>
      </c>
      <c r="AC121" s="90"/>
    </row>
    <row r="122" spans="3:29" ht="12" customHeight="1">
      <c r="C122" s="89"/>
      <c r="AC122" s="90"/>
    </row>
    <row r="123" spans="3:29" ht="12" customHeight="1">
      <c r="C123" s="89"/>
      <c r="D123" s="14" t="s">
        <v>26</v>
      </c>
      <c r="E123" s="183" t="s">
        <v>27</v>
      </c>
      <c r="F123" s="183"/>
      <c r="G123" s="183"/>
      <c r="H123" s="183"/>
      <c r="I123" s="183"/>
      <c r="J123" s="183"/>
      <c r="K123" s="183"/>
      <c r="L123" s="183"/>
      <c r="M123" s="183"/>
      <c r="N123" s="183"/>
      <c r="O123" s="183"/>
      <c r="P123" s="183"/>
      <c r="Q123" s="183"/>
      <c r="R123" s="183"/>
      <c r="S123" s="183"/>
      <c r="T123" s="183"/>
      <c r="U123" s="183"/>
      <c r="V123" s="183"/>
      <c r="W123" s="183"/>
      <c r="X123" s="183"/>
      <c r="Y123" s="183"/>
      <c r="Z123" s="183"/>
      <c r="AA123" s="183"/>
      <c r="AB123" s="183"/>
      <c r="AC123" s="90"/>
    </row>
    <row r="124" spans="3:29" ht="12" customHeight="1">
      <c r="C124" s="89"/>
      <c r="D124" s="142" t="s">
        <v>10</v>
      </c>
      <c r="E124" s="119">
        <v>1</v>
      </c>
      <c r="F124" s="119">
        <f t="shared" ref="F124:AB124" si="19">E124+1</f>
        <v>2</v>
      </c>
      <c r="G124" s="119">
        <f t="shared" si="19"/>
        <v>3</v>
      </c>
      <c r="H124" s="119">
        <f t="shared" si="19"/>
        <v>4</v>
      </c>
      <c r="I124" s="119">
        <f t="shared" si="19"/>
        <v>5</v>
      </c>
      <c r="J124" s="119">
        <f t="shared" si="19"/>
        <v>6</v>
      </c>
      <c r="K124" s="119">
        <f t="shared" si="19"/>
        <v>7</v>
      </c>
      <c r="L124" s="119">
        <f t="shared" si="19"/>
        <v>8</v>
      </c>
      <c r="M124" s="119">
        <f t="shared" si="19"/>
        <v>9</v>
      </c>
      <c r="N124" s="119">
        <f t="shared" si="19"/>
        <v>10</v>
      </c>
      <c r="O124" s="119">
        <f t="shared" si="19"/>
        <v>11</v>
      </c>
      <c r="P124" s="119">
        <f t="shared" si="19"/>
        <v>12</v>
      </c>
      <c r="Q124" s="119">
        <f t="shared" si="19"/>
        <v>13</v>
      </c>
      <c r="R124" s="119">
        <f t="shared" si="19"/>
        <v>14</v>
      </c>
      <c r="S124" s="119">
        <f t="shared" si="19"/>
        <v>15</v>
      </c>
      <c r="T124" s="119">
        <f t="shared" si="19"/>
        <v>16</v>
      </c>
      <c r="U124" s="119">
        <f t="shared" si="19"/>
        <v>17</v>
      </c>
      <c r="V124" s="119">
        <f t="shared" si="19"/>
        <v>18</v>
      </c>
      <c r="W124" s="119">
        <f t="shared" si="19"/>
        <v>19</v>
      </c>
      <c r="X124" s="119">
        <f t="shared" si="19"/>
        <v>20</v>
      </c>
      <c r="Y124" s="119">
        <f t="shared" si="19"/>
        <v>21</v>
      </c>
      <c r="Z124" s="119">
        <f t="shared" si="19"/>
        <v>22</v>
      </c>
      <c r="AA124" s="119">
        <f t="shared" si="19"/>
        <v>23</v>
      </c>
      <c r="AB124" s="119">
        <f t="shared" si="19"/>
        <v>24</v>
      </c>
      <c r="AC124" s="90"/>
    </row>
    <row r="125" spans="3:29" ht="12" customHeight="1">
      <c r="C125" s="89"/>
      <c r="D125" s="121">
        <v>1</v>
      </c>
      <c r="E125" s="47">
        <v>0</v>
      </c>
      <c r="F125" s="47">
        <v>0</v>
      </c>
      <c r="G125" s="47">
        <v>0</v>
      </c>
      <c r="H125" s="47">
        <v>0</v>
      </c>
      <c r="I125" s="47">
        <v>0</v>
      </c>
      <c r="J125" s="47">
        <v>0</v>
      </c>
      <c r="K125" s="47">
        <v>0</v>
      </c>
      <c r="L125" s="47">
        <v>1.38E-2</v>
      </c>
      <c r="M125" s="47">
        <v>1.38E-2</v>
      </c>
      <c r="N125" s="47">
        <v>1.38E-2</v>
      </c>
      <c r="O125" s="47">
        <v>1.38E-2</v>
      </c>
      <c r="P125" s="47">
        <v>1.38E-2</v>
      </c>
      <c r="Q125" s="47">
        <v>1.38E-2</v>
      </c>
      <c r="R125" s="47">
        <v>1.38E-2</v>
      </c>
      <c r="S125" s="47">
        <v>1.38E-2</v>
      </c>
      <c r="T125" s="47">
        <v>1.38E-2</v>
      </c>
      <c r="U125" s="47">
        <v>1.38E-2</v>
      </c>
      <c r="V125" s="47">
        <v>1.38E-2</v>
      </c>
      <c r="W125" s="47">
        <v>3.0499999999999999E-2</v>
      </c>
      <c r="X125" s="47">
        <v>0</v>
      </c>
      <c r="Y125" s="47">
        <v>0</v>
      </c>
      <c r="Z125" s="47">
        <v>0</v>
      </c>
      <c r="AA125" s="47">
        <v>0</v>
      </c>
      <c r="AB125" s="47">
        <v>0</v>
      </c>
      <c r="AC125" s="90"/>
    </row>
    <row r="126" spans="3:29" ht="12" customHeight="1">
      <c r="C126" s="89"/>
      <c r="D126" s="121">
        <f t="shared" ref="D126:D131" si="20">D125+1</f>
        <v>2</v>
      </c>
      <c r="E126" s="47">
        <v>0</v>
      </c>
      <c r="F126" s="47">
        <v>0</v>
      </c>
      <c r="G126" s="47">
        <v>0</v>
      </c>
      <c r="H126" s="47">
        <v>0</v>
      </c>
      <c r="I126" s="47">
        <v>0</v>
      </c>
      <c r="J126" s="47">
        <v>0</v>
      </c>
      <c r="K126" s="47">
        <v>0</v>
      </c>
      <c r="L126" s="47">
        <v>1.38E-2</v>
      </c>
      <c r="M126" s="47">
        <v>1.38E-2</v>
      </c>
      <c r="N126" s="47">
        <v>1.38E-2</v>
      </c>
      <c r="O126" s="47">
        <v>1.38E-2</v>
      </c>
      <c r="P126" s="47">
        <v>1.38E-2</v>
      </c>
      <c r="Q126" s="47">
        <v>1.38E-2</v>
      </c>
      <c r="R126" s="47">
        <v>1.38E-2</v>
      </c>
      <c r="S126" s="47">
        <v>1.38E-2</v>
      </c>
      <c r="T126" s="47">
        <v>1.38E-2</v>
      </c>
      <c r="U126" s="47">
        <v>1.38E-2</v>
      </c>
      <c r="V126" s="47">
        <v>1.38E-2</v>
      </c>
      <c r="W126" s="47">
        <v>3.0499999999999999E-2</v>
      </c>
      <c r="X126" s="47">
        <v>0</v>
      </c>
      <c r="Y126" s="47">
        <v>0</v>
      </c>
      <c r="Z126" s="47">
        <v>0</v>
      </c>
      <c r="AA126" s="47">
        <v>0</v>
      </c>
      <c r="AB126" s="47">
        <v>0</v>
      </c>
      <c r="AC126" s="90"/>
    </row>
    <row r="127" spans="3:29" ht="12" customHeight="1">
      <c r="C127" s="89"/>
      <c r="D127" s="121">
        <f t="shared" si="20"/>
        <v>3</v>
      </c>
      <c r="E127" s="47">
        <v>0</v>
      </c>
      <c r="F127" s="47">
        <v>0</v>
      </c>
      <c r="G127" s="47">
        <v>0</v>
      </c>
      <c r="H127" s="47">
        <v>0</v>
      </c>
      <c r="I127" s="47">
        <v>0</v>
      </c>
      <c r="J127" s="47">
        <v>0</v>
      </c>
      <c r="K127" s="47">
        <v>0</v>
      </c>
      <c r="L127" s="47">
        <v>1.38E-2</v>
      </c>
      <c r="M127" s="47">
        <v>1.38E-2</v>
      </c>
      <c r="N127" s="47">
        <v>1.38E-2</v>
      </c>
      <c r="O127" s="47">
        <v>1.38E-2</v>
      </c>
      <c r="P127" s="47">
        <v>1.38E-2</v>
      </c>
      <c r="Q127" s="47">
        <v>1.38E-2</v>
      </c>
      <c r="R127" s="47">
        <v>1.38E-2</v>
      </c>
      <c r="S127" s="47">
        <v>1.38E-2</v>
      </c>
      <c r="T127" s="47">
        <v>1.38E-2</v>
      </c>
      <c r="U127" s="47">
        <v>1.38E-2</v>
      </c>
      <c r="V127" s="47">
        <v>1.38E-2</v>
      </c>
      <c r="W127" s="47">
        <v>3.0499999999999999E-2</v>
      </c>
      <c r="X127" s="47">
        <v>0</v>
      </c>
      <c r="Y127" s="47">
        <v>0</v>
      </c>
      <c r="Z127" s="47">
        <v>0</v>
      </c>
      <c r="AA127" s="47">
        <v>0</v>
      </c>
      <c r="AB127" s="47">
        <v>0</v>
      </c>
      <c r="AC127" s="90"/>
    </row>
    <row r="128" spans="3:29" ht="12" customHeight="1">
      <c r="C128" s="89"/>
      <c r="D128" s="121">
        <f t="shared" si="20"/>
        <v>4</v>
      </c>
      <c r="E128" s="47">
        <v>0</v>
      </c>
      <c r="F128" s="47">
        <v>0</v>
      </c>
      <c r="G128" s="47">
        <v>0</v>
      </c>
      <c r="H128" s="47">
        <v>0</v>
      </c>
      <c r="I128" s="47">
        <v>0</v>
      </c>
      <c r="J128" s="47">
        <v>0</v>
      </c>
      <c r="K128" s="47">
        <v>0</v>
      </c>
      <c r="L128" s="47">
        <v>1.38E-2</v>
      </c>
      <c r="M128" s="47">
        <v>1.38E-2</v>
      </c>
      <c r="N128" s="47">
        <v>1.38E-2</v>
      </c>
      <c r="O128" s="47">
        <v>1.38E-2</v>
      </c>
      <c r="P128" s="47">
        <v>1.38E-2</v>
      </c>
      <c r="Q128" s="47">
        <v>1.38E-2</v>
      </c>
      <c r="R128" s="47">
        <v>1.38E-2</v>
      </c>
      <c r="S128" s="47">
        <v>1.38E-2</v>
      </c>
      <c r="T128" s="47">
        <v>1.38E-2</v>
      </c>
      <c r="U128" s="47">
        <v>1.38E-2</v>
      </c>
      <c r="V128" s="47">
        <v>1.38E-2</v>
      </c>
      <c r="W128" s="47">
        <v>3.0499999999999999E-2</v>
      </c>
      <c r="X128" s="47">
        <v>0</v>
      </c>
      <c r="Y128" s="47">
        <v>0</v>
      </c>
      <c r="Z128" s="47">
        <v>0</v>
      </c>
      <c r="AA128" s="47">
        <v>0</v>
      </c>
      <c r="AB128" s="47">
        <v>0</v>
      </c>
      <c r="AC128" s="90"/>
    </row>
    <row r="129" spans="3:29" ht="12" customHeight="1">
      <c r="C129" s="89"/>
      <c r="D129" s="121">
        <f t="shared" si="20"/>
        <v>5</v>
      </c>
      <c r="E129" s="47">
        <v>0</v>
      </c>
      <c r="F129" s="47">
        <v>0</v>
      </c>
      <c r="G129" s="47">
        <v>0</v>
      </c>
      <c r="H129" s="47">
        <v>0</v>
      </c>
      <c r="I129" s="47">
        <v>0</v>
      </c>
      <c r="J129" s="47">
        <v>0</v>
      </c>
      <c r="K129" s="47">
        <v>0</v>
      </c>
      <c r="L129" s="47">
        <v>1.38E-2</v>
      </c>
      <c r="M129" s="47">
        <v>1.38E-2</v>
      </c>
      <c r="N129" s="47">
        <v>1.38E-2</v>
      </c>
      <c r="O129" s="47">
        <v>1.38E-2</v>
      </c>
      <c r="P129" s="47">
        <v>1.38E-2</v>
      </c>
      <c r="Q129" s="47">
        <v>1.38E-2</v>
      </c>
      <c r="R129" s="47">
        <v>1.38E-2</v>
      </c>
      <c r="S129" s="47">
        <v>1.38E-2</v>
      </c>
      <c r="T129" s="47">
        <v>1.38E-2</v>
      </c>
      <c r="U129" s="47">
        <v>1.38E-2</v>
      </c>
      <c r="V129" s="47">
        <v>1.38E-2</v>
      </c>
      <c r="W129" s="47">
        <v>3.0499999999999999E-2</v>
      </c>
      <c r="X129" s="47">
        <v>0</v>
      </c>
      <c r="Y129" s="47">
        <v>0</v>
      </c>
      <c r="Z129" s="47">
        <v>0</v>
      </c>
      <c r="AA129" s="47">
        <v>0</v>
      </c>
      <c r="AB129" s="47">
        <v>0</v>
      </c>
      <c r="AC129" s="90"/>
    </row>
    <row r="130" spans="3:29" ht="12" customHeight="1">
      <c r="C130" s="89"/>
      <c r="D130" s="121">
        <f t="shared" si="20"/>
        <v>6</v>
      </c>
      <c r="E130" s="47">
        <v>0</v>
      </c>
      <c r="F130" s="47">
        <v>0</v>
      </c>
      <c r="G130" s="47">
        <v>0</v>
      </c>
      <c r="H130" s="47">
        <v>0</v>
      </c>
      <c r="I130" s="47">
        <v>0</v>
      </c>
      <c r="J130" s="47">
        <v>0</v>
      </c>
      <c r="K130" s="47">
        <v>0</v>
      </c>
      <c r="L130" s="47">
        <v>1.38E-2</v>
      </c>
      <c r="M130" s="47">
        <v>1.38E-2</v>
      </c>
      <c r="N130" s="47">
        <v>1.38E-2</v>
      </c>
      <c r="O130" s="47">
        <v>1.38E-2</v>
      </c>
      <c r="P130" s="47">
        <v>3.0499999999999999E-2</v>
      </c>
      <c r="Q130" s="47">
        <v>0</v>
      </c>
      <c r="R130" s="47">
        <v>0</v>
      </c>
      <c r="S130" s="47">
        <v>0</v>
      </c>
      <c r="T130" s="47">
        <v>0</v>
      </c>
      <c r="U130" s="47">
        <v>0</v>
      </c>
      <c r="V130" s="47">
        <v>0</v>
      </c>
      <c r="W130" s="47">
        <v>0</v>
      </c>
      <c r="X130" s="47">
        <v>0</v>
      </c>
      <c r="Y130" s="47">
        <v>0</v>
      </c>
      <c r="Z130" s="47">
        <v>0</v>
      </c>
      <c r="AA130" s="47">
        <v>0</v>
      </c>
      <c r="AB130" s="47">
        <v>0</v>
      </c>
      <c r="AC130" s="90"/>
    </row>
    <row r="131" spans="3:29" ht="12" customHeight="1">
      <c r="C131" s="89"/>
      <c r="D131" s="121">
        <f t="shared" si="20"/>
        <v>7</v>
      </c>
      <c r="E131" s="47">
        <v>0</v>
      </c>
      <c r="F131" s="47">
        <v>0</v>
      </c>
      <c r="G131" s="47">
        <v>0</v>
      </c>
      <c r="H131" s="47">
        <v>0</v>
      </c>
      <c r="I131" s="47">
        <v>0</v>
      </c>
      <c r="J131" s="47">
        <v>0</v>
      </c>
      <c r="K131" s="47">
        <v>0</v>
      </c>
      <c r="L131" s="47">
        <v>0</v>
      </c>
      <c r="M131" s="47">
        <v>0</v>
      </c>
      <c r="N131" s="47">
        <v>0</v>
      </c>
      <c r="O131" s="47">
        <v>0</v>
      </c>
      <c r="P131" s="47">
        <v>0</v>
      </c>
      <c r="Q131" s="47">
        <v>0</v>
      </c>
      <c r="R131" s="47">
        <v>0</v>
      </c>
      <c r="S131" s="47">
        <v>0</v>
      </c>
      <c r="T131" s="47">
        <v>0</v>
      </c>
      <c r="U131" s="47">
        <v>0</v>
      </c>
      <c r="V131" s="47">
        <v>0</v>
      </c>
      <c r="W131" s="47">
        <v>0</v>
      </c>
      <c r="X131" s="47">
        <v>0</v>
      </c>
      <c r="Y131" s="47">
        <v>0</v>
      </c>
      <c r="Z131" s="47">
        <v>0</v>
      </c>
      <c r="AA131" s="47">
        <v>0</v>
      </c>
      <c r="AB131" s="47">
        <v>0</v>
      </c>
      <c r="AC131" s="90"/>
    </row>
    <row r="132" spans="3:29" ht="12" customHeight="1">
      <c r="C132" s="89"/>
      <c r="D132"/>
      <c r="AC132" s="90"/>
    </row>
    <row r="133" spans="3:29" ht="12" customHeight="1">
      <c r="C133" s="89"/>
      <c r="D133"/>
      <c r="E133" s="183" t="s">
        <v>42</v>
      </c>
      <c r="F133" s="183"/>
      <c r="G133" s="183"/>
      <c r="H133" s="183"/>
      <c r="I133" s="183"/>
      <c r="J133" s="183"/>
      <c r="K133" s="183"/>
      <c r="L133" s="183"/>
      <c r="M133" s="183"/>
      <c r="N133" s="183"/>
      <c r="O133" s="183"/>
      <c r="P133" s="183"/>
      <c r="AC133" s="90"/>
    </row>
    <row r="134" spans="3:29" ht="12" customHeight="1">
      <c r="C134" s="89"/>
      <c r="D134" s="142" t="s">
        <v>186</v>
      </c>
      <c r="E134" s="118">
        <v>1</v>
      </c>
      <c r="F134" s="119">
        <f t="shared" ref="F134:P134" si="21">E134+1</f>
        <v>2</v>
      </c>
      <c r="G134" s="119">
        <f t="shared" si="21"/>
        <v>3</v>
      </c>
      <c r="H134" s="119">
        <f t="shared" si="21"/>
        <v>4</v>
      </c>
      <c r="I134" s="119">
        <f t="shared" si="21"/>
        <v>5</v>
      </c>
      <c r="J134" s="119">
        <f t="shared" si="21"/>
        <v>6</v>
      </c>
      <c r="K134" s="119">
        <f t="shared" si="21"/>
        <v>7</v>
      </c>
      <c r="L134" s="119">
        <f t="shared" si="21"/>
        <v>8</v>
      </c>
      <c r="M134" s="119">
        <f t="shared" si="21"/>
        <v>9</v>
      </c>
      <c r="N134" s="119">
        <f t="shared" si="21"/>
        <v>10</v>
      </c>
      <c r="O134" s="119">
        <f t="shared" si="21"/>
        <v>11</v>
      </c>
      <c r="P134" s="119">
        <f t="shared" si="21"/>
        <v>12</v>
      </c>
      <c r="AC134" s="90"/>
    </row>
    <row r="135" spans="3:29" ht="12" customHeight="1">
      <c r="C135" s="89"/>
      <c r="D135" s="121">
        <v>1</v>
      </c>
      <c r="E135" s="50">
        <v>1.2</v>
      </c>
      <c r="F135" s="49">
        <v>1.2</v>
      </c>
      <c r="G135" s="49">
        <v>1.2</v>
      </c>
      <c r="H135" s="49">
        <v>1</v>
      </c>
      <c r="I135" s="49">
        <v>1</v>
      </c>
      <c r="J135" s="49">
        <v>1</v>
      </c>
      <c r="K135" s="49">
        <v>0.5</v>
      </c>
      <c r="L135" s="49">
        <v>0.5</v>
      </c>
      <c r="M135" s="49">
        <v>1</v>
      </c>
      <c r="N135" s="49">
        <v>1</v>
      </c>
      <c r="O135" s="49">
        <v>1.2</v>
      </c>
      <c r="P135" s="49">
        <v>1.2</v>
      </c>
      <c r="AC135" s="90"/>
    </row>
    <row r="136" spans="3:29" ht="12" customHeight="1">
      <c r="C136" s="89"/>
      <c r="D136" s="121">
        <v>2</v>
      </c>
      <c r="E136" s="50">
        <v>1.2</v>
      </c>
      <c r="F136" s="49">
        <v>1.2</v>
      </c>
      <c r="G136" s="49">
        <v>1.2</v>
      </c>
      <c r="H136" s="49">
        <v>1</v>
      </c>
      <c r="I136" s="49">
        <v>1</v>
      </c>
      <c r="J136" s="49">
        <v>1</v>
      </c>
      <c r="K136" s="49">
        <v>0.5</v>
      </c>
      <c r="L136" s="49">
        <v>0.5</v>
      </c>
      <c r="M136" s="49">
        <v>1</v>
      </c>
      <c r="N136" s="49">
        <v>1</v>
      </c>
      <c r="O136" s="49">
        <v>1.2</v>
      </c>
      <c r="P136" s="49">
        <v>1.2</v>
      </c>
      <c r="AC136" s="90"/>
    </row>
    <row r="137" spans="3:29" ht="12" customHeight="1">
      <c r="C137" s="89"/>
      <c r="D137" s="121">
        <v>3</v>
      </c>
      <c r="E137" s="50">
        <v>1.2</v>
      </c>
      <c r="F137" s="49">
        <v>1.2</v>
      </c>
      <c r="G137" s="49">
        <v>1.2</v>
      </c>
      <c r="H137" s="49">
        <v>1</v>
      </c>
      <c r="I137" s="49">
        <v>1</v>
      </c>
      <c r="J137" s="49">
        <v>1</v>
      </c>
      <c r="K137" s="49">
        <v>0.5</v>
      </c>
      <c r="L137" s="49">
        <v>0.5</v>
      </c>
      <c r="M137" s="49">
        <v>1</v>
      </c>
      <c r="N137" s="49">
        <v>1</v>
      </c>
      <c r="O137" s="49">
        <v>1.2</v>
      </c>
      <c r="P137" s="49">
        <v>1.2</v>
      </c>
      <c r="AC137" s="90"/>
    </row>
    <row r="138" spans="3:29" ht="12" customHeight="1">
      <c r="C138" s="89"/>
      <c r="D138" s="121">
        <v>4</v>
      </c>
      <c r="E138" s="50">
        <v>1.2</v>
      </c>
      <c r="F138" s="49">
        <v>1.2</v>
      </c>
      <c r="G138" s="49">
        <v>1</v>
      </c>
      <c r="H138" s="49">
        <v>1</v>
      </c>
      <c r="I138" s="49">
        <v>1</v>
      </c>
      <c r="J138" s="49">
        <v>1</v>
      </c>
      <c r="K138" s="49">
        <v>0.5</v>
      </c>
      <c r="L138" s="49">
        <v>0.5</v>
      </c>
      <c r="M138" s="49">
        <v>1</v>
      </c>
      <c r="N138" s="49">
        <v>1</v>
      </c>
      <c r="O138" s="49">
        <v>1.2</v>
      </c>
      <c r="P138" s="49">
        <v>1.2</v>
      </c>
      <c r="AC138" s="90"/>
    </row>
    <row r="139" spans="3:29" ht="12" customHeight="1">
      <c r="C139" s="89"/>
      <c r="D139" s="121">
        <v>5</v>
      </c>
      <c r="G139" s="47">
        <v>1</v>
      </c>
      <c r="I139" s="47">
        <v>1</v>
      </c>
      <c r="L139" s="47">
        <v>1</v>
      </c>
      <c r="O139" s="47">
        <v>1.2</v>
      </c>
      <c r="AC139" s="90"/>
    </row>
    <row r="140" spans="3:29" ht="9" customHeight="1">
      <c r="C140" s="97"/>
      <c r="D140" s="53"/>
      <c r="E140" s="53"/>
      <c r="F140" s="53"/>
      <c r="G140" s="53"/>
      <c r="H140" s="53"/>
      <c r="I140" s="53"/>
      <c r="J140" s="53"/>
      <c r="K140" s="53"/>
      <c r="L140" s="53"/>
      <c r="M140" s="53"/>
      <c r="N140" s="53"/>
      <c r="O140" s="53"/>
      <c r="P140" s="53"/>
      <c r="Q140" s="53"/>
      <c r="R140" s="53"/>
      <c r="S140" s="53"/>
      <c r="T140" s="53"/>
      <c r="U140" s="53"/>
      <c r="V140" s="53"/>
      <c r="W140" s="53"/>
      <c r="X140" s="53"/>
      <c r="Y140" s="53"/>
      <c r="Z140" s="53"/>
      <c r="AA140" s="53"/>
      <c r="AB140" s="53"/>
      <c r="AC140" s="95"/>
    </row>
    <row r="141" spans="3:29" ht="9" customHeight="1"/>
    <row r="142" spans="3:29" ht="13.5" customHeight="1">
      <c r="D142" s="197" t="s">
        <v>29</v>
      </c>
      <c r="E142" s="197"/>
      <c r="F142" s="197"/>
      <c r="G142" s="197"/>
      <c r="H142" s="197"/>
      <c r="I142" s="197"/>
      <c r="J142" s="197"/>
      <c r="K142" s="197"/>
      <c r="L142" s="197"/>
      <c r="M142" s="197"/>
      <c r="N142" s="197"/>
      <c r="O142" s="197"/>
      <c r="P142" s="197"/>
      <c r="Q142" s="197"/>
      <c r="R142" s="197"/>
      <c r="S142" s="197"/>
      <c r="T142" s="197"/>
      <c r="U142" s="197"/>
      <c r="V142" s="197"/>
      <c r="W142" s="197"/>
      <c r="X142" s="197"/>
      <c r="Y142" s="197"/>
      <c r="Z142" s="197"/>
      <c r="AA142" s="197"/>
      <c r="AB142" s="197"/>
    </row>
    <row r="143" spans="3:29" ht="13.5" customHeight="1">
      <c r="C143" s="87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  <c r="AA143" s="43"/>
      <c r="AB143" s="43"/>
      <c r="AC143" s="88"/>
    </row>
    <row r="144" spans="3:29" ht="13.5" customHeight="1">
      <c r="C144" s="89"/>
      <c r="D144" s="91" t="s">
        <v>30</v>
      </c>
      <c r="E144" s="199" t="s">
        <v>70</v>
      </c>
      <c r="F144" s="199"/>
      <c r="G144" s="199"/>
      <c r="H144" s="199"/>
      <c r="I144" s="42" t="s">
        <v>2</v>
      </c>
      <c r="AC144" s="90"/>
    </row>
    <row r="145" spans="3:29" ht="13.5" customHeight="1">
      <c r="C145" s="89"/>
      <c r="D145" s="91" t="s">
        <v>71</v>
      </c>
      <c r="E145" s="51">
        <v>0.1</v>
      </c>
      <c r="F145" s="189" t="s">
        <v>140</v>
      </c>
      <c r="G145" s="189"/>
      <c r="H145" s="189"/>
      <c r="I145" s="189"/>
      <c r="J145" s="189"/>
      <c r="K145" s="189"/>
      <c r="L145" s="189"/>
      <c r="M145" s="189"/>
      <c r="N145" s="189"/>
      <c r="O145" s="189"/>
      <c r="P145" s="189"/>
      <c r="Q145" s="189"/>
      <c r="R145" s="189"/>
      <c r="S145" s="189"/>
      <c r="T145" s="189"/>
      <c r="U145" s="189"/>
      <c r="V145" s="189"/>
      <c r="W145" s="189"/>
      <c r="X145" s="189"/>
      <c r="AC145" s="90"/>
    </row>
    <row r="146" spans="3:29" ht="13.5" customHeight="1">
      <c r="C146" s="89"/>
      <c r="E146" s="124"/>
      <c r="F146" s="190" t="s">
        <v>33</v>
      </c>
      <c r="G146" s="190"/>
      <c r="H146" s="190"/>
      <c r="I146" s="190"/>
      <c r="J146" s="190"/>
      <c r="K146" s="190"/>
      <c r="L146" s="190"/>
      <c r="M146" s="190"/>
      <c r="N146" s="190"/>
      <c r="O146" s="190"/>
      <c r="P146" s="190"/>
      <c r="Q146" s="190"/>
      <c r="R146" s="190"/>
      <c r="S146" s="190"/>
      <c r="T146" s="190"/>
      <c r="U146" s="190"/>
      <c r="V146" s="190"/>
      <c r="W146" s="190"/>
      <c r="X146" s="190"/>
      <c r="AC146" s="90"/>
    </row>
    <row r="147" spans="3:29" ht="13.5" customHeight="1">
      <c r="C147" s="89"/>
      <c r="D147" s="196" t="s">
        <v>34</v>
      </c>
      <c r="E147" s="196"/>
      <c r="F147" s="196"/>
      <c r="G147" s="196"/>
      <c r="H147" s="196"/>
      <c r="I147" s="196"/>
      <c r="J147" s="196"/>
      <c r="K147" s="196"/>
      <c r="L147" s="196"/>
      <c r="M147" s="196"/>
      <c r="N147" s="196"/>
      <c r="O147" s="196"/>
      <c r="P147" s="196"/>
      <c r="Q147" s="196"/>
      <c r="R147" s="196"/>
      <c r="S147" s="196"/>
      <c r="T147" s="196"/>
      <c r="U147" s="196"/>
      <c r="V147" s="196"/>
      <c r="W147" s="196"/>
      <c r="X147" s="196"/>
      <c r="Y147" s="196"/>
      <c r="Z147" s="196"/>
      <c r="AA147" s="196"/>
      <c r="AB147" s="196"/>
      <c r="AC147" s="90"/>
    </row>
    <row r="148" spans="3:29" ht="13.5" customHeight="1">
      <c r="C148" s="89"/>
      <c r="F148" s="113"/>
      <c r="G148" s="113"/>
      <c r="H148" s="113"/>
      <c r="I148" s="113"/>
      <c r="J148" s="113"/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AC148" s="90"/>
    </row>
    <row r="149" spans="3:29" ht="13.5" customHeight="1">
      <c r="C149" s="89"/>
      <c r="D149" s="91" t="s">
        <v>35</v>
      </c>
      <c r="E149" s="122">
        <v>0.1</v>
      </c>
      <c r="F149" s="42" t="s">
        <v>72</v>
      </c>
      <c r="I149" s="42" t="s">
        <v>73</v>
      </c>
      <c r="AC149" s="90"/>
    </row>
    <row r="150" spans="3:29" ht="13.5" customHeight="1">
      <c r="C150" s="89"/>
      <c r="E150" s="119">
        <v>90</v>
      </c>
      <c r="F150" s="42" t="s">
        <v>85</v>
      </c>
      <c r="I150" s="42" t="s">
        <v>61</v>
      </c>
      <c r="AC150" s="90"/>
    </row>
    <row r="151" spans="3:29" ht="13.5" customHeight="1">
      <c r="C151" s="89"/>
      <c r="E151" s="119">
        <v>5.5E-2</v>
      </c>
      <c r="F151" s="42" t="s">
        <v>86</v>
      </c>
      <c r="I151" s="42" t="s">
        <v>62</v>
      </c>
      <c r="AC151" s="90"/>
    </row>
    <row r="152" spans="3:29" ht="13.5" customHeight="1">
      <c r="C152" s="89"/>
      <c r="AC152" s="90"/>
    </row>
    <row r="153" spans="3:29" ht="13.5" customHeight="1">
      <c r="C153" s="89"/>
      <c r="E153" s="183" t="s">
        <v>78</v>
      </c>
      <c r="F153" s="183"/>
      <c r="G153" s="183"/>
      <c r="H153" s="183"/>
      <c r="I153" s="183"/>
      <c r="J153" s="183"/>
      <c r="K153" s="183"/>
      <c r="L153" s="183"/>
      <c r="M153" s="183"/>
      <c r="N153" s="183"/>
      <c r="O153" s="183"/>
      <c r="P153" s="183"/>
      <c r="Q153" s="183"/>
      <c r="R153" s="183"/>
      <c r="S153" s="183"/>
      <c r="T153" s="183"/>
      <c r="U153" s="183"/>
      <c r="V153" s="183"/>
      <c r="W153" s="183"/>
      <c r="X153" s="183"/>
      <c r="Y153" s="183"/>
      <c r="Z153" s="183"/>
      <c r="AA153" s="183"/>
      <c r="AB153" s="183"/>
      <c r="AC153" s="90"/>
    </row>
    <row r="154" spans="3:29" ht="13.5" customHeight="1">
      <c r="C154" s="89"/>
      <c r="D154" s="91" t="s">
        <v>87</v>
      </c>
      <c r="E154" s="119">
        <v>1</v>
      </c>
      <c r="F154" s="119">
        <f t="shared" ref="F154:AB154" si="22">E154+1</f>
        <v>2</v>
      </c>
      <c r="G154" s="119">
        <f t="shared" si="22"/>
        <v>3</v>
      </c>
      <c r="H154" s="119">
        <f t="shared" si="22"/>
        <v>4</v>
      </c>
      <c r="I154" s="119">
        <f t="shared" si="22"/>
        <v>5</v>
      </c>
      <c r="J154" s="119">
        <f t="shared" si="22"/>
        <v>6</v>
      </c>
      <c r="K154" s="119">
        <f t="shared" si="22"/>
        <v>7</v>
      </c>
      <c r="L154" s="119">
        <f t="shared" si="22"/>
        <v>8</v>
      </c>
      <c r="M154" s="119">
        <f t="shared" si="22"/>
        <v>9</v>
      </c>
      <c r="N154" s="119">
        <f t="shared" si="22"/>
        <v>10</v>
      </c>
      <c r="O154" s="119">
        <f t="shared" si="22"/>
        <v>11</v>
      </c>
      <c r="P154" s="119">
        <f t="shared" si="22"/>
        <v>12</v>
      </c>
      <c r="Q154" s="119">
        <f t="shared" si="22"/>
        <v>13</v>
      </c>
      <c r="R154" s="119">
        <f t="shared" si="22"/>
        <v>14</v>
      </c>
      <c r="S154" s="119">
        <f t="shared" si="22"/>
        <v>15</v>
      </c>
      <c r="T154" s="119">
        <f t="shared" si="22"/>
        <v>16</v>
      </c>
      <c r="U154" s="119">
        <f t="shared" si="22"/>
        <v>17</v>
      </c>
      <c r="V154" s="119">
        <f t="shared" si="22"/>
        <v>18</v>
      </c>
      <c r="W154" s="119">
        <f t="shared" si="22"/>
        <v>19</v>
      </c>
      <c r="X154" s="119">
        <f t="shared" si="22"/>
        <v>20</v>
      </c>
      <c r="Y154" s="119">
        <f t="shared" si="22"/>
        <v>21</v>
      </c>
      <c r="Z154" s="119">
        <f t="shared" si="22"/>
        <v>22</v>
      </c>
      <c r="AA154" s="119">
        <f t="shared" si="22"/>
        <v>23</v>
      </c>
      <c r="AB154" s="119">
        <f t="shared" si="22"/>
        <v>24</v>
      </c>
      <c r="AC154" s="90"/>
    </row>
    <row r="155" spans="3:29" ht="13.5" customHeight="1">
      <c r="C155" s="89"/>
      <c r="D155" s="91">
        <v>1</v>
      </c>
      <c r="E155" s="122">
        <v>0</v>
      </c>
      <c r="F155" s="122">
        <v>0</v>
      </c>
      <c r="G155" s="122">
        <v>0</v>
      </c>
      <c r="H155" s="122">
        <v>0</v>
      </c>
      <c r="I155" s="122">
        <v>0</v>
      </c>
      <c r="J155" s="122">
        <v>0</v>
      </c>
      <c r="K155" s="122">
        <v>0</v>
      </c>
      <c r="L155" s="122">
        <v>0.56999999999999995</v>
      </c>
      <c r="M155" s="122">
        <v>1</v>
      </c>
      <c r="N155" s="122">
        <v>1</v>
      </c>
      <c r="O155" s="122">
        <v>1</v>
      </c>
      <c r="P155" s="122">
        <v>0.56999999999999995</v>
      </c>
      <c r="Q155" s="122">
        <v>0.56999999999999995</v>
      </c>
      <c r="R155" s="122">
        <v>1</v>
      </c>
      <c r="S155" s="122">
        <v>1</v>
      </c>
      <c r="T155" s="122">
        <v>1</v>
      </c>
      <c r="U155" s="122">
        <v>0.56999999999999995</v>
      </c>
      <c r="V155" s="122">
        <v>0</v>
      </c>
      <c r="W155" s="122">
        <v>0</v>
      </c>
      <c r="X155" s="122">
        <v>0</v>
      </c>
      <c r="Y155" s="122">
        <v>0</v>
      </c>
      <c r="Z155" s="122">
        <v>0</v>
      </c>
      <c r="AA155" s="122">
        <v>0</v>
      </c>
      <c r="AB155" s="122">
        <v>0</v>
      </c>
      <c r="AC155" s="90"/>
    </row>
    <row r="156" spans="3:29" ht="13.5" customHeight="1">
      <c r="C156" s="89"/>
      <c r="D156" s="91">
        <f t="shared" ref="D156:D161" si="23">D155+1</f>
        <v>2</v>
      </c>
      <c r="E156" s="122">
        <v>0</v>
      </c>
      <c r="F156" s="122">
        <v>0</v>
      </c>
      <c r="G156" s="122">
        <v>0</v>
      </c>
      <c r="H156" s="122">
        <v>0</v>
      </c>
      <c r="I156" s="122">
        <v>0</v>
      </c>
      <c r="J156" s="122">
        <v>0</v>
      </c>
      <c r="K156" s="122">
        <v>0</v>
      </c>
      <c r="L156" s="122">
        <v>0.56999999999999995</v>
      </c>
      <c r="M156" s="122">
        <v>1</v>
      </c>
      <c r="N156" s="122">
        <v>1</v>
      </c>
      <c r="O156" s="122">
        <v>1</v>
      </c>
      <c r="P156" s="122">
        <v>0.56999999999999995</v>
      </c>
      <c r="Q156" s="122">
        <v>0.56999999999999995</v>
      </c>
      <c r="R156" s="122">
        <v>1</v>
      </c>
      <c r="S156" s="122">
        <v>1</v>
      </c>
      <c r="T156" s="122">
        <v>1</v>
      </c>
      <c r="U156" s="122">
        <v>0.56999999999999995</v>
      </c>
      <c r="V156" s="122">
        <v>0</v>
      </c>
      <c r="W156" s="122">
        <v>0</v>
      </c>
      <c r="X156" s="122">
        <v>0</v>
      </c>
      <c r="Y156" s="122">
        <v>0</v>
      </c>
      <c r="Z156" s="122">
        <v>0</v>
      </c>
      <c r="AA156" s="122">
        <v>0</v>
      </c>
      <c r="AB156" s="122">
        <v>0</v>
      </c>
      <c r="AC156" s="90"/>
    </row>
    <row r="157" spans="3:29" ht="13.5" customHeight="1">
      <c r="C157" s="89"/>
      <c r="D157" s="91">
        <f t="shared" si="23"/>
        <v>3</v>
      </c>
      <c r="E157" s="122">
        <v>0</v>
      </c>
      <c r="F157" s="122">
        <v>0</v>
      </c>
      <c r="G157" s="122">
        <v>0</v>
      </c>
      <c r="H157" s="122">
        <v>0</v>
      </c>
      <c r="I157" s="122">
        <v>0</v>
      </c>
      <c r="J157" s="122">
        <v>0</v>
      </c>
      <c r="K157" s="122">
        <v>0</v>
      </c>
      <c r="L157" s="122">
        <v>0.56999999999999995</v>
      </c>
      <c r="M157" s="122">
        <v>1</v>
      </c>
      <c r="N157" s="122">
        <v>1</v>
      </c>
      <c r="O157" s="122">
        <v>1</v>
      </c>
      <c r="P157" s="122">
        <v>0.56999999999999995</v>
      </c>
      <c r="Q157" s="122">
        <v>0.56999999999999995</v>
      </c>
      <c r="R157" s="122">
        <v>1</v>
      </c>
      <c r="S157" s="122">
        <v>1</v>
      </c>
      <c r="T157" s="122">
        <v>1</v>
      </c>
      <c r="U157" s="122">
        <v>0.56999999999999995</v>
      </c>
      <c r="V157" s="122">
        <v>0</v>
      </c>
      <c r="W157" s="122">
        <v>0</v>
      </c>
      <c r="X157" s="122">
        <v>0</v>
      </c>
      <c r="Y157" s="122">
        <v>0</v>
      </c>
      <c r="Z157" s="122">
        <v>0</v>
      </c>
      <c r="AA157" s="122">
        <v>0</v>
      </c>
      <c r="AB157" s="122">
        <v>0</v>
      </c>
      <c r="AC157" s="90"/>
    </row>
    <row r="158" spans="3:29" ht="13.5" customHeight="1">
      <c r="C158" s="89"/>
      <c r="D158" s="91">
        <f t="shared" si="23"/>
        <v>4</v>
      </c>
      <c r="E158" s="122">
        <v>0</v>
      </c>
      <c r="F158" s="122">
        <v>0</v>
      </c>
      <c r="G158" s="122">
        <v>0</v>
      </c>
      <c r="H158" s="122">
        <v>0</v>
      </c>
      <c r="I158" s="122">
        <v>0</v>
      </c>
      <c r="J158" s="122">
        <v>0</v>
      </c>
      <c r="K158" s="122">
        <v>0</v>
      </c>
      <c r="L158" s="122">
        <v>0.56999999999999995</v>
      </c>
      <c r="M158" s="122">
        <v>1</v>
      </c>
      <c r="N158" s="122">
        <v>1</v>
      </c>
      <c r="O158" s="122">
        <v>1</v>
      </c>
      <c r="P158" s="122">
        <v>0.56999999999999995</v>
      </c>
      <c r="Q158" s="122">
        <v>0.56999999999999995</v>
      </c>
      <c r="R158" s="122">
        <v>1</v>
      </c>
      <c r="S158" s="122">
        <v>1</v>
      </c>
      <c r="T158" s="122">
        <v>1</v>
      </c>
      <c r="U158" s="122">
        <v>0.56999999999999995</v>
      </c>
      <c r="V158" s="122">
        <v>0</v>
      </c>
      <c r="W158" s="122">
        <v>0</v>
      </c>
      <c r="X158" s="122">
        <v>0</v>
      </c>
      <c r="Y158" s="122">
        <v>0</v>
      </c>
      <c r="Z158" s="122">
        <v>0</v>
      </c>
      <c r="AA158" s="122">
        <v>0</v>
      </c>
      <c r="AB158" s="122">
        <v>0</v>
      </c>
      <c r="AC158" s="90"/>
    </row>
    <row r="159" spans="3:29" ht="13.5" customHeight="1">
      <c r="C159" s="89"/>
      <c r="D159" s="91">
        <f t="shared" si="23"/>
        <v>5</v>
      </c>
      <c r="E159" s="122">
        <v>0</v>
      </c>
      <c r="F159" s="122">
        <v>0</v>
      </c>
      <c r="G159" s="122">
        <v>0</v>
      </c>
      <c r="H159" s="122">
        <v>0</v>
      </c>
      <c r="I159" s="122">
        <v>0</v>
      </c>
      <c r="J159" s="122">
        <v>0</v>
      </c>
      <c r="K159" s="122">
        <v>0</v>
      </c>
      <c r="L159" s="122">
        <v>0.56999999999999995</v>
      </c>
      <c r="M159" s="122">
        <v>1</v>
      </c>
      <c r="N159" s="122">
        <v>1</v>
      </c>
      <c r="O159" s="122">
        <v>1</v>
      </c>
      <c r="P159" s="122">
        <v>0.56999999999999995</v>
      </c>
      <c r="Q159" s="122">
        <v>0.56999999999999995</v>
      </c>
      <c r="R159" s="122">
        <v>1</v>
      </c>
      <c r="S159" s="122">
        <v>1</v>
      </c>
      <c r="T159" s="122">
        <v>1</v>
      </c>
      <c r="U159" s="122">
        <v>0.56999999999999995</v>
      </c>
      <c r="V159" s="122">
        <v>0</v>
      </c>
      <c r="W159" s="122">
        <v>0</v>
      </c>
      <c r="X159" s="122">
        <v>0</v>
      </c>
      <c r="Y159" s="122">
        <v>0</v>
      </c>
      <c r="Z159" s="122">
        <v>0</v>
      </c>
      <c r="AA159" s="122">
        <v>0</v>
      </c>
      <c r="AB159" s="122">
        <v>0</v>
      </c>
      <c r="AC159" s="90"/>
    </row>
    <row r="160" spans="3:29" ht="13.5" customHeight="1">
      <c r="C160" s="89"/>
      <c r="D160" s="91">
        <f t="shared" si="23"/>
        <v>6</v>
      </c>
      <c r="E160" s="122">
        <v>0</v>
      </c>
      <c r="F160" s="122">
        <v>0</v>
      </c>
      <c r="G160" s="122">
        <v>0</v>
      </c>
      <c r="H160" s="122">
        <v>0</v>
      </c>
      <c r="I160" s="122">
        <v>0</v>
      </c>
      <c r="J160" s="122">
        <v>0</v>
      </c>
      <c r="K160" s="122">
        <v>0</v>
      </c>
      <c r="L160" s="122">
        <v>0.56999999999999995</v>
      </c>
      <c r="M160" s="122">
        <v>0.56999999999999995</v>
      </c>
      <c r="N160" s="122">
        <v>0.56999999999999995</v>
      </c>
      <c r="O160" s="122">
        <v>0.56999999999999995</v>
      </c>
      <c r="P160" s="122">
        <v>0.56999999999999995</v>
      </c>
      <c r="Q160" s="122">
        <v>0</v>
      </c>
      <c r="R160" s="122">
        <v>0</v>
      </c>
      <c r="S160" s="122">
        <v>0</v>
      </c>
      <c r="T160" s="122">
        <v>0</v>
      </c>
      <c r="U160" s="122">
        <v>0</v>
      </c>
      <c r="V160" s="122">
        <v>0</v>
      </c>
      <c r="W160" s="122">
        <v>0</v>
      </c>
      <c r="X160" s="122">
        <v>0</v>
      </c>
      <c r="Y160" s="122">
        <v>0</v>
      </c>
      <c r="Z160" s="122">
        <v>0</v>
      </c>
      <c r="AA160" s="122">
        <v>0</v>
      </c>
      <c r="AB160" s="122">
        <v>0</v>
      </c>
      <c r="AC160" s="90"/>
    </row>
    <row r="161" spans="3:29" ht="13.5" customHeight="1">
      <c r="C161" s="89"/>
      <c r="D161" s="91">
        <f t="shared" si="23"/>
        <v>7</v>
      </c>
      <c r="E161" s="122">
        <v>0</v>
      </c>
      <c r="F161" s="122">
        <v>0</v>
      </c>
      <c r="G161" s="122">
        <v>0</v>
      </c>
      <c r="H161" s="122">
        <v>0</v>
      </c>
      <c r="I161" s="122">
        <v>0</v>
      </c>
      <c r="J161" s="122">
        <v>0</v>
      </c>
      <c r="K161" s="122">
        <v>0</v>
      </c>
      <c r="L161" s="122">
        <v>0</v>
      </c>
      <c r="M161" s="122">
        <v>0</v>
      </c>
      <c r="N161" s="122">
        <v>0</v>
      </c>
      <c r="O161" s="122">
        <v>0</v>
      </c>
      <c r="P161" s="122">
        <v>0</v>
      </c>
      <c r="Q161" s="122">
        <v>0</v>
      </c>
      <c r="R161" s="122">
        <v>0</v>
      </c>
      <c r="S161" s="122">
        <v>0</v>
      </c>
      <c r="T161" s="122">
        <v>0</v>
      </c>
      <c r="U161" s="122">
        <v>0</v>
      </c>
      <c r="V161" s="122">
        <v>0</v>
      </c>
      <c r="W161" s="122">
        <v>0</v>
      </c>
      <c r="X161" s="122">
        <v>0</v>
      </c>
      <c r="Y161" s="122">
        <v>0</v>
      </c>
      <c r="Z161" s="122">
        <v>0</v>
      </c>
      <c r="AA161" s="122">
        <v>0</v>
      </c>
      <c r="AB161" s="122">
        <v>0</v>
      </c>
      <c r="AC161" s="90"/>
    </row>
    <row r="162" spans="3:29" ht="13.5" customHeight="1">
      <c r="C162" s="89"/>
      <c r="AC162" s="90"/>
    </row>
    <row r="163" spans="3:29" ht="13.5" customHeight="1">
      <c r="C163" s="89"/>
      <c r="E163" s="183" t="s">
        <v>42</v>
      </c>
      <c r="F163" s="183"/>
      <c r="G163" s="183"/>
      <c r="H163" s="183"/>
      <c r="I163" s="183"/>
      <c r="J163" s="183"/>
      <c r="K163" s="183"/>
      <c r="L163" s="183"/>
      <c r="M163" s="183"/>
      <c r="N163" s="183"/>
      <c r="O163" s="183"/>
      <c r="P163" s="183"/>
      <c r="AC163" s="90"/>
    </row>
    <row r="164" spans="3:29" ht="13.5" customHeight="1">
      <c r="C164" s="89"/>
      <c r="D164" s="91" t="s">
        <v>192</v>
      </c>
      <c r="E164" s="118">
        <v>1</v>
      </c>
      <c r="F164" s="119">
        <f t="shared" ref="F164:P164" si="24">E164+1</f>
        <v>2</v>
      </c>
      <c r="G164" s="119">
        <f t="shared" si="24"/>
        <v>3</v>
      </c>
      <c r="H164" s="119">
        <f t="shared" si="24"/>
        <v>4</v>
      </c>
      <c r="I164" s="119">
        <f t="shared" si="24"/>
        <v>5</v>
      </c>
      <c r="J164" s="119">
        <f t="shared" si="24"/>
        <v>6</v>
      </c>
      <c r="K164" s="119">
        <f t="shared" si="24"/>
        <v>7</v>
      </c>
      <c r="L164" s="119">
        <f t="shared" si="24"/>
        <v>8</v>
      </c>
      <c r="M164" s="119">
        <f t="shared" si="24"/>
        <v>9</v>
      </c>
      <c r="N164" s="119">
        <f t="shared" si="24"/>
        <v>10</v>
      </c>
      <c r="O164" s="119">
        <f t="shared" si="24"/>
        <v>11</v>
      </c>
      <c r="P164" s="119">
        <f t="shared" si="24"/>
        <v>12</v>
      </c>
      <c r="AC164" s="90"/>
    </row>
    <row r="165" spans="3:29" ht="13.5" customHeight="1">
      <c r="C165" s="89"/>
      <c r="D165" s="91">
        <v>1</v>
      </c>
      <c r="E165" s="45">
        <v>1</v>
      </c>
      <c r="F165" s="122">
        <v>1</v>
      </c>
      <c r="G165" s="122">
        <v>1</v>
      </c>
      <c r="H165" s="122">
        <v>1</v>
      </c>
      <c r="I165" s="122">
        <v>1</v>
      </c>
      <c r="J165" s="122">
        <v>1</v>
      </c>
      <c r="K165" s="122">
        <v>0.5</v>
      </c>
      <c r="L165" s="122">
        <v>0.5</v>
      </c>
      <c r="M165" s="122">
        <v>1</v>
      </c>
      <c r="N165" s="122">
        <v>1</v>
      </c>
      <c r="O165" s="122">
        <v>1</v>
      </c>
      <c r="P165" s="122">
        <v>1</v>
      </c>
      <c r="AC165" s="90"/>
    </row>
    <row r="166" spans="3:29" ht="13.5" customHeight="1">
      <c r="C166" s="89"/>
      <c r="D166" s="91">
        <v>2</v>
      </c>
      <c r="E166" s="45">
        <v>1</v>
      </c>
      <c r="F166" s="122">
        <v>1</v>
      </c>
      <c r="G166" s="122">
        <v>1</v>
      </c>
      <c r="H166" s="122">
        <v>0.5</v>
      </c>
      <c r="I166" s="122">
        <v>1</v>
      </c>
      <c r="J166" s="122">
        <v>1</v>
      </c>
      <c r="K166" s="122">
        <v>0.5</v>
      </c>
      <c r="L166" s="122">
        <v>0.5</v>
      </c>
      <c r="M166" s="122">
        <v>1</v>
      </c>
      <c r="N166" s="122">
        <v>1</v>
      </c>
      <c r="O166" s="122">
        <v>1</v>
      </c>
      <c r="P166" s="122">
        <v>1</v>
      </c>
      <c r="AC166" s="90"/>
    </row>
    <row r="167" spans="3:29" ht="13.5" customHeight="1">
      <c r="C167" s="89"/>
      <c r="D167" s="91">
        <v>3</v>
      </c>
      <c r="E167" s="45">
        <v>1</v>
      </c>
      <c r="F167" s="122">
        <v>1</v>
      </c>
      <c r="G167" s="122">
        <v>1</v>
      </c>
      <c r="H167" s="122">
        <v>1</v>
      </c>
      <c r="I167" s="122">
        <v>1</v>
      </c>
      <c r="J167" s="122">
        <v>1</v>
      </c>
      <c r="K167" s="122">
        <v>0.5</v>
      </c>
      <c r="L167" s="122">
        <v>0.5</v>
      </c>
      <c r="M167" s="122">
        <v>1</v>
      </c>
      <c r="N167" s="122">
        <v>1</v>
      </c>
      <c r="O167" s="122">
        <v>1</v>
      </c>
      <c r="P167" s="122">
        <v>1</v>
      </c>
      <c r="AC167" s="90"/>
    </row>
    <row r="168" spans="3:29" ht="13.5" customHeight="1">
      <c r="C168" s="89"/>
      <c r="D168" s="91">
        <v>4</v>
      </c>
      <c r="E168" s="45">
        <v>1</v>
      </c>
      <c r="F168" s="122">
        <v>1</v>
      </c>
      <c r="G168" s="122">
        <v>1</v>
      </c>
      <c r="H168" s="122">
        <v>1</v>
      </c>
      <c r="I168" s="122">
        <v>1</v>
      </c>
      <c r="J168" s="122">
        <v>1</v>
      </c>
      <c r="K168" s="122">
        <v>0.5</v>
      </c>
      <c r="L168" s="122">
        <v>0.5</v>
      </c>
      <c r="M168" s="122">
        <v>1</v>
      </c>
      <c r="N168" s="122">
        <v>1</v>
      </c>
      <c r="O168" s="122">
        <v>1</v>
      </c>
      <c r="P168" s="122">
        <v>0.5</v>
      </c>
      <c r="AC168" s="90"/>
    </row>
    <row r="169" spans="3:29" ht="13.5" customHeight="1">
      <c r="C169" s="89"/>
      <c r="D169" s="91">
        <v>5</v>
      </c>
      <c r="G169" s="122">
        <v>1</v>
      </c>
      <c r="I169" s="122">
        <v>1</v>
      </c>
      <c r="L169" s="122">
        <v>0.5</v>
      </c>
      <c r="O169" s="122">
        <v>1</v>
      </c>
      <c r="AC169" s="90"/>
    </row>
    <row r="170" spans="3:29" ht="13.5" customHeight="1">
      <c r="C170" s="89"/>
      <c r="AC170" s="90"/>
    </row>
    <row r="171" spans="3:29" ht="13.5" customHeight="1">
      <c r="C171" s="89"/>
      <c r="D171" s="194" t="s">
        <v>43</v>
      </c>
      <c r="E171" s="194"/>
      <c r="F171" s="194"/>
      <c r="G171" s="194"/>
      <c r="H171" s="194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4"/>
      <c r="Y171" s="194"/>
      <c r="Z171" s="194"/>
      <c r="AA171" s="194"/>
      <c r="AC171" s="90"/>
    </row>
    <row r="172" spans="3:29" ht="13.5" customHeight="1">
      <c r="C172" s="89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  <c r="AA172" s="123"/>
      <c r="AC172" s="90"/>
    </row>
    <row r="173" spans="3:29" ht="13.5" customHeight="1">
      <c r="C173" s="89"/>
      <c r="E173" s="122" t="s">
        <v>44</v>
      </c>
      <c r="F173" s="42" t="s">
        <v>45</v>
      </c>
      <c r="I173" s="42" t="s">
        <v>46</v>
      </c>
      <c r="AC173" s="90"/>
    </row>
    <row r="174" spans="3:29" ht="13.5" customHeight="1">
      <c r="C174" s="89"/>
      <c r="E174" s="122">
        <v>16</v>
      </c>
      <c r="F174" s="42" t="s">
        <v>47</v>
      </c>
      <c r="I174" s="42" t="str">
        <f>I149</f>
        <v>valeur pour l'heure maximale de l'année</v>
      </c>
      <c r="AC174" s="90"/>
    </row>
    <row r="175" spans="3:29" ht="13.5" customHeight="1">
      <c r="C175" s="89"/>
      <c r="AC175" s="90"/>
    </row>
    <row r="176" spans="3:29" ht="13.5" customHeight="1">
      <c r="C176" s="89"/>
      <c r="E176" s="183" t="s">
        <v>49</v>
      </c>
      <c r="F176" s="183"/>
      <c r="G176" s="183"/>
      <c r="H176" s="183"/>
      <c r="I176" s="183"/>
      <c r="J176" s="183"/>
      <c r="K176" s="183"/>
      <c r="L176" s="183"/>
      <c r="M176" s="183"/>
      <c r="N176" s="183"/>
      <c r="O176" s="183"/>
      <c r="P176" s="183"/>
      <c r="Q176" s="183"/>
      <c r="R176" s="183"/>
      <c r="S176" s="183"/>
      <c r="T176" s="183"/>
      <c r="U176" s="183"/>
      <c r="V176" s="183"/>
      <c r="W176" s="183"/>
      <c r="X176" s="183"/>
      <c r="Y176" s="183"/>
      <c r="Z176" s="183"/>
      <c r="AA176" s="183"/>
      <c r="AB176" s="183"/>
      <c r="AC176" s="90"/>
    </row>
    <row r="177" spans="3:29" ht="13.5" customHeight="1">
      <c r="C177" s="89"/>
      <c r="D177" s="91" t="str">
        <f>D154</f>
        <v>jour/heure</v>
      </c>
      <c r="E177" s="119">
        <v>1</v>
      </c>
      <c r="F177" s="119">
        <f t="shared" ref="F177:AB177" si="25">E177+1</f>
        <v>2</v>
      </c>
      <c r="G177" s="119">
        <f t="shared" si="25"/>
        <v>3</v>
      </c>
      <c r="H177" s="119">
        <f t="shared" si="25"/>
        <v>4</v>
      </c>
      <c r="I177" s="119">
        <f t="shared" si="25"/>
        <v>5</v>
      </c>
      <c r="J177" s="119">
        <f t="shared" si="25"/>
        <v>6</v>
      </c>
      <c r="K177" s="119">
        <f t="shared" si="25"/>
        <v>7</v>
      </c>
      <c r="L177" s="119">
        <f t="shared" si="25"/>
        <v>8</v>
      </c>
      <c r="M177" s="119">
        <f t="shared" si="25"/>
        <v>9</v>
      </c>
      <c r="N177" s="119">
        <f t="shared" si="25"/>
        <v>10</v>
      </c>
      <c r="O177" s="119">
        <f t="shared" si="25"/>
        <v>11</v>
      </c>
      <c r="P177" s="119">
        <f t="shared" si="25"/>
        <v>12</v>
      </c>
      <c r="Q177" s="119">
        <f t="shared" si="25"/>
        <v>13</v>
      </c>
      <c r="R177" s="119">
        <f t="shared" si="25"/>
        <v>14</v>
      </c>
      <c r="S177" s="119">
        <f t="shared" si="25"/>
        <v>15</v>
      </c>
      <c r="T177" s="119">
        <f t="shared" si="25"/>
        <v>16</v>
      </c>
      <c r="U177" s="119">
        <f t="shared" si="25"/>
        <v>17</v>
      </c>
      <c r="V177" s="119">
        <f t="shared" si="25"/>
        <v>18</v>
      </c>
      <c r="W177" s="119">
        <f t="shared" si="25"/>
        <v>19</v>
      </c>
      <c r="X177" s="119">
        <f t="shared" si="25"/>
        <v>20</v>
      </c>
      <c r="Y177" s="119">
        <f t="shared" si="25"/>
        <v>21</v>
      </c>
      <c r="Z177" s="119">
        <f t="shared" si="25"/>
        <v>22</v>
      </c>
      <c r="AA177" s="119">
        <f t="shared" si="25"/>
        <v>23</v>
      </c>
      <c r="AB177" s="119">
        <f t="shared" si="25"/>
        <v>24</v>
      </c>
      <c r="AC177" s="90"/>
    </row>
    <row r="178" spans="3:29" ht="13.5" customHeight="1">
      <c r="C178" s="89"/>
      <c r="D178" s="91">
        <v>1</v>
      </c>
      <c r="E178" s="119">
        <v>0.11111</v>
      </c>
      <c r="F178" s="119">
        <v>0.11111</v>
      </c>
      <c r="G178" s="119">
        <v>0.11111</v>
      </c>
      <c r="H178" s="119">
        <v>0.11111</v>
      </c>
      <c r="I178" s="119">
        <v>0.11111</v>
      </c>
      <c r="J178" s="119">
        <v>0.11111</v>
      </c>
      <c r="K178" s="119">
        <v>0.11111</v>
      </c>
      <c r="L178" s="119">
        <v>0.55000000000000004</v>
      </c>
      <c r="M178" s="119">
        <v>1</v>
      </c>
      <c r="N178" s="119">
        <v>1</v>
      </c>
      <c r="O178" s="119">
        <v>1</v>
      </c>
      <c r="P178" s="119">
        <v>0.55000000000000004</v>
      </c>
      <c r="Q178" s="119">
        <v>0.55000000000000004</v>
      </c>
      <c r="R178" s="119">
        <v>1</v>
      </c>
      <c r="S178" s="119">
        <v>1</v>
      </c>
      <c r="T178" s="119">
        <v>1</v>
      </c>
      <c r="U178" s="119">
        <v>0.55000000000000004</v>
      </c>
      <c r="V178" s="119">
        <v>0.11111</v>
      </c>
      <c r="W178" s="119">
        <v>0.11111</v>
      </c>
      <c r="X178" s="119">
        <v>0.11111</v>
      </c>
      <c r="Y178" s="119">
        <v>0.11111</v>
      </c>
      <c r="Z178" s="119">
        <v>0.11111</v>
      </c>
      <c r="AA178" s="119">
        <v>0.11111</v>
      </c>
      <c r="AB178" s="119">
        <v>0.11111</v>
      </c>
      <c r="AC178" s="90"/>
    </row>
    <row r="179" spans="3:29" ht="13.5" customHeight="1">
      <c r="C179" s="89"/>
      <c r="D179" s="91">
        <f t="shared" ref="D179:D184" si="26">D178+1</f>
        <v>2</v>
      </c>
      <c r="E179" s="119">
        <v>0.11111</v>
      </c>
      <c r="F179" s="119">
        <v>0.11111</v>
      </c>
      <c r="G179" s="119">
        <v>0.11111</v>
      </c>
      <c r="H179" s="119">
        <v>0.11111</v>
      </c>
      <c r="I179" s="119">
        <v>0.11111</v>
      </c>
      <c r="J179" s="119">
        <v>0.11111</v>
      </c>
      <c r="K179" s="119">
        <v>0.11111</v>
      </c>
      <c r="L179" s="119">
        <v>0.55000000000000004</v>
      </c>
      <c r="M179" s="119">
        <v>1</v>
      </c>
      <c r="N179" s="119">
        <v>1</v>
      </c>
      <c r="O179" s="119">
        <v>1</v>
      </c>
      <c r="P179" s="119">
        <v>0.55000000000000004</v>
      </c>
      <c r="Q179" s="119">
        <v>0.55000000000000004</v>
      </c>
      <c r="R179" s="119">
        <v>1</v>
      </c>
      <c r="S179" s="119">
        <v>1</v>
      </c>
      <c r="T179" s="119">
        <v>1</v>
      </c>
      <c r="U179" s="119">
        <v>0.55000000000000004</v>
      </c>
      <c r="V179" s="119">
        <v>0.11111</v>
      </c>
      <c r="W179" s="119">
        <v>0.11111</v>
      </c>
      <c r="X179" s="119">
        <v>0.11111</v>
      </c>
      <c r="Y179" s="119">
        <v>0.11111</v>
      </c>
      <c r="Z179" s="119">
        <v>0.11111</v>
      </c>
      <c r="AA179" s="119">
        <v>0.11111</v>
      </c>
      <c r="AB179" s="119">
        <v>0.11111</v>
      </c>
      <c r="AC179" s="90"/>
    </row>
    <row r="180" spans="3:29" ht="13.5" customHeight="1">
      <c r="C180" s="89"/>
      <c r="D180" s="91">
        <f t="shared" si="26"/>
        <v>3</v>
      </c>
      <c r="E180" s="119">
        <v>0.11111</v>
      </c>
      <c r="F180" s="119">
        <v>0.11111</v>
      </c>
      <c r="G180" s="119">
        <v>0.11111</v>
      </c>
      <c r="H180" s="119">
        <v>0.11111</v>
      </c>
      <c r="I180" s="119">
        <v>0.11111</v>
      </c>
      <c r="J180" s="119">
        <v>0.11111</v>
      </c>
      <c r="K180" s="119">
        <v>0.11111</v>
      </c>
      <c r="L180" s="119">
        <v>0.55000000000000004</v>
      </c>
      <c r="M180" s="119">
        <v>1</v>
      </c>
      <c r="N180" s="119">
        <v>1</v>
      </c>
      <c r="O180" s="119">
        <v>1</v>
      </c>
      <c r="P180" s="119">
        <v>0.55000000000000004</v>
      </c>
      <c r="Q180" s="119">
        <v>0.55000000000000004</v>
      </c>
      <c r="R180" s="119">
        <v>1</v>
      </c>
      <c r="S180" s="119">
        <v>1</v>
      </c>
      <c r="T180" s="119">
        <v>1</v>
      </c>
      <c r="U180" s="119">
        <v>0.55000000000000004</v>
      </c>
      <c r="V180" s="119">
        <v>0.11111</v>
      </c>
      <c r="W180" s="119">
        <v>0.11111</v>
      </c>
      <c r="X180" s="119">
        <v>0.11111</v>
      </c>
      <c r="Y180" s="119">
        <v>0.11111</v>
      </c>
      <c r="Z180" s="119">
        <v>0.11111</v>
      </c>
      <c r="AA180" s="119">
        <v>0.11111</v>
      </c>
      <c r="AB180" s="119">
        <v>0.11111</v>
      </c>
      <c r="AC180" s="90"/>
    </row>
    <row r="181" spans="3:29" ht="13.5" customHeight="1">
      <c r="C181" s="89"/>
      <c r="D181" s="91">
        <f t="shared" si="26"/>
        <v>4</v>
      </c>
      <c r="E181" s="119">
        <v>0.11111</v>
      </c>
      <c r="F181" s="119">
        <v>0.11111</v>
      </c>
      <c r="G181" s="119">
        <v>0.11111</v>
      </c>
      <c r="H181" s="119">
        <v>0.11111</v>
      </c>
      <c r="I181" s="119">
        <v>0.11111</v>
      </c>
      <c r="J181" s="119">
        <v>0.11111</v>
      </c>
      <c r="K181" s="119">
        <v>0.11111</v>
      </c>
      <c r="L181" s="119">
        <v>0.55000000000000004</v>
      </c>
      <c r="M181" s="119">
        <v>1</v>
      </c>
      <c r="N181" s="119">
        <v>1</v>
      </c>
      <c r="O181" s="119">
        <v>1</v>
      </c>
      <c r="P181" s="119">
        <v>0.55000000000000004</v>
      </c>
      <c r="Q181" s="119">
        <v>0.55000000000000004</v>
      </c>
      <c r="R181" s="119">
        <v>1</v>
      </c>
      <c r="S181" s="119">
        <v>1</v>
      </c>
      <c r="T181" s="119">
        <v>1</v>
      </c>
      <c r="U181" s="119">
        <v>0.55000000000000004</v>
      </c>
      <c r="V181" s="119">
        <v>0.11111</v>
      </c>
      <c r="W181" s="119">
        <v>0.11111</v>
      </c>
      <c r="X181" s="119">
        <v>0.11111</v>
      </c>
      <c r="Y181" s="119">
        <v>0.11111</v>
      </c>
      <c r="Z181" s="119">
        <v>0.11111</v>
      </c>
      <c r="AA181" s="119">
        <v>0.11111</v>
      </c>
      <c r="AB181" s="119">
        <v>0.11111</v>
      </c>
      <c r="AC181" s="90"/>
    </row>
    <row r="182" spans="3:29" ht="13.5" customHeight="1">
      <c r="C182" s="89"/>
      <c r="D182" s="91">
        <f t="shared" si="26"/>
        <v>5</v>
      </c>
      <c r="E182" s="119">
        <v>0.11111</v>
      </c>
      <c r="F182" s="119">
        <v>0.11111</v>
      </c>
      <c r="G182" s="119">
        <v>0.11111</v>
      </c>
      <c r="H182" s="119">
        <v>0.11111</v>
      </c>
      <c r="I182" s="119">
        <v>0.11111</v>
      </c>
      <c r="J182" s="119">
        <v>0.11111</v>
      </c>
      <c r="K182" s="119">
        <v>0.11111</v>
      </c>
      <c r="L182" s="119">
        <v>0.55000000000000004</v>
      </c>
      <c r="M182" s="119">
        <v>1</v>
      </c>
      <c r="N182" s="119">
        <v>1</v>
      </c>
      <c r="O182" s="119">
        <v>1</v>
      </c>
      <c r="P182" s="119">
        <v>0.55000000000000004</v>
      </c>
      <c r="Q182" s="119">
        <v>0.55000000000000004</v>
      </c>
      <c r="R182" s="119">
        <v>1</v>
      </c>
      <c r="S182" s="119">
        <v>1</v>
      </c>
      <c r="T182" s="119">
        <v>1</v>
      </c>
      <c r="U182" s="119">
        <v>0.55000000000000004</v>
      </c>
      <c r="V182" s="119">
        <v>0.11111</v>
      </c>
      <c r="W182" s="119">
        <v>0.11111</v>
      </c>
      <c r="X182" s="119">
        <v>0.11111</v>
      </c>
      <c r="Y182" s="119">
        <v>0.11111</v>
      </c>
      <c r="Z182" s="119">
        <v>0.11111</v>
      </c>
      <c r="AA182" s="119">
        <v>0.11111</v>
      </c>
      <c r="AB182" s="119">
        <v>0.11111</v>
      </c>
      <c r="AC182" s="90"/>
    </row>
    <row r="183" spans="3:29" ht="13.5" customHeight="1">
      <c r="C183" s="89"/>
      <c r="D183" s="91">
        <f t="shared" si="26"/>
        <v>6</v>
      </c>
      <c r="E183" s="119">
        <v>0.11111</v>
      </c>
      <c r="F183" s="119">
        <v>0.11111</v>
      </c>
      <c r="G183" s="119">
        <v>0.11111</v>
      </c>
      <c r="H183" s="119">
        <v>0.11111</v>
      </c>
      <c r="I183" s="119">
        <v>0.11111</v>
      </c>
      <c r="J183" s="119">
        <v>0.11111</v>
      </c>
      <c r="K183" s="119">
        <v>0.11111</v>
      </c>
      <c r="L183" s="119">
        <v>0.55000000000000004</v>
      </c>
      <c r="M183" s="119">
        <v>0.55000000000000004</v>
      </c>
      <c r="N183" s="119">
        <v>0.55000000000000004</v>
      </c>
      <c r="O183" s="119">
        <v>0.55000000000000004</v>
      </c>
      <c r="P183" s="119">
        <v>0.55000000000000004</v>
      </c>
      <c r="Q183" s="119">
        <v>0.11111</v>
      </c>
      <c r="R183" s="119">
        <v>0.11111</v>
      </c>
      <c r="S183" s="119">
        <v>0.11111</v>
      </c>
      <c r="T183" s="119">
        <v>0.11111</v>
      </c>
      <c r="U183" s="119">
        <v>0.11111</v>
      </c>
      <c r="V183" s="119">
        <v>0.11111</v>
      </c>
      <c r="W183" s="119">
        <v>0.11111</v>
      </c>
      <c r="X183" s="119">
        <v>0.11111</v>
      </c>
      <c r="Y183" s="119">
        <v>0.11111</v>
      </c>
      <c r="Z183" s="119">
        <v>0.11111</v>
      </c>
      <c r="AA183" s="119">
        <v>0.11111</v>
      </c>
      <c r="AB183" s="119">
        <v>0.11111</v>
      </c>
      <c r="AC183" s="90"/>
    </row>
    <row r="184" spans="3:29" ht="13.5" customHeight="1">
      <c r="C184" s="89"/>
      <c r="D184" s="91">
        <f t="shared" si="26"/>
        <v>7</v>
      </c>
      <c r="E184" s="119">
        <v>0.11111</v>
      </c>
      <c r="F184" s="119">
        <v>0.11111</v>
      </c>
      <c r="G184" s="119">
        <v>0.11111</v>
      </c>
      <c r="H184" s="119">
        <v>0.11111</v>
      </c>
      <c r="I184" s="119">
        <v>0.11111</v>
      </c>
      <c r="J184" s="119">
        <v>0.11111</v>
      </c>
      <c r="K184" s="119">
        <v>0.11111</v>
      </c>
      <c r="L184" s="119">
        <v>0.11111</v>
      </c>
      <c r="M184" s="119">
        <v>0.11111</v>
      </c>
      <c r="N184" s="119">
        <v>0.11111</v>
      </c>
      <c r="O184" s="119">
        <v>0.11111</v>
      </c>
      <c r="P184" s="119">
        <v>0.11111</v>
      </c>
      <c r="Q184" s="119">
        <v>0.11111</v>
      </c>
      <c r="R184" s="119">
        <v>0.11111</v>
      </c>
      <c r="S184" s="119">
        <v>0.11111</v>
      </c>
      <c r="T184" s="119">
        <v>0.11111</v>
      </c>
      <c r="U184" s="119">
        <v>0.11111</v>
      </c>
      <c r="V184" s="119">
        <v>0.11111</v>
      </c>
      <c r="W184" s="119">
        <v>0.11111</v>
      </c>
      <c r="X184" s="119">
        <v>0.11111</v>
      </c>
      <c r="Y184" s="119">
        <v>0.11111</v>
      </c>
      <c r="Z184" s="119">
        <v>0.11111</v>
      </c>
      <c r="AA184" s="119">
        <v>0.11111</v>
      </c>
      <c r="AB184" s="119">
        <v>0.11111</v>
      </c>
      <c r="AC184" s="90"/>
    </row>
    <row r="185" spans="3:29" ht="13.5" customHeight="1">
      <c r="C185" s="89"/>
      <c r="AC185" s="90"/>
    </row>
    <row r="186" spans="3:29" ht="13.5" customHeight="1">
      <c r="C186" s="89"/>
      <c r="E186" s="183" t="s">
        <v>42</v>
      </c>
      <c r="F186" s="183"/>
      <c r="G186" s="183"/>
      <c r="H186" s="183"/>
      <c r="I186" s="183"/>
      <c r="J186" s="183"/>
      <c r="K186" s="183"/>
      <c r="L186" s="183"/>
      <c r="M186" s="183"/>
      <c r="N186" s="183"/>
      <c r="O186" s="183"/>
      <c r="P186" s="183"/>
      <c r="AC186" s="90"/>
    </row>
    <row r="187" spans="3:29" ht="13.5" customHeight="1">
      <c r="C187" s="89"/>
      <c r="D187" s="94" t="s">
        <v>192</v>
      </c>
      <c r="E187" s="118">
        <v>1</v>
      </c>
      <c r="F187" s="119">
        <f t="shared" ref="F187:P187" si="27">E187+1</f>
        <v>2</v>
      </c>
      <c r="G187" s="119">
        <f t="shared" si="27"/>
        <v>3</v>
      </c>
      <c r="H187" s="119">
        <f t="shared" si="27"/>
        <v>4</v>
      </c>
      <c r="I187" s="119">
        <f t="shared" si="27"/>
        <v>5</v>
      </c>
      <c r="J187" s="119">
        <f t="shared" si="27"/>
        <v>6</v>
      </c>
      <c r="K187" s="119">
        <f t="shared" si="27"/>
        <v>7</v>
      </c>
      <c r="L187" s="119">
        <f t="shared" si="27"/>
        <v>8</v>
      </c>
      <c r="M187" s="119">
        <f t="shared" si="27"/>
        <v>9</v>
      </c>
      <c r="N187" s="119">
        <f t="shared" si="27"/>
        <v>10</v>
      </c>
      <c r="O187" s="119">
        <f t="shared" si="27"/>
        <v>11</v>
      </c>
      <c r="P187" s="119">
        <f t="shared" si="27"/>
        <v>12</v>
      </c>
      <c r="AC187" s="90"/>
    </row>
    <row r="188" spans="3:29" ht="13.5" customHeight="1">
      <c r="C188" s="89"/>
      <c r="D188" s="94">
        <v>1</v>
      </c>
      <c r="E188" s="45">
        <v>1</v>
      </c>
      <c r="F188" s="122">
        <v>1</v>
      </c>
      <c r="G188" s="122">
        <v>1</v>
      </c>
      <c r="H188" s="122">
        <v>1</v>
      </c>
      <c r="I188" s="122">
        <v>1</v>
      </c>
      <c r="J188" s="122">
        <v>1</v>
      </c>
      <c r="K188" s="122">
        <v>0.5</v>
      </c>
      <c r="L188" s="122">
        <v>0.5</v>
      </c>
      <c r="M188" s="122">
        <v>1</v>
      </c>
      <c r="N188" s="122">
        <v>1</v>
      </c>
      <c r="O188" s="122">
        <v>1</v>
      </c>
      <c r="P188" s="122">
        <v>1</v>
      </c>
      <c r="AC188" s="90"/>
    </row>
    <row r="189" spans="3:29" ht="13.5" customHeight="1">
      <c r="C189" s="89"/>
      <c r="D189" s="94">
        <v>2</v>
      </c>
      <c r="E189" s="45">
        <v>1</v>
      </c>
      <c r="F189" s="122">
        <v>1</v>
      </c>
      <c r="G189" s="122">
        <v>1</v>
      </c>
      <c r="H189" s="122">
        <v>0.5</v>
      </c>
      <c r="I189" s="122">
        <v>1</v>
      </c>
      <c r="J189" s="122">
        <v>1</v>
      </c>
      <c r="K189" s="122">
        <v>0.5</v>
      </c>
      <c r="L189" s="122">
        <v>0.5</v>
      </c>
      <c r="M189" s="122">
        <v>1</v>
      </c>
      <c r="N189" s="122">
        <v>1</v>
      </c>
      <c r="O189" s="122">
        <v>1</v>
      </c>
      <c r="P189" s="122">
        <v>1</v>
      </c>
      <c r="AC189" s="90"/>
    </row>
    <row r="190" spans="3:29" ht="13.5" customHeight="1">
      <c r="C190" s="89"/>
      <c r="D190" s="94">
        <v>3</v>
      </c>
      <c r="E190" s="45">
        <v>1</v>
      </c>
      <c r="F190" s="122">
        <v>1</v>
      </c>
      <c r="G190" s="122">
        <v>1</v>
      </c>
      <c r="H190" s="122">
        <v>1</v>
      </c>
      <c r="I190" s="122">
        <v>1</v>
      </c>
      <c r="J190" s="122">
        <v>1</v>
      </c>
      <c r="K190" s="122">
        <v>0.5</v>
      </c>
      <c r="L190" s="122">
        <v>0.5</v>
      </c>
      <c r="M190" s="122">
        <v>1</v>
      </c>
      <c r="N190" s="122">
        <v>1</v>
      </c>
      <c r="O190" s="122">
        <v>1</v>
      </c>
      <c r="P190" s="122">
        <v>1</v>
      </c>
      <c r="AC190" s="90"/>
    </row>
    <row r="191" spans="3:29" ht="13.5" customHeight="1">
      <c r="C191" s="89"/>
      <c r="D191" s="94">
        <v>4</v>
      </c>
      <c r="E191" s="45">
        <v>1</v>
      </c>
      <c r="F191" s="122">
        <v>1</v>
      </c>
      <c r="G191" s="122">
        <v>1</v>
      </c>
      <c r="H191" s="122">
        <v>1</v>
      </c>
      <c r="I191" s="122">
        <v>1</v>
      </c>
      <c r="J191" s="122">
        <v>1</v>
      </c>
      <c r="K191" s="122">
        <v>0.5</v>
      </c>
      <c r="L191" s="122">
        <v>0.5</v>
      </c>
      <c r="M191" s="122">
        <v>1</v>
      </c>
      <c r="N191" s="122">
        <v>1</v>
      </c>
      <c r="O191" s="122">
        <v>1</v>
      </c>
      <c r="P191" s="122">
        <v>0.5</v>
      </c>
      <c r="AC191" s="90"/>
    </row>
    <row r="192" spans="3:29" ht="13.5" customHeight="1">
      <c r="C192" s="89"/>
      <c r="D192" s="94">
        <v>5</v>
      </c>
      <c r="G192" s="122">
        <v>1</v>
      </c>
      <c r="I192" s="122">
        <v>1</v>
      </c>
      <c r="L192" s="122">
        <v>0.5</v>
      </c>
      <c r="O192" s="122">
        <v>1</v>
      </c>
      <c r="AC192" s="90"/>
    </row>
    <row r="193" spans="3:29" ht="13.5" customHeight="1">
      <c r="C193" s="89"/>
      <c r="AC193" s="90"/>
    </row>
    <row r="194" spans="3:29" ht="13.5" customHeight="1">
      <c r="C194" s="89"/>
      <c r="D194" s="194" t="s">
        <v>51</v>
      </c>
      <c r="E194" s="194"/>
      <c r="F194" s="194"/>
      <c r="G194" s="194"/>
      <c r="H194" s="194"/>
      <c r="I194" s="194"/>
      <c r="J194" s="194"/>
      <c r="K194" s="194"/>
      <c r="L194" s="194"/>
      <c r="M194" s="194"/>
      <c r="N194" s="194"/>
      <c r="O194" s="194"/>
      <c r="P194" s="194"/>
      <c r="Q194" s="194"/>
      <c r="R194" s="194"/>
      <c r="S194" s="194"/>
      <c r="T194" s="194"/>
      <c r="U194" s="194"/>
      <c r="V194" s="194"/>
      <c r="W194" s="194"/>
      <c r="X194" s="194"/>
      <c r="Y194" s="194"/>
      <c r="Z194" s="194"/>
      <c r="AA194" s="194"/>
      <c r="AB194" s="194"/>
      <c r="AC194" s="90"/>
    </row>
    <row r="195" spans="3:29" ht="13.5" customHeight="1">
      <c r="C195" s="89"/>
      <c r="AC195" s="90"/>
    </row>
    <row r="196" spans="3:29" ht="13.5" customHeight="1">
      <c r="C196" s="89"/>
      <c r="E196" s="122" t="s">
        <v>44</v>
      </c>
      <c r="F196" s="42" t="s">
        <v>45</v>
      </c>
      <c r="I196" s="42" t="s">
        <v>52</v>
      </c>
      <c r="AC196" s="90"/>
    </row>
    <row r="197" spans="3:29" ht="13.5" customHeight="1">
      <c r="C197" s="89"/>
      <c r="E197" s="122">
        <v>0</v>
      </c>
      <c r="F197" s="42" t="s">
        <v>53</v>
      </c>
      <c r="I197" s="42" t="str">
        <f>I174</f>
        <v>valeur pour l'heure maximale de l'année</v>
      </c>
      <c r="AC197" s="90"/>
    </row>
    <row r="198" spans="3:29" ht="13.5" customHeight="1">
      <c r="C198" s="89"/>
      <c r="AC198" s="90"/>
    </row>
    <row r="199" spans="3:29" ht="13.5" customHeight="1">
      <c r="C199" s="89"/>
      <c r="E199" s="183" t="s">
        <v>49</v>
      </c>
      <c r="F199" s="183"/>
      <c r="G199" s="183"/>
      <c r="H199" s="183"/>
      <c r="I199" s="183"/>
      <c r="J199" s="183"/>
      <c r="K199" s="183"/>
      <c r="L199" s="183"/>
      <c r="M199" s="183"/>
      <c r="N199" s="183"/>
      <c r="O199" s="183"/>
      <c r="P199" s="183"/>
      <c r="Q199" s="183"/>
      <c r="R199" s="183"/>
      <c r="S199" s="183"/>
      <c r="T199" s="183"/>
      <c r="U199" s="183"/>
      <c r="V199" s="183"/>
      <c r="W199" s="183"/>
      <c r="X199" s="183"/>
      <c r="Y199" s="183"/>
      <c r="Z199" s="183"/>
      <c r="AA199" s="183"/>
      <c r="AB199" s="183"/>
      <c r="AC199" s="90"/>
    </row>
    <row r="200" spans="3:29" ht="13.5" customHeight="1">
      <c r="C200" s="89"/>
      <c r="D200" s="91" t="str">
        <f>D154</f>
        <v>jour/heure</v>
      </c>
      <c r="E200" s="119">
        <v>1</v>
      </c>
      <c r="F200" s="119">
        <f t="shared" ref="F200:AB200" si="28">E200+1</f>
        <v>2</v>
      </c>
      <c r="G200" s="119">
        <f t="shared" si="28"/>
        <v>3</v>
      </c>
      <c r="H200" s="119">
        <f t="shared" si="28"/>
        <v>4</v>
      </c>
      <c r="I200" s="119">
        <f t="shared" si="28"/>
        <v>5</v>
      </c>
      <c r="J200" s="119">
        <f t="shared" si="28"/>
        <v>6</v>
      </c>
      <c r="K200" s="119">
        <f t="shared" si="28"/>
        <v>7</v>
      </c>
      <c r="L200" s="119">
        <f t="shared" si="28"/>
        <v>8</v>
      </c>
      <c r="M200" s="119">
        <f t="shared" si="28"/>
        <v>9</v>
      </c>
      <c r="N200" s="119">
        <f t="shared" si="28"/>
        <v>10</v>
      </c>
      <c r="O200" s="119">
        <f t="shared" si="28"/>
        <v>11</v>
      </c>
      <c r="P200" s="119">
        <f t="shared" si="28"/>
        <v>12</v>
      </c>
      <c r="Q200" s="119">
        <f t="shared" si="28"/>
        <v>13</v>
      </c>
      <c r="R200" s="119">
        <f t="shared" si="28"/>
        <v>14</v>
      </c>
      <c r="S200" s="119">
        <f t="shared" si="28"/>
        <v>15</v>
      </c>
      <c r="T200" s="119">
        <f t="shared" si="28"/>
        <v>16</v>
      </c>
      <c r="U200" s="119">
        <f t="shared" si="28"/>
        <v>17</v>
      </c>
      <c r="V200" s="119">
        <f t="shared" si="28"/>
        <v>18</v>
      </c>
      <c r="W200" s="119">
        <f t="shared" si="28"/>
        <v>19</v>
      </c>
      <c r="X200" s="119">
        <f t="shared" si="28"/>
        <v>20</v>
      </c>
      <c r="Y200" s="119">
        <f t="shared" si="28"/>
        <v>21</v>
      </c>
      <c r="Z200" s="119">
        <f t="shared" si="28"/>
        <v>22</v>
      </c>
      <c r="AA200" s="119">
        <f t="shared" si="28"/>
        <v>23</v>
      </c>
      <c r="AB200" s="119">
        <f t="shared" si="28"/>
        <v>24</v>
      </c>
      <c r="AC200" s="90"/>
    </row>
    <row r="201" spans="3:29" ht="13.5" customHeight="1">
      <c r="C201" s="89"/>
      <c r="D201" s="91">
        <v>1</v>
      </c>
      <c r="E201" s="119">
        <v>0.11111</v>
      </c>
      <c r="F201" s="119">
        <v>0.11111</v>
      </c>
      <c r="G201" s="119">
        <v>0.11111</v>
      </c>
      <c r="H201" s="119">
        <v>0.11111</v>
      </c>
      <c r="I201" s="119">
        <v>0.11111</v>
      </c>
      <c r="J201" s="119">
        <v>0.11111</v>
      </c>
      <c r="K201" s="119">
        <v>0.11111</v>
      </c>
      <c r="L201" s="119">
        <v>0.55000000000000004</v>
      </c>
      <c r="M201" s="119">
        <v>1</v>
      </c>
      <c r="N201" s="119">
        <v>1</v>
      </c>
      <c r="O201" s="119">
        <v>1</v>
      </c>
      <c r="P201" s="119">
        <v>0.55000000000000004</v>
      </c>
      <c r="Q201" s="119">
        <v>0.55000000000000004</v>
      </c>
      <c r="R201" s="119">
        <v>1</v>
      </c>
      <c r="S201" s="119">
        <v>1</v>
      </c>
      <c r="T201" s="119">
        <v>1</v>
      </c>
      <c r="U201" s="119">
        <v>0.55000000000000004</v>
      </c>
      <c r="V201" s="119">
        <v>0.11111</v>
      </c>
      <c r="W201" s="119">
        <v>0.11111</v>
      </c>
      <c r="X201" s="119">
        <v>0.11111</v>
      </c>
      <c r="Y201" s="119">
        <v>0.11111</v>
      </c>
      <c r="Z201" s="119">
        <v>0.11111</v>
      </c>
      <c r="AA201" s="119">
        <v>0.11111</v>
      </c>
      <c r="AB201" s="119">
        <v>0.11111</v>
      </c>
      <c r="AC201" s="90"/>
    </row>
    <row r="202" spans="3:29" ht="13.5" customHeight="1">
      <c r="C202" s="89"/>
      <c r="D202" s="91">
        <f t="shared" ref="D202:D207" si="29">D201+1</f>
        <v>2</v>
      </c>
      <c r="E202" s="119">
        <v>0.11111</v>
      </c>
      <c r="F202" s="119">
        <v>0.11111</v>
      </c>
      <c r="G202" s="119">
        <v>0.11111</v>
      </c>
      <c r="H202" s="119">
        <v>0.11111</v>
      </c>
      <c r="I202" s="119">
        <v>0.11111</v>
      </c>
      <c r="J202" s="119">
        <v>0.11111</v>
      </c>
      <c r="K202" s="119">
        <v>0.11111</v>
      </c>
      <c r="L202" s="119">
        <v>0.55000000000000004</v>
      </c>
      <c r="M202" s="119">
        <v>1</v>
      </c>
      <c r="N202" s="119">
        <v>1</v>
      </c>
      <c r="O202" s="119">
        <v>1</v>
      </c>
      <c r="P202" s="119">
        <v>0.55000000000000004</v>
      </c>
      <c r="Q202" s="119">
        <v>0.55000000000000004</v>
      </c>
      <c r="R202" s="119">
        <v>1</v>
      </c>
      <c r="S202" s="119">
        <v>1</v>
      </c>
      <c r="T202" s="119">
        <v>1</v>
      </c>
      <c r="U202" s="119">
        <v>0.55000000000000004</v>
      </c>
      <c r="V202" s="119">
        <v>0.11111</v>
      </c>
      <c r="W202" s="119">
        <v>0.11111</v>
      </c>
      <c r="X202" s="119">
        <v>0.11111</v>
      </c>
      <c r="Y202" s="119">
        <v>0.11111</v>
      </c>
      <c r="Z202" s="119">
        <v>0.11111</v>
      </c>
      <c r="AA202" s="119">
        <v>0.11111</v>
      </c>
      <c r="AB202" s="119">
        <v>0.11111</v>
      </c>
      <c r="AC202" s="90"/>
    </row>
    <row r="203" spans="3:29" ht="13.5" customHeight="1">
      <c r="C203" s="89"/>
      <c r="D203" s="91">
        <f t="shared" si="29"/>
        <v>3</v>
      </c>
      <c r="E203" s="119">
        <v>0.11111</v>
      </c>
      <c r="F203" s="119">
        <v>0.11111</v>
      </c>
      <c r="G203" s="119">
        <v>0.11111</v>
      </c>
      <c r="H203" s="119">
        <v>0.11111</v>
      </c>
      <c r="I203" s="119">
        <v>0.11111</v>
      </c>
      <c r="J203" s="119">
        <v>0.11111</v>
      </c>
      <c r="K203" s="119">
        <v>0.11111</v>
      </c>
      <c r="L203" s="119">
        <v>0.55000000000000004</v>
      </c>
      <c r="M203" s="119">
        <v>1</v>
      </c>
      <c r="N203" s="119">
        <v>1</v>
      </c>
      <c r="O203" s="119">
        <v>1</v>
      </c>
      <c r="P203" s="119">
        <v>0.55000000000000004</v>
      </c>
      <c r="Q203" s="119">
        <v>0.55000000000000004</v>
      </c>
      <c r="R203" s="119">
        <v>1</v>
      </c>
      <c r="S203" s="119">
        <v>1</v>
      </c>
      <c r="T203" s="119">
        <v>1</v>
      </c>
      <c r="U203" s="119">
        <v>0.55000000000000004</v>
      </c>
      <c r="V203" s="119">
        <v>0.11111</v>
      </c>
      <c r="W203" s="119">
        <v>0.11111</v>
      </c>
      <c r="X203" s="119">
        <v>0.11111</v>
      </c>
      <c r="Y203" s="119">
        <v>0.11111</v>
      </c>
      <c r="Z203" s="119">
        <v>0.11111</v>
      </c>
      <c r="AA203" s="119">
        <v>0.11111</v>
      </c>
      <c r="AB203" s="119">
        <v>0.11111</v>
      </c>
      <c r="AC203" s="90"/>
    </row>
    <row r="204" spans="3:29" ht="13.5" customHeight="1">
      <c r="C204" s="89"/>
      <c r="D204" s="91">
        <f t="shared" si="29"/>
        <v>4</v>
      </c>
      <c r="E204" s="119">
        <v>0.11111</v>
      </c>
      <c r="F204" s="119">
        <v>0.11111</v>
      </c>
      <c r="G204" s="119">
        <v>0.11111</v>
      </c>
      <c r="H204" s="119">
        <v>0.11111</v>
      </c>
      <c r="I204" s="119">
        <v>0.11111</v>
      </c>
      <c r="J204" s="119">
        <v>0.11111</v>
      </c>
      <c r="K204" s="119">
        <v>0.11111</v>
      </c>
      <c r="L204" s="119">
        <v>0.55000000000000004</v>
      </c>
      <c r="M204" s="119">
        <v>1</v>
      </c>
      <c r="N204" s="119">
        <v>1</v>
      </c>
      <c r="O204" s="119">
        <v>1</v>
      </c>
      <c r="P204" s="119">
        <v>0.55000000000000004</v>
      </c>
      <c r="Q204" s="119">
        <v>0.55000000000000004</v>
      </c>
      <c r="R204" s="119">
        <v>1</v>
      </c>
      <c r="S204" s="119">
        <v>1</v>
      </c>
      <c r="T204" s="119">
        <v>1</v>
      </c>
      <c r="U204" s="119">
        <v>0.55000000000000004</v>
      </c>
      <c r="V204" s="119">
        <v>0.11111</v>
      </c>
      <c r="W204" s="119">
        <v>0.11111</v>
      </c>
      <c r="X204" s="119">
        <v>0.11111</v>
      </c>
      <c r="Y204" s="119">
        <v>0.11111</v>
      </c>
      <c r="Z204" s="119">
        <v>0.11111</v>
      </c>
      <c r="AA204" s="119">
        <v>0.11111</v>
      </c>
      <c r="AB204" s="119">
        <v>0.11111</v>
      </c>
      <c r="AC204" s="90"/>
    </row>
    <row r="205" spans="3:29" ht="13.5" customHeight="1">
      <c r="C205" s="89"/>
      <c r="D205" s="91">
        <f t="shared" si="29"/>
        <v>5</v>
      </c>
      <c r="E205" s="119">
        <v>0.11111</v>
      </c>
      <c r="F205" s="119">
        <v>0.11111</v>
      </c>
      <c r="G205" s="119">
        <v>0.11111</v>
      </c>
      <c r="H205" s="119">
        <v>0.11111</v>
      </c>
      <c r="I205" s="119">
        <v>0.11111</v>
      </c>
      <c r="J205" s="119">
        <v>0.11111</v>
      </c>
      <c r="K205" s="119">
        <v>0.11111</v>
      </c>
      <c r="L205" s="119">
        <v>0.55000000000000004</v>
      </c>
      <c r="M205" s="119">
        <v>1</v>
      </c>
      <c r="N205" s="119">
        <v>1</v>
      </c>
      <c r="O205" s="119">
        <v>1</v>
      </c>
      <c r="P205" s="119">
        <v>0.55000000000000004</v>
      </c>
      <c r="Q205" s="119">
        <v>0.55000000000000004</v>
      </c>
      <c r="R205" s="119">
        <v>1</v>
      </c>
      <c r="S205" s="119">
        <v>1</v>
      </c>
      <c r="T205" s="119">
        <v>1</v>
      </c>
      <c r="U205" s="119">
        <v>0.55000000000000004</v>
      </c>
      <c r="V205" s="119">
        <v>0.11111</v>
      </c>
      <c r="W205" s="119">
        <v>0.11111</v>
      </c>
      <c r="X205" s="119">
        <v>0.11111</v>
      </c>
      <c r="Y205" s="119">
        <v>0.11111</v>
      </c>
      <c r="Z205" s="119">
        <v>0.11111</v>
      </c>
      <c r="AA205" s="119">
        <v>0.11111</v>
      </c>
      <c r="AB205" s="119">
        <v>0.11111</v>
      </c>
      <c r="AC205" s="90"/>
    </row>
    <row r="206" spans="3:29" ht="13.5" customHeight="1">
      <c r="C206" s="89"/>
      <c r="D206" s="91">
        <f t="shared" si="29"/>
        <v>6</v>
      </c>
      <c r="E206" s="119">
        <v>0.11111</v>
      </c>
      <c r="F206" s="119">
        <v>0.11111</v>
      </c>
      <c r="G206" s="119">
        <v>0.11111</v>
      </c>
      <c r="H206" s="119">
        <v>0.11111</v>
      </c>
      <c r="I206" s="119">
        <v>0.11111</v>
      </c>
      <c r="J206" s="119">
        <v>0.11111</v>
      </c>
      <c r="K206" s="119">
        <v>0.11111</v>
      </c>
      <c r="L206" s="119">
        <v>0.55000000000000004</v>
      </c>
      <c r="M206" s="119">
        <v>0.55000000000000004</v>
      </c>
      <c r="N206" s="119">
        <v>0.55000000000000004</v>
      </c>
      <c r="O206" s="119">
        <v>0.55000000000000004</v>
      </c>
      <c r="P206" s="119">
        <v>0.55000000000000004</v>
      </c>
      <c r="Q206" s="119">
        <v>0.11111</v>
      </c>
      <c r="R206" s="119">
        <v>0.11111</v>
      </c>
      <c r="S206" s="119">
        <v>0.11111</v>
      </c>
      <c r="T206" s="119">
        <v>0.11111</v>
      </c>
      <c r="U206" s="119">
        <v>0.11111</v>
      </c>
      <c r="V206" s="119">
        <v>0.11111</v>
      </c>
      <c r="W206" s="119">
        <v>0.11111</v>
      </c>
      <c r="X206" s="119">
        <v>0.11111</v>
      </c>
      <c r="Y206" s="119">
        <v>0.11111</v>
      </c>
      <c r="Z206" s="119">
        <v>0.11111</v>
      </c>
      <c r="AA206" s="119">
        <v>0.11111</v>
      </c>
      <c r="AB206" s="119">
        <v>0.11111</v>
      </c>
      <c r="AC206" s="90"/>
    </row>
    <row r="207" spans="3:29" ht="13.5" customHeight="1">
      <c r="C207" s="89"/>
      <c r="D207" s="91">
        <f t="shared" si="29"/>
        <v>7</v>
      </c>
      <c r="E207" s="119">
        <v>0.11111</v>
      </c>
      <c r="F207" s="119">
        <v>0.11111</v>
      </c>
      <c r="G207" s="119">
        <v>0.11111</v>
      </c>
      <c r="H207" s="119">
        <v>0.11111</v>
      </c>
      <c r="I207" s="119">
        <v>0.11111</v>
      </c>
      <c r="J207" s="119">
        <v>0.11111</v>
      </c>
      <c r="K207" s="119">
        <v>0.11111</v>
      </c>
      <c r="L207" s="119">
        <v>0.11111</v>
      </c>
      <c r="M207" s="119">
        <v>0.11111</v>
      </c>
      <c r="N207" s="119">
        <v>0.11111</v>
      </c>
      <c r="O207" s="119">
        <v>0.11111</v>
      </c>
      <c r="P207" s="119">
        <v>0.11111</v>
      </c>
      <c r="Q207" s="119">
        <v>0.11111</v>
      </c>
      <c r="R207" s="119">
        <v>0.11111</v>
      </c>
      <c r="S207" s="119">
        <v>0.11111</v>
      </c>
      <c r="T207" s="119">
        <v>0.11111</v>
      </c>
      <c r="U207" s="119">
        <v>0.11111</v>
      </c>
      <c r="V207" s="119">
        <v>0.11111</v>
      </c>
      <c r="W207" s="119">
        <v>0.11111</v>
      </c>
      <c r="X207" s="119">
        <v>0.11111</v>
      </c>
      <c r="Y207" s="119">
        <v>0.11111</v>
      </c>
      <c r="Z207" s="119">
        <v>0.11111</v>
      </c>
      <c r="AA207" s="119">
        <v>0.11111</v>
      </c>
      <c r="AB207" s="119">
        <v>0.11111</v>
      </c>
      <c r="AC207" s="90"/>
    </row>
    <row r="208" spans="3:29" ht="13.5" customHeight="1">
      <c r="C208" s="89"/>
      <c r="AC208" s="90"/>
    </row>
    <row r="209" spans="2:29" ht="13.5" customHeight="1">
      <c r="C209" s="89"/>
      <c r="E209" s="183" t="s">
        <v>42</v>
      </c>
      <c r="F209" s="183"/>
      <c r="G209" s="183"/>
      <c r="H209" s="183"/>
      <c r="I209" s="183"/>
      <c r="J209" s="183"/>
      <c r="K209" s="183"/>
      <c r="L209" s="183"/>
      <c r="M209" s="183"/>
      <c r="N209" s="183"/>
      <c r="O209" s="183"/>
      <c r="P209" s="183"/>
      <c r="AC209" s="90"/>
    </row>
    <row r="210" spans="2:29" ht="13.5" customHeight="1">
      <c r="C210" s="89"/>
      <c r="D210" s="91" t="s">
        <v>192</v>
      </c>
      <c r="E210" s="118">
        <v>1</v>
      </c>
      <c r="F210" s="119">
        <f t="shared" ref="F210:P210" si="30">E210+1</f>
        <v>2</v>
      </c>
      <c r="G210" s="119">
        <f t="shared" si="30"/>
        <v>3</v>
      </c>
      <c r="H210" s="119">
        <f t="shared" si="30"/>
        <v>4</v>
      </c>
      <c r="I210" s="119">
        <f t="shared" si="30"/>
        <v>5</v>
      </c>
      <c r="J210" s="119">
        <f t="shared" si="30"/>
        <v>6</v>
      </c>
      <c r="K210" s="119">
        <f t="shared" si="30"/>
        <v>7</v>
      </c>
      <c r="L210" s="119">
        <f t="shared" si="30"/>
        <v>8</v>
      </c>
      <c r="M210" s="119">
        <f t="shared" si="30"/>
        <v>9</v>
      </c>
      <c r="N210" s="119">
        <f t="shared" si="30"/>
        <v>10</v>
      </c>
      <c r="O210" s="119">
        <f t="shared" si="30"/>
        <v>11</v>
      </c>
      <c r="P210" s="119">
        <f t="shared" si="30"/>
        <v>12</v>
      </c>
      <c r="AC210" s="90"/>
    </row>
    <row r="211" spans="2:29" ht="13.5" customHeight="1">
      <c r="C211" s="89"/>
      <c r="D211" s="91">
        <v>1</v>
      </c>
      <c r="E211" s="45">
        <v>1</v>
      </c>
      <c r="F211" s="122">
        <v>1</v>
      </c>
      <c r="G211" s="122">
        <v>1</v>
      </c>
      <c r="H211" s="122">
        <v>1</v>
      </c>
      <c r="I211" s="122">
        <v>1</v>
      </c>
      <c r="J211" s="122">
        <v>1</v>
      </c>
      <c r="K211" s="122">
        <v>0.5</v>
      </c>
      <c r="L211" s="122">
        <v>0.5</v>
      </c>
      <c r="M211" s="122">
        <v>1</v>
      </c>
      <c r="N211" s="122">
        <v>1</v>
      </c>
      <c r="O211" s="122">
        <v>1</v>
      </c>
      <c r="P211" s="122">
        <v>1</v>
      </c>
      <c r="AC211" s="90"/>
    </row>
    <row r="212" spans="2:29" ht="13.5" customHeight="1">
      <c r="C212" s="89"/>
      <c r="D212" s="91">
        <v>2</v>
      </c>
      <c r="E212" s="45">
        <v>1</v>
      </c>
      <c r="F212" s="122">
        <v>1</v>
      </c>
      <c r="G212" s="122">
        <v>1</v>
      </c>
      <c r="H212" s="122">
        <v>0.5</v>
      </c>
      <c r="I212" s="122">
        <v>1</v>
      </c>
      <c r="J212" s="122">
        <v>1</v>
      </c>
      <c r="K212" s="122">
        <v>0.5</v>
      </c>
      <c r="L212" s="122">
        <v>0.5</v>
      </c>
      <c r="M212" s="122">
        <v>1</v>
      </c>
      <c r="N212" s="122">
        <v>1</v>
      </c>
      <c r="O212" s="122">
        <v>1</v>
      </c>
      <c r="P212" s="122">
        <v>1</v>
      </c>
      <c r="AC212" s="90"/>
    </row>
    <row r="213" spans="2:29" ht="13.5" customHeight="1">
      <c r="C213" s="89"/>
      <c r="D213" s="91">
        <v>3</v>
      </c>
      <c r="E213" s="45">
        <v>1</v>
      </c>
      <c r="F213" s="122">
        <v>1</v>
      </c>
      <c r="G213" s="122">
        <v>1</v>
      </c>
      <c r="H213" s="122">
        <v>1</v>
      </c>
      <c r="I213" s="122">
        <v>1</v>
      </c>
      <c r="J213" s="122">
        <v>1</v>
      </c>
      <c r="K213" s="122">
        <v>0.5</v>
      </c>
      <c r="L213" s="122">
        <v>0.5</v>
      </c>
      <c r="M213" s="122">
        <v>1</v>
      </c>
      <c r="N213" s="122">
        <v>1</v>
      </c>
      <c r="O213" s="122">
        <v>1</v>
      </c>
      <c r="P213" s="122">
        <v>1</v>
      </c>
      <c r="AC213" s="90"/>
    </row>
    <row r="214" spans="2:29" ht="13.5" customHeight="1">
      <c r="C214" s="89"/>
      <c r="D214" s="91">
        <v>4</v>
      </c>
      <c r="E214" s="45">
        <v>1</v>
      </c>
      <c r="F214" s="122">
        <v>1</v>
      </c>
      <c r="G214" s="122">
        <v>1</v>
      </c>
      <c r="H214" s="122">
        <v>1</v>
      </c>
      <c r="I214" s="122">
        <v>1</v>
      </c>
      <c r="J214" s="122">
        <v>1</v>
      </c>
      <c r="K214" s="122">
        <v>0.5</v>
      </c>
      <c r="L214" s="122">
        <v>0.5</v>
      </c>
      <c r="M214" s="122">
        <v>1</v>
      </c>
      <c r="N214" s="122">
        <v>1</v>
      </c>
      <c r="O214" s="122">
        <v>1</v>
      </c>
      <c r="P214" s="122">
        <v>0.5</v>
      </c>
      <c r="AC214" s="90"/>
    </row>
    <row r="215" spans="2:29" ht="13.5" customHeight="1">
      <c r="C215" s="89"/>
      <c r="D215" s="91">
        <v>5</v>
      </c>
      <c r="G215" s="122">
        <v>1</v>
      </c>
      <c r="I215" s="122">
        <v>1</v>
      </c>
      <c r="L215" s="122">
        <v>0.5</v>
      </c>
      <c r="O215" s="122">
        <v>1</v>
      </c>
      <c r="AC215" s="90"/>
    </row>
    <row r="216" spans="2:29" ht="13.5" customHeight="1">
      <c r="C216" s="97"/>
      <c r="D216" s="53"/>
      <c r="E216" s="53"/>
      <c r="F216" s="53"/>
      <c r="G216" s="53"/>
      <c r="H216" s="53"/>
      <c r="I216" s="53"/>
      <c r="J216" s="53"/>
      <c r="K216" s="53"/>
      <c r="L216" s="53"/>
      <c r="M216" s="53"/>
      <c r="N216" s="53"/>
      <c r="O216" s="53"/>
      <c r="P216" s="53"/>
      <c r="Q216" s="53"/>
      <c r="R216" s="53"/>
      <c r="S216" s="53"/>
      <c r="T216" s="53"/>
      <c r="U216" s="53"/>
      <c r="V216" s="53"/>
      <c r="W216" s="53"/>
      <c r="X216" s="53"/>
      <c r="Y216" s="53"/>
      <c r="Z216" s="53"/>
      <c r="AA216" s="53"/>
      <c r="AB216" s="53"/>
      <c r="AC216" s="95"/>
    </row>
    <row r="217" spans="2:29" ht="13.5" customHeight="1">
      <c r="B217" s="13"/>
    </row>
    <row r="218" spans="2:29" ht="13.5" customHeight="1">
      <c r="D218" s="197" t="s">
        <v>63</v>
      </c>
      <c r="E218" s="197"/>
      <c r="F218" s="197"/>
      <c r="G218" s="197"/>
      <c r="H218" s="197"/>
      <c r="I218" s="197"/>
      <c r="J218" s="197"/>
      <c r="K218" s="197"/>
      <c r="L218" s="197"/>
      <c r="M218" s="197"/>
      <c r="N218" s="197"/>
      <c r="O218" s="197"/>
      <c r="P218" s="197"/>
      <c r="Q218" s="197"/>
      <c r="R218" s="197"/>
      <c r="S218" s="197"/>
      <c r="T218" s="197"/>
      <c r="U218" s="197"/>
      <c r="V218" s="197"/>
      <c r="W218" s="197"/>
      <c r="X218" s="197"/>
      <c r="Y218" s="197"/>
      <c r="Z218" s="197"/>
      <c r="AA218" s="197"/>
      <c r="AB218" s="197"/>
    </row>
    <row r="219" spans="2:29" ht="13.5" customHeight="1">
      <c r="C219" s="87"/>
      <c r="D219" s="43"/>
      <c r="E219" s="43"/>
      <c r="F219" s="43"/>
      <c r="G219" s="43"/>
      <c r="H219" s="43"/>
      <c r="I219" s="43"/>
      <c r="J219" s="43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  <c r="Z219" s="43"/>
      <c r="AA219" s="43"/>
      <c r="AB219" s="43"/>
      <c r="AC219" s="88"/>
    </row>
    <row r="220" spans="2:29" ht="13.5" customHeight="1">
      <c r="C220" s="89"/>
      <c r="D220" s="91" t="s">
        <v>30</v>
      </c>
      <c r="E220" s="199" t="s">
        <v>80</v>
      </c>
      <c r="F220" s="199"/>
      <c r="G220" s="199"/>
      <c r="H220" s="199"/>
      <c r="I220" s="42" t="s">
        <v>2</v>
      </c>
      <c r="AC220" s="90"/>
    </row>
    <row r="221" spans="2:29" ht="13.5" customHeight="1">
      <c r="C221" s="89"/>
      <c r="D221" s="91" t="s">
        <v>71</v>
      </c>
      <c r="E221" s="51">
        <v>0.15</v>
      </c>
      <c r="F221" s="189" t="s">
        <v>140</v>
      </c>
      <c r="G221" s="189"/>
      <c r="H221" s="189"/>
      <c r="I221" s="189"/>
      <c r="J221" s="189"/>
      <c r="K221" s="189"/>
      <c r="L221" s="189"/>
      <c r="M221" s="189"/>
      <c r="N221" s="189"/>
      <c r="O221" s="189"/>
      <c r="P221" s="189"/>
      <c r="Q221" s="189"/>
      <c r="R221" s="189"/>
      <c r="S221" s="189"/>
      <c r="T221" s="189"/>
      <c r="U221" s="189"/>
      <c r="V221" s="189"/>
      <c r="W221" s="189"/>
      <c r="X221" s="189"/>
      <c r="AC221" s="90"/>
    </row>
    <row r="222" spans="2:29" ht="13.5" customHeight="1">
      <c r="C222" s="89"/>
      <c r="E222" s="124"/>
      <c r="F222" s="190" t="s">
        <v>33</v>
      </c>
      <c r="G222" s="190"/>
      <c r="H222" s="190"/>
      <c r="I222" s="190"/>
      <c r="J222" s="190"/>
      <c r="K222" s="190"/>
      <c r="L222" s="190"/>
      <c r="M222" s="190"/>
      <c r="N222" s="190"/>
      <c r="O222" s="190"/>
      <c r="P222" s="190"/>
      <c r="Q222" s="190"/>
      <c r="R222" s="190"/>
      <c r="S222" s="190"/>
      <c r="T222" s="190"/>
      <c r="U222" s="190"/>
      <c r="V222" s="190"/>
      <c r="W222" s="190"/>
      <c r="X222" s="190"/>
      <c r="AC222" s="90"/>
    </row>
    <row r="223" spans="2:29" ht="13.5" customHeight="1">
      <c r="C223" s="89"/>
      <c r="D223" s="196" t="s">
        <v>34</v>
      </c>
      <c r="E223" s="196"/>
      <c r="F223" s="196"/>
      <c r="G223" s="196"/>
      <c r="H223" s="196"/>
      <c r="I223" s="196"/>
      <c r="J223" s="196"/>
      <c r="K223" s="196"/>
      <c r="L223" s="196"/>
      <c r="M223" s="196"/>
      <c r="N223" s="196"/>
      <c r="O223" s="196"/>
      <c r="P223" s="196"/>
      <c r="Q223" s="196"/>
      <c r="R223" s="196"/>
      <c r="S223" s="196"/>
      <c r="T223" s="196"/>
      <c r="U223" s="196"/>
      <c r="V223" s="196"/>
      <c r="W223" s="196"/>
      <c r="X223" s="196"/>
      <c r="Y223" s="196"/>
      <c r="Z223" s="196"/>
      <c r="AA223" s="196"/>
      <c r="AB223" s="196"/>
      <c r="AC223" s="90"/>
    </row>
    <row r="224" spans="2:29" ht="13.5" customHeight="1">
      <c r="C224" s="89"/>
      <c r="F224" s="113"/>
      <c r="G224" s="113"/>
      <c r="H224" s="113"/>
      <c r="I224" s="113"/>
      <c r="J224" s="113"/>
      <c r="K224" s="113"/>
      <c r="L224" s="113"/>
      <c r="M224" s="113"/>
      <c r="N224" s="113"/>
      <c r="O224" s="113"/>
      <c r="P224" s="113"/>
      <c r="Q224" s="113"/>
      <c r="R224" s="113"/>
      <c r="S224" s="113"/>
      <c r="T224" s="113"/>
      <c r="U224" s="113"/>
      <c r="V224" s="113"/>
      <c r="W224" s="113"/>
      <c r="X224" s="113"/>
      <c r="AC224" s="90"/>
    </row>
    <row r="225" spans="3:29" ht="13.5" customHeight="1">
      <c r="C225" s="89"/>
      <c r="D225" s="91" t="s">
        <v>35</v>
      </c>
      <c r="E225" s="122">
        <v>0</v>
      </c>
      <c r="F225" s="42" t="s">
        <v>72</v>
      </c>
      <c r="I225" s="42" t="s">
        <v>73</v>
      </c>
      <c r="AC225" s="90"/>
    </row>
    <row r="226" spans="3:29" ht="13.5" customHeight="1">
      <c r="C226" s="89"/>
      <c r="E226" s="119">
        <v>90</v>
      </c>
      <c r="F226" s="42" t="s">
        <v>85</v>
      </c>
      <c r="I226" s="42" t="s">
        <v>61</v>
      </c>
      <c r="AC226" s="90"/>
    </row>
    <row r="227" spans="3:29" ht="13.5" customHeight="1">
      <c r="C227" s="89"/>
      <c r="E227" s="119">
        <v>5.5E-2</v>
      </c>
      <c r="F227" s="42" t="s">
        <v>86</v>
      </c>
      <c r="I227" s="42" t="s">
        <v>62</v>
      </c>
      <c r="AC227" s="90"/>
    </row>
    <row r="228" spans="3:29" ht="13.5" customHeight="1">
      <c r="C228" s="89"/>
      <c r="AC228" s="90"/>
    </row>
    <row r="229" spans="3:29" ht="13.5" customHeight="1">
      <c r="C229" s="89"/>
      <c r="E229" s="183" t="s">
        <v>78</v>
      </c>
      <c r="F229" s="183"/>
      <c r="G229" s="183"/>
      <c r="H229" s="183"/>
      <c r="I229" s="183"/>
      <c r="J229" s="183"/>
      <c r="K229" s="183"/>
      <c r="L229" s="183"/>
      <c r="M229" s="183"/>
      <c r="N229" s="183"/>
      <c r="O229" s="183"/>
      <c r="P229" s="183"/>
      <c r="Q229" s="183"/>
      <c r="R229" s="183"/>
      <c r="S229" s="183"/>
      <c r="T229" s="183"/>
      <c r="U229" s="183"/>
      <c r="V229" s="183"/>
      <c r="W229" s="183"/>
      <c r="X229" s="183"/>
      <c r="Y229" s="183"/>
      <c r="Z229" s="183"/>
      <c r="AA229" s="183"/>
      <c r="AB229" s="183"/>
      <c r="AC229" s="90"/>
    </row>
    <row r="230" spans="3:29" ht="13.5" customHeight="1">
      <c r="C230" s="89"/>
      <c r="D230" s="91" t="s">
        <v>87</v>
      </c>
      <c r="E230" s="119">
        <v>1</v>
      </c>
      <c r="F230" s="119">
        <f t="shared" ref="F230:AB230" si="31">E230+1</f>
        <v>2</v>
      </c>
      <c r="G230" s="119">
        <f t="shared" si="31"/>
        <v>3</v>
      </c>
      <c r="H230" s="119">
        <f t="shared" si="31"/>
        <v>4</v>
      </c>
      <c r="I230" s="119">
        <f t="shared" si="31"/>
        <v>5</v>
      </c>
      <c r="J230" s="119">
        <f t="shared" si="31"/>
        <v>6</v>
      </c>
      <c r="K230" s="119">
        <f t="shared" si="31"/>
        <v>7</v>
      </c>
      <c r="L230" s="119">
        <f t="shared" si="31"/>
        <v>8</v>
      </c>
      <c r="M230" s="119">
        <f t="shared" si="31"/>
        <v>9</v>
      </c>
      <c r="N230" s="119">
        <f t="shared" si="31"/>
        <v>10</v>
      </c>
      <c r="O230" s="119">
        <f t="shared" si="31"/>
        <v>11</v>
      </c>
      <c r="P230" s="119">
        <f t="shared" si="31"/>
        <v>12</v>
      </c>
      <c r="Q230" s="119">
        <f t="shared" si="31"/>
        <v>13</v>
      </c>
      <c r="R230" s="119">
        <f t="shared" si="31"/>
        <v>14</v>
      </c>
      <c r="S230" s="119">
        <f t="shared" si="31"/>
        <v>15</v>
      </c>
      <c r="T230" s="119">
        <f t="shared" si="31"/>
        <v>16</v>
      </c>
      <c r="U230" s="119">
        <f t="shared" si="31"/>
        <v>17</v>
      </c>
      <c r="V230" s="119">
        <f t="shared" si="31"/>
        <v>18</v>
      </c>
      <c r="W230" s="119">
        <f t="shared" si="31"/>
        <v>19</v>
      </c>
      <c r="X230" s="119">
        <f t="shared" si="31"/>
        <v>20</v>
      </c>
      <c r="Y230" s="119">
        <f t="shared" si="31"/>
        <v>21</v>
      </c>
      <c r="Z230" s="119">
        <f t="shared" si="31"/>
        <v>22</v>
      </c>
      <c r="AA230" s="119">
        <f t="shared" si="31"/>
        <v>23</v>
      </c>
      <c r="AB230" s="119">
        <f t="shared" si="31"/>
        <v>24</v>
      </c>
      <c r="AC230" s="90"/>
    </row>
    <row r="231" spans="3:29" ht="13.5" customHeight="1">
      <c r="C231" s="89"/>
      <c r="D231" s="91">
        <v>1</v>
      </c>
      <c r="E231" s="122">
        <v>0</v>
      </c>
      <c r="F231" s="122">
        <v>0</v>
      </c>
      <c r="G231" s="122">
        <v>0</v>
      </c>
      <c r="H231" s="122">
        <v>0</v>
      </c>
      <c r="I231" s="122">
        <v>0</v>
      </c>
      <c r="J231" s="122">
        <v>0</v>
      </c>
      <c r="K231" s="122">
        <v>0</v>
      </c>
      <c r="L231" s="122">
        <v>1</v>
      </c>
      <c r="M231" s="122">
        <v>1</v>
      </c>
      <c r="N231" s="122">
        <v>1</v>
      </c>
      <c r="O231" s="122">
        <v>1</v>
      </c>
      <c r="P231" s="122">
        <v>1</v>
      </c>
      <c r="Q231" s="122">
        <v>1</v>
      </c>
      <c r="R231" s="122">
        <v>1</v>
      </c>
      <c r="S231" s="122">
        <v>1</v>
      </c>
      <c r="T231" s="122">
        <v>1</v>
      </c>
      <c r="U231" s="122">
        <v>1</v>
      </c>
      <c r="V231" s="122">
        <v>1</v>
      </c>
      <c r="W231" s="122">
        <v>1</v>
      </c>
      <c r="X231" s="122">
        <v>0</v>
      </c>
      <c r="Y231" s="122">
        <v>0</v>
      </c>
      <c r="Z231" s="122">
        <v>0</v>
      </c>
      <c r="AA231" s="122">
        <v>0</v>
      </c>
      <c r="AB231" s="122">
        <v>0</v>
      </c>
      <c r="AC231" s="90"/>
    </row>
    <row r="232" spans="3:29" ht="13.5" customHeight="1">
      <c r="C232" s="89"/>
      <c r="D232" s="91">
        <f t="shared" ref="D232:D237" si="32">D231+1</f>
        <v>2</v>
      </c>
      <c r="E232" s="122">
        <v>0</v>
      </c>
      <c r="F232" s="122">
        <v>0</v>
      </c>
      <c r="G232" s="122">
        <v>0</v>
      </c>
      <c r="H232" s="122">
        <v>0</v>
      </c>
      <c r="I232" s="122">
        <v>0</v>
      </c>
      <c r="J232" s="122">
        <v>0</v>
      </c>
      <c r="K232" s="122">
        <v>0</v>
      </c>
      <c r="L232" s="122">
        <v>1</v>
      </c>
      <c r="M232" s="122">
        <v>1</v>
      </c>
      <c r="N232" s="122">
        <v>1</v>
      </c>
      <c r="O232" s="122">
        <v>1</v>
      </c>
      <c r="P232" s="122">
        <v>1</v>
      </c>
      <c r="Q232" s="122">
        <v>1</v>
      </c>
      <c r="R232" s="122">
        <v>1</v>
      </c>
      <c r="S232" s="122">
        <v>1</v>
      </c>
      <c r="T232" s="122">
        <v>1</v>
      </c>
      <c r="U232" s="122">
        <v>1</v>
      </c>
      <c r="V232" s="122">
        <v>1</v>
      </c>
      <c r="W232" s="122">
        <v>1</v>
      </c>
      <c r="X232" s="122">
        <v>0</v>
      </c>
      <c r="Y232" s="122">
        <v>0</v>
      </c>
      <c r="Z232" s="122">
        <v>0</v>
      </c>
      <c r="AA232" s="122">
        <v>0</v>
      </c>
      <c r="AB232" s="122">
        <v>0</v>
      </c>
      <c r="AC232" s="90"/>
    </row>
    <row r="233" spans="3:29" ht="13.5" customHeight="1">
      <c r="C233" s="89"/>
      <c r="D233" s="91">
        <f t="shared" si="32"/>
        <v>3</v>
      </c>
      <c r="E233" s="122">
        <v>0</v>
      </c>
      <c r="F233" s="122">
        <v>0</v>
      </c>
      <c r="G233" s="122">
        <v>0</v>
      </c>
      <c r="H233" s="122">
        <v>0</v>
      </c>
      <c r="I233" s="122">
        <v>0</v>
      </c>
      <c r="J233" s="122">
        <v>0</v>
      </c>
      <c r="K233" s="122">
        <v>0</v>
      </c>
      <c r="L233" s="122">
        <v>1</v>
      </c>
      <c r="M233" s="122">
        <v>1</v>
      </c>
      <c r="N233" s="122">
        <v>1</v>
      </c>
      <c r="O233" s="122">
        <v>1</v>
      </c>
      <c r="P233" s="122">
        <v>1</v>
      </c>
      <c r="Q233" s="122">
        <v>1</v>
      </c>
      <c r="R233" s="122">
        <v>1</v>
      </c>
      <c r="S233" s="122">
        <v>1</v>
      </c>
      <c r="T233" s="122">
        <v>1</v>
      </c>
      <c r="U233" s="122">
        <v>1</v>
      </c>
      <c r="V233" s="122">
        <v>1</v>
      </c>
      <c r="W233" s="122">
        <v>1</v>
      </c>
      <c r="X233" s="122">
        <v>0</v>
      </c>
      <c r="Y233" s="122">
        <v>0</v>
      </c>
      <c r="Z233" s="122">
        <v>0</v>
      </c>
      <c r="AA233" s="122">
        <v>0</v>
      </c>
      <c r="AB233" s="122">
        <v>0</v>
      </c>
      <c r="AC233" s="90"/>
    </row>
    <row r="234" spans="3:29" ht="13.5" customHeight="1">
      <c r="C234" s="89"/>
      <c r="D234" s="91">
        <f t="shared" si="32"/>
        <v>4</v>
      </c>
      <c r="E234" s="122">
        <v>0</v>
      </c>
      <c r="F234" s="122">
        <v>0</v>
      </c>
      <c r="G234" s="122">
        <v>0</v>
      </c>
      <c r="H234" s="122">
        <v>0</v>
      </c>
      <c r="I234" s="122">
        <v>0</v>
      </c>
      <c r="J234" s="122">
        <v>0</v>
      </c>
      <c r="K234" s="122">
        <v>0</v>
      </c>
      <c r="L234" s="122">
        <v>1</v>
      </c>
      <c r="M234" s="122">
        <v>1</v>
      </c>
      <c r="N234" s="122">
        <v>1</v>
      </c>
      <c r="O234" s="122">
        <v>1</v>
      </c>
      <c r="P234" s="122">
        <v>1</v>
      </c>
      <c r="Q234" s="122">
        <v>1</v>
      </c>
      <c r="R234" s="122">
        <v>1</v>
      </c>
      <c r="S234" s="122">
        <v>1</v>
      </c>
      <c r="T234" s="122">
        <v>1</v>
      </c>
      <c r="U234" s="122">
        <v>1</v>
      </c>
      <c r="V234" s="122">
        <v>1</v>
      </c>
      <c r="W234" s="122">
        <v>1</v>
      </c>
      <c r="X234" s="122">
        <v>0</v>
      </c>
      <c r="Y234" s="122">
        <v>0</v>
      </c>
      <c r="Z234" s="122">
        <v>0</v>
      </c>
      <c r="AA234" s="122">
        <v>0</v>
      </c>
      <c r="AB234" s="122">
        <v>0</v>
      </c>
      <c r="AC234" s="90"/>
    </row>
    <row r="235" spans="3:29" ht="13.5" customHeight="1">
      <c r="C235" s="89"/>
      <c r="D235" s="91">
        <f t="shared" si="32"/>
        <v>5</v>
      </c>
      <c r="E235" s="122">
        <v>0</v>
      </c>
      <c r="F235" s="122">
        <v>0</v>
      </c>
      <c r="G235" s="122">
        <v>0</v>
      </c>
      <c r="H235" s="122">
        <v>0</v>
      </c>
      <c r="I235" s="122">
        <v>0</v>
      </c>
      <c r="J235" s="122">
        <v>0</v>
      </c>
      <c r="K235" s="122">
        <v>0</v>
      </c>
      <c r="L235" s="122">
        <v>1</v>
      </c>
      <c r="M235" s="122">
        <v>1</v>
      </c>
      <c r="N235" s="122">
        <v>1</v>
      </c>
      <c r="O235" s="122">
        <v>1</v>
      </c>
      <c r="P235" s="122">
        <v>1</v>
      </c>
      <c r="Q235" s="122">
        <v>1</v>
      </c>
      <c r="R235" s="122">
        <v>1</v>
      </c>
      <c r="S235" s="122">
        <v>1</v>
      </c>
      <c r="T235" s="122">
        <v>1</v>
      </c>
      <c r="U235" s="122">
        <v>1</v>
      </c>
      <c r="V235" s="122">
        <v>1</v>
      </c>
      <c r="W235" s="122">
        <v>1</v>
      </c>
      <c r="X235" s="122">
        <v>0</v>
      </c>
      <c r="Y235" s="122">
        <v>0</v>
      </c>
      <c r="Z235" s="122">
        <v>0</v>
      </c>
      <c r="AA235" s="122">
        <v>0</v>
      </c>
      <c r="AB235" s="122">
        <v>0</v>
      </c>
      <c r="AC235" s="90"/>
    </row>
    <row r="236" spans="3:29" ht="13.5" customHeight="1">
      <c r="C236" s="89"/>
      <c r="D236" s="91">
        <f t="shared" si="32"/>
        <v>6</v>
      </c>
      <c r="E236" s="122">
        <v>0</v>
      </c>
      <c r="F236" s="122">
        <v>0</v>
      </c>
      <c r="G236" s="122">
        <v>0</v>
      </c>
      <c r="H236" s="122">
        <v>0</v>
      </c>
      <c r="I236" s="122">
        <v>0</v>
      </c>
      <c r="J236" s="122">
        <v>0</v>
      </c>
      <c r="K236" s="122">
        <v>0</v>
      </c>
      <c r="L236" s="122">
        <v>1</v>
      </c>
      <c r="M236" s="122">
        <v>1</v>
      </c>
      <c r="N236" s="122">
        <v>1</v>
      </c>
      <c r="O236" s="122">
        <v>1</v>
      </c>
      <c r="P236" s="122">
        <v>1</v>
      </c>
      <c r="Q236" s="122">
        <v>0</v>
      </c>
      <c r="R236" s="122">
        <v>0</v>
      </c>
      <c r="S236" s="122">
        <v>0</v>
      </c>
      <c r="T236" s="122">
        <v>0</v>
      </c>
      <c r="U236" s="122">
        <v>0</v>
      </c>
      <c r="V236" s="122">
        <v>0</v>
      </c>
      <c r="W236" s="122">
        <v>0</v>
      </c>
      <c r="X236" s="122">
        <v>0</v>
      </c>
      <c r="Y236" s="122">
        <v>0</v>
      </c>
      <c r="Z236" s="122">
        <v>0</v>
      </c>
      <c r="AA236" s="122">
        <v>0</v>
      </c>
      <c r="AB236" s="122">
        <v>0</v>
      </c>
      <c r="AC236" s="90"/>
    </row>
    <row r="237" spans="3:29" ht="13.5" customHeight="1">
      <c r="C237" s="89"/>
      <c r="D237" s="91">
        <f t="shared" si="32"/>
        <v>7</v>
      </c>
      <c r="E237" s="122">
        <v>0</v>
      </c>
      <c r="F237" s="122">
        <v>0</v>
      </c>
      <c r="G237" s="122">
        <v>0</v>
      </c>
      <c r="H237" s="122">
        <v>0</v>
      </c>
      <c r="I237" s="122">
        <v>0</v>
      </c>
      <c r="J237" s="122">
        <v>0</v>
      </c>
      <c r="K237" s="122">
        <v>0</v>
      </c>
      <c r="L237" s="122">
        <v>0</v>
      </c>
      <c r="M237" s="122">
        <v>0</v>
      </c>
      <c r="N237" s="122">
        <v>0</v>
      </c>
      <c r="O237" s="122">
        <v>0</v>
      </c>
      <c r="P237" s="122">
        <v>0</v>
      </c>
      <c r="Q237" s="122">
        <v>0</v>
      </c>
      <c r="R237" s="122">
        <v>0</v>
      </c>
      <c r="S237" s="122">
        <v>0</v>
      </c>
      <c r="T237" s="122">
        <v>0</v>
      </c>
      <c r="U237" s="122">
        <v>0</v>
      </c>
      <c r="V237" s="122">
        <v>0</v>
      </c>
      <c r="W237" s="122">
        <v>0</v>
      </c>
      <c r="X237" s="122">
        <v>0</v>
      </c>
      <c r="Y237" s="122">
        <v>0</v>
      </c>
      <c r="Z237" s="122">
        <v>0</v>
      </c>
      <c r="AA237" s="122">
        <v>0</v>
      </c>
      <c r="AB237" s="122">
        <v>0</v>
      </c>
      <c r="AC237" s="90"/>
    </row>
    <row r="238" spans="3:29" ht="13.5" customHeight="1">
      <c r="C238" s="89"/>
      <c r="AC238" s="90"/>
    </row>
    <row r="239" spans="3:29" ht="13.5" customHeight="1">
      <c r="C239" s="89"/>
      <c r="E239" s="183" t="s">
        <v>42</v>
      </c>
      <c r="F239" s="183"/>
      <c r="G239" s="183"/>
      <c r="H239" s="183"/>
      <c r="I239" s="183"/>
      <c r="J239" s="183"/>
      <c r="K239" s="183"/>
      <c r="L239" s="183"/>
      <c r="M239" s="183"/>
      <c r="N239" s="183"/>
      <c r="O239" s="183"/>
      <c r="P239" s="183"/>
      <c r="AC239" s="90"/>
    </row>
    <row r="240" spans="3:29" ht="13.5" customHeight="1">
      <c r="C240" s="89"/>
      <c r="D240" s="91" t="s">
        <v>192</v>
      </c>
      <c r="E240" s="118">
        <v>1</v>
      </c>
      <c r="F240" s="119">
        <f t="shared" ref="F240:P240" si="33">E240+1</f>
        <v>2</v>
      </c>
      <c r="G240" s="119">
        <f t="shared" si="33"/>
        <v>3</v>
      </c>
      <c r="H240" s="119">
        <f t="shared" si="33"/>
        <v>4</v>
      </c>
      <c r="I240" s="119">
        <f t="shared" si="33"/>
        <v>5</v>
      </c>
      <c r="J240" s="119">
        <f t="shared" si="33"/>
        <v>6</v>
      </c>
      <c r="K240" s="119">
        <f t="shared" si="33"/>
        <v>7</v>
      </c>
      <c r="L240" s="119">
        <f t="shared" si="33"/>
        <v>8</v>
      </c>
      <c r="M240" s="119">
        <f t="shared" si="33"/>
        <v>9</v>
      </c>
      <c r="N240" s="119">
        <f t="shared" si="33"/>
        <v>10</v>
      </c>
      <c r="O240" s="119">
        <f t="shared" si="33"/>
        <v>11</v>
      </c>
      <c r="P240" s="119">
        <f t="shared" si="33"/>
        <v>12</v>
      </c>
      <c r="AC240" s="90"/>
    </row>
    <row r="241" spans="3:29" ht="13.5" customHeight="1">
      <c r="C241" s="89"/>
      <c r="D241" s="91">
        <v>1</v>
      </c>
      <c r="E241" s="45">
        <v>1</v>
      </c>
      <c r="F241" s="122">
        <v>1</v>
      </c>
      <c r="G241" s="122">
        <v>1</v>
      </c>
      <c r="H241" s="122">
        <v>1</v>
      </c>
      <c r="I241" s="122">
        <v>1</v>
      </c>
      <c r="J241" s="122">
        <v>1</v>
      </c>
      <c r="K241" s="122">
        <v>0.5</v>
      </c>
      <c r="L241" s="122">
        <v>0.5</v>
      </c>
      <c r="M241" s="122">
        <v>1</v>
      </c>
      <c r="N241" s="122">
        <v>1</v>
      </c>
      <c r="O241" s="122">
        <v>1</v>
      </c>
      <c r="P241" s="122">
        <v>1</v>
      </c>
      <c r="AC241" s="90"/>
    </row>
    <row r="242" spans="3:29" ht="13.5" customHeight="1">
      <c r="C242" s="89"/>
      <c r="D242" s="91">
        <v>2</v>
      </c>
      <c r="E242" s="45">
        <v>1</v>
      </c>
      <c r="F242" s="122">
        <v>1</v>
      </c>
      <c r="G242" s="122">
        <v>1</v>
      </c>
      <c r="H242" s="122">
        <v>1</v>
      </c>
      <c r="I242" s="122">
        <v>1</v>
      </c>
      <c r="J242" s="122">
        <v>1</v>
      </c>
      <c r="K242" s="122">
        <v>0.5</v>
      </c>
      <c r="L242" s="122">
        <v>0.5</v>
      </c>
      <c r="M242" s="122">
        <v>1</v>
      </c>
      <c r="N242" s="122">
        <v>1</v>
      </c>
      <c r="O242" s="122">
        <v>1</v>
      </c>
      <c r="P242" s="122">
        <v>1</v>
      </c>
      <c r="AC242" s="90"/>
    </row>
    <row r="243" spans="3:29" ht="13.5" customHeight="1">
      <c r="C243" s="89"/>
      <c r="D243" s="91">
        <v>3</v>
      </c>
      <c r="E243" s="45">
        <v>1</v>
      </c>
      <c r="F243" s="122">
        <v>1</v>
      </c>
      <c r="G243" s="122">
        <v>1</v>
      </c>
      <c r="H243" s="122">
        <v>1</v>
      </c>
      <c r="I243" s="122">
        <v>1</v>
      </c>
      <c r="J243" s="122">
        <v>1</v>
      </c>
      <c r="K243" s="122">
        <v>0.5</v>
      </c>
      <c r="L243" s="122">
        <v>0.5</v>
      </c>
      <c r="M243" s="122">
        <v>1</v>
      </c>
      <c r="N243" s="122">
        <v>1</v>
      </c>
      <c r="O243" s="122">
        <v>1</v>
      </c>
      <c r="P243" s="122">
        <v>1</v>
      </c>
      <c r="AC243" s="90"/>
    </row>
    <row r="244" spans="3:29" ht="13.5" customHeight="1">
      <c r="C244" s="89"/>
      <c r="D244" s="91">
        <v>4</v>
      </c>
      <c r="E244" s="45">
        <v>1</v>
      </c>
      <c r="F244" s="122">
        <v>1</v>
      </c>
      <c r="G244" s="122">
        <v>1</v>
      </c>
      <c r="H244" s="122">
        <v>1</v>
      </c>
      <c r="I244" s="122">
        <v>1</v>
      </c>
      <c r="J244" s="122">
        <v>1</v>
      </c>
      <c r="K244" s="122">
        <v>0.5</v>
      </c>
      <c r="L244" s="122">
        <v>0.5</v>
      </c>
      <c r="M244" s="122">
        <v>1</v>
      </c>
      <c r="N244" s="122">
        <v>1</v>
      </c>
      <c r="O244" s="122">
        <v>1</v>
      </c>
      <c r="P244" s="122">
        <v>1</v>
      </c>
      <c r="AC244" s="90"/>
    </row>
    <row r="245" spans="3:29" ht="13.5" customHeight="1">
      <c r="C245" s="89"/>
      <c r="D245" s="91">
        <v>5</v>
      </c>
      <c r="G245" s="122">
        <v>1</v>
      </c>
      <c r="I245" s="122">
        <v>1</v>
      </c>
      <c r="L245" s="122">
        <v>0.5</v>
      </c>
      <c r="O245" s="122">
        <v>1</v>
      </c>
      <c r="AC245" s="90"/>
    </row>
    <row r="246" spans="3:29" ht="13.5" customHeight="1">
      <c r="C246" s="89"/>
      <c r="AC246" s="90"/>
    </row>
    <row r="247" spans="3:29" ht="13.5" customHeight="1">
      <c r="C247" s="89"/>
      <c r="D247" s="194" t="s">
        <v>43</v>
      </c>
      <c r="E247" s="194"/>
      <c r="F247" s="194"/>
      <c r="G247" s="194"/>
      <c r="H247" s="194"/>
      <c r="I247" s="194"/>
      <c r="J247" s="194"/>
      <c r="K247" s="194"/>
      <c r="L247" s="194"/>
      <c r="M247" s="194"/>
      <c r="N247" s="194"/>
      <c r="O247" s="194"/>
      <c r="P247" s="194"/>
      <c r="Q247" s="194"/>
      <c r="R247" s="194"/>
      <c r="S247" s="194"/>
      <c r="T247" s="194"/>
      <c r="U247" s="194"/>
      <c r="V247" s="194"/>
      <c r="W247" s="194"/>
      <c r="X247" s="194"/>
      <c r="Y247" s="194"/>
      <c r="Z247" s="194"/>
      <c r="AA247" s="194"/>
      <c r="AC247" s="90"/>
    </row>
    <row r="248" spans="3:29" ht="13.5" customHeight="1">
      <c r="C248" s="89"/>
      <c r="D248" s="123"/>
      <c r="E248" s="123"/>
      <c r="F248" s="123"/>
      <c r="G248" s="123"/>
      <c r="H248" s="123"/>
      <c r="I248" s="12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  <c r="AC248" s="90"/>
    </row>
    <row r="249" spans="3:29" ht="13.5" customHeight="1">
      <c r="C249" s="89"/>
      <c r="E249" s="122" t="s">
        <v>44</v>
      </c>
      <c r="F249" s="42" t="s">
        <v>45</v>
      </c>
      <c r="I249" s="42" t="s">
        <v>46</v>
      </c>
      <c r="AC249" s="90"/>
    </row>
    <row r="250" spans="3:29" ht="13.5" customHeight="1">
      <c r="C250" s="89"/>
      <c r="E250" s="122">
        <v>0</v>
      </c>
      <c r="F250" s="42" t="s">
        <v>47</v>
      </c>
      <c r="I250" s="42" t="str">
        <f>I225</f>
        <v>valeur pour l'heure maximale de l'année</v>
      </c>
      <c r="AC250" s="90"/>
    </row>
    <row r="251" spans="3:29" ht="13.5" customHeight="1">
      <c r="C251" s="89"/>
      <c r="AC251" s="90"/>
    </row>
    <row r="252" spans="3:29" ht="13.5" customHeight="1">
      <c r="C252" s="89"/>
      <c r="E252" s="183" t="s">
        <v>49</v>
      </c>
      <c r="F252" s="183"/>
      <c r="G252" s="183"/>
      <c r="H252" s="183"/>
      <c r="I252" s="183"/>
      <c r="J252" s="183"/>
      <c r="K252" s="183"/>
      <c r="L252" s="183"/>
      <c r="M252" s="183"/>
      <c r="N252" s="183"/>
      <c r="O252" s="183"/>
      <c r="P252" s="183"/>
      <c r="Q252" s="183"/>
      <c r="R252" s="183"/>
      <c r="S252" s="183"/>
      <c r="T252" s="183"/>
      <c r="U252" s="183"/>
      <c r="V252" s="183"/>
      <c r="W252" s="183"/>
      <c r="X252" s="183"/>
      <c r="Y252" s="183"/>
      <c r="Z252" s="183"/>
      <c r="AA252" s="183"/>
      <c r="AB252" s="183"/>
      <c r="AC252" s="90"/>
    </row>
    <row r="253" spans="3:29" ht="13.5" customHeight="1">
      <c r="C253" s="89"/>
      <c r="D253" s="91" t="str">
        <f>D230</f>
        <v>jour/heure</v>
      </c>
      <c r="E253" s="119">
        <v>1</v>
      </c>
      <c r="F253" s="119">
        <f t="shared" ref="F253:AB253" si="34">E253+1</f>
        <v>2</v>
      </c>
      <c r="G253" s="119">
        <f t="shared" si="34"/>
        <v>3</v>
      </c>
      <c r="H253" s="119">
        <f t="shared" si="34"/>
        <v>4</v>
      </c>
      <c r="I253" s="119">
        <f t="shared" si="34"/>
        <v>5</v>
      </c>
      <c r="J253" s="119">
        <f t="shared" si="34"/>
        <v>6</v>
      </c>
      <c r="K253" s="119">
        <f t="shared" si="34"/>
        <v>7</v>
      </c>
      <c r="L253" s="119">
        <f t="shared" si="34"/>
        <v>8</v>
      </c>
      <c r="M253" s="119">
        <f t="shared" si="34"/>
        <v>9</v>
      </c>
      <c r="N253" s="119">
        <f t="shared" si="34"/>
        <v>10</v>
      </c>
      <c r="O253" s="119">
        <f t="shared" si="34"/>
        <v>11</v>
      </c>
      <c r="P253" s="119">
        <f t="shared" si="34"/>
        <v>12</v>
      </c>
      <c r="Q253" s="119">
        <f t="shared" si="34"/>
        <v>13</v>
      </c>
      <c r="R253" s="119">
        <f t="shared" si="34"/>
        <v>14</v>
      </c>
      <c r="S253" s="119">
        <f t="shared" si="34"/>
        <v>15</v>
      </c>
      <c r="T253" s="119">
        <f t="shared" si="34"/>
        <v>16</v>
      </c>
      <c r="U253" s="119">
        <f t="shared" si="34"/>
        <v>17</v>
      </c>
      <c r="V253" s="119">
        <f t="shared" si="34"/>
        <v>18</v>
      </c>
      <c r="W253" s="119">
        <f t="shared" si="34"/>
        <v>19</v>
      </c>
      <c r="X253" s="119">
        <f t="shared" si="34"/>
        <v>20</v>
      </c>
      <c r="Y253" s="119">
        <f t="shared" si="34"/>
        <v>21</v>
      </c>
      <c r="Z253" s="119">
        <f t="shared" si="34"/>
        <v>22</v>
      </c>
      <c r="AA253" s="119">
        <f t="shared" si="34"/>
        <v>23</v>
      </c>
      <c r="AB253" s="119">
        <f t="shared" si="34"/>
        <v>24</v>
      </c>
      <c r="AC253" s="90"/>
    </row>
    <row r="254" spans="3:29" ht="13.5" customHeight="1">
      <c r="C254" s="89"/>
      <c r="D254" s="91">
        <v>1</v>
      </c>
      <c r="E254" s="119">
        <v>0</v>
      </c>
      <c r="F254" s="119">
        <v>0</v>
      </c>
      <c r="G254" s="119">
        <v>0</v>
      </c>
      <c r="H254" s="119">
        <v>0</v>
      </c>
      <c r="I254" s="119">
        <v>0</v>
      </c>
      <c r="J254" s="119">
        <v>0</v>
      </c>
      <c r="K254" s="119">
        <v>0</v>
      </c>
      <c r="L254" s="119">
        <v>1</v>
      </c>
      <c r="M254" s="119">
        <v>1</v>
      </c>
      <c r="N254" s="119">
        <v>1</v>
      </c>
      <c r="O254" s="119">
        <v>1</v>
      </c>
      <c r="P254" s="119">
        <v>1</v>
      </c>
      <c r="Q254" s="119">
        <v>1</v>
      </c>
      <c r="R254" s="119">
        <v>1</v>
      </c>
      <c r="S254" s="119">
        <v>1</v>
      </c>
      <c r="T254" s="119">
        <v>1</v>
      </c>
      <c r="U254" s="119">
        <v>1</v>
      </c>
      <c r="V254" s="119">
        <v>1</v>
      </c>
      <c r="W254" s="119">
        <v>1</v>
      </c>
      <c r="X254" s="119">
        <v>0</v>
      </c>
      <c r="Y254" s="119">
        <v>0</v>
      </c>
      <c r="Z254" s="119">
        <v>0</v>
      </c>
      <c r="AA254" s="119">
        <v>0</v>
      </c>
      <c r="AB254" s="119">
        <v>0</v>
      </c>
      <c r="AC254" s="90"/>
    </row>
    <row r="255" spans="3:29" ht="13.5" customHeight="1">
      <c r="C255" s="89"/>
      <c r="D255" s="91">
        <f t="shared" ref="D255:D260" si="35">D254+1</f>
        <v>2</v>
      </c>
      <c r="E255" s="119">
        <v>0</v>
      </c>
      <c r="F255" s="119">
        <v>0</v>
      </c>
      <c r="G255" s="119">
        <v>0</v>
      </c>
      <c r="H255" s="119">
        <v>0</v>
      </c>
      <c r="I255" s="119">
        <v>0</v>
      </c>
      <c r="J255" s="119">
        <v>0</v>
      </c>
      <c r="K255" s="119">
        <v>0</v>
      </c>
      <c r="L255" s="119">
        <v>1</v>
      </c>
      <c r="M255" s="119">
        <v>1</v>
      </c>
      <c r="N255" s="119">
        <v>1</v>
      </c>
      <c r="O255" s="119">
        <v>1</v>
      </c>
      <c r="P255" s="119">
        <v>1</v>
      </c>
      <c r="Q255" s="119">
        <v>1</v>
      </c>
      <c r="R255" s="119">
        <v>1</v>
      </c>
      <c r="S255" s="119">
        <v>1</v>
      </c>
      <c r="T255" s="119">
        <v>1</v>
      </c>
      <c r="U255" s="119">
        <v>1</v>
      </c>
      <c r="V255" s="119">
        <v>1</v>
      </c>
      <c r="W255" s="119">
        <v>1</v>
      </c>
      <c r="X255" s="119">
        <v>0</v>
      </c>
      <c r="Y255" s="119">
        <v>0</v>
      </c>
      <c r="Z255" s="119">
        <v>0</v>
      </c>
      <c r="AA255" s="119">
        <v>0</v>
      </c>
      <c r="AB255" s="119">
        <v>0</v>
      </c>
      <c r="AC255" s="90"/>
    </row>
    <row r="256" spans="3:29" ht="13.5" customHeight="1">
      <c r="C256" s="89"/>
      <c r="D256" s="91">
        <f t="shared" si="35"/>
        <v>3</v>
      </c>
      <c r="E256" s="119">
        <v>0</v>
      </c>
      <c r="F256" s="119">
        <v>0</v>
      </c>
      <c r="G256" s="119">
        <v>0</v>
      </c>
      <c r="H256" s="119">
        <v>0</v>
      </c>
      <c r="I256" s="119">
        <v>0</v>
      </c>
      <c r="J256" s="119">
        <v>0</v>
      </c>
      <c r="K256" s="119">
        <v>0</v>
      </c>
      <c r="L256" s="119">
        <v>1</v>
      </c>
      <c r="M256" s="119">
        <v>1</v>
      </c>
      <c r="N256" s="119">
        <v>1</v>
      </c>
      <c r="O256" s="119">
        <v>1</v>
      </c>
      <c r="P256" s="119">
        <v>1</v>
      </c>
      <c r="Q256" s="119">
        <v>1</v>
      </c>
      <c r="R256" s="119">
        <v>1</v>
      </c>
      <c r="S256" s="119">
        <v>1</v>
      </c>
      <c r="T256" s="119">
        <v>1</v>
      </c>
      <c r="U256" s="119">
        <v>1</v>
      </c>
      <c r="V256" s="119">
        <v>1</v>
      </c>
      <c r="W256" s="119">
        <v>1</v>
      </c>
      <c r="X256" s="119">
        <v>0</v>
      </c>
      <c r="Y256" s="119">
        <v>0</v>
      </c>
      <c r="Z256" s="119">
        <v>0</v>
      </c>
      <c r="AA256" s="119">
        <v>0</v>
      </c>
      <c r="AB256" s="119">
        <v>0</v>
      </c>
      <c r="AC256" s="90"/>
    </row>
    <row r="257" spans="3:29" ht="13.5" customHeight="1">
      <c r="C257" s="89"/>
      <c r="D257" s="91">
        <f t="shared" si="35"/>
        <v>4</v>
      </c>
      <c r="E257" s="119">
        <v>0</v>
      </c>
      <c r="F257" s="119">
        <v>0</v>
      </c>
      <c r="G257" s="119">
        <v>0</v>
      </c>
      <c r="H257" s="119">
        <v>0</v>
      </c>
      <c r="I257" s="119">
        <v>0</v>
      </c>
      <c r="J257" s="119">
        <v>0</v>
      </c>
      <c r="K257" s="119">
        <v>0</v>
      </c>
      <c r="L257" s="119">
        <v>1</v>
      </c>
      <c r="M257" s="119">
        <v>1</v>
      </c>
      <c r="N257" s="119">
        <v>1</v>
      </c>
      <c r="O257" s="119">
        <v>1</v>
      </c>
      <c r="P257" s="119">
        <v>1</v>
      </c>
      <c r="Q257" s="119">
        <v>1</v>
      </c>
      <c r="R257" s="119">
        <v>1</v>
      </c>
      <c r="S257" s="119">
        <v>1</v>
      </c>
      <c r="T257" s="119">
        <v>1</v>
      </c>
      <c r="U257" s="119">
        <v>1</v>
      </c>
      <c r="V257" s="119">
        <v>1</v>
      </c>
      <c r="W257" s="119">
        <v>1</v>
      </c>
      <c r="X257" s="119">
        <v>0</v>
      </c>
      <c r="Y257" s="119">
        <v>0</v>
      </c>
      <c r="Z257" s="119">
        <v>0</v>
      </c>
      <c r="AA257" s="119">
        <v>0</v>
      </c>
      <c r="AB257" s="119">
        <v>0</v>
      </c>
      <c r="AC257" s="90"/>
    </row>
    <row r="258" spans="3:29" ht="13.5" customHeight="1">
      <c r="C258" s="89"/>
      <c r="D258" s="91">
        <f t="shared" si="35"/>
        <v>5</v>
      </c>
      <c r="E258" s="119">
        <v>0</v>
      </c>
      <c r="F258" s="119">
        <v>0</v>
      </c>
      <c r="G258" s="119">
        <v>0</v>
      </c>
      <c r="H258" s="119">
        <v>0</v>
      </c>
      <c r="I258" s="119">
        <v>0</v>
      </c>
      <c r="J258" s="119">
        <v>0</v>
      </c>
      <c r="K258" s="119">
        <v>0</v>
      </c>
      <c r="L258" s="119">
        <v>1</v>
      </c>
      <c r="M258" s="119">
        <v>1</v>
      </c>
      <c r="N258" s="119">
        <v>1</v>
      </c>
      <c r="O258" s="119">
        <v>1</v>
      </c>
      <c r="P258" s="119">
        <v>1</v>
      </c>
      <c r="Q258" s="119">
        <v>1</v>
      </c>
      <c r="R258" s="119">
        <v>1</v>
      </c>
      <c r="S258" s="119">
        <v>1</v>
      </c>
      <c r="T258" s="119">
        <v>1</v>
      </c>
      <c r="U258" s="119">
        <v>1</v>
      </c>
      <c r="V258" s="119">
        <v>1</v>
      </c>
      <c r="W258" s="119">
        <v>1</v>
      </c>
      <c r="X258" s="119">
        <v>0</v>
      </c>
      <c r="Y258" s="119">
        <v>0</v>
      </c>
      <c r="Z258" s="119">
        <v>0</v>
      </c>
      <c r="AA258" s="119">
        <v>0</v>
      </c>
      <c r="AB258" s="119">
        <v>0</v>
      </c>
      <c r="AC258" s="90"/>
    </row>
    <row r="259" spans="3:29" ht="13.5" customHeight="1">
      <c r="C259" s="89"/>
      <c r="D259" s="91">
        <f t="shared" si="35"/>
        <v>6</v>
      </c>
      <c r="E259" s="119">
        <v>0</v>
      </c>
      <c r="F259" s="119">
        <v>0</v>
      </c>
      <c r="G259" s="119">
        <v>0</v>
      </c>
      <c r="H259" s="119">
        <v>0</v>
      </c>
      <c r="I259" s="119">
        <v>0</v>
      </c>
      <c r="J259" s="119">
        <v>0</v>
      </c>
      <c r="K259" s="119">
        <v>0</v>
      </c>
      <c r="L259" s="119">
        <v>1</v>
      </c>
      <c r="M259" s="119">
        <v>1</v>
      </c>
      <c r="N259" s="119">
        <v>1</v>
      </c>
      <c r="O259" s="119">
        <v>1</v>
      </c>
      <c r="P259" s="119">
        <v>1</v>
      </c>
      <c r="Q259" s="119">
        <v>0</v>
      </c>
      <c r="R259" s="119">
        <v>0</v>
      </c>
      <c r="S259" s="119">
        <v>0</v>
      </c>
      <c r="T259" s="119">
        <v>0</v>
      </c>
      <c r="U259" s="119">
        <v>0</v>
      </c>
      <c r="V259" s="119">
        <v>0</v>
      </c>
      <c r="W259" s="119">
        <v>0</v>
      </c>
      <c r="X259" s="119">
        <v>0</v>
      </c>
      <c r="Y259" s="119">
        <v>0</v>
      </c>
      <c r="Z259" s="119">
        <v>0</v>
      </c>
      <c r="AA259" s="119">
        <v>0</v>
      </c>
      <c r="AB259" s="119">
        <v>0</v>
      </c>
      <c r="AC259" s="90"/>
    </row>
    <row r="260" spans="3:29" ht="13.5" customHeight="1">
      <c r="C260" s="89"/>
      <c r="D260" s="91">
        <f t="shared" si="35"/>
        <v>7</v>
      </c>
      <c r="E260" s="119">
        <v>0</v>
      </c>
      <c r="F260" s="119">
        <v>0</v>
      </c>
      <c r="G260" s="119">
        <v>0</v>
      </c>
      <c r="H260" s="119">
        <v>0</v>
      </c>
      <c r="I260" s="119">
        <v>0</v>
      </c>
      <c r="J260" s="119">
        <v>0</v>
      </c>
      <c r="K260" s="119">
        <v>0</v>
      </c>
      <c r="L260" s="119">
        <v>0</v>
      </c>
      <c r="M260" s="119">
        <v>0</v>
      </c>
      <c r="N260" s="119">
        <v>0</v>
      </c>
      <c r="O260" s="119">
        <v>0</v>
      </c>
      <c r="P260" s="119">
        <v>0</v>
      </c>
      <c r="Q260" s="119">
        <v>0</v>
      </c>
      <c r="R260" s="119">
        <v>0</v>
      </c>
      <c r="S260" s="119">
        <v>0</v>
      </c>
      <c r="T260" s="119">
        <v>0</v>
      </c>
      <c r="U260" s="119">
        <v>0</v>
      </c>
      <c r="V260" s="119">
        <v>0</v>
      </c>
      <c r="W260" s="119">
        <v>0</v>
      </c>
      <c r="X260" s="119">
        <v>0</v>
      </c>
      <c r="Y260" s="119">
        <v>0</v>
      </c>
      <c r="Z260" s="119">
        <v>0</v>
      </c>
      <c r="AA260" s="119">
        <v>0</v>
      </c>
      <c r="AB260" s="119">
        <v>0</v>
      </c>
      <c r="AC260" s="90"/>
    </row>
    <row r="261" spans="3:29" ht="13.5" customHeight="1">
      <c r="C261" s="89"/>
      <c r="AC261" s="90"/>
    </row>
    <row r="262" spans="3:29" ht="13.5" customHeight="1">
      <c r="C262" s="89"/>
      <c r="E262" s="183" t="s">
        <v>50</v>
      </c>
      <c r="F262" s="183"/>
      <c r="G262" s="183"/>
      <c r="H262" s="183"/>
      <c r="I262" s="183"/>
      <c r="J262" s="183"/>
      <c r="K262" s="183"/>
      <c r="L262" s="183"/>
      <c r="M262" s="183"/>
      <c r="N262" s="183"/>
      <c r="O262" s="183"/>
      <c r="P262" s="183"/>
      <c r="AC262" s="90"/>
    </row>
    <row r="263" spans="3:29" ht="13.5" customHeight="1">
      <c r="C263" s="89"/>
      <c r="D263" s="94" t="s">
        <v>192</v>
      </c>
      <c r="E263" s="118">
        <v>1</v>
      </c>
      <c r="F263" s="119">
        <f t="shared" ref="F263:P263" si="36">E263+1</f>
        <v>2</v>
      </c>
      <c r="G263" s="119">
        <f t="shared" si="36"/>
        <v>3</v>
      </c>
      <c r="H263" s="119">
        <f t="shared" si="36"/>
        <v>4</v>
      </c>
      <c r="I263" s="119">
        <f t="shared" si="36"/>
        <v>5</v>
      </c>
      <c r="J263" s="119">
        <f t="shared" si="36"/>
        <v>6</v>
      </c>
      <c r="K263" s="119">
        <f t="shared" si="36"/>
        <v>7</v>
      </c>
      <c r="L263" s="119">
        <f t="shared" si="36"/>
        <v>8</v>
      </c>
      <c r="M263" s="119">
        <f t="shared" si="36"/>
        <v>9</v>
      </c>
      <c r="N263" s="119">
        <f t="shared" si="36"/>
        <v>10</v>
      </c>
      <c r="O263" s="119">
        <f t="shared" si="36"/>
        <v>11</v>
      </c>
      <c r="P263" s="119">
        <f t="shared" si="36"/>
        <v>12</v>
      </c>
      <c r="AC263" s="90"/>
    </row>
    <row r="264" spans="3:29" ht="13.5" customHeight="1">
      <c r="C264" s="89"/>
      <c r="D264" s="94">
        <v>1</v>
      </c>
      <c r="E264" s="45">
        <v>1</v>
      </c>
      <c r="F264" s="122">
        <v>1</v>
      </c>
      <c r="G264" s="122">
        <v>1</v>
      </c>
      <c r="H264" s="122">
        <v>1</v>
      </c>
      <c r="I264" s="122">
        <v>1</v>
      </c>
      <c r="J264" s="122">
        <v>1</v>
      </c>
      <c r="K264" s="122">
        <v>0.5</v>
      </c>
      <c r="L264" s="122">
        <v>0.5</v>
      </c>
      <c r="M264" s="122">
        <v>1</v>
      </c>
      <c r="N264" s="122">
        <v>1</v>
      </c>
      <c r="O264" s="122">
        <v>1</v>
      </c>
      <c r="P264" s="122">
        <v>1</v>
      </c>
      <c r="AC264" s="90"/>
    </row>
    <row r="265" spans="3:29" ht="13.5" customHeight="1">
      <c r="C265" s="89"/>
      <c r="D265" s="94">
        <v>2</v>
      </c>
      <c r="E265" s="45">
        <v>1</v>
      </c>
      <c r="F265" s="122">
        <v>1</v>
      </c>
      <c r="G265" s="122">
        <v>1</v>
      </c>
      <c r="H265" s="122">
        <v>1</v>
      </c>
      <c r="I265" s="122">
        <v>1</v>
      </c>
      <c r="J265" s="122">
        <v>1</v>
      </c>
      <c r="K265" s="122">
        <v>0.5</v>
      </c>
      <c r="L265" s="122">
        <v>0.5</v>
      </c>
      <c r="M265" s="122">
        <v>1</v>
      </c>
      <c r="N265" s="122">
        <v>1</v>
      </c>
      <c r="O265" s="122">
        <v>1</v>
      </c>
      <c r="P265" s="122">
        <v>1</v>
      </c>
      <c r="AC265" s="90"/>
    </row>
    <row r="266" spans="3:29" ht="13.5" customHeight="1">
      <c r="C266" s="89"/>
      <c r="D266" s="94">
        <v>3</v>
      </c>
      <c r="E266" s="45">
        <v>1</v>
      </c>
      <c r="F266" s="122">
        <v>1</v>
      </c>
      <c r="G266" s="122">
        <v>1</v>
      </c>
      <c r="H266" s="122">
        <v>1</v>
      </c>
      <c r="I266" s="122">
        <v>1</v>
      </c>
      <c r="J266" s="122">
        <v>1</v>
      </c>
      <c r="K266" s="122">
        <v>0.5</v>
      </c>
      <c r="L266" s="122">
        <v>0.5</v>
      </c>
      <c r="M266" s="122">
        <v>1</v>
      </c>
      <c r="N266" s="122">
        <v>1</v>
      </c>
      <c r="O266" s="122">
        <v>1</v>
      </c>
      <c r="P266" s="122">
        <v>1</v>
      </c>
      <c r="AC266" s="90"/>
    </row>
    <row r="267" spans="3:29" ht="13.5" customHeight="1">
      <c r="C267" s="89"/>
      <c r="D267" s="94">
        <v>4</v>
      </c>
      <c r="E267" s="45">
        <v>1</v>
      </c>
      <c r="F267" s="122">
        <v>1</v>
      </c>
      <c r="G267" s="122">
        <v>1</v>
      </c>
      <c r="H267" s="122">
        <v>1</v>
      </c>
      <c r="I267" s="122">
        <v>1</v>
      </c>
      <c r="J267" s="122">
        <v>1</v>
      </c>
      <c r="K267" s="122">
        <v>0.5</v>
      </c>
      <c r="L267" s="122">
        <v>0.5</v>
      </c>
      <c r="M267" s="122">
        <v>1</v>
      </c>
      <c r="N267" s="122">
        <v>1</v>
      </c>
      <c r="O267" s="122">
        <v>1</v>
      </c>
      <c r="P267" s="122">
        <v>1</v>
      </c>
      <c r="AC267" s="90"/>
    </row>
    <row r="268" spans="3:29" ht="13.5" customHeight="1">
      <c r="C268" s="89"/>
      <c r="D268" s="94">
        <v>5</v>
      </c>
      <c r="G268" s="122">
        <v>1</v>
      </c>
      <c r="I268" s="122">
        <v>1</v>
      </c>
      <c r="L268" s="122">
        <v>0.5</v>
      </c>
      <c r="O268" s="122">
        <v>1</v>
      </c>
      <c r="AC268" s="90"/>
    </row>
    <row r="269" spans="3:29" ht="13.5" customHeight="1">
      <c r="C269" s="89"/>
      <c r="AC269" s="90"/>
    </row>
    <row r="270" spans="3:29" ht="13.5" customHeight="1">
      <c r="C270" s="89"/>
      <c r="D270" s="194" t="s">
        <v>51</v>
      </c>
      <c r="E270" s="194"/>
      <c r="F270" s="194"/>
      <c r="G270" s="194"/>
      <c r="H270" s="194"/>
      <c r="I270" s="194"/>
      <c r="J270" s="194"/>
      <c r="K270" s="194"/>
      <c r="L270" s="194"/>
      <c r="M270" s="194"/>
      <c r="N270" s="194"/>
      <c r="O270" s="194"/>
      <c r="P270" s="194"/>
      <c r="Q270" s="194"/>
      <c r="R270" s="194"/>
      <c r="S270" s="194"/>
      <c r="T270" s="194"/>
      <c r="U270" s="194"/>
      <c r="V270" s="194"/>
      <c r="W270" s="194"/>
      <c r="X270" s="194"/>
      <c r="Y270" s="194"/>
      <c r="Z270" s="194"/>
      <c r="AA270" s="194"/>
      <c r="AB270" s="194"/>
      <c r="AC270" s="90"/>
    </row>
    <row r="271" spans="3:29" ht="13.5" customHeight="1">
      <c r="C271" s="89"/>
      <c r="AC271" s="90"/>
    </row>
    <row r="272" spans="3:29" ht="13.5" customHeight="1">
      <c r="C272" s="89"/>
      <c r="E272" s="122" t="s">
        <v>44</v>
      </c>
      <c r="F272" s="42" t="s">
        <v>45</v>
      </c>
      <c r="I272" s="42" t="s">
        <v>52</v>
      </c>
      <c r="AC272" s="90"/>
    </row>
    <row r="273" spans="3:29" ht="13.5" customHeight="1">
      <c r="C273" s="89"/>
      <c r="E273" s="122">
        <v>0</v>
      </c>
      <c r="F273" s="42" t="s">
        <v>53</v>
      </c>
      <c r="I273" s="42" t="str">
        <f>I250</f>
        <v>valeur pour l'heure maximale de l'année</v>
      </c>
      <c r="AC273" s="90"/>
    </row>
    <row r="274" spans="3:29" ht="13.5" customHeight="1">
      <c r="C274" s="89"/>
      <c r="AC274" s="90"/>
    </row>
    <row r="275" spans="3:29" ht="13.5" customHeight="1">
      <c r="C275" s="89"/>
      <c r="E275" s="183" t="s">
        <v>49</v>
      </c>
      <c r="F275" s="183"/>
      <c r="G275" s="183"/>
      <c r="H275" s="183"/>
      <c r="I275" s="183"/>
      <c r="J275" s="183"/>
      <c r="K275" s="183"/>
      <c r="L275" s="183"/>
      <c r="M275" s="183"/>
      <c r="N275" s="183"/>
      <c r="O275" s="183"/>
      <c r="P275" s="183"/>
      <c r="Q275" s="183"/>
      <c r="R275" s="183"/>
      <c r="S275" s="183"/>
      <c r="T275" s="183"/>
      <c r="U275" s="183"/>
      <c r="V275" s="183"/>
      <c r="W275" s="183"/>
      <c r="X275" s="183"/>
      <c r="Y275" s="183"/>
      <c r="Z275" s="183"/>
      <c r="AA275" s="183"/>
      <c r="AB275" s="183"/>
      <c r="AC275" s="90"/>
    </row>
    <row r="276" spans="3:29" ht="13.5" customHeight="1">
      <c r="C276" s="89"/>
      <c r="D276" s="91" t="str">
        <f>D230</f>
        <v>jour/heure</v>
      </c>
      <c r="E276" s="119">
        <v>1</v>
      </c>
      <c r="F276" s="119">
        <f t="shared" ref="F276:AB276" si="37">E276+1</f>
        <v>2</v>
      </c>
      <c r="G276" s="119">
        <f t="shared" si="37"/>
        <v>3</v>
      </c>
      <c r="H276" s="119">
        <f t="shared" si="37"/>
        <v>4</v>
      </c>
      <c r="I276" s="119">
        <f t="shared" si="37"/>
        <v>5</v>
      </c>
      <c r="J276" s="119">
        <f t="shared" si="37"/>
        <v>6</v>
      </c>
      <c r="K276" s="119">
        <f t="shared" si="37"/>
        <v>7</v>
      </c>
      <c r="L276" s="119">
        <f t="shared" si="37"/>
        <v>8</v>
      </c>
      <c r="M276" s="119">
        <f t="shared" si="37"/>
        <v>9</v>
      </c>
      <c r="N276" s="119">
        <f t="shared" si="37"/>
        <v>10</v>
      </c>
      <c r="O276" s="119">
        <f t="shared" si="37"/>
        <v>11</v>
      </c>
      <c r="P276" s="119">
        <f t="shared" si="37"/>
        <v>12</v>
      </c>
      <c r="Q276" s="119">
        <f t="shared" si="37"/>
        <v>13</v>
      </c>
      <c r="R276" s="119">
        <f t="shared" si="37"/>
        <v>14</v>
      </c>
      <c r="S276" s="119">
        <f t="shared" si="37"/>
        <v>15</v>
      </c>
      <c r="T276" s="119">
        <f t="shared" si="37"/>
        <v>16</v>
      </c>
      <c r="U276" s="119">
        <f t="shared" si="37"/>
        <v>17</v>
      </c>
      <c r="V276" s="119">
        <f t="shared" si="37"/>
        <v>18</v>
      </c>
      <c r="W276" s="119">
        <f t="shared" si="37"/>
        <v>19</v>
      </c>
      <c r="X276" s="119">
        <f t="shared" si="37"/>
        <v>20</v>
      </c>
      <c r="Y276" s="119">
        <f t="shared" si="37"/>
        <v>21</v>
      </c>
      <c r="Z276" s="119">
        <f t="shared" si="37"/>
        <v>22</v>
      </c>
      <c r="AA276" s="119">
        <f t="shared" si="37"/>
        <v>23</v>
      </c>
      <c r="AB276" s="119">
        <f t="shared" si="37"/>
        <v>24</v>
      </c>
      <c r="AC276" s="90"/>
    </row>
    <row r="277" spans="3:29" ht="13.5" customHeight="1">
      <c r="C277" s="89"/>
      <c r="D277" s="91">
        <v>1</v>
      </c>
      <c r="E277" s="119">
        <v>0</v>
      </c>
      <c r="F277" s="119">
        <v>0</v>
      </c>
      <c r="G277" s="119">
        <v>0</v>
      </c>
      <c r="H277" s="119">
        <v>0</v>
      </c>
      <c r="I277" s="119">
        <v>0</v>
      </c>
      <c r="J277" s="119">
        <v>0</v>
      </c>
      <c r="K277" s="119">
        <v>0</v>
      </c>
      <c r="L277" s="119">
        <v>1</v>
      </c>
      <c r="M277" s="119">
        <v>1</v>
      </c>
      <c r="N277" s="119">
        <v>1</v>
      </c>
      <c r="O277" s="119">
        <v>1</v>
      </c>
      <c r="P277" s="119">
        <v>1</v>
      </c>
      <c r="Q277" s="119">
        <v>1</v>
      </c>
      <c r="R277" s="119">
        <v>1</v>
      </c>
      <c r="S277" s="119">
        <v>1</v>
      </c>
      <c r="T277" s="119">
        <v>1</v>
      </c>
      <c r="U277" s="119">
        <v>1</v>
      </c>
      <c r="V277" s="119">
        <v>1</v>
      </c>
      <c r="W277" s="119">
        <v>1</v>
      </c>
      <c r="X277" s="119">
        <v>0</v>
      </c>
      <c r="Y277" s="119">
        <v>0</v>
      </c>
      <c r="Z277" s="119">
        <v>0</v>
      </c>
      <c r="AA277" s="119">
        <v>0</v>
      </c>
      <c r="AB277" s="119">
        <v>0</v>
      </c>
      <c r="AC277" s="90"/>
    </row>
    <row r="278" spans="3:29" ht="13.5" customHeight="1">
      <c r="C278" s="89"/>
      <c r="D278" s="91">
        <f t="shared" ref="D278:D283" si="38">D277+1</f>
        <v>2</v>
      </c>
      <c r="E278" s="119">
        <v>0</v>
      </c>
      <c r="F278" s="119">
        <v>0</v>
      </c>
      <c r="G278" s="119">
        <v>0</v>
      </c>
      <c r="H278" s="119">
        <v>0</v>
      </c>
      <c r="I278" s="119">
        <v>0</v>
      </c>
      <c r="J278" s="119">
        <v>0</v>
      </c>
      <c r="K278" s="119">
        <v>0</v>
      </c>
      <c r="L278" s="119">
        <v>1</v>
      </c>
      <c r="M278" s="119">
        <v>1</v>
      </c>
      <c r="N278" s="119">
        <v>1</v>
      </c>
      <c r="O278" s="119">
        <v>1</v>
      </c>
      <c r="P278" s="119">
        <v>1</v>
      </c>
      <c r="Q278" s="119">
        <v>1</v>
      </c>
      <c r="R278" s="119">
        <v>1</v>
      </c>
      <c r="S278" s="119">
        <v>1</v>
      </c>
      <c r="T278" s="119">
        <v>1</v>
      </c>
      <c r="U278" s="119">
        <v>1</v>
      </c>
      <c r="V278" s="119">
        <v>1</v>
      </c>
      <c r="W278" s="119">
        <v>1</v>
      </c>
      <c r="X278" s="119">
        <v>0</v>
      </c>
      <c r="Y278" s="119">
        <v>0</v>
      </c>
      <c r="Z278" s="119">
        <v>0</v>
      </c>
      <c r="AA278" s="119">
        <v>0</v>
      </c>
      <c r="AB278" s="119">
        <v>0</v>
      </c>
      <c r="AC278" s="90"/>
    </row>
    <row r="279" spans="3:29" ht="13.5" customHeight="1">
      <c r="C279" s="89"/>
      <c r="D279" s="91">
        <f t="shared" si="38"/>
        <v>3</v>
      </c>
      <c r="E279" s="119">
        <v>0</v>
      </c>
      <c r="F279" s="119">
        <v>0</v>
      </c>
      <c r="G279" s="119">
        <v>0</v>
      </c>
      <c r="H279" s="119">
        <v>0</v>
      </c>
      <c r="I279" s="119">
        <v>0</v>
      </c>
      <c r="J279" s="119">
        <v>0</v>
      </c>
      <c r="K279" s="119">
        <v>0</v>
      </c>
      <c r="L279" s="119">
        <v>1</v>
      </c>
      <c r="M279" s="119">
        <v>1</v>
      </c>
      <c r="N279" s="119">
        <v>1</v>
      </c>
      <c r="O279" s="119">
        <v>1</v>
      </c>
      <c r="P279" s="119">
        <v>1</v>
      </c>
      <c r="Q279" s="119">
        <v>1</v>
      </c>
      <c r="R279" s="119">
        <v>1</v>
      </c>
      <c r="S279" s="119">
        <v>1</v>
      </c>
      <c r="T279" s="119">
        <v>1</v>
      </c>
      <c r="U279" s="119">
        <v>1</v>
      </c>
      <c r="V279" s="119">
        <v>1</v>
      </c>
      <c r="W279" s="119">
        <v>1</v>
      </c>
      <c r="X279" s="119">
        <v>0</v>
      </c>
      <c r="Y279" s="119">
        <v>0</v>
      </c>
      <c r="Z279" s="119">
        <v>0</v>
      </c>
      <c r="AA279" s="119">
        <v>0</v>
      </c>
      <c r="AB279" s="119">
        <v>0</v>
      </c>
      <c r="AC279" s="90"/>
    </row>
    <row r="280" spans="3:29" ht="13.5" customHeight="1">
      <c r="C280" s="89"/>
      <c r="D280" s="91">
        <f t="shared" si="38"/>
        <v>4</v>
      </c>
      <c r="E280" s="119">
        <v>0</v>
      </c>
      <c r="F280" s="119">
        <v>0</v>
      </c>
      <c r="G280" s="119">
        <v>0</v>
      </c>
      <c r="H280" s="119">
        <v>0</v>
      </c>
      <c r="I280" s="119">
        <v>0</v>
      </c>
      <c r="J280" s="119">
        <v>0</v>
      </c>
      <c r="K280" s="119">
        <v>0</v>
      </c>
      <c r="L280" s="119">
        <v>1</v>
      </c>
      <c r="M280" s="119">
        <v>1</v>
      </c>
      <c r="N280" s="119">
        <v>1</v>
      </c>
      <c r="O280" s="119">
        <v>1</v>
      </c>
      <c r="P280" s="119">
        <v>1</v>
      </c>
      <c r="Q280" s="119">
        <v>1</v>
      </c>
      <c r="R280" s="119">
        <v>1</v>
      </c>
      <c r="S280" s="119">
        <v>1</v>
      </c>
      <c r="T280" s="119">
        <v>1</v>
      </c>
      <c r="U280" s="119">
        <v>1</v>
      </c>
      <c r="V280" s="119">
        <v>1</v>
      </c>
      <c r="W280" s="119">
        <v>1</v>
      </c>
      <c r="X280" s="119">
        <v>0</v>
      </c>
      <c r="Y280" s="119">
        <v>0</v>
      </c>
      <c r="Z280" s="119">
        <v>0</v>
      </c>
      <c r="AA280" s="119">
        <v>0</v>
      </c>
      <c r="AB280" s="119">
        <v>0</v>
      </c>
      <c r="AC280" s="90"/>
    </row>
    <row r="281" spans="3:29" ht="13.5" customHeight="1">
      <c r="C281" s="89"/>
      <c r="D281" s="91">
        <f t="shared" si="38"/>
        <v>5</v>
      </c>
      <c r="E281" s="119">
        <v>0</v>
      </c>
      <c r="F281" s="119">
        <v>0</v>
      </c>
      <c r="G281" s="119">
        <v>0</v>
      </c>
      <c r="H281" s="119">
        <v>0</v>
      </c>
      <c r="I281" s="119">
        <v>0</v>
      </c>
      <c r="J281" s="119">
        <v>0</v>
      </c>
      <c r="K281" s="119">
        <v>0</v>
      </c>
      <c r="L281" s="119">
        <v>1</v>
      </c>
      <c r="M281" s="119">
        <v>1</v>
      </c>
      <c r="N281" s="119">
        <v>1</v>
      </c>
      <c r="O281" s="119">
        <v>1</v>
      </c>
      <c r="P281" s="119">
        <v>1</v>
      </c>
      <c r="Q281" s="119">
        <v>1</v>
      </c>
      <c r="R281" s="119">
        <v>1</v>
      </c>
      <c r="S281" s="119">
        <v>1</v>
      </c>
      <c r="T281" s="119">
        <v>1</v>
      </c>
      <c r="U281" s="119">
        <v>1</v>
      </c>
      <c r="V281" s="119">
        <v>1</v>
      </c>
      <c r="W281" s="119">
        <v>1</v>
      </c>
      <c r="X281" s="119">
        <v>0</v>
      </c>
      <c r="Y281" s="119">
        <v>0</v>
      </c>
      <c r="Z281" s="119">
        <v>0</v>
      </c>
      <c r="AA281" s="119">
        <v>0</v>
      </c>
      <c r="AB281" s="119">
        <v>0</v>
      </c>
      <c r="AC281" s="90"/>
    </row>
    <row r="282" spans="3:29" ht="13.5" customHeight="1">
      <c r="C282" s="89"/>
      <c r="D282" s="91">
        <f t="shared" si="38"/>
        <v>6</v>
      </c>
      <c r="E282" s="119">
        <v>0</v>
      </c>
      <c r="F282" s="119">
        <v>0</v>
      </c>
      <c r="G282" s="119">
        <v>0</v>
      </c>
      <c r="H282" s="119">
        <v>0</v>
      </c>
      <c r="I282" s="119">
        <v>0</v>
      </c>
      <c r="J282" s="119">
        <v>0</v>
      </c>
      <c r="K282" s="119">
        <v>0</v>
      </c>
      <c r="L282" s="119">
        <v>1</v>
      </c>
      <c r="M282" s="119">
        <v>1</v>
      </c>
      <c r="N282" s="119">
        <v>1</v>
      </c>
      <c r="O282" s="119">
        <v>1</v>
      </c>
      <c r="P282" s="119">
        <v>1</v>
      </c>
      <c r="Q282" s="119">
        <v>0</v>
      </c>
      <c r="R282" s="119">
        <v>0</v>
      </c>
      <c r="S282" s="119">
        <v>0</v>
      </c>
      <c r="T282" s="119">
        <v>0</v>
      </c>
      <c r="U282" s="119">
        <v>0</v>
      </c>
      <c r="V282" s="119">
        <v>0</v>
      </c>
      <c r="W282" s="119">
        <v>0</v>
      </c>
      <c r="X282" s="119">
        <v>0</v>
      </c>
      <c r="Y282" s="119">
        <v>0</v>
      </c>
      <c r="Z282" s="119">
        <v>0</v>
      </c>
      <c r="AA282" s="119">
        <v>0</v>
      </c>
      <c r="AB282" s="119">
        <v>0</v>
      </c>
      <c r="AC282" s="90"/>
    </row>
    <row r="283" spans="3:29" ht="13.5" customHeight="1">
      <c r="C283" s="89"/>
      <c r="D283" s="91">
        <f t="shared" si="38"/>
        <v>7</v>
      </c>
      <c r="E283" s="119">
        <v>0</v>
      </c>
      <c r="F283" s="119">
        <v>0</v>
      </c>
      <c r="G283" s="119">
        <v>0</v>
      </c>
      <c r="H283" s="119">
        <v>0</v>
      </c>
      <c r="I283" s="119">
        <v>0</v>
      </c>
      <c r="J283" s="119">
        <v>0</v>
      </c>
      <c r="K283" s="119">
        <v>0</v>
      </c>
      <c r="L283" s="119">
        <v>0</v>
      </c>
      <c r="M283" s="119">
        <v>0</v>
      </c>
      <c r="N283" s="119">
        <v>0</v>
      </c>
      <c r="O283" s="119">
        <v>0</v>
      </c>
      <c r="P283" s="119">
        <v>0</v>
      </c>
      <c r="Q283" s="119">
        <v>0</v>
      </c>
      <c r="R283" s="119">
        <v>0</v>
      </c>
      <c r="S283" s="119">
        <v>0</v>
      </c>
      <c r="T283" s="119">
        <v>0</v>
      </c>
      <c r="U283" s="119">
        <v>0</v>
      </c>
      <c r="V283" s="119">
        <v>0</v>
      </c>
      <c r="W283" s="119">
        <v>0</v>
      </c>
      <c r="X283" s="119">
        <v>0</v>
      </c>
      <c r="Y283" s="119">
        <v>0</v>
      </c>
      <c r="Z283" s="119">
        <v>0</v>
      </c>
      <c r="AA283" s="119">
        <v>0</v>
      </c>
      <c r="AB283" s="119">
        <v>0</v>
      </c>
      <c r="AC283" s="90"/>
    </row>
    <row r="284" spans="3:29" ht="13.5" customHeight="1">
      <c r="C284" s="89"/>
      <c r="AC284" s="90"/>
    </row>
    <row r="285" spans="3:29" ht="13.5" customHeight="1">
      <c r="C285" s="89"/>
      <c r="E285" s="183" t="s">
        <v>50</v>
      </c>
      <c r="F285" s="183"/>
      <c r="G285" s="183"/>
      <c r="H285" s="183"/>
      <c r="I285" s="183"/>
      <c r="J285" s="183"/>
      <c r="K285" s="183"/>
      <c r="L285" s="183"/>
      <c r="M285" s="183"/>
      <c r="N285" s="183"/>
      <c r="O285" s="183"/>
      <c r="P285" s="183"/>
      <c r="AC285" s="90"/>
    </row>
    <row r="286" spans="3:29" ht="13.5" customHeight="1">
      <c r="C286" s="89"/>
      <c r="D286" s="94" t="s">
        <v>192</v>
      </c>
      <c r="E286" s="118">
        <v>1</v>
      </c>
      <c r="F286" s="119">
        <f t="shared" ref="F286:P286" si="39">E286+1</f>
        <v>2</v>
      </c>
      <c r="G286" s="119">
        <f t="shared" si="39"/>
        <v>3</v>
      </c>
      <c r="H286" s="119">
        <f t="shared" si="39"/>
        <v>4</v>
      </c>
      <c r="I286" s="119">
        <f t="shared" si="39"/>
        <v>5</v>
      </c>
      <c r="J286" s="119">
        <f t="shared" si="39"/>
        <v>6</v>
      </c>
      <c r="K286" s="119">
        <f t="shared" si="39"/>
        <v>7</v>
      </c>
      <c r="L286" s="119">
        <f t="shared" si="39"/>
        <v>8</v>
      </c>
      <c r="M286" s="119">
        <f t="shared" si="39"/>
        <v>9</v>
      </c>
      <c r="N286" s="119">
        <f t="shared" si="39"/>
        <v>10</v>
      </c>
      <c r="O286" s="119">
        <f t="shared" si="39"/>
        <v>11</v>
      </c>
      <c r="P286" s="119">
        <f t="shared" si="39"/>
        <v>12</v>
      </c>
      <c r="AC286" s="90"/>
    </row>
    <row r="287" spans="3:29" ht="13.5" customHeight="1">
      <c r="C287" s="89"/>
      <c r="D287" s="94">
        <v>1</v>
      </c>
      <c r="E287" s="45">
        <v>1</v>
      </c>
      <c r="F287" s="122">
        <v>1</v>
      </c>
      <c r="G287" s="122">
        <v>1</v>
      </c>
      <c r="H287" s="122">
        <v>1</v>
      </c>
      <c r="I287" s="122">
        <v>1</v>
      </c>
      <c r="J287" s="122">
        <v>1</v>
      </c>
      <c r="K287" s="122">
        <v>0.5</v>
      </c>
      <c r="L287" s="122">
        <v>0.5</v>
      </c>
      <c r="M287" s="122">
        <v>1</v>
      </c>
      <c r="N287" s="122">
        <v>1</v>
      </c>
      <c r="O287" s="122">
        <v>1</v>
      </c>
      <c r="P287" s="122">
        <v>1</v>
      </c>
      <c r="AC287" s="90"/>
    </row>
    <row r="288" spans="3:29" ht="13.5" customHeight="1">
      <c r="C288" s="89"/>
      <c r="D288" s="94">
        <v>2</v>
      </c>
      <c r="E288" s="45">
        <v>1</v>
      </c>
      <c r="F288" s="122">
        <v>1</v>
      </c>
      <c r="G288" s="122">
        <v>1</v>
      </c>
      <c r="H288" s="122">
        <v>1</v>
      </c>
      <c r="I288" s="122">
        <v>1</v>
      </c>
      <c r="J288" s="122">
        <v>1</v>
      </c>
      <c r="K288" s="122">
        <v>0.5</v>
      </c>
      <c r="L288" s="122">
        <v>0.5</v>
      </c>
      <c r="M288" s="122">
        <v>1</v>
      </c>
      <c r="N288" s="122">
        <v>1</v>
      </c>
      <c r="O288" s="122">
        <v>1</v>
      </c>
      <c r="P288" s="122">
        <v>1</v>
      </c>
      <c r="AC288" s="90"/>
    </row>
    <row r="289" spans="3:44" ht="13.5" customHeight="1">
      <c r="C289" s="89"/>
      <c r="D289" s="94">
        <v>3</v>
      </c>
      <c r="E289" s="45">
        <v>1</v>
      </c>
      <c r="F289" s="122">
        <v>1</v>
      </c>
      <c r="G289" s="122">
        <v>1</v>
      </c>
      <c r="H289" s="122">
        <v>1</v>
      </c>
      <c r="I289" s="122">
        <v>1</v>
      </c>
      <c r="J289" s="122">
        <v>1</v>
      </c>
      <c r="K289" s="122">
        <v>0.5</v>
      </c>
      <c r="L289" s="122">
        <v>0.5</v>
      </c>
      <c r="M289" s="122">
        <v>1</v>
      </c>
      <c r="N289" s="122">
        <v>1</v>
      </c>
      <c r="O289" s="122">
        <v>1</v>
      </c>
      <c r="P289" s="122">
        <v>1</v>
      </c>
      <c r="AC289" s="90"/>
    </row>
    <row r="290" spans="3:44" ht="13.5" customHeight="1">
      <c r="C290" s="89"/>
      <c r="D290" s="94">
        <v>4</v>
      </c>
      <c r="E290" s="45">
        <v>1</v>
      </c>
      <c r="F290" s="122">
        <v>1</v>
      </c>
      <c r="G290" s="122">
        <v>1</v>
      </c>
      <c r="H290" s="122">
        <v>1</v>
      </c>
      <c r="I290" s="122">
        <v>1</v>
      </c>
      <c r="J290" s="122">
        <v>1</v>
      </c>
      <c r="K290" s="122">
        <v>0.5</v>
      </c>
      <c r="L290" s="122">
        <v>0.5</v>
      </c>
      <c r="M290" s="122">
        <v>1</v>
      </c>
      <c r="N290" s="122">
        <v>1</v>
      </c>
      <c r="O290" s="122">
        <v>1</v>
      </c>
      <c r="P290" s="122">
        <v>1</v>
      </c>
      <c r="AC290" s="90"/>
    </row>
    <row r="291" spans="3:44" ht="13.5" customHeight="1">
      <c r="C291" s="89"/>
      <c r="D291" s="94">
        <v>5</v>
      </c>
      <c r="G291" s="122">
        <v>1</v>
      </c>
      <c r="I291" s="122">
        <v>1</v>
      </c>
      <c r="L291" s="122">
        <v>0.5</v>
      </c>
      <c r="O291" s="122">
        <v>1</v>
      </c>
      <c r="AC291" s="90"/>
    </row>
    <row r="292" spans="3:44" ht="13.5" customHeight="1">
      <c r="C292" s="97"/>
      <c r="D292" s="53"/>
      <c r="E292" s="53"/>
      <c r="F292" s="53"/>
      <c r="G292" s="53"/>
      <c r="H292" s="53"/>
      <c r="I292" s="53"/>
      <c r="J292" s="53"/>
      <c r="K292" s="53"/>
      <c r="L292" s="53"/>
      <c r="M292" s="53"/>
      <c r="N292" s="53"/>
      <c r="O292" s="53"/>
      <c r="P292" s="53"/>
      <c r="Q292" s="53"/>
      <c r="R292" s="53"/>
      <c r="S292" s="53"/>
      <c r="T292" s="53"/>
      <c r="U292" s="53"/>
      <c r="V292" s="53"/>
      <c r="W292" s="53"/>
      <c r="X292" s="53"/>
      <c r="Y292" s="53"/>
      <c r="Z292" s="53"/>
      <c r="AA292" s="53"/>
      <c r="AB292" s="53"/>
      <c r="AC292" s="95"/>
    </row>
    <row r="294" spans="3:44">
      <c r="D294" s="197" t="s">
        <v>79</v>
      </c>
      <c r="E294" s="197"/>
      <c r="F294" s="197"/>
      <c r="G294" s="197"/>
      <c r="H294" s="197"/>
      <c r="I294" s="197"/>
      <c r="J294" s="197"/>
      <c r="K294" s="197"/>
      <c r="L294" s="197"/>
      <c r="M294" s="197"/>
      <c r="N294" s="197"/>
      <c r="O294" s="197"/>
      <c r="P294" s="197"/>
      <c r="Q294" s="197"/>
      <c r="R294" s="197"/>
      <c r="S294" s="197"/>
      <c r="T294" s="197"/>
      <c r="U294" s="197"/>
      <c r="V294" s="197"/>
      <c r="W294" s="197"/>
      <c r="X294" s="197"/>
      <c r="Y294" s="197"/>
      <c r="Z294" s="197"/>
      <c r="AA294" s="197"/>
      <c r="AB294" s="197"/>
    </row>
    <row r="295" spans="3:44">
      <c r="C295" s="87"/>
      <c r="D295" s="43"/>
      <c r="E295" s="43"/>
      <c r="F295" s="43"/>
      <c r="G295" s="43"/>
      <c r="H295" s="43"/>
      <c r="I295" s="43"/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  <c r="AA295" s="43"/>
      <c r="AB295" s="43"/>
      <c r="AC295" s="88"/>
    </row>
    <row r="296" spans="3:44" ht="12.75" customHeight="1">
      <c r="C296" s="89"/>
      <c r="D296" s="91" t="s">
        <v>30</v>
      </c>
      <c r="E296" s="199" t="s">
        <v>88</v>
      </c>
      <c r="F296" s="199"/>
      <c r="G296" s="199"/>
      <c r="H296" s="199"/>
      <c r="I296" s="42" t="s">
        <v>2</v>
      </c>
      <c r="AC296" s="90"/>
    </row>
    <row r="297" spans="3:44" ht="12.75" customHeight="1">
      <c r="C297" s="89"/>
      <c r="D297" s="91" t="s">
        <v>71</v>
      </c>
      <c r="E297" s="51">
        <v>0.25</v>
      </c>
      <c r="F297" s="89" t="s">
        <v>140</v>
      </c>
      <c r="G297" s="100"/>
      <c r="H297" s="100"/>
      <c r="I297" s="100"/>
      <c r="J297" s="100"/>
      <c r="K297" s="100"/>
      <c r="L297" s="100"/>
      <c r="M297" s="100"/>
      <c r="N297" s="100"/>
      <c r="O297" s="100"/>
      <c r="P297" s="100"/>
      <c r="Q297" s="100"/>
      <c r="R297" s="100"/>
      <c r="S297" s="100"/>
      <c r="T297" s="137" t="s">
        <v>33</v>
      </c>
      <c r="U297" s="100"/>
      <c r="V297" s="100"/>
      <c r="W297" s="100"/>
      <c r="X297" s="100"/>
      <c r="AA297" s="100"/>
      <c r="AB297" s="100"/>
      <c r="AC297" s="138"/>
      <c r="AD297" s="100"/>
      <c r="AE297" s="100"/>
      <c r="AF297" s="100"/>
      <c r="AG297" s="100"/>
      <c r="AH297" s="100"/>
      <c r="AI297" s="100"/>
      <c r="AJ297" s="100"/>
      <c r="AK297" s="100"/>
      <c r="AL297" s="100"/>
      <c r="AM297" s="100"/>
      <c r="AN297" s="100"/>
      <c r="AO297" s="100"/>
      <c r="AP297" s="100"/>
      <c r="AQ297" s="100"/>
      <c r="AR297" s="100"/>
    </row>
    <row r="298" spans="3:44">
      <c r="C298" s="89"/>
      <c r="E298" s="124"/>
      <c r="G298" s="120"/>
      <c r="H298" s="120"/>
      <c r="I298" s="120"/>
      <c r="J298" s="120"/>
      <c r="K298" s="120"/>
      <c r="L298" s="120"/>
      <c r="M298" s="120"/>
      <c r="N298" s="120"/>
      <c r="O298" s="120"/>
      <c r="P298" s="120"/>
      <c r="Q298" s="120"/>
      <c r="R298" s="120"/>
      <c r="S298" s="120"/>
      <c r="T298" s="120"/>
      <c r="U298" s="120"/>
      <c r="V298" s="120"/>
      <c r="W298" s="120"/>
      <c r="X298" s="120"/>
      <c r="AC298" s="90"/>
    </row>
    <row r="299" spans="3:44" ht="13.35" customHeight="1">
      <c r="C299" s="89"/>
      <c r="D299" s="196" t="s">
        <v>34</v>
      </c>
      <c r="E299" s="196"/>
      <c r="F299" s="196"/>
      <c r="G299" s="196"/>
      <c r="H299" s="196"/>
      <c r="I299" s="196"/>
      <c r="J299" s="196"/>
      <c r="K299" s="196"/>
      <c r="L299" s="196"/>
      <c r="M299" s="196"/>
      <c r="N299" s="196"/>
      <c r="O299" s="196"/>
      <c r="P299" s="196"/>
      <c r="Q299" s="196"/>
      <c r="R299" s="196"/>
      <c r="S299" s="196"/>
      <c r="T299" s="196"/>
      <c r="U299" s="196"/>
      <c r="V299" s="196"/>
      <c r="W299" s="196"/>
      <c r="X299" s="196"/>
      <c r="Y299" s="196"/>
      <c r="Z299" s="196"/>
      <c r="AA299" s="196"/>
      <c r="AB299" s="196"/>
      <c r="AC299" s="90"/>
    </row>
    <row r="300" spans="3:44">
      <c r="C300" s="89"/>
      <c r="F300" s="113"/>
      <c r="G300" s="113"/>
      <c r="H300" s="113"/>
      <c r="I300" s="113"/>
      <c r="J300" s="113"/>
      <c r="K300" s="113"/>
      <c r="L300" s="113"/>
      <c r="M300" s="113"/>
      <c r="N300" s="113"/>
      <c r="O300" s="113"/>
      <c r="P300" s="113"/>
      <c r="Q300" s="113"/>
      <c r="R300" s="113"/>
      <c r="S300" s="113"/>
      <c r="T300" s="113"/>
      <c r="U300" s="113"/>
      <c r="V300" s="113"/>
      <c r="W300" s="113"/>
      <c r="X300" s="113"/>
      <c r="AC300" s="90"/>
    </row>
    <row r="301" spans="3:44">
      <c r="C301" s="89"/>
      <c r="D301" s="91" t="s">
        <v>35</v>
      </c>
      <c r="E301" s="122">
        <v>0.67</v>
      </c>
      <c r="F301" s="42" t="s">
        <v>72</v>
      </c>
      <c r="I301" s="42" t="s">
        <v>73</v>
      </c>
      <c r="AC301" s="90"/>
    </row>
    <row r="302" spans="3:44">
      <c r="C302" s="89"/>
      <c r="E302" s="119">
        <v>90</v>
      </c>
      <c r="F302" s="42" t="s">
        <v>85</v>
      </c>
      <c r="I302" s="42" t="s">
        <v>61</v>
      </c>
      <c r="J302" s="113"/>
      <c r="AC302" s="90"/>
    </row>
    <row r="303" spans="3:44">
      <c r="C303" s="89"/>
      <c r="E303" s="119">
        <v>5.5E-2</v>
      </c>
      <c r="F303" s="42" t="s">
        <v>86</v>
      </c>
      <c r="I303" s="42" t="s">
        <v>62</v>
      </c>
      <c r="J303" s="113"/>
      <c r="AC303" s="90"/>
    </row>
    <row r="304" spans="3:44">
      <c r="C304" s="89"/>
      <c r="AC304" s="90"/>
    </row>
    <row r="305" spans="3:29">
      <c r="C305" s="89"/>
      <c r="E305" s="183" t="s">
        <v>78</v>
      </c>
      <c r="F305" s="183"/>
      <c r="G305" s="183"/>
      <c r="H305" s="183"/>
      <c r="I305" s="183"/>
      <c r="J305" s="183"/>
      <c r="K305" s="183"/>
      <c r="L305" s="183"/>
      <c r="M305" s="183"/>
      <c r="N305" s="183"/>
      <c r="O305" s="183"/>
      <c r="P305" s="183"/>
      <c r="Q305" s="183"/>
      <c r="R305" s="183"/>
      <c r="S305" s="183"/>
      <c r="T305" s="183"/>
      <c r="U305" s="183"/>
      <c r="V305" s="183"/>
      <c r="W305" s="183"/>
      <c r="X305" s="183"/>
      <c r="Y305" s="183"/>
      <c r="Z305" s="183"/>
      <c r="AA305" s="183"/>
      <c r="AB305" s="183"/>
      <c r="AC305" s="90"/>
    </row>
    <row r="306" spans="3:29">
      <c r="C306" s="89"/>
      <c r="D306" s="119" t="s">
        <v>87</v>
      </c>
      <c r="E306" s="119">
        <v>1</v>
      </c>
      <c r="F306" s="119">
        <f t="shared" ref="F306:AB306" si="40">E306+1</f>
        <v>2</v>
      </c>
      <c r="G306" s="119">
        <f t="shared" si="40"/>
        <v>3</v>
      </c>
      <c r="H306" s="119">
        <f t="shared" si="40"/>
        <v>4</v>
      </c>
      <c r="I306" s="119">
        <f t="shared" si="40"/>
        <v>5</v>
      </c>
      <c r="J306" s="119">
        <f t="shared" si="40"/>
        <v>6</v>
      </c>
      <c r="K306" s="119">
        <f t="shared" si="40"/>
        <v>7</v>
      </c>
      <c r="L306" s="119">
        <f t="shared" si="40"/>
        <v>8</v>
      </c>
      <c r="M306" s="119">
        <f t="shared" si="40"/>
        <v>9</v>
      </c>
      <c r="N306" s="119">
        <f t="shared" si="40"/>
        <v>10</v>
      </c>
      <c r="O306" s="119">
        <f t="shared" si="40"/>
        <v>11</v>
      </c>
      <c r="P306" s="119">
        <f t="shared" si="40"/>
        <v>12</v>
      </c>
      <c r="Q306" s="119">
        <f t="shared" si="40"/>
        <v>13</v>
      </c>
      <c r="R306" s="119">
        <f t="shared" si="40"/>
        <v>14</v>
      </c>
      <c r="S306" s="119">
        <f t="shared" si="40"/>
        <v>15</v>
      </c>
      <c r="T306" s="119">
        <f t="shared" si="40"/>
        <v>16</v>
      </c>
      <c r="U306" s="119">
        <f t="shared" si="40"/>
        <v>17</v>
      </c>
      <c r="V306" s="119">
        <f t="shared" si="40"/>
        <v>18</v>
      </c>
      <c r="W306" s="119">
        <f t="shared" si="40"/>
        <v>19</v>
      </c>
      <c r="X306" s="119">
        <f t="shared" si="40"/>
        <v>20</v>
      </c>
      <c r="Y306" s="119">
        <f t="shared" si="40"/>
        <v>21</v>
      </c>
      <c r="Z306" s="119">
        <f t="shared" si="40"/>
        <v>22</v>
      </c>
      <c r="AA306" s="119">
        <f t="shared" si="40"/>
        <v>23</v>
      </c>
      <c r="AB306" s="119">
        <f t="shared" si="40"/>
        <v>24</v>
      </c>
      <c r="AC306" s="90"/>
    </row>
    <row r="307" spans="3:29">
      <c r="C307" s="89"/>
      <c r="D307" s="91">
        <v>1</v>
      </c>
      <c r="E307" s="122">
        <v>0</v>
      </c>
      <c r="F307" s="122">
        <v>0</v>
      </c>
      <c r="G307" s="122">
        <v>0</v>
      </c>
      <c r="H307" s="122">
        <v>0</v>
      </c>
      <c r="I307" s="122">
        <v>0</v>
      </c>
      <c r="J307" s="122">
        <v>0</v>
      </c>
      <c r="K307" s="122">
        <v>0</v>
      </c>
      <c r="L307" s="122">
        <v>0.5</v>
      </c>
      <c r="M307" s="122">
        <v>1</v>
      </c>
      <c r="N307" s="122">
        <v>1</v>
      </c>
      <c r="O307" s="122">
        <v>1</v>
      </c>
      <c r="P307" s="122">
        <v>1</v>
      </c>
      <c r="Q307" s="122">
        <v>1</v>
      </c>
      <c r="R307" s="122">
        <v>1</v>
      </c>
      <c r="S307" s="122">
        <v>1</v>
      </c>
      <c r="T307" s="122">
        <v>1</v>
      </c>
      <c r="U307" s="122">
        <v>1</v>
      </c>
      <c r="V307" s="122">
        <v>1</v>
      </c>
      <c r="W307" s="122">
        <v>0.5</v>
      </c>
      <c r="X307" s="122">
        <v>0</v>
      </c>
      <c r="Y307" s="122">
        <v>0</v>
      </c>
      <c r="Z307" s="122">
        <v>0</v>
      </c>
      <c r="AA307" s="122">
        <v>0</v>
      </c>
      <c r="AB307" s="122">
        <v>0</v>
      </c>
      <c r="AC307" s="90"/>
    </row>
    <row r="308" spans="3:29">
      <c r="C308" s="89"/>
      <c r="D308" s="91">
        <f t="shared" ref="D308:D313" si="41">D307+1</f>
        <v>2</v>
      </c>
      <c r="E308" s="122">
        <v>0</v>
      </c>
      <c r="F308" s="122">
        <v>0</v>
      </c>
      <c r="G308" s="122">
        <v>0</v>
      </c>
      <c r="H308" s="122">
        <v>0</v>
      </c>
      <c r="I308" s="122">
        <v>0</v>
      </c>
      <c r="J308" s="122">
        <v>0</v>
      </c>
      <c r="K308" s="122">
        <v>0</v>
      </c>
      <c r="L308" s="122">
        <v>0.5</v>
      </c>
      <c r="M308" s="122">
        <v>1</v>
      </c>
      <c r="N308" s="122">
        <v>1</v>
      </c>
      <c r="O308" s="122">
        <v>1</v>
      </c>
      <c r="P308" s="122">
        <v>1</v>
      </c>
      <c r="Q308" s="122">
        <v>1</v>
      </c>
      <c r="R308" s="122">
        <v>1</v>
      </c>
      <c r="S308" s="122">
        <v>1</v>
      </c>
      <c r="T308" s="122">
        <v>1</v>
      </c>
      <c r="U308" s="122">
        <v>1</v>
      </c>
      <c r="V308" s="122">
        <v>1</v>
      </c>
      <c r="W308" s="122">
        <v>0.5</v>
      </c>
      <c r="X308" s="122">
        <v>0</v>
      </c>
      <c r="Y308" s="122">
        <v>0</v>
      </c>
      <c r="Z308" s="122">
        <v>0</v>
      </c>
      <c r="AA308" s="122">
        <v>0</v>
      </c>
      <c r="AB308" s="122">
        <v>0</v>
      </c>
      <c r="AC308" s="90"/>
    </row>
    <row r="309" spans="3:29">
      <c r="C309" s="89"/>
      <c r="D309" s="91">
        <f t="shared" si="41"/>
        <v>3</v>
      </c>
      <c r="E309" s="122">
        <v>0</v>
      </c>
      <c r="F309" s="122">
        <v>0</v>
      </c>
      <c r="G309" s="122">
        <v>0</v>
      </c>
      <c r="H309" s="122">
        <v>0</v>
      </c>
      <c r="I309" s="122">
        <v>0</v>
      </c>
      <c r="J309" s="122">
        <v>0</v>
      </c>
      <c r="K309" s="122">
        <v>0</v>
      </c>
      <c r="L309" s="122">
        <v>0.5</v>
      </c>
      <c r="M309" s="122">
        <v>1</v>
      </c>
      <c r="N309" s="122">
        <v>1</v>
      </c>
      <c r="O309" s="122">
        <v>1</v>
      </c>
      <c r="P309" s="122">
        <v>1</v>
      </c>
      <c r="Q309" s="122">
        <v>1</v>
      </c>
      <c r="R309" s="122">
        <v>1</v>
      </c>
      <c r="S309" s="122">
        <v>1</v>
      </c>
      <c r="T309" s="122">
        <v>1</v>
      </c>
      <c r="U309" s="122">
        <v>1</v>
      </c>
      <c r="V309" s="122">
        <v>1</v>
      </c>
      <c r="W309" s="122">
        <v>0.5</v>
      </c>
      <c r="X309" s="122">
        <v>0</v>
      </c>
      <c r="Y309" s="122">
        <v>0</v>
      </c>
      <c r="Z309" s="122">
        <v>0</v>
      </c>
      <c r="AA309" s="122">
        <v>0</v>
      </c>
      <c r="AB309" s="122">
        <v>0</v>
      </c>
      <c r="AC309" s="90"/>
    </row>
    <row r="310" spans="3:29">
      <c r="C310" s="89"/>
      <c r="D310" s="91">
        <f t="shared" si="41"/>
        <v>4</v>
      </c>
      <c r="E310" s="122">
        <v>0</v>
      </c>
      <c r="F310" s="122">
        <v>0</v>
      </c>
      <c r="G310" s="122">
        <v>0</v>
      </c>
      <c r="H310" s="122">
        <v>0</v>
      </c>
      <c r="I310" s="122">
        <v>0</v>
      </c>
      <c r="J310" s="122">
        <v>0</v>
      </c>
      <c r="K310" s="122">
        <v>0</v>
      </c>
      <c r="L310" s="122">
        <v>0.5</v>
      </c>
      <c r="M310" s="122">
        <v>1</v>
      </c>
      <c r="N310" s="122">
        <v>1</v>
      </c>
      <c r="O310" s="122">
        <v>1</v>
      </c>
      <c r="P310" s="122">
        <v>1</v>
      </c>
      <c r="Q310" s="122">
        <v>1</v>
      </c>
      <c r="R310" s="122">
        <v>1</v>
      </c>
      <c r="S310" s="122">
        <v>1</v>
      </c>
      <c r="T310" s="122">
        <v>1</v>
      </c>
      <c r="U310" s="122">
        <v>1</v>
      </c>
      <c r="V310" s="122">
        <v>1</v>
      </c>
      <c r="W310" s="122">
        <v>0.5</v>
      </c>
      <c r="X310" s="122">
        <v>0</v>
      </c>
      <c r="Y310" s="122">
        <v>0</v>
      </c>
      <c r="Z310" s="122">
        <v>0</v>
      </c>
      <c r="AA310" s="122">
        <v>0</v>
      </c>
      <c r="AB310" s="122">
        <v>0</v>
      </c>
      <c r="AC310" s="90"/>
    </row>
    <row r="311" spans="3:29">
      <c r="C311" s="89"/>
      <c r="D311" s="91">
        <f t="shared" si="41"/>
        <v>5</v>
      </c>
      <c r="E311" s="122">
        <v>0</v>
      </c>
      <c r="F311" s="122">
        <v>0</v>
      </c>
      <c r="G311" s="122">
        <v>0</v>
      </c>
      <c r="H311" s="122">
        <v>0</v>
      </c>
      <c r="I311" s="122">
        <v>0</v>
      </c>
      <c r="J311" s="122">
        <v>0</v>
      </c>
      <c r="K311" s="122">
        <v>0</v>
      </c>
      <c r="L311" s="122">
        <v>0.5</v>
      </c>
      <c r="M311" s="122">
        <v>1</v>
      </c>
      <c r="N311" s="122">
        <v>1</v>
      </c>
      <c r="O311" s="122">
        <v>1</v>
      </c>
      <c r="P311" s="122">
        <v>1</v>
      </c>
      <c r="Q311" s="122">
        <v>1</v>
      </c>
      <c r="R311" s="122">
        <v>1</v>
      </c>
      <c r="S311" s="122">
        <v>1</v>
      </c>
      <c r="T311" s="122">
        <v>1</v>
      </c>
      <c r="U311" s="122">
        <v>1</v>
      </c>
      <c r="V311" s="122">
        <v>1</v>
      </c>
      <c r="W311" s="122">
        <v>0.5</v>
      </c>
      <c r="X311" s="122">
        <v>0</v>
      </c>
      <c r="Y311" s="122">
        <v>0</v>
      </c>
      <c r="Z311" s="122">
        <v>0</v>
      </c>
      <c r="AA311" s="122">
        <v>0</v>
      </c>
      <c r="AB311" s="122">
        <v>0</v>
      </c>
      <c r="AC311" s="90"/>
    </row>
    <row r="312" spans="3:29">
      <c r="C312" s="89"/>
      <c r="D312" s="91">
        <f t="shared" si="41"/>
        <v>6</v>
      </c>
      <c r="E312" s="122">
        <v>0</v>
      </c>
      <c r="F312" s="122">
        <v>0</v>
      </c>
      <c r="G312" s="122">
        <v>0</v>
      </c>
      <c r="H312" s="122">
        <v>0</v>
      </c>
      <c r="I312" s="122">
        <v>0</v>
      </c>
      <c r="J312" s="122">
        <v>0</v>
      </c>
      <c r="K312" s="122">
        <v>0</v>
      </c>
      <c r="L312" s="122">
        <v>0.25</v>
      </c>
      <c r="M312" s="122">
        <v>0.5</v>
      </c>
      <c r="N312" s="122">
        <v>0.5</v>
      </c>
      <c r="O312" s="122">
        <v>0.5</v>
      </c>
      <c r="P312" s="122">
        <v>0.25</v>
      </c>
      <c r="Q312" s="122">
        <v>0</v>
      </c>
      <c r="R312" s="122">
        <v>0</v>
      </c>
      <c r="S312" s="122">
        <v>0</v>
      </c>
      <c r="T312" s="122">
        <v>0</v>
      </c>
      <c r="U312" s="122">
        <v>0</v>
      </c>
      <c r="V312" s="122">
        <v>0</v>
      </c>
      <c r="W312" s="122">
        <v>0</v>
      </c>
      <c r="X312" s="122">
        <v>0</v>
      </c>
      <c r="Y312" s="122">
        <v>0</v>
      </c>
      <c r="Z312" s="122">
        <v>0</v>
      </c>
      <c r="AA312" s="122">
        <v>0</v>
      </c>
      <c r="AB312" s="122">
        <v>0</v>
      </c>
      <c r="AC312" s="90"/>
    </row>
    <row r="313" spans="3:29">
      <c r="C313" s="89"/>
      <c r="D313" s="91">
        <f t="shared" si="41"/>
        <v>7</v>
      </c>
      <c r="E313" s="122">
        <v>0</v>
      </c>
      <c r="F313" s="122">
        <v>0</v>
      </c>
      <c r="G313" s="122">
        <v>0</v>
      </c>
      <c r="H313" s="122">
        <v>0</v>
      </c>
      <c r="I313" s="122">
        <v>0</v>
      </c>
      <c r="J313" s="122">
        <v>0</v>
      </c>
      <c r="K313" s="122">
        <v>0</v>
      </c>
      <c r="L313" s="122">
        <v>0</v>
      </c>
      <c r="M313" s="122">
        <v>0</v>
      </c>
      <c r="N313" s="122">
        <v>0</v>
      </c>
      <c r="O313" s="122">
        <v>0</v>
      </c>
      <c r="P313" s="122">
        <v>0</v>
      </c>
      <c r="Q313" s="122">
        <v>0</v>
      </c>
      <c r="R313" s="122">
        <v>0</v>
      </c>
      <c r="S313" s="122">
        <v>0</v>
      </c>
      <c r="T313" s="122">
        <v>0</v>
      </c>
      <c r="U313" s="122">
        <v>0</v>
      </c>
      <c r="V313" s="122">
        <v>0</v>
      </c>
      <c r="W313" s="122">
        <v>0</v>
      </c>
      <c r="X313" s="122">
        <v>0</v>
      </c>
      <c r="Y313" s="122">
        <v>0</v>
      </c>
      <c r="Z313" s="122">
        <v>0</v>
      </c>
      <c r="AA313" s="122">
        <v>0</v>
      </c>
      <c r="AB313" s="122">
        <v>0</v>
      </c>
      <c r="AC313" s="90"/>
    </row>
    <row r="314" spans="3:29">
      <c r="C314" s="89"/>
      <c r="AC314" s="90"/>
    </row>
    <row r="315" spans="3:29">
      <c r="C315" s="89"/>
      <c r="E315" s="183" t="s">
        <v>42</v>
      </c>
      <c r="F315" s="183"/>
      <c r="G315" s="183"/>
      <c r="H315" s="183"/>
      <c r="I315" s="183"/>
      <c r="J315" s="183"/>
      <c r="K315" s="183"/>
      <c r="L315" s="183"/>
      <c r="M315" s="183"/>
      <c r="N315" s="183"/>
      <c r="O315" s="183"/>
      <c r="P315" s="183"/>
      <c r="AC315" s="90"/>
    </row>
    <row r="316" spans="3:29">
      <c r="C316" s="89"/>
      <c r="D316" s="91" t="s">
        <v>192</v>
      </c>
      <c r="E316" s="118">
        <v>1</v>
      </c>
      <c r="F316" s="119">
        <f t="shared" ref="F316:P316" si="42">E316+1</f>
        <v>2</v>
      </c>
      <c r="G316" s="119">
        <f t="shared" si="42"/>
        <v>3</v>
      </c>
      <c r="H316" s="119">
        <f t="shared" si="42"/>
        <v>4</v>
      </c>
      <c r="I316" s="119">
        <f t="shared" si="42"/>
        <v>5</v>
      </c>
      <c r="J316" s="119">
        <f t="shared" si="42"/>
        <v>6</v>
      </c>
      <c r="K316" s="119">
        <f t="shared" si="42"/>
        <v>7</v>
      </c>
      <c r="L316" s="119">
        <f t="shared" si="42"/>
        <v>8</v>
      </c>
      <c r="M316" s="119">
        <f t="shared" si="42"/>
        <v>9</v>
      </c>
      <c r="N316" s="119">
        <f t="shared" si="42"/>
        <v>10</v>
      </c>
      <c r="O316" s="119">
        <f t="shared" si="42"/>
        <v>11</v>
      </c>
      <c r="P316" s="119">
        <f t="shared" si="42"/>
        <v>12</v>
      </c>
      <c r="AC316" s="90"/>
    </row>
    <row r="317" spans="3:29">
      <c r="C317" s="89"/>
      <c r="D317" s="91">
        <v>1</v>
      </c>
      <c r="E317" s="45">
        <v>0</v>
      </c>
      <c r="F317" s="122">
        <v>1</v>
      </c>
      <c r="G317" s="122">
        <v>1</v>
      </c>
      <c r="H317" s="122">
        <v>1</v>
      </c>
      <c r="I317" s="122">
        <v>1</v>
      </c>
      <c r="J317" s="122">
        <v>1</v>
      </c>
      <c r="K317" s="122">
        <v>0.5</v>
      </c>
      <c r="L317" s="122">
        <v>0.5</v>
      </c>
      <c r="M317" s="122">
        <v>0</v>
      </c>
      <c r="N317" s="122">
        <v>1</v>
      </c>
      <c r="O317" s="122">
        <v>1</v>
      </c>
      <c r="P317" s="122">
        <v>1</v>
      </c>
      <c r="AC317" s="90"/>
    </row>
    <row r="318" spans="3:29">
      <c r="C318" s="89"/>
      <c r="D318" s="91">
        <v>2</v>
      </c>
      <c r="E318" s="45">
        <v>1</v>
      </c>
      <c r="F318" s="122">
        <v>0</v>
      </c>
      <c r="G318" s="122">
        <v>1</v>
      </c>
      <c r="H318" s="122">
        <v>0</v>
      </c>
      <c r="I318" s="122">
        <v>1</v>
      </c>
      <c r="J318" s="122">
        <v>1</v>
      </c>
      <c r="K318" s="122">
        <v>0.5</v>
      </c>
      <c r="L318" s="122">
        <v>0.5</v>
      </c>
      <c r="M318" s="122">
        <v>0</v>
      </c>
      <c r="N318" s="122">
        <v>1</v>
      </c>
      <c r="O318" s="122">
        <v>1</v>
      </c>
      <c r="P318" s="122">
        <v>1</v>
      </c>
      <c r="AC318" s="90"/>
    </row>
    <row r="319" spans="3:29">
      <c r="C319" s="89"/>
      <c r="D319" s="91">
        <v>3</v>
      </c>
      <c r="E319" s="45">
        <v>1</v>
      </c>
      <c r="F319" s="122">
        <v>1</v>
      </c>
      <c r="G319" s="122">
        <v>1</v>
      </c>
      <c r="H319" s="122">
        <v>0</v>
      </c>
      <c r="I319" s="122">
        <v>1</v>
      </c>
      <c r="J319" s="122">
        <v>0</v>
      </c>
      <c r="K319" s="122">
        <v>0.5</v>
      </c>
      <c r="L319" s="122">
        <v>0.5</v>
      </c>
      <c r="M319" s="122">
        <v>1</v>
      </c>
      <c r="N319" s="122">
        <v>1</v>
      </c>
      <c r="O319" s="122">
        <v>1</v>
      </c>
      <c r="P319" s="122">
        <v>1</v>
      </c>
      <c r="AC319" s="90"/>
    </row>
    <row r="320" spans="3:29">
      <c r="C320" s="89"/>
      <c r="D320" s="91">
        <v>4</v>
      </c>
      <c r="E320" s="45">
        <v>1</v>
      </c>
      <c r="F320" s="122">
        <v>1</v>
      </c>
      <c r="G320" s="122">
        <v>1</v>
      </c>
      <c r="H320" s="122">
        <v>1</v>
      </c>
      <c r="I320" s="122">
        <v>1</v>
      </c>
      <c r="J320" s="122">
        <v>0</v>
      </c>
      <c r="K320" s="122">
        <v>0.5</v>
      </c>
      <c r="L320" s="122">
        <v>0.5</v>
      </c>
      <c r="M320" s="122">
        <v>1</v>
      </c>
      <c r="N320" s="122">
        <v>1</v>
      </c>
      <c r="O320" s="122">
        <v>1</v>
      </c>
      <c r="P320" s="122">
        <v>0</v>
      </c>
      <c r="AC320" s="90"/>
    </row>
    <row r="321" spans="3:29">
      <c r="C321" s="89"/>
      <c r="D321" s="91">
        <v>5</v>
      </c>
      <c r="G321" s="122">
        <v>1</v>
      </c>
      <c r="I321" s="122">
        <v>1</v>
      </c>
      <c r="L321" s="122">
        <v>0.5</v>
      </c>
      <c r="O321" s="122">
        <v>1</v>
      </c>
      <c r="AC321" s="90"/>
    </row>
    <row r="322" spans="3:29">
      <c r="C322" s="89"/>
      <c r="AC322" s="90"/>
    </row>
    <row r="323" spans="3:29">
      <c r="C323" s="89"/>
      <c r="D323" s="194" t="s">
        <v>43</v>
      </c>
      <c r="E323" s="194"/>
      <c r="F323" s="194"/>
      <c r="G323" s="194"/>
      <c r="H323" s="194"/>
      <c r="I323" s="194"/>
      <c r="J323" s="194"/>
      <c r="K323" s="194"/>
      <c r="L323" s="194"/>
      <c r="M323" s="194"/>
      <c r="N323" s="194"/>
      <c r="O323" s="194"/>
      <c r="P323" s="194"/>
      <c r="Q323" s="194"/>
      <c r="R323" s="194"/>
      <c r="S323" s="194"/>
      <c r="T323" s="194"/>
      <c r="U323" s="194"/>
      <c r="V323" s="194"/>
      <c r="W323" s="194"/>
      <c r="X323" s="194"/>
      <c r="Y323" s="194"/>
      <c r="Z323" s="194"/>
      <c r="AA323" s="194"/>
      <c r="AC323" s="90"/>
    </row>
    <row r="324" spans="3:29">
      <c r="C324" s="89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C324" s="90"/>
    </row>
    <row r="325" spans="3:29">
      <c r="C325" s="89"/>
      <c r="E325" s="122" t="s">
        <v>44</v>
      </c>
      <c r="F325" s="42" t="s">
        <v>45</v>
      </c>
      <c r="I325" s="42" t="s">
        <v>46</v>
      </c>
      <c r="AC325" s="90"/>
    </row>
    <row r="326" spans="3:29">
      <c r="C326" s="89"/>
      <c r="E326" s="122">
        <v>0.5</v>
      </c>
      <c r="F326" s="42" t="s">
        <v>47</v>
      </c>
      <c r="I326" s="42" t="str">
        <f>I301</f>
        <v>valeur pour l'heure maximale de l'année</v>
      </c>
      <c r="AC326" s="90"/>
    </row>
    <row r="327" spans="3:29">
      <c r="C327" s="89"/>
      <c r="AC327" s="90"/>
    </row>
    <row r="328" spans="3:29">
      <c r="C328" s="89"/>
      <c r="E328" s="183" t="s">
        <v>49</v>
      </c>
      <c r="F328" s="183"/>
      <c r="G328" s="183"/>
      <c r="H328" s="183"/>
      <c r="I328" s="183"/>
      <c r="J328" s="183"/>
      <c r="K328" s="183"/>
      <c r="L328" s="183"/>
      <c r="M328" s="183"/>
      <c r="N328" s="183"/>
      <c r="O328" s="183"/>
      <c r="P328" s="183"/>
      <c r="Q328" s="183"/>
      <c r="R328" s="183"/>
      <c r="S328" s="183"/>
      <c r="T328" s="183"/>
      <c r="U328" s="183"/>
      <c r="V328" s="183"/>
      <c r="W328" s="183"/>
      <c r="X328" s="183"/>
      <c r="Y328" s="183"/>
      <c r="Z328" s="183"/>
      <c r="AA328" s="183"/>
      <c r="AB328" s="183"/>
      <c r="AC328" s="90"/>
    </row>
    <row r="329" spans="3:29">
      <c r="C329" s="89"/>
      <c r="D329" s="91" t="str">
        <f>D306</f>
        <v>jour/heure</v>
      </c>
      <c r="E329" s="119">
        <v>1</v>
      </c>
      <c r="F329" s="119">
        <f t="shared" ref="F329:AB329" si="43">E329+1</f>
        <v>2</v>
      </c>
      <c r="G329" s="119">
        <f t="shared" si="43"/>
        <v>3</v>
      </c>
      <c r="H329" s="119">
        <f t="shared" si="43"/>
        <v>4</v>
      </c>
      <c r="I329" s="119">
        <f t="shared" si="43"/>
        <v>5</v>
      </c>
      <c r="J329" s="119">
        <f t="shared" si="43"/>
        <v>6</v>
      </c>
      <c r="K329" s="119">
        <f t="shared" si="43"/>
        <v>7</v>
      </c>
      <c r="L329" s="119">
        <f t="shared" si="43"/>
        <v>8</v>
      </c>
      <c r="M329" s="119">
        <f t="shared" si="43"/>
        <v>9</v>
      </c>
      <c r="N329" s="119">
        <f t="shared" si="43"/>
        <v>10</v>
      </c>
      <c r="O329" s="119">
        <f t="shared" si="43"/>
        <v>11</v>
      </c>
      <c r="P329" s="119">
        <f t="shared" si="43"/>
        <v>12</v>
      </c>
      <c r="Q329" s="119">
        <f t="shared" si="43"/>
        <v>13</v>
      </c>
      <c r="R329" s="119">
        <f t="shared" si="43"/>
        <v>14</v>
      </c>
      <c r="S329" s="119">
        <f t="shared" si="43"/>
        <v>15</v>
      </c>
      <c r="T329" s="119">
        <f t="shared" si="43"/>
        <v>16</v>
      </c>
      <c r="U329" s="119">
        <f t="shared" si="43"/>
        <v>17</v>
      </c>
      <c r="V329" s="119">
        <f t="shared" si="43"/>
        <v>18</v>
      </c>
      <c r="W329" s="119">
        <f t="shared" si="43"/>
        <v>19</v>
      </c>
      <c r="X329" s="119">
        <f t="shared" si="43"/>
        <v>20</v>
      </c>
      <c r="Y329" s="119">
        <f t="shared" si="43"/>
        <v>21</v>
      </c>
      <c r="Z329" s="119">
        <f t="shared" si="43"/>
        <v>22</v>
      </c>
      <c r="AA329" s="119">
        <f t="shared" si="43"/>
        <v>23</v>
      </c>
      <c r="AB329" s="119">
        <f t="shared" si="43"/>
        <v>24</v>
      </c>
      <c r="AC329" s="90"/>
    </row>
    <row r="330" spans="3:29">
      <c r="C330" s="89"/>
      <c r="D330" s="91">
        <v>1</v>
      </c>
      <c r="E330" s="119">
        <v>0</v>
      </c>
      <c r="F330" s="119">
        <v>0</v>
      </c>
      <c r="G330" s="119">
        <v>0</v>
      </c>
      <c r="H330" s="119">
        <v>0</v>
      </c>
      <c r="I330" s="119">
        <v>0</v>
      </c>
      <c r="J330" s="119">
        <v>0</v>
      </c>
      <c r="K330" s="119">
        <v>0</v>
      </c>
      <c r="L330" s="119">
        <v>0.5</v>
      </c>
      <c r="M330" s="119">
        <v>1</v>
      </c>
      <c r="N330" s="119">
        <v>1</v>
      </c>
      <c r="O330" s="119">
        <v>1</v>
      </c>
      <c r="P330" s="119">
        <v>1</v>
      </c>
      <c r="Q330" s="119">
        <v>1</v>
      </c>
      <c r="R330" s="119">
        <v>1</v>
      </c>
      <c r="S330" s="119">
        <v>1</v>
      </c>
      <c r="T330" s="119">
        <v>1</v>
      </c>
      <c r="U330" s="119">
        <v>1</v>
      </c>
      <c r="V330" s="119">
        <v>1</v>
      </c>
      <c r="W330" s="119">
        <v>0.5</v>
      </c>
      <c r="X330" s="119">
        <v>0</v>
      </c>
      <c r="Y330" s="119">
        <v>0</v>
      </c>
      <c r="Z330" s="119">
        <v>0</v>
      </c>
      <c r="AA330" s="119">
        <v>0</v>
      </c>
      <c r="AB330" s="119">
        <v>0</v>
      </c>
      <c r="AC330" s="90"/>
    </row>
    <row r="331" spans="3:29">
      <c r="C331" s="89"/>
      <c r="D331" s="91">
        <f t="shared" ref="D331:D336" si="44">D330+1</f>
        <v>2</v>
      </c>
      <c r="E331" s="119">
        <v>0</v>
      </c>
      <c r="F331" s="119">
        <v>0</v>
      </c>
      <c r="G331" s="119">
        <v>0</v>
      </c>
      <c r="H331" s="119">
        <v>0</v>
      </c>
      <c r="I331" s="119">
        <v>0</v>
      </c>
      <c r="J331" s="119">
        <v>0</v>
      </c>
      <c r="K331" s="119">
        <v>0</v>
      </c>
      <c r="L331" s="119">
        <v>0.5</v>
      </c>
      <c r="M331" s="119">
        <v>1</v>
      </c>
      <c r="N331" s="119">
        <v>1</v>
      </c>
      <c r="O331" s="119">
        <v>1</v>
      </c>
      <c r="P331" s="119">
        <v>1</v>
      </c>
      <c r="Q331" s="119">
        <v>1</v>
      </c>
      <c r="R331" s="119">
        <v>1</v>
      </c>
      <c r="S331" s="119">
        <v>1</v>
      </c>
      <c r="T331" s="119">
        <v>1</v>
      </c>
      <c r="U331" s="119">
        <v>1</v>
      </c>
      <c r="V331" s="119">
        <v>1</v>
      </c>
      <c r="W331" s="119">
        <v>0.5</v>
      </c>
      <c r="X331" s="119">
        <v>0</v>
      </c>
      <c r="Y331" s="119">
        <v>0</v>
      </c>
      <c r="Z331" s="119">
        <v>0</v>
      </c>
      <c r="AA331" s="119">
        <v>0</v>
      </c>
      <c r="AB331" s="119">
        <v>0</v>
      </c>
      <c r="AC331" s="90"/>
    </row>
    <row r="332" spans="3:29">
      <c r="C332" s="89"/>
      <c r="D332" s="91">
        <f t="shared" si="44"/>
        <v>3</v>
      </c>
      <c r="E332" s="119">
        <v>0</v>
      </c>
      <c r="F332" s="119">
        <v>0</v>
      </c>
      <c r="G332" s="119">
        <v>0</v>
      </c>
      <c r="H332" s="119">
        <v>0</v>
      </c>
      <c r="I332" s="119">
        <v>0</v>
      </c>
      <c r="J332" s="119">
        <v>0</v>
      </c>
      <c r="K332" s="119">
        <v>0</v>
      </c>
      <c r="L332" s="119">
        <v>0.5</v>
      </c>
      <c r="M332" s="119">
        <v>1</v>
      </c>
      <c r="N332" s="119">
        <v>1</v>
      </c>
      <c r="O332" s="119">
        <v>1</v>
      </c>
      <c r="P332" s="119">
        <v>1</v>
      </c>
      <c r="Q332" s="119">
        <v>1</v>
      </c>
      <c r="R332" s="119">
        <v>1</v>
      </c>
      <c r="S332" s="119">
        <v>1</v>
      </c>
      <c r="T332" s="119">
        <v>1</v>
      </c>
      <c r="U332" s="119">
        <v>1</v>
      </c>
      <c r="V332" s="119">
        <v>1</v>
      </c>
      <c r="W332" s="119">
        <v>0.5</v>
      </c>
      <c r="X332" s="119">
        <v>0</v>
      </c>
      <c r="Y332" s="119">
        <v>0</v>
      </c>
      <c r="Z332" s="119">
        <v>0</v>
      </c>
      <c r="AA332" s="119">
        <v>0</v>
      </c>
      <c r="AB332" s="119">
        <v>0</v>
      </c>
      <c r="AC332" s="90"/>
    </row>
    <row r="333" spans="3:29">
      <c r="C333" s="89"/>
      <c r="D333" s="91">
        <f t="shared" si="44"/>
        <v>4</v>
      </c>
      <c r="E333" s="119">
        <v>0</v>
      </c>
      <c r="F333" s="119">
        <v>0</v>
      </c>
      <c r="G333" s="119">
        <v>0</v>
      </c>
      <c r="H333" s="119">
        <v>0</v>
      </c>
      <c r="I333" s="119">
        <v>0</v>
      </c>
      <c r="J333" s="119">
        <v>0</v>
      </c>
      <c r="K333" s="119">
        <v>0</v>
      </c>
      <c r="L333" s="119">
        <v>0.5</v>
      </c>
      <c r="M333" s="119">
        <v>1</v>
      </c>
      <c r="N333" s="119">
        <v>1</v>
      </c>
      <c r="O333" s="119">
        <v>1</v>
      </c>
      <c r="P333" s="119">
        <v>1</v>
      </c>
      <c r="Q333" s="119">
        <v>1</v>
      </c>
      <c r="R333" s="119">
        <v>1</v>
      </c>
      <c r="S333" s="119">
        <v>1</v>
      </c>
      <c r="T333" s="119">
        <v>1</v>
      </c>
      <c r="U333" s="119">
        <v>1</v>
      </c>
      <c r="V333" s="119">
        <v>1</v>
      </c>
      <c r="W333" s="119">
        <v>0.5</v>
      </c>
      <c r="X333" s="119">
        <v>0</v>
      </c>
      <c r="Y333" s="119">
        <v>0</v>
      </c>
      <c r="Z333" s="119">
        <v>0</v>
      </c>
      <c r="AA333" s="119">
        <v>0</v>
      </c>
      <c r="AB333" s="119">
        <v>0</v>
      </c>
      <c r="AC333" s="90"/>
    </row>
    <row r="334" spans="3:29">
      <c r="C334" s="89"/>
      <c r="D334" s="91">
        <f t="shared" si="44"/>
        <v>5</v>
      </c>
      <c r="E334" s="119">
        <v>0</v>
      </c>
      <c r="F334" s="119">
        <v>0</v>
      </c>
      <c r="G334" s="119">
        <v>0</v>
      </c>
      <c r="H334" s="119">
        <v>0</v>
      </c>
      <c r="I334" s="119">
        <v>0</v>
      </c>
      <c r="J334" s="119">
        <v>0</v>
      </c>
      <c r="K334" s="119">
        <v>0</v>
      </c>
      <c r="L334" s="119">
        <v>0.5</v>
      </c>
      <c r="M334" s="119">
        <v>1</v>
      </c>
      <c r="N334" s="119">
        <v>1</v>
      </c>
      <c r="O334" s="119">
        <v>1</v>
      </c>
      <c r="P334" s="119">
        <v>1</v>
      </c>
      <c r="Q334" s="119">
        <v>1</v>
      </c>
      <c r="R334" s="119">
        <v>1</v>
      </c>
      <c r="S334" s="119">
        <v>1</v>
      </c>
      <c r="T334" s="119">
        <v>1</v>
      </c>
      <c r="U334" s="119">
        <v>1</v>
      </c>
      <c r="V334" s="119">
        <v>1</v>
      </c>
      <c r="W334" s="119">
        <v>0.5</v>
      </c>
      <c r="X334" s="119">
        <v>0</v>
      </c>
      <c r="Y334" s="119">
        <v>0</v>
      </c>
      <c r="Z334" s="119">
        <v>0</v>
      </c>
      <c r="AA334" s="119">
        <v>0</v>
      </c>
      <c r="AB334" s="119">
        <v>0</v>
      </c>
      <c r="AC334" s="90"/>
    </row>
    <row r="335" spans="3:29">
      <c r="C335" s="89"/>
      <c r="D335" s="91">
        <f t="shared" si="44"/>
        <v>6</v>
      </c>
      <c r="E335" s="119">
        <v>0</v>
      </c>
      <c r="F335" s="119">
        <v>0</v>
      </c>
      <c r="G335" s="119">
        <v>0</v>
      </c>
      <c r="H335" s="119">
        <v>0</v>
      </c>
      <c r="I335" s="119">
        <v>0</v>
      </c>
      <c r="J335" s="119">
        <v>0</v>
      </c>
      <c r="K335" s="119">
        <v>0</v>
      </c>
      <c r="L335" s="119">
        <v>0.25</v>
      </c>
      <c r="M335" s="119">
        <v>0.5</v>
      </c>
      <c r="N335" s="119">
        <v>0.5</v>
      </c>
      <c r="O335" s="119">
        <v>0.5</v>
      </c>
      <c r="P335" s="119">
        <v>0.25</v>
      </c>
      <c r="Q335" s="119">
        <v>0</v>
      </c>
      <c r="R335" s="119">
        <v>0</v>
      </c>
      <c r="S335" s="119">
        <v>0</v>
      </c>
      <c r="T335" s="119">
        <v>0</v>
      </c>
      <c r="U335" s="119">
        <v>0</v>
      </c>
      <c r="V335" s="119">
        <v>0</v>
      </c>
      <c r="W335" s="119">
        <v>0</v>
      </c>
      <c r="X335" s="119">
        <v>0</v>
      </c>
      <c r="Y335" s="119">
        <v>0</v>
      </c>
      <c r="Z335" s="119">
        <v>0</v>
      </c>
      <c r="AA335" s="119">
        <v>0</v>
      </c>
      <c r="AB335" s="119">
        <v>0</v>
      </c>
      <c r="AC335" s="90"/>
    </row>
    <row r="336" spans="3:29">
      <c r="C336" s="89"/>
      <c r="D336" s="91">
        <f t="shared" si="44"/>
        <v>7</v>
      </c>
      <c r="E336" s="119">
        <v>0</v>
      </c>
      <c r="F336" s="119">
        <v>0</v>
      </c>
      <c r="G336" s="119">
        <v>0</v>
      </c>
      <c r="H336" s="119">
        <v>0</v>
      </c>
      <c r="I336" s="119">
        <v>0</v>
      </c>
      <c r="J336" s="119">
        <v>0</v>
      </c>
      <c r="K336" s="119">
        <v>0</v>
      </c>
      <c r="L336" s="119">
        <v>0</v>
      </c>
      <c r="M336" s="119">
        <v>0</v>
      </c>
      <c r="N336" s="119">
        <v>0</v>
      </c>
      <c r="O336" s="119">
        <v>0</v>
      </c>
      <c r="P336" s="119">
        <v>0</v>
      </c>
      <c r="Q336" s="119">
        <v>0</v>
      </c>
      <c r="R336" s="119">
        <v>0</v>
      </c>
      <c r="S336" s="119">
        <v>0</v>
      </c>
      <c r="T336" s="119">
        <v>0</v>
      </c>
      <c r="U336" s="119">
        <v>0</v>
      </c>
      <c r="V336" s="119">
        <v>0</v>
      </c>
      <c r="W336" s="119">
        <v>0</v>
      </c>
      <c r="X336" s="119">
        <v>0</v>
      </c>
      <c r="Y336" s="119">
        <v>0</v>
      </c>
      <c r="Z336" s="119">
        <v>0</v>
      </c>
      <c r="AA336" s="119">
        <v>0</v>
      </c>
      <c r="AB336" s="119">
        <v>0</v>
      </c>
      <c r="AC336" s="90"/>
    </row>
    <row r="337" spans="3:29">
      <c r="C337" s="89"/>
      <c r="AC337" s="90"/>
    </row>
    <row r="338" spans="3:29">
      <c r="C338" s="89"/>
      <c r="E338" s="183" t="s">
        <v>42</v>
      </c>
      <c r="F338" s="183"/>
      <c r="G338" s="183"/>
      <c r="H338" s="183"/>
      <c r="I338" s="183"/>
      <c r="J338" s="183"/>
      <c r="K338" s="183"/>
      <c r="L338" s="183"/>
      <c r="M338" s="183"/>
      <c r="N338" s="183"/>
      <c r="O338" s="183"/>
      <c r="P338" s="183"/>
      <c r="AC338" s="90"/>
    </row>
    <row r="339" spans="3:29">
      <c r="C339" s="89"/>
      <c r="D339" s="94" t="s">
        <v>192</v>
      </c>
      <c r="E339" s="118">
        <v>1</v>
      </c>
      <c r="F339" s="119">
        <f t="shared" ref="F339:P339" si="45">E339+1</f>
        <v>2</v>
      </c>
      <c r="G339" s="119">
        <f t="shared" si="45"/>
        <v>3</v>
      </c>
      <c r="H339" s="119">
        <f t="shared" si="45"/>
        <v>4</v>
      </c>
      <c r="I339" s="119">
        <f t="shared" si="45"/>
        <v>5</v>
      </c>
      <c r="J339" s="119">
        <f t="shared" si="45"/>
        <v>6</v>
      </c>
      <c r="K339" s="119">
        <f t="shared" si="45"/>
        <v>7</v>
      </c>
      <c r="L339" s="119">
        <f t="shared" si="45"/>
        <v>8</v>
      </c>
      <c r="M339" s="119">
        <f t="shared" si="45"/>
        <v>9</v>
      </c>
      <c r="N339" s="119">
        <f t="shared" si="45"/>
        <v>10</v>
      </c>
      <c r="O339" s="119">
        <f t="shared" si="45"/>
        <v>11</v>
      </c>
      <c r="P339" s="119">
        <f t="shared" si="45"/>
        <v>12</v>
      </c>
      <c r="AC339" s="90"/>
    </row>
    <row r="340" spans="3:29">
      <c r="C340" s="89"/>
      <c r="D340" s="94">
        <v>1</v>
      </c>
      <c r="E340" s="45">
        <v>0</v>
      </c>
      <c r="F340" s="122">
        <v>1</v>
      </c>
      <c r="G340" s="122">
        <v>1</v>
      </c>
      <c r="H340" s="122">
        <v>1</v>
      </c>
      <c r="I340" s="122">
        <v>1</v>
      </c>
      <c r="J340" s="122">
        <v>1</v>
      </c>
      <c r="K340" s="122">
        <v>0.5</v>
      </c>
      <c r="L340" s="122">
        <v>0.5</v>
      </c>
      <c r="M340" s="122">
        <v>0</v>
      </c>
      <c r="N340" s="122">
        <v>1</v>
      </c>
      <c r="O340" s="122">
        <v>1</v>
      </c>
      <c r="P340" s="122">
        <v>1</v>
      </c>
      <c r="AC340" s="90"/>
    </row>
    <row r="341" spans="3:29">
      <c r="C341" s="89"/>
      <c r="D341" s="94">
        <v>2</v>
      </c>
      <c r="E341" s="45">
        <v>1</v>
      </c>
      <c r="F341" s="122">
        <v>0</v>
      </c>
      <c r="G341" s="122">
        <v>1</v>
      </c>
      <c r="H341" s="122">
        <v>0</v>
      </c>
      <c r="I341" s="122">
        <v>1</v>
      </c>
      <c r="J341" s="122">
        <v>1</v>
      </c>
      <c r="K341" s="122">
        <v>0.5</v>
      </c>
      <c r="L341" s="122">
        <v>0.5</v>
      </c>
      <c r="M341" s="122">
        <v>0</v>
      </c>
      <c r="N341" s="122">
        <v>1</v>
      </c>
      <c r="O341" s="122">
        <v>1</v>
      </c>
      <c r="P341" s="122">
        <v>1</v>
      </c>
      <c r="AC341" s="90"/>
    </row>
    <row r="342" spans="3:29">
      <c r="C342" s="89"/>
      <c r="D342" s="94">
        <v>3</v>
      </c>
      <c r="E342" s="45">
        <v>1</v>
      </c>
      <c r="F342" s="122">
        <v>1</v>
      </c>
      <c r="G342" s="122">
        <v>1</v>
      </c>
      <c r="H342" s="122">
        <v>0</v>
      </c>
      <c r="I342" s="122">
        <v>1</v>
      </c>
      <c r="J342" s="122">
        <v>0</v>
      </c>
      <c r="K342" s="122">
        <v>0.5</v>
      </c>
      <c r="L342" s="122">
        <v>0.5</v>
      </c>
      <c r="M342" s="122">
        <v>1</v>
      </c>
      <c r="N342" s="122">
        <v>1</v>
      </c>
      <c r="O342" s="122">
        <v>1</v>
      </c>
      <c r="P342" s="122">
        <v>1</v>
      </c>
      <c r="AC342" s="90"/>
    </row>
    <row r="343" spans="3:29">
      <c r="C343" s="89"/>
      <c r="D343" s="94">
        <v>4</v>
      </c>
      <c r="E343" s="45">
        <v>1</v>
      </c>
      <c r="F343" s="122">
        <v>1</v>
      </c>
      <c r="G343" s="122">
        <v>1</v>
      </c>
      <c r="H343" s="122">
        <v>1</v>
      </c>
      <c r="I343" s="122">
        <v>1</v>
      </c>
      <c r="J343" s="122">
        <v>0</v>
      </c>
      <c r="K343" s="122">
        <v>0.5</v>
      </c>
      <c r="L343" s="122">
        <v>0.5</v>
      </c>
      <c r="M343" s="122">
        <v>1</v>
      </c>
      <c r="N343" s="122">
        <v>1</v>
      </c>
      <c r="O343" s="122">
        <v>1</v>
      </c>
      <c r="P343" s="122">
        <v>0</v>
      </c>
      <c r="AC343" s="90"/>
    </row>
    <row r="344" spans="3:29">
      <c r="C344" s="89"/>
      <c r="D344" s="94">
        <v>5</v>
      </c>
      <c r="G344" s="122">
        <v>1</v>
      </c>
      <c r="I344" s="122">
        <v>1</v>
      </c>
      <c r="L344" s="122">
        <v>0.5</v>
      </c>
      <c r="O344" s="122">
        <v>1</v>
      </c>
      <c r="AC344" s="90"/>
    </row>
    <row r="345" spans="3:29">
      <c r="C345" s="89"/>
      <c r="AC345" s="90"/>
    </row>
    <row r="346" spans="3:29">
      <c r="C346" s="89"/>
      <c r="D346" s="194" t="s">
        <v>51</v>
      </c>
      <c r="E346" s="194"/>
      <c r="F346" s="194"/>
      <c r="G346" s="194"/>
      <c r="H346" s="194"/>
      <c r="I346" s="194"/>
      <c r="J346" s="194"/>
      <c r="K346" s="194"/>
      <c r="L346" s="194"/>
      <c r="M346" s="194"/>
      <c r="N346" s="194"/>
      <c r="O346" s="194"/>
      <c r="P346" s="194"/>
      <c r="Q346" s="194"/>
      <c r="R346" s="194"/>
      <c r="S346" s="194"/>
      <c r="T346" s="194"/>
      <c r="U346" s="194"/>
      <c r="V346" s="194"/>
      <c r="W346" s="194"/>
      <c r="X346" s="194"/>
      <c r="Y346" s="194"/>
      <c r="Z346" s="194"/>
      <c r="AA346" s="194"/>
      <c r="AB346" s="194"/>
      <c r="AC346" s="90"/>
    </row>
    <row r="347" spans="3:29">
      <c r="C347" s="89"/>
      <c r="AC347" s="90"/>
    </row>
    <row r="348" spans="3:29">
      <c r="C348" s="89"/>
      <c r="E348" s="122" t="s">
        <v>44</v>
      </c>
      <c r="F348" s="42" t="s">
        <v>45</v>
      </c>
      <c r="I348" s="42" t="s">
        <v>52</v>
      </c>
      <c r="AC348" s="90"/>
    </row>
    <row r="349" spans="3:29">
      <c r="C349" s="89"/>
      <c r="E349" s="122">
        <v>0</v>
      </c>
      <c r="F349" s="42" t="s">
        <v>53</v>
      </c>
      <c r="I349" s="42" t="str">
        <f>I326</f>
        <v>valeur pour l'heure maximale de l'année</v>
      </c>
      <c r="AC349" s="90"/>
    </row>
    <row r="350" spans="3:29">
      <c r="C350" s="89"/>
      <c r="AC350" s="90"/>
    </row>
    <row r="351" spans="3:29">
      <c r="C351" s="89"/>
      <c r="E351" s="183" t="s">
        <v>49</v>
      </c>
      <c r="F351" s="183"/>
      <c r="G351" s="183"/>
      <c r="H351" s="183"/>
      <c r="I351" s="183"/>
      <c r="J351" s="183"/>
      <c r="K351" s="183"/>
      <c r="L351" s="183"/>
      <c r="M351" s="183"/>
      <c r="N351" s="183"/>
      <c r="O351" s="183"/>
      <c r="P351" s="183"/>
      <c r="Q351" s="183"/>
      <c r="R351" s="183"/>
      <c r="S351" s="183"/>
      <c r="T351" s="183"/>
      <c r="U351" s="183"/>
      <c r="V351" s="183"/>
      <c r="W351" s="183"/>
      <c r="X351" s="183"/>
      <c r="Y351" s="183"/>
      <c r="Z351" s="183"/>
      <c r="AA351" s="183"/>
      <c r="AB351" s="183"/>
      <c r="AC351" s="90"/>
    </row>
    <row r="352" spans="3:29">
      <c r="C352" s="89"/>
      <c r="D352" s="91" t="str">
        <f>D306</f>
        <v>jour/heure</v>
      </c>
      <c r="E352" s="119">
        <v>1</v>
      </c>
      <c r="F352" s="119">
        <f t="shared" ref="F352:AB352" si="46">E352+1</f>
        <v>2</v>
      </c>
      <c r="G352" s="119">
        <f t="shared" si="46"/>
        <v>3</v>
      </c>
      <c r="H352" s="119">
        <f t="shared" si="46"/>
        <v>4</v>
      </c>
      <c r="I352" s="119">
        <f t="shared" si="46"/>
        <v>5</v>
      </c>
      <c r="J352" s="119">
        <f t="shared" si="46"/>
        <v>6</v>
      </c>
      <c r="K352" s="119">
        <f t="shared" si="46"/>
        <v>7</v>
      </c>
      <c r="L352" s="119">
        <f t="shared" si="46"/>
        <v>8</v>
      </c>
      <c r="M352" s="119">
        <f t="shared" si="46"/>
        <v>9</v>
      </c>
      <c r="N352" s="119">
        <f t="shared" si="46"/>
        <v>10</v>
      </c>
      <c r="O352" s="119">
        <f t="shared" si="46"/>
        <v>11</v>
      </c>
      <c r="P352" s="119">
        <f t="shared" si="46"/>
        <v>12</v>
      </c>
      <c r="Q352" s="119">
        <f t="shared" si="46"/>
        <v>13</v>
      </c>
      <c r="R352" s="119">
        <f t="shared" si="46"/>
        <v>14</v>
      </c>
      <c r="S352" s="119">
        <f t="shared" si="46"/>
        <v>15</v>
      </c>
      <c r="T352" s="119">
        <f t="shared" si="46"/>
        <v>16</v>
      </c>
      <c r="U352" s="119">
        <f t="shared" si="46"/>
        <v>17</v>
      </c>
      <c r="V352" s="119">
        <f t="shared" si="46"/>
        <v>18</v>
      </c>
      <c r="W352" s="119">
        <f t="shared" si="46"/>
        <v>19</v>
      </c>
      <c r="X352" s="119">
        <f t="shared" si="46"/>
        <v>20</v>
      </c>
      <c r="Y352" s="119">
        <f t="shared" si="46"/>
        <v>21</v>
      </c>
      <c r="Z352" s="119">
        <f t="shared" si="46"/>
        <v>22</v>
      </c>
      <c r="AA352" s="119">
        <f t="shared" si="46"/>
        <v>23</v>
      </c>
      <c r="AB352" s="119">
        <f t="shared" si="46"/>
        <v>24</v>
      </c>
      <c r="AC352" s="90"/>
    </row>
    <row r="353" spans="3:29">
      <c r="C353" s="89"/>
      <c r="D353" s="91">
        <v>1</v>
      </c>
      <c r="E353" s="119">
        <v>0</v>
      </c>
      <c r="F353" s="119">
        <v>0</v>
      </c>
      <c r="G353" s="119">
        <v>0</v>
      </c>
      <c r="H353" s="119">
        <v>0</v>
      </c>
      <c r="I353" s="119">
        <v>0</v>
      </c>
      <c r="J353" s="119">
        <v>0</v>
      </c>
      <c r="K353" s="119">
        <v>0</v>
      </c>
      <c r="L353" s="119">
        <v>0.5</v>
      </c>
      <c r="M353" s="119">
        <v>1</v>
      </c>
      <c r="N353" s="119">
        <v>1</v>
      </c>
      <c r="O353" s="119">
        <v>1</v>
      </c>
      <c r="P353" s="119">
        <v>1</v>
      </c>
      <c r="Q353" s="119">
        <v>1</v>
      </c>
      <c r="R353" s="119">
        <v>1</v>
      </c>
      <c r="S353" s="119">
        <v>1</v>
      </c>
      <c r="T353" s="119">
        <v>1</v>
      </c>
      <c r="U353" s="119">
        <v>1</v>
      </c>
      <c r="V353" s="119">
        <v>1</v>
      </c>
      <c r="W353" s="119">
        <v>0.5</v>
      </c>
      <c r="X353" s="119">
        <v>0</v>
      </c>
      <c r="Y353" s="119">
        <v>0</v>
      </c>
      <c r="Z353" s="119">
        <v>0</v>
      </c>
      <c r="AA353" s="119">
        <v>0</v>
      </c>
      <c r="AB353" s="119">
        <v>0</v>
      </c>
      <c r="AC353" s="90"/>
    </row>
    <row r="354" spans="3:29">
      <c r="C354" s="89"/>
      <c r="D354" s="91">
        <f t="shared" ref="D354:D359" si="47">D353+1</f>
        <v>2</v>
      </c>
      <c r="E354" s="119">
        <v>0</v>
      </c>
      <c r="F354" s="119">
        <v>0</v>
      </c>
      <c r="G354" s="119">
        <v>0</v>
      </c>
      <c r="H354" s="119">
        <v>0</v>
      </c>
      <c r="I354" s="119">
        <v>0</v>
      </c>
      <c r="J354" s="119">
        <v>0</v>
      </c>
      <c r="K354" s="119">
        <v>0</v>
      </c>
      <c r="L354" s="119">
        <v>0.5</v>
      </c>
      <c r="M354" s="119">
        <v>1</v>
      </c>
      <c r="N354" s="119">
        <v>1</v>
      </c>
      <c r="O354" s="119">
        <v>1</v>
      </c>
      <c r="P354" s="119">
        <v>1</v>
      </c>
      <c r="Q354" s="119">
        <v>1</v>
      </c>
      <c r="R354" s="119">
        <v>1</v>
      </c>
      <c r="S354" s="119">
        <v>1</v>
      </c>
      <c r="T354" s="119">
        <v>1</v>
      </c>
      <c r="U354" s="119">
        <v>1</v>
      </c>
      <c r="V354" s="119">
        <v>1</v>
      </c>
      <c r="W354" s="119">
        <v>0.5</v>
      </c>
      <c r="X354" s="119">
        <v>0</v>
      </c>
      <c r="Y354" s="119">
        <v>0</v>
      </c>
      <c r="Z354" s="119">
        <v>0</v>
      </c>
      <c r="AA354" s="119">
        <v>0</v>
      </c>
      <c r="AB354" s="119">
        <v>0</v>
      </c>
      <c r="AC354" s="90"/>
    </row>
    <row r="355" spans="3:29">
      <c r="C355" s="89"/>
      <c r="D355" s="91">
        <f t="shared" si="47"/>
        <v>3</v>
      </c>
      <c r="E355" s="119">
        <v>0</v>
      </c>
      <c r="F355" s="119">
        <v>0</v>
      </c>
      <c r="G355" s="119">
        <v>0</v>
      </c>
      <c r="H355" s="119">
        <v>0</v>
      </c>
      <c r="I355" s="119">
        <v>0</v>
      </c>
      <c r="J355" s="119">
        <v>0</v>
      </c>
      <c r="K355" s="119">
        <v>0</v>
      </c>
      <c r="L355" s="119">
        <v>0.5</v>
      </c>
      <c r="M355" s="119">
        <v>1</v>
      </c>
      <c r="N355" s="119">
        <v>1</v>
      </c>
      <c r="O355" s="119">
        <v>1</v>
      </c>
      <c r="P355" s="119">
        <v>1</v>
      </c>
      <c r="Q355" s="119">
        <v>1</v>
      </c>
      <c r="R355" s="119">
        <v>1</v>
      </c>
      <c r="S355" s="119">
        <v>1</v>
      </c>
      <c r="T355" s="119">
        <v>1</v>
      </c>
      <c r="U355" s="119">
        <v>1</v>
      </c>
      <c r="V355" s="119">
        <v>1</v>
      </c>
      <c r="W355" s="119">
        <v>0.5</v>
      </c>
      <c r="X355" s="119">
        <v>0</v>
      </c>
      <c r="Y355" s="119">
        <v>0</v>
      </c>
      <c r="Z355" s="119">
        <v>0</v>
      </c>
      <c r="AA355" s="119">
        <v>0</v>
      </c>
      <c r="AB355" s="119">
        <v>0</v>
      </c>
      <c r="AC355" s="90"/>
    </row>
    <row r="356" spans="3:29">
      <c r="C356" s="89"/>
      <c r="D356" s="91">
        <f t="shared" si="47"/>
        <v>4</v>
      </c>
      <c r="E356" s="119">
        <v>0</v>
      </c>
      <c r="F356" s="119">
        <v>0</v>
      </c>
      <c r="G356" s="119">
        <v>0</v>
      </c>
      <c r="H356" s="119">
        <v>0</v>
      </c>
      <c r="I356" s="119">
        <v>0</v>
      </c>
      <c r="J356" s="119">
        <v>0</v>
      </c>
      <c r="K356" s="119">
        <v>0</v>
      </c>
      <c r="L356" s="119">
        <v>0.5</v>
      </c>
      <c r="M356" s="119">
        <v>1</v>
      </c>
      <c r="N356" s="119">
        <v>1</v>
      </c>
      <c r="O356" s="119">
        <v>1</v>
      </c>
      <c r="P356" s="119">
        <v>1</v>
      </c>
      <c r="Q356" s="119">
        <v>1</v>
      </c>
      <c r="R356" s="119">
        <v>1</v>
      </c>
      <c r="S356" s="119">
        <v>1</v>
      </c>
      <c r="T356" s="119">
        <v>1</v>
      </c>
      <c r="U356" s="119">
        <v>1</v>
      </c>
      <c r="V356" s="119">
        <v>1</v>
      </c>
      <c r="W356" s="119">
        <v>0.5</v>
      </c>
      <c r="X356" s="119">
        <v>0</v>
      </c>
      <c r="Y356" s="119">
        <v>0</v>
      </c>
      <c r="Z356" s="119">
        <v>0</v>
      </c>
      <c r="AA356" s="119">
        <v>0</v>
      </c>
      <c r="AB356" s="119">
        <v>0</v>
      </c>
      <c r="AC356" s="90"/>
    </row>
    <row r="357" spans="3:29">
      <c r="C357" s="89"/>
      <c r="D357" s="91">
        <f t="shared" si="47"/>
        <v>5</v>
      </c>
      <c r="E357" s="119">
        <v>0</v>
      </c>
      <c r="F357" s="119">
        <v>0</v>
      </c>
      <c r="G357" s="119">
        <v>0</v>
      </c>
      <c r="H357" s="119">
        <v>0</v>
      </c>
      <c r="I357" s="119">
        <v>0</v>
      </c>
      <c r="J357" s="119">
        <v>0</v>
      </c>
      <c r="K357" s="119">
        <v>0</v>
      </c>
      <c r="L357" s="119">
        <v>0.5</v>
      </c>
      <c r="M357" s="119">
        <v>1</v>
      </c>
      <c r="N357" s="119">
        <v>1</v>
      </c>
      <c r="O357" s="119">
        <v>1</v>
      </c>
      <c r="P357" s="119">
        <v>1</v>
      </c>
      <c r="Q357" s="119">
        <v>1</v>
      </c>
      <c r="R357" s="119">
        <v>1</v>
      </c>
      <c r="S357" s="119">
        <v>1</v>
      </c>
      <c r="T357" s="119">
        <v>1</v>
      </c>
      <c r="U357" s="119">
        <v>1</v>
      </c>
      <c r="V357" s="119">
        <v>1</v>
      </c>
      <c r="W357" s="119">
        <v>0.5</v>
      </c>
      <c r="X357" s="119">
        <v>0</v>
      </c>
      <c r="Y357" s="119">
        <v>0</v>
      </c>
      <c r="Z357" s="119">
        <v>0</v>
      </c>
      <c r="AA357" s="119">
        <v>0</v>
      </c>
      <c r="AB357" s="119">
        <v>0</v>
      </c>
      <c r="AC357" s="90"/>
    </row>
    <row r="358" spans="3:29">
      <c r="C358" s="89"/>
      <c r="D358" s="91">
        <f t="shared" si="47"/>
        <v>6</v>
      </c>
      <c r="E358" s="119">
        <v>0</v>
      </c>
      <c r="F358" s="119">
        <v>0</v>
      </c>
      <c r="G358" s="119">
        <v>0</v>
      </c>
      <c r="H358" s="119">
        <v>0</v>
      </c>
      <c r="I358" s="119">
        <v>0</v>
      </c>
      <c r="J358" s="119">
        <v>0</v>
      </c>
      <c r="K358" s="119">
        <v>0</v>
      </c>
      <c r="L358" s="119">
        <v>0.25</v>
      </c>
      <c r="M358" s="119">
        <v>0.5</v>
      </c>
      <c r="N358" s="119">
        <v>0.5</v>
      </c>
      <c r="O358" s="119">
        <v>0.5</v>
      </c>
      <c r="P358" s="119">
        <v>0.25</v>
      </c>
      <c r="Q358" s="119">
        <v>0</v>
      </c>
      <c r="R358" s="119">
        <v>0</v>
      </c>
      <c r="S358" s="119">
        <v>0</v>
      </c>
      <c r="T358" s="119">
        <v>0</v>
      </c>
      <c r="U358" s="119">
        <v>0</v>
      </c>
      <c r="V358" s="119">
        <v>0</v>
      </c>
      <c r="W358" s="119">
        <v>0</v>
      </c>
      <c r="X358" s="119">
        <v>0</v>
      </c>
      <c r="Y358" s="119">
        <v>0</v>
      </c>
      <c r="Z358" s="119">
        <v>0</v>
      </c>
      <c r="AA358" s="119">
        <v>0</v>
      </c>
      <c r="AB358" s="119">
        <v>0</v>
      </c>
      <c r="AC358" s="90"/>
    </row>
    <row r="359" spans="3:29">
      <c r="C359" s="89"/>
      <c r="D359" s="91">
        <f t="shared" si="47"/>
        <v>7</v>
      </c>
      <c r="E359" s="119">
        <v>0</v>
      </c>
      <c r="F359" s="119">
        <v>0</v>
      </c>
      <c r="G359" s="119">
        <v>0</v>
      </c>
      <c r="H359" s="119">
        <v>0</v>
      </c>
      <c r="I359" s="119">
        <v>0</v>
      </c>
      <c r="J359" s="119">
        <v>0</v>
      </c>
      <c r="K359" s="119">
        <v>0</v>
      </c>
      <c r="L359" s="119">
        <v>0</v>
      </c>
      <c r="M359" s="119">
        <v>0</v>
      </c>
      <c r="N359" s="119">
        <v>0</v>
      </c>
      <c r="O359" s="119">
        <v>0</v>
      </c>
      <c r="P359" s="119">
        <v>0</v>
      </c>
      <c r="Q359" s="119">
        <v>0</v>
      </c>
      <c r="R359" s="119">
        <v>0</v>
      </c>
      <c r="S359" s="119">
        <v>0</v>
      </c>
      <c r="T359" s="119">
        <v>0</v>
      </c>
      <c r="U359" s="119">
        <v>0</v>
      </c>
      <c r="V359" s="119">
        <v>0</v>
      </c>
      <c r="W359" s="119">
        <v>0</v>
      </c>
      <c r="X359" s="119">
        <v>0</v>
      </c>
      <c r="Y359" s="119">
        <v>0</v>
      </c>
      <c r="Z359" s="119">
        <v>0</v>
      </c>
      <c r="AA359" s="119">
        <v>0</v>
      </c>
      <c r="AB359" s="119">
        <v>0</v>
      </c>
      <c r="AC359" s="90"/>
    </row>
    <row r="360" spans="3:29">
      <c r="C360" s="89"/>
      <c r="AC360" s="90"/>
    </row>
    <row r="361" spans="3:29">
      <c r="C361" s="89"/>
      <c r="E361" s="183" t="s">
        <v>42</v>
      </c>
      <c r="F361" s="183"/>
      <c r="G361" s="183"/>
      <c r="H361" s="183"/>
      <c r="I361" s="183"/>
      <c r="J361" s="183"/>
      <c r="K361" s="183"/>
      <c r="L361" s="183"/>
      <c r="M361" s="183"/>
      <c r="N361" s="183"/>
      <c r="O361" s="183"/>
      <c r="P361" s="183"/>
      <c r="AC361" s="90"/>
    </row>
    <row r="362" spans="3:29">
      <c r="C362" s="89"/>
      <c r="D362" s="94" t="s">
        <v>192</v>
      </c>
      <c r="E362" s="118">
        <v>1</v>
      </c>
      <c r="F362" s="119">
        <f t="shared" ref="F362:P362" si="48">E362+1</f>
        <v>2</v>
      </c>
      <c r="G362" s="119">
        <f t="shared" si="48"/>
        <v>3</v>
      </c>
      <c r="H362" s="119">
        <f t="shared" si="48"/>
        <v>4</v>
      </c>
      <c r="I362" s="119">
        <f t="shared" si="48"/>
        <v>5</v>
      </c>
      <c r="J362" s="119">
        <f t="shared" si="48"/>
        <v>6</v>
      </c>
      <c r="K362" s="119">
        <f t="shared" si="48"/>
        <v>7</v>
      </c>
      <c r="L362" s="119">
        <f t="shared" si="48"/>
        <v>8</v>
      </c>
      <c r="M362" s="119">
        <f t="shared" si="48"/>
        <v>9</v>
      </c>
      <c r="N362" s="119">
        <f t="shared" si="48"/>
        <v>10</v>
      </c>
      <c r="O362" s="119">
        <f t="shared" si="48"/>
        <v>11</v>
      </c>
      <c r="P362" s="119">
        <f t="shared" si="48"/>
        <v>12</v>
      </c>
      <c r="AC362" s="90"/>
    </row>
    <row r="363" spans="3:29">
      <c r="C363" s="89"/>
      <c r="D363" s="94">
        <v>1</v>
      </c>
      <c r="E363" s="45">
        <v>0</v>
      </c>
      <c r="F363" s="122">
        <v>1</v>
      </c>
      <c r="G363" s="122">
        <v>1</v>
      </c>
      <c r="H363" s="122">
        <v>1</v>
      </c>
      <c r="I363" s="122">
        <v>1</v>
      </c>
      <c r="J363" s="122">
        <v>1</v>
      </c>
      <c r="K363" s="122">
        <v>0.5</v>
      </c>
      <c r="L363" s="122">
        <v>0.5</v>
      </c>
      <c r="M363" s="122">
        <v>0</v>
      </c>
      <c r="N363" s="122">
        <v>1</v>
      </c>
      <c r="O363" s="122">
        <v>1</v>
      </c>
      <c r="P363" s="122">
        <v>1</v>
      </c>
      <c r="AC363" s="90"/>
    </row>
    <row r="364" spans="3:29">
      <c r="C364" s="89"/>
      <c r="D364" s="94">
        <v>2</v>
      </c>
      <c r="E364" s="45">
        <v>1</v>
      </c>
      <c r="F364" s="122">
        <v>0</v>
      </c>
      <c r="G364" s="122">
        <v>1</v>
      </c>
      <c r="H364" s="122">
        <v>0</v>
      </c>
      <c r="I364" s="122">
        <v>1</v>
      </c>
      <c r="J364" s="122">
        <v>1</v>
      </c>
      <c r="K364" s="122">
        <v>0.5</v>
      </c>
      <c r="L364" s="122">
        <v>0.5</v>
      </c>
      <c r="M364" s="122">
        <v>0</v>
      </c>
      <c r="N364" s="122">
        <v>1</v>
      </c>
      <c r="O364" s="122">
        <v>1</v>
      </c>
      <c r="P364" s="122">
        <v>1</v>
      </c>
      <c r="AC364" s="90"/>
    </row>
    <row r="365" spans="3:29">
      <c r="C365" s="89"/>
      <c r="D365" s="94">
        <v>3</v>
      </c>
      <c r="E365" s="45">
        <v>1</v>
      </c>
      <c r="F365" s="122">
        <v>1</v>
      </c>
      <c r="G365" s="122">
        <v>1</v>
      </c>
      <c r="H365" s="122">
        <v>0</v>
      </c>
      <c r="I365" s="122">
        <v>1</v>
      </c>
      <c r="J365" s="122">
        <v>0</v>
      </c>
      <c r="K365" s="122">
        <v>0.5</v>
      </c>
      <c r="L365" s="122">
        <v>0.5</v>
      </c>
      <c r="M365" s="122">
        <v>1</v>
      </c>
      <c r="N365" s="122">
        <v>1</v>
      </c>
      <c r="O365" s="122">
        <v>1</v>
      </c>
      <c r="P365" s="122">
        <v>1</v>
      </c>
      <c r="AC365" s="90"/>
    </row>
    <row r="366" spans="3:29">
      <c r="C366" s="89"/>
      <c r="D366" s="94">
        <v>4</v>
      </c>
      <c r="E366" s="45">
        <v>1</v>
      </c>
      <c r="F366" s="122">
        <v>1</v>
      </c>
      <c r="G366" s="122">
        <v>1</v>
      </c>
      <c r="H366" s="122">
        <v>1</v>
      </c>
      <c r="I366" s="122">
        <v>1</v>
      </c>
      <c r="J366" s="122">
        <v>0</v>
      </c>
      <c r="K366" s="122">
        <v>0.5</v>
      </c>
      <c r="L366" s="122">
        <v>0.5</v>
      </c>
      <c r="M366" s="122">
        <v>1</v>
      </c>
      <c r="N366" s="122">
        <v>1</v>
      </c>
      <c r="O366" s="122">
        <v>1</v>
      </c>
      <c r="P366" s="122">
        <v>0</v>
      </c>
      <c r="AC366" s="90"/>
    </row>
    <row r="367" spans="3:29">
      <c r="C367" s="89"/>
      <c r="D367" s="94">
        <v>5</v>
      </c>
      <c r="G367" s="122">
        <v>1</v>
      </c>
      <c r="I367" s="122">
        <v>1</v>
      </c>
      <c r="L367" s="122">
        <v>0.5</v>
      </c>
      <c r="O367" s="122">
        <v>1</v>
      </c>
      <c r="AC367" s="90"/>
    </row>
    <row r="368" spans="3:29">
      <c r="C368" s="97"/>
      <c r="D368" s="53"/>
      <c r="E368" s="53"/>
      <c r="F368" s="53"/>
      <c r="G368" s="53"/>
      <c r="H368" s="53"/>
      <c r="I368" s="53"/>
      <c r="J368" s="53"/>
      <c r="K368" s="53"/>
      <c r="L368" s="53"/>
      <c r="M368" s="53"/>
      <c r="N368" s="53"/>
      <c r="O368" s="53"/>
      <c r="P368" s="53"/>
      <c r="Q368" s="53"/>
      <c r="R368" s="53"/>
      <c r="S368" s="53"/>
      <c r="T368" s="53"/>
      <c r="U368" s="53"/>
      <c r="V368" s="53"/>
      <c r="W368" s="53"/>
      <c r="X368" s="53"/>
      <c r="Y368" s="53"/>
      <c r="Z368" s="53"/>
      <c r="AA368" s="53"/>
      <c r="AB368" s="53"/>
      <c r="AC368" s="95"/>
    </row>
    <row r="370" spans="3:29">
      <c r="D370" s="197" t="s">
        <v>81</v>
      </c>
      <c r="E370" s="197"/>
      <c r="F370" s="197"/>
      <c r="G370" s="197"/>
      <c r="H370" s="197"/>
      <c r="I370" s="197"/>
      <c r="J370" s="197"/>
      <c r="K370" s="197"/>
      <c r="L370" s="197"/>
      <c r="M370" s="197"/>
      <c r="N370" s="197"/>
      <c r="O370" s="197"/>
      <c r="P370" s="197"/>
      <c r="Q370" s="197"/>
      <c r="R370" s="197"/>
      <c r="S370" s="197"/>
      <c r="T370" s="197"/>
      <c r="U370" s="197"/>
      <c r="V370" s="197"/>
      <c r="W370" s="197"/>
      <c r="X370" s="197"/>
      <c r="Y370" s="197"/>
      <c r="Z370" s="197"/>
      <c r="AA370" s="197"/>
      <c r="AB370" s="197"/>
    </row>
    <row r="371" spans="3:29">
      <c r="C371" s="87"/>
      <c r="D371" s="43"/>
      <c r="E371" s="43"/>
      <c r="F371" s="43"/>
      <c r="G371" s="43"/>
      <c r="H371" s="43"/>
      <c r="I371" s="43"/>
      <c r="J371" s="43"/>
      <c r="K371" s="43"/>
      <c r="L371" s="43"/>
      <c r="M371" s="43"/>
      <c r="N371" s="43"/>
      <c r="O371" s="43"/>
      <c r="P371" s="43"/>
      <c r="Q371" s="43"/>
      <c r="R371" s="43"/>
      <c r="S371" s="43"/>
      <c r="T371" s="43"/>
      <c r="U371" s="43"/>
      <c r="V371" s="43"/>
      <c r="W371" s="43"/>
      <c r="X371" s="43"/>
      <c r="Y371" s="43"/>
      <c r="Z371" s="43"/>
      <c r="AA371" s="43"/>
      <c r="AB371" s="43"/>
      <c r="AC371" s="88"/>
    </row>
    <row r="372" spans="3:29">
      <c r="C372" s="89"/>
      <c r="D372" s="91" t="s">
        <v>30</v>
      </c>
      <c r="E372" s="199" t="s">
        <v>94</v>
      </c>
      <c r="F372" s="199"/>
      <c r="G372" s="199"/>
      <c r="H372" s="199"/>
      <c r="I372" s="42" t="s">
        <v>2</v>
      </c>
      <c r="AC372" s="90"/>
    </row>
    <row r="373" spans="3:29" ht="13.35" customHeight="1">
      <c r="C373" s="89"/>
      <c r="D373" s="91" t="s">
        <v>71</v>
      </c>
      <c r="E373" s="51">
        <v>0.05</v>
      </c>
      <c r="F373" s="189" t="s">
        <v>140</v>
      </c>
      <c r="G373" s="189"/>
      <c r="H373" s="189"/>
      <c r="I373" s="189"/>
      <c r="J373" s="189"/>
      <c r="K373" s="189"/>
      <c r="L373" s="189"/>
      <c r="M373" s="189"/>
      <c r="N373" s="189"/>
      <c r="O373" s="189"/>
      <c r="P373" s="189"/>
      <c r="Q373" s="189"/>
      <c r="R373" s="189"/>
      <c r="S373" s="189"/>
      <c r="T373" s="189"/>
      <c r="U373" s="189"/>
      <c r="V373" s="189"/>
      <c r="W373" s="189"/>
      <c r="X373" s="189"/>
      <c r="AC373" s="90"/>
    </row>
    <row r="374" spans="3:29" ht="13.35" customHeight="1">
      <c r="C374" s="89"/>
      <c r="E374" s="124"/>
      <c r="F374" s="190" t="s">
        <v>33</v>
      </c>
      <c r="G374" s="190"/>
      <c r="H374" s="190"/>
      <c r="I374" s="190"/>
      <c r="J374" s="190"/>
      <c r="K374" s="190"/>
      <c r="L374" s="190"/>
      <c r="M374" s="190"/>
      <c r="N374" s="190"/>
      <c r="O374" s="190"/>
      <c r="P374" s="190"/>
      <c r="Q374" s="190"/>
      <c r="R374" s="190"/>
      <c r="S374" s="190"/>
      <c r="T374" s="190"/>
      <c r="U374" s="190"/>
      <c r="V374" s="190"/>
      <c r="W374" s="190"/>
      <c r="X374" s="190"/>
      <c r="AC374" s="90"/>
    </row>
    <row r="375" spans="3:29" ht="13.35" customHeight="1">
      <c r="C375" s="89"/>
      <c r="D375" s="196" t="s">
        <v>34</v>
      </c>
      <c r="E375" s="196"/>
      <c r="F375" s="196"/>
      <c r="G375" s="196"/>
      <c r="H375" s="196"/>
      <c r="I375" s="196"/>
      <c r="J375" s="196"/>
      <c r="K375" s="196"/>
      <c r="L375" s="196"/>
      <c r="M375" s="196"/>
      <c r="N375" s="196"/>
      <c r="O375" s="196"/>
      <c r="P375" s="196"/>
      <c r="Q375" s="196"/>
      <c r="R375" s="196"/>
      <c r="S375" s="196"/>
      <c r="T375" s="196"/>
      <c r="U375" s="196"/>
      <c r="V375" s="196"/>
      <c r="W375" s="196"/>
      <c r="X375" s="196"/>
      <c r="Y375" s="196"/>
      <c r="Z375" s="196"/>
      <c r="AA375" s="196"/>
      <c r="AB375" s="196"/>
      <c r="AC375" s="90"/>
    </row>
    <row r="376" spans="3:29">
      <c r="C376" s="89"/>
      <c r="F376" s="113"/>
      <c r="G376" s="113"/>
      <c r="H376" s="113"/>
      <c r="I376" s="113"/>
      <c r="J376" s="113"/>
      <c r="K376" s="113"/>
      <c r="L376" s="113"/>
      <c r="M376" s="113"/>
      <c r="N376" s="113"/>
      <c r="O376" s="113"/>
      <c r="P376" s="113"/>
      <c r="Q376" s="113"/>
      <c r="R376" s="113"/>
      <c r="S376" s="113"/>
      <c r="T376" s="113"/>
      <c r="U376" s="113"/>
      <c r="V376" s="113"/>
      <c r="W376" s="113"/>
      <c r="X376" s="113"/>
      <c r="AC376" s="90"/>
    </row>
    <row r="377" spans="3:29">
      <c r="C377" s="89"/>
      <c r="D377" s="91" t="s">
        <v>35</v>
      </c>
      <c r="E377" s="122">
        <v>0.1</v>
      </c>
      <c r="F377" s="42" t="s">
        <v>72</v>
      </c>
      <c r="I377" s="42" t="s">
        <v>73</v>
      </c>
      <c r="AC377" s="90"/>
    </row>
    <row r="378" spans="3:29">
      <c r="C378" s="89"/>
      <c r="E378" s="119">
        <v>90</v>
      </c>
      <c r="F378" s="42" t="s">
        <v>85</v>
      </c>
      <c r="I378" s="42" t="s">
        <v>61</v>
      </c>
      <c r="AC378" s="90"/>
    </row>
    <row r="379" spans="3:29">
      <c r="C379" s="89"/>
      <c r="E379" s="119">
        <v>5.5E-2</v>
      </c>
      <c r="F379" s="42" t="s">
        <v>86</v>
      </c>
      <c r="I379" s="42" t="s">
        <v>62</v>
      </c>
      <c r="AC379" s="90"/>
    </row>
    <row r="380" spans="3:29">
      <c r="C380" s="89"/>
      <c r="AC380" s="90"/>
    </row>
    <row r="381" spans="3:29">
      <c r="C381" s="89"/>
      <c r="E381" s="183" t="s">
        <v>78</v>
      </c>
      <c r="F381" s="183"/>
      <c r="G381" s="183"/>
      <c r="H381" s="183"/>
      <c r="I381" s="183"/>
      <c r="J381" s="183"/>
      <c r="K381" s="183"/>
      <c r="L381" s="183"/>
      <c r="M381" s="183"/>
      <c r="N381" s="183"/>
      <c r="O381" s="183"/>
      <c r="P381" s="183"/>
      <c r="Q381" s="183"/>
      <c r="R381" s="183"/>
      <c r="S381" s="183"/>
      <c r="T381" s="183"/>
      <c r="U381" s="183"/>
      <c r="V381" s="183"/>
      <c r="W381" s="183"/>
      <c r="X381" s="183"/>
      <c r="Y381" s="183"/>
      <c r="Z381" s="183"/>
      <c r="AA381" s="183"/>
      <c r="AB381" s="183"/>
      <c r="AC381" s="90"/>
    </row>
    <row r="382" spans="3:29">
      <c r="C382" s="89"/>
      <c r="D382" s="119" t="s">
        <v>87</v>
      </c>
      <c r="E382" s="119">
        <v>1</v>
      </c>
      <c r="F382" s="119">
        <f t="shared" ref="F382:AB382" si="49">E382+1</f>
        <v>2</v>
      </c>
      <c r="G382" s="119">
        <f t="shared" si="49"/>
        <v>3</v>
      </c>
      <c r="H382" s="119">
        <f t="shared" si="49"/>
        <v>4</v>
      </c>
      <c r="I382" s="119">
        <f t="shared" si="49"/>
        <v>5</v>
      </c>
      <c r="J382" s="119">
        <f t="shared" si="49"/>
        <v>6</v>
      </c>
      <c r="K382" s="119">
        <f t="shared" si="49"/>
        <v>7</v>
      </c>
      <c r="L382" s="119">
        <f t="shared" si="49"/>
        <v>8</v>
      </c>
      <c r="M382" s="119">
        <f t="shared" si="49"/>
        <v>9</v>
      </c>
      <c r="N382" s="119">
        <f t="shared" si="49"/>
        <v>10</v>
      </c>
      <c r="O382" s="119">
        <f t="shared" si="49"/>
        <v>11</v>
      </c>
      <c r="P382" s="119">
        <f t="shared" si="49"/>
        <v>12</v>
      </c>
      <c r="Q382" s="119">
        <f t="shared" si="49"/>
        <v>13</v>
      </c>
      <c r="R382" s="119">
        <f t="shared" si="49"/>
        <v>14</v>
      </c>
      <c r="S382" s="119">
        <f t="shared" si="49"/>
        <v>15</v>
      </c>
      <c r="T382" s="119">
        <f t="shared" si="49"/>
        <v>16</v>
      </c>
      <c r="U382" s="119">
        <f t="shared" si="49"/>
        <v>17</v>
      </c>
      <c r="V382" s="119">
        <f t="shared" si="49"/>
        <v>18</v>
      </c>
      <c r="W382" s="119">
        <f t="shared" si="49"/>
        <v>19</v>
      </c>
      <c r="X382" s="119">
        <f t="shared" si="49"/>
        <v>20</v>
      </c>
      <c r="Y382" s="119">
        <f t="shared" si="49"/>
        <v>21</v>
      </c>
      <c r="Z382" s="119">
        <f t="shared" si="49"/>
        <v>22</v>
      </c>
      <c r="AA382" s="119">
        <f t="shared" si="49"/>
        <v>23</v>
      </c>
      <c r="AB382" s="119">
        <f t="shared" si="49"/>
        <v>24</v>
      </c>
      <c r="AC382" s="90"/>
    </row>
    <row r="383" spans="3:29">
      <c r="C383" s="89"/>
      <c r="D383" s="91">
        <v>1</v>
      </c>
      <c r="E383" s="122">
        <v>0</v>
      </c>
      <c r="F383" s="122">
        <v>0</v>
      </c>
      <c r="G383" s="122">
        <v>0</v>
      </c>
      <c r="H383" s="122">
        <v>0</v>
      </c>
      <c r="I383" s="122">
        <v>0</v>
      </c>
      <c r="J383" s="122">
        <v>0</v>
      </c>
      <c r="K383" s="122">
        <v>0</v>
      </c>
      <c r="L383" s="122">
        <v>0.5</v>
      </c>
      <c r="M383" s="122">
        <v>1</v>
      </c>
      <c r="N383" s="122">
        <v>1</v>
      </c>
      <c r="O383" s="122">
        <v>1</v>
      </c>
      <c r="P383" s="122">
        <v>1</v>
      </c>
      <c r="Q383" s="122">
        <v>1</v>
      </c>
      <c r="R383" s="122">
        <v>1</v>
      </c>
      <c r="S383" s="122">
        <v>1</v>
      </c>
      <c r="T383" s="122">
        <v>1</v>
      </c>
      <c r="U383" s="122">
        <v>1</v>
      </c>
      <c r="V383" s="122">
        <v>1</v>
      </c>
      <c r="W383" s="122">
        <v>0.5</v>
      </c>
      <c r="X383" s="122">
        <v>0</v>
      </c>
      <c r="Y383" s="122">
        <v>0</v>
      </c>
      <c r="Z383" s="122">
        <v>0</v>
      </c>
      <c r="AA383" s="122">
        <v>0</v>
      </c>
      <c r="AB383" s="122">
        <v>0</v>
      </c>
      <c r="AC383" s="90"/>
    </row>
    <row r="384" spans="3:29">
      <c r="C384" s="89"/>
      <c r="D384" s="91">
        <f t="shared" ref="D384:D389" si="50">D383+1</f>
        <v>2</v>
      </c>
      <c r="E384" s="122">
        <v>0</v>
      </c>
      <c r="F384" s="122">
        <v>0</v>
      </c>
      <c r="G384" s="122">
        <v>0</v>
      </c>
      <c r="H384" s="122">
        <v>0</v>
      </c>
      <c r="I384" s="122">
        <v>0</v>
      </c>
      <c r="J384" s="122">
        <v>0</v>
      </c>
      <c r="K384" s="122">
        <v>0</v>
      </c>
      <c r="L384" s="122">
        <v>0.5</v>
      </c>
      <c r="M384" s="122">
        <v>1</v>
      </c>
      <c r="N384" s="122">
        <v>1</v>
      </c>
      <c r="O384" s="122">
        <v>1</v>
      </c>
      <c r="P384" s="122">
        <v>1</v>
      </c>
      <c r="Q384" s="122">
        <v>1</v>
      </c>
      <c r="R384" s="122">
        <v>1</v>
      </c>
      <c r="S384" s="122">
        <v>1</v>
      </c>
      <c r="T384" s="122">
        <v>1</v>
      </c>
      <c r="U384" s="122">
        <v>1</v>
      </c>
      <c r="V384" s="122">
        <v>1</v>
      </c>
      <c r="W384" s="122">
        <v>0.5</v>
      </c>
      <c r="X384" s="122">
        <v>0</v>
      </c>
      <c r="Y384" s="122">
        <v>0</v>
      </c>
      <c r="Z384" s="122">
        <v>0</v>
      </c>
      <c r="AA384" s="122">
        <v>0</v>
      </c>
      <c r="AB384" s="122">
        <v>0</v>
      </c>
      <c r="AC384" s="90"/>
    </row>
    <row r="385" spans="3:29">
      <c r="C385" s="89"/>
      <c r="D385" s="91">
        <f t="shared" si="50"/>
        <v>3</v>
      </c>
      <c r="E385" s="122">
        <v>0</v>
      </c>
      <c r="F385" s="122">
        <v>0</v>
      </c>
      <c r="G385" s="122">
        <v>0</v>
      </c>
      <c r="H385" s="122">
        <v>0</v>
      </c>
      <c r="I385" s="122">
        <v>0</v>
      </c>
      <c r="J385" s="122">
        <v>0</v>
      </c>
      <c r="K385" s="122">
        <v>0</v>
      </c>
      <c r="L385" s="122">
        <v>0.5</v>
      </c>
      <c r="M385" s="122">
        <v>1</v>
      </c>
      <c r="N385" s="122">
        <v>1</v>
      </c>
      <c r="O385" s="122">
        <v>1</v>
      </c>
      <c r="P385" s="122">
        <v>1</v>
      </c>
      <c r="Q385" s="122">
        <v>1</v>
      </c>
      <c r="R385" s="122">
        <v>1</v>
      </c>
      <c r="S385" s="122">
        <v>1</v>
      </c>
      <c r="T385" s="122">
        <v>1</v>
      </c>
      <c r="U385" s="122">
        <v>1</v>
      </c>
      <c r="V385" s="122">
        <v>1</v>
      </c>
      <c r="W385" s="122">
        <v>0.5</v>
      </c>
      <c r="X385" s="122">
        <v>0</v>
      </c>
      <c r="Y385" s="122">
        <v>0</v>
      </c>
      <c r="Z385" s="122">
        <v>0</v>
      </c>
      <c r="AA385" s="122">
        <v>0</v>
      </c>
      <c r="AB385" s="122">
        <v>0</v>
      </c>
      <c r="AC385" s="90"/>
    </row>
    <row r="386" spans="3:29">
      <c r="C386" s="89"/>
      <c r="D386" s="91">
        <f t="shared" si="50"/>
        <v>4</v>
      </c>
      <c r="E386" s="122">
        <v>0</v>
      </c>
      <c r="F386" s="122">
        <v>0</v>
      </c>
      <c r="G386" s="122">
        <v>0</v>
      </c>
      <c r="H386" s="122">
        <v>0</v>
      </c>
      <c r="I386" s="122">
        <v>0</v>
      </c>
      <c r="J386" s="122">
        <v>0</v>
      </c>
      <c r="K386" s="122">
        <v>0</v>
      </c>
      <c r="L386" s="122">
        <v>0.5</v>
      </c>
      <c r="M386" s="122">
        <v>1</v>
      </c>
      <c r="N386" s="122">
        <v>1</v>
      </c>
      <c r="O386" s="122">
        <v>1</v>
      </c>
      <c r="P386" s="122">
        <v>1</v>
      </c>
      <c r="Q386" s="122">
        <v>1</v>
      </c>
      <c r="R386" s="122">
        <v>1</v>
      </c>
      <c r="S386" s="122">
        <v>1</v>
      </c>
      <c r="T386" s="122">
        <v>1</v>
      </c>
      <c r="U386" s="122">
        <v>1</v>
      </c>
      <c r="V386" s="122">
        <v>1</v>
      </c>
      <c r="W386" s="122">
        <v>0.5</v>
      </c>
      <c r="X386" s="122">
        <v>0</v>
      </c>
      <c r="Y386" s="122">
        <v>0</v>
      </c>
      <c r="Z386" s="122">
        <v>0</v>
      </c>
      <c r="AA386" s="122">
        <v>0</v>
      </c>
      <c r="AB386" s="122">
        <v>0</v>
      </c>
      <c r="AC386" s="90"/>
    </row>
    <row r="387" spans="3:29">
      <c r="C387" s="89"/>
      <c r="D387" s="91">
        <f t="shared" si="50"/>
        <v>5</v>
      </c>
      <c r="E387" s="122">
        <v>0</v>
      </c>
      <c r="F387" s="122">
        <v>0</v>
      </c>
      <c r="G387" s="122">
        <v>0</v>
      </c>
      <c r="H387" s="122">
        <v>0</v>
      </c>
      <c r="I387" s="122">
        <v>0</v>
      </c>
      <c r="J387" s="122">
        <v>0</v>
      </c>
      <c r="K387" s="122">
        <v>0</v>
      </c>
      <c r="L387" s="122">
        <v>0.5</v>
      </c>
      <c r="M387" s="122">
        <v>1</v>
      </c>
      <c r="N387" s="122">
        <v>1</v>
      </c>
      <c r="O387" s="122">
        <v>1</v>
      </c>
      <c r="P387" s="122">
        <v>1</v>
      </c>
      <c r="Q387" s="122">
        <v>1</v>
      </c>
      <c r="R387" s="122">
        <v>1</v>
      </c>
      <c r="S387" s="122">
        <v>1</v>
      </c>
      <c r="T387" s="122">
        <v>1</v>
      </c>
      <c r="U387" s="122">
        <v>1</v>
      </c>
      <c r="V387" s="122">
        <v>1</v>
      </c>
      <c r="W387" s="122">
        <v>0.5</v>
      </c>
      <c r="X387" s="122">
        <v>0</v>
      </c>
      <c r="Y387" s="122">
        <v>0</v>
      </c>
      <c r="Z387" s="122">
        <v>0</v>
      </c>
      <c r="AA387" s="122">
        <v>0</v>
      </c>
      <c r="AB387" s="122">
        <v>0</v>
      </c>
      <c r="AC387" s="90"/>
    </row>
    <row r="388" spans="3:29">
      <c r="C388" s="89"/>
      <c r="D388" s="91">
        <f t="shared" si="50"/>
        <v>6</v>
      </c>
      <c r="E388" s="122">
        <v>0</v>
      </c>
      <c r="F388" s="122">
        <v>0</v>
      </c>
      <c r="G388" s="122">
        <v>0</v>
      </c>
      <c r="H388" s="122">
        <v>0</v>
      </c>
      <c r="I388" s="122">
        <v>0</v>
      </c>
      <c r="J388" s="122">
        <v>0</v>
      </c>
      <c r="K388" s="122">
        <v>0</v>
      </c>
      <c r="L388" s="122">
        <v>0.25</v>
      </c>
      <c r="M388" s="122">
        <v>0.5</v>
      </c>
      <c r="N388" s="122">
        <v>0.5</v>
      </c>
      <c r="O388" s="122">
        <v>0.5</v>
      </c>
      <c r="P388" s="122">
        <v>0.25</v>
      </c>
      <c r="Q388" s="122">
        <v>0</v>
      </c>
      <c r="R388" s="122">
        <v>0</v>
      </c>
      <c r="S388" s="122">
        <v>0</v>
      </c>
      <c r="T388" s="122">
        <v>0</v>
      </c>
      <c r="U388" s="122">
        <v>0</v>
      </c>
      <c r="V388" s="122">
        <v>0</v>
      </c>
      <c r="W388" s="122">
        <v>0</v>
      </c>
      <c r="X388" s="122">
        <v>0</v>
      </c>
      <c r="Y388" s="122">
        <v>0</v>
      </c>
      <c r="Z388" s="122">
        <v>0</v>
      </c>
      <c r="AA388" s="122">
        <v>0</v>
      </c>
      <c r="AB388" s="122">
        <v>0</v>
      </c>
      <c r="AC388" s="90"/>
    </row>
    <row r="389" spans="3:29">
      <c r="C389" s="89"/>
      <c r="D389" s="91">
        <f t="shared" si="50"/>
        <v>7</v>
      </c>
      <c r="E389" s="122">
        <v>0</v>
      </c>
      <c r="F389" s="122">
        <v>0</v>
      </c>
      <c r="G389" s="122">
        <v>0</v>
      </c>
      <c r="H389" s="122">
        <v>0</v>
      </c>
      <c r="I389" s="122">
        <v>0</v>
      </c>
      <c r="J389" s="122">
        <v>0</v>
      </c>
      <c r="K389" s="122">
        <v>0</v>
      </c>
      <c r="L389" s="122">
        <v>0</v>
      </c>
      <c r="M389" s="122">
        <v>0</v>
      </c>
      <c r="N389" s="122">
        <v>0</v>
      </c>
      <c r="O389" s="122">
        <v>0</v>
      </c>
      <c r="P389" s="122">
        <v>0</v>
      </c>
      <c r="Q389" s="122">
        <v>0</v>
      </c>
      <c r="R389" s="122">
        <v>0</v>
      </c>
      <c r="S389" s="122">
        <v>0</v>
      </c>
      <c r="T389" s="122">
        <v>0</v>
      </c>
      <c r="U389" s="122">
        <v>0</v>
      </c>
      <c r="V389" s="122">
        <v>0</v>
      </c>
      <c r="W389" s="122">
        <v>0</v>
      </c>
      <c r="X389" s="122">
        <v>0</v>
      </c>
      <c r="Y389" s="122">
        <v>0</v>
      </c>
      <c r="Z389" s="122">
        <v>0</v>
      </c>
      <c r="AA389" s="122">
        <v>0</v>
      </c>
      <c r="AB389" s="122">
        <v>0</v>
      </c>
      <c r="AC389" s="90"/>
    </row>
    <row r="390" spans="3:29">
      <c r="C390" s="89"/>
      <c r="AC390" s="90"/>
    </row>
    <row r="391" spans="3:29">
      <c r="C391" s="89"/>
      <c r="E391" s="183" t="s">
        <v>42</v>
      </c>
      <c r="F391" s="183"/>
      <c r="G391" s="183"/>
      <c r="H391" s="183"/>
      <c r="I391" s="183"/>
      <c r="J391" s="183"/>
      <c r="K391" s="183"/>
      <c r="L391" s="183"/>
      <c r="M391" s="183"/>
      <c r="N391" s="183"/>
      <c r="O391" s="183"/>
      <c r="P391" s="183"/>
      <c r="AC391" s="90"/>
    </row>
    <row r="392" spans="3:29">
      <c r="C392" s="89"/>
      <c r="D392" s="91" t="s">
        <v>192</v>
      </c>
      <c r="E392" s="118">
        <v>1</v>
      </c>
      <c r="F392" s="119">
        <f t="shared" ref="F392:P392" si="51">E392+1</f>
        <v>2</v>
      </c>
      <c r="G392" s="119">
        <f t="shared" si="51"/>
        <v>3</v>
      </c>
      <c r="H392" s="119">
        <f t="shared" si="51"/>
        <v>4</v>
      </c>
      <c r="I392" s="119">
        <f t="shared" si="51"/>
        <v>5</v>
      </c>
      <c r="J392" s="119">
        <f t="shared" si="51"/>
        <v>6</v>
      </c>
      <c r="K392" s="119">
        <f t="shared" si="51"/>
        <v>7</v>
      </c>
      <c r="L392" s="119">
        <f t="shared" si="51"/>
        <v>8</v>
      </c>
      <c r="M392" s="119">
        <f t="shared" si="51"/>
        <v>9</v>
      </c>
      <c r="N392" s="119">
        <f t="shared" si="51"/>
        <v>10</v>
      </c>
      <c r="O392" s="119">
        <f t="shared" si="51"/>
        <v>11</v>
      </c>
      <c r="P392" s="119">
        <f t="shared" si="51"/>
        <v>12</v>
      </c>
      <c r="AC392" s="90"/>
    </row>
    <row r="393" spans="3:29">
      <c r="C393" s="89"/>
      <c r="D393" s="91">
        <v>1</v>
      </c>
      <c r="E393" s="45">
        <v>1</v>
      </c>
      <c r="F393" s="122">
        <v>1</v>
      </c>
      <c r="G393" s="122">
        <v>1</v>
      </c>
      <c r="H393" s="122">
        <v>1</v>
      </c>
      <c r="I393" s="122">
        <v>1</v>
      </c>
      <c r="J393" s="122">
        <v>1</v>
      </c>
      <c r="K393" s="122">
        <v>0.5</v>
      </c>
      <c r="L393" s="122">
        <v>0.5</v>
      </c>
      <c r="M393" s="122">
        <v>1</v>
      </c>
      <c r="N393" s="122">
        <v>1</v>
      </c>
      <c r="O393" s="122">
        <v>1</v>
      </c>
      <c r="P393" s="122">
        <v>1</v>
      </c>
      <c r="AC393" s="90"/>
    </row>
    <row r="394" spans="3:29">
      <c r="C394" s="89"/>
      <c r="D394" s="91">
        <v>2</v>
      </c>
      <c r="E394" s="45">
        <v>1</v>
      </c>
      <c r="F394" s="122">
        <v>1</v>
      </c>
      <c r="G394" s="122">
        <v>1</v>
      </c>
      <c r="H394" s="122">
        <v>1</v>
      </c>
      <c r="I394" s="122">
        <v>1</v>
      </c>
      <c r="J394" s="122">
        <v>1</v>
      </c>
      <c r="K394" s="122">
        <v>0.5</v>
      </c>
      <c r="L394" s="122">
        <v>0.5</v>
      </c>
      <c r="M394" s="122">
        <v>1</v>
      </c>
      <c r="N394" s="122">
        <v>1</v>
      </c>
      <c r="O394" s="122">
        <v>1</v>
      </c>
      <c r="P394" s="122">
        <v>1</v>
      </c>
      <c r="AC394" s="90"/>
    </row>
    <row r="395" spans="3:29">
      <c r="C395" s="89"/>
      <c r="D395" s="91">
        <v>3</v>
      </c>
      <c r="E395" s="45">
        <v>1</v>
      </c>
      <c r="F395" s="122">
        <v>1</v>
      </c>
      <c r="G395" s="122">
        <v>1</v>
      </c>
      <c r="H395" s="122">
        <v>1</v>
      </c>
      <c r="I395" s="122">
        <v>1</v>
      </c>
      <c r="J395" s="122">
        <v>1</v>
      </c>
      <c r="K395" s="122">
        <v>0.5</v>
      </c>
      <c r="L395" s="122">
        <v>0.5</v>
      </c>
      <c r="M395" s="122">
        <v>1</v>
      </c>
      <c r="N395" s="122">
        <v>1</v>
      </c>
      <c r="O395" s="122">
        <v>1</v>
      </c>
      <c r="P395" s="122">
        <v>1</v>
      </c>
      <c r="AC395" s="90"/>
    </row>
    <row r="396" spans="3:29">
      <c r="C396" s="89"/>
      <c r="D396" s="91">
        <v>4</v>
      </c>
      <c r="E396" s="45">
        <v>1</v>
      </c>
      <c r="F396" s="122">
        <v>1</v>
      </c>
      <c r="G396" s="122">
        <v>1</v>
      </c>
      <c r="H396" s="122">
        <v>1</v>
      </c>
      <c r="I396" s="122">
        <v>1</v>
      </c>
      <c r="J396" s="122">
        <v>1</v>
      </c>
      <c r="K396" s="122">
        <v>0.5</v>
      </c>
      <c r="L396" s="122">
        <v>0.5</v>
      </c>
      <c r="M396" s="122">
        <v>1</v>
      </c>
      <c r="N396" s="122">
        <v>1</v>
      </c>
      <c r="O396" s="122">
        <v>1</v>
      </c>
      <c r="P396" s="122">
        <v>1</v>
      </c>
      <c r="AC396" s="90"/>
    </row>
    <row r="397" spans="3:29">
      <c r="C397" s="89"/>
      <c r="D397" s="91">
        <v>5</v>
      </c>
      <c r="G397" s="122">
        <v>1</v>
      </c>
      <c r="I397" s="122">
        <v>1</v>
      </c>
      <c r="L397" s="122">
        <v>0.5</v>
      </c>
      <c r="O397" s="122">
        <v>1</v>
      </c>
      <c r="AC397" s="90"/>
    </row>
    <row r="398" spans="3:29">
      <c r="C398" s="89"/>
      <c r="AC398" s="90"/>
    </row>
    <row r="399" spans="3:29">
      <c r="C399" s="89"/>
      <c r="D399" s="194" t="s">
        <v>43</v>
      </c>
      <c r="E399" s="194"/>
      <c r="F399" s="194"/>
      <c r="G399" s="194"/>
      <c r="H399" s="194"/>
      <c r="I399" s="194"/>
      <c r="J399" s="194"/>
      <c r="K399" s="194"/>
      <c r="L399" s="194"/>
      <c r="M399" s="194"/>
      <c r="N399" s="194"/>
      <c r="O399" s="194"/>
      <c r="P399" s="194"/>
      <c r="Q399" s="194"/>
      <c r="R399" s="194"/>
      <c r="S399" s="194"/>
      <c r="T399" s="194"/>
      <c r="U399" s="194"/>
      <c r="V399" s="194"/>
      <c r="W399" s="194"/>
      <c r="X399" s="194"/>
      <c r="Y399" s="194"/>
      <c r="Z399" s="194"/>
      <c r="AA399" s="194"/>
      <c r="AC399" s="90"/>
    </row>
    <row r="400" spans="3:29">
      <c r="C400" s="89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C400" s="90"/>
    </row>
    <row r="401" spans="3:29">
      <c r="C401" s="89"/>
      <c r="E401" s="122" t="s">
        <v>44</v>
      </c>
      <c r="F401" s="42" t="s">
        <v>45</v>
      </c>
      <c r="I401" s="42" t="s">
        <v>46</v>
      </c>
      <c r="AC401" s="90"/>
    </row>
    <row r="402" spans="3:29">
      <c r="C402" s="89"/>
      <c r="E402" s="122">
        <v>5</v>
      </c>
      <c r="F402" s="42" t="s">
        <v>47</v>
      </c>
      <c r="I402" s="42" t="str">
        <f>I377</f>
        <v>valeur pour l'heure maximale de l'année</v>
      </c>
      <c r="AC402" s="90"/>
    </row>
    <row r="403" spans="3:29">
      <c r="C403" s="89"/>
      <c r="AC403" s="90"/>
    </row>
    <row r="404" spans="3:29">
      <c r="C404" s="89"/>
      <c r="E404" s="183" t="s">
        <v>49</v>
      </c>
      <c r="F404" s="183"/>
      <c r="G404" s="183"/>
      <c r="H404" s="183"/>
      <c r="I404" s="183"/>
      <c r="J404" s="183"/>
      <c r="K404" s="183"/>
      <c r="L404" s="183"/>
      <c r="M404" s="183"/>
      <c r="N404" s="183"/>
      <c r="O404" s="183"/>
      <c r="P404" s="183"/>
      <c r="Q404" s="183"/>
      <c r="R404" s="183"/>
      <c r="S404" s="183"/>
      <c r="T404" s="183"/>
      <c r="U404" s="183"/>
      <c r="V404" s="183"/>
      <c r="W404" s="183"/>
      <c r="X404" s="183"/>
      <c r="Y404" s="183"/>
      <c r="Z404" s="183"/>
      <c r="AA404" s="183"/>
      <c r="AB404" s="183"/>
      <c r="AC404" s="90"/>
    </row>
    <row r="405" spans="3:29">
      <c r="C405" s="89"/>
      <c r="D405" s="91" t="str">
        <f>D382</f>
        <v>jour/heure</v>
      </c>
      <c r="E405" s="119">
        <v>1</v>
      </c>
      <c r="F405" s="119">
        <f t="shared" ref="F405:AB405" si="52">E405+1</f>
        <v>2</v>
      </c>
      <c r="G405" s="119">
        <f t="shared" si="52"/>
        <v>3</v>
      </c>
      <c r="H405" s="119">
        <f t="shared" si="52"/>
        <v>4</v>
      </c>
      <c r="I405" s="119">
        <f t="shared" si="52"/>
        <v>5</v>
      </c>
      <c r="J405" s="119">
        <f t="shared" si="52"/>
        <v>6</v>
      </c>
      <c r="K405" s="119">
        <f t="shared" si="52"/>
        <v>7</v>
      </c>
      <c r="L405" s="119">
        <f t="shared" si="52"/>
        <v>8</v>
      </c>
      <c r="M405" s="119">
        <f t="shared" si="52"/>
        <v>9</v>
      </c>
      <c r="N405" s="119">
        <f t="shared" si="52"/>
        <v>10</v>
      </c>
      <c r="O405" s="119">
        <f t="shared" si="52"/>
        <v>11</v>
      </c>
      <c r="P405" s="119">
        <f t="shared" si="52"/>
        <v>12</v>
      </c>
      <c r="Q405" s="119">
        <f t="shared" si="52"/>
        <v>13</v>
      </c>
      <c r="R405" s="119">
        <f t="shared" si="52"/>
        <v>14</v>
      </c>
      <c r="S405" s="119">
        <f t="shared" si="52"/>
        <v>15</v>
      </c>
      <c r="T405" s="119">
        <f t="shared" si="52"/>
        <v>16</v>
      </c>
      <c r="U405" s="119">
        <f t="shared" si="52"/>
        <v>17</v>
      </c>
      <c r="V405" s="119">
        <f t="shared" si="52"/>
        <v>18</v>
      </c>
      <c r="W405" s="119">
        <f t="shared" si="52"/>
        <v>19</v>
      </c>
      <c r="X405" s="119">
        <f t="shared" si="52"/>
        <v>20</v>
      </c>
      <c r="Y405" s="119">
        <f t="shared" si="52"/>
        <v>21</v>
      </c>
      <c r="Z405" s="119">
        <f t="shared" si="52"/>
        <v>22</v>
      </c>
      <c r="AA405" s="119">
        <f t="shared" si="52"/>
        <v>23</v>
      </c>
      <c r="AB405" s="119">
        <f t="shared" si="52"/>
        <v>24</v>
      </c>
      <c r="AC405" s="90"/>
    </row>
    <row r="406" spans="3:29">
      <c r="C406" s="89"/>
      <c r="D406" s="91">
        <v>1</v>
      </c>
      <c r="E406" s="119">
        <v>0.11111</v>
      </c>
      <c r="F406" s="119">
        <v>0.11111</v>
      </c>
      <c r="G406" s="119">
        <v>0.11111</v>
      </c>
      <c r="H406" s="119">
        <v>0.11111</v>
      </c>
      <c r="I406" s="119">
        <v>0.11111</v>
      </c>
      <c r="J406" s="119">
        <v>0.11111</v>
      </c>
      <c r="K406" s="119">
        <v>0.11111</v>
      </c>
      <c r="L406" s="119">
        <v>0.55000000000000004</v>
      </c>
      <c r="M406" s="119">
        <v>1</v>
      </c>
      <c r="N406" s="119">
        <v>1</v>
      </c>
      <c r="O406" s="119">
        <v>1</v>
      </c>
      <c r="P406" s="119">
        <v>1</v>
      </c>
      <c r="Q406" s="119">
        <v>1</v>
      </c>
      <c r="R406" s="119">
        <v>1</v>
      </c>
      <c r="S406" s="119">
        <v>1</v>
      </c>
      <c r="T406" s="119">
        <v>1</v>
      </c>
      <c r="U406" s="119">
        <v>1</v>
      </c>
      <c r="V406" s="119">
        <v>1</v>
      </c>
      <c r="W406" s="119">
        <v>0.55000000000000004</v>
      </c>
      <c r="X406" s="119">
        <v>0.11111</v>
      </c>
      <c r="Y406" s="119">
        <v>0.11111</v>
      </c>
      <c r="Z406" s="119">
        <v>0.11111</v>
      </c>
      <c r="AA406" s="119">
        <v>0.11111</v>
      </c>
      <c r="AB406" s="119">
        <v>0.11111</v>
      </c>
      <c r="AC406" s="90"/>
    </row>
    <row r="407" spans="3:29">
      <c r="C407" s="89"/>
      <c r="D407" s="91">
        <f t="shared" ref="D407:D412" si="53">D406+1</f>
        <v>2</v>
      </c>
      <c r="E407" s="119">
        <v>0.11111</v>
      </c>
      <c r="F407" s="119">
        <v>0.11111</v>
      </c>
      <c r="G407" s="119">
        <v>0.11111</v>
      </c>
      <c r="H407" s="119">
        <v>0.11111</v>
      </c>
      <c r="I407" s="119">
        <v>0.11111</v>
      </c>
      <c r="J407" s="119">
        <v>0.11111</v>
      </c>
      <c r="K407" s="119">
        <v>0.11111</v>
      </c>
      <c r="L407" s="119">
        <v>0.55000000000000004</v>
      </c>
      <c r="M407" s="119">
        <v>1</v>
      </c>
      <c r="N407" s="119">
        <v>1</v>
      </c>
      <c r="O407" s="119">
        <v>1</v>
      </c>
      <c r="P407" s="119">
        <v>1</v>
      </c>
      <c r="Q407" s="119">
        <v>1</v>
      </c>
      <c r="R407" s="119">
        <v>1</v>
      </c>
      <c r="S407" s="119">
        <v>1</v>
      </c>
      <c r="T407" s="119">
        <v>1</v>
      </c>
      <c r="U407" s="119">
        <v>1</v>
      </c>
      <c r="V407" s="119">
        <v>1</v>
      </c>
      <c r="W407" s="119">
        <v>0.55000000000000004</v>
      </c>
      <c r="X407" s="119">
        <v>0.11111</v>
      </c>
      <c r="Y407" s="119">
        <v>0.11111</v>
      </c>
      <c r="Z407" s="119">
        <v>0.11111</v>
      </c>
      <c r="AA407" s="119">
        <v>0.11111</v>
      </c>
      <c r="AB407" s="119">
        <v>0.11111</v>
      </c>
      <c r="AC407" s="90"/>
    </row>
    <row r="408" spans="3:29">
      <c r="C408" s="89"/>
      <c r="D408" s="91">
        <f t="shared" si="53"/>
        <v>3</v>
      </c>
      <c r="E408" s="119">
        <v>0.11111</v>
      </c>
      <c r="F408" s="119">
        <v>0.11111</v>
      </c>
      <c r="G408" s="119">
        <v>0.11111</v>
      </c>
      <c r="H408" s="119">
        <v>0.11111</v>
      </c>
      <c r="I408" s="119">
        <v>0.11111</v>
      </c>
      <c r="J408" s="119">
        <v>0.11111</v>
      </c>
      <c r="K408" s="119">
        <v>0.11111</v>
      </c>
      <c r="L408" s="119">
        <v>0.55000000000000004</v>
      </c>
      <c r="M408" s="119">
        <v>1</v>
      </c>
      <c r="N408" s="119">
        <v>1</v>
      </c>
      <c r="O408" s="119">
        <v>1</v>
      </c>
      <c r="P408" s="119">
        <v>1</v>
      </c>
      <c r="Q408" s="119">
        <v>1</v>
      </c>
      <c r="R408" s="119">
        <v>1</v>
      </c>
      <c r="S408" s="119">
        <v>1</v>
      </c>
      <c r="T408" s="119">
        <v>1</v>
      </c>
      <c r="U408" s="119">
        <v>1</v>
      </c>
      <c r="V408" s="119">
        <v>1</v>
      </c>
      <c r="W408" s="119">
        <v>0.55000000000000004</v>
      </c>
      <c r="X408" s="119">
        <v>0.11111</v>
      </c>
      <c r="Y408" s="119">
        <v>0.11111</v>
      </c>
      <c r="Z408" s="119">
        <v>0.11111</v>
      </c>
      <c r="AA408" s="119">
        <v>0.11111</v>
      </c>
      <c r="AB408" s="119">
        <v>0.11111</v>
      </c>
      <c r="AC408" s="90"/>
    </row>
    <row r="409" spans="3:29">
      <c r="C409" s="89"/>
      <c r="D409" s="91">
        <f t="shared" si="53"/>
        <v>4</v>
      </c>
      <c r="E409" s="119">
        <v>0.11111</v>
      </c>
      <c r="F409" s="119">
        <v>0.11111</v>
      </c>
      <c r="G409" s="119">
        <v>0.11111</v>
      </c>
      <c r="H409" s="119">
        <v>0.11111</v>
      </c>
      <c r="I409" s="119">
        <v>0.11111</v>
      </c>
      <c r="J409" s="119">
        <v>0.11111</v>
      </c>
      <c r="K409" s="119">
        <v>0.11111</v>
      </c>
      <c r="L409" s="119">
        <v>0.55000000000000004</v>
      </c>
      <c r="M409" s="119">
        <v>1</v>
      </c>
      <c r="N409" s="119">
        <v>1</v>
      </c>
      <c r="O409" s="119">
        <v>1</v>
      </c>
      <c r="P409" s="119">
        <v>1</v>
      </c>
      <c r="Q409" s="119">
        <v>1</v>
      </c>
      <c r="R409" s="119">
        <v>1</v>
      </c>
      <c r="S409" s="119">
        <v>1</v>
      </c>
      <c r="T409" s="119">
        <v>1</v>
      </c>
      <c r="U409" s="119">
        <v>1</v>
      </c>
      <c r="V409" s="119">
        <v>1</v>
      </c>
      <c r="W409" s="119">
        <v>0.55000000000000004</v>
      </c>
      <c r="X409" s="119">
        <v>0.11111</v>
      </c>
      <c r="Y409" s="119">
        <v>0.11111</v>
      </c>
      <c r="Z409" s="119">
        <v>0.11111</v>
      </c>
      <c r="AA409" s="119">
        <v>0.11111</v>
      </c>
      <c r="AB409" s="119">
        <v>0.11111</v>
      </c>
      <c r="AC409" s="90"/>
    </row>
    <row r="410" spans="3:29">
      <c r="C410" s="89"/>
      <c r="D410" s="91">
        <f t="shared" si="53"/>
        <v>5</v>
      </c>
      <c r="E410" s="119">
        <v>0.11111</v>
      </c>
      <c r="F410" s="119">
        <v>0.11111</v>
      </c>
      <c r="G410" s="119">
        <v>0.11111</v>
      </c>
      <c r="H410" s="119">
        <v>0.11111</v>
      </c>
      <c r="I410" s="119">
        <v>0.11111</v>
      </c>
      <c r="J410" s="119">
        <v>0.11111</v>
      </c>
      <c r="K410" s="119">
        <v>0.11111</v>
      </c>
      <c r="L410" s="119">
        <v>0.55000000000000004</v>
      </c>
      <c r="M410" s="119">
        <v>1</v>
      </c>
      <c r="N410" s="119">
        <v>1</v>
      </c>
      <c r="O410" s="119">
        <v>1</v>
      </c>
      <c r="P410" s="119">
        <v>1</v>
      </c>
      <c r="Q410" s="119">
        <v>1</v>
      </c>
      <c r="R410" s="119">
        <v>1</v>
      </c>
      <c r="S410" s="119">
        <v>1</v>
      </c>
      <c r="T410" s="119">
        <v>1</v>
      </c>
      <c r="U410" s="119">
        <v>1</v>
      </c>
      <c r="V410" s="119">
        <v>1</v>
      </c>
      <c r="W410" s="119">
        <v>0.55000000000000004</v>
      </c>
      <c r="X410" s="119">
        <v>0.11111</v>
      </c>
      <c r="Y410" s="119">
        <v>0.11111</v>
      </c>
      <c r="Z410" s="119">
        <v>0.11111</v>
      </c>
      <c r="AA410" s="119">
        <v>0.11111</v>
      </c>
      <c r="AB410" s="119">
        <v>0.11111</v>
      </c>
      <c r="AC410" s="90"/>
    </row>
    <row r="411" spans="3:29">
      <c r="C411" s="89"/>
      <c r="D411" s="91">
        <f t="shared" si="53"/>
        <v>6</v>
      </c>
      <c r="E411" s="119">
        <v>0.11111</v>
      </c>
      <c r="F411" s="119">
        <v>0.11111</v>
      </c>
      <c r="G411" s="119">
        <v>0.11111</v>
      </c>
      <c r="H411" s="119">
        <v>0.11111</v>
      </c>
      <c r="I411" s="119">
        <v>0.11111</v>
      </c>
      <c r="J411" s="119">
        <v>0.11111</v>
      </c>
      <c r="K411" s="119">
        <v>0.11111</v>
      </c>
      <c r="L411" s="119">
        <v>0.25</v>
      </c>
      <c r="M411" s="119">
        <v>0.5</v>
      </c>
      <c r="N411" s="119">
        <v>0.5</v>
      </c>
      <c r="O411" s="119">
        <v>0.5</v>
      </c>
      <c r="P411" s="119">
        <v>0.25</v>
      </c>
      <c r="Q411" s="119">
        <v>0.11111</v>
      </c>
      <c r="R411" s="119">
        <v>0.11111</v>
      </c>
      <c r="S411" s="119">
        <v>0.11111</v>
      </c>
      <c r="T411" s="119">
        <v>0.11111</v>
      </c>
      <c r="U411" s="119">
        <v>0.11111</v>
      </c>
      <c r="V411" s="119">
        <v>0.11111</v>
      </c>
      <c r="W411" s="119">
        <v>0.11111</v>
      </c>
      <c r="X411" s="119">
        <v>0.11111</v>
      </c>
      <c r="Y411" s="119">
        <v>0.11111</v>
      </c>
      <c r="Z411" s="119">
        <v>0.11111</v>
      </c>
      <c r="AA411" s="119">
        <v>0.11111</v>
      </c>
      <c r="AB411" s="119">
        <v>0.11111</v>
      </c>
      <c r="AC411" s="90"/>
    </row>
    <row r="412" spans="3:29">
      <c r="C412" s="89"/>
      <c r="D412" s="91">
        <f t="shared" si="53"/>
        <v>7</v>
      </c>
      <c r="E412" s="119">
        <v>0.11111</v>
      </c>
      <c r="F412" s="119">
        <v>0.11111</v>
      </c>
      <c r="G412" s="119">
        <v>0.11111</v>
      </c>
      <c r="H412" s="119">
        <v>0.11111</v>
      </c>
      <c r="I412" s="119">
        <v>0.11111</v>
      </c>
      <c r="J412" s="119">
        <v>0.11111</v>
      </c>
      <c r="K412" s="119">
        <v>0.11111</v>
      </c>
      <c r="L412" s="119">
        <v>0.11111</v>
      </c>
      <c r="M412" s="119">
        <v>0.11111</v>
      </c>
      <c r="N412" s="119">
        <v>0.11111</v>
      </c>
      <c r="O412" s="119">
        <v>0.11111</v>
      </c>
      <c r="P412" s="119">
        <v>0.11111</v>
      </c>
      <c r="Q412" s="119">
        <v>0.11111</v>
      </c>
      <c r="R412" s="119">
        <v>0.11111</v>
      </c>
      <c r="S412" s="119">
        <v>0.11111</v>
      </c>
      <c r="T412" s="119">
        <v>0.11111</v>
      </c>
      <c r="U412" s="119">
        <v>0.11111</v>
      </c>
      <c r="V412" s="119">
        <v>0.11111</v>
      </c>
      <c r="W412" s="119">
        <v>0.11111</v>
      </c>
      <c r="X412" s="119">
        <v>0.11111</v>
      </c>
      <c r="Y412" s="119">
        <v>0.11111</v>
      </c>
      <c r="Z412" s="119">
        <v>0.11111</v>
      </c>
      <c r="AA412" s="119">
        <v>0.11111</v>
      </c>
      <c r="AB412" s="119">
        <v>0.11111</v>
      </c>
      <c r="AC412" s="90"/>
    </row>
    <row r="413" spans="3:29">
      <c r="C413" s="89"/>
      <c r="AC413" s="90"/>
    </row>
    <row r="414" spans="3:29">
      <c r="C414" s="89"/>
      <c r="E414" s="183" t="s">
        <v>42</v>
      </c>
      <c r="F414" s="183"/>
      <c r="G414" s="183"/>
      <c r="H414" s="183"/>
      <c r="I414" s="183"/>
      <c r="J414" s="183"/>
      <c r="K414" s="183"/>
      <c r="L414" s="183"/>
      <c r="M414" s="183"/>
      <c r="N414" s="183"/>
      <c r="O414" s="183"/>
      <c r="P414" s="183"/>
      <c r="AC414" s="90"/>
    </row>
    <row r="415" spans="3:29">
      <c r="C415" s="89"/>
      <c r="D415" s="94" t="s">
        <v>192</v>
      </c>
      <c r="E415" s="118">
        <v>1</v>
      </c>
      <c r="F415" s="119">
        <f t="shared" ref="F415:P415" si="54">E415+1</f>
        <v>2</v>
      </c>
      <c r="G415" s="119">
        <f t="shared" si="54"/>
        <v>3</v>
      </c>
      <c r="H415" s="119">
        <f t="shared" si="54"/>
        <v>4</v>
      </c>
      <c r="I415" s="119">
        <f t="shared" si="54"/>
        <v>5</v>
      </c>
      <c r="J415" s="119">
        <f t="shared" si="54"/>
        <v>6</v>
      </c>
      <c r="K415" s="119">
        <f t="shared" si="54"/>
        <v>7</v>
      </c>
      <c r="L415" s="119">
        <f t="shared" si="54"/>
        <v>8</v>
      </c>
      <c r="M415" s="119">
        <f t="shared" si="54"/>
        <v>9</v>
      </c>
      <c r="N415" s="119">
        <f t="shared" si="54"/>
        <v>10</v>
      </c>
      <c r="O415" s="119">
        <f t="shared" si="54"/>
        <v>11</v>
      </c>
      <c r="P415" s="119">
        <f t="shared" si="54"/>
        <v>12</v>
      </c>
      <c r="AC415" s="90"/>
    </row>
    <row r="416" spans="3:29">
      <c r="C416" s="89"/>
      <c r="D416" s="94">
        <v>1</v>
      </c>
      <c r="E416" s="45">
        <v>1</v>
      </c>
      <c r="F416" s="122">
        <v>1</v>
      </c>
      <c r="G416" s="122">
        <v>1</v>
      </c>
      <c r="H416" s="122">
        <v>1</v>
      </c>
      <c r="I416" s="122">
        <v>1</v>
      </c>
      <c r="J416" s="122">
        <v>1</v>
      </c>
      <c r="K416" s="122">
        <v>0.5</v>
      </c>
      <c r="L416" s="122">
        <v>0.5</v>
      </c>
      <c r="M416" s="122">
        <v>1</v>
      </c>
      <c r="N416" s="122">
        <v>1</v>
      </c>
      <c r="O416" s="122">
        <v>1</v>
      </c>
      <c r="P416" s="122">
        <v>1</v>
      </c>
      <c r="AC416" s="90"/>
    </row>
    <row r="417" spans="3:29">
      <c r="C417" s="89"/>
      <c r="D417" s="94">
        <v>2</v>
      </c>
      <c r="E417" s="45">
        <v>1</v>
      </c>
      <c r="F417" s="122">
        <v>1</v>
      </c>
      <c r="G417" s="122">
        <v>1</v>
      </c>
      <c r="H417" s="122">
        <v>1</v>
      </c>
      <c r="I417" s="122">
        <v>1</v>
      </c>
      <c r="J417" s="122">
        <v>1</v>
      </c>
      <c r="K417" s="122">
        <v>0.5</v>
      </c>
      <c r="L417" s="122">
        <v>0.5</v>
      </c>
      <c r="M417" s="122">
        <v>1</v>
      </c>
      <c r="N417" s="122">
        <v>1</v>
      </c>
      <c r="O417" s="122">
        <v>1</v>
      </c>
      <c r="P417" s="122">
        <v>1</v>
      </c>
      <c r="AC417" s="90"/>
    </row>
    <row r="418" spans="3:29">
      <c r="C418" s="89"/>
      <c r="D418" s="94">
        <v>3</v>
      </c>
      <c r="E418" s="45">
        <v>1</v>
      </c>
      <c r="F418" s="122">
        <v>1</v>
      </c>
      <c r="G418" s="122">
        <v>1</v>
      </c>
      <c r="H418" s="122">
        <v>1</v>
      </c>
      <c r="I418" s="122">
        <v>1</v>
      </c>
      <c r="J418" s="122">
        <v>1</v>
      </c>
      <c r="K418" s="122">
        <v>0.5</v>
      </c>
      <c r="L418" s="122">
        <v>0.5</v>
      </c>
      <c r="M418" s="122">
        <v>1</v>
      </c>
      <c r="N418" s="122">
        <v>1</v>
      </c>
      <c r="O418" s="122">
        <v>1</v>
      </c>
      <c r="P418" s="122">
        <v>1</v>
      </c>
      <c r="AC418" s="90"/>
    </row>
    <row r="419" spans="3:29">
      <c r="C419" s="89"/>
      <c r="D419" s="94">
        <v>4</v>
      </c>
      <c r="E419" s="45">
        <v>1</v>
      </c>
      <c r="F419" s="122">
        <v>1</v>
      </c>
      <c r="G419" s="122">
        <v>1</v>
      </c>
      <c r="H419" s="122">
        <v>1</v>
      </c>
      <c r="I419" s="122">
        <v>1</v>
      </c>
      <c r="J419" s="122">
        <v>1</v>
      </c>
      <c r="K419" s="122">
        <v>0.5</v>
      </c>
      <c r="L419" s="122">
        <v>0.5</v>
      </c>
      <c r="M419" s="122">
        <v>1</v>
      </c>
      <c r="N419" s="122">
        <v>1</v>
      </c>
      <c r="O419" s="122">
        <v>1</v>
      </c>
      <c r="P419" s="122">
        <v>1</v>
      </c>
      <c r="AC419" s="90"/>
    </row>
    <row r="420" spans="3:29">
      <c r="C420" s="89"/>
      <c r="D420" s="94">
        <v>5</v>
      </c>
      <c r="G420" s="122">
        <v>1</v>
      </c>
      <c r="I420" s="122">
        <v>1</v>
      </c>
      <c r="L420" s="122">
        <v>0.5</v>
      </c>
      <c r="O420" s="122">
        <v>1</v>
      </c>
      <c r="AC420" s="90"/>
    </row>
    <row r="421" spans="3:29">
      <c r="C421" s="89"/>
      <c r="AC421" s="90"/>
    </row>
    <row r="422" spans="3:29">
      <c r="C422" s="89"/>
      <c r="D422" s="194" t="s">
        <v>51</v>
      </c>
      <c r="E422" s="194"/>
      <c r="F422" s="194"/>
      <c r="G422" s="194"/>
      <c r="H422" s="194"/>
      <c r="I422" s="194"/>
      <c r="J422" s="194"/>
      <c r="K422" s="194"/>
      <c r="L422" s="194"/>
      <c r="M422" s="194"/>
      <c r="N422" s="194"/>
      <c r="O422" s="194"/>
      <c r="P422" s="194"/>
      <c r="Q422" s="194"/>
      <c r="R422" s="194"/>
      <c r="S422" s="194"/>
      <c r="T422" s="194"/>
      <c r="U422" s="194"/>
      <c r="V422" s="194"/>
      <c r="W422" s="194"/>
      <c r="X422" s="194"/>
      <c r="Y422" s="194"/>
      <c r="Z422" s="194"/>
      <c r="AA422" s="194"/>
      <c r="AB422" s="194"/>
      <c r="AC422" s="90"/>
    </row>
    <row r="423" spans="3:29">
      <c r="C423" s="89"/>
      <c r="AC423" s="90"/>
    </row>
    <row r="424" spans="3:29">
      <c r="C424" s="89"/>
      <c r="E424" s="122" t="s">
        <v>44</v>
      </c>
      <c r="F424" s="42" t="s">
        <v>45</v>
      </c>
      <c r="I424" s="42" t="s">
        <v>52</v>
      </c>
      <c r="AC424" s="90"/>
    </row>
    <row r="425" spans="3:29">
      <c r="C425" s="89"/>
      <c r="E425" s="122">
        <v>0</v>
      </c>
      <c r="F425" s="42" t="s">
        <v>53</v>
      </c>
      <c r="I425" s="42" t="str">
        <f>I402</f>
        <v>valeur pour l'heure maximale de l'année</v>
      </c>
      <c r="AC425" s="90"/>
    </row>
    <row r="426" spans="3:29">
      <c r="C426" s="89"/>
      <c r="AC426" s="90"/>
    </row>
    <row r="427" spans="3:29">
      <c r="C427" s="89"/>
      <c r="E427" s="183" t="s">
        <v>49</v>
      </c>
      <c r="F427" s="183"/>
      <c r="G427" s="183"/>
      <c r="H427" s="183"/>
      <c r="I427" s="183"/>
      <c r="J427" s="183"/>
      <c r="K427" s="183"/>
      <c r="L427" s="183"/>
      <c r="M427" s="183"/>
      <c r="N427" s="183"/>
      <c r="O427" s="183"/>
      <c r="P427" s="183"/>
      <c r="Q427" s="183"/>
      <c r="R427" s="183"/>
      <c r="S427" s="183"/>
      <c r="T427" s="183"/>
      <c r="U427" s="183"/>
      <c r="V427" s="183"/>
      <c r="W427" s="183"/>
      <c r="X427" s="183"/>
      <c r="Y427" s="183"/>
      <c r="Z427" s="183"/>
      <c r="AA427" s="183"/>
      <c r="AB427" s="183"/>
      <c r="AC427" s="90"/>
    </row>
    <row r="428" spans="3:29">
      <c r="C428" s="89"/>
      <c r="D428" s="91" t="str">
        <f>D382</f>
        <v>jour/heure</v>
      </c>
      <c r="E428" s="119">
        <v>1</v>
      </c>
      <c r="F428" s="119">
        <f t="shared" ref="F428:AB428" si="55">E428+1</f>
        <v>2</v>
      </c>
      <c r="G428" s="119">
        <f t="shared" si="55"/>
        <v>3</v>
      </c>
      <c r="H428" s="119">
        <f t="shared" si="55"/>
        <v>4</v>
      </c>
      <c r="I428" s="119">
        <f t="shared" si="55"/>
        <v>5</v>
      </c>
      <c r="J428" s="119">
        <f t="shared" si="55"/>
        <v>6</v>
      </c>
      <c r="K428" s="119">
        <f t="shared" si="55"/>
        <v>7</v>
      </c>
      <c r="L428" s="119">
        <f t="shared" si="55"/>
        <v>8</v>
      </c>
      <c r="M428" s="119">
        <f t="shared" si="55"/>
        <v>9</v>
      </c>
      <c r="N428" s="119">
        <f t="shared" si="55"/>
        <v>10</v>
      </c>
      <c r="O428" s="119">
        <f t="shared" si="55"/>
        <v>11</v>
      </c>
      <c r="P428" s="119">
        <f t="shared" si="55"/>
        <v>12</v>
      </c>
      <c r="Q428" s="119">
        <f t="shared" si="55"/>
        <v>13</v>
      </c>
      <c r="R428" s="119">
        <f t="shared" si="55"/>
        <v>14</v>
      </c>
      <c r="S428" s="119">
        <f t="shared" si="55"/>
        <v>15</v>
      </c>
      <c r="T428" s="119">
        <f t="shared" si="55"/>
        <v>16</v>
      </c>
      <c r="U428" s="119">
        <f t="shared" si="55"/>
        <v>17</v>
      </c>
      <c r="V428" s="119">
        <f t="shared" si="55"/>
        <v>18</v>
      </c>
      <c r="W428" s="119">
        <f t="shared" si="55"/>
        <v>19</v>
      </c>
      <c r="X428" s="119">
        <f t="shared" si="55"/>
        <v>20</v>
      </c>
      <c r="Y428" s="119">
        <f t="shared" si="55"/>
        <v>21</v>
      </c>
      <c r="Z428" s="119">
        <f t="shared" si="55"/>
        <v>22</v>
      </c>
      <c r="AA428" s="119">
        <f t="shared" si="55"/>
        <v>23</v>
      </c>
      <c r="AB428" s="119">
        <f t="shared" si="55"/>
        <v>24</v>
      </c>
      <c r="AC428" s="90"/>
    </row>
    <row r="429" spans="3:29">
      <c r="C429" s="89"/>
      <c r="D429" s="91">
        <v>1</v>
      </c>
      <c r="E429" s="119">
        <v>0.11111</v>
      </c>
      <c r="F429" s="119">
        <v>0.11111</v>
      </c>
      <c r="G429" s="119">
        <v>0.11111</v>
      </c>
      <c r="H429" s="119">
        <v>0.11111</v>
      </c>
      <c r="I429" s="119">
        <v>0.11111</v>
      </c>
      <c r="J429" s="119">
        <v>0.11111</v>
      </c>
      <c r="K429" s="119">
        <v>0.11111</v>
      </c>
      <c r="L429" s="119">
        <v>0.55000000000000004</v>
      </c>
      <c r="M429" s="119">
        <v>1</v>
      </c>
      <c r="N429" s="119">
        <v>1</v>
      </c>
      <c r="O429" s="119">
        <v>1</v>
      </c>
      <c r="P429" s="119">
        <v>1</v>
      </c>
      <c r="Q429" s="119">
        <v>1</v>
      </c>
      <c r="R429" s="119">
        <v>1</v>
      </c>
      <c r="S429" s="119">
        <v>1</v>
      </c>
      <c r="T429" s="119">
        <v>1</v>
      </c>
      <c r="U429" s="119">
        <v>1</v>
      </c>
      <c r="V429" s="119">
        <v>1</v>
      </c>
      <c r="W429" s="119">
        <v>0.55000000000000004</v>
      </c>
      <c r="X429" s="119">
        <v>0.11111</v>
      </c>
      <c r="Y429" s="119">
        <v>0.11111</v>
      </c>
      <c r="Z429" s="119">
        <v>0.11111</v>
      </c>
      <c r="AA429" s="119">
        <v>0.11111</v>
      </c>
      <c r="AB429" s="119">
        <v>0.11111</v>
      </c>
      <c r="AC429" s="90"/>
    </row>
    <row r="430" spans="3:29">
      <c r="C430" s="89"/>
      <c r="D430" s="91">
        <f t="shared" ref="D430:D435" si="56">D429+1</f>
        <v>2</v>
      </c>
      <c r="E430" s="119">
        <v>0.11111</v>
      </c>
      <c r="F430" s="119">
        <v>0.11111</v>
      </c>
      <c r="G430" s="119">
        <v>0.11111</v>
      </c>
      <c r="H430" s="119">
        <v>0.11111</v>
      </c>
      <c r="I430" s="119">
        <v>0.11111</v>
      </c>
      <c r="J430" s="119">
        <v>0.11111</v>
      </c>
      <c r="K430" s="119">
        <v>0.11111</v>
      </c>
      <c r="L430" s="119">
        <v>0.55000000000000004</v>
      </c>
      <c r="M430" s="119">
        <v>1</v>
      </c>
      <c r="N430" s="119">
        <v>1</v>
      </c>
      <c r="O430" s="119">
        <v>1</v>
      </c>
      <c r="P430" s="119">
        <v>1</v>
      </c>
      <c r="Q430" s="119">
        <v>1</v>
      </c>
      <c r="R430" s="119">
        <v>1</v>
      </c>
      <c r="S430" s="119">
        <v>1</v>
      </c>
      <c r="T430" s="119">
        <v>1</v>
      </c>
      <c r="U430" s="119">
        <v>1</v>
      </c>
      <c r="V430" s="119">
        <v>1</v>
      </c>
      <c r="W430" s="119">
        <v>0.55000000000000004</v>
      </c>
      <c r="X430" s="119">
        <v>0.11111</v>
      </c>
      <c r="Y430" s="119">
        <v>0.11111</v>
      </c>
      <c r="Z430" s="119">
        <v>0.11111</v>
      </c>
      <c r="AA430" s="119">
        <v>0.11111</v>
      </c>
      <c r="AB430" s="119">
        <v>0.11111</v>
      </c>
      <c r="AC430" s="90"/>
    </row>
    <row r="431" spans="3:29">
      <c r="C431" s="89"/>
      <c r="D431" s="91">
        <f t="shared" si="56"/>
        <v>3</v>
      </c>
      <c r="E431" s="119">
        <v>0.11111</v>
      </c>
      <c r="F431" s="119">
        <v>0.11111</v>
      </c>
      <c r="G431" s="119">
        <v>0.11111</v>
      </c>
      <c r="H431" s="119">
        <v>0.11111</v>
      </c>
      <c r="I431" s="119">
        <v>0.11111</v>
      </c>
      <c r="J431" s="119">
        <v>0.11111</v>
      </c>
      <c r="K431" s="119">
        <v>0.11111</v>
      </c>
      <c r="L431" s="119">
        <v>0.55000000000000004</v>
      </c>
      <c r="M431" s="119">
        <v>1</v>
      </c>
      <c r="N431" s="119">
        <v>1</v>
      </c>
      <c r="O431" s="119">
        <v>1</v>
      </c>
      <c r="P431" s="119">
        <v>1</v>
      </c>
      <c r="Q431" s="119">
        <v>1</v>
      </c>
      <c r="R431" s="119">
        <v>1</v>
      </c>
      <c r="S431" s="119">
        <v>1</v>
      </c>
      <c r="T431" s="119">
        <v>1</v>
      </c>
      <c r="U431" s="119">
        <v>1</v>
      </c>
      <c r="V431" s="119">
        <v>1</v>
      </c>
      <c r="W431" s="119">
        <v>0.55000000000000004</v>
      </c>
      <c r="X431" s="119">
        <v>0.11111</v>
      </c>
      <c r="Y431" s="119">
        <v>0.11111</v>
      </c>
      <c r="Z431" s="119">
        <v>0.11111</v>
      </c>
      <c r="AA431" s="119">
        <v>0.11111</v>
      </c>
      <c r="AB431" s="119">
        <v>0.11111</v>
      </c>
      <c r="AC431" s="90"/>
    </row>
    <row r="432" spans="3:29">
      <c r="C432" s="89"/>
      <c r="D432" s="91">
        <f t="shared" si="56"/>
        <v>4</v>
      </c>
      <c r="E432" s="119">
        <v>0.11111</v>
      </c>
      <c r="F432" s="119">
        <v>0.11111</v>
      </c>
      <c r="G432" s="119">
        <v>0.11111</v>
      </c>
      <c r="H432" s="119">
        <v>0.11111</v>
      </c>
      <c r="I432" s="119">
        <v>0.11111</v>
      </c>
      <c r="J432" s="119">
        <v>0.11111</v>
      </c>
      <c r="K432" s="119">
        <v>0.11111</v>
      </c>
      <c r="L432" s="119">
        <v>0.55000000000000004</v>
      </c>
      <c r="M432" s="119">
        <v>1</v>
      </c>
      <c r="N432" s="119">
        <v>1</v>
      </c>
      <c r="O432" s="119">
        <v>1</v>
      </c>
      <c r="P432" s="119">
        <v>1</v>
      </c>
      <c r="Q432" s="119">
        <v>1</v>
      </c>
      <c r="R432" s="119">
        <v>1</v>
      </c>
      <c r="S432" s="119">
        <v>1</v>
      </c>
      <c r="T432" s="119">
        <v>1</v>
      </c>
      <c r="U432" s="119">
        <v>1</v>
      </c>
      <c r="V432" s="119">
        <v>1</v>
      </c>
      <c r="W432" s="119">
        <v>0.55000000000000004</v>
      </c>
      <c r="X432" s="119">
        <v>0.11111</v>
      </c>
      <c r="Y432" s="119">
        <v>0.11111</v>
      </c>
      <c r="Z432" s="119">
        <v>0.11111</v>
      </c>
      <c r="AA432" s="119">
        <v>0.11111</v>
      </c>
      <c r="AB432" s="119">
        <v>0.11111</v>
      </c>
      <c r="AC432" s="90"/>
    </row>
    <row r="433" spans="3:29">
      <c r="C433" s="89"/>
      <c r="D433" s="91">
        <f t="shared" si="56"/>
        <v>5</v>
      </c>
      <c r="E433" s="119">
        <v>0.11111</v>
      </c>
      <c r="F433" s="119">
        <v>0.11111</v>
      </c>
      <c r="G433" s="119">
        <v>0.11111</v>
      </c>
      <c r="H433" s="119">
        <v>0.11111</v>
      </c>
      <c r="I433" s="119">
        <v>0.11111</v>
      </c>
      <c r="J433" s="119">
        <v>0.11111</v>
      </c>
      <c r="K433" s="119">
        <v>0.11111</v>
      </c>
      <c r="L433" s="119">
        <v>0.55000000000000004</v>
      </c>
      <c r="M433" s="119">
        <v>1</v>
      </c>
      <c r="N433" s="119">
        <v>1</v>
      </c>
      <c r="O433" s="119">
        <v>1</v>
      </c>
      <c r="P433" s="119">
        <v>1</v>
      </c>
      <c r="Q433" s="119">
        <v>1</v>
      </c>
      <c r="R433" s="119">
        <v>1</v>
      </c>
      <c r="S433" s="119">
        <v>1</v>
      </c>
      <c r="T433" s="119">
        <v>1</v>
      </c>
      <c r="U433" s="119">
        <v>1</v>
      </c>
      <c r="V433" s="119">
        <v>1</v>
      </c>
      <c r="W433" s="119">
        <v>0.55000000000000004</v>
      </c>
      <c r="X433" s="119">
        <v>0.11111</v>
      </c>
      <c r="Y433" s="119">
        <v>0.11111</v>
      </c>
      <c r="Z433" s="119">
        <v>0.11111</v>
      </c>
      <c r="AA433" s="119">
        <v>0.11111</v>
      </c>
      <c r="AB433" s="119">
        <v>0.11111</v>
      </c>
      <c r="AC433" s="90"/>
    </row>
    <row r="434" spans="3:29">
      <c r="C434" s="89"/>
      <c r="D434" s="91">
        <f t="shared" si="56"/>
        <v>6</v>
      </c>
      <c r="E434" s="119">
        <v>0.11111</v>
      </c>
      <c r="F434" s="119">
        <v>0.11111</v>
      </c>
      <c r="G434" s="119">
        <v>0.11111</v>
      </c>
      <c r="H434" s="119">
        <v>0.11111</v>
      </c>
      <c r="I434" s="119">
        <v>0.11111</v>
      </c>
      <c r="J434" s="119">
        <v>0.11111</v>
      </c>
      <c r="K434" s="119">
        <v>0.11111</v>
      </c>
      <c r="L434" s="119">
        <v>0.25</v>
      </c>
      <c r="M434" s="119">
        <v>0.55000000000000004</v>
      </c>
      <c r="N434" s="119">
        <v>0.55000000000000004</v>
      </c>
      <c r="O434" s="119">
        <v>0.55000000000000004</v>
      </c>
      <c r="P434" s="119">
        <v>0.25</v>
      </c>
      <c r="Q434" s="119">
        <v>0.11111</v>
      </c>
      <c r="R434" s="119">
        <v>0.11111</v>
      </c>
      <c r="S434" s="119">
        <v>0.11111</v>
      </c>
      <c r="T434" s="119">
        <v>0.11111</v>
      </c>
      <c r="U434" s="119">
        <v>0.11111</v>
      </c>
      <c r="V434" s="119">
        <v>0.11111</v>
      </c>
      <c r="W434" s="119">
        <v>0.11111</v>
      </c>
      <c r="X434" s="119">
        <v>0.11111</v>
      </c>
      <c r="Y434" s="119">
        <v>0.11111</v>
      </c>
      <c r="Z434" s="119">
        <v>0.11111</v>
      </c>
      <c r="AA434" s="119">
        <v>0.11111</v>
      </c>
      <c r="AB434" s="119">
        <v>0.11111</v>
      </c>
      <c r="AC434" s="90"/>
    </row>
    <row r="435" spans="3:29">
      <c r="C435" s="89"/>
      <c r="D435" s="91">
        <f t="shared" si="56"/>
        <v>7</v>
      </c>
      <c r="E435" s="119">
        <v>0.11111</v>
      </c>
      <c r="F435" s="119">
        <v>0.11111</v>
      </c>
      <c r="G435" s="119">
        <v>0.11111</v>
      </c>
      <c r="H435" s="119">
        <v>0.11111</v>
      </c>
      <c r="I435" s="119">
        <v>0.11111</v>
      </c>
      <c r="J435" s="119">
        <v>0.11111</v>
      </c>
      <c r="K435" s="119">
        <v>0.11111</v>
      </c>
      <c r="L435" s="119">
        <v>0.11111</v>
      </c>
      <c r="M435" s="119">
        <v>0.11111</v>
      </c>
      <c r="N435" s="119">
        <v>0.11111</v>
      </c>
      <c r="O435" s="119">
        <v>0.11111</v>
      </c>
      <c r="P435" s="119">
        <v>0.11111</v>
      </c>
      <c r="Q435" s="119">
        <v>0.11111</v>
      </c>
      <c r="R435" s="119">
        <v>0.11111</v>
      </c>
      <c r="S435" s="119">
        <v>0.11111</v>
      </c>
      <c r="T435" s="119">
        <v>0.11111</v>
      </c>
      <c r="U435" s="119">
        <v>0.11111</v>
      </c>
      <c r="V435" s="119">
        <v>0.11111</v>
      </c>
      <c r="W435" s="119">
        <v>0.11111</v>
      </c>
      <c r="X435" s="119">
        <v>0.11111</v>
      </c>
      <c r="Y435" s="119">
        <v>0.11111</v>
      </c>
      <c r="Z435" s="119">
        <v>0.11111</v>
      </c>
      <c r="AA435" s="119">
        <v>0.11111</v>
      </c>
      <c r="AB435" s="119">
        <v>0.11111</v>
      </c>
      <c r="AC435" s="90"/>
    </row>
    <row r="436" spans="3:29">
      <c r="C436" s="89"/>
      <c r="AC436" s="90"/>
    </row>
    <row r="437" spans="3:29">
      <c r="C437" s="89"/>
      <c r="E437" s="183" t="s">
        <v>42</v>
      </c>
      <c r="F437" s="183"/>
      <c r="G437" s="183"/>
      <c r="H437" s="183"/>
      <c r="I437" s="183"/>
      <c r="J437" s="183"/>
      <c r="K437" s="183"/>
      <c r="L437" s="183"/>
      <c r="M437" s="183"/>
      <c r="N437" s="183"/>
      <c r="O437" s="183"/>
      <c r="P437" s="183"/>
      <c r="AC437" s="90"/>
    </row>
    <row r="438" spans="3:29">
      <c r="C438" s="89"/>
      <c r="D438" s="94" t="s">
        <v>192</v>
      </c>
      <c r="E438" s="118">
        <v>1</v>
      </c>
      <c r="F438" s="119">
        <f t="shared" ref="F438:P438" si="57">E438+1</f>
        <v>2</v>
      </c>
      <c r="G438" s="119">
        <f t="shared" si="57"/>
        <v>3</v>
      </c>
      <c r="H438" s="119">
        <f t="shared" si="57"/>
        <v>4</v>
      </c>
      <c r="I438" s="119">
        <f t="shared" si="57"/>
        <v>5</v>
      </c>
      <c r="J438" s="119">
        <f t="shared" si="57"/>
        <v>6</v>
      </c>
      <c r="K438" s="119">
        <f t="shared" si="57"/>
        <v>7</v>
      </c>
      <c r="L438" s="119">
        <f t="shared" si="57"/>
        <v>8</v>
      </c>
      <c r="M438" s="119">
        <f t="shared" si="57"/>
        <v>9</v>
      </c>
      <c r="N438" s="119">
        <f t="shared" si="57"/>
        <v>10</v>
      </c>
      <c r="O438" s="119">
        <f t="shared" si="57"/>
        <v>11</v>
      </c>
      <c r="P438" s="119">
        <f t="shared" si="57"/>
        <v>12</v>
      </c>
      <c r="AC438" s="90"/>
    </row>
    <row r="439" spans="3:29">
      <c r="C439" s="89"/>
      <c r="D439" s="94">
        <v>1</v>
      </c>
      <c r="E439" s="45">
        <v>1</v>
      </c>
      <c r="F439" s="122">
        <v>1</v>
      </c>
      <c r="G439" s="122">
        <v>1</v>
      </c>
      <c r="H439" s="122">
        <v>1</v>
      </c>
      <c r="I439" s="122">
        <v>1</v>
      </c>
      <c r="J439" s="122">
        <v>1</v>
      </c>
      <c r="K439" s="122">
        <v>0.5</v>
      </c>
      <c r="L439" s="122">
        <v>0.5</v>
      </c>
      <c r="M439" s="122">
        <v>1</v>
      </c>
      <c r="N439" s="122">
        <v>1</v>
      </c>
      <c r="O439" s="122">
        <v>1</v>
      </c>
      <c r="P439" s="122">
        <v>1</v>
      </c>
      <c r="AC439" s="90"/>
    </row>
    <row r="440" spans="3:29">
      <c r="C440" s="89"/>
      <c r="D440" s="94">
        <v>2</v>
      </c>
      <c r="E440" s="45">
        <v>1</v>
      </c>
      <c r="F440" s="122">
        <v>1</v>
      </c>
      <c r="G440" s="122">
        <v>1</v>
      </c>
      <c r="H440" s="122">
        <v>1</v>
      </c>
      <c r="I440" s="122">
        <v>1</v>
      </c>
      <c r="J440" s="122">
        <v>1</v>
      </c>
      <c r="K440" s="122">
        <v>0.5</v>
      </c>
      <c r="L440" s="122">
        <v>0.5</v>
      </c>
      <c r="M440" s="122">
        <v>1</v>
      </c>
      <c r="N440" s="122">
        <v>1</v>
      </c>
      <c r="O440" s="122">
        <v>1</v>
      </c>
      <c r="P440" s="122">
        <v>1</v>
      </c>
      <c r="AC440" s="90"/>
    </row>
    <row r="441" spans="3:29">
      <c r="C441" s="89"/>
      <c r="D441" s="94">
        <v>3</v>
      </c>
      <c r="E441" s="45">
        <v>1</v>
      </c>
      <c r="F441" s="122">
        <v>1</v>
      </c>
      <c r="G441" s="122">
        <v>1</v>
      </c>
      <c r="H441" s="122">
        <v>1</v>
      </c>
      <c r="I441" s="122">
        <v>1</v>
      </c>
      <c r="J441" s="122">
        <v>1</v>
      </c>
      <c r="K441" s="122">
        <v>0.5</v>
      </c>
      <c r="L441" s="122">
        <v>0.5</v>
      </c>
      <c r="M441" s="122">
        <v>1</v>
      </c>
      <c r="N441" s="122">
        <v>1</v>
      </c>
      <c r="O441" s="122">
        <v>1</v>
      </c>
      <c r="P441" s="122">
        <v>1</v>
      </c>
      <c r="AC441" s="90"/>
    </row>
    <row r="442" spans="3:29">
      <c r="C442" s="89"/>
      <c r="D442" s="94">
        <v>4</v>
      </c>
      <c r="E442" s="45">
        <v>1</v>
      </c>
      <c r="F442" s="122">
        <v>1</v>
      </c>
      <c r="G442" s="122">
        <v>1</v>
      </c>
      <c r="H442" s="122">
        <v>1</v>
      </c>
      <c r="I442" s="122">
        <v>1</v>
      </c>
      <c r="J442" s="122">
        <v>1</v>
      </c>
      <c r="K442" s="122">
        <v>0.5</v>
      </c>
      <c r="L442" s="122">
        <v>0.5</v>
      </c>
      <c r="M442" s="122">
        <v>1</v>
      </c>
      <c r="N442" s="122">
        <v>1</v>
      </c>
      <c r="O442" s="122">
        <v>1</v>
      </c>
      <c r="P442" s="122">
        <v>1</v>
      </c>
      <c r="AC442" s="90"/>
    </row>
    <row r="443" spans="3:29">
      <c r="C443" s="89"/>
      <c r="D443" s="94">
        <v>5</v>
      </c>
      <c r="G443" s="122">
        <v>1</v>
      </c>
      <c r="I443" s="122">
        <v>1</v>
      </c>
      <c r="L443" s="122">
        <v>0.5</v>
      </c>
      <c r="O443" s="122">
        <v>1</v>
      </c>
      <c r="AC443" s="90"/>
    </row>
    <row r="444" spans="3:29">
      <c r="C444" s="97"/>
      <c r="D444" s="53"/>
      <c r="E444" s="53"/>
      <c r="F444" s="53"/>
      <c r="G444" s="53"/>
      <c r="H444" s="53"/>
      <c r="I444" s="53"/>
      <c r="J444" s="53"/>
      <c r="K444" s="53"/>
      <c r="L444" s="53"/>
      <c r="M444" s="53"/>
      <c r="N444" s="53"/>
      <c r="O444" s="53"/>
      <c r="P444" s="53"/>
      <c r="Q444" s="53"/>
      <c r="R444" s="53"/>
      <c r="S444" s="53"/>
      <c r="T444" s="53"/>
      <c r="U444" s="53"/>
      <c r="V444" s="53"/>
      <c r="W444" s="53"/>
      <c r="X444" s="53"/>
      <c r="Y444" s="53"/>
      <c r="Z444" s="53"/>
      <c r="AA444" s="53"/>
      <c r="AB444" s="53"/>
      <c r="AC444" s="95"/>
    </row>
    <row r="446" spans="3:29">
      <c r="D446" s="211" t="s">
        <v>89</v>
      </c>
      <c r="E446" s="212"/>
      <c r="F446" s="212"/>
      <c r="G446" s="212"/>
      <c r="H446" s="212"/>
      <c r="I446" s="212"/>
      <c r="J446" s="212"/>
      <c r="K446" s="212"/>
      <c r="L446" s="212"/>
      <c r="M446" s="212"/>
      <c r="N446" s="212"/>
      <c r="O446" s="212"/>
      <c r="P446" s="212"/>
      <c r="Q446" s="212"/>
      <c r="R446" s="212"/>
      <c r="S446" s="212"/>
      <c r="T446" s="212"/>
      <c r="U446" s="212"/>
      <c r="V446" s="212"/>
      <c r="W446" s="212"/>
      <c r="X446" s="212"/>
      <c r="Y446" s="212"/>
      <c r="Z446" s="212"/>
      <c r="AA446" s="212"/>
      <c r="AB446" s="213"/>
    </row>
    <row r="447" spans="3:29">
      <c r="C447" s="81"/>
      <c r="D447" s="62"/>
      <c r="E447" s="62"/>
      <c r="F447" s="62"/>
      <c r="G447" s="62"/>
      <c r="H447" s="62"/>
      <c r="I447" s="62"/>
      <c r="J447" s="62"/>
      <c r="K447" s="62"/>
      <c r="L447" s="62"/>
      <c r="M447" s="62"/>
      <c r="N447" s="62"/>
      <c r="O447" s="62"/>
      <c r="P447" s="62"/>
      <c r="Q447" s="62"/>
      <c r="R447" s="62"/>
      <c r="S447" s="62"/>
      <c r="T447" s="62"/>
      <c r="U447" s="62"/>
      <c r="V447" s="62"/>
      <c r="W447" s="62"/>
      <c r="X447" s="62"/>
      <c r="Y447" s="62"/>
      <c r="Z447" s="62"/>
      <c r="AA447" s="62"/>
      <c r="AB447" s="62"/>
      <c r="AC447" s="82"/>
    </row>
    <row r="448" spans="3:29">
      <c r="C448" s="74"/>
      <c r="D448" s="77" t="s">
        <v>30</v>
      </c>
      <c r="E448" s="210" t="s">
        <v>153</v>
      </c>
      <c r="F448" s="210"/>
      <c r="G448" s="210"/>
      <c r="H448" s="210"/>
      <c r="I448" s="42" t="s">
        <v>2</v>
      </c>
      <c r="AC448" s="33"/>
    </row>
    <row r="449" spans="3:29">
      <c r="C449" s="74"/>
      <c r="D449" s="77" t="s">
        <v>71</v>
      </c>
      <c r="E449" s="66">
        <v>0.15</v>
      </c>
      <c r="F449" s="161" t="s">
        <v>140</v>
      </c>
      <c r="G449" s="162"/>
      <c r="H449" s="162"/>
      <c r="I449" s="162"/>
      <c r="J449" s="162"/>
      <c r="K449" s="162"/>
      <c r="L449" s="162"/>
      <c r="M449" s="162"/>
      <c r="N449" s="162"/>
      <c r="O449" s="162"/>
      <c r="P449" s="162"/>
      <c r="Q449" s="162"/>
      <c r="R449" s="162"/>
      <c r="S449" s="162"/>
      <c r="T449" s="162"/>
      <c r="U449" s="162"/>
      <c r="V449" s="162"/>
      <c r="W449" s="162"/>
      <c r="X449" s="162"/>
      <c r="AC449" s="33"/>
    </row>
    <row r="450" spans="3:29">
      <c r="C450" s="74"/>
      <c r="E450" s="124"/>
      <c r="F450" s="163" t="s">
        <v>33</v>
      </c>
      <c r="G450" s="163"/>
      <c r="H450" s="163"/>
      <c r="I450" s="163"/>
      <c r="J450" s="163"/>
      <c r="K450" s="163"/>
      <c r="L450" s="163"/>
      <c r="M450" s="163"/>
      <c r="N450" s="163"/>
      <c r="O450" s="163"/>
      <c r="P450" s="163"/>
      <c r="Q450" s="163"/>
      <c r="R450" s="163"/>
      <c r="S450" s="163"/>
      <c r="T450" s="163"/>
      <c r="U450" s="163"/>
      <c r="V450" s="163"/>
      <c r="W450" s="163"/>
      <c r="X450" s="163"/>
      <c r="AC450" s="33"/>
    </row>
    <row r="451" spans="3:29">
      <c r="C451" s="74"/>
      <c r="D451" s="164" t="s">
        <v>34</v>
      </c>
      <c r="E451" s="165"/>
      <c r="F451" s="165"/>
      <c r="G451" s="165"/>
      <c r="H451" s="165"/>
      <c r="I451" s="165"/>
      <c r="J451" s="165"/>
      <c r="K451" s="165"/>
      <c r="L451" s="165"/>
      <c r="M451" s="165"/>
      <c r="N451" s="165"/>
      <c r="O451" s="165"/>
      <c r="P451" s="165"/>
      <c r="Q451" s="165"/>
      <c r="R451" s="165"/>
      <c r="S451" s="165"/>
      <c r="T451" s="165"/>
      <c r="U451" s="165"/>
      <c r="V451" s="165"/>
      <c r="W451" s="165"/>
      <c r="X451" s="165"/>
      <c r="Y451" s="165"/>
      <c r="Z451" s="165"/>
      <c r="AA451" s="165"/>
      <c r="AB451" s="166"/>
      <c r="AC451" s="33"/>
    </row>
    <row r="452" spans="3:29">
      <c r="C452" s="74"/>
      <c r="F452" s="113"/>
      <c r="G452" s="113"/>
      <c r="H452" s="113"/>
      <c r="I452" s="113"/>
      <c r="J452" s="113"/>
      <c r="K452" s="113"/>
      <c r="L452" s="113"/>
      <c r="M452" s="113"/>
      <c r="N452" s="113"/>
      <c r="O452" s="113"/>
      <c r="P452" s="113"/>
      <c r="Q452" s="113"/>
      <c r="R452" s="113"/>
      <c r="S452" s="113"/>
      <c r="T452" s="113"/>
      <c r="U452" s="113"/>
      <c r="V452" s="113"/>
      <c r="W452" s="113"/>
      <c r="X452" s="113"/>
      <c r="AC452" s="33"/>
    </row>
    <row r="453" spans="3:29">
      <c r="C453" s="74"/>
      <c r="D453" s="42" t="s">
        <v>35</v>
      </c>
      <c r="E453" s="38">
        <v>0.33</v>
      </c>
      <c r="F453" s="42" t="s">
        <v>72</v>
      </c>
      <c r="I453" s="42" t="s">
        <v>73</v>
      </c>
      <c r="AC453" s="33"/>
    </row>
    <row r="454" spans="3:29">
      <c r="C454" s="74"/>
      <c r="E454" s="67">
        <v>90</v>
      </c>
      <c r="F454" s="42" t="s">
        <v>85</v>
      </c>
      <c r="I454" s="42" t="s">
        <v>61</v>
      </c>
      <c r="AC454" s="33"/>
    </row>
    <row r="455" spans="3:29">
      <c r="C455" s="74"/>
      <c r="E455" s="67">
        <v>5.5E-2</v>
      </c>
      <c r="F455" s="42" t="s">
        <v>86</v>
      </c>
      <c r="I455" s="42" t="s">
        <v>62</v>
      </c>
      <c r="AC455" s="33"/>
    </row>
    <row r="456" spans="3:29">
      <c r="C456" s="74"/>
      <c r="AC456" s="33"/>
    </row>
    <row r="457" spans="3:29">
      <c r="C457" s="74"/>
      <c r="E457" s="145" t="s">
        <v>78</v>
      </c>
      <c r="F457" s="146"/>
      <c r="G457" s="146"/>
      <c r="H457" s="146"/>
      <c r="I457" s="146"/>
      <c r="J457" s="146"/>
      <c r="K457" s="146"/>
      <c r="L457" s="146"/>
      <c r="M457" s="146"/>
      <c r="N457" s="146"/>
      <c r="O457" s="146"/>
      <c r="P457" s="146"/>
      <c r="Q457" s="146"/>
      <c r="R457" s="146"/>
      <c r="S457" s="146"/>
      <c r="T457" s="146"/>
      <c r="U457" s="146"/>
      <c r="V457" s="146"/>
      <c r="W457" s="146"/>
      <c r="X457" s="146"/>
      <c r="Y457" s="146"/>
      <c r="Z457" s="146"/>
      <c r="AA457" s="146"/>
      <c r="AB457" s="147"/>
      <c r="AC457" s="33"/>
    </row>
    <row r="458" spans="3:29">
      <c r="C458" s="74"/>
      <c r="D458" s="77" t="s">
        <v>87</v>
      </c>
      <c r="E458" s="114">
        <v>1</v>
      </c>
      <c r="F458" s="114">
        <f t="shared" ref="F458:AB458" si="58">E458+1</f>
        <v>2</v>
      </c>
      <c r="G458" s="114">
        <f t="shared" si="58"/>
        <v>3</v>
      </c>
      <c r="H458" s="114">
        <f t="shared" si="58"/>
        <v>4</v>
      </c>
      <c r="I458" s="114">
        <f t="shared" si="58"/>
        <v>5</v>
      </c>
      <c r="J458" s="114">
        <f t="shared" si="58"/>
        <v>6</v>
      </c>
      <c r="K458" s="114">
        <f t="shared" si="58"/>
        <v>7</v>
      </c>
      <c r="L458" s="114">
        <f t="shared" si="58"/>
        <v>8</v>
      </c>
      <c r="M458" s="114">
        <f t="shared" si="58"/>
        <v>9</v>
      </c>
      <c r="N458" s="114">
        <f t="shared" si="58"/>
        <v>10</v>
      </c>
      <c r="O458" s="114">
        <f t="shared" si="58"/>
        <v>11</v>
      </c>
      <c r="P458" s="114">
        <f t="shared" si="58"/>
        <v>12</v>
      </c>
      <c r="Q458" s="114">
        <f t="shared" si="58"/>
        <v>13</v>
      </c>
      <c r="R458" s="114">
        <f t="shared" si="58"/>
        <v>14</v>
      </c>
      <c r="S458" s="114">
        <f t="shared" si="58"/>
        <v>15</v>
      </c>
      <c r="T458" s="114">
        <f t="shared" si="58"/>
        <v>16</v>
      </c>
      <c r="U458" s="114">
        <f t="shared" si="58"/>
        <v>17</v>
      </c>
      <c r="V458" s="114">
        <f t="shared" si="58"/>
        <v>18</v>
      </c>
      <c r="W458" s="114">
        <f t="shared" si="58"/>
        <v>19</v>
      </c>
      <c r="X458" s="114">
        <f t="shared" si="58"/>
        <v>20</v>
      </c>
      <c r="Y458" s="114">
        <f t="shared" si="58"/>
        <v>21</v>
      </c>
      <c r="Z458" s="114">
        <f t="shared" si="58"/>
        <v>22</v>
      </c>
      <c r="AA458" s="114">
        <f t="shared" si="58"/>
        <v>23</v>
      </c>
      <c r="AB458" s="114">
        <f t="shared" si="58"/>
        <v>24</v>
      </c>
      <c r="AC458" s="33"/>
    </row>
    <row r="459" spans="3:29">
      <c r="C459" s="74"/>
      <c r="D459" s="77">
        <v>1</v>
      </c>
      <c r="E459" s="135">
        <v>0</v>
      </c>
      <c r="F459" s="135">
        <v>0</v>
      </c>
      <c r="G459" s="135">
        <v>0</v>
      </c>
      <c r="H459" s="135">
        <v>0</v>
      </c>
      <c r="I459" s="135">
        <v>0</v>
      </c>
      <c r="J459" s="135">
        <v>0</v>
      </c>
      <c r="K459" s="135">
        <v>0</v>
      </c>
      <c r="L459" s="135">
        <v>0.56999999999999995</v>
      </c>
      <c r="M459" s="135">
        <v>1</v>
      </c>
      <c r="N459" s="135">
        <v>1</v>
      </c>
      <c r="O459" s="135">
        <v>1</v>
      </c>
      <c r="P459" s="135">
        <v>0.56999999999999995</v>
      </c>
      <c r="Q459" s="135">
        <v>0.56999999999999995</v>
      </c>
      <c r="R459" s="135">
        <v>1</v>
      </c>
      <c r="S459" s="135">
        <v>1</v>
      </c>
      <c r="T459" s="135">
        <v>1</v>
      </c>
      <c r="U459" s="135">
        <v>1</v>
      </c>
      <c r="V459" s="135">
        <v>1</v>
      </c>
      <c r="W459" s="135">
        <v>0.56999999999999995</v>
      </c>
      <c r="X459" s="135">
        <v>0</v>
      </c>
      <c r="Y459" s="135">
        <v>0</v>
      </c>
      <c r="Z459" s="135">
        <v>0</v>
      </c>
      <c r="AA459" s="135">
        <v>0</v>
      </c>
      <c r="AB459" s="135">
        <v>0</v>
      </c>
      <c r="AC459" s="33"/>
    </row>
    <row r="460" spans="3:29">
      <c r="C460" s="74"/>
      <c r="D460" s="77">
        <f t="shared" ref="D460:D465" si="59">D459+1</f>
        <v>2</v>
      </c>
      <c r="E460" s="135">
        <v>0</v>
      </c>
      <c r="F460" s="135">
        <v>0</v>
      </c>
      <c r="G460" s="135">
        <v>0</v>
      </c>
      <c r="H460" s="135">
        <v>0</v>
      </c>
      <c r="I460" s="135">
        <v>0</v>
      </c>
      <c r="J460" s="135">
        <v>0</v>
      </c>
      <c r="K460" s="135">
        <v>0</v>
      </c>
      <c r="L460" s="135">
        <v>0.56999999999999995</v>
      </c>
      <c r="M460" s="135">
        <v>1</v>
      </c>
      <c r="N460" s="135">
        <v>1</v>
      </c>
      <c r="O460" s="135">
        <v>1</v>
      </c>
      <c r="P460" s="135">
        <v>0.56999999999999995</v>
      </c>
      <c r="Q460" s="135">
        <v>0.56999999999999995</v>
      </c>
      <c r="R460" s="135">
        <v>1</v>
      </c>
      <c r="S460" s="135">
        <v>1</v>
      </c>
      <c r="T460" s="135">
        <v>1</v>
      </c>
      <c r="U460" s="135">
        <v>1</v>
      </c>
      <c r="V460" s="135">
        <v>1</v>
      </c>
      <c r="W460" s="135">
        <v>0.56999999999999995</v>
      </c>
      <c r="X460" s="135">
        <v>0</v>
      </c>
      <c r="Y460" s="135">
        <v>0</v>
      </c>
      <c r="Z460" s="135">
        <v>0</v>
      </c>
      <c r="AA460" s="135">
        <v>0</v>
      </c>
      <c r="AB460" s="135">
        <v>0</v>
      </c>
      <c r="AC460" s="33"/>
    </row>
    <row r="461" spans="3:29">
      <c r="C461" s="74"/>
      <c r="D461" s="77">
        <f t="shared" si="59"/>
        <v>3</v>
      </c>
      <c r="E461" s="135">
        <v>0</v>
      </c>
      <c r="F461" s="135">
        <v>0</v>
      </c>
      <c r="G461" s="135">
        <v>0</v>
      </c>
      <c r="H461" s="135">
        <v>0</v>
      </c>
      <c r="I461" s="135">
        <v>0</v>
      </c>
      <c r="J461" s="135">
        <v>0</v>
      </c>
      <c r="K461" s="135">
        <v>0</v>
      </c>
      <c r="L461" s="135">
        <v>0.56999999999999995</v>
      </c>
      <c r="M461" s="135">
        <v>1</v>
      </c>
      <c r="N461" s="135">
        <v>1</v>
      </c>
      <c r="O461" s="135">
        <v>1</v>
      </c>
      <c r="P461" s="135">
        <v>0.56999999999999995</v>
      </c>
      <c r="Q461" s="135">
        <v>0.56999999999999995</v>
      </c>
      <c r="R461" s="135">
        <v>1</v>
      </c>
      <c r="S461" s="135">
        <v>1</v>
      </c>
      <c r="T461" s="135">
        <v>1</v>
      </c>
      <c r="U461" s="135">
        <v>1</v>
      </c>
      <c r="V461" s="135">
        <v>1</v>
      </c>
      <c r="W461" s="135">
        <v>0.56999999999999995</v>
      </c>
      <c r="X461" s="135">
        <v>0</v>
      </c>
      <c r="Y461" s="135">
        <v>0</v>
      </c>
      <c r="Z461" s="135">
        <v>0</v>
      </c>
      <c r="AA461" s="135">
        <v>0</v>
      </c>
      <c r="AB461" s="135">
        <v>0</v>
      </c>
      <c r="AC461" s="33"/>
    </row>
    <row r="462" spans="3:29">
      <c r="C462" s="74"/>
      <c r="D462" s="77">
        <f t="shared" si="59"/>
        <v>4</v>
      </c>
      <c r="E462" s="135">
        <v>0</v>
      </c>
      <c r="F462" s="135">
        <v>0</v>
      </c>
      <c r="G462" s="135">
        <v>0</v>
      </c>
      <c r="H462" s="135">
        <v>0</v>
      </c>
      <c r="I462" s="135">
        <v>0</v>
      </c>
      <c r="J462" s="135">
        <v>0</v>
      </c>
      <c r="K462" s="135">
        <v>0</v>
      </c>
      <c r="L462" s="135">
        <v>0.56999999999999995</v>
      </c>
      <c r="M462" s="135">
        <v>1</v>
      </c>
      <c r="N462" s="135">
        <v>1</v>
      </c>
      <c r="O462" s="135">
        <v>1</v>
      </c>
      <c r="P462" s="135">
        <v>0.56999999999999995</v>
      </c>
      <c r="Q462" s="135">
        <v>0.56999999999999995</v>
      </c>
      <c r="R462" s="135">
        <v>1</v>
      </c>
      <c r="S462" s="135">
        <v>1</v>
      </c>
      <c r="T462" s="135">
        <v>1</v>
      </c>
      <c r="U462" s="135">
        <v>1</v>
      </c>
      <c r="V462" s="135">
        <v>1</v>
      </c>
      <c r="W462" s="135">
        <v>0.56999999999999995</v>
      </c>
      <c r="X462" s="135">
        <v>0</v>
      </c>
      <c r="Y462" s="135">
        <v>0</v>
      </c>
      <c r="Z462" s="135">
        <v>0</v>
      </c>
      <c r="AA462" s="135">
        <v>0</v>
      </c>
      <c r="AB462" s="135">
        <v>0</v>
      </c>
      <c r="AC462" s="33"/>
    </row>
    <row r="463" spans="3:29">
      <c r="C463" s="74"/>
      <c r="D463" s="77">
        <f t="shared" si="59"/>
        <v>5</v>
      </c>
      <c r="E463" s="135">
        <v>0</v>
      </c>
      <c r="F463" s="135">
        <v>0</v>
      </c>
      <c r="G463" s="135">
        <v>0</v>
      </c>
      <c r="H463" s="135">
        <v>0</v>
      </c>
      <c r="I463" s="135">
        <v>0</v>
      </c>
      <c r="J463" s="135">
        <v>0</v>
      </c>
      <c r="K463" s="135">
        <v>0</v>
      </c>
      <c r="L463" s="135">
        <v>0.56999999999999995</v>
      </c>
      <c r="M463" s="135">
        <v>1</v>
      </c>
      <c r="N463" s="135">
        <v>1</v>
      </c>
      <c r="O463" s="135">
        <v>1</v>
      </c>
      <c r="P463" s="135">
        <v>0.56999999999999995</v>
      </c>
      <c r="Q463" s="135">
        <v>0.56999999999999995</v>
      </c>
      <c r="R463" s="135">
        <v>1</v>
      </c>
      <c r="S463" s="135">
        <v>1</v>
      </c>
      <c r="T463" s="135">
        <v>1</v>
      </c>
      <c r="U463" s="135">
        <v>1</v>
      </c>
      <c r="V463" s="135">
        <v>1</v>
      </c>
      <c r="W463" s="135">
        <v>0.56999999999999995</v>
      </c>
      <c r="X463" s="135">
        <v>0</v>
      </c>
      <c r="Y463" s="135">
        <v>0</v>
      </c>
      <c r="Z463" s="135">
        <v>0</v>
      </c>
      <c r="AA463" s="135">
        <v>0</v>
      </c>
      <c r="AB463" s="135">
        <v>0</v>
      </c>
      <c r="AC463" s="33"/>
    </row>
    <row r="464" spans="3:29">
      <c r="C464" s="74"/>
      <c r="D464" s="77">
        <f t="shared" si="59"/>
        <v>6</v>
      </c>
      <c r="E464" s="135">
        <v>0</v>
      </c>
      <c r="F464" s="135">
        <v>0</v>
      </c>
      <c r="G464" s="135">
        <v>0</v>
      </c>
      <c r="H464" s="135">
        <v>0</v>
      </c>
      <c r="I464" s="135">
        <v>0</v>
      </c>
      <c r="J464" s="135">
        <v>0</v>
      </c>
      <c r="K464" s="135">
        <v>0</v>
      </c>
      <c r="L464" s="135">
        <v>0.56999999999999995</v>
      </c>
      <c r="M464" s="135">
        <v>1</v>
      </c>
      <c r="N464" s="135">
        <v>1</v>
      </c>
      <c r="O464" s="135">
        <v>1</v>
      </c>
      <c r="P464" s="135">
        <v>0.56999999999999995</v>
      </c>
      <c r="Q464" s="135">
        <v>0</v>
      </c>
      <c r="R464" s="135">
        <v>0</v>
      </c>
      <c r="S464" s="135">
        <v>0</v>
      </c>
      <c r="T464" s="135">
        <v>0</v>
      </c>
      <c r="U464" s="135">
        <v>0</v>
      </c>
      <c r="V464" s="135">
        <v>0</v>
      </c>
      <c r="W464" s="135">
        <v>0</v>
      </c>
      <c r="X464" s="135">
        <v>0</v>
      </c>
      <c r="Y464" s="135">
        <v>0</v>
      </c>
      <c r="Z464" s="135">
        <v>0</v>
      </c>
      <c r="AA464" s="135">
        <v>0</v>
      </c>
      <c r="AB464" s="135">
        <v>0</v>
      </c>
      <c r="AC464" s="33"/>
    </row>
    <row r="465" spans="3:29">
      <c r="C465" s="74"/>
      <c r="D465" s="77">
        <f t="shared" si="59"/>
        <v>7</v>
      </c>
      <c r="E465" s="135">
        <v>0</v>
      </c>
      <c r="F465" s="135">
        <v>0</v>
      </c>
      <c r="G465" s="135">
        <v>0</v>
      </c>
      <c r="H465" s="135">
        <v>0</v>
      </c>
      <c r="I465" s="135">
        <v>0</v>
      </c>
      <c r="J465" s="135">
        <v>0</v>
      </c>
      <c r="K465" s="135">
        <v>0</v>
      </c>
      <c r="L465" s="135">
        <v>0</v>
      </c>
      <c r="M465" s="135">
        <v>0</v>
      </c>
      <c r="N465" s="135">
        <v>0</v>
      </c>
      <c r="O465" s="135">
        <v>0</v>
      </c>
      <c r="P465" s="135">
        <v>0</v>
      </c>
      <c r="Q465" s="135">
        <v>0</v>
      </c>
      <c r="R465" s="135">
        <v>0</v>
      </c>
      <c r="S465" s="135">
        <v>0</v>
      </c>
      <c r="T465" s="135">
        <v>0</v>
      </c>
      <c r="U465" s="135">
        <v>0</v>
      </c>
      <c r="V465" s="135">
        <v>0</v>
      </c>
      <c r="W465" s="135">
        <v>0</v>
      </c>
      <c r="X465" s="135">
        <v>0</v>
      </c>
      <c r="Y465" s="135">
        <v>0</v>
      </c>
      <c r="Z465" s="135">
        <v>0</v>
      </c>
      <c r="AA465" s="135">
        <v>0</v>
      </c>
      <c r="AB465" s="135">
        <v>0</v>
      </c>
      <c r="AC465" s="33"/>
    </row>
    <row r="466" spans="3:29">
      <c r="C466" s="74"/>
      <c r="AC466" s="33"/>
    </row>
    <row r="467" spans="3:29">
      <c r="C467" s="74"/>
      <c r="E467" s="145" t="s">
        <v>42</v>
      </c>
      <c r="F467" s="146"/>
      <c r="G467" s="146"/>
      <c r="H467" s="146"/>
      <c r="I467" s="146"/>
      <c r="J467" s="146"/>
      <c r="K467" s="146"/>
      <c r="L467" s="146"/>
      <c r="M467" s="146"/>
      <c r="N467" s="146"/>
      <c r="O467" s="146"/>
      <c r="P467" s="147"/>
      <c r="AC467" s="33"/>
    </row>
    <row r="468" spans="3:29">
      <c r="C468" s="74"/>
      <c r="D468" s="77" t="s">
        <v>192</v>
      </c>
      <c r="E468" s="112">
        <v>1</v>
      </c>
      <c r="F468" s="114">
        <f t="shared" ref="F468:P468" si="60">E468+1</f>
        <v>2</v>
      </c>
      <c r="G468" s="114">
        <f t="shared" si="60"/>
        <v>3</v>
      </c>
      <c r="H468" s="114">
        <f t="shared" si="60"/>
        <v>4</v>
      </c>
      <c r="I468" s="114">
        <f t="shared" si="60"/>
        <v>5</v>
      </c>
      <c r="J468" s="114">
        <f t="shared" si="60"/>
        <v>6</v>
      </c>
      <c r="K468" s="114">
        <f t="shared" si="60"/>
        <v>7</v>
      </c>
      <c r="L468" s="114">
        <f t="shared" si="60"/>
        <v>8</v>
      </c>
      <c r="M468" s="114">
        <f t="shared" si="60"/>
        <v>9</v>
      </c>
      <c r="N468" s="114">
        <f t="shared" si="60"/>
        <v>10</v>
      </c>
      <c r="O468" s="114">
        <f t="shared" si="60"/>
        <v>11</v>
      </c>
      <c r="P468" s="114">
        <f t="shared" si="60"/>
        <v>12</v>
      </c>
      <c r="AC468" s="33"/>
    </row>
    <row r="469" spans="3:29">
      <c r="C469" s="74"/>
      <c r="D469" s="77">
        <v>1</v>
      </c>
      <c r="E469" s="45">
        <v>0</v>
      </c>
      <c r="F469" s="122">
        <v>1</v>
      </c>
      <c r="G469" s="122">
        <v>1</v>
      </c>
      <c r="H469" s="122">
        <v>1</v>
      </c>
      <c r="I469" s="122">
        <v>1</v>
      </c>
      <c r="J469" s="122">
        <v>1</v>
      </c>
      <c r="K469" s="122">
        <v>0.5</v>
      </c>
      <c r="L469" s="122">
        <v>0.5</v>
      </c>
      <c r="M469" s="122">
        <v>0</v>
      </c>
      <c r="N469" s="122">
        <v>1</v>
      </c>
      <c r="O469" s="122">
        <v>1</v>
      </c>
      <c r="P469" s="122">
        <v>1</v>
      </c>
      <c r="AC469" s="33"/>
    </row>
    <row r="470" spans="3:29">
      <c r="C470" s="74"/>
      <c r="D470" s="77">
        <v>2</v>
      </c>
      <c r="E470" s="45">
        <v>1</v>
      </c>
      <c r="F470" s="122">
        <v>0</v>
      </c>
      <c r="G470" s="122">
        <v>1</v>
      </c>
      <c r="H470" s="122">
        <v>0</v>
      </c>
      <c r="I470" s="122">
        <v>1</v>
      </c>
      <c r="J470" s="122">
        <v>1</v>
      </c>
      <c r="K470" s="122">
        <v>0.5</v>
      </c>
      <c r="L470" s="122">
        <v>0.5</v>
      </c>
      <c r="M470" s="122">
        <v>0</v>
      </c>
      <c r="N470" s="122">
        <v>1</v>
      </c>
      <c r="O470" s="122">
        <v>1</v>
      </c>
      <c r="P470" s="122">
        <v>1</v>
      </c>
      <c r="AC470" s="33"/>
    </row>
    <row r="471" spans="3:29">
      <c r="C471" s="74"/>
      <c r="D471" s="77">
        <v>3</v>
      </c>
      <c r="E471" s="45">
        <v>1</v>
      </c>
      <c r="F471" s="122">
        <v>1</v>
      </c>
      <c r="G471" s="122">
        <v>1</v>
      </c>
      <c r="H471" s="122">
        <v>0</v>
      </c>
      <c r="I471" s="122">
        <v>1</v>
      </c>
      <c r="J471" s="122">
        <v>0</v>
      </c>
      <c r="K471" s="122">
        <v>0.5</v>
      </c>
      <c r="L471" s="122">
        <v>0.5</v>
      </c>
      <c r="M471" s="122">
        <v>1</v>
      </c>
      <c r="N471" s="122">
        <v>1</v>
      </c>
      <c r="O471" s="122">
        <v>1</v>
      </c>
      <c r="P471" s="122">
        <v>1</v>
      </c>
      <c r="AC471" s="33"/>
    </row>
    <row r="472" spans="3:29">
      <c r="C472" s="74"/>
      <c r="D472" s="77">
        <v>4</v>
      </c>
      <c r="E472" s="45">
        <v>1</v>
      </c>
      <c r="F472" s="122">
        <v>1</v>
      </c>
      <c r="G472" s="122">
        <v>1</v>
      </c>
      <c r="H472" s="122">
        <v>1</v>
      </c>
      <c r="I472" s="122">
        <v>1</v>
      </c>
      <c r="J472" s="122">
        <v>0</v>
      </c>
      <c r="K472" s="122">
        <v>0.5</v>
      </c>
      <c r="L472" s="122">
        <v>0.5</v>
      </c>
      <c r="M472" s="122">
        <v>1</v>
      </c>
      <c r="N472" s="122">
        <v>1</v>
      </c>
      <c r="O472" s="122">
        <v>1</v>
      </c>
      <c r="P472" s="122">
        <v>0</v>
      </c>
      <c r="AC472" s="33"/>
    </row>
    <row r="473" spans="3:29">
      <c r="C473" s="74"/>
      <c r="D473" s="77">
        <v>5</v>
      </c>
      <c r="G473" s="38">
        <v>1</v>
      </c>
      <c r="I473" s="38">
        <v>1</v>
      </c>
      <c r="L473" s="38">
        <v>0.5</v>
      </c>
      <c r="O473" s="38">
        <v>1</v>
      </c>
      <c r="AC473" s="33"/>
    </row>
    <row r="474" spans="3:29">
      <c r="C474" s="74"/>
      <c r="AC474" s="33"/>
    </row>
    <row r="475" spans="3:29">
      <c r="C475" s="74"/>
      <c r="D475" s="167" t="s">
        <v>43</v>
      </c>
      <c r="E475" s="168"/>
      <c r="F475" s="168"/>
      <c r="G475" s="168"/>
      <c r="H475" s="168"/>
      <c r="I475" s="168"/>
      <c r="J475" s="168"/>
      <c r="K475" s="168"/>
      <c r="L475" s="168"/>
      <c r="M475" s="168"/>
      <c r="N475" s="168"/>
      <c r="O475" s="168"/>
      <c r="P475" s="168"/>
      <c r="Q475" s="168"/>
      <c r="R475" s="168"/>
      <c r="S475" s="168"/>
      <c r="T475" s="168"/>
      <c r="U475" s="168"/>
      <c r="V475" s="168"/>
      <c r="W475" s="168"/>
      <c r="X475" s="168"/>
      <c r="Y475" s="168"/>
      <c r="Z475" s="168"/>
      <c r="AA475" s="169"/>
      <c r="AC475" s="33"/>
    </row>
    <row r="476" spans="3:29">
      <c r="C476" s="74"/>
      <c r="D476" s="123"/>
      <c r="E476" s="123"/>
      <c r="F476" s="123"/>
      <c r="G476" s="123"/>
      <c r="H476" s="123"/>
      <c r="I476" s="123"/>
      <c r="J476" s="123"/>
      <c r="K476" s="123"/>
      <c r="L476" s="123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  <c r="AA476" s="123"/>
      <c r="AC476" s="33"/>
    </row>
    <row r="477" spans="3:29">
      <c r="C477" s="74"/>
      <c r="E477" s="38" t="s">
        <v>44</v>
      </c>
      <c r="F477" s="42" t="s">
        <v>45</v>
      </c>
      <c r="I477" s="42" t="s">
        <v>46</v>
      </c>
      <c r="AC477" s="33"/>
    </row>
    <row r="478" spans="3:29">
      <c r="C478" s="74"/>
      <c r="E478" s="38">
        <v>10</v>
      </c>
      <c r="F478" s="42" t="s">
        <v>47</v>
      </c>
      <c r="I478" s="42" t="str">
        <f>I453</f>
        <v>valeur pour l'heure maximale de l'année</v>
      </c>
      <c r="AC478" s="33"/>
    </row>
    <row r="479" spans="3:29">
      <c r="C479" s="74"/>
      <c r="AC479" s="33"/>
    </row>
    <row r="480" spans="3:29">
      <c r="C480" s="74"/>
      <c r="E480" s="145" t="s">
        <v>49</v>
      </c>
      <c r="F480" s="146"/>
      <c r="G480" s="146"/>
      <c r="H480" s="146"/>
      <c r="I480" s="146"/>
      <c r="J480" s="146"/>
      <c r="K480" s="146"/>
      <c r="L480" s="146"/>
      <c r="M480" s="146"/>
      <c r="N480" s="146"/>
      <c r="O480" s="146"/>
      <c r="P480" s="146"/>
      <c r="Q480" s="146"/>
      <c r="R480" s="146"/>
      <c r="S480" s="146"/>
      <c r="T480" s="146"/>
      <c r="U480" s="146"/>
      <c r="V480" s="146"/>
      <c r="W480" s="146"/>
      <c r="X480" s="146"/>
      <c r="Y480" s="146"/>
      <c r="Z480" s="146"/>
      <c r="AA480" s="146"/>
      <c r="AB480" s="147"/>
      <c r="AC480" s="33"/>
    </row>
    <row r="481" spans="3:29">
      <c r="C481" s="74"/>
      <c r="D481" s="77" t="str">
        <f>D458</f>
        <v>jour/heure</v>
      </c>
      <c r="E481" s="114">
        <v>1</v>
      </c>
      <c r="F481" s="114">
        <f t="shared" ref="F481:AB481" si="61">E481+1</f>
        <v>2</v>
      </c>
      <c r="G481" s="114">
        <f t="shared" si="61"/>
        <v>3</v>
      </c>
      <c r="H481" s="114">
        <f t="shared" si="61"/>
        <v>4</v>
      </c>
      <c r="I481" s="114">
        <f t="shared" si="61"/>
        <v>5</v>
      </c>
      <c r="J481" s="114">
        <f t="shared" si="61"/>
        <v>6</v>
      </c>
      <c r="K481" s="114">
        <f t="shared" si="61"/>
        <v>7</v>
      </c>
      <c r="L481" s="114">
        <f t="shared" si="61"/>
        <v>8</v>
      </c>
      <c r="M481" s="114">
        <f t="shared" si="61"/>
        <v>9</v>
      </c>
      <c r="N481" s="114">
        <f t="shared" si="61"/>
        <v>10</v>
      </c>
      <c r="O481" s="114">
        <f t="shared" si="61"/>
        <v>11</v>
      </c>
      <c r="P481" s="114">
        <f t="shared" si="61"/>
        <v>12</v>
      </c>
      <c r="Q481" s="114">
        <f t="shared" si="61"/>
        <v>13</v>
      </c>
      <c r="R481" s="114">
        <f t="shared" si="61"/>
        <v>14</v>
      </c>
      <c r="S481" s="114">
        <f t="shared" si="61"/>
        <v>15</v>
      </c>
      <c r="T481" s="114">
        <f t="shared" si="61"/>
        <v>16</v>
      </c>
      <c r="U481" s="114">
        <f t="shared" si="61"/>
        <v>17</v>
      </c>
      <c r="V481" s="114">
        <f t="shared" si="61"/>
        <v>18</v>
      </c>
      <c r="W481" s="114">
        <f t="shared" si="61"/>
        <v>19</v>
      </c>
      <c r="X481" s="114">
        <f t="shared" si="61"/>
        <v>20</v>
      </c>
      <c r="Y481" s="114">
        <f t="shared" si="61"/>
        <v>21</v>
      </c>
      <c r="Z481" s="114">
        <f t="shared" si="61"/>
        <v>22</v>
      </c>
      <c r="AA481" s="114">
        <f t="shared" si="61"/>
        <v>23</v>
      </c>
      <c r="AB481" s="114">
        <f t="shared" si="61"/>
        <v>24</v>
      </c>
      <c r="AC481" s="33"/>
    </row>
    <row r="482" spans="3:29">
      <c r="C482" s="74"/>
      <c r="D482" s="77">
        <v>1</v>
      </c>
      <c r="E482" s="119">
        <v>0</v>
      </c>
      <c r="F482" s="119">
        <v>0</v>
      </c>
      <c r="G482" s="119">
        <v>0</v>
      </c>
      <c r="H482" s="119">
        <v>0</v>
      </c>
      <c r="I482" s="119">
        <v>0</v>
      </c>
      <c r="J482" s="119">
        <v>0</v>
      </c>
      <c r="K482" s="119">
        <v>0</v>
      </c>
      <c r="L482" s="119">
        <v>0.56999999999999995</v>
      </c>
      <c r="M482" s="119">
        <v>1</v>
      </c>
      <c r="N482" s="119">
        <v>1</v>
      </c>
      <c r="O482" s="119">
        <v>1</v>
      </c>
      <c r="P482" s="119">
        <v>0.56999999999999995</v>
      </c>
      <c r="Q482" s="119">
        <v>0.56999999999999995</v>
      </c>
      <c r="R482" s="119">
        <v>1</v>
      </c>
      <c r="S482" s="119">
        <v>1</v>
      </c>
      <c r="T482" s="119">
        <v>1</v>
      </c>
      <c r="U482" s="119">
        <v>1</v>
      </c>
      <c r="V482" s="119">
        <v>1</v>
      </c>
      <c r="W482" s="119">
        <v>0.56999999999999995</v>
      </c>
      <c r="X482" s="119">
        <v>0</v>
      </c>
      <c r="Y482" s="119">
        <v>0</v>
      </c>
      <c r="Z482" s="119">
        <v>0</v>
      </c>
      <c r="AA482" s="119">
        <v>0</v>
      </c>
      <c r="AB482" s="119">
        <v>0</v>
      </c>
      <c r="AC482" s="33"/>
    </row>
    <row r="483" spans="3:29">
      <c r="C483" s="74"/>
      <c r="D483" s="77">
        <f t="shared" ref="D483:D488" si="62">D482+1</f>
        <v>2</v>
      </c>
      <c r="E483" s="119">
        <v>0</v>
      </c>
      <c r="F483" s="119">
        <v>0</v>
      </c>
      <c r="G483" s="119">
        <v>0</v>
      </c>
      <c r="H483" s="119">
        <v>0</v>
      </c>
      <c r="I483" s="119">
        <v>0</v>
      </c>
      <c r="J483" s="119">
        <v>0</v>
      </c>
      <c r="K483" s="119">
        <v>0</v>
      </c>
      <c r="L483" s="119">
        <v>0.56999999999999995</v>
      </c>
      <c r="M483" s="119">
        <v>1</v>
      </c>
      <c r="N483" s="119">
        <v>1</v>
      </c>
      <c r="O483" s="119">
        <v>1</v>
      </c>
      <c r="P483" s="119">
        <v>0.56999999999999995</v>
      </c>
      <c r="Q483" s="119">
        <v>0.56999999999999995</v>
      </c>
      <c r="R483" s="119">
        <v>1</v>
      </c>
      <c r="S483" s="119">
        <v>1</v>
      </c>
      <c r="T483" s="119">
        <v>1</v>
      </c>
      <c r="U483" s="119">
        <v>1</v>
      </c>
      <c r="V483" s="119">
        <v>1</v>
      </c>
      <c r="W483" s="119">
        <v>0.56999999999999995</v>
      </c>
      <c r="X483" s="119">
        <v>0</v>
      </c>
      <c r="Y483" s="119">
        <v>0</v>
      </c>
      <c r="Z483" s="119">
        <v>0</v>
      </c>
      <c r="AA483" s="119">
        <v>0</v>
      </c>
      <c r="AB483" s="119">
        <v>0</v>
      </c>
      <c r="AC483" s="33"/>
    </row>
    <row r="484" spans="3:29">
      <c r="C484" s="74"/>
      <c r="D484" s="77">
        <f t="shared" si="62"/>
        <v>3</v>
      </c>
      <c r="E484" s="119">
        <v>0</v>
      </c>
      <c r="F484" s="119">
        <v>0</v>
      </c>
      <c r="G484" s="119">
        <v>0</v>
      </c>
      <c r="H484" s="119">
        <v>0</v>
      </c>
      <c r="I484" s="119">
        <v>0</v>
      </c>
      <c r="J484" s="119">
        <v>0</v>
      </c>
      <c r="K484" s="119">
        <v>0</v>
      </c>
      <c r="L484" s="119">
        <v>0.56999999999999995</v>
      </c>
      <c r="M484" s="119">
        <v>1</v>
      </c>
      <c r="N484" s="119">
        <v>1</v>
      </c>
      <c r="O484" s="119">
        <v>1</v>
      </c>
      <c r="P484" s="119">
        <v>0.56999999999999995</v>
      </c>
      <c r="Q484" s="119">
        <v>0.56999999999999995</v>
      </c>
      <c r="R484" s="119">
        <v>1</v>
      </c>
      <c r="S484" s="119">
        <v>1</v>
      </c>
      <c r="T484" s="119">
        <v>1</v>
      </c>
      <c r="U484" s="119">
        <v>1</v>
      </c>
      <c r="V484" s="119">
        <v>1</v>
      </c>
      <c r="W484" s="119">
        <v>0.56999999999999995</v>
      </c>
      <c r="X484" s="119">
        <v>0</v>
      </c>
      <c r="Y484" s="119">
        <v>0</v>
      </c>
      <c r="Z484" s="119">
        <v>0</v>
      </c>
      <c r="AA484" s="119">
        <v>0</v>
      </c>
      <c r="AB484" s="119">
        <v>0</v>
      </c>
      <c r="AC484" s="33"/>
    </row>
    <row r="485" spans="3:29">
      <c r="C485" s="74"/>
      <c r="D485" s="77">
        <f t="shared" si="62"/>
        <v>4</v>
      </c>
      <c r="E485" s="119">
        <v>0</v>
      </c>
      <c r="F485" s="119">
        <v>0</v>
      </c>
      <c r="G485" s="119">
        <v>0</v>
      </c>
      <c r="H485" s="119">
        <v>0</v>
      </c>
      <c r="I485" s="119">
        <v>0</v>
      </c>
      <c r="J485" s="119">
        <v>0</v>
      </c>
      <c r="K485" s="119">
        <v>0</v>
      </c>
      <c r="L485" s="119">
        <v>0.56999999999999995</v>
      </c>
      <c r="M485" s="119">
        <v>1</v>
      </c>
      <c r="N485" s="119">
        <v>1</v>
      </c>
      <c r="O485" s="119">
        <v>1</v>
      </c>
      <c r="P485" s="119">
        <v>0.56999999999999995</v>
      </c>
      <c r="Q485" s="119">
        <v>0.56999999999999995</v>
      </c>
      <c r="R485" s="119">
        <v>1</v>
      </c>
      <c r="S485" s="119">
        <v>1</v>
      </c>
      <c r="T485" s="119">
        <v>1</v>
      </c>
      <c r="U485" s="119">
        <v>1</v>
      </c>
      <c r="V485" s="119">
        <v>1</v>
      </c>
      <c r="W485" s="119">
        <v>0.56999999999999995</v>
      </c>
      <c r="X485" s="119">
        <v>0</v>
      </c>
      <c r="Y485" s="119">
        <v>0</v>
      </c>
      <c r="Z485" s="119">
        <v>0</v>
      </c>
      <c r="AA485" s="119">
        <v>0</v>
      </c>
      <c r="AB485" s="119">
        <v>0</v>
      </c>
      <c r="AC485" s="33"/>
    </row>
    <row r="486" spans="3:29">
      <c r="C486" s="74"/>
      <c r="D486" s="77">
        <f t="shared" si="62"/>
        <v>5</v>
      </c>
      <c r="E486" s="119">
        <v>0</v>
      </c>
      <c r="F486" s="119">
        <v>0</v>
      </c>
      <c r="G486" s="119">
        <v>0</v>
      </c>
      <c r="H486" s="119">
        <v>0</v>
      </c>
      <c r="I486" s="119">
        <v>0</v>
      </c>
      <c r="J486" s="119">
        <v>0</v>
      </c>
      <c r="K486" s="119">
        <v>0</v>
      </c>
      <c r="L486" s="119">
        <v>0.56999999999999995</v>
      </c>
      <c r="M486" s="119">
        <v>1</v>
      </c>
      <c r="N486" s="119">
        <v>1</v>
      </c>
      <c r="O486" s="119">
        <v>1</v>
      </c>
      <c r="P486" s="119">
        <v>0.56999999999999995</v>
      </c>
      <c r="Q486" s="119">
        <v>0.56999999999999995</v>
      </c>
      <c r="R486" s="119">
        <v>1</v>
      </c>
      <c r="S486" s="119">
        <v>1</v>
      </c>
      <c r="T486" s="119">
        <v>1</v>
      </c>
      <c r="U486" s="119">
        <v>1</v>
      </c>
      <c r="V486" s="119">
        <v>1</v>
      </c>
      <c r="W486" s="119">
        <v>0.56999999999999995</v>
      </c>
      <c r="X486" s="119">
        <v>0</v>
      </c>
      <c r="Y486" s="119">
        <v>0</v>
      </c>
      <c r="Z486" s="119">
        <v>0</v>
      </c>
      <c r="AA486" s="119">
        <v>0</v>
      </c>
      <c r="AB486" s="119">
        <v>0</v>
      </c>
      <c r="AC486" s="33"/>
    </row>
    <row r="487" spans="3:29">
      <c r="C487" s="74"/>
      <c r="D487" s="77">
        <f t="shared" si="62"/>
        <v>6</v>
      </c>
      <c r="E487" s="119">
        <v>0</v>
      </c>
      <c r="F487" s="119">
        <v>0</v>
      </c>
      <c r="G487" s="119">
        <v>0</v>
      </c>
      <c r="H487" s="119">
        <v>0</v>
      </c>
      <c r="I487" s="119">
        <v>0</v>
      </c>
      <c r="J487" s="119">
        <v>0</v>
      </c>
      <c r="K487" s="119">
        <v>0</v>
      </c>
      <c r="L487" s="119">
        <v>0.56999999999999995</v>
      </c>
      <c r="M487" s="119">
        <v>1</v>
      </c>
      <c r="N487" s="119">
        <v>1</v>
      </c>
      <c r="O487" s="119">
        <v>1</v>
      </c>
      <c r="P487" s="119">
        <v>0.56999999999999995</v>
      </c>
      <c r="Q487" s="119">
        <v>0</v>
      </c>
      <c r="R487" s="119">
        <v>0</v>
      </c>
      <c r="S487" s="119">
        <v>0</v>
      </c>
      <c r="T487" s="119">
        <v>0</v>
      </c>
      <c r="U487" s="119">
        <v>0</v>
      </c>
      <c r="V487" s="119">
        <v>0</v>
      </c>
      <c r="W487" s="119">
        <v>0</v>
      </c>
      <c r="X487" s="119">
        <v>0</v>
      </c>
      <c r="Y487" s="119">
        <v>0</v>
      </c>
      <c r="Z487" s="119">
        <v>0</v>
      </c>
      <c r="AA487" s="119">
        <v>0</v>
      </c>
      <c r="AB487" s="119">
        <v>0</v>
      </c>
      <c r="AC487" s="33"/>
    </row>
    <row r="488" spans="3:29">
      <c r="C488" s="74"/>
      <c r="D488" s="77">
        <f t="shared" si="62"/>
        <v>7</v>
      </c>
      <c r="E488" s="119">
        <v>0</v>
      </c>
      <c r="F488" s="119">
        <v>0</v>
      </c>
      <c r="G488" s="119">
        <v>0</v>
      </c>
      <c r="H488" s="119">
        <v>0</v>
      </c>
      <c r="I488" s="119">
        <v>0</v>
      </c>
      <c r="J488" s="119">
        <v>0</v>
      </c>
      <c r="K488" s="119">
        <v>0</v>
      </c>
      <c r="L488" s="119">
        <v>0</v>
      </c>
      <c r="M488" s="119">
        <v>0</v>
      </c>
      <c r="N488" s="119">
        <v>0</v>
      </c>
      <c r="O488" s="119">
        <v>0</v>
      </c>
      <c r="P488" s="119">
        <v>0</v>
      </c>
      <c r="Q488" s="119">
        <v>0</v>
      </c>
      <c r="R488" s="119">
        <v>0</v>
      </c>
      <c r="S488" s="119">
        <v>0</v>
      </c>
      <c r="T488" s="119">
        <v>0</v>
      </c>
      <c r="U488" s="119">
        <v>0</v>
      </c>
      <c r="V488" s="119">
        <v>0</v>
      </c>
      <c r="W488" s="119">
        <v>0</v>
      </c>
      <c r="X488" s="119">
        <v>0</v>
      </c>
      <c r="Y488" s="119">
        <v>0</v>
      </c>
      <c r="Z488" s="119">
        <v>0</v>
      </c>
      <c r="AA488" s="119">
        <v>0</v>
      </c>
      <c r="AB488" s="119">
        <v>0</v>
      </c>
      <c r="AC488" s="33"/>
    </row>
    <row r="489" spans="3:29">
      <c r="C489" s="74"/>
      <c r="AC489" s="33"/>
    </row>
    <row r="490" spans="3:29">
      <c r="C490" s="74"/>
      <c r="E490" s="170" t="s">
        <v>42</v>
      </c>
      <c r="F490" s="170"/>
      <c r="G490" s="170"/>
      <c r="H490" s="170"/>
      <c r="I490" s="170"/>
      <c r="J490" s="170"/>
      <c r="K490" s="170"/>
      <c r="L490" s="170"/>
      <c r="M490" s="170"/>
      <c r="N490" s="170"/>
      <c r="O490" s="170"/>
      <c r="P490" s="170"/>
      <c r="AC490" s="33"/>
    </row>
    <row r="491" spans="3:29">
      <c r="C491" s="74"/>
      <c r="D491" s="84" t="s">
        <v>192</v>
      </c>
      <c r="E491" s="112">
        <v>1</v>
      </c>
      <c r="F491" s="114">
        <f t="shared" ref="F491:P491" si="63">E491+1</f>
        <v>2</v>
      </c>
      <c r="G491" s="114">
        <f t="shared" si="63"/>
        <v>3</v>
      </c>
      <c r="H491" s="114">
        <f t="shared" si="63"/>
        <v>4</v>
      </c>
      <c r="I491" s="114">
        <f t="shared" si="63"/>
        <v>5</v>
      </c>
      <c r="J491" s="114">
        <f t="shared" si="63"/>
        <v>6</v>
      </c>
      <c r="K491" s="114">
        <f t="shared" si="63"/>
        <v>7</v>
      </c>
      <c r="L491" s="114">
        <f t="shared" si="63"/>
        <v>8</v>
      </c>
      <c r="M491" s="114">
        <f t="shared" si="63"/>
        <v>9</v>
      </c>
      <c r="N491" s="114">
        <f t="shared" si="63"/>
        <v>10</v>
      </c>
      <c r="O491" s="114">
        <f t="shared" si="63"/>
        <v>11</v>
      </c>
      <c r="P491" s="114">
        <f t="shared" si="63"/>
        <v>12</v>
      </c>
      <c r="AC491" s="33"/>
    </row>
    <row r="492" spans="3:29">
      <c r="C492" s="74"/>
      <c r="D492" s="84">
        <v>1</v>
      </c>
      <c r="E492" s="45">
        <v>0</v>
      </c>
      <c r="F492" s="122">
        <v>1</v>
      </c>
      <c r="G492" s="122">
        <v>1</v>
      </c>
      <c r="H492" s="122">
        <v>1</v>
      </c>
      <c r="I492" s="122">
        <v>1</v>
      </c>
      <c r="J492" s="122">
        <v>1</v>
      </c>
      <c r="K492" s="122">
        <v>0.5</v>
      </c>
      <c r="L492" s="122">
        <v>0.5</v>
      </c>
      <c r="M492" s="122">
        <v>0</v>
      </c>
      <c r="N492" s="122">
        <v>1</v>
      </c>
      <c r="O492" s="122">
        <v>1</v>
      </c>
      <c r="P492" s="122">
        <v>1</v>
      </c>
      <c r="AC492" s="33"/>
    </row>
    <row r="493" spans="3:29">
      <c r="C493" s="74"/>
      <c r="D493" s="84">
        <v>2</v>
      </c>
      <c r="E493" s="45">
        <v>1</v>
      </c>
      <c r="F493" s="122">
        <v>0</v>
      </c>
      <c r="G493" s="122">
        <v>1</v>
      </c>
      <c r="H493" s="122">
        <v>0</v>
      </c>
      <c r="I493" s="122">
        <v>1</v>
      </c>
      <c r="J493" s="122">
        <v>1</v>
      </c>
      <c r="K493" s="122">
        <v>0.5</v>
      </c>
      <c r="L493" s="122">
        <v>0.5</v>
      </c>
      <c r="M493" s="122">
        <v>0</v>
      </c>
      <c r="N493" s="122">
        <v>1</v>
      </c>
      <c r="O493" s="122">
        <v>1</v>
      </c>
      <c r="P493" s="122">
        <v>1</v>
      </c>
      <c r="AC493" s="33"/>
    </row>
    <row r="494" spans="3:29">
      <c r="C494" s="74"/>
      <c r="D494" s="84">
        <v>3</v>
      </c>
      <c r="E494" s="45">
        <v>1</v>
      </c>
      <c r="F494" s="122">
        <v>1</v>
      </c>
      <c r="G494" s="122">
        <v>1</v>
      </c>
      <c r="H494" s="122">
        <v>0</v>
      </c>
      <c r="I494" s="122">
        <v>1</v>
      </c>
      <c r="J494" s="122">
        <v>0</v>
      </c>
      <c r="K494" s="122">
        <v>0.5</v>
      </c>
      <c r="L494" s="122">
        <v>0.5</v>
      </c>
      <c r="M494" s="122">
        <v>1</v>
      </c>
      <c r="N494" s="122">
        <v>1</v>
      </c>
      <c r="O494" s="122">
        <v>1</v>
      </c>
      <c r="P494" s="122">
        <v>1</v>
      </c>
      <c r="AC494" s="33"/>
    </row>
    <row r="495" spans="3:29">
      <c r="C495" s="74"/>
      <c r="D495" s="84">
        <v>4</v>
      </c>
      <c r="E495" s="45">
        <v>1</v>
      </c>
      <c r="F495" s="122">
        <v>1</v>
      </c>
      <c r="G495" s="122">
        <v>1</v>
      </c>
      <c r="H495" s="122">
        <v>1</v>
      </c>
      <c r="I495" s="122">
        <v>1</v>
      </c>
      <c r="J495" s="122">
        <v>0</v>
      </c>
      <c r="K495" s="122">
        <v>0.5</v>
      </c>
      <c r="L495" s="122">
        <v>0.5</v>
      </c>
      <c r="M495" s="122">
        <v>1</v>
      </c>
      <c r="N495" s="122">
        <v>1</v>
      </c>
      <c r="O495" s="122">
        <v>1</v>
      </c>
      <c r="P495" s="122">
        <v>0</v>
      </c>
      <c r="AC495" s="33"/>
    </row>
    <row r="496" spans="3:29">
      <c r="C496" s="74"/>
      <c r="D496" s="84">
        <v>5</v>
      </c>
      <c r="G496" s="38">
        <v>1</v>
      </c>
      <c r="I496" s="38">
        <v>1</v>
      </c>
      <c r="L496" s="38">
        <v>0.5</v>
      </c>
      <c r="O496" s="38">
        <v>1</v>
      </c>
      <c r="AC496" s="33"/>
    </row>
    <row r="497" spans="3:29">
      <c r="C497" s="74"/>
      <c r="AC497" s="33"/>
    </row>
    <row r="498" spans="3:29">
      <c r="C498" s="74"/>
      <c r="D498" s="167" t="s">
        <v>51</v>
      </c>
      <c r="E498" s="168"/>
      <c r="F498" s="168"/>
      <c r="G498" s="168"/>
      <c r="H498" s="168"/>
      <c r="I498" s="168"/>
      <c r="J498" s="168"/>
      <c r="K498" s="168"/>
      <c r="L498" s="168"/>
      <c r="M498" s="168"/>
      <c r="N498" s="168"/>
      <c r="O498" s="168"/>
      <c r="P498" s="168"/>
      <c r="Q498" s="168"/>
      <c r="R498" s="168"/>
      <c r="S498" s="168"/>
      <c r="T498" s="168"/>
      <c r="U498" s="168"/>
      <c r="V498" s="168"/>
      <c r="W498" s="168"/>
      <c r="X498" s="168"/>
      <c r="Y498" s="168"/>
      <c r="Z498" s="168"/>
      <c r="AA498" s="168"/>
      <c r="AB498" s="169"/>
      <c r="AC498" s="33"/>
    </row>
    <row r="499" spans="3:29">
      <c r="C499" s="74"/>
      <c r="AC499" s="33"/>
    </row>
    <row r="500" spans="3:29">
      <c r="C500" s="74"/>
      <c r="E500" s="38" t="s">
        <v>44</v>
      </c>
      <c r="F500" s="42" t="s">
        <v>45</v>
      </c>
      <c r="I500" s="42" t="s">
        <v>52</v>
      </c>
      <c r="AC500" s="33"/>
    </row>
    <row r="501" spans="3:29">
      <c r="C501" s="74"/>
      <c r="E501" s="38">
        <v>0</v>
      </c>
      <c r="F501" s="42" t="s">
        <v>53</v>
      </c>
      <c r="I501" s="42" t="str">
        <f>I478</f>
        <v>valeur pour l'heure maximale de l'année</v>
      </c>
      <c r="AC501" s="33"/>
    </row>
    <row r="502" spans="3:29">
      <c r="C502" s="74"/>
      <c r="AC502" s="33"/>
    </row>
    <row r="503" spans="3:29">
      <c r="C503" s="74"/>
      <c r="E503" s="145" t="s">
        <v>49</v>
      </c>
      <c r="F503" s="146"/>
      <c r="G503" s="146"/>
      <c r="H503" s="146"/>
      <c r="I503" s="146"/>
      <c r="J503" s="146"/>
      <c r="K503" s="146"/>
      <c r="L503" s="146"/>
      <c r="M503" s="146"/>
      <c r="N503" s="146"/>
      <c r="O503" s="146"/>
      <c r="P503" s="146"/>
      <c r="Q503" s="146"/>
      <c r="R503" s="146"/>
      <c r="S503" s="146"/>
      <c r="T503" s="146"/>
      <c r="U503" s="146"/>
      <c r="V503" s="146"/>
      <c r="W503" s="146"/>
      <c r="X503" s="146"/>
      <c r="Y503" s="146"/>
      <c r="Z503" s="146"/>
      <c r="AA503" s="146"/>
      <c r="AB503" s="147"/>
      <c r="AC503" s="33"/>
    </row>
    <row r="504" spans="3:29">
      <c r="C504" s="74"/>
      <c r="D504" s="77" t="str">
        <f>D458</f>
        <v>jour/heure</v>
      </c>
      <c r="E504" s="114">
        <v>1</v>
      </c>
      <c r="F504" s="114">
        <f t="shared" ref="F504:AB504" si="64">E504+1</f>
        <v>2</v>
      </c>
      <c r="G504" s="114">
        <f t="shared" si="64"/>
        <v>3</v>
      </c>
      <c r="H504" s="114">
        <f t="shared" si="64"/>
        <v>4</v>
      </c>
      <c r="I504" s="114">
        <f t="shared" si="64"/>
        <v>5</v>
      </c>
      <c r="J504" s="114">
        <f t="shared" si="64"/>
        <v>6</v>
      </c>
      <c r="K504" s="114">
        <f t="shared" si="64"/>
        <v>7</v>
      </c>
      <c r="L504" s="114">
        <f t="shared" si="64"/>
        <v>8</v>
      </c>
      <c r="M504" s="114">
        <f t="shared" si="64"/>
        <v>9</v>
      </c>
      <c r="N504" s="114">
        <f t="shared" si="64"/>
        <v>10</v>
      </c>
      <c r="O504" s="114">
        <f t="shared" si="64"/>
        <v>11</v>
      </c>
      <c r="P504" s="114">
        <f t="shared" si="64"/>
        <v>12</v>
      </c>
      <c r="Q504" s="114">
        <f t="shared" si="64"/>
        <v>13</v>
      </c>
      <c r="R504" s="114">
        <f t="shared" si="64"/>
        <v>14</v>
      </c>
      <c r="S504" s="114">
        <f t="shared" si="64"/>
        <v>15</v>
      </c>
      <c r="T504" s="114">
        <f t="shared" si="64"/>
        <v>16</v>
      </c>
      <c r="U504" s="114">
        <f t="shared" si="64"/>
        <v>17</v>
      </c>
      <c r="V504" s="114">
        <f t="shared" si="64"/>
        <v>18</v>
      </c>
      <c r="W504" s="114">
        <f t="shared" si="64"/>
        <v>19</v>
      </c>
      <c r="X504" s="114">
        <f t="shared" si="64"/>
        <v>20</v>
      </c>
      <c r="Y504" s="114">
        <f t="shared" si="64"/>
        <v>21</v>
      </c>
      <c r="Z504" s="114">
        <f t="shared" si="64"/>
        <v>22</v>
      </c>
      <c r="AA504" s="114">
        <f t="shared" si="64"/>
        <v>23</v>
      </c>
      <c r="AB504" s="114">
        <f t="shared" si="64"/>
        <v>24</v>
      </c>
      <c r="AC504" s="33"/>
    </row>
    <row r="505" spans="3:29">
      <c r="C505" s="74"/>
      <c r="D505" s="77">
        <v>1</v>
      </c>
      <c r="E505" s="119">
        <v>0</v>
      </c>
      <c r="F505" s="119">
        <v>0</v>
      </c>
      <c r="G505" s="119">
        <v>0</v>
      </c>
      <c r="H505" s="119">
        <v>0</v>
      </c>
      <c r="I505" s="119">
        <v>0</v>
      </c>
      <c r="J505" s="119">
        <v>0</v>
      </c>
      <c r="K505" s="119">
        <v>0</v>
      </c>
      <c r="L505" s="119">
        <v>0.56999999999999995</v>
      </c>
      <c r="M505" s="119">
        <v>1</v>
      </c>
      <c r="N505" s="119">
        <v>1</v>
      </c>
      <c r="O505" s="119">
        <v>1</v>
      </c>
      <c r="P505" s="119">
        <v>0.56999999999999995</v>
      </c>
      <c r="Q505" s="119">
        <v>0.56999999999999995</v>
      </c>
      <c r="R505" s="119">
        <v>1</v>
      </c>
      <c r="S505" s="119">
        <v>1</v>
      </c>
      <c r="T505" s="119">
        <v>1</v>
      </c>
      <c r="U505" s="119">
        <v>1</v>
      </c>
      <c r="V505" s="119">
        <v>1</v>
      </c>
      <c r="W505" s="119">
        <v>0.56999999999999995</v>
      </c>
      <c r="X505" s="119">
        <v>0</v>
      </c>
      <c r="Y505" s="119">
        <v>0</v>
      </c>
      <c r="Z505" s="119">
        <v>0</v>
      </c>
      <c r="AA505" s="119">
        <v>0</v>
      </c>
      <c r="AB505" s="119">
        <v>0</v>
      </c>
      <c r="AC505" s="33"/>
    </row>
    <row r="506" spans="3:29">
      <c r="C506" s="74"/>
      <c r="D506" s="77">
        <f t="shared" ref="D506:D511" si="65">D505+1</f>
        <v>2</v>
      </c>
      <c r="E506" s="119">
        <v>0</v>
      </c>
      <c r="F506" s="119">
        <v>0</v>
      </c>
      <c r="G506" s="119">
        <v>0</v>
      </c>
      <c r="H506" s="119">
        <v>0</v>
      </c>
      <c r="I506" s="119">
        <v>0</v>
      </c>
      <c r="J506" s="119">
        <v>0</v>
      </c>
      <c r="K506" s="119">
        <v>0</v>
      </c>
      <c r="L506" s="119">
        <v>0.56999999999999995</v>
      </c>
      <c r="M506" s="119">
        <v>1</v>
      </c>
      <c r="N506" s="119">
        <v>1</v>
      </c>
      <c r="O506" s="119">
        <v>1</v>
      </c>
      <c r="P506" s="119">
        <v>0.56999999999999995</v>
      </c>
      <c r="Q506" s="119">
        <v>0.56999999999999995</v>
      </c>
      <c r="R506" s="119">
        <v>1</v>
      </c>
      <c r="S506" s="119">
        <v>1</v>
      </c>
      <c r="T506" s="119">
        <v>1</v>
      </c>
      <c r="U506" s="119">
        <v>1</v>
      </c>
      <c r="V506" s="119">
        <v>1</v>
      </c>
      <c r="W506" s="119">
        <v>0.56999999999999995</v>
      </c>
      <c r="X506" s="119">
        <v>0</v>
      </c>
      <c r="Y506" s="119">
        <v>0</v>
      </c>
      <c r="Z506" s="119">
        <v>0</v>
      </c>
      <c r="AA506" s="119">
        <v>0</v>
      </c>
      <c r="AB506" s="119">
        <v>0</v>
      </c>
      <c r="AC506" s="33"/>
    </row>
    <row r="507" spans="3:29">
      <c r="C507" s="74"/>
      <c r="D507" s="77">
        <f t="shared" si="65"/>
        <v>3</v>
      </c>
      <c r="E507" s="119">
        <v>0</v>
      </c>
      <c r="F507" s="119">
        <v>0</v>
      </c>
      <c r="G507" s="119">
        <v>0</v>
      </c>
      <c r="H507" s="119">
        <v>0</v>
      </c>
      <c r="I507" s="119">
        <v>0</v>
      </c>
      <c r="J507" s="119">
        <v>0</v>
      </c>
      <c r="K507" s="119">
        <v>0</v>
      </c>
      <c r="L507" s="119">
        <v>0.56999999999999995</v>
      </c>
      <c r="M507" s="119">
        <v>1</v>
      </c>
      <c r="N507" s="119">
        <v>1</v>
      </c>
      <c r="O507" s="119">
        <v>1</v>
      </c>
      <c r="P507" s="119">
        <v>0.56999999999999995</v>
      </c>
      <c r="Q507" s="119">
        <v>0.56999999999999995</v>
      </c>
      <c r="R507" s="119">
        <v>1</v>
      </c>
      <c r="S507" s="119">
        <v>1</v>
      </c>
      <c r="T507" s="119">
        <v>1</v>
      </c>
      <c r="U507" s="119">
        <v>1</v>
      </c>
      <c r="V507" s="119">
        <v>1</v>
      </c>
      <c r="W507" s="119">
        <v>0.56999999999999995</v>
      </c>
      <c r="X507" s="119">
        <v>0</v>
      </c>
      <c r="Y507" s="119">
        <v>0</v>
      </c>
      <c r="Z507" s="119">
        <v>0</v>
      </c>
      <c r="AA507" s="119">
        <v>0</v>
      </c>
      <c r="AB507" s="119">
        <v>0</v>
      </c>
      <c r="AC507" s="33"/>
    </row>
    <row r="508" spans="3:29">
      <c r="C508" s="74"/>
      <c r="D508" s="77">
        <f t="shared" si="65"/>
        <v>4</v>
      </c>
      <c r="E508" s="119">
        <v>0</v>
      </c>
      <c r="F508" s="119">
        <v>0</v>
      </c>
      <c r="G508" s="119">
        <v>0</v>
      </c>
      <c r="H508" s="119">
        <v>0</v>
      </c>
      <c r="I508" s="119">
        <v>0</v>
      </c>
      <c r="J508" s="119">
        <v>0</v>
      </c>
      <c r="K508" s="119">
        <v>0</v>
      </c>
      <c r="L508" s="119">
        <v>0.56999999999999995</v>
      </c>
      <c r="M508" s="119">
        <v>1</v>
      </c>
      <c r="N508" s="119">
        <v>1</v>
      </c>
      <c r="O508" s="119">
        <v>1</v>
      </c>
      <c r="P508" s="119">
        <v>0.56999999999999995</v>
      </c>
      <c r="Q508" s="119">
        <v>0.56999999999999995</v>
      </c>
      <c r="R508" s="119">
        <v>1</v>
      </c>
      <c r="S508" s="119">
        <v>1</v>
      </c>
      <c r="T508" s="119">
        <v>1</v>
      </c>
      <c r="U508" s="119">
        <v>1</v>
      </c>
      <c r="V508" s="119">
        <v>1</v>
      </c>
      <c r="W508" s="119">
        <v>0.56999999999999995</v>
      </c>
      <c r="X508" s="119">
        <v>0</v>
      </c>
      <c r="Y508" s="119">
        <v>0</v>
      </c>
      <c r="Z508" s="119">
        <v>0</v>
      </c>
      <c r="AA508" s="119">
        <v>0</v>
      </c>
      <c r="AB508" s="119">
        <v>0</v>
      </c>
      <c r="AC508" s="33"/>
    </row>
    <row r="509" spans="3:29">
      <c r="C509" s="74"/>
      <c r="D509" s="77">
        <f t="shared" si="65"/>
        <v>5</v>
      </c>
      <c r="E509" s="119">
        <v>0</v>
      </c>
      <c r="F509" s="119">
        <v>0</v>
      </c>
      <c r="G509" s="119">
        <v>0</v>
      </c>
      <c r="H509" s="119">
        <v>0</v>
      </c>
      <c r="I509" s="119">
        <v>0</v>
      </c>
      <c r="J509" s="119">
        <v>0</v>
      </c>
      <c r="K509" s="119">
        <v>0</v>
      </c>
      <c r="L509" s="119">
        <v>0.56999999999999995</v>
      </c>
      <c r="M509" s="119">
        <v>1</v>
      </c>
      <c r="N509" s="119">
        <v>1</v>
      </c>
      <c r="O509" s="119">
        <v>1</v>
      </c>
      <c r="P509" s="119">
        <v>0.56999999999999995</v>
      </c>
      <c r="Q509" s="119">
        <v>0.56999999999999995</v>
      </c>
      <c r="R509" s="119">
        <v>1</v>
      </c>
      <c r="S509" s="119">
        <v>1</v>
      </c>
      <c r="T509" s="119">
        <v>1</v>
      </c>
      <c r="U509" s="119">
        <v>1</v>
      </c>
      <c r="V509" s="119">
        <v>1</v>
      </c>
      <c r="W509" s="119">
        <v>0.56999999999999995</v>
      </c>
      <c r="X509" s="119">
        <v>0</v>
      </c>
      <c r="Y509" s="119">
        <v>0</v>
      </c>
      <c r="Z509" s="119">
        <v>0</v>
      </c>
      <c r="AA509" s="119">
        <v>0</v>
      </c>
      <c r="AB509" s="119">
        <v>0</v>
      </c>
      <c r="AC509" s="33"/>
    </row>
    <row r="510" spans="3:29">
      <c r="C510" s="74"/>
      <c r="D510" s="77">
        <f t="shared" si="65"/>
        <v>6</v>
      </c>
      <c r="E510" s="119">
        <v>0</v>
      </c>
      <c r="F510" s="119">
        <v>0</v>
      </c>
      <c r="G510" s="119">
        <v>0</v>
      </c>
      <c r="H510" s="119">
        <v>0</v>
      </c>
      <c r="I510" s="119">
        <v>0</v>
      </c>
      <c r="J510" s="119">
        <v>0</v>
      </c>
      <c r="K510" s="119">
        <v>0</v>
      </c>
      <c r="L510" s="119">
        <v>0.56999999999999995</v>
      </c>
      <c r="M510" s="119">
        <v>1</v>
      </c>
      <c r="N510" s="119">
        <v>1</v>
      </c>
      <c r="O510" s="119">
        <v>1</v>
      </c>
      <c r="P510" s="119">
        <v>0.56999999999999995</v>
      </c>
      <c r="Q510" s="119">
        <v>0</v>
      </c>
      <c r="R510" s="119">
        <v>0</v>
      </c>
      <c r="S510" s="119">
        <v>0</v>
      </c>
      <c r="T510" s="119">
        <v>0</v>
      </c>
      <c r="U510" s="119">
        <v>0</v>
      </c>
      <c r="V510" s="119">
        <v>0</v>
      </c>
      <c r="W510" s="119">
        <v>0</v>
      </c>
      <c r="X510" s="119">
        <v>0</v>
      </c>
      <c r="Y510" s="119">
        <v>0</v>
      </c>
      <c r="Z510" s="119">
        <v>0</v>
      </c>
      <c r="AA510" s="119">
        <v>0</v>
      </c>
      <c r="AB510" s="119">
        <v>0</v>
      </c>
      <c r="AC510" s="33"/>
    </row>
    <row r="511" spans="3:29">
      <c r="C511" s="74"/>
      <c r="D511" s="77">
        <f t="shared" si="65"/>
        <v>7</v>
      </c>
      <c r="E511" s="119">
        <v>0</v>
      </c>
      <c r="F511" s="119">
        <v>0</v>
      </c>
      <c r="G511" s="119">
        <v>0</v>
      </c>
      <c r="H511" s="119">
        <v>0</v>
      </c>
      <c r="I511" s="119">
        <v>0</v>
      </c>
      <c r="J511" s="119">
        <v>0</v>
      </c>
      <c r="K511" s="119">
        <v>0</v>
      </c>
      <c r="L511" s="119">
        <v>0</v>
      </c>
      <c r="M511" s="119">
        <v>0</v>
      </c>
      <c r="N511" s="119">
        <v>0</v>
      </c>
      <c r="O511" s="119">
        <v>0</v>
      </c>
      <c r="P511" s="119">
        <v>0</v>
      </c>
      <c r="Q511" s="119">
        <v>0</v>
      </c>
      <c r="R511" s="119">
        <v>0</v>
      </c>
      <c r="S511" s="119">
        <v>0</v>
      </c>
      <c r="T511" s="119">
        <v>0</v>
      </c>
      <c r="U511" s="119">
        <v>0</v>
      </c>
      <c r="V511" s="119">
        <v>0</v>
      </c>
      <c r="W511" s="119">
        <v>0</v>
      </c>
      <c r="X511" s="119">
        <v>0</v>
      </c>
      <c r="Y511" s="119">
        <v>0</v>
      </c>
      <c r="Z511" s="119">
        <v>0</v>
      </c>
      <c r="AA511" s="119">
        <v>0</v>
      </c>
      <c r="AB511" s="119">
        <v>0</v>
      </c>
      <c r="AC511" s="33"/>
    </row>
    <row r="512" spans="3:29">
      <c r="C512" s="74"/>
      <c r="AC512" s="33"/>
    </row>
    <row r="513" spans="3:29">
      <c r="C513" s="74"/>
      <c r="E513" s="145" t="s">
        <v>42</v>
      </c>
      <c r="F513" s="146"/>
      <c r="G513" s="146"/>
      <c r="H513" s="146"/>
      <c r="I513" s="146"/>
      <c r="J513" s="146"/>
      <c r="K513" s="146"/>
      <c r="L513" s="146"/>
      <c r="M513" s="146"/>
      <c r="N513" s="146"/>
      <c r="O513" s="146"/>
      <c r="P513" s="147"/>
      <c r="AC513" s="33"/>
    </row>
    <row r="514" spans="3:29">
      <c r="C514" s="74"/>
      <c r="D514" s="84" t="s">
        <v>192</v>
      </c>
      <c r="E514" s="112">
        <v>1</v>
      </c>
      <c r="F514" s="114">
        <f t="shared" ref="F514:P514" si="66">E514+1</f>
        <v>2</v>
      </c>
      <c r="G514" s="114">
        <f t="shared" si="66"/>
        <v>3</v>
      </c>
      <c r="H514" s="114">
        <f t="shared" si="66"/>
        <v>4</v>
      </c>
      <c r="I514" s="114">
        <f t="shared" si="66"/>
        <v>5</v>
      </c>
      <c r="J514" s="114">
        <f t="shared" si="66"/>
        <v>6</v>
      </c>
      <c r="K514" s="114">
        <f t="shared" si="66"/>
        <v>7</v>
      </c>
      <c r="L514" s="114">
        <f t="shared" si="66"/>
        <v>8</v>
      </c>
      <c r="M514" s="114">
        <f t="shared" si="66"/>
        <v>9</v>
      </c>
      <c r="N514" s="114">
        <f t="shared" si="66"/>
        <v>10</v>
      </c>
      <c r="O514" s="114">
        <f t="shared" si="66"/>
        <v>11</v>
      </c>
      <c r="P514" s="114">
        <f t="shared" si="66"/>
        <v>12</v>
      </c>
      <c r="AC514" s="33"/>
    </row>
    <row r="515" spans="3:29">
      <c r="C515" s="74"/>
      <c r="D515" s="84">
        <v>1</v>
      </c>
      <c r="E515" s="45">
        <v>0</v>
      </c>
      <c r="F515" s="122">
        <v>1</v>
      </c>
      <c r="G515" s="122">
        <v>1</v>
      </c>
      <c r="H515" s="122">
        <v>1</v>
      </c>
      <c r="I515" s="122">
        <v>1</v>
      </c>
      <c r="J515" s="122">
        <v>1</v>
      </c>
      <c r="K515" s="122">
        <v>0.5</v>
      </c>
      <c r="L515" s="122">
        <v>0.5</v>
      </c>
      <c r="M515" s="122">
        <v>0</v>
      </c>
      <c r="N515" s="122">
        <v>1</v>
      </c>
      <c r="O515" s="122">
        <v>1</v>
      </c>
      <c r="P515" s="122">
        <v>1</v>
      </c>
      <c r="AC515" s="33"/>
    </row>
    <row r="516" spans="3:29">
      <c r="C516" s="74"/>
      <c r="D516" s="84">
        <v>2</v>
      </c>
      <c r="E516" s="45">
        <v>1</v>
      </c>
      <c r="F516" s="122">
        <v>0</v>
      </c>
      <c r="G516" s="122">
        <v>1</v>
      </c>
      <c r="H516" s="122">
        <v>0</v>
      </c>
      <c r="I516" s="122">
        <v>1</v>
      </c>
      <c r="J516" s="122">
        <v>1</v>
      </c>
      <c r="K516" s="122">
        <v>0.5</v>
      </c>
      <c r="L516" s="122">
        <v>0.5</v>
      </c>
      <c r="M516" s="122">
        <v>0</v>
      </c>
      <c r="N516" s="122">
        <v>1</v>
      </c>
      <c r="O516" s="122">
        <v>1</v>
      </c>
      <c r="P516" s="122">
        <v>1</v>
      </c>
      <c r="AC516" s="33"/>
    </row>
    <row r="517" spans="3:29">
      <c r="C517" s="74"/>
      <c r="D517" s="84">
        <v>3</v>
      </c>
      <c r="E517" s="45">
        <v>1</v>
      </c>
      <c r="F517" s="122">
        <v>1</v>
      </c>
      <c r="G517" s="122">
        <v>1</v>
      </c>
      <c r="H517" s="122">
        <v>0</v>
      </c>
      <c r="I517" s="122">
        <v>1</v>
      </c>
      <c r="J517" s="122">
        <v>0</v>
      </c>
      <c r="K517" s="122">
        <v>0.5</v>
      </c>
      <c r="L517" s="122">
        <v>0.5</v>
      </c>
      <c r="M517" s="122">
        <v>1</v>
      </c>
      <c r="N517" s="122">
        <v>1</v>
      </c>
      <c r="O517" s="122">
        <v>1</v>
      </c>
      <c r="P517" s="122">
        <v>1</v>
      </c>
      <c r="AC517" s="33"/>
    </row>
    <row r="518" spans="3:29">
      <c r="C518" s="74"/>
      <c r="D518" s="84">
        <v>4</v>
      </c>
      <c r="E518" s="45">
        <v>1</v>
      </c>
      <c r="F518" s="122">
        <v>1</v>
      </c>
      <c r="G518" s="122">
        <v>1</v>
      </c>
      <c r="H518" s="122">
        <v>1</v>
      </c>
      <c r="I518" s="122">
        <v>1</v>
      </c>
      <c r="J518" s="122">
        <v>0</v>
      </c>
      <c r="K518" s="122">
        <v>0.5</v>
      </c>
      <c r="L518" s="122">
        <v>0.5</v>
      </c>
      <c r="M518" s="122">
        <v>1</v>
      </c>
      <c r="N518" s="122">
        <v>1</v>
      </c>
      <c r="O518" s="122">
        <v>1</v>
      </c>
      <c r="P518" s="122">
        <v>0</v>
      </c>
      <c r="AC518" s="33"/>
    </row>
    <row r="519" spans="3:29">
      <c r="C519" s="74"/>
      <c r="D519" s="84">
        <v>5</v>
      </c>
      <c r="G519" s="38">
        <v>1</v>
      </c>
      <c r="I519" s="38">
        <v>1</v>
      </c>
      <c r="L519" s="38">
        <v>0.5</v>
      </c>
      <c r="O519" s="38">
        <v>1</v>
      </c>
      <c r="AC519" s="33"/>
    </row>
    <row r="520" spans="3:29">
      <c r="C520" s="78"/>
      <c r="D520" s="65"/>
      <c r="E520" s="65"/>
      <c r="F520" s="65"/>
      <c r="G520" s="65"/>
      <c r="H520" s="65"/>
      <c r="I520" s="65"/>
      <c r="J520" s="65"/>
      <c r="K520" s="65"/>
      <c r="L520" s="65"/>
      <c r="M520" s="65"/>
      <c r="N520" s="65"/>
      <c r="O520" s="65"/>
      <c r="P520" s="65"/>
      <c r="Q520" s="65"/>
      <c r="R520" s="65"/>
      <c r="S520" s="65"/>
      <c r="T520" s="65"/>
      <c r="U520" s="65"/>
      <c r="V520" s="65"/>
      <c r="W520" s="65"/>
      <c r="X520" s="65"/>
      <c r="Y520" s="65"/>
      <c r="Z520" s="65"/>
      <c r="AA520" s="65"/>
      <c r="AB520" s="65"/>
      <c r="AC520" s="79"/>
    </row>
    <row r="522" spans="3:29">
      <c r="D522" s="197" t="s">
        <v>91</v>
      </c>
      <c r="E522" s="197"/>
      <c r="F522" s="197"/>
      <c r="G522" s="197"/>
      <c r="H522" s="197"/>
      <c r="I522" s="197"/>
      <c r="J522" s="197"/>
      <c r="K522" s="197"/>
      <c r="L522" s="197"/>
      <c r="M522" s="197"/>
      <c r="N522" s="197"/>
      <c r="O522" s="197"/>
      <c r="P522" s="197"/>
      <c r="Q522" s="197"/>
      <c r="R522" s="197"/>
      <c r="S522" s="197"/>
      <c r="T522" s="197"/>
      <c r="U522" s="197"/>
      <c r="V522" s="197"/>
      <c r="W522" s="197"/>
      <c r="X522" s="197"/>
      <c r="Y522" s="197"/>
      <c r="Z522" s="197"/>
      <c r="AA522" s="197"/>
      <c r="AB522" s="197"/>
    </row>
    <row r="523" spans="3:29" ht="12.75" customHeight="1">
      <c r="C523" s="87"/>
      <c r="D523" s="43"/>
      <c r="E523" s="43"/>
      <c r="F523" s="43"/>
      <c r="G523" s="43"/>
      <c r="H523" s="43"/>
      <c r="I523" s="43"/>
      <c r="J523" s="43"/>
      <c r="K523" s="43"/>
      <c r="L523" s="43"/>
      <c r="M523" s="43"/>
      <c r="N523" s="43"/>
      <c r="O523" s="43"/>
      <c r="P523" s="43"/>
      <c r="Q523" s="43"/>
      <c r="R523" s="43"/>
      <c r="S523" s="43"/>
      <c r="T523" s="43"/>
      <c r="U523" s="43"/>
      <c r="V523" s="43"/>
      <c r="W523" s="43"/>
      <c r="X523" s="43"/>
      <c r="Y523" s="43"/>
      <c r="Z523" s="43"/>
      <c r="AA523" s="43"/>
      <c r="AB523" s="43"/>
      <c r="AC523" s="88"/>
    </row>
    <row r="524" spans="3:29" ht="12.75" customHeight="1">
      <c r="C524" s="89"/>
      <c r="D524" s="91" t="s">
        <v>30</v>
      </c>
      <c r="E524" s="175" t="s">
        <v>97</v>
      </c>
      <c r="F524" s="175"/>
      <c r="G524" s="175"/>
      <c r="H524" s="175"/>
      <c r="I524" s="42" t="s">
        <v>2</v>
      </c>
      <c r="AC524" s="90"/>
    </row>
    <row r="525" spans="3:29">
      <c r="C525" s="89"/>
      <c r="D525" s="91" t="s">
        <v>71</v>
      </c>
      <c r="E525" s="51">
        <v>0.05</v>
      </c>
      <c r="F525" s="189" t="s">
        <v>140</v>
      </c>
      <c r="G525" s="189"/>
      <c r="H525" s="189"/>
      <c r="I525" s="189"/>
      <c r="J525" s="189"/>
      <c r="K525" s="189"/>
      <c r="L525" s="189"/>
      <c r="M525" s="189"/>
      <c r="N525" s="189"/>
      <c r="O525" s="189"/>
      <c r="P525" s="189"/>
      <c r="Q525" s="189"/>
      <c r="R525" s="189"/>
      <c r="S525" s="189"/>
      <c r="T525" s="189"/>
      <c r="U525" s="189"/>
      <c r="V525" s="189"/>
      <c r="W525" s="189"/>
      <c r="X525" s="189"/>
      <c r="AC525" s="90"/>
    </row>
    <row r="526" spans="3:29">
      <c r="C526" s="89"/>
      <c r="E526" s="124"/>
      <c r="F526" s="190" t="s">
        <v>33</v>
      </c>
      <c r="G526" s="190"/>
      <c r="H526" s="190"/>
      <c r="I526" s="190"/>
      <c r="J526" s="190"/>
      <c r="K526" s="190"/>
      <c r="L526" s="190"/>
      <c r="M526" s="190"/>
      <c r="N526" s="190"/>
      <c r="O526" s="190"/>
      <c r="P526" s="190"/>
      <c r="Q526" s="190"/>
      <c r="R526" s="190"/>
      <c r="S526" s="190"/>
      <c r="T526" s="190"/>
      <c r="U526" s="190"/>
      <c r="V526" s="190"/>
      <c r="W526" s="190"/>
      <c r="X526" s="190"/>
      <c r="AC526" s="90"/>
    </row>
    <row r="527" spans="3:29">
      <c r="C527" s="89"/>
      <c r="D527" s="196" t="s">
        <v>34</v>
      </c>
      <c r="E527" s="196"/>
      <c r="F527" s="196"/>
      <c r="G527" s="196"/>
      <c r="H527" s="196"/>
      <c r="I527" s="196"/>
      <c r="J527" s="196"/>
      <c r="K527" s="196"/>
      <c r="L527" s="196"/>
      <c r="M527" s="196"/>
      <c r="N527" s="196"/>
      <c r="O527" s="196"/>
      <c r="P527" s="196"/>
      <c r="Q527" s="196"/>
      <c r="R527" s="196"/>
      <c r="S527" s="196"/>
      <c r="T527" s="196"/>
      <c r="U527" s="196"/>
      <c r="V527" s="196"/>
      <c r="W527" s="196"/>
      <c r="X527" s="196"/>
      <c r="Y527" s="196"/>
      <c r="Z527" s="196"/>
      <c r="AA527" s="196"/>
      <c r="AB527" s="196"/>
      <c r="AC527" s="90"/>
    </row>
    <row r="528" spans="3:29">
      <c r="C528" s="89"/>
      <c r="F528" s="113"/>
      <c r="G528" s="113"/>
      <c r="H528" s="113"/>
      <c r="I528" s="113"/>
      <c r="J528" s="113"/>
      <c r="K528" s="113"/>
      <c r="L528" s="113"/>
      <c r="M528" s="113"/>
      <c r="N528" s="113"/>
      <c r="O528" s="113"/>
      <c r="P528" s="113"/>
      <c r="Q528" s="113"/>
      <c r="R528" s="113"/>
      <c r="S528" s="113"/>
      <c r="T528" s="113"/>
      <c r="U528" s="113"/>
      <c r="V528" s="113"/>
      <c r="W528" s="113"/>
      <c r="X528" s="113"/>
      <c r="AC528" s="90"/>
    </row>
    <row r="529" spans="3:29">
      <c r="C529" s="89"/>
      <c r="D529" s="91" t="s">
        <v>35</v>
      </c>
      <c r="E529" s="122">
        <v>0.33500000000000002</v>
      </c>
      <c r="F529" s="42" t="s">
        <v>72</v>
      </c>
      <c r="I529" s="42" t="s">
        <v>73</v>
      </c>
      <c r="AC529" s="90"/>
    </row>
    <row r="530" spans="3:29">
      <c r="C530" s="89"/>
      <c r="E530" s="119">
        <v>90</v>
      </c>
      <c r="F530" s="42" t="s">
        <v>85</v>
      </c>
      <c r="I530" s="42" t="s">
        <v>61</v>
      </c>
      <c r="AC530" s="90"/>
    </row>
    <row r="531" spans="3:29">
      <c r="C531" s="89"/>
      <c r="E531" s="119">
        <v>5.5E-2</v>
      </c>
      <c r="F531" s="42" t="s">
        <v>86</v>
      </c>
      <c r="I531" s="42" t="s">
        <v>62</v>
      </c>
      <c r="AC531" s="90"/>
    </row>
    <row r="532" spans="3:29">
      <c r="C532" s="89"/>
      <c r="AC532" s="90"/>
    </row>
    <row r="533" spans="3:29">
      <c r="C533" s="89"/>
      <c r="E533" s="183" t="s">
        <v>78</v>
      </c>
      <c r="F533" s="183"/>
      <c r="G533" s="183"/>
      <c r="H533" s="183"/>
      <c r="I533" s="183"/>
      <c r="J533" s="183"/>
      <c r="K533" s="183"/>
      <c r="L533" s="183"/>
      <c r="M533" s="183"/>
      <c r="N533" s="183"/>
      <c r="O533" s="183"/>
      <c r="P533" s="183"/>
      <c r="Q533" s="183"/>
      <c r="R533" s="183"/>
      <c r="S533" s="183"/>
      <c r="T533" s="183"/>
      <c r="U533" s="183"/>
      <c r="V533" s="183"/>
      <c r="W533" s="183"/>
      <c r="X533" s="183"/>
      <c r="Y533" s="183"/>
      <c r="Z533" s="183"/>
      <c r="AA533" s="183"/>
      <c r="AB533" s="183"/>
      <c r="AC533" s="90"/>
    </row>
    <row r="534" spans="3:29">
      <c r="C534" s="89"/>
      <c r="D534" s="91" t="s">
        <v>87</v>
      </c>
      <c r="E534" s="119">
        <v>1</v>
      </c>
      <c r="F534" s="119">
        <f t="shared" ref="F534:AB534" si="67">E534+1</f>
        <v>2</v>
      </c>
      <c r="G534" s="119">
        <f t="shared" si="67"/>
        <v>3</v>
      </c>
      <c r="H534" s="119">
        <f t="shared" si="67"/>
        <v>4</v>
      </c>
      <c r="I534" s="119">
        <f t="shared" si="67"/>
        <v>5</v>
      </c>
      <c r="J534" s="119">
        <f t="shared" si="67"/>
        <v>6</v>
      </c>
      <c r="K534" s="119">
        <f t="shared" si="67"/>
        <v>7</v>
      </c>
      <c r="L534" s="119">
        <f t="shared" si="67"/>
        <v>8</v>
      </c>
      <c r="M534" s="119">
        <f t="shared" si="67"/>
        <v>9</v>
      </c>
      <c r="N534" s="119">
        <f t="shared" si="67"/>
        <v>10</v>
      </c>
      <c r="O534" s="119">
        <f t="shared" si="67"/>
        <v>11</v>
      </c>
      <c r="P534" s="119">
        <f t="shared" si="67"/>
        <v>12</v>
      </c>
      <c r="Q534" s="119">
        <f t="shared" si="67"/>
        <v>13</v>
      </c>
      <c r="R534" s="119">
        <f t="shared" si="67"/>
        <v>14</v>
      </c>
      <c r="S534" s="119">
        <f t="shared" si="67"/>
        <v>15</v>
      </c>
      <c r="T534" s="119">
        <f t="shared" si="67"/>
        <v>16</v>
      </c>
      <c r="U534" s="119">
        <f t="shared" si="67"/>
        <v>17</v>
      </c>
      <c r="V534" s="119">
        <f t="shared" si="67"/>
        <v>18</v>
      </c>
      <c r="W534" s="119">
        <f t="shared" si="67"/>
        <v>19</v>
      </c>
      <c r="X534" s="119">
        <f t="shared" si="67"/>
        <v>20</v>
      </c>
      <c r="Y534" s="119">
        <f t="shared" si="67"/>
        <v>21</v>
      </c>
      <c r="Z534" s="119">
        <f t="shared" si="67"/>
        <v>22</v>
      </c>
      <c r="AA534" s="119">
        <f t="shared" si="67"/>
        <v>23</v>
      </c>
      <c r="AB534" s="119">
        <f t="shared" si="67"/>
        <v>24</v>
      </c>
      <c r="AC534" s="90"/>
    </row>
    <row r="535" spans="3:29">
      <c r="C535" s="89"/>
      <c r="D535" s="91">
        <v>1</v>
      </c>
      <c r="E535" s="135">
        <v>0</v>
      </c>
      <c r="F535" s="135">
        <v>0</v>
      </c>
      <c r="G535" s="135">
        <v>0</v>
      </c>
      <c r="H535" s="135">
        <v>0</v>
      </c>
      <c r="I535" s="135">
        <v>0</v>
      </c>
      <c r="J535" s="135">
        <v>0</v>
      </c>
      <c r="K535" s="135">
        <v>0</v>
      </c>
      <c r="L535" s="135">
        <v>0.5</v>
      </c>
      <c r="M535" s="135">
        <v>1</v>
      </c>
      <c r="N535" s="135">
        <v>1</v>
      </c>
      <c r="O535" s="135">
        <v>1</v>
      </c>
      <c r="P535" s="135">
        <v>1</v>
      </c>
      <c r="Q535" s="135">
        <v>1</v>
      </c>
      <c r="R535" s="135">
        <v>1</v>
      </c>
      <c r="S535" s="135">
        <v>1</v>
      </c>
      <c r="T535" s="135">
        <v>1</v>
      </c>
      <c r="U535" s="135">
        <v>0.5</v>
      </c>
      <c r="V535" s="135">
        <v>0</v>
      </c>
      <c r="W535" s="135">
        <v>0</v>
      </c>
      <c r="X535" s="135">
        <v>0</v>
      </c>
      <c r="Y535" s="135">
        <v>0</v>
      </c>
      <c r="Z535" s="135">
        <v>0</v>
      </c>
      <c r="AA535" s="135">
        <v>0</v>
      </c>
      <c r="AB535" s="135">
        <v>0</v>
      </c>
      <c r="AC535" s="90"/>
    </row>
    <row r="536" spans="3:29">
      <c r="C536" s="89"/>
      <c r="D536" s="91">
        <f t="shared" ref="D536:D541" si="68">D535+1</f>
        <v>2</v>
      </c>
      <c r="E536" s="135">
        <v>0</v>
      </c>
      <c r="F536" s="135">
        <v>0</v>
      </c>
      <c r="G536" s="135">
        <v>0</v>
      </c>
      <c r="H536" s="135">
        <v>0</v>
      </c>
      <c r="I536" s="135">
        <v>0</v>
      </c>
      <c r="J536" s="135">
        <v>0</v>
      </c>
      <c r="K536" s="135">
        <v>0</v>
      </c>
      <c r="L536" s="135">
        <v>0.5</v>
      </c>
      <c r="M536" s="135">
        <v>1</v>
      </c>
      <c r="N536" s="135">
        <v>1</v>
      </c>
      <c r="O536" s="135">
        <v>1</v>
      </c>
      <c r="P536" s="135">
        <v>1</v>
      </c>
      <c r="Q536" s="135">
        <v>1</v>
      </c>
      <c r="R536" s="135">
        <v>1</v>
      </c>
      <c r="S536" s="135">
        <v>1</v>
      </c>
      <c r="T536" s="135">
        <v>1</v>
      </c>
      <c r="U536" s="135">
        <v>0.5</v>
      </c>
      <c r="V536" s="135">
        <v>0</v>
      </c>
      <c r="W536" s="135">
        <v>0</v>
      </c>
      <c r="X536" s="135">
        <v>0</v>
      </c>
      <c r="Y536" s="135">
        <v>0</v>
      </c>
      <c r="Z536" s="135">
        <v>0</v>
      </c>
      <c r="AA536" s="135">
        <v>0</v>
      </c>
      <c r="AB536" s="135">
        <v>0</v>
      </c>
      <c r="AC536" s="90"/>
    </row>
    <row r="537" spans="3:29">
      <c r="C537" s="89"/>
      <c r="D537" s="91">
        <f t="shared" si="68"/>
        <v>3</v>
      </c>
      <c r="E537" s="135">
        <v>0</v>
      </c>
      <c r="F537" s="135">
        <v>0</v>
      </c>
      <c r="G537" s="135">
        <v>0</v>
      </c>
      <c r="H537" s="135">
        <v>0</v>
      </c>
      <c r="I537" s="135">
        <v>0</v>
      </c>
      <c r="J537" s="135">
        <v>0</v>
      </c>
      <c r="K537" s="135">
        <v>0</v>
      </c>
      <c r="L537" s="135">
        <v>0.5</v>
      </c>
      <c r="M537" s="135">
        <v>1</v>
      </c>
      <c r="N537" s="135">
        <v>1</v>
      </c>
      <c r="O537" s="135">
        <v>1</v>
      </c>
      <c r="P537" s="135">
        <v>1</v>
      </c>
      <c r="Q537" s="135">
        <v>1</v>
      </c>
      <c r="R537" s="135">
        <v>1</v>
      </c>
      <c r="S537" s="135">
        <v>1</v>
      </c>
      <c r="T537" s="135">
        <v>1</v>
      </c>
      <c r="U537" s="135">
        <v>0.5</v>
      </c>
      <c r="V537" s="135">
        <v>0</v>
      </c>
      <c r="W537" s="135">
        <v>0</v>
      </c>
      <c r="X537" s="135">
        <v>0</v>
      </c>
      <c r="Y537" s="135">
        <v>0</v>
      </c>
      <c r="Z537" s="135">
        <v>0</v>
      </c>
      <c r="AA537" s="135">
        <v>0</v>
      </c>
      <c r="AB537" s="135">
        <v>0</v>
      </c>
      <c r="AC537" s="90"/>
    </row>
    <row r="538" spans="3:29">
      <c r="C538" s="89"/>
      <c r="D538" s="91">
        <f t="shared" si="68"/>
        <v>4</v>
      </c>
      <c r="E538" s="135">
        <v>0</v>
      </c>
      <c r="F538" s="135">
        <v>0</v>
      </c>
      <c r="G538" s="135">
        <v>0</v>
      </c>
      <c r="H538" s="135">
        <v>0</v>
      </c>
      <c r="I538" s="135">
        <v>0</v>
      </c>
      <c r="J538" s="135">
        <v>0</v>
      </c>
      <c r="K538" s="135">
        <v>0</v>
      </c>
      <c r="L538" s="135">
        <v>0.5</v>
      </c>
      <c r="M538" s="135">
        <v>1</v>
      </c>
      <c r="N538" s="135">
        <v>1</v>
      </c>
      <c r="O538" s="135">
        <v>1</v>
      </c>
      <c r="P538" s="135">
        <v>1</v>
      </c>
      <c r="Q538" s="135">
        <v>1</v>
      </c>
      <c r="R538" s="135">
        <v>1</v>
      </c>
      <c r="S538" s="135">
        <v>1</v>
      </c>
      <c r="T538" s="135">
        <v>1</v>
      </c>
      <c r="U538" s="135">
        <v>0.5</v>
      </c>
      <c r="V538" s="135">
        <v>0</v>
      </c>
      <c r="W538" s="135">
        <v>0</v>
      </c>
      <c r="X538" s="135">
        <v>0</v>
      </c>
      <c r="Y538" s="135">
        <v>0</v>
      </c>
      <c r="Z538" s="135">
        <v>0</v>
      </c>
      <c r="AA538" s="135">
        <v>0</v>
      </c>
      <c r="AB538" s="135">
        <v>0</v>
      </c>
      <c r="AC538" s="90"/>
    </row>
    <row r="539" spans="3:29">
      <c r="C539" s="89"/>
      <c r="D539" s="91">
        <f t="shared" si="68"/>
        <v>5</v>
      </c>
      <c r="E539" s="135">
        <v>0</v>
      </c>
      <c r="F539" s="135">
        <v>0</v>
      </c>
      <c r="G539" s="135">
        <v>0</v>
      </c>
      <c r="H539" s="135">
        <v>0</v>
      </c>
      <c r="I539" s="135">
        <v>0</v>
      </c>
      <c r="J539" s="135">
        <v>0</v>
      </c>
      <c r="K539" s="135">
        <v>0</v>
      </c>
      <c r="L539" s="135">
        <v>0.5</v>
      </c>
      <c r="M539" s="135">
        <v>1</v>
      </c>
      <c r="N539" s="135">
        <v>1</v>
      </c>
      <c r="O539" s="135">
        <v>1</v>
      </c>
      <c r="P539" s="135">
        <v>1</v>
      </c>
      <c r="Q539" s="135">
        <v>1</v>
      </c>
      <c r="R539" s="135">
        <v>1</v>
      </c>
      <c r="S539" s="135">
        <v>1</v>
      </c>
      <c r="T539" s="135">
        <v>1</v>
      </c>
      <c r="U539" s="135">
        <v>0.5</v>
      </c>
      <c r="V539" s="135">
        <v>0</v>
      </c>
      <c r="W539" s="135">
        <v>0</v>
      </c>
      <c r="X539" s="135">
        <v>0</v>
      </c>
      <c r="Y539" s="135">
        <v>0</v>
      </c>
      <c r="Z539" s="135">
        <v>0</v>
      </c>
      <c r="AA539" s="135">
        <v>0</v>
      </c>
      <c r="AB539" s="135">
        <v>0</v>
      </c>
      <c r="AC539" s="90"/>
    </row>
    <row r="540" spans="3:29">
      <c r="C540" s="89"/>
      <c r="D540" s="91">
        <f t="shared" si="68"/>
        <v>6</v>
      </c>
      <c r="E540" s="135">
        <v>0</v>
      </c>
      <c r="F540" s="135">
        <v>0</v>
      </c>
      <c r="G540" s="135">
        <v>0</v>
      </c>
      <c r="H540" s="135">
        <v>0</v>
      </c>
      <c r="I540" s="135">
        <v>0</v>
      </c>
      <c r="J540" s="135">
        <v>0</v>
      </c>
      <c r="K540" s="135">
        <v>0</v>
      </c>
      <c r="L540" s="135">
        <v>0.25</v>
      </c>
      <c r="M540" s="135">
        <v>0.5</v>
      </c>
      <c r="N540" s="135">
        <v>0.5</v>
      </c>
      <c r="O540" s="135">
        <v>0.5</v>
      </c>
      <c r="P540" s="135">
        <v>0.25</v>
      </c>
      <c r="Q540" s="135">
        <v>0</v>
      </c>
      <c r="R540" s="135">
        <v>0</v>
      </c>
      <c r="S540" s="135">
        <v>0</v>
      </c>
      <c r="T540" s="135">
        <v>0</v>
      </c>
      <c r="U540" s="135">
        <v>0</v>
      </c>
      <c r="V540" s="135">
        <v>0</v>
      </c>
      <c r="W540" s="135">
        <v>0</v>
      </c>
      <c r="X540" s="135">
        <v>0</v>
      </c>
      <c r="Y540" s="135">
        <v>0</v>
      </c>
      <c r="Z540" s="135">
        <v>0</v>
      </c>
      <c r="AA540" s="135">
        <v>0</v>
      </c>
      <c r="AB540" s="135">
        <v>0</v>
      </c>
      <c r="AC540" s="90"/>
    </row>
    <row r="541" spans="3:29">
      <c r="C541" s="89"/>
      <c r="D541" s="91">
        <f t="shared" si="68"/>
        <v>7</v>
      </c>
      <c r="E541" s="135">
        <v>0</v>
      </c>
      <c r="F541" s="135">
        <v>0</v>
      </c>
      <c r="G541" s="135">
        <v>0</v>
      </c>
      <c r="H541" s="135">
        <v>0</v>
      </c>
      <c r="I541" s="135">
        <v>0</v>
      </c>
      <c r="J541" s="135">
        <v>0</v>
      </c>
      <c r="K541" s="135">
        <v>0</v>
      </c>
      <c r="L541" s="135">
        <v>0</v>
      </c>
      <c r="M541" s="135">
        <v>0</v>
      </c>
      <c r="N541" s="135">
        <v>0</v>
      </c>
      <c r="O541" s="135">
        <v>0</v>
      </c>
      <c r="P541" s="135">
        <v>0</v>
      </c>
      <c r="Q541" s="135">
        <v>0</v>
      </c>
      <c r="R541" s="135">
        <v>0</v>
      </c>
      <c r="S541" s="135">
        <v>0</v>
      </c>
      <c r="T541" s="135">
        <v>0</v>
      </c>
      <c r="U541" s="135">
        <v>0</v>
      </c>
      <c r="V541" s="135">
        <v>0</v>
      </c>
      <c r="W541" s="135">
        <v>0</v>
      </c>
      <c r="X541" s="135">
        <v>0</v>
      </c>
      <c r="Y541" s="135">
        <v>0</v>
      </c>
      <c r="Z541" s="135">
        <v>0</v>
      </c>
      <c r="AA541" s="135">
        <v>0</v>
      </c>
      <c r="AB541" s="135">
        <v>0</v>
      </c>
      <c r="AC541" s="90"/>
    </row>
    <row r="542" spans="3:29">
      <c r="C542" s="89"/>
      <c r="AC542" s="90"/>
    </row>
    <row r="543" spans="3:29">
      <c r="C543" s="89"/>
      <c r="E543" s="183" t="s">
        <v>42</v>
      </c>
      <c r="F543" s="183"/>
      <c r="G543" s="183"/>
      <c r="H543" s="183"/>
      <c r="I543" s="183"/>
      <c r="J543" s="183"/>
      <c r="K543" s="183"/>
      <c r="L543" s="183"/>
      <c r="M543" s="183"/>
      <c r="N543" s="183"/>
      <c r="O543" s="183"/>
      <c r="P543" s="183"/>
      <c r="AC543" s="90"/>
    </row>
    <row r="544" spans="3:29">
      <c r="C544" s="89"/>
      <c r="D544" s="91" t="s">
        <v>192</v>
      </c>
      <c r="E544" s="118">
        <v>1</v>
      </c>
      <c r="F544" s="119">
        <f t="shared" ref="F544:P544" si="69">E544+1</f>
        <v>2</v>
      </c>
      <c r="G544" s="119">
        <f t="shared" si="69"/>
        <v>3</v>
      </c>
      <c r="H544" s="119">
        <f t="shared" si="69"/>
        <v>4</v>
      </c>
      <c r="I544" s="119">
        <f t="shared" si="69"/>
        <v>5</v>
      </c>
      <c r="J544" s="119">
        <f t="shared" si="69"/>
        <v>6</v>
      </c>
      <c r="K544" s="119">
        <f t="shared" si="69"/>
        <v>7</v>
      </c>
      <c r="L544" s="119">
        <f t="shared" si="69"/>
        <v>8</v>
      </c>
      <c r="M544" s="119">
        <f t="shared" si="69"/>
        <v>9</v>
      </c>
      <c r="N544" s="119">
        <f t="shared" si="69"/>
        <v>10</v>
      </c>
      <c r="O544" s="119">
        <f t="shared" si="69"/>
        <v>11</v>
      </c>
      <c r="P544" s="119">
        <f t="shared" si="69"/>
        <v>12</v>
      </c>
      <c r="AC544" s="90"/>
    </row>
    <row r="545" spans="3:29">
      <c r="C545" s="89"/>
      <c r="D545" s="91">
        <v>1</v>
      </c>
      <c r="E545" s="45">
        <v>0</v>
      </c>
      <c r="F545" s="122">
        <v>1</v>
      </c>
      <c r="G545" s="122">
        <v>1</v>
      </c>
      <c r="H545" s="122">
        <v>1</v>
      </c>
      <c r="I545" s="122">
        <v>1</v>
      </c>
      <c r="J545" s="122">
        <v>1</v>
      </c>
      <c r="K545" s="122">
        <v>0.5</v>
      </c>
      <c r="L545" s="122">
        <v>0.5</v>
      </c>
      <c r="M545" s="122">
        <v>0</v>
      </c>
      <c r="N545" s="122">
        <v>1</v>
      </c>
      <c r="O545" s="122">
        <v>1</v>
      </c>
      <c r="P545" s="122">
        <v>1</v>
      </c>
      <c r="AC545" s="90"/>
    </row>
    <row r="546" spans="3:29">
      <c r="C546" s="89"/>
      <c r="D546" s="91">
        <v>2</v>
      </c>
      <c r="E546" s="45">
        <v>1</v>
      </c>
      <c r="F546" s="122">
        <v>0</v>
      </c>
      <c r="G546" s="122">
        <v>1</v>
      </c>
      <c r="H546" s="122">
        <v>0</v>
      </c>
      <c r="I546" s="122">
        <v>1</v>
      </c>
      <c r="J546" s="122">
        <v>1</v>
      </c>
      <c r="K546" s="122">
        <v>0.5</v>
      </c>
      <c r="L546" s="122">
        <v>0.5</v>
      </c>
      <c r="M546" s="122">
        <v>0</v>
      </c>
      <c r="N546" s="122">
        <v>1</v>
      </c>
      <c r="O546" s="122">
        <v>1</v>
      </c>
      <c r="P546" s="122">
        <v>1</v>
      </c>
      <c r="AC546" s="90"/>
    </row>
    <row r="547" spans="3:29">
      <c r="C547" s="89"/>
      <c r="D547" s="91">
        <v>3</v>
      </c>
      <c r="E547" s="45">
        <v>1</v>
      </c>
      <c r="F547" s="122">
        <v>1</v>
      </c>
      <c r="G547" s="122">
        <v>1</v>
      </c>
      <c r="H547" s="122">
        <v>0</v>
      </c>
      <c r="I547" s="122">
        <v>1</v>
      </c>
      <c r="J547" s="122">
        <v>0</v>
      </c>
      <c r="K547" s="122">
        <v>0.5</v>
      </c>
      <c r="L547" s="122">
        <v>0.5</v>
      </c>
      <c r="M547" s="122">
        <v>1</v>
      </c>
      <c r="N547" s="122">
        <v>1</v>
      </c>
      <c r="O547" s="122">
        <v>1</v>
      </c>
      <c r="P547" s="122">
        <v>1</v>
      </c>
      <c r="AC547" s="90"/>
    </row>
    <row r="548" spans="3:29">
      <c r="C548" s="89"/>
      <c r="D548" s="91">
        <v>4</v>
      </c>
      <c r="E548" s="45">
        <v>1</v>
      </c>
      <c r="F548" s="122">
        <v>1</v>
      </c>
      <c r="G548" s="122">
        <v>1</v>
      </c>
      <c r="H548" s="122">
        <v>1</v>
      </c>
      <c r="I548" s="122">
        <v>1</v>
      </c>
      <c r="J548" s="122">
        <v>0</v>
      </c>
      <c r="K548" s="122">
        <v>0.5</v>
      </c>
      <c r="L548" s="122">
        <v>0.5</v>
      </c>
      <c r="M548" s="122">
        <v>1</v>
      </c>
      <c r="N548" s="122">
        <v>1</v>
      </c>
      <c r="O548" s="122">
        <v>1</v>
      </c>
      <c r="P548" s="122">
        <v>0</v>
      </c>
      <c r="AC548" s="90"/>
    </row>
    <row r="549" spans="3:29">
      <c r="C549" s="89"/>
      <c r="D549" s="91">
        <v>5</v>
      </c>
      <c r="G549" s="122">
        <v>1</v>
      </c>
      <c r="I549" s="122">
        <v>1</v>
      </c>
      <c r="L549" s="122">
        <v>0.5</v>
      </c>
      <c r="O549" s="122">
        <v>1</v>
      </c>
      <c r="AC549" s="90"/>
    </row>
    <row r="550" spans="3:29">
      <c r="C550" s="89"/>
      <c r="AC550" s="90"/>
    </row>
    <row r="551" spans="3:29">
      <c r="C551" s="89"/>
      <c r="D551" s="194" t="s">
        <v>43</v>
      </c>
      <c r="E551" s="194"/>
      <c r="F551" s="194"/>
      <c r="G551" s="194"/>
      <c r="H551" s="194"/>
      <c r="I551" s="194"/>
      <c r="J551" s="194"/>
      <c r="K551" s="194"/>
      <c r="L551" s="194"/>
      <c r="M551" s="194"/>
      <c r="N551" s="194"/>
      <c r="O551" s="194"/>
      <c r="P551" s="194"/>
      <c r="Q551" s="194"/>
      <c r="R551" s="194"/>
      <c r="S551" s="194"/>
      <c r="T551" s="194"/>
      <c r="U551" s="194"/>
      <c r="V551" s="194"/>
      <c r="W551" s="194"/>
      <c r="X551" s="194"/>
      <c r="Y551" s="194"/>
      <c r="Z551" s="194"/>
      <c r="AA551" s="194"/>
      <c r="AC551" s="90"/>
    </row>
    <row r="552" spans="3:29">
      <c r="C552" s="89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  <c r="AC552" s="90"/>
    </row>
    <row r="553" spans="3:29">
      <c r="C553" s="89"/>
      <c r="E553" s="122" t="s">
        <v>44</v>
      </c>
      <c r="F553" s="42" t="s">
        <v>45</v>
      </c>
      <c r="I553" s="42" t="s">
        <v>46</v>
      </c>
      <c r="AC553" s="90"/>
    </row>
    <row r="554" spans="3:29">
      <c r="C554" s="89"/>
      <c r="E554" s="122">
        <v>25.795000000000002</v>
      </c>
      <c r="F554" s="42" t="s">
        <v>47</v>
      </c>
      <c r="I554" s="42" t="str">
        <f>I529</f>
        <v>valeur pour l'heure maximale de l'année</v>
      </c>
      <c r="AC554" s="90"/>
    </row>
    <row r="555" spans="3:29">
      <c r="C555" s="89"/>
      <c r="AC555" s="90"/>
    </row>
    <row r="556" spans="3:29">
      <c r="C556" s="89"/>
      <c r="E556" s="183" t="s">
        <v>49</v>
      </c>
      <c r="F556" s="183"/>
      <c r="G556" s="183"/>
      <c r="H556" s="183"/>
      <c r="I556" s="183"/>
      <c r="J556" s="183"/>
      <c r="K556" s="183"/>
      <c r="L556" s="183"/>
      <c r="M556" s="183"/>
      <c r="N556" s="183"/>
      <c r="O556" s="183"/>
      <c r="P556" s="183"/>
      <c r="Q556" s="183"/>
      <c r="R556" s="183"/>
      <c r="S556" s="183"/>
      <c r="T556" s="183"/>
      <c r="U556" s="183"/>
      <c r="V556" s="183"/>
      <c r="W556" s="183"/>
      <c r="X556" s="183"/>
      <c r="Y556" s="183"/>
      <c r="Z556" s="183"/>
      <c r="AA556" s="183"/>
      <c r="AB556" s="183"/>
      <c r="AC556" s="90"/>
    </row>
    <row r="557" spans="3:29">
      <c r="C557" s="89"/>
      <c r="D557" s="91" t="str">
        <f>D534</f>
        <v>jour/heure</v>
      </c>
      <c r="E557" s="119">
        <v>1</v>
      </c>
      <c r="F557" s="119">
        <f t="shared" ref="F557:AB557" si="70">E557+1</f>
        <v>2</v>
      </c>
      <c r="G557" s="119">
        <f t="shared" si="70"/>
        <v>3</v>
      </c>
      <c r="H557" s="119">
        <f t="shared" si="70"/>
        <v>4</v>
      </c>
      <c r="I557" s="119">
        <f t="shared" si="70"/>
        <v>5</v>
      </c>
      <c r="J557" s="119">
        <f t="shared" si="70"/>
        <v>6</v>
      </c>
      <c r="K557" s="119">
        <f t="shared" si="70"/>
        <v>7</v>
      </c>
      <c r="L557" s="119">
        <f t="shared" si="70"/>
        <v>8</v>
      </c>
      <c r="M557" s="119">
        <f t="shared" si="70"/>
        <v>9</v>
      </c>
      <c r="N557" s="119">
        <f t="shared" si="70"/>
        <v>10</v>
      </c>
      <c r="O557" s="119">
        <f t="shared" si="70"/>
        <v>11</v>
      </c>
      <c r="P557" s="119">
        <f t="shared" si="70"/>
        <v>12</v>
      </c>
      <c r="Q557" s="119">
        <f t="shared" si="70"/>
        <v>13</v>
      </c>
      <c r="R557" s="119">
        <f t="shared" si="70"/>
        <v>14</v>
      </c>
      <c r="S557" s="119">
        <f t="shared" si="70"/>
        <v>15</v>
      </c>
      <c r="T557" s="119">
        <f t="shared" si="70"/>
        <v>16</v>
      </c>
      <c r="U557" s="119">
        <f t="shared" si="70"/>
        <v>17</v>
      </c>
      <c r="V557" s="119">
        <f t="shared" si="70"/>
        <v>18</v>
      </c>
      <c r="W557" s="119">
        <f t="shared" si="70"/>
        <v>19</v>
      </c>
      <c r="X557" s="119">
        <f t="shared" si="70"/>
        <v>20</v>
      </c>
      <c r="Y557" s="119">
        <f t="shared" si="70"/>
        <v>21</v>
      </c>
      <c r="Z557" s="119">
        <f t="shared" si="70"/>
        <v>22</v>
      </c>
      <c r="AA557" s="119">
        <f t="shared" si="70"/>
        <v>23</v>
      </c>
      <c r="AB557" s="119">
        <f t="shared" si="70"/>
        <v>24</v>
      </c>
      <c r="AC557" s="90"/>
    </row>
    <row r="558" spans="3:29">
      <c r="C558" s="89"/>
      <c r="D558" s="91">
        <v>1</v>
      </c>
      <c r="E558" s="119">
        <v>0.111</v>
      </c>
      <c r="F558" s="119">
        <v>0.111</v>
      </c>
      <c r="G558" s="119">
        <v>0.111</v>
      </c>
      <c r="H558" s="119">
        <v>0.111</v>
      </c>
      <c r="I558" s="119">
        <v>0.111</v>
      </c>
      <c r="J558" s="119">
        <v>0.111</v>
      </c>
      <c r="K558" s="119">
        <v>0.111</v>
      </c>
      <c r="L558" s="119">
        <v>0.5</v>
      </c>
      <c r="M558" s="119">
        <v>1</v>
      </c>
      <c r="N558" s="119">
        <v>1</v>
      </c>
      <c r="O558" s="119">
        <v>1</v>
      </c>
      <c r="P558" s="119">
        <v>1</v>
      </c>
      <c r="Q558" s="119">
        <v>1</v>
      </c>
      <c r="R558" s="119">
        <v>1</v>
      </c>
      <c r="S558" s="119">
        <v>1</v>
      </c>
      <c r="T558" s="119">
        <v>1</v>
      </c>
      <c r="U558" s="119">
        <v>0.5</v>
      </c>
      <c r="V558" s="119">
        <v>0.111</v>
      </c>
      <c r="W558" s="119">
        <v>0.111</v>
      </c>
      <c r="X558" s="119">
        <v>0.111</v>
      </c>
      <c r="Y558" s="119">
        <v>0.111</v>
      </c>
      <c r="Z558" s="119">
        <v>0.111</v>
      </c>
      <c r="AA558" s="119">
        <v>0.111</v>
      </c>
      <c r="AB558" s="119">
        <v>0.111</v>
      </c>
      <c r="AC558" s="90"/>
    </row>
    <row r="559" spans="3:29">
      <c r="C559" s="89"/>
      <c r="D559" s="91">
        <f t="shared" ref="D559:D564" si="71">D558+1</f>
        <v>2</v>
      </c>
      <c r="E559" s="119">
        <v>0.111</v>
      </c>
      <c r="F559" s="119">
        <v>0.111</v>
      </c>
      <c r="G559" s="119">
        <v>0.111</v>
      </c>
      <c r="H559" s="119">
        <v>0.111</v>
      </c>
      <c r="I559" s="119">
        <v>0.111</v>
      </c>
      <c r="J559" s="119">
        <v>0.111</v>
      </c>
      <c r="K559" s="119">
        <v>0.111</v>
      </c>
      <c r="L559" s="119">
        <v>0.5</v>
      </c>
      <c r="M559" s="119">
        <v>1</v>
      </c>
      <c r="N559" s="119">
        <v>1</v>
      </c>
      <c r="O559" s="119">
        <v>1</v>
      </c>
      <c r="P559" s="119">
        <v>1</v>
      </c>
      <c r="Q559" s="119">
        <v>1</v>
      </c>
      <c r="R559" s="119">
        <v>1</v>
      </c>
      <c r="S559" s="119">
        <v>1</v>
      </c>
      <c r="T559" s="119">
        <v>1</v>
      </c>
      <c r="U559" s="119">
        <v>0.5</v>
      </c>
      <c r="V559" s="119">
        <v>0.111</v>
      </c>
      <c r="W559" s="119">
        <v>0.111</v>
      </c>
      <c r="X559" s="119">
        <v>0.111</v>
      </c>
      <c r="Y559" s="119">
        <v>0.111</v>
      </c>
      <c r="Z559" s="119">
        <v>0.111</v>
      </c>
      <c r="AA559" s="119">
        <v>0.111</v>
      </c>
      <c r="AB559" s="119">
        <v>0.111</v>
      </c>
      <c r="AC559" s="90"/>
    </row>
    <row r="560" spans="3:29">
      <c r="C560" s="89"/>
      <c r="D560" s="91">
        <f t="shared" si="71"/>
        <v>3</v>
      </c>
      <c r="E560" s="119">
        <v>0.111</v>
      </c>
      <c r="F560" s="119">
        <v>0.111</v>
      </c>
      <c r="G560" s="119">
        <v>0.111</v>
      </c>
      <c r="H560" s="119">
        <v>0.111</v>
      </c>
      <c r="I560" s="119">
        <v>0.111</v>
      </c>
      <c r="J560" s="119">
        <v>0.111</v>
      </c>
      <c r="K560" s="119">
        <v>0.111</v>
      </c>
      <c r="L560" s="119">
        <v>0.5</v>
      </c>
      <c r="M560" s="119">
        <v>1</v>
      </c>
      <c r="N560" s="119">
        <v>1</v>
      </c>
      <c r="O560" s="119">
        <v>1</v>
      </c>
      <c r="P560" s="119">
        <v>1</v>
      </c>
      <c r="Q560" s="119">
        <v>1</v>
      </c>
      <c r="R560" s="119">
        <v>1</v>
      </c>
      <c r="S560" s="119">
        <v>1</v>
      </c>
      <c r="T560" s="119">
        <v>1</v>
      </c>
      <c r="U560" s="119">
        <v>0.5</v>
      </c>
      <c r="V560" s="119">
        <v>0.111</v>
      </c>
      <c r="W560" s="119">
        <v>0.111</v>
      </c>
      <c r="X560" s="119">
        <v>0.111</v>
      </c>
      <c r="Y560" s="119">
        <v>0.111</v>
      </c>
      <c r="Z560" s="119">
        <v>0.111</v>
      </c>
      <c r="AA560" s="119">
        <v>0.111</v>
      </c>
      <c r="AB560" s="119">
        <v>0.111</v>
      </c>
      <c r="AC560" s="90"/>
    </row>
    <row r="561" spans="3:29">
      <c r="C561" s="89"/>
      <c r="D561" s="91">
        <f t="shared" si="71"/>
        <v>4</v>
      </c>
      <c r="E561" s="119">
        <v>0.111</v>
      </c>
      <c r="F561" s="119">
        <v>0.111</v>
      </c>
      <c r="G561" s="119">
        <v>0.111</v>
      </c>
      <c r="H561" s="119">
        <v>0.111</v>
      </c>
      <c r="I561" s="119">
        <v>0.111</v>
      </c>
      <c r="J561" s="119">
        <v>0.111</v>
      </c>
      <c r="K561" s="119">
        <v>0.111</v>
      </c>
      <c r="L561" s="119">
        <v>0.5</v>
      </c>
      <c r="M561" s="119">
        <v>1</v>
      </c>
      <c r="N561" s="119">
        <v>1</v>
      </c>
      <c r="O561" s="119">
        <v>1</v>
      </c>
      <c r="P561" s="119">
        <v>1</v>
      </c>
      <c r="Q561" s="119">
        <v>1</v>
      </c>
      <c r="R561" s="119">
        <v>1</v>
      </c>
      <c r="S561" s="119">
        <v>1</v>
      </c>
      <c r="T561" s="119">
        <v>1</v>
      </c>
      <c r="U561" s="119">
        <v>0.5</v>
      </c>
      <c r="V561" s="119">
        <v>0.111</v>
      </c>
      <c r="W561" s="119">
        <v>0.111</v>
      </c>
      <c r="X561" s="119">
        <v>0.111</v>
      </c>
      <c r="Y561" s="119">
        <v>0.111</v>
      </c>
      <c r="Z561" s="119">
        <v>0.111</v>
      </c>
      <c r="AA561" s="119">
        <v>0.111</v>
      </c>
      <c r="AB561" s="119">
        <v>0.111</v>
      </c>
      <c r="AC561" s="90"/>
    </row>
    <row r="562" spans="3:29">
      <c r="C562" s="89"/>
      <c r="D562" s="91">
        <f t="shared" si="71"/>
        <v>5</v>
      </c>
      <c r="E562" s="119">
        <v>0.111</v>
      </c>
      <c r="F562" s="119">
        <v>0.111</v>
      </c>
      <c r="G562" s="119">
        <v>0.111</v>
      </c>
      <c r="H562" s="119">
        <v>0.111</v>
      </c>
      <c r="I562" s="119">
        <v>0.111</v>
      </c>
      <c r="J562" s="119">
        <v>0.111</v>
      </c>
      <c r="K562" s="119">
        <v>0.111</v>
      </c>
      <c r="L562" s="119">
        <v>0.5</v>
      </c>
      <c r="M562" s="119">
        <v>1</v>
      </c>
      <c r="N562" s="119">
        <v>1</v>
      </c>
      <c r="O562" s="119">
        <v>1</v>
      </c>
      <c r="P562" s="119">
        <v>1</v>
      </c>
      <c r="Q562" s="119">
        <v>1</v>
      </c>
      <c r="R562" s="119">
        <v>1</v>
      </c>
      <c r="S562" s="119">
        <v>1</v>
      </c>
      <c r="T562" s="119">
        <v>1</v>
      </c>
      <c r="U562" s="119">
        <v>0.5</v>
      </c>
      <c r="V562" s="119">
        <v>0.111</v>
      </c>
      <c r="W562" s="119">
        <v>0.111</v>
      </c>
      <c r="X562" s="119">
        <v>0.111</v>
      </c>
      <c r="Y562" s="119">
        <v>0.111</v>
      </c>
      <c r="Z562" s="119">
        <v>0.111</v>
      </c>
      <c r="AA562" s="119">
        <v>0.111</v>
      </c>
      <c r="AB562" s="119">
        <v>0.111</v>
      </c>
      <c r="AC562" s="90"/>
    </row>
    <row r="563" spans="3:29">
      <c r="C563" s="89"/>
      <c r="D563" s="91">
        <f t="shared" si="71"/>
        <v>6</v>
      </c>
      <c r="E563" s="119">
        <v>0.111</v>
      </c>
      <c r="F563" s="119">
        <v>0.111</v>
      </c>
      <c r="G563" s="119">
        <v>0.111</v>
      </c>
      <c r="H563" s="119">
        <v>0.111</v>
      </c>
      <c r="I563" s="119">
        <v>0.111</v>
      </c>
      <c r="J563" s="119">
        <v>0.111</v>
      </c>
      <c r="K563" s="119">
        <v>0.111</v>
      </c>
      <c r="L563" s="119">
        <v>0.25</v>
      </c>
      <c r="M563" s="119">
        <v>0.5</v>
      </c>
      <c r="N563" s="119">
        <v>0.5</v>
      </c>
      <c r="O563" s="119">
        <v>0.5</v>
      </c>
      <c r="P563" s="119">
        <v>0.25</v>
      </c>
      <c r="Q563" s="119">
        <v>0.111</v>
      </c>
      <c r="R563" s="119">
        <v>0.111</v>
      </c>
      <c r="S563" s="119">
        <v>0.111</v>
      </c>
      <c r="T563" s="119">
        <v>0.111</v>
      </c>
      <c r="U563" s="119">
        <v>0.111</v>
      </c>
      <c r="V563" s="119">
        <v>0.111</v>
      </c>
      <c r="W563" s="119">
        <v>0.111</v>
      </c>
      <c r="X563" s="119">
        <v>0.111</v>
      </c>
      <c r="Y563" s="119">
        <v>0.111</v>
      </c>
      <c r="Z563" s="119">
        <v>0.111</v>
      </c>
      <c r="AA563" s="119">
        <v>0.111</v>
      </c>
      <c r="AB563" s="119">
        <v>0.111</v>
      </c>
      <c r="AC563" s="90"/>
    </row>
    <row r="564" spans="3:29">
      <c r="C564" s="89"/>
      <c r="D564" s="91">
        <f t="shared" si="71"/>
        <v>7</v>
      </c>
      <c r="E564" s="119">
        <v>0.111</v>
      </c>
      <c r="F564" s="119">
        <v>0.111</v>
      </c>
      <c r="G564" s="119">
        <v>0.111</v>
      </c>
      <c r="H564" s="119">
        <v>0.111</v>
      </c>
      <c r="I564" s="119">
        <v>0.111</v>
      </c>
      <c r="J564" s="119">
        <v>0.111</v>
      </c>
      <c r="K564" s="119">
        <v>0.111</v>
      </c>
      <c r="L564" s="119">
        <v>0.111</v>
      </c>
      <c r="M564" s="119">
        <v>0.111</v>
      </c>
      <c r="N564" s="119">
        <v>0.111</v>
      </c>
      <c r="O564" s="119">
        <v>0.111</v>
      </c>
      <c r="P564" s="119">
        <v>0.111</v>
      </c>
      <c r="Q564" s="119">
        <v>0.111</v>
      </c>
      <c r="R564" s="119">
        <v>0.111</v>
      </c>
      <c r="S564" s="119">
        <v>0.111</v>
      </c>
      <c r="T564" s="119">
        <v>0.111</v>
      </c>
      <c r="U564" s="119">
        <v>0.111</v>
      </c>
      <c r="V564" s="119">
        <v>0.111</v>
      </c>
      <c r="W564" s="119">
        <v>0.111</v>
      </c>
      <c r="X564" s="119">
        <v>0.111</v>
      </c>
      <c r="Y564" s="119">
        <v>0.111</v>
      </c>
      <c r="Z564" s="119">
        <v>0.111</v>
      </c>
      <c r="AA564" s="119">
        <v>0.111</v>
      </c>
      <c r="AB564" s="119">
        <v>0.111</v>
      </c>
      <c r="AC564" s="90"/>
    </row>
    <row r="565" spans="3:29">
      <c r="C565" s="89"/>
      <c r="AC565" s="90"/>
    </row>
    <row r="566" spans="3:29">
      <c r="C566" s="89"/>
      <c r="E566" s="183" t="s">
        <v>42</v>
      </c>
      <c r="F566" s="183"/>
      <c r="G566" s="183"/>
      <c r="H566" s="183"/>
      <c r="I566" s="183"/>
      <c r="J566" s="183"/>
      <c r="K566" s="183"/>
      <c r="L566" s="183"/>
      <c r="M566" s="183"/>
      <c r="N566" s="183"/>
      <c r="O566" s="183"/>
      <c r="P566" s="183"/>
      <c r="AC566" s="90"/>
    </row>
    <row r="567" spans="3:29">
      <c r="C567" s="89"/>
      <c r="D567" s="94" t="s">
        <v>192</v>
      </c>
      <c r="E567" s="118">
        <v>1</v>
      </c>
      <c r="F567" s="119">
        <f t="shared" ref="F567:P567" si="72">E567+1</f>
        <v>2</v>
      </c>
      <c r="G567" s="119">
        <f t="shared" si="72"/>
        <v>3</v>
      </c>
      <c r="H567" s="119">
        <f t="shared" si="72"/>
        <v>4</v>
      </c>
      <c r="I567" s="119">
        <f t="shared" si="72"/>
        <v>5</v>
      </c>
      <c r="J567" s="119">
        <f t="shared" si="72"/>
        <v>6</v>
      </c>
      <c r="K567" s="119">
        <f t="shared" si="72"/>
        <v>7</v>
      </c>
      <c r="L567" s="119">
        <f t="shared" si="72"/>
        <v>8</v>
      </c>
      <c r="M567" s="119">
        <f t="shared" si="72"/>
        <v>9</v>
      </c>
      <c r="N567" s="119">
        <f t="shared" si="72"/>
        <v>10</v>
      </c>
      <c r="O567" s="119">
        <f t="shared" si="72"/>
        <v>11</v>
      </c>
      <c r="P567" s="119">
        <f t="shared" si="72"/>
        <v>12</v>
      </c>
      <c r="AC567" s="90"/>
    </row>
    <row r="568" spans="3:29">
      <c r="C568" s="89"/>
      <c r="D568" s="94">
        <v>1</v>
      </c>
      <c r="E568" s="45">
        <v>0</v>
      </c>
      <c r="F568" s="122">
        <v>1</v>
      </c>
      <c r="G568" s="122">
        <v>1</v>
      </c>
      <c r="H568" s="122">
        <v>1</v>
      </c>
      <c r="I568" s="122">
        <v>1</v>
      </c>
      <c r="J568" s="122">
        <v>1</v>
      </c>
      <c r="K568" s="122">
        <v>0.5</v>
      </c>
      <c r="L568" s="122">
        <v>0.5</v>
      </c>
      <c r="M568" s="122">
        <v>0</v>
      </c>
      <c r="N568" s="122">
        <v>1</v>
      </c>
      <c r="O568" s="122">
        <v>1</v>
      </c>
      <c r="P568" s="122">
        <v>1</v>
      </c>
      <c r="AC568" s="90"/>
    </row>
    <row r="569" spans="3:29">
      <c r="C569" s="89"/>
      <c r="D569" s="94">
        <v>2</v>
      </c>
      <c r="E569" s="45">
        <v>1</v>
      </c>
      <c r="F569" s="122">
        <v>0</v>
      </c>
      <c r="G569" s="122">
        <v>1</v>
      </c>
      <c r="H569" s="122">
        <v>0</v>
      </c>
      <c r="I569" s="122">
        <v>1</v>
      </c>
      <c r="J569" s="122">
        <v>1</v>
      </c>
      <c r="K569" s="122">
        <v>0.5</v>
      </c>
      <c r="L569" s="122">
        <v>0.5</v>
      </c>
      <c r="M569" s="122">
        <v>0</v>
      </c>
      <c r="N569" s="122">
        <v>1</v>
      </c>
      <c r="O569" s="122">
        <v>1</v>
      </c>
      <c r="P569" s="122">
        <v>1</v>
      </c>
      <c r="AC569" s="90"/>
    </row>
    <row r="570" spans="3:29">
      <c r="C570" s="89"/>
      <c r="D570" s="94">
        <v>3</v>
      </c>
      <c r="E570" s="45">
        <v>1</v>
      </c>
      <c r="F570" s="122">
        <v>1</v>
      </c>
      <c r="G570" s="122">
        <v>1</v>
      </c>
      <c r="H570" s="122">
        <v>0</v>
      </c>
      <c r="I570" s="122">
        <v>1</v>
      </c>
      <c r="J570" s="122">
        <v>0</v>
      </c>
      <c r="K570" s="122">
        <v>0.5</v>
      </c>
      <c r="L570" s="122">
        <v>0.5</v>
      </c>
      <c r="M570" s="122">
        <v>1</v>
      </c>
      <c r="N570" s="122">
        <v>1</v>
      </c>
      <c r="O570" s="122">
        <v>1</v>
      </c>
      <c r="P570" s="122">
        <v>1</v>
      </c>
      <c r="AC570" s="90"/>
    </row>
    <row r="571" spans="3:29">
      <c r="C571" s="89"/>
      <c r="D571" s="94">
        <v>4</v>
      </c>
      <c r="E571" s="45">
        <v>1</v>
      </c>
      <c r="F571" s="122">
        <v>1</v>
      </c>
      <c r="G571" s="122">
        <v>1</v>
      </c>
      <c r="H571" s="122">
        <v>1</v>
      </c>
      <c r="I571" s="122">
        <v>1</v>
      </c>
      <c r="J571" s="122">
        <v>0</v>
      </c>
      <c r="K571" s="122">
        <v>0.5</v>
      </c>
      <c r="L571" s="122">
        <v>0.5</v>
      </c>
      <c r="M571" s="122">
        <v>1</v>
      </c>
      <c r="N571" s="122">
        <v>1</v>
      </c>
      <c r="O571" s="122">
        <v>1</v>
      </c>
      <c r="P571" s="122">
        <v>0</v>
      </c>
      <c r="AC571" s="90"/>
    </row>
    <row r="572" spans="3:29">
      <c r="C572" s="89"/>
      <c r="D572" s="94">
        <v>5</v>
      </c>
      <c r="G572" s="122">
        <v>1</v>
      </c>
      <c r="I572" s="122">
        <v>1</v>
      </c>
      <c r="L572" s="122">
        <v>0.5</v>
      </c>
      <c r="O572" s="122">
        <v>1</v>
      </c>
      <c r="AC572" s="90"/>
    </row>
    <row r="573" spans="3:29">
      <c r="C573" s="89"/>
      <c r="AC573" s="90"/>
    </row>
    <row r="574" spans="3:29">
      <c r="C574" s="89"/>
      <c r="D574" s="194" t="s">
        <v>51</v>
      </c>
      <c r="E574" s="194"/>
      <c r="F574" s="194"/>
      <c r="G574" s="194"/>
      <c r="H574" s="194"/>
      <c r="I574" s="194"/>
      <c r="J574" s="194"/>
      <c r="K574" s="194"/>
      <c r="L574" s="194"/>
      <c r="M574" s="194"/>
      <c r="N574" s="194"/>
      <c r="O574" s="194"/>
      <c r="P574" s="194"/>
      <c r="Q574" s="194"/>
      <c r="R574" s="194"/>
      <c r="S574" s="194"/>
      <c r="T574" s="194"/>
      <c r="U574" s="194"/>
      <c r="V574" s="194"/>
      <c r="W574" s="194"/>
      <c r="X574" s="194"/>
      <c r="Y574" s="194"/>
      <c r="Z574" s="194"/>
      <c r="AA574" s="194"/>
      <c r="AB574" s="194"/>
      <c r="AC574" s="90"/>
    </row>
    <row r="575" spans="3:29">
      <c r="C575" s="89"/>
      <c r="AC575" s="90"/>
    </row>
    <row r="576" spans="3:29">
      <c r="C576" s="89"/>
      <c r="E576" s="122" t="s">
        <v>44</v>
      </c>
      <c r="F576" s="42" t="s">
        <v>45</v>
      </c>
      <c r="I576" s="42" t="s">
        <v>52</v>
      </c>
      <c r="AC576" s="90"/>
    </row>
    <row r="577" spans="3:29">
      <c r="C577" s="89"/>
      <c r="E577" s="122">
        <v>0</v>
      </c>
      <c r="F577" s="42" t="s">
        <v>53</v>
      </c>
      <c r="I577" s="42" t="str">
        <f>I554</f>
        <v>valeur pour l'heure maximale de l'année</v>
      </c>
      <c r="AC577" s="90"/>
    </row>
    <row r="578" spans="3:29">
      <c r="C578" s="89"/>
      <c r="AC578" s="90"/>
    </row>
    <row r="579" spans="3:29">
      <c r="C579" s="89"/>
      <c r="E579" s="183" t="s">
        <v>49</v>
      </c>
      <c r="F579" s="183"/>
      <c r="G579" s="183"/>
      <c r="H579" s="183"/>
      <c r="I579" s="183"/>
      <c r="J579" s="183"/>
      <c r="K579" s="183"/>
      <c r="L579" s="183"/>
      <c r="M579" s="183"/>
      <c r="N579" s="183"/>
      <c r="O579" s="183"/>
      <c r="P579" s="183"/>
      <c r="Q579" s="183"/>
      <c r="R579" s="183"/>
      <c r="S579" s="183"/>
      <c r="T579" s="183"/>
      <c r="U579" s="183"/>
      <c r="V579" s="183"/>
      <c r="W579" s="183"/>
      <c r="X579" s="183"/>
      <c r="Y579" s="183"/>
      <c r="Z579" s="183"/>
      <c r="AA579" s="183"/>
      <c r="AB579" s="183"/>
      <c r="AC579" s="90"/>
    </row>
    <row r="580" spans="3:29">
      <c r="C580" s="89"/>
      <c r="D580" s="91" t="str">
        <f>D534</f>
        <v>jour/heure</v>
      </c>
      <c r="E580" s="119">
        <v>1</v>
      </c>
      <c r="F580" s="119">
        <f t="shared" ref="F580:AB580" si="73">E580+1</f>
        <v>2</v>
      </c>
      <c r="G580" s="119">
        <f t="shared" si="73"/>
        <v>3</v>
      </c>
      <c r="H580" s="119">
        <f t="shared" si="73"/>
        <v>4</v>
      </c>
      <c r="I580" s="119">
        <f t="shared" si="73"/>
        <v>5</v>
      </c>
      <c r="J580" s="119">
        <f t="shared" si="73"/>
        <v>6</v>
      </c>
      <c r="K580" s="119">
        <f t="shared" si="73"/>
        <v>7</v>
      </c>
      <c r="L580" s="119">
        <f t="shared" si="73"/>
        <v>8</v>
      </c>
      <c r="M580" s="119">
        <f t="shared" si="73"/>
        <v>9</v>
      </c>
      <c r="N580" s="119">
        <f t="shared" si="73"/>
        <v>10</v>
      </c>
      <c r="O580" s="119">
        <f t="shared" si="73"/>
        <v>11</v>
      </c>
      <c r="P580" s="119">
        <f t="shared" si="73"/>
        <v>12</v>
      </c>
      <c r="Q580" s="119">
        <f t="shared" si="73"/>
        <v>13</v>
      </c>
      <c r="R580" s="119">
        <f t="shared" si="73"/>
        <v>14</v>
      </c>
      <c r="S580" s="119">
        <f t="shared" si="73"/>
        <v>15</v>
      </c>
      <c r="T580" s="119">
        <f t="shared" si="73"/>
        <v>16</v>
      </c>
      <c r="U580" s="119">
        <f t="shared" si="73"/>
        <v>17</v>
      </c>
      <c r="V580" s="119">
        <f t="shared" si="73"/>
        <v>18</v>
      </c>
      <c r="W580" s="119">
        <f t="shared" si="73"/>
        <v>19</v>
      </c>
      <c r="X580" s="119">
        <f t="shared" si="73"/>
        <v>20</v>
      </c>
      <c r="Y580" s="119">
        <f t="shared" si="73"/>
        <v>21</v>
      </c>
      <c r="Z580" s="119">
        <f t="shared" si="73"/>
        <v>22</v>
      </c>
      <c r="AA580" s="119">
        <f t="shared" si="73"/>
        <v>23</v>
      </c>
      <c r="AB580" s="119">
        <f t="shared" si="73"/>
        <v>24</v>
      </c>
      <c r="AC580" s="90"/>
    </row>
    <row r="581" spans="3:29">
      <c r="C581" s="89"/>
      <c r="D581" s="91">
        <v>1</v>
      </c>
      <c r="E581" s="119">
        <v>0.111</v>
      </c>
      <c r="F581" s="119">
        <v>0.111</v>
      </c>
      <c r="G581" s="119">
        <v>0.111</v>
      </c>
      <c r="H581" s="119">
        <v>0.111</v>
      </c>
      <c r="I581" s="119">
        <v>0.111</v>
      </c>
      <c r="J581" s="119">
        <v>0.111</v>
      </c>
      <c r="K581" s="119">
        <v>0.111</v>
      </c>
      <c r="L581" s="119">
        <v>0.5</v>
      </c>
      <c r="M581" s="119">
        <v>1</v>
      </c>
      <c r="N581" s="119">
        <v>1</v>
      </c>
      <c r="O581" s="119">
        <v>1</v>
      </c>
      <c r="P581" s="119">
        <v>1</v>
      </c>
      <c r="Q581" s="119">
        <v>1</v>
      </c>
      <c r="R581" s="119">
        <v>1</v>
      </c>
      <c r="S581" s="119">
        <v>1</v>
      </c>
      <c r="T581" s="119">
        <v>1</v>
      </c>
      <c r="U581" s="119">
        <v>0.5</v>
      </c>
      <c r="V581" s="119">
        <v>0.111</v>
      </c>
      <c r="W581" s="119">
        <v>0.111</v>
      </c>
      <c r="X581" s="119">
        <v>0.111</v>
      </c>
      <c r="Y581" s="119">
        <v>0.111</v>
      </c>
      <c r="Z581" s="119">
        <v>0.111</v>
      </c>
      <c r="AA581" s="119">
        <v>0.111</v>
      </c>
      <c r="AB581" s="119">
        <v>0.111</v>
      </c>
      <c r="AC581" s="90"/>
    </row>
    <row r="582" spans="3:29">
      <c r="C582" s="89"/>
      <c r="D582" s="91">
        <f t="shared" ref="D582:D587" si="74">D581+1</f>
        <v>2</v>
      </c>
      <c r="E582" s="119">
        <v>0.111</v>
      </c>
      <c r="F582" s="119">
        <v>0.111</v>
      </c>
      <c r="G582" s="119">
        <v>0.111</v>
      </c>
      <c r="H582" s="119">
        <v>0.111</v>
      </c>
      <c r="I582" s="119">
        <v>0.111</v>
      </c>
      <c r="J582" s="119">
        <v>0.111</v>
      </c>
      <c r="K582" s="119">
        <v>0.111</v>
      </c>
      <c r="L582" s="119">
        <v>0.5</v>
      </c>
      <c r="M582" s="119">
        <v>1</v>
      </c>
      <c r="N582" s="119">
        <v>1</v>
      </c>
      <c r="O582" s="119">
        <v>1</v>
      </c>
      <c r="P582" s="119">
        <v>1</v>
      </c>
      <c r="Q582" s="119">
        <v>1</v>
      </c>
      <c r="R582" s="119">
        <v>1</v>
      </c>
      <c r="S582" s="119">
        <v>1</v>
      </c>
      <c r="T582" s="119">
        <v>1</v>
      </c>
      <c r="U582" s="119">
        <v>0.5</v>
      </c>
      <c r="V582" s="119">
        <v>0.111</v>
      </c>
      <c r="W582" s="119">
        <v>0.111</v>
      </c>
      <c r="X582" s="119">
        <v>0.111</v>
      </c>
      <c r="Y582" s="119">
        <v>0.111</v>
      </c>
      <c r="Z582" s="119">
        <v>0.111</v>
      </c>
      <c r="AA582" s="119">
        <v>0.111</v>
      </c>
      <c r="AB582" s="119">
        <v>0.111</v>
      </c>
      <c r="AC582" s="90"/>
    </row>
    <row r="583" spans="3:29">
      <c r="C583" s="89"/>
      <c r="D583" s="91">
        <f t="shared" si="74"/>
        <v>3</v>
      </c>
      <c r="E583" s="119">
        <v>0.111</v>
      </c>
      <c r="F583" s="119">
        <v>0.111</v>
      </c>
      <c r="G583" s="119">
        <v>0.111</v>
      </c>
      <c r="H583" s="119">
        <v>0.111</v>
      </c>
      <c r="I583" s="119">
        <v>0.111</v>
      </c>
      <c r="J583" s="119">
        <v>0.111</v>
      </c>
      <c r="K583" s="119">
        <v>0.111</v>
      </c>
      <c r="L583" s="119">
        <v>0.5</v>
      </c>
      <c r="M583" s="119">
        <v>1</v>
      </c>
      <c r="N583" s="119">
        <v>1</v>
      </c>
      <c r="O583" s="119">
        <v>1</v>
      </c>
      <c r="P583" s="119">
        <v>1</v>
      </c>
      <c r="Q583" s="119">
        <v>1</v>
      </c>
      <c r="R583" s="119">
        <v>1</v>
      </c>
      <c r="S583" s="119">
        <v>1</v>
      </c>
      <c r="T583" s="119">
        <v>1</v>
      </c>
      <c r="U583" s="119">
        <v>0.5</v>
      </c>
      <c r="V583" s="119">
        <v>0.111</v>
      </c>
      <c r="W583" s="119">
        <v>0.111</v>
      </c>
      <c r="X583" s="119">
        <v>0.111</v>
      </c>
      <c r="Y583" s="119">
        <v>0.111</v>
      </c>
      <c r="Z583" s="119">
        <v>0.111</v>
      </c>
      <c r="AA583" s="119">
        <v>0.111</v>
      </c>
      <c r="AB583" s="119">
        <v>0.111</v>
      </c>
      <c r="AC583" s="90"/>
    </row>
    <row r="584" spans="3:29">
      <c r="C584" s="89"/>
      <c r="D584" s="91">
        <f t="shared" si="74"/>
        <v>4</v>
      </c>
      <c r="E584" s="119">
        <v>0.111</v>
      </c>
      <c r="F584" s="119">
        <v>0.111</v>
      </c>
      <c r="G584" s="119">
        <v>0.111</v>
      </c>
      <c r="H584" s="119">
        <v>0.111</v>
      </c>
      <c r="I584" s="119">
        <v>0.111</v>
      </c>
      <c r="J584" s="119">
        <v>0.111</v>
      </c>
      <c r="K584" s="119">
        <v>0.111</v>
      </c>
      <c r="L584" s="119">
        <v>0.5</v>
      </c>
      <c r="M584" s="119">
        <v>1</v>
      </c>
      <c r="N584" s="119">
        <v>1</v>
      </c>
      <c r="O584" s="119">
        <v>1</v>
      </c>
      <c r="P584" s="119">
        <v>1</v>
      </c>
      <c r="Q584" s="119">
        <v>1</v>
      </c>
      <c r="R584" s="119">
        <v>1</v>
      </c>
      <c r="S584" s="119">
        <v>1</v>
      </c>
      <c r="T584" s="119">
        <v>1</v>
      </c>
      <c r="U584" s="119">
        <v>0.5</v>
      </c>
      <c r="V584" s="119">
        <v>0.111</v>
      </c>
      <c r="W584" s="119">
        <v>0.111</v>
      </c>
      <c r="X584" s="119">
        <v>0.111</v>
      </c>
      <c r="Y584" s="119">
        <v>0.111</v>
      </c>
      <c r="Z584" s="119">
        <v>0.111</v>
      </c>
      <c r="AA584" s="119">
        <v>0.111</v>
      </c>
      <c r="AB584" s="119">
        <v>0.111</v>
      </c>
      <c r="AC584" s="90"/>
    </row>
    <row r="585" spans="3:29">
      <c r="C585" s="89"/>
      <c r="D585" s="91">
        <f t="shared" si="74"/>
        <v>5</v>
      </c>
      <c r="E585" s="119">
        <v>0.111</v>
      </c>
      <c r="F585" s="119">
        <v>0.111</v>
      </c>
      <c r="G585" s="119">
        <v>0.111</v>
      </c>
      <c r="H585" s="119">
        <v>0.111</v>
      </c>
      <c r="I585" s="119">
        <v>0.111</v>
      </c>
      <c r="J585" s="119">
        <v>0.111</v>
      </c>
      <c r="K585" s="119">
        <v>0.111</v>
      </c>
      <c r="L585" s="119">
        <v>0.5</v>
      </c>
      <c r="M585" s="119">
        <v>1</v>
      </c>
      <c r="N585" s="119">
        <v>1</v>
      </c>
      <c r="O585" s="119">
        <v>1</v>
      </c>
      <c r="P585" s="119">
        <v>1</v>
      </c>
      <c r="Q585" s="119">
        <v>1</v>
      </c>
      <c r="R585" s="119">
        <v>1</v>
      </c>
      <c r="S585" s="119">
        <v>1</v>
      </c>
      <c r="T585" s="119">
        <v>1</v>
      </c>
      <c r="U585" s="119">
        <v>0.5</v>
      </c>
      <c r="V585" s="119">
        <v>0.111</v>
      </c>
      <c r="W585" s="119">
        <v>0.111</v>
      </c>
      <c r="X585" s="119">
        <v>0.111</v>
      </c>
      <c r="Y585" s="119">
        <v>0.111</v>
      </c>
      <c r="Z585" s="119">
        <v>0.111</v>
      </c>
      <c r="AA585" s="119">
        <v>0.111</v>
      </c>
      <c r="AB585" s="119">
        <v>0.111</v>
      </c>
      <c r="AC585" s="90"/>
    </row>
    <row r="586" spans="3:29">
      <c r="C586" s="89"/>
      <c r="D586" s="91">
        <f t="shared" si="74"/>
        <v>6</v>
      </c>
      <c r="E586" s="119">
        <v>0.111</v>
      </c>
      <c r="F586" s="119">
        <v>0.111</v>
      </c>
      <c r="G586" s="119">
        <v>0.111</v>
      </c>
      <c r="H586" s="119">
        <v>0.111</v>
      </c>
      <c r="I586" s="119">
        <v>0.111</v>
      </c>
      <c r="J586" s="119">
        <v>0.111</v>
      </c>
      <c r="K586" s="119">
        <v>0.111</v>
      </c>
      <c r="L586" s="119">
        <v>0.25</v>
      </c>
      <c r="M586" s="119">
        <v>0.5</v>
      </c>
      <c r="N586" s="119">
        <v>0.5</v>
      </c>
      <c r="O586" s="119">
        <v>0.5</v>
      </c>
      <c r="P586" s="119">
        <v>0.25</v>
      </c>
      <c r="Q586" s="119">
        <v>0.111</v>
      </c>
      <c r="R586" s="119">
        <v>0.111</v>
      </c>
      <c r="S586" s="119">
        <v>0.111</v>
      </c>
      <c r="T586" s="119">
        <v>0.111</v>
      </c>
      <c r="U586" s="119">
        <v>0.111</v>
      </c>
      <c r="V586" s="119">
        <v>0.111</v>
      </c>
      <c r="W586" s="119">
        <v>0.111</v>
      </c>
      <c r="X586" s="119">
        <v>0.111</v>
      </c>
      <c r="Y586" s="119">
        <v>0.111</v>
      </c>
      <c r="Z586" s="119">
        <v>0.111</v>
      </c>
      <c r="AA586" s="119">
        <v>0.111</v>
      </c>
      <c r="AB586" s="119">
        <v>0.111</v>
      </c>
      <c r="AC586" s="90"/>
    </row>
    <row r="587" spans="3:29">
      <c r="C587" s="89"/>
      <c r="D587" s="91">
        <f t="shared" si="74"/>
        <v>7</v>
      </c>
      <c r="E587" s="119">
        <v>0.111</v>
      </c>
      <c r="F587" s="119">
        <v>0.111</v>
      </c>
      <c r="G587" s="119">
        <v>0.111</v>
      </c>
      <c r="H587" s="119">
        <v>0.111</v>
      </c>
      <c r="I587" s="119">
        <v>0.111</v>
      </c>
      <c r="J587" s="119">
        <v>0.111</v>
      </c>
      <c r="K587" s="119">
        <v>0.111</v>
      </c>
      <c r="L587" s="119">
        <v>0.111</v>
      </c>
      <c r="M587" s="119">
        <v>0.111</v>
      </c>
      <c r="N587" s="119">
        <v>0.111</v>
      </c>
      <c r="O587" s="119">
        <v>0.111</v>
      </c>
      <c r="P587" s="119">
        <v>0.111</v>
      </c>
      <c r="Q587" s="119">
        <v>0.111</v>
      </c>
      <c r="R587" s="119">
        <v>0.111</v>
      </c>
      <c r="S587" s="119">
        <v>0.111</v>
      </c>
      <c r="T587" s="119">
        <v>0.111</v>
      </c>
      <c r="U587" s="119">
        <v>0.111</v>
      </c>
      <c r="V587" s="119">
        <v>0.111</v>
      </c>
      <c r="W587" s="119">
        <v>0.111</v>
      </c>
      <c r="X587" s="119">
        <v>0.111</v>
      </c>
      <c r="Y587" s="119">
        <v>0.111</v>
      </c>
      <c r="Z587" s="119">
        <v>0.111</v>
      </c>
      <c r="AA587" s="119">
        <v>0.111</v>
      </c>
      <c r="AB587" s="119">
        <v>0.111</v>
      </c>
      <c r="AC587" s="90"/>
    </row>
    <row r="588" spans="3:29">
      <c r="C588" s="89"/>
      <c r="AC588" s="90"/>
    </row>
    <row r="589" spans="3:29">
      <c r="C589" s="89"/>
      <c r="E589" s="183" t="s">
        <v>42</v>
      </c>
      <c r="F589" s="183"/>
      <c r="G589" s="183"/>
      <c r="H589" s="183"/>
      <c r="I589" s="183"/>
      <c r="J589" s="183"/>
      <c r="K589" s="183"/>
      <c r="L589" s="183"/>
      <c r="M589" s="183"/>
      <c r="N589" s="183"/>
      <c r="O589" s="183"/>
      <c r="P589" s="183"/>
      <c r="AC589" s="90"/>
    </row>
    <row r="590" spans="3:29">
      <c r="C590" s="89"/>
      <c r="D590" s="94" t="s">
        <v>192</v>
      </c>
      <c r="E590" s="118">
        <v>1</v>
      </c>
      <c r="F590" s="119">
        <f t="shared" ref="F590:P590" si="75">E590+1</f>
        <v>2</v>
      </c>
      <c r="G590" s="119">
        <f t="shared" si="75"/>
        <v>3</v>
      </c>
      <c r="H590" s="119">
        <f t="shared" si="75"/>
        <v>4</v>
      </c>
      <c r="I590" s="119">
        <f t="shared" si="75"/>
        <v>5</v>
      </c>
      <c r="J590" s="119">
        <f t="shared" si="75"/>
        <v>6</v>
      </c>
      <c r="K590" s="119">
        <f t="shared" si="75"/>
        <v>7</v>
      </c>
      <c r="L590" s="119">
        <f t="shared" si="75"/>
        <v>8</v>
      </c>
      <c r="M590" s="119">
        <f t="shared" si="75"/>
        <v>9</v>
      </c>
      <c r="N590" s="119">
        <f t="shared" si="75"/>
        <v>10</v>
      </c>
      <c r="O590" s="119">
        <f t="shared" si="75"/>
        <v>11</v>
      </c>
      <c r="P590" s="119">
        <f t="shared" si="75"/>
        <v>12</v>
      </c>
      <c r="AC590" s="90"/>
    </row>
    <row r="591" spans="3:29">
      <c r="C591" s="89"/>
      <c r="D591" s="94">
        <v>1</v>
      </c>
      <c r="E591" s="136">
        <v>0</v>
      </c>
      <c r="F591" s="135">
        <v>1</v>
      </c>
      <c r="G591" s="135">
        <v>1</v>
      </c>
      <c r="H591" s="135">
        <v>1</v>
      </c>
      <c r="I591" s="135">
        <v>1</v>
      </c>
      <c r="J591" s="135">
        <v>1</v>
      </c>
      <c r="K591" s="135">
        <v>0.5</v>
      </c>
      <c r="L591" s="135">
        <v>0.5</v>
      </c>
      <c r="M591" s="135">
        <v>0</v>
      </c>
      <c r="N591" s="135">
        <v>1</v>
      </c>
      <c r="O591" s="135">
        <v>1</v>
      </c>
      <c r="P591" s="135">
        <v>1</v>
      </c>
      <c r="AC591" s="90"/>
    </row>
    <row r="592" spans="3:29">
      <c r="C592" s="89"/>
      <c r="D592" s="94">
        <v>2</v>
      </c>
      <c r="E592" s="136">
        <v>1</v>
      </c>
      <c r="F592" s="135">
        <v>0</v>
      </c>
      <c r="G592" s="135">
        <v>1</v>
      </c>
      <c r="H592" s="135">
        <v>0</v>
      </c>
      <c r="I592" s="135">
        <v>1</v>
      </c>
      <c r="J592" s="135">
        <v>1</v>
      </c>
      <c r="K592" s="135">
        <v>0.5</v>
      </c>
      <c r="L592" s="135">
        <v>0.5</v>
      </c>
      <c r="M592" s="135">
        <v>0</v>
      </c>
      <c r="N592" s="135">
        <v>1</v>
      </c>
      <c r="O592" s="135">
        <v>1</v>
      </c>
      <c r="P592" s="135">
        <v>1</v>
      </c>
      <c r="AC592" s="90"/>
    </row>
    <row r="593" spans="3:29">
      <c r="C593" s="89"/>
      <c r="D593" s="94">
        <v>3</v>
      </c>
      <c r="E593" s="136">
        <v>1</v>
      </c>
      <c r="F593" s="135">
        <v>1</v>
      </c>
      <c r="G593" s="135">
        <v>1</v>
      </c>
      <c r="H593" s="135">
        <v>0</v>
      </c>
      <c r="I593" s="135">
        <v>1</v>
      </c>
      <c r="J593" s="135">
        <v>0</v>
      </c>
      <c r="K593" s="135">
        <v>0.5</v>
      </c>
      <c r="L593" s="135">
        <v>0.5</v>
      </c>
      <c r="M593" s="135">
        <v>1</v>
      </c>
      <c r="N593" s="135">
        <v>1</v>
      </c>
      <c r="O593" s="135">
        <v>1</v>
      </c>
      <c r="P593" s="135">
        <v>1</v>
      </c>
      <c r="AC593" s="90"/>
    </row>
    <row r="594" spans="3:29">
      <c r="C594" s="89"/>
      <c r="D594" s="94">
        <v>4</v>
      </c>
      <c r="E594" s="136">
        <v>1</v>
      </c>
      <c r="F594" s="135">
        <v>1</v>
      </c>
      <c r="G594" s="135">
        <v>1</v>
      </c>
      <c r="H594" s="135">
        <v>1</v>
      </c>
      <c r="I594" s="135">
        <v>1</v>
      </c>
      <c r="J594" s="135">
        <v>0</v>
      </c>
      <c r="K594" s="135">
        <v>0.5</v>
      </c>
      <c r="L594" s="135">
        <v>0.5</v>
      </c>
      <c r="M594" s="135">
        <v>1</v>
      </c>
      <c r="N594" s="135">
        <v>1</v>
      </c>
      <c r="O594" s="135">
        <v>1</v>
      </c>
      <c r="P594" s="135">
        <v>0</v>
      </c>
      <c r="AC594" s="90"/>
    </row>
    <row r="595" spans="3:29">
      <c r="C595" s="89"/>
      <c r="D595" s="94">
        <v>5</v>
      </c>
      <c r="G595" s="135">
        <v>1</v>
      </c>
      <c r="I595" s="135">
        <v>1</v>
      </c>
      <c r="L595" s="135">
        <v>0.5</v>
      </c>
      <c r="O595" s="135">
        <v>1</v>
      </c>
      <c r="AC595" s="90"/>
    </row>
    <row r="596" spans="3:29">
      <c r="C596" s="97"/>
      <c r="D596" s="53"/>
      <c r="E596" s="53"/>
      <c r="F596" s="53"/>
      <c r="G596" s="53"/>
      <c r="H596" s="53"/>
      <c r="I596" s="53"/>
      <c r="J596" s="53"/>
      <c r="K596" s="53"/>
      <c r="L596" s="53"/>
      <c r="M596" s="53"/>
      <c r="N596" s="53"/>
      <c r="O596" s="53"/>
      <c r="P596" s="53"/>
      <c r="Q596" s="53"/>
      <c r="R596" s="53"/>
      <c r="S596" s="53"/>
      <c r="T596" s="53"/>
      <c r="U596" s="53"/>
      <c r="V596" s="53"/>
      <c r="W596" s="53"/>
      <c r="X596" s="53"/>
      <c r="Y596" s="53"/>
      <c r="Z596" s="53"/>
      <c r="AA596" s="53"/>
      <c r="AB596" s="53"/>
      <c r="AC596" s="95"/>
    </row>
    <row r="598" spans="3:29">
      <c r="D598" s="197" t="s">
        <v>96</v>
      </c>
      <c r="E598" s="197"/>
      <c r="F598" s="197"/>
      <c r="G598" s="197"/>
      <c r="H598" s="197"/>
      <c r="I598" s="197"/>
      <c r="J598" s="197"/>
      <c r="K598" s="197"/>
      <c r="L598" s="197"/>
      <c r="M598" s="197"/>
      <c r="N598" s="197"/>
      <c r="O598" s="197"/>
      <c r="P598" s="197"/>
      <c r="Q598" s="197"/>
      <c r="R598" s="197"/>
      <c r="S598" s="197"/>
      <c r="T598" s="197"/>
      <c r="U598" s="197"/>
      <c r="V598" s="197"/>
      <c r="W598" s="197"/>
      <c r="X598" s="197"/>
      <c r="Y598" s="197"/>
      <c r="Z598" s="197"/>
      <c r="AA598" s="197"/>
      <c r="AB598" s="197"/>
    </row>
    <row r="599" spans="3:29">
      <c r="C599" s="87"/>
      <c r="D599" s="43"/>
      <c r="E599" s="43"/>
      <c r="F599" s="43"/>
      <c r="G599" s="43"/>
      <c r="H599" s="43"/>
      <c r="I599" s="43"/>
      <c r="J599" s="43"/>
      <c r="K599" s="43"/>
      <c r="L599" s="43"/>
      <c r="M599" s="43"/>
      <c r="N599" s="43"/>
      <c r="O599" s="43"/>
      <c r="P599" s="43"/>
      <c r="Q599" s="43"/>
      <c r="R599" s="43"/>
      <c r="S599" s="43"/>
      <c r="T599" s="43"/>
      <c r="U599" s="43"/>
      <c r="V599" s="43"/>
      <c r="W599" s="43"/>
      <c r="X599" s="43"/>
      <c r="Y599" s="43"/>
      <c r="Z599" s="43"/>
      <c r="AA599" s="43"/>
      <c r="AB599" s="43"/>
      <c r="AC599" s="88"/>
    </row>
    <row r="600" spans="3:29">
      <c r="C600" s="89"/>
      <c r="D600" s="91" t="s">
        <v>30</v>
      </c>
      <c r="E600" s="175" t="s">
        <v>77</v>
      </c>
      <c r="F600" s="175"/>
      <c r="G600" s="175"/>
      <c r="H600" s="175"/>
      <c r="I600" s="42" t="s">
        <v>2</v>
      </c>
      <c r="AC600" s="90"/>
    </row>
    <row r="601" spans="3:29">
      <c r="C601" s="89"/>
      <c r="D601" s="91" t="s">
        <v>71</v>
      </c>
      <c r="E601" s="51">
        <v>0.05</v>
      </c>
      <c r="F601" s="189" t="s">
        <v>140</v>
      </c>
      <c r="G601" s="189"/>
      <c r="H601" s="189"/>
      <c r="I601" s="189"/>
      <c r="J601" s="189"/>
      <c r="K601" s="189"/>
      <c r="L601" s="189"/>
      <c r="M601" s="189"/>
      <c r="N601" s="189"/>
      <c r="O601" s="189"/>
      <c r="P601" s="189"/>
      <c r="Q601" s="189"/>
      <c r="R601" s="189"/>
      <c r="S601" s="189"/>
      <c r="T601" s="189"/>
      <c r="U601" s="189"/>
      <c r="V601" s="189"/>
      <c r="W601" s="189"/>
      <c r="X601" s="189"/>
      <c r="AC601" s="90"/>
    </row>
    <row r="602" spans="3:29">
      <c r="C602" s="89"/>
      <c r="E602" s="124"/>
      <c r="F602" s="190" t="s">
        <v>33</v>
      </c>
      <c r="G602" s="190"/>
      <c r="H602" s="190"/>
      <c r="I602" s="190"/>
      <c r="J602" s="190"/>
      <c r="K602" s="190"/>
      <c r="L602" s="190"/>
      <c r="M602" s="190"/>
      <c r="N602" s="190"/>
      <c r="O602" s="190"/>
      <c r="P602" s="190"/>
      <c r="Q602" s="190"/>
      <c r="R602" s="190"/>
      <c r="S602" s="190"/>
      <c r="T602" s="190"/>
      <c r="U602" s="190"/>
      <c r="V602" s="190"/>
      <c r="W602" s="190"/>
      <c r="X602" s="190"/>
      <c r="AC602" s="90"/>
    </row>
    <row r="603" spans="3:29">
      <c r="C603" s="89"/>
      <c r="D603" s="196" t="s">
        <v>34</v>
      </c>
      <c r="E603" s="196"/>
      <c r="F603" s="196"/>
      <c r="G603" s="196"/>
      <c r="H603" s="196"/>
      <c r="I603" s="196"/>
      <c r="J603" s="196"/>
      <c r="K603" s="196"/>
      <c r="L603" s="196"/>
      <c r="M603" s="196"/>
      <c r="N603" s="196"/>
      <c r="O603" s="196"/>
      <c r="P603" s="196"/>
      <c r="Q603" s="196"/>
      <c r="R603" s="196"/>
      <c r="S603" s="196"/>
      <c r="T603" s="196"/>
      <c r="U603" s="196"/>
      <c r="V603" s="196"/>
      <c r="W603" s="196"/>
      <c r="X603" s="196"/>
      <c r="Y603" s="196"/>
      <c r="Z603" s="196"/>
      <c r="AA603" s="196"/>
      <c r="AB603" s="196"/>
      <c r="AC603" s="90"/>
    </row>
    <row r="604" spans="3:29">
      <c r="C604" s="89"/>
      <c r="F604" s="113"/>
      <c r="G604" s="113"/>
      <c r="H604" s="113"/>
      <c r="I604" s="113"/>
      <c r="J604" s="113"/>
      <c r="K604" s="113"/>
      <c r="L604" s="113"/>
      <c r="M604" s="113"/>
      <c r="N604" s="113"/>
      <c r="O604" s="113"/>
      <c r="P604" s="113"/>
      <c r="Q604" s="113"/>
      <c r="R604" s="113"/>
      <c r="S604" s="113"/>
      <c r="T604" s="113"/>
      <c r="U604" s="113"/>
      <c r="V604" s="113"/>
      <c r="W604" s="113"/>
      <c r="X604" s="113"/>
      <c r="AC604" s="90"/>
    </row>
    <row r="605" spans="3:29">
      <c r="C605" s="89"/>
      <c r="D605" s="91" t="s">
        <v>35</v>
      </c>
      <c r="E605" s="122">
        <v>0.42</v>
      </c>
      <c r="F605" s="42" t="s">
        <v>72</v>
      </c>
      <c r="I605" s="42" t="s">
        <v>73</v>
      </c>
      <c r="AC605" s="90"/>
    </row>
    <row r="606" spans="3:29">
      <c r="C606" s="89"/>
      <c r="E606" s="119">
        <v>90</v>
      </c>
      <c r="F606" s="42" t="s">
        <v>85</v>
      </c>
      <c r="I606" s="42" t="s">
        <v>61</v>
      </c>
      <c r="AC606" s="90"/>
    </row>
    <row r="607" spans="3:29">
      <c r="C607" s="89"/>
      <c r="E607" s="119">
        <v>5.5E-2</v>
      </c>
      <c r="F607" s="42" t="s">
        <v>86</v>
      </c>
      <c r="I607" s="42" t="s">
        <v>62</v>
      </c>
      <c r="AC607" s="90"/>
    </row>
    <row r="608" spans="3:29">
      <c r="C608" s="89"/>
      <c r="AC608" s="90"/>
    </row>
    <row r="609" spans="3:29">
      <c r="C609" s="89"/>
      <c r="E609" s="183" t="s">
        <v>78</v>
      </c>
      <c r="F609" s="183"/>
      <c r="G609" s="183"/>
      <c r="H609" s="183"/>
      <c r="I609" s="183"/>
      <c r="J609" s="183"/>
      <c r="K609" s="183"/>
      <c r="L609" s="183"/>
      <c r="M609" s="183"/>
      <c r="N609" s="183"/>
      <c r="O609" s="183"/>
      <c r="P609" s="183"/>
      <c r="Q609" s="183"/>
      <c r="R609" s="183"/>
      <c r="S609" s="183"/>
      <c r="T609" s="183"/>
      <c r="U609" s="183"/>
      <c r="V609" s="183"/>
      <c r="W609" s="183"/>
      <c r="X609" s="183"/>
      <c r="Y609" s="183"/>
      <c r="Z609" s="183"/>
      <c r="AA609" s="183"/>
      <c r="AB609" s="183"/>
      <c r="AC609" s="90"/>
    </row>
    <row r="610" spans="3:29">
      <c r="C610" s="89"/>
      <c r="D610" s="91" t="s">
        <v>87</v>
      </c>
      <c r="E610" s="119">
        <v>1</v>
      </c>
      <c r="F610" s="119">
        <f t="shared" ref="F610:AB610" si="76">E610+1</f>
        <v>2</v>
      </c>
      <c r="G610" s="119">
        <f t="shared" si="76"/>
        <v>3</v>
      </c>
      <c r="H610" s="119">
        <f t="shared" si="76"/>
        <v>4</v>
      </c>
      <c r="I610" s="119">
        <f t="shared" si="76"/>
        <v>5</v>
      </c>
      <c r="J610" s="119">
        <f t="shared" si="76"/>
        <v>6</v>
      </c>
      <c r="K610" s="119">
        <f t="shared" si="76"/>
        <v>7</v>
      </c>
      <c r="L610" s="119">
        <f t="shared" si="76"/>
        <v>8</v>
      </c>
      <c r="M610" s="119">
        <f t="shared" si="76"/>
        <v>9</v>
      </c>
      <c r="N610" s="119">
        <f t="shared" si="76"/>
        <v>10</v>
      </c>
      <c r="O610" s="119">
        <f t="shared" si="76"/>
        <v>11</v>
      </c>
      <c r="P610" s="119">
        <f t="shared" si="76"/>
        <v>12</v>
      </c>
      <c r="Q610" s="119">
        <f t="shared" si="76"/>
        <v>13</v>
      </c>
      <c r="R610" s="119">
        <f t="shared" si="76"/>
        <v>14</v>
      </c>
      <c r="S610" s="119">
        <f t="shared" si="76"/>
        <v>15</v>
      </c>
      <c r="T610" s="119">
        <f t="shared" si="76"/>
        <v>16</v>
      </c>
      <c r="U610" s="119">
        <f t="shared" si="76"/>
        <v>17</v>
      </c>
      <c r="V610" s="119">
        <f t="shared" si="76"/>
        <v>18</v>
      </c>
      <c r="W610" s="119">
        <f t="shared" si="76"/>
        <v>19</v>
      </c>
      <c r="X610" s="119">
        <f t="shared" si="76"/>
        <v>20</v>
      </c>
      <c r="Y610" s="119">
        <f t="shared" si="76"/>
        <v>21</v>
      </c>
      <c r="Z610" s="119">
        <f t="shared" si="76"/>
        <v>22</v>
      </c>
      <c r="AA610" s="119">
        <f t="shared" si="76"/>
        <v>23</v>
      </c>
      <c r="AB610" s="119">
        <f t="shared" si="76"/>
        <v>24</v>
      </c>
      <c r="AC610" s="90"/>
    </row>
    <row r="611" spans="3:29">
      <c r="C611" s="89"/>
      <c r="D611" s="91">
        <v>1</v>
      </c>
      <c r="E611" s="135">
        <v>0</v>
      </c>
      <c r="F611" s="135">
        <v>0</v>
      </c>
      <c r="G611" s="135">
        <v>0</v>
      </c>
      <c r="H611" s="135">
        <v>0</v>
      </c>
      <c r="I611" s="135">
        <v>0</v>
      </c>
      <c r="J611" s="135">
        <v>0</v>
      </c>
      <c r="K611" s="135">
        <v>0</v>
      </c>
      <c r="L611" s="135">
        <v>0</v>
      </c>
      <c r="M611" s="135">
        <v>0.25</v>
      </c>
      <c r="N611" s="135">
        <v>0.5</v>
      </c>
      <c r="O611" s="135">
        <v>0.5</v>
      </c>
      <c r="P611" s="135">
        <v>0.25</v>
      </c>
      <c r="Q611" s="135">
        <v>0.25</v>
      </c>
      <c r="R611" s="135">
        <v>0.5</v>
      </c>
      <c r="S611" s="135">
        <v>0.5</v>
      </c>
      <c r="T611" s="135">
        <v>0.5</v>
      </c>
      <c r="U611" s="135">
        <v>0.5</v>
      </c>
      <c r="V611" s="135">
        <v>0.5</v>
      </c>
      <c r="W611" s="135">
        <v>0.25</v>
      </c>
      <c r="X611" s="135">
        <v>0</v>
      </c>
      <c r="Y611" s="135">
        <v>0</v>
      </c>
      <c r="Z611" s="135">
        <v>0</v>
      </c>
      <c r="AA611" s="135">
        <v>0</v>
      </c>
      <c r="AB611" s="135">
        <v>0</v>
      </c>
      <c r="AC611" s="90"/>
    </row>
    <row r="612" spans="3:29">
      <c r="C612" s="89"/>
      <c r="D612" s="91">
        <f t="shared" ref="D612:D617" si="77">D611+1</f>
        <v>2</v>
      </c>
      <c r="E612" s="135">
        <v>0</v>
      </c>
      <c r="F612" s="135">
        <v>0</v>
      </c>
      <c r="G612" s="135">
        <v>0</v>
      </c>
      <c r="H612" s="135">
        <v>0</v>
      </c>
      <c r="I612" s="135">
        <v>0</v>
      </c>
      <c r="J612" s="135">
        <v>0</v>
      </c>
      <c r="K612" s="135">
        <v>0</v>
      </c>
      <c r="L612" s="135">
        <v>0</v>
      </c>
      <c r="M612" s="135">
        <v>0.25</v>
      </c>
      <c r="N612" s="135">
        <v>0.5</v>
      </c>
      <c r="O612" s="135">
        <v>0.5</v>
      </c>
      <c r="P612" s="135">
        <v>0.25</v>
      </c>
      <c r="Q612" s="135">
        <v>0.25</v>
      </c>
      <c r="R612" s="135">
        <v>0.5</v>
      </c>
      <c r="S612" s="135">
        <v>0.5</v>
      </c>
      <c r="T612" s="135">
        <v>0.5</v>
      </c>
      <c r="U612" s="135">
        <v>0.5</v>
      </c>
      <c r="V612" s="135">
        <v>0.5</v>
      </c>
      <c r="W612" s="135">
        <v>0.25</v>
      </c>
      <c r="X612" s="135">
        <v>0</v>
      </c>
      <c r="Y612" s="135">
        <v>0</v>
      </c>
      <c r="Z612" s="135">
        <v>0</v>
      </c>
      <c r="AA612" s="135">
        <v>0</v>
      </c>
      <c r="AB612" s="135">
        <v>0</v>
      </c>
      <c r="AC612" s="90"/>
    </row>
    <row r="613" spans="3:29">
      <c r="C613" s="89"/>
      <c r="D613" s="91">
        <f t="shared" si="77"/>
        <v>3</v>
      </c>
      <c r="E613" s="135">
        <v>0</v>
      </c>
      <c r="F613" s="135">
        <v>0</v>
      </c>
      <c r="G613" s="135">
        <v>0</v>
      </c>
      <c r="H613" s="135">
        <v>0</v>
      </c>
      <c r="I613" s="135">
        <v>0</v>
      </c>
      <c r="J613" s="135">
        <v>0</v>
      </c>
      <c r="K613" s="135">
        <v>0</v>
      </c>
      <c r="L613" s="135">
        <v>0</v>
      </c>
      <c r="M613" s="135">
        <v>0.25</v>
      </c>
      <c r="N613" s="135">
        <v>0.5</v>
      </c>
      <c r="O613" s="135">
        <v>0.5</v>
      </c>
      <c r="P613" s="135">
        <v>0.25</v>
      </c>
      <c r="Q613" s="135">
        <v>0.25</v>
      </c>
      <c r="R613" s="135">
        <v>0.5</v>
      </c>
      <c r="S613" s="135">
        <v>0.5</v>
      </c>
      <c r="T613" s="135">
        <v>0.5</v>
      </c>
      <c r="U613" s="135">
        <v>0.5</v>
      </c>
      <c r="V613" s="135">
        <v>0.5</v>
      </c>
      <c r="W613" s="135">
        <v>0.25</v>
      </c>
      <c r="X613" s="135">
        <v>0</v>
      </c>
      <c r="Y613" s="135">
        <v>0</v>
      </c>
      <c r="Z613" s="135">
        <v>0</v>
      </c>
      <c r="AA613" s="135">
        <v>0</v>
      </c>
      <c r="AB613" s="135">
        <v>0</v>
      </c>
      <c r="AC613" s="90"/>
    </row>
    <row r="614" spans="3:29">
      <c r="C614" s="89"/>
      <c r="D614" s="91">
        <f t="shared" si="77"/>
        <v>4</v>
      </c>
      <c r="E614" s="135">
        <v>0</v>
      </c>
      <c r="F614" s="135">
        <v>0</v>
      </c>
      <c r="G614" s="135">
        <v>0</v>
      </c>
      <c r="H614" s="135">
        <v>0</v>
      </c>
      <c r="I614" s="135">
        <v>0</v>
      </c>
      <c r="J614" s="135">
        <v>0</v>
      </c>
      <c r="K614" s="135">
        <v>0</v>
      </c>
      <c r="L614" s="135">
        <v>0</v>
      </c>
      <c r="M614" s="135">
        <v>0.25</v>
      </c>
      <c r="N614" s="135">
        <v>0.5</v>
      </c>
      <c r="O614" s="135">
        <v>0.5</v>
      </c>
      <c r="P614" s="135">
        <v>0.25</v>
      </c>
      <c r="Q614" s="135">
        <v>0.25</v>
      </c>
      <c r="R614" s="135">
        <v>0.5</v>
      </c>
      <c r="S614" s="135">
        <v>0.5</v>
      </c>
      <c r="T614" s="135">
        <v>0.5</v>
      </c>
      <c r="U614" s="135">
        <v>0.5</v>
      </c>
      <c r="V614" s="135">
        <v>0.5</v>
      </c>
      <c r="W614" s="135">
        <v>0.25</v>
      </c>
      <c r="X614" s="135">
        <v>0</v>
      </c>
      <c r="Y614" s="135">
        <v>0</v>
      </c>
      <c r="Z614" s="135">
        <v>0</v>
      </c>
      <c r="AA614" s="135">
        <v>0</v>
      </c>
      <c r="AB614" s="135">
        <v>0</v>
      </c>
      <c r="AC614" s="90"/>
    </row>
    <row r="615" spans="3:29">
      <c r="C615" s="89"/>
      <c r="D615" s="91">
        <f t="shared" si="77"/>
        <v>5</v>
      </c>
      <c r="E615" s="135">
        <v>0</v>
      </c>
      <c r="F615" s="135">
        <v>0</v>
      </c>
      <c r="G615" s="135">
        <v>0</v>
      </c>
      <c r="H615" s="135">
        <v>0</v>
      </c>
      <c r="I615" s="135">
        <v>0</v>
      </c>
      <c r="J615" s="135">
        <v>0</v>
      </c>
      <c r="K615" s="135">
        <v>0</v>
      </c>
      <c r="L615" s="135">
        <v>0</v>
      </c>
      <c r="M615" s="135">
        <v>0.25</v>
      </c>
      <c r="N615" s="135">
        <v>0.5</v>
      </c>
      <c r="O615" s="135">
        <v>0.5</v>
      </c>
      <c r="P615" s="135">
        <v>0.25</v>
      </c>
      <c r="Q615" s="135">
        <v>0.25</v>
      </c>
      <c r="R615" s="135">
        <v>0.5</v>
      </c>
      <c r="S615" s="135">
        <v>0.5</v>
      </c>
      <c r="T615" s="135">
        <v>0.5</v>
      </c>
      <c r="U615" s="135">
        <v>0.5</v>
      </c>
      <c r="V615" s="135">
        <v>0.5</v>
      </c>
      <c r="W615" s="135">
        <v>0.25</v>
      </c>
      <c r="X615" s="135">
        <v>0</v>
      </c>
      <c r="Y615" s="135">
        <v>0</v>
      </c>
      <c r="Z615" s="135">
        <v>0</v>
      </c>
      <c r="AA615" s="135">
        <v>0</v>
      </c>
      <c r="AB615" s="135">
        <v>0</v>
      </c>
      <c r="AC615" s="90"/>
    </row>
    <row r="616" spans="3:29">
      <c r="C616" s="89"/>
      <c r="D616" s="91">
        <f t="shared" si="77"/>
        <v>6</v>
      </c>
      <c r="E616" s="135">
        <v>0</v>
      </c>
      <c r="F616" s="135">
        <v>0</v>
      </c>
      <c r="G616" s="135">
        <v>0</v>
      </c>
      <c r="H616" s="135">
        <v>0</v>
      </c>
      <c r="I616" s="135">
        <v>0</v>
      </c>
      <c r="J616" s="135">
        <v>0</v>
      </c>
      <c r="K616" s="135">
        <v>0</v>
      </c>
      <c r="L616" s="135">
        <v>0</v>
      </c>
      <c r="M616" s="135">
        <v>0.25</v>
      </c>
      <c r="N616" s="135">
        <v>0.5</v>
      </c>
      <c r="O616" s="135">
        <v>0.5</v>
      </c>
      <c r="P616" s="135">
        <v>0.25</v>
      </c>
      <c r="Q616" s="135">
        <v>0</v>
      </c>
      <c r="R616" s="135">
        <v>0</v>
      </c>
      <c r="S616" s="135">
        <v>0</v>
      </c>
      <c r="T616" s="135">
        <v>0</v>
      </c>
      <c r="U616" s="135">
        <v>0</v>
      </c>
      <c r="V616" s="135">
        <v>0</v>
      </c>
      <c r="W616" s="135">
        <v>0</v>
      </c>
      <c r="X616" s="135">
        <v>0</v>
      </c>
      <c r="Y616" s="135">
        <v>0</v>
      </c>
      <c r="Z616" s="135">
        <v>0</v>
      </c>
      <c r="AA616" s="135">
        <v>0</v>
      </c>
      <c r="AB616" s="135">
        <v>0</v>
      </c>
      <c r="AC616" s="90"/>
    </row>
    <row r="617" spans="3:29">
      <c r="C617" s="89"/>
      <c r="D617" s="91">
        <f t="shared" si="77"/>
        <v>7</v>
      </c>
      <c r="E617" s="135">
        <v>0</v>
      </c>
      <c r="F617" s="135">
        <v>0</v>
      </c>
      <c r="G617" s="135">
        <v>0</v>
      </c>
      <c r="H617" s="135">
        <v>0</v>
      </c>
      <c r="I617" s="135">
        <v>0</v>
      </c>
      <c r="J617" s="135">
        <v>0</v>
      </c>
      <c r="K617" s="135">
        <v>0</v>
      </c>
      <c r="L617" s="135">
        <v>0</v>
      </c>
      <c r="M617" s="135">
        <v>0</v>
      </c>
      <c r="N617" s="135">
        <v>0</v>
      </c>
      <c r="O617" s="135">
        <v>0</v>
      </c>
      <c r="P617" s="135">
        <v>0</v>
      </c>
      <c r="Q617" s="135">
        <v>0</v>
      </c>
      <c r="R617" s="135">
        <v>0</v>
      </c>
      <c r="S617" s="135">
        <v>0</v>
      </c>
      <c r="T617" s="135">
        <v>0</v>
      </c>
      <c r="U617" s="135">
        <v>0</v>
      </c>
      <c r="V617" s="135">
        <v>0</v>
      </c>
      <c r="W617" s="135">
        <v>0</v>
      </c>
      <c r="X617" s="135">
        <v>0</v>
      </c>
      <c r="Y617" s="135">
        <v>0</v>
      </c>
      <c r="Z617" s="135">
        <v>0</v>
      </c>
      <c r="AA617" s="135">
        <v>0</v>
      </c>
      <c r="AB617" s="135">
        <v>0</v>
      </c>
      <c r="AC617" s="90"/>
    </row>
    <row r="618" spans="3:29">
      <c r="C618" s="89"/>
      <c r="AC618" s="90"/>
    </row>
    <row r="619" spans="3:29">
      <c r="C619" s="89"/>
      <c r="E619" s="183" t="s">
        <v>42</v>
      </c>
      <c r="F619" s="183"/>
      <c r="G619" s="183"/>
      <c r="H619" s="183"/>
      <c r="I619" s="183"/>
      <c r="J619" s="183"/>
      <c r="K619" s="183"/>
      <c r="L619" s="183"/>
      <c r="M619" s="183"/>
      <c r="N619" s="183"/>
      <c r="O619" s="183"/>
      <c r="P619" s="183"/>
      <c r="AC619" s="90"/>
    </row>
    <row r="620" spans="3:29">
      <c r="C620" s="89"/>
      <c r="D620" s="91" t="s">
        <v>192</v>
      </c>
      <c r="E620" s="118">
        <v>1</v>
      </c>
      <c r="F620" s="119">
        <f t="shared" ref="F620:P620" si="78">E620+1</f>
        <v>2</v>
      </c>
      <c r="G620" s="119">
        <f t="shared" si="78"/>
        <v>3</v>
      </c>
      <c r="H620" s="119">
        <f t="shared" si="78"/>
        <v>4</v>
      </c>
      <c r="I620" s="119">
        <f t="shared" si="78"/>
        <v>5</v>
      </c>
      <c r="J620" s="119">
        <f t="shared" si="78"/>
        <v>6</v>
      </c>
      <c r="K620" s="119">
        <f t="shared" si="78"/>
        <v>7</v>
      </c>
      <c r="L620" s="119">
        <f t="shared" si="78"/>
        <v>8</v>
      </c>
      <c r="M620" s="119">
        <f t="shared" si="78"/>
        <v>9</v>
      </c>
      <c r="N620" s="119">
        <f t="shared" si="78"/>
        <v>10</v>
      </c>
      <c r="O620" s="119">
        <f t="shared" si="78"/>
        <v>11</v>
      </c>
      <c r="P620" s="119">
        <f t="shared" si="78"/>
        <v>12</v>
      </c>
      <c r="AC620" s="90"/>
    </row>
    <row r="621" spans="3:29">
      <c r="C621" s="89"/>
      <c r="D621" s="91">
        <v>1</v>
      </c>
      <c r="E621" s="45">
        <v>1</v>
      </c>
      <c r="F621" s="122">
        <v>1</v>
      </c>
      <c r="G621" s="122">
        <v>1</v>
      </c>
      <c r="H621" s="122">
        <v>1</v>
      </c>
      <c r="I621" s="122">
        <v>1</v>
      </c>
      <c r="J621" s="122">
        <v>1</v>
      </c>
      <c r="K621" s="122">
        <v>0.5</v>
      </c>
      <c r="L621" s="122">
        <v>0.5</v>
      </c>
      <c r="M621" s="122">
        <v>1</v>
      </c>
      <c r="N621" s="122">
        <v>1</v>
      </c>
      <c r="O621" s="122">
        <v>1</v>
      </c>
      <c r="P621" s="122">
        <v>1</v>
      </c>
      <c r="AC621" s="90"/>
    </row>
    <row r="622" spans="3:29">
      <c r="C622" s="89"/>
      <c r="D622" s="91">
        <v>2</v>
      </c>
      <c r="E622" s="45">
        <v>1</v>
      </c>
      <c r="F622" s="122">
        <v>1</v>
      </c>
      <c r="G622" s="122">
        <v>1</v>
      </c>
      <c r="H622" s="122">
        <v>0.5</v>
      </c>
      <c r="I622" s="122">
        <v>1</v>
      </c>
      <c r="J622" s="122">
        <v>1</v>
      </c>
      <c r="K622" s="122">
        <v>0.5</v>
      </c>
      <c r="L622" s="122">
        <v>0.5</v>
      </c>
      <c r="M622" s="122">
        <v>1</v>
      </c>
      <c r="N622" s="122">
        <v>1</v>
      </c>
      <c r="O622" s="122">
        <v>1</v>
      </c>
      <c r="P622" s="122">
        <v>1</v>
      </c>
      <c r="AC622" s="90"/>
    </row>
    <row r="623" spans="3:29">
      <c r="C623" s="89"/>
      <c r="D623" s="91">
        <v>3</v>
      </c>
      <c r="E623" s="45">
        <v>1</v>
      </c>
      <c r="F623" s="122">
        <v>1</v>
      </c>
      <c r="G623" s="122">
        <v>1</v>
      </c>
      <c r="H623" s="122">
        <v>1</v>
      </c>
      <c r="I623" s="122">
        <v>1</v>
      </c>
      <c r="J623" s="122">
        <v>1</v>
      </c>
      <c r="K623" s="122">
        <v>0.5</v>
      </c>
      <c r="L623" s="122">
        <v>0.5</v>
      </c>
      <c r="M623" s="122">
        <v>1</v>
      </c>
      <c r="N623" s="122">
        <v>1</v>
      </c>
      <c r="O623" s="122">
        <v>1</v>
      </c>
      <c r="P623" s="122">
        <v>1</v>
      </c>
      <c r="AC623" s="90"/>
    </row>
    <row r="624" spans="3:29">
      <c r="C624" s="89"/>
      <c r="D624" s="91">
        <v>4</v>
      </c>
      <c r="E624" s="45">
        <v>1</v>
      </c>
      <c r="F624" s="122">
        <v>1</v>
      </c>
      <c r="G624" s="122">
        <v>1</v>
      </c>
      <c r="H624" s="122">
        <v>1</v>
      </c>
      <c r="I624" s="122">
        <v>1</v>
      </c>
      <c r="J624" s="122">
        <v>1</v>
      </c>
      <c r="K624" s="122">
        <v>0.5</v>
      </c>
      <c r="L624" s="122">
        <v>0.5</v>
      </c>
      <c r="M624" s="122">
        <v>1</v>
      </c>
      <c r="N624" s="122">
        <v>1</v>
      </c>
      <c r="O624" s="122">
        <v>1</v>
      </c>
      <c r="P624" s="122">
        <v>0.5</v>
      </c>
      <c r="AC624" s="90"/>
    </row>
    <row r="625" spans="3:29">
      <c r="C625" s="89"/>
      <c r="D625" s="91">
        <v>5</v>
      </c>
      <c r="G625" s="122">
        <v>1</v>
      </c>
      <c r="I625" s="122">
        <v>1</v>
      </c>
      <c r="L625" s="122">
        <v>0.5</v>
      </c>
      <c r="O625" s="122">
        <v>1</v>
      </c>
      <c r="AC625" s="90"/>
    </row>
    <row r="626" spans="3:29">
      <c r="C626" s="89"/>
      <c r="AC626" s="90"/>
    </row>
    <row r="627" spans="3:29">
      <c r="C627" s="89"/>
      <c r="D627" s="194" t="s">
        <v>43</v>
      </c>
      <c r="E627" s="194"/>
      <c r="F627" s="194"/>
      <c r="G627" s="194"/>
      <c r="H627" s="194"/>
      <c r="I627" s="194"/>
      <c r="J627" s="194"/>
      <c r="K627" s="194"/>
      <c r="L627" s="194"/>
      <c r="M627" s="194"/>
      <c r="N627" s="194"/>
      <c r="O627" s="194"/>
      <c r="P627" s="194"/>
      <c r="Q627" s="194"/>
      <c r="R627" s="194"/>
      <c r="S627" s="194"/>
      <c r="T627" s="194"/>
      <c r="U627" s="194"/>
      <c r="V627" s="194"/>
      <c r="W627" s="194"/>
      <c r="X627" s="194"/>
      <c r="Y627" s="194"/>
      <c r="Z627" s="194"/>
      <c r="AA627" s="194"/>
      <c r="AC627" s="90"/>
    </row>
    <row r="628" spans="3:29">
      <c r="C628" s="89"/>
      <c r="D628" s="123"/>
      <c r="E628" s="123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3"/>
      <c r="V628" s="123"/>
      <c r="W628" s="123"/>
      <c r="X628" s="123"/>
      <c r="Y628" s="123"/>
      <c r="Z628" s="123"/>
      <c r="AA628" s="123"/>
      <c r="AC628" s="90"/>
    </row>
    <row r="629" spans="3:29">
      <c r="C629" s="89"/>
      <c r="E629" s="122" t="s">
        <v>44</v>
      </c>
      <c r="F629" s="42" t="s">
        <v>45</v>
      </c>
      <c r="I629" s="42" t="s">
        <v>46</v>
      </c>
      <c r="AC629" s="90"/>
    </row>
    <row r="630" spans="3:29">
      <c r="C630" s="89"/>
      <c r="E630" s="122">
        <v>10</v>
      </c>
      <c r="F630" s="42" t="s">
        <v>47</v>
      </c>
      <c r="I630" s="42" t="str">
        <f>I605</f>
        <v>valeur pour l'heure maximale de l'année</v>
      </c>
      <c r="AC630" s="90"/>
    </row>
    <row r="631" spans="3:29">
      <c r="C631" s="89"/>
      <c r="AC631" s="90"/>
    </row>
    <row r="632" spans="3:29">
      <c r="C632" s="89"/>
      <c r="E632" s="183" t="s">
        <v>49</v>
      </c>
      <c r="F632" s="183"/>
      <c r="G632" s="183"/>
      <c r="H632" s="183"/>
      <c r="I632" s="183"/>
      <c r="J632" s="183"/>
      <c r="K632" s="183"/>
      <c r="L632" s="183"/>
      <c r="M632" s="183"/>
      <c r="N632" s="183"/>
      <c r="O632" s="183"/>
      <c r="P632" s="183"/>
      <c r="Q632" s="183"/>
      <c r="R632" s="183"/>
      <c r="S632" s="183"/>
      <c r="T632" s="183"/>
      <c r="U632" s="183"/>
      <c r="V632" s="183"/>
      <c r="W632" s="183"/>
      <c r="X632" s="183"/>
      <c r="Y632" s="183"/>
      <c r="Z632" s="183"/>
      <c r="AA632" s="183"/>
      <c r="AB632" s="183"/>
      <c r="AC632" s="90"/>
    </row>
    <row r="633" spans="3:29">
      <c r="C633" s="89"/>
      <c r="D633" s="91" t="str">
        <f>D610</f>
        <v>jour/heure</v>
      </c>
      <c r="E633" s="119">
        <v>1</v>
      </c>
      <c r="F633" s="119">
        <f t="shared" ref="F633:AB633" si="79">E633+1</f>
        <v>2</v>
      </c>
      <c r="G633" s="119">
        <f t="shared" si="79"/>
        <v>3</v>
      </c>
      <c r="H633" s="119">
        <f t="shared" si="79"/>
        <v>4</v>
      </c>
      <c r="I633" s="119">
        <f t="shared" si="79"/>
        <v>5</v>
      </c>
      <c r="J633" s="119">
        <f t="shared" si="79"/>
        <v>6</v>
      </c>
      <c r="K633" s="119">
        <f t="shared" si="79"/>
        <v>7</v>
      </c>
      <c r="L633" s="119">
        <f t="shared" si="79"/>
        <v>8</v>
      </c>
      <c r="M633" s="119">
        <f t="shared" si="79"/>
        <v>9</v>
      </c>
      <c r="N633" s="119">
        <f t="shared" si="79"/>
        <v>10</v>
      </c>
      <c r="O633" s="119">
        <f t="shared" si="79"/>
        <v>11</v>
      </c>
      <c r="P633" s="119">
        <f t="shared" si="79"/>
        <v>12</v>
      </c>
      <c r="Q633" s="119">
        <f t="shared" si="79"/>
        <v>13</v>
      </c>
      <c r="R633" s="119">
        <f t="shared" si="79"/>
        <v>14</v>
      </c>
      <c r="S633" s="119">
        <f t="shared" si="79"/>
        <v>15</v>
      </c>
      <c r="T633" s="119">
        <f t="shared" si="79"/>
        <v>16</v>
      </c>
      <c r="U633" s="119">
        <f t="shared" si="79"/>
        <v>17</v>
      </c>
      <c r="V633" s="119">
        <f t="shared" si="79"/>
        <v>18</v>
      </c>
      <c r="W633" s="119">
        <f t="shared" si="79"/>
        <v>19</v>
      </c>
      <c r="X633" s="119">
        <f t="shared" si="79"/>
        <v>20</v>
      </c>
      <c r="Y633" s="119">
        <f t="shared" si="79"/>
        <v>21</v>
      </c>
      <c r="Z633" s="119">
        <f t="shared" si="79"/>
        <v>22</v>
      </c>
      <c r="AA633" s="119">
        <f t="shared" si="79"/>
        <v>23</v>
      </c>
      <c r="AB633" s="119">
        <f t="shared" si="79"/>
        <v>24</v>
      </c>
      <c r="AC633" s="90"/>
    </row>
    <row r="634" spans="3:29">
      <c r="C634" s="89"/>
      <c r="D634" s="91">
        <v>1</v>
      </c>
      <c r="E634" s="119">
        <v>0</v>
      </c>
      <c r="F634" s="119">
        <v>0</v>
      </c>
      <c r="G634" s="119">
        <v>0</v>
      </c>
      <c r="H634" s="119">
        <v>0</v>
      </c>
      <c r="I634" s="119">
        <v>0</v>
      </c>
      <c r="J634" s="119">
        <v>0</v>
      </c>
      <c r="K634" s="119">
        <v>0</v>
      </c>
      <c r="L634" s="119">
        <v>0</v>
      </c>
      <c r="M634" s="119">
        <v>0.25</v>
      </c>
      <c r="N634" s="119">
        <v>0.5</v>
      </c>
      <c r="O634" s="119">
        <v>0.5</v>
      </c>
      <c r="P634" s="119">
        <v>0.25</v>
      </c>
      <c r="Q634" s="119">
        <v>0.25</v>
      </c>
      <c r="R634" s="119">
        <v>0.5</v>
      </c>
      <c r="S634" s="119">
        <v>0.5</v>
      </c>
      <c r="T634" s="119">
        <v>0.5</v>
      </c>
      <c r="U634" s="119">
        <v>0.5</v>
      </c>
      <c r="V634" s="119">
        <v>0.5</v>
      </c>
      <c r="W634" s="119">
        <v>0.25</v>
      </c>
      <c r="X634" s="119">
        <v>0</v>
      </c>
      <c r="Y634" s="119">
        <v>0</v>
      </c>
      <c r="Z634" s="119">
        <v>0</v>
      </c>
      <c r="AA634" s="119">
        <v>0</v>
      </c>
      <c r="AB634" s="119">
        <v>0</v>
      </c>
      <c r="AC634" s="90"/>
    </row>
    <row r="635" spans="3:29">
      <c r="C635" s="89"/>
      <c r="D635" s="91">
        <f t="shared" ref="D635:D640" si="80">D634+1</f>
        <v>2</v>
      </c>
      <c r="E635" s="119">
        <v>0</v>
      </c>
      <c r="F635" s="119">
        <v>0</v>
      </c>
      <c r="G635" s="119">
        <v>0</v>
      </c>
      <c r="H635" s="119">
        <v>0</v>
      </c>
      <c r="I635" s="119">
        <v>0</v>
      </c>
      <c r="J635" s="119">
        <v>0</v>
      </c>
      <c r="K635" s="119">
        <v>0</v>
      </c>
      <c r="L635" s="119">
        <v>0</v>
      </c>
      <c r="M635" s="119">
        <v>0.25</v>
      </c>
      <c r="N635" s="119">
        <v>0.5</v>
      </c>
      <c r="O635" s="119">
        <v>0.5</v>
      </c>
      <c r="P635" s="119">
        <v>0.25</v>
      </c>
      <c r="Q635" s="119">
        <v>0.25</v>
      </c>
      <c r="R635" s="119">
        <v>0.5</v>
      </c>
      <c r="S635" s="119">
        <v>0.5</v>
      </c>
      <c r="T635" s="119">
        <v>0.5</v>
      </c>
      <c r="U635" s="119">
        <v>0.5</v>
      </c>
      <c r="V635" s="119">
        <v>0.5</v>
      </c>
      <c r="W635" s="119">
        <v>0.25</v>
      </c>
      <c r="X635" s="119">
        <v>0</v>
      </c>
      <c r="Y635" s="119">
        <v>0</v>
      </c>
      <c r="Z635" s="119">
        <v>0</v>
      </c>
      <c r="AA635" s="119">
        <v>0</v>
      </c>
      <c r="AB635" s="119">
        <v>0</v>
      </c>
      <c r="AC635" s="90"/>
    </row>
    <row r="636" spans="3:29">
      <c r="C636" s="89"/>
      <c r="D636" s="91">
        <f t="shared" si="80"/>
        <v>3</v>
      </c>
      <c r="E636" s="119">
        <v>0</v>
      </c>
      <c r="F636" s="119">
        <v>0</v>
      </c>
      <c r="G636" s="119">
        <v>0</v>
      </c>
      <c r="H636" s="119">
        <v>0</v>
      </c>
      <c r="I636" s="119">
        <v>0</v>
      </c>
      <c r="J636" s="119">
        <v>0</v>
      </c>
      <c r="K636" s="119">
        <v>0</v>
      </c>
      <c r="L636" s="119">
        <v>0</v>
      </c>
      <c r="M636" s="119">
        <v>0.25</v>
      </c>
      <c r="N636" s="119">
        <v>0.5</v>
      </c>
      <c r="O636" s="119">
        <v>0.5</v>
      </c>
      <c r="P636" s="119">
        <v>0.25</v>
      </c>
      <c r="Q636" s="119">
        <v>0.25</v>
      </c>
      <c r="R636" s="119">
        <v>0.5</v>
      </c>
      <c r="S636" s="119">
        <v>0.5</v>
      </c>
      <c r="T636" s="119">
        <v>0.5</v>
      </c>
      <c r="U636" s="119">
        <v>0.5</v>
      </c>
      <c r="V636" s="119">
        <v>0.5</v>
      </c>
      <c r="W636" s="119">
        <v>0.25</v>
      </c>
      <c r="X636" s="119">
        <v>0</v>
      </c>
      <c r="Y636" s="119">
        <v>0</v>
      </c>
      <c r="Z636" s="119">
        <v>0</v>
      </c>
      <c r="AA636" s="119">
        <v>0</v>
      </c>
      <c r="AB636" s="119">
        <v>0</v>
      </c>
      <c r="AC636" s="90"/>
    </row>
    <row r="637" spans="3:29">
      <c r="C637" s="89"/>
      <c r="D637" s="91">
        <f t="shared" si="80"/>
        <v>4</v>
      </c>
      <c r="E637" s="119">
        <v>0</v>
      </c>
      <c r="F637" s="119">
        <v>0</v>
      </c>
      <c r="G637" s="119">
        <v>0</v>
      </c>
      <c r="H637" s="119">
        <v>0</v>
      </c>
      <c r="I637" s="119">
        <v>0</v>
      </c>
      <c r="J637" s="119">
        <v>0</v>
      </c>
      <c r="K637" s="119">
        <v>0</v>
      </c>
      <c r="L637" s="119">
        <v>0</v>
      </c>
      <c r="M637" s="119">
        <v>0.25</v>
      </c>
      <c r="N637" s="119">
        <v>0.5</v>
      </c>
      <c r="O637" s="119">
        <v>0.5</v>
      </c>
      <c r="P637" s="119">
        <v>0.25</v>
      </c>
      <c r="Q637" s="119">
        <v>0.25</v>
      </c>
      <c r="R637" s="119">
        <v>0.5</v>
      </c>
      <c r="S637" s="119">
        <v>0.5</v>
      </c>
      <c r="T637" s="119">
        <v>0.5</v>
      </c>
      <c r="U637" s="119">
        <v>0.5</v>
      </c>
      <c r="V637" s="119">
        <v>0.5</v>
      </c>
      <c r="W637" s="119">
        <v>0.25</v>
      </c>
      <c r="X637" s="119">
        <v>0</v>
      </c>
      <c r="Y637" s="119">
        <v>0</v>
      </c>
      <c r="Z637" s="119">
        <v>0</v>
      </c>
      <c r="AA637" s="119">
        <v>0</v>
      </c>
      <c r="AB637" s="119">
        <v>0</v>
      </c>
      <c r="AC637" s="90"/>
    </row>
    <row r="638" spans="3:29">
      <c r="C638" s="89"/>
      <c r="D638" s="91">
        <f t="shared" si="80"/>
        <v>5</v>
      </c>
      <c r="E638" s="119">
        <v>0</v>
      </c>
      <c r="F638" s="119">
        <v>0</v>
      </c>
      <c r="G638" s="119">
        <v>0</v>
      </c>
      <c r="H638" s="119">
        <v>0</v>
      </c>
      <c r="I638" s="119">
        <v>0</v>
      </c>
      <c r="J638" s="119">
        <v>0</v>
      </c>
      <c r="K638" s="119">
        <v>0</v>
      </c>
      <c r="L638" s="119">
        <v>0</v>
      </c>
      <c r="M638" s="119">
        <v>0.25</v>
      </c>
      <c r="N638" s="119">
        <v>0.5</v>
      </c>
      <c r="O638" s="119">
        <v>0.5</v>
      </c>
      <c r="P638" s="119">
        <v>0.25</v>
      </c>
      <c r="Q638" s="119">
        <v>0.25</v>
      </c>
      <c r="R638" s="119">
        <v>0.5</v>
      </c>
      <c r="S638" s="119">
        <v>0.5</v>
      </c>
      <c r="T638" s="119">
        <v>0.5</v>
      </c>
      <c r="U638" s="119">
        <v>0.5</v>
      </c>
      <c r="V638" s="119">
        <v>0.5</v>
      </c>
      <c r="W638" s="119">
        <v>0.25</v>
      </c>
      <c r="X638" s="119">
        <v>0</v>
      </c>
      <c r="Y638" s="119">
        <v>0</v>
      </c>
      <c r="Z638" s="119">
        <v>0</v>
      </c>
      <c r="AA638" s="119">
        <v>0</v>
      </c>
      <c r="AB638" s="119">
        <v>0</v>
      </c>
      <c r="AC638" s="90"/>
    </row>
    <row r="639" spans="3:29">
      <c r="C639" s="89"/>
      <c r="D639" s="91">
        <f t="shared" si="80"/>
        <v>6</v>
      </c>
      <c r="E639" s="119">
        <v>0</v>
      </c>
      <c r="F639" s="119">
        <v>0</v>
      </c>
      <c r="G639" s="119">
        <v>0</v>
      </c>
      <c r="H639" s="119">
        <v>0</v>
      </c>
      <c r="I639" s="119">
        <v>0</v>
      </c>
      <c r="J639" s="119">
        <v>0</v>
      </c>
      <c r="K639" s="119">
        <v>0</v>
      </c>
      <c r="L639" s="119">
        <v>0</v>
      </c>
      <c r="M639" s="119">
        <v>0.25</v>
      </c>
      <c r="N639" s="119">
        <v>0.5</v>
      </c>
      <c r="O639" s="119">
        <v>0.5</v>
      </c>
      <c r="P639" s="119">
        <v>0.25</v>
      </c>
      <c r="Q639" s="119">
        <v>0</v>
      </c>
      <c r="R639" s="119">
        <v>0</v>
      </c>
      <c r="S639" s="119">
        <v>0</v>
      </c>
      <c r="T639" s="119">
        <v>0</v>
      </c>
      <c r="U639" s="119">
        <v>0</v>
      </c>
      <c r="V639" s="119">
        <v>0</v>
      </c>
      <c r="W639" s="119">
        <v>0</v>
      </c>
      <c r="X639" s="119">
        <v>0</v>
      </c>
      <c r="Y639" s="119">
        <v>0</v>
      </c>
      <c r="Z639" s="119">
        <v>0</v>
      </c>
      <c r="AA639" s="119">
        <v>0</v>
      </c>
      <c r="AB639" s="119">
        <v>0</v>
      </c>
      <c r="AC639" s="90"/>
    </row>
    <row r="640" spans="3:29">
      <c r="C640" s="89"/>
      <c r="D640" s="91">
        <f t="shared" si="80"/>
        <v>7</v>
      </c>
      <c r="E640" s="119">
        <v>0</v>
      </c>
      <c r="F640" s="119">
        <v>0</v>
      </c>
      <c r="G640" s="119">
        <v>0</v>
      </c>
      <c r="H640" s="119">
        <v>0</v>
      </c>
      <c r="I640" s="119">
        <v>0</v>
      </c>
      <c r="J640" s="119">
        <v>0</v>
      </c>
      <c r="K640" s="119">
        <v>0</v>
      </c>
      <c r="L640" s="119">
        <v>0</v>
      </c>
      <c r="M640" s="119">
        <v>0</v>
      </c>
      <c r="N640" s="119">
        <v>0</v>
      </c>
      <c r="O640" s="119">
        <v>0</v>
      </c>
      <c r="P640" s="119">
        <v>0</v>
      </c>
      <c r="Q640" s="119">
        <v>0</v>
      </c>
      <c r="R640" s="119">
        <v>0</v>
      </c>
      <c r="S640" s="119">
        <v>0</v>
      </c>
      <c r="T640" s="119">
        <v>0</v>
      </c>
      <c r="U640" s="119">
        <v>0</v>
      </c>
      <c r="V640" s="119">
        <v>0</v>
      </c>
      <c r="W640" s="119">
        <v>0</v>
      </c>
      <c r="X640" s="119">
        <v>0</v>
      </c>
      <c r="Y640" s="119">
        <v>0</v>
      </c>
      <c r="Z640" s="119">
        <v>0</v>
      </c>
      <c r="AA640" s="119">
        <v>0</v>
      </c>
      <c r="AB640" s="119">
        <v>0</v>
      </c>
      <c r="AC640" s="90"/>
    </row>
    <row r="641" spans="3:29">
      <c r="C641" s="89"/>
      <c r="AC641" s="90"/>
    </row>
    <row r="642" spans="3:29">
      <c r="C642" s="89"/>
      <c r="E642" s="183" t="s">
        <v>50</v>
      </c>
      <c r="F642" s="183"/>
      <c r="G642" s="183"/>
      <c r="H642" s="183"/>
      <c r="I642" s="183"/>
      <c r="J642" s="183"/>
      <c r="K642" s="183"/>
      <c r="L642" s="183"/>
      <c r="M642" s="183"/>
      <c r="N642" s="183"/>
      <c r="O642" s="183"/>
      <c r="P642" s="183"/>
      <c r="AC642" s="90"/>
    </row>
    <row r="643" spans="3:29">
      <c r="C643" s="89"/>
      <c r="D643" s="94" t="s">
        <v>192</v>
      </c>
      <c r="E643" s="118">
        <v>1</v>
      </c>
      <c r="F643" s="119">
        <f t="shared" ref="F643:P643" si="81">E643+1</f>
        <v>2</v>
      </c>
      <c r="G643" s="119">
        <f t="shared" si="81"/>
        <v>3</v>
      </c>
      <c r="H643" s="119">
        <f t="shared" si="81"/>
        <v>4</v>
      </c>
      <c r="I643" s="119">
        <f t="shared" si="81"/>
        <v>5</v>
      </c>
      <c r="J643" s="119">
        <f t="shared" si="81"/>
        <v>6</v>
      </c>
      <c r="K643" s="119">
        <f t="shared" si="81"/>
        <v>7</v>
      </c>
      <c r="L643" s="119">
        <f t="shared" si="81"/>
        <v>8</v>
      </c>
      <c r="M643" s="119">
        <f t="shared" si="81"/>
        <v>9</v>
      </c>
      <c r="N643" s="119">
        <f t="shared" si="81"/>
        <v>10</v>
      </c>
      <c r="O643" s="119">
        <f t="shared" si="81"/>
        <v>11</v>
      </c>
      <c r="P643" s="119">
        <f t="shared" si="81"/>
        <v>12</v>
      </c>
      <c r="AC643" s="90"/>
    </row>
    <row r="644" spans="3:29">
      <c r="C644" s="89"/>
      <c r="D644" s="94">
        <v>1</v>
      </c>
      <c r="E644" s="45">
        <v>1</v>
      </c>
      <c r="F644" s="122">
        <v>1</v>
      </c>
      <c r="G644" s="122">
        <v>1</v>
      </c>
      <c r="H644" s="122">
        <v>1</v>
      </c>
      <c r="I644" s="122">
        <v>1</v>
      </c>
      <c r="J644" s="122">
        <v>1</v>
      </c>
      <c r="K644" s="122">
        <v>0.5</v>
      </c>
      <c r="L644" s="122">
        <v>0.5</v>
      </c>
      <c r="M644" s="122">
        <v>1</v>
      </c>
      <c r="N644" s="122">
        <v>1</v>
      </c>
      <c r="O644" s="122">
        <v>1</v>
      </c>
      <c r="P644" s="122">
        <v>1</v>
      </c>
      <c r="AC644" s="90"/>
    </row>
    <row r="645" spans="3:29">
      <c r="C645" s="89"/>
      <c r="D645" s="94">
        <v>2</v>
      </c>
      <c r="E645" s="45">
        <v>1</v>
      </c>
      <c r="F645" s="122">
        <v>1</v>
      </c>
      <c r="G645" s="122">
        <v>1</v>
      </c>
      <c r="H645" s="122">
        <v>0.5</v>
      </c>
      <c r="I645" s="122">
        <v>1</v>
      </c>
      <c r="J645" s="122">
        <v>1</v>
      </c>
      <c r="K645" s="122">
        <v>0.5</v>
      </c>
      <c r="L645" s="122">
        <v>0.5</v>
      </c>
      <c r="M645" s="122">
        <v>1</v>
      </c>
      <c r="N645" s="122">
        <v>1</v>
      </c>
      <c r="O645" s="122">
        <v>1</v>
      </c>
      <c r="P645" s="122">
        <v>1</v>
      </c>
      <c r="AC645" s="90"/>
    </row>
    <row r="646" spans="3:29">
      <c r="C646" s="89"/>
      <c r="D646" s="94">
        <v>3</v>
      </c>
      <c r="E646" s="45">
        <v>1</v>
      </c>
      <c r="F646" s="122">
        <v>1</v>
      </c>
      <c r="G646" s="122">
        <v>1</v>
      </c>
      <c r="H646" s="122">
        <v>1</v>
      </c>
      <c r="I646" s="122">
        <v>1</v>
      </c>
      <c r="J646" s="122">
        <v>1</v>
      </c>
      <c r="K646" s="122">
        <v>0.5</v>
      </c>
      <c r="L646" s="122">
        <v>0.5</v>
      </c>
      <c r="M646" s="122">
        <v>1</v>
      </c>
      <c r="N646" s="122">
        <v>1</v>
      </c>
      <c r="O646" s="122">
        <v>1</v>
      </c>
      <c r="P646" s="122">
        <v>1</v>
      </c>
      <c r="AC646" s="90"/>
    </row>
    <row r="647" spans="3:29">
      <c r="C647" s="89"/>
      <c r="D647" s="94">
        <v>4</v>
      </c>
      <c r="E647" s="45">
        <v>1</v>
      </c>
      <c r="F647" s="122">
        <v>1</v>
      </c>
      <c r="G647" s="122">
        <v>1</v>
      </c>
      <c r="H647" s="122">
        <v>1</v>
      </c>
      <c r="I647" s="122">
        <v>1</v>
      </c>
      <c r="J647" s="122">
        <v>1</v>
      </c>
      <c r="K647" s="122">
        <v>0.5</v>
      </c>
      <c r="L647" s="122">
        <v>0.5</v>
      </c>
      <c r="M647" s="122">
        <v>1</v>
      </c>
      <c r="N647" s="122">
        <v>1</v>
      </c>
      <c r="O647" s="122">
        <v>1</v>
      </c>
      <c r="P647" s="122">
        <v>0.5</v>
      </c>
      <c r="AC647" s="90"/>
    </row>
    <row r="648" spans="3:29">
      <c r="C648" s="89"/>
      <c r="D648" s="94">
        <v>5</v>
      </c>
      <c r="G648" s="122">
        <v>1</v>
      </c>
      <c r="I648" s="122">
        <v>1</v>
      </c>
      <c r="L648" s="122">
        <v>0.5</v>
      </c>
      <c r="O648" s="122">
        <v>1</v>
      </c>
      <c r="AC648" s="90"/>
    </row>
    <row r="649" spans="3:29">
      <c r="C649" s="89"/>
      <c r="AC649" s="90"/>
    </row>
    <row r="650" spans="3:29">
      <c r="C650" s="89"/>
      <c r="D650" s="194" t="s">
        <v>51</v>
      </c>
      <c r="E650" s="194"/>
      <c r="F650" s="194"/>
      <c r="G650" s="194"/>
      <c r="H650" s="194"/>
      <c r="I650" s="194"/>
      <c r="J650" s="194"/>
      <c r="K650" s="194"/>
      <c r="L650" s="194"/>
      <c r="M650" s="194"/>
      <c r="N650" s="194"/>
      <c r="O650" s="194"/>
      <c r="P650" s="194"/>
      <c r="Q650" s="194"/>
      <c r="R650" s="194"/>
      <c r="S650" s="194"/>
      <c r="T650" s="194"/>
      <c r="U650" s="194"/>
      <c r="V650" s="194"/>
      <c r="W650" s="194"/>
      <c r="X650" s="194"/>
      <c r="Y650" s="194"/>
      <c r="Z650" s="194"/>
      <c r="AA650" s="194"/>
      <c r="AB650" s="194"/>
      <c r="AC650" s="90"/>
    </row>
    <row r="651" spans="3:29">
      <c r="C651" s="89"/>
      <c r="AC651" s="90"/>
    </row>
    <row r="652" spans="3:29">
      <c r="C652" s="89"/>
      <c r="E652" s="122" t="s">
        <v>44</v>
      </c>
      <c r="F652" s="42" t="s">
        <v>45</v>
      </c>
      <c r="I652" s="42" t="s">
        <v>52</v>
      </c>
      <c r="AC652" s="90"/>
    </row>
    <row r="653" spans="3:29">
      <c r="C653" s="89"/>
      <c r="E653" s="122">
        <v>0</v>
      </c>
      <c r="F653" s="42" t="s">
        <v>53</v>
      </c>
      <c r="I653" s="42" t="str">
        <f>I630</f>
        <v>valeur pour l'heure maximale de l'année</v>
      </c>
      <c r="AC653" s="90"/>
    </row>
    <row r="654" spans="3:29">
      <c r="C654" s="89"/>
      <c r="AC654" s="90"/>
    </row>
    <row r="655" spans="3:29">
      <c r="C655" s="89"/>
      <c r="E655" s="183" t="s">
        <v>49</v>
      </c>
      <c r="F655" s="183"/>
      <c r="G655" s="183"/>
      <c r="H655" s="183"/>
      <c r="I655" s="183"/>
      <c r="J655" s="183"/>
      <c r="K655" s="183"/>
      <c r="L655" s="183"/>
      <c r="M655" s="183"/>
      <c r="N655" s="183"/>
      <c r="O655" s="183"/>
      <c r="P655" s="183"/>
      <c r="Q655" s="183"/>
      <c r="R655" s="183"/>
      <c r="S655" s="183"/>
      <c r="T655" s="183"/>
      <c r="U655" s="183"/>
      <c r="V655" s="183"/>
      <c r="W655" s="183"/>
      <c r="X655" s="183"/>
      <c r="Y655" s="183"/>
      <c r="Z655" s="183"/>
      <c r="AA655" s="183"/>
      <c r="AB655" s="183"/>
      <c r="AC655" s="90"/>
    </row>
    <row r="656" spans="3:29">
      <c r="C656" s="89"/>
      <c r="D656" s="91" t="str">
        <f>D610</f>
        <v>jour/heure</v>
      </c>
      <c r="E656" s="119">
        <v>1</v>
      </c>
      <c r="F656" s="119">
        <f t="shared" ref="F656:AB656" si="82">E656+1</f>
        <v>2</v>
      </c>
      <c r="G656" s="119">
        <f t="shared" si="82"/>
        <v>3</v>
      </c>
      <c r="H656" s="119">
        <f t="shared" si="82"/>
        <v>4</v>
      </c>
      <c r="I656" s="119">
        <f t="shared" si="82"/>
        <v>5</v>
      </c>
      <c r="J656" s="119">
        <f t="shared" si="82"/>
        <v>6</v>
      </c>
      <c r="K656" s="119">
        <f t="shared" si="82"/>
        <v>7</v>
      </c>
      <c r="L656" s="119">
        <f t="shared" si="82"/>
        <v>8</v>
      </c>
      <c r="M656" s="119">
        <f t="shared" si="82"/>
        <v>9</v>
      </c>
      <c r="N656" s="119">
        <f t="shared" si="82"/>
        <v>10</v>
      </c>
      <c r="O656" s="119">
        <f t="shared" si="82"/>
        <v>11</v>
      </c>
      <c r="P656" s="119">
        <f t="shared" si="82"/>
        <v>12</v>
      </c>
      <c r="Q656" s="119">
        <f t="shared" si="82"/>
        <v>13</v>
      </c>
      <c r="R656" s="119">
        <f t="shared" si="82"/>
        <v>14</v>
      </c>
      <c r="S656" s="119">
        <f t="shared" si="82"/>
        <v>15</v>
      </c>
      <c r="T656" s="119">
        <f t="shared" si="82"/>
        <v>16</v>
      </c>
      <c r="U656" s="119">
        <f t="shared" si="82"/>
        <v>17</v>
      </c>
      <c r="V656" s="119">
        <f t="shared" si="82"/>
        <v>18</v>
      </c>
      <c r="W656" s="119">
        <f t="shared" si="82"/>
        <v>19</v>
      </c>
      <c r="X656" s="119">
        <f t="shared" si="82"/>
        <v>20</v>
      </c>
      <c r="Y656" s="119">
        <f t="shared" si="82"/>
        <v>21</v>
      </c>
      <c r="Z656" s="119">
        <f t="shared" si="82"/>
        <v>22</v>
      </c>
      <c r="AA656" s="119">
        <f t="shared" si="82"/>
        <v>23</v>
      </c>
      <c r="AB656" s="119">
        <f t="shared" si="82"/>
        <v>24</v>
      </c>
      <c r="AC656" s="90"/>
    </row>
    <row r="657" spans="3:29">
      <c r="C657" s="89"/>
      <c r="D657" s="91">
        <v>1</v>
      </c>
      <c r="E657" s="119">
        <v>0</v>
      </c>
      <c r="F657" s="119">
        <v>0</v>
      </c>
      <c r="G657" s="119">
        <v>0</v>
      </c>
      <c r="H657" s="119">
        <v>0</v>
      </c>
      <c r="I657" s="119">
        <v>0</v>
      </c>
      <c r="J657" s="119">
        <v>0</v>
      </c>
      <c r="K657" s="119">
        <v>0</v>
      </c>
      <c r="L657" s="119">
        <v>0</v>
      </c>
      <c r="M657" s="119">
        <v>0.25</v>
      </c>
      <c r="N657" s="119">
        <v>0.5</v>
      </c>
      <c r="O657" s="119">
        <v>0.5</v>
      </c>
      <c r="P657" s="119">
        <v>0.25</v>
      </c>
      <c r="Q657" s="119">
        <v>0.25</v>
      </c>
      <c r="R657" s="119">
        <v>0.5</v>
      </c>
      <c r="S657" s="119">
        <v>0.5</v>
      </c>
      <c r="T657" s="119">
        <v>0.5</v>
      </c>
      <c r="U657" s="119">
        <v>0.5</v>
      </c>
      <c r="V657" s="119">
        <v>0.5</v>
      </c>
      <c r="W657" s="119">
        <v>0.25</v>
      </c>
      <c r="X657" s="119">
        <v>0</v>
      </c>
      <c r="Y657" s="119">
        <v>0</v>
      </c>
      <c r="Z657" s="119">
        <v>0</v>
      </c>
      <c r="AA657" s="119">
        <v>0</v>
      </c>
      <c r="AB657" s="119">
        <v>0</v>
      </c>
      <c r="AC657" s="90"/>
    </row>
    <row r="658" spans="3:29">
      <c r="C658" s="89"/>
      <c r="D658" s="91">
        <f t="shared" ref="D658:D663" si="83">D657+1</f>
        <v>2</v>
      </c>
      <c r="E658" s="119">
        <v>0</v>
      </c>
      <c r="F658" s="119">
        <v>0</v>
      </c>
      <c r="G658" s="119">
        <v>0</v>
      </c>
      <c r="H658" s="119">
        <v>0</v>
      </c>
      <c r="I658" s="119">
        <v>0</v>
      </c>
      <c r="J658" s="119">
        <v>0</v>
      </c>
      <c r="K658" s="119">
        <v>0</v>
      </c>
      <c r="L658" s="119">
        <v>0</v>
      </c>
      <c r="M658" s="119">
        <v>0.25</v>
      </c>
      <c r="N658" s="119">
        <v>0.5</v>
      </c>
      <c r="O658" s="119">
        <v>0.5</v>
      </c>
      <c r="P658" s="119">
        <v>0.25</v>
      </c>
      <c r="Q658" s="119">
        <v>0.25</v>
      </c>
      <c r="R658" s="119">
        <v>0.5</v>
      </c>
      <c r="S658" s="119">
        <v>0.5</v>
      </c>
      <c r="T658" s="119">
        <v>0.5</v>
      </c>
      <c r="U658" s="119">
        <v>0.5</v>
      </c>
      <c r="V658" s="119">
        <v>0.5</v>
      </c>
      <c r="W658" s="119">
        <v>0.25</v>
      </c>
      <c r="X658" s="119">
        <v>0</v>
      </c>
      <c r="Y658" s="119">
        <v>0</v>
      </c>
      <c r="Z658" s="119">
        <v>0</v>
      </c>
      <c r="AA658" s="119">
        <v>0</v>
      </c>
      <c r="AB658" s="119">
        <v>0</v>
      </c>
      <c r="AC658" s="90"/>
    </row>
    <row r="659" spans="3:29">
      <c r="C659" s="89"/>
      <c r="D659" s="91">
        <f t="shared" si="83"/>
        <v>3</v>
      </c>
      <c r="E659" s="119">
        <v>0</v>
      </c>
      <c r="F659" s="119">
        <v>0</v>
      </c>
      <c r="G659" s="119">
        <v>0</v>
      </c>
      <c r="H659" s="119">
        <v>0</v>
      </c>
      <c r="I659" s="119">
        <v>0</v>
      </c>
      <c r="J659" s="119">
        <v>0</v>
      </c>
      <c r="K659" s="119">
        <v>0</v>
      </c>
      <c r="L659" s="119">
        <v>0</v>
      </c>
      <c r="M659" s="119">
        <v>0.25</v>
      </c>
      <c r="N659" s="119">
        <v>0.5</v>
      </c>
      <c r="O659" s="119">
        <v>0.5</v>
      </c>
      <c r="P659" s="119">
        <v>0.25</v>
      </c>
      <c r="Q659" s="119">
        <v>0.25</v>
      </c>
      <c r="R659" s="119">
        <v>0.5</v>
      </c>
      <c r="S659" s="119">
        <v>0.5</v>
      </c>
      <c r="T659" s="119">
        <v>0.5</v>
      </c>
      <c r="U659" s="119">
        <v>0.5</v>
      </c>
      <c r="V659" s="119">
        <v>0.5</v>
      </c>
      <c r="W659" s="119">
        <v>0.25</v>
      </c>
      <c r="X659" s="119">
        <v>0</v>
      </c>
      <c r="Y659" s="119">
        <v>0</v>
      </c>
      <c r="Z659" s="119">
        <v>0</v>
      </c>
      <c r="AA659" s="119">
        <v>0</v>
      </c>
      <c r="AB659" s="119">
        <v>0</v>
      </c>
      <c r="AC659" s="90"/>
    </row>
    <row r="660" spans="3:29">
      <c r="C660" s="89"/>
      <c r="D660" s="91">
        <f t="shared" si="83"/>
        <v>4</v>
      </c>
      <c r="E660" s="119">
        <v>0</v>
      </c>
      <c r="F660" s="119">
        <v>0</v>
      </c>
      <c r="G660" s="119">
        <v>0</v>
      </c>
      <c r="H660" s="119">
        <v>0</v>
      </c>
      <c r="I660" s="119">
        <v>0</v>
      </c>
      <c r="J660" s="119">
        <v>0</v>
      </c>
      <c r="K660" s="119">
        <v>0</v>
      </c>
      <c r="L660" s="119">
        <v>0</v>
      </c>
      <c r="M660" s="119">
        <v>0.25</v>
      </c>
      <c r="N660" s="119">
        <v>0.5</v>
      </c>
      <c r="O660" s="119">
        <v>0.5</v>
      </c>
      <c r="P660" s="119">
        <v>0.25</v>
      </c>
      <c r="Q660" s="119">
        <v>0.25</v>
      </c>
      <c r="R660" s="119">
        <v>0.5</v>
      </c>
      <c r="S660" s="119">
        <v>0.5</v>
      </c>
      <c r="T660" s="119">
        <v>0.5</v>
      </c>
      <c r="U660" s="119">
        <v>0.5</v>
      </c>
      <c r="V660" s="119">
        <v>0.5</v>
      </c>
      <c r="W660" s="119">
        <v>0.25</v>
      </c>
      <c r="X660" s="119">
        <v>0</v>
      </c>
      <c r="Y660" s="119">
        <v>0</v>
      </c>
      <c r="Z660" s="119">
        <v>0</v>
      </c>
      <c r="AA660" s="119">
        <v>0</v>
      </c>
      <c r="AB660" s="119">
        <v>0</v>
      </c>
      <c r="AC660" s="90"/>
    </row>
    <row r="661" spans="3:29">
      <c r="C661" s="89"/>
      <c r="D661" s="91">
        <f t="shared" si="83"/>
        <v>5</v>
      </c>
      <c r="E661" s="119">
        <v>0</v>
      </c>
      <c r="F661" s="119">
        <v>0</v>
      </c>
      <c r="G661" s="119">
        <v>0</v>
      </c>
      <c r="H661" s="119">
        <v>0</v>
      </c>
      <c r="I661" s="119">
        <v>0</v>
      </c>
      <c r="J661" s="119">
        <v>0</v>
      </c>
      <c r="K661" s="119">
        <v>0</v>
      </c>
      <c r="L661" s="119">
        <v>0</v>
      </c>
      <c r="M661" s="119">
        <v>0.25</v>
      </c>
      <c r="N661" s="119">
        <v>0.5</v>
      </c>
      <c r="O661" s="119">
        <v>0.5</v>
      </c>
      <c r="P661" s="119">
        <v>0.25</v>
      </c>
      <c r="Q661" s="119">
        <v>0.25</v>
      </c>
      <c r="R661" s="119">
        <v>0.5</v>
      </c>
      <c r="S661" s="119">
        <v>0.5</v>
      </c>
      <c r="T661" s="119">
        <v>0.5</v>
      </c>
      <c r="U661" s="119">
        <v>0.5</v>
      </c>
      <c r="V661" s="119">
        <v>0.5</v>
      </c>
      <c r="W661" s="119">
        <v>0.25</v>
      </c>
      <c r="X661" s="119">
        <v>0</v>
      </c>
      <c r="Y661" s="119">
        <v>0</v>
      </c>
      <c r="Z661" s="119">
        <v>0</v>
      </c>
      <c r="AA661" s="119">
        <v>0</v>
      </c>
      <c r="AB661" s="119">
        <v>0</v>
      </c>
      <c r="AC661" s="90"/>
    </row>
    <row r="662" spans="3:29">
      <c r="C662" s="89"/>
      <c r="D662" s="91">
        <f t="shared" si="83"/>
        <v>6</v>
      </c>
      <c r="E662" s="119">
        <v>0</v>
      </c>
      <c r="F662" s="119">
        <v>0</v>
      </c>
      <c r="G662" s="119">
        <v>0</v>
      </c>
      <c r="H662" s="119">
        <v>0</v>
      </c>
      <c r="I662" s="119">
        <v>0</v>
      </c>
      <c r="J662" s="119">
        <v>0</v>
      </c>
      <c r="K662" s="119">
        <v>0</v>
      </c>
      <c r="L662" s="119">
        <v>0</v>
      </c>
      <c r="M662" s="119">
        <v>0.25</v>
      </c>
      <c r="N662" s="119">
        <v>0.5</v>
      </c>
      <c r="O662" s="119">
        <v>0.5</v>
      </c>
      <c r="P662" s="119">
        <v>0.25</v>
      </c>
      <c r="Q662" s="119">
        <v>0</v>
      </c>
      <c r="R662" s="119">
        <v>0</v>
      </c>
      <c r="S662" s="119">
        <v>0</v>
      </c>
      <c r="T662" s="119">
        <v>0</v>
      </c>
      <c r="U662" s="119">
        <v>0</v>
      </c>
      <c r="V662" s="119">
        <v>0</v>
      </c>
      <c r="W662" s="119">
        <v>0</v>
      </c>
      <c r="X662" s="119">
        <v>0</v>
      </c>
      <c r="Y662" s="119">
        <v>0</v>
      </c>
      <c r="Z662" s="119">
        <v>0</v>
      </c>
      <c r="AA662" s="119">
        <v>0</v>
      </c>
      <c r="AB662" s="119">
        <v>0</v>
      </c>
      <c r="AC662" s="90"/>
    </row>
    <row r="663" spans="3:29">
      <c r="C663" s="89"/>
      <c r="D663" s="91">
        <f t="shared" si="83"/>
        <v>7</v>
      </c>
      <c r="E663" s="119">
        <v>0</v>
      </c>
      <c r="F663" s="119">
        <v>0</v>
      </c>
      <c r="G663" s="119">
        <v>0</v>
      </c>
      <c r="H663" s="119">
        <v>0</v>
      </c>
      <c r="I663" s="119">
        <v>0</v>
      </c>
      <c r="J663" s="119">
        <v>0</v>
      </c>
      <c r="K663" s="119">
        <v>0</v>
      </c>
      <c r="L663" s="119">
        <v>0</v>
      </c>
      <c r="M663" s="119">
        <v>0</v>
      </c>
      <c r="N663" s="119">
        <v>0</v>
      </c>
      <c r="O663" s="119">
        <v>0</v>
      </c>
      <c r="P663" s="119">
        <v>0</v>
      </c>
      <c r="Q663" s="119">
        <v>0</v>
      </c>
      <c r="R663" s="119">
        <v>0</v>
      </c>
      <c r="S663" s="119">
        <v>0</v>
      </c>
      <c r="T663" s="119">
        <v>0</v>
      </c>
      <c r="U663" s="119">
        <v>0</v>
      </c>
      <c r="V663" s="119">
        <v>0</v>
      </c>
      <c r="W663" s="119">
        <v>0</v>
      </c>
      <c r="X663" s="119">
        <v>0</v>
      </c>
      <c r="Y663" s="119">
        <v>0</v>
      </c>
      <c r="Z663" s="119">
        <v>0</v>
      </c>
      <c r="AA663" s="119">
        <v>0</v>
      </c>
      <c r="AB663" s="119">
        <v>0</v>
      </c>
      <c r="AC663" s="90"/>
    </row>
    <row r="664" spans="3:29">
      <c r="C664" s="89"/>
      <c r="AC664" s="90"/>
    </row>
    <row r="665" spans="3:29">
      <c r="C665" s="89"/>
      <c r="E665" s="183" t="s">
        <v>50</v>
      </c>
      <c r="F665" s="183"/>
      <c r="G665" s="183"/>
      <c r="H665" s="183"/>
      <c r="I665" s="183"/>
      <c r="J665" s="183"/>
      <c r="K665" s="183"/>
      <c r="L665" s="183"/>
      <c r="M665" s="183"/>
      <c r="N665" s="183"/>
      <c r="O665" s="183"/>
      <c r="P665" s="183"/>
      <c r="AC665" s="90"/>
    </row>
    <row r="666" spans="3:29">
      <c r="C666" s="89"/>
      <c r="D666" s="94" t="s">
        <v>192</v>
      </c>
      <c r="E666" s="118">
        <v>1</v>
      </c>
      <c r="F666" s="119">
        <f t="shared" ref="F666:P666" si="84">E666+1</f>
        <v>2</v>
      </c>
      <c r="G666" s="119">
        <f t="shared" si="84"/>
        <v>3</v>
      </c>
      <c r="H666" s="119">
        <f t="shared" si="84"/>
        <v>4</v>
      </c>
      <c r="I666" s="119">
        <f t="shared" si="84"/>
        <v>5</v>
      </c>
      <c r="J666" s="119">
        <f t="shared" si="84"/>
        <v>6</v>
      </c>
      <c r="K666" s="119">
        <f t="shared" si="84"/>
        <v>7</v>
      </c>
      <c r="L666" s="119">
        <f t="shared" si="84"/>
        <v>8</v>
      </c>
      <c r="M666" s="119">
        <f t="shared" si="84"/>
        <v>9</v>
      </c>
      <c r="N666" s="119">
        <f t="shared" si="84"/>
        <v>10</v>
      </c>
      <c r="O666" s="119">
        <f t="shared" si="84"/>
        <v>11</v>
      </c>
      <c r="P666" s="119">
        <f t="shared" si="84"/>
        <v>12</v>
      </c>
      <c r="AC666" s="90"/>
    </row>
    <row r="667" spans="3:29">
      <c r="C667" s="89"/>
      <c r="D667" s="94">
        <v>1</v>
      </c>
      <c r="E667" s="136">
        <v>1</v>
      </c>
      <c r="F667" s="135">
        <v>1</v>
      </c>
      <c r="G667" s="135">
        <v>1</v>
      </c>
      <c r="H667" s="135">
        <v>1</v>
      </c>
      <c r="I667" s="135">
        <v>1</v>
      </c>
      <c r="J667" s="135">
        <v>1</v>
      </c>
      <c r="K667" s="135">
        <v>0.5</v>
      </c>
      <c r="L667" s="135">
        <v>0.5</v>
      </c>
      <c r="M667" s="135">
        <v>1</v>
      </c>
      <c r="N667" s="135">
        <v>1</v>
      </c>
      <c r="O667" s="135">
        <v>1</v>
      </c>
      <c r="P667" s="135">
        <v>1</v>
      </c>
      <c r="AC667" s="90"/>
    </row>
    <row r="668" spans="3:29">
      <c r="C668" s="89"/>
      <c r="D668" s="94">
        <v>2</v>
      </c>
      <c r="E668" s="136">
        <v>1</v>
      </c>
      <c r="F668" s="135">
        <v>1</v>
      </c>
      <c r="G668" s="135">
        <v>1</v>
      </c>
      <c r="H668" s="135">
        <v>0.5</v>
      </c>
      <c r="I668" s="135">
        <v>1</v>
      </c>
      <c r="J668" s="135">
        <v>1</v>
      </c>
      <c r="K668" s="135">
        <v>0.5</v>
      </c>
      <c r="L668" s="135">
        <v>0.5</v>
      </c>
      <c r="M668" s="135">
        <v>1</v>
      </c>
      <c r="N668" s="135">
        <v>1</v>
      </c>
      <c r="O668" s="135">
        <v>1</v>
      </c>
      <c r="P668" s="135">
        <v>1</v>
      </c>
      <c r="AC668" s="90"/>
    </row>
    <row r="669" spans="3:29">
      <c r="C669" s="89"/>
      <c r="D669" s="94">
        <v>3</v>
      </c>
      <c r="E669" s="136">
        <v>1</v>
      </c>
      <c r="F669" s="135">
        <v>1</v>
      </c>
      <c r="G669" s="135">
        <v>1</v>
      </c>
      <c r="H669" s="135">
        <v>1</v>
      </c>
      <c r="I669" s="135">
        <v>1</v>
      </c>
      <c r="J669" s="135">
        <v>1</v>
      </c>
      <c r="K669" s="135">
        <v>0.5</v>
      </c>
      <c r="L669" s="135">
        <v>0.5</v>
      </c>
      <c r="M669" s="135">
        <v>1</v>
      </c>
      <c r="N669" s="135">
        <v>1</v>
      </c>
      <c r="O669" s="135">
        <v>1</v>
      </c>
      <c r="P669" s="135">
        <v>1</v>
      </c>
      <c r="AC669" s="90"/>
    </row>
    <row r="670" spans="3:29">
      <c r="C670" s="89"/>
      <c r="D670" s="94">
        <v>4</v>
      </c>
      <c r="E670" s="136">
        <v>1</v>
      </c>
      <c r="F670" s="135">
        <v>1</v>
      </c>
      <c r="G670" s="135">
        <v>1</v>
      </c>
      <c r="H670" s="135">
        <v>1</v>
      </c>
      <c r="I670" s="135">
        <v>1</v>
      </c>
      <c r="J670" s="135">
        <v>1</v>
      </c>
      <c r="K670" s="135">
        <v>0.5</v>
      </c>
      <c r="L670" s="135">
        <v>0.5</v>
      </c>
      <c r="M670" s="135">
        <v>1</v>
      </c>
      <c r="N670" s="135">
        <v>1</v>
      </c>
      <c r="O670" s="135">
        <v>1</v>
      </c>
      <c r="P670" s="135">
        <v>0.5</v>
      </c>
      <c r="AC670" s="90"/>
    </row>
    <row r="671" spans="3:29">
      <c r="C671" s="89"/>
      <c r="D671" s="94">
        <v>5</v>
      </c>
      <c r="G671" s="135">
        <v>1</v>
      </c>
      <c r="I671" s="135">
        <v>1</v>
      </c>
      <c r="L671" s="135">
        <v>0.5</v>
      </c>
      <c r="O671" s="135">
        <v>1</v>
      </c>
      <c r="AC671" s="90"/>
    </row>
    <row r="672" spans="3:29">
      <c r="C672" s="97"/>
      <c r="D672" s="53"/>
      <c r="E672" s="53"/>
      <c r="F672" s="53"/>
      <c r="G672" s="53"/>
      <c r="H672" s="53"/>
      <c r="I672" s="53"/>
      <c r="J672" s="53"/>
      <c r="K672" s="53"/>
      <c r="L672" s="53"/>
      <c r="M672" s="53"/>
      <c r="N672" s="53"/>
      <c r="O672" s="53"/>
      <c r="P672" s="53"/>
      <c r="Q672" s="53"/>
      <c r="R672" s="53"/>
      <c r="S672" s="53"/>
      <c r="T672" s="53"/>
      <c r="U672" s="53"/>
      <c r="V672" s="53"/>
      <c r="W672" s="53"/>
      <c r="X672" s="53"/>
      <c r="Y672" s="53"/>
      <c r="Z672" s="53"/>
      <c r="AA672" s="53"/>
      <c r="AB672" s="53"/>
      <c r="AC672" s="95"/>
    </row>
    <row r="674" spans="3:29">
      <c r="D674" s="197" t="s">
        <v>98</v>
      </c>
      <c r="E674" s="197"/>
      <c r="F674" s="197"/>
      <c r="G674" s="197"/>
      <c r="H674" s="197"/>
      <c r="I674" s="197"/>
      <c r="J674" s="197"/>
      <c r="K674" s="197"/>
      <c r="L674" s="197"/>
      <c r="M674" s="197"/>
      <c r="N674" s="197"/>
      <c r="O674" s="197"/>
      <c r="P674" s="197"/>
      <c r="Q674" s="197"/>
      <c r="R674" s="197"/>
      <c r="S674" s="197"/>
      <c r="T674" s="197"/>
      <c r="U674" s="197"/>
      <c r="V674" s="197"/>
      <c r="W674" s="197"/>
      <c r="X674" s="197"/>
      <c r="Y674" s="197"/>
      <c r="Z674" s="197"/>
      <c r="AA674" s="197"/>
      <c r="AB674" s="197"/>
    </row>
    <row r="675" spans="3:29">
      <c r="C675" s="87"/>
      <c r="D675" s="43"/>
      <c r="E675" s="43"/>
      <c r="F675" s="43"/>
      <c r="G675" s="43"/>
      <c r="H675" s="43"/>
      <c r="I675" s="43"/>
      <c r="J675" s="43"/>
      <c r="K675" s="43"/>
      <c r="L675" s="43"/>
      <c r="M675" s="43"/>
      <c r="N675" s="43"/>
      <c r="O675" s="43"/>
      <c r="P675" s="43"/>
      <c r="Q675" s="43"/>
      <c r="R675" s="43"/>
      <c r="S675" s="43"/>
      <c r="T675" s="43"/>
      <c r="U675" s="43"/>
      <c r="V675" s="43"/>
      <c r="W675" s="43"/>
      <c r="X675" s="43"/>
      <c r="Y675" s="43"/>
      <c r="Z675" s="43"/>
      <c r="AA675" s="43"/>
      <c r="AB675" s="43"/>
      <c r="AC675" s="88"/>
    </row>
    <row r="676" spans="3:29">
      <c r="C676" s="89"/>
      <c r="D676" s="91" t="s">
        <v>30</v>
      </c>
      <c r="E676" s="175" t="s">
        <v>82</v>
      </c>
      <c r="F676" s="175"/>
      <c r="G676" s="175"/>
      <c r="H676" s="175"/>
      <c r="I676" s="42" t="s">
        <v>2</v>
      </c>
      <c r="AC676" s="90"/>
    </row>
    <row r="677" spans="3:29">
      <c r="C677" s="89"/>
      <c r="D677" s="91" t="s">
        <v>71</v>
      </c>
      <c r="E677" s="51">
        <v>0.05</v>
      </c>
      <c r="F677" s="189" t="s">
        <v>140</v>
      </c>
      <c r="G677" s="189"/>
      <c r="H677" s="189"/>
      <c r="I677" s="189"/>
      <c r="J677" s="189"/>
      <c r="K677" s="189"/>
      <c r="L677" s="189"/>
      <c r="M677" s="189"/>
      <c r="N677" s="189"/>
      <c r="O677" s="189"/>
      <c r="P677" s="189"/>
      <c r="Q677" s="189"/>
      <c r="R677" s="189"/>
      <c r="S677" s="189"/>
      <c r="T677" s="189"/>
      <c r="U677" s="189"/>
      <c r="V677" s="189"/>
      <c r="W677" s="189"/>
      <c r="X677" s="189"/>
      <c r="AC677" s="90"/>
    </row>
    <row r="678" spans="3:29">
      <c r="C678" s="89"/>
      <c r="E678" s="124"/>
      <c r="F678" s="190" t="s">
        <v>33</v>
      </c>
      <c r="G678" s="190"/>
      <c r="H678" s="190"/>
      <c r="I678" s="190"/>
      <c r="J678" s="190"/>
      <c r="K678" s="190"/>
      <c r="L678" s="190"/>
      <c r="M678" s="190"/>
      <c r="N678" s="190"/>
      <c r="O678" s="190"/>
      <c r="P678" s="190"/>
      <c r="Q678" s="190"/>
      <c r="R678" s="190"/>
      <c r="S678" s="190"/>
      <c r="T678" s="190"/>
      <c r="U678" s="190"/>
      <c r="V678" s="190"/>
      <c r="W678" s="190"/>
      <c r="X678" s="190"/>
      <c r="AC678" s="90"/>
    </row>
    <row r="679" spans="3:29">
      <c r="C679" s="89"/>
      <c r="D679" s="196" t="s">
        <v>34</v>
      </c>
      <c r="E679" s="196"/>
      <c r="F679" s="196"/>
      <c r="G679" s="196"/>
      <c r="H679" s="196"/>
      <c r="I679" s="196"/>
      <c r="J679" s="196"/>
      <c r="K679" s="196"/>
      <c r="L679" s="196"/>
      <c r="M679" s="196"/>
      <c r="N679" s="196"/>
      <c r="O679" s="196"/>
      <c r="P679" s="196"/>
      <c r="Q679" s="196"/>
      <c r="R679" s="196"/>
      <c r="S679" s="196"/>
      <c r="T679" s="196"/>
      <c r="U679" s="196"/>
      <c r="V679" s="196"/>
      <c r="W679" s="196"/>
      <c r="X679" s="196"/>
      <c r="Y679" s="196"/>
      <c r="Z679" s="196"/>
      <c r="AA679" s="196"/>
      <c r="AB679" s="196"/>
      <c r="AC679" s="90"/>
    </row>
    <row r="680" spans="3:29">
      <c r="C680" s="89"/>
      <c r="F680" s="113"/>
      <c r="G680" s="113"/>
      <c r="H680" s="113"/>
      <c r="I680" s="113"/>
      <c r="J680" s="113"/>
      <c r="K680" s="113"/>
      <c r="L680" s="113"/>
      <c r="M680" s="113"/>
      <c r="N680" s="113"/>
      <c r="O680" s="113"/>
      <c r="P680" s="113"/>
      <c r="Q680" s="113"/>
      <c r="R680" s="113"/>
      <c r="S680" s="113"/>
      <c r="T680" s="113"/>
      <c r="U680" s="113"/>
      <c r="V680" s="113"/>
      <c r="W680" s="113"/>
      <c r="X680" s="113"/>
      <c r="AC680" s="90"/>
    </row>
    <row r="681" spans="3:29">
      <c r="C681" s="89"/>
      <c r="D681" s="91" t="s">
        <v>35</v>
      </c>
      <c r="E681" s="122">
        <v>0</v>
      </c>
      <c r="F681" s="42" t="s">
        <v>72</v>
      </c>
      <c r="I681" s="42" t="s">
        <v>73</v>
      </c>
      <c r="AC681" s="90"/>
    </row>
    <row r="682" spans="3:29">
      <c r="C682" s="89"/>
      <c r="E682" s="119">
        <v>90</v>
      </c>
      <c r="F682" s="42" t="s">
        <v>85</v>
      </c>
      <c r="I682" s="42" t="s">
        <v>61</v>
      </c>
      <c r="AC682" s="90"/>
    </row>
    <row r="683" spans="3:29">
      <c r="C683" s="89"/>
      <c r="E683" s="119">
        <v>5.5E-2</v>
      </c>
      <c r="F683" s="42" t="s">
        <v>86</v>
      </c>
      <c r="I683" s="42" t="s">
        <v>62</v>
      </c>
      <c r="AC683" s="90"/>
    </row>
    <row r="684" spans="3:29">
      <c r="C684" s="89"/>
      <c r="AC684" s="90"/>
    </row>
    <row r="685" spans="3:29">
      <c r="C685" s="89"/>
      <c r="E685" s="183" t="s">
        <v>78</v>
      </c>
      <c r="F685" s="183"/>
      <c r="G685" s="183"/>
      <c r="H685" s="183"/>
      <c r="I685" s="183"/>
      <c r="J685" s="183"/>
      <c r="K685" s="183"/>
      <c r="L685" s="183"/>
      <c r="M685" s="183"/>
      <c r="N685" s="183"/>
      <c r="O685" s="183"/>
      <c r="P685" s="183"/>
      <c r="Q685" s="183"/>
      <c r="R685" s="183"/>
      <c r="S685" s="183"/>
      <c r="T685" s="183"/>
      <c r="U685" s="183"/>
      <c r="V685" s="183"/>
      <c r="W685" s="183"/>
      <c r="X685" s="183"/>
      <c r="Y685" s="183"/>
      <c r="Z685" s="183"/>
      <c r="AA685" s="183"/>
      <c r="AB685" s="183"/>
      <c r="AC685" s="90"/>
    </row>
    <row r="686" spans="3:29">
      <c r="C686" s="89"/>
      <c r="D686" s="91" t="s">
        <v>87</v>
      </c>
      <c r="E686" s="119">
        <v>1</v>
      </c>
      <c r="F686" s="119">
        <f t="shared" ref="F686:AB686" si="85">E686+1</f>
        <v>2</v>
      </c>
      <c r="G686" s="119">
        <f t="shared" si="85"/>
        <v>3</v>
      </c>
      <c r="H686" s="119">
        <f t="shared" si="85"/>
        <v>4</v>
      </c>
      <c r="I686" s="119">
        <f t="shared" si="85"/>
        <v>5</v>
      </c>
      <c r="J686" s="119">
        <f t="shared" si="85"/>
        <v>6</v>
      </c>
      <c r="K686" s="119">
        <f t="shared" si="85"/>
        <v>7</v>
      </c>
      <c r="L686" s="119">
        <f t="shared" si="85"/>
        <v>8</v>
      </c>
      <c r="M686" s="119">
        <f t="shared" si="85"/>
        <v>9</v>
      </c>
      <c r="N686" s="119">
        <f t="shared" si="85"/>
        <v>10</v>
      </c>
      <c r="O686" s="119">
        <f t="shared" si="85"/>
        <v>11</v>
      </c>
      <c r="P686" s="119">
        <f t="shared" si="85"/>
        <v>12</v>
      </c>
      <c r="Q686" s="119">
        <f t="shared" si="85"/>
        <v>13</v>
      </c>
      <c r="R686" s="119">
        <f t="shared" si="85"/>
        <v>14</v>
      </c>
      <c r="S686" s="119">
        <f t="shared" si="85"/>
        <v>15</v>
      </c>
      <c r="T686" s="119">
        <f t="shared" si="85"/>
        <v>16</v>
      </c>
      <c r="U686" s="119">
        <f t="shared" si="85"/>
        <v>17</v>
      </c>
      <c r="V686" s="119">
        <f t="shared" si="85"/>
        <v>18</v>
      </c>
      <c r="W686" s="119">
        <f t="shared" si="85"/>
        <v>19</v>
      </c>
      <c r="X686" s="119">
        <f t="shared" si="85"/>
        <v>20</v>
      </c>
      <c r="Y686" s="119">
        <f t="shared" si="85"/>
        <v>21</v>
      </c>
      <c r="Z686" s="119">
        <f t="shared" si="85"/>
        <v>22</v>
      </c>
      <c r="AA686" s="119">
        <f t="shared" si="85"/>
        <v>23</v>
      </c>
      <c r="AB686" s="119">
        <f t="shared" si="85"/>
        <v>24</v>
      </c>
      <c r="AC686" s="90"/>
    </row>
    <row r="687" spans="3:29">
      <c r="C687" s="89"/>
      <c r="D687" s="91">
        <v>1</v>
      </c>
      <c r="E687" s="135">
        <v>0</v>
      </c>
      <c r="F687" s="135">
        <v>0</v>
      </c>
      <c r="G687" s="135">
        <v>0</v>
      </c>
      <c r="H687" s="135">
        <v>0</v>
      </c>
      <c r="I687" s="135">
        <v>0</v>
      </c>
      <c r="J687" s="135">
        <v>0</v>
      </c>
      <c r="K687" s="135">
        <v>0</v>
      </c>
      <c r="L687" s="135">
        <v>1</v>
      </c>
      <c r="M687" s="135">
        <v>1</v>
      </c>
      <c r="N687" s="135">
        <v>1</v>
      </c>
      <c r="O687" s="135">
        <v>1</v>
      </c>
      <c r="P687" s="135">
        <v>1</v>
      </c>
      <c r="Q687" s="135">
        <v>1</v>
      </c>
      <c r="R687" s="135">
        <v>1</v>
      </c>
      <c r="S687" s="135">
        <v>1</v>
      </c>
      <c r="T687" s="135">
        <v>1</v>
      </c>
      <c r="U687" s="135">
        <v>1</v>
      </c>
      <c r="V687" s="135">
        <v>1</v>
      </c>
      <c r="W687" s="135">
        <v>1</v>
      </c>
      <c r="X687" s="135">
        <v>0</v>
      </c>
      <c r="Y687" s="135">
        <v>0</v>
      </c>
      <c r="Z687" s="135">
        <v>0</v>
      </c>
      <c r="AA687" s="135">
        <v>0</v>
      </c>
      <c r="AB687" s="135">
        <v>0</v>
      </c>
      <c r="AC687" s="90"/>
    </row>
    <row r="688" spans="3:29">
      <c r="C688" s="89"/>
      <c r="D688" s="91">
        <f t="shared" ref="D688:D693" si="86">D687+1</f>
        <v>2</v>
      </c>
      <c r="E688" s="135">
        <v>0</v>
      </c>
      <c r="F688" s="135">
        <v>0</v>
      </c>
      <c r="G688" s="135">
        <v>0</v>
      </c>
      <c r="H688" s="135">
        <v>0</v>
      </c>
      <c r="I688" s="135">
        <v>0</v>
      </c>
      <c r="J688" s="135">
        <v>0</v>
      </c>
      <c r="K688" s="135">
        <v>0</v>
      </c>
      <c r="L688" s="135">
        <v>1</v>
      </c>
      <c r="M688" s="135">
        <v>1</v>
      </c>
      <c r="N688" s="135">
        <v>1</v>
      </c>
      <c r="O688" s="135">
        <v>1</v>
      </c>
      <c r="P688" s="135">
        <v>1</v>
      </c>
      <c r="Q688" s="135">
        <v>1</v>
      </c>
      <c r="R688" s="135">
        <v>1</v>
      </c>
      <c r="S688" s="135">
        <v>1</v>
      </c>
      <c r="T688" s="135">
        <v>1</v>
      </c>
      <c r="U688" s="135">
        <v>1</v>
      </c>
      <c r="V688" s="135">
        <v>1</v>
      </c>
      <c r="W688" s="135">
        <v>1</v>
      </c>
      <c r="X688" s="135">
        <v>0</v>
      </c>
      <c r="Y688" s="135">
        <v>0</v>
      </c>
      <c r="Z688" s="135">
        <v>0</v>
      </c>
      <c r="AA688" s="135">
        <v>0</v>
      </c>
      <c r="AB688" s="135">
        <v>0</v>
      </c>
      <c r="AC688" s="90"/>
    </row>
    <row r="689" spans="3:29">
      <c r="C689" s="89"/>
      <c r="D689" s="91">
        <f t="shared" si="86"/>
        <v>3</v>
      </c>
      <c r="E689" s="135">
        <v>0</v>
      </c>
      <c r="F689" s="135">
        <v>0</v>
      </c>
      <c r="G689" s="135">
        <v>0</v>
      </c>
      <c r="H689" s="135">
        <v>0</v>
      </c>
      <c r="I689" s="135">
        <v>0</v>
      </c>
      <c r="J689" s="135">
        <v>0</v>
      </c>
      <c r="K689" s="135">
        <v>0</v>
      </c>
      <c r="L689" s="135">
        <v>1</v>
      </c>
      <c r="M689" s="135">
        <v>1</v>
      </c>
      <c r="N689" s="135">
        <v>1</v>
      </c>
      <c r="O689" s="135">
        <v>1</v>
      </c>
      <c r="P689" s="135">
        <v>1</v>
      </c>
      <c r="Q689" s="135">
        <v>1</v>
      </c>
      <c r="R689" s="135">
        <v>1</v>
      </c>
      <c r="S689" s="135">
        <v>1</v>
      </c>
      <c r="T689" s="135">
        <v>1</v>
      </c>
      <c r="U689" s="135">
        <v>1</v>
      </c>
      <c r="V689" s="135">
        <v>1</v>
      </c>
      <c r="W689" s="135">
        <v>1</v>
      </c>
      <c r="X689" s="135">
        <v>0</v>
      </c>
      <c r="Y689" s="135">
        <v>0</v>
      </c>
      <c r="Z689" s="135">
        <v>0</v>
      </c>
      <c r="AA689" s="135">
        <v>0</v>
      </c>
      <c r="AB689" s="135">
        <v>0</v>
      </c>
      <c r="AC689" s="90"/>
    </row>
    <row r="690" spans="3:29">
      <c r="C690" s="89"/>
      <c r="D690" s="91">
        <f t="shared" si="86"/>
        <v>4</v>
      </c>
      <c r="E690" s="135">
        <v>0</v>
      </c>
      <c r="F690" s="135">
        <v>0</v>
      </c>
      <c r="G690" s="135">
        <v>0</v>
      </c>
      <c r="H690" s="135">
        <v>0</v>
      </c>
      <c r="I690" s="135">
        <v>0</v>
      </c>
      <c r="J690" s="135">
        <v>0</v>
      </c>
      <c r="K690" s="135">
        <v>0</v>
      </c>
      <c r="L690" s="135">
        <v>1</v>
      </c>
      <c r="M690" s="135">
        <v>1</v>
      </c>
      <c r="N690" s="135">
        <v>1</v>
      </c>
      <c r="O690" s="135">
        <v>1</v>
      </c>
      <c r="P690" s="135">
        <v>1</v>
      </c>
      <c r="Q690" s="135">
        <v>1</v>
      </c>
      <c r="R690" s="135">
        <v>1</v>
      </c>
      <c r="S690" s="135">
        <v>1</v>
      </c>
      <c r="T690" s="135">
        <v>1</v>
      </c>
      <c r="U690" s="135">
        <v>1</v>
      </c>
      <c r="V690" s="135">
        <v>1</v>
      </c>
      <c r="W690" s="135">
        <v>1</v>
      </c>
      <c r="X690" s="135">
        <v>0</v>
      </c>
      <c r="Y690" s="135">
        <v>0</v>
      </c>
      <c r="Z690" s="135">
        <v>0</v>
      </c>
      <c r="AA690" s="135">
        <v>0</v>
      </c>
      <c r="AB690" s="135">
        <v>0</v>
      </c>
      <c r="AC690" s="90"/>
    </row>
    <row r="691" spans="3:29">
      <c r="C691" s="89"/>
      <c r="D691" s="91">
        <f t="shared" si="86"/>
        <v>5</v>
      </c>
      <c r="E691" s="135">
        <v>0</v>
      </c>
      <c r="F691" s="135">
        <v>0</v>
      </c>
      <c r="G691" s="135">
        <v>0</v>
      </c>
      <c r="H691" s="135">
        <v>0</v>
      </c>
      <c r="I691" s="135">
        <v>0</v>
      </c>
      <c r="J691" s="135">
        <v>0</v>
      </c>
      <c r="K691" s="135">
        <v>0</v>
      </c>
      <c r="L691" s="135">
        <v>1</v>
      </c>
      <c r="M691" s="135">
        <v>1</v>
      </c>
      <c r="N691" s="135">
        <v>1</v>
      </c>
      <c r="O691" s="135">
        <v>1</v>
      </c>
      <c r="P691" s="135">
        <v>1</v>
      </c>
      <c r="Q691" s="135">
        <v>1</v>
      </c>
      <c r="R691" s="135">
        <v>1</v>
      </c>
      <c r="S691" s="135">
        <v>1</v>
      </c>
      <c r="T691" s="135">
        <v>1</v>
      </c>
      <c r="U691" s="135">
        <v>1</v>
      </c>
      <c r="V691" s="135">
        <v>1</v>
      </c>
      <c r="W691" s="135">
        <v>1</v>
      </c>
      <c r="X691" s="135">
        <v>0</v>
      </c>
      <c r="Y691" s="135">
        <v>0</v>
      </c>
      <c r="Z691" s="135">
        <v>0</v>
      </c>
      <c r="AA691" s="135">
        <v>0</v>
      </c>
      <c r="AB691" s="135">
        <v>0</v>
      </c>
      <c r="AC691" s="90"/>
    </row>
    <row r="692" spans="3:29">
      <c r="C692" s="89"/>
      <c r="D692" s="91">
        <f t="shared" si="86"/>
        <v>6</v>
      </c>
      <c r="E692" s="135">
        <v>0</v>
      </c>
      <c r="F692" s="135">
        <v>0</v>
      </c>
      <c r="G692" s="135">
        <v>0</v>
      </c>
      <c r="H692" s="135">
        <v>0</v>
      </c>
      <c r="I692" s="135">
        <v>0</v>
      </c>
      <c r="J692" s="135">
        <v>0</v>
      </c>
      <c r="K692" s="135">
        <v>0</v>
      </c>
      <c r="L692" s="135">
        <v>1</v>
      </c>
      <c r="M692" s="135">
        <v>1</v>
      </c>
      <c r="N692" s="135">
        <v>1</v>
      </c>
      <c r="O692" s="135">
        <v>1</v>
      </c>
      <c r="P692" s="135">
        <v>1</v>
      </c>
      <c r="Q692" s="135">
        <v>0</v>
      </c>
      <c r="R692" s="135">
        <v>0</v>
      </c>
      <c r="S692" s="135">
        <v>0</v>
      </c>
      <c r="T692" s="135">
        <v>0</v>
      </c>
      <c r="U692" s="135">
        <v>0</v>
      </c>
      <c r="V692" s="135">
        <v>0</v>
      </c>
      <c r="W692" s="135">
        <v>0</v>
      </c>
      <c r="X692" s="135">
        <v>0</v>
      </c>
      <c r="Y692" s="135">
        <v>0</v>
      </c>
      <c r="Z692" s="135">
        <v>0</v>
      </c>
      <c r="AA692" s="135">
        <v>0</v>
      </c>
      <c r="AB692" s="135">
        <v>0</v>
      </c>
      <c r="AC692" s="90"/>
    </row>
    <row r="693" spans="3:29">
      <c r="C693" s="89"/>
      <c r="D693" s="91">
        <f t="shared" si="86"/>
        <v>7</v>
      </c>
      <c r="E693" s="135">
        <v>0</v>
      </c>
      <c r="F693" s="135">
        <v>0</v>
      </c>
      <c r="G693" s="135">
        <v>0</v>
      </c>
      <c r="H693" s="135">
        <v>0</v>
      </c>
      <c r="I693" s="135">
        <v>0</v>
      </c>
      <c r="J693" s="135">
        <v>0</v>
      </c>
      <c r="K693" s="135">
        <v>0</v>
      </c>
      <c r="L693" s="135">
        <v>0</v>
      </c>
      <c r="M693" s="135">
        <v>0</v>
      </c>
      <c r="N693" s="135">
        <v>0</v>
      </c>
      <c r="O693" s="135">
        <v>0</v>
      </c>
      <c r="P693" s="135">
        <v>0</v>
      </c>
      <c r="Q693" s="135">
        <v>0</v>
      </c>
      <c r="R693" s="135">
        <v>0</v>
      </c>
      <c r="S693" s="135">
        <v>0</v>
      </c>
      <c r="T693" s="135">
        <v>0</v>
      </c>
      <c r="U693" s="135">
        <v>0</v>
      </c>
      <c r="V693" s="135">
        <v>0</v>
      </c>
      <c r="W693" s="135">
        <v>0</v>
      </c>
      <c r="X693" s="135">
        <v>0</v>
      </c>
      <c r="Y693" s="135">
        <v>0</v>
      </c>
      <c r="Z693" s="135">
        <v>0</v>
      </c>
      <c r="AA693" s="135">
        <v>0</v>
      </c>
      <c r="AB693" s="135">
        <v>0</v>
      </c>
      <c r="AC693" s="90"/>
    </row>
    <row r="694" spans="3:29">
      <c r="C694" s="89"/>
      <c r="AC694" s="90"/>
    </row>
    <row r="695" spans="3:29">
      <c r="C695" s="89"/>
      <c r="E695" s="183" t="s">
        <v>42</v>
      </c>
      <c r="F695" s="183"/>
      <c r="G695" s="183"/>
      <c r="H695" s="183"/>
      <c r="I695" s="183"/>
      <c r="J695" s="183"/>
      <c r="K695" s="183"/>
      <c r="L695" s="183"/>
      <c r="M695" s="183"/>
      <c r="N695" s="183"/>
      <c r="O695" s="183"/>
      <c r="P695" s="183"/>
      <c r="AC695" s="90"/>
    </row>
    <row r="696" spans="3:29">
      <c r="C696" s="89"/>
      <c r="D696" s="91" t="s">
        <v>192</v>
      </c>
      <c r="E696" s="118">
        <v>1</v>
      </c>
      <c r="F696" s="119">
        <f t="shared" ref="F696:P696" si="87">E696+1</f>
        <v>2</v>
      </c>
      <c r="G696" s="119">
        <f t="shared" si="87"/>
        <v>3</v>
      </c>
      <c r="H696" s="119">
        <f t="shared" si="87"/>
        <v>4</v>
      </c>
      <c r="I696" s="119">
        <f t="shared" si="87"/>
        <v>5</v>
      </c>
      <c r="J696" s="119">
        <f t="shared" si="87"/>
        <v>6</v>
      </c>
      <c r="K696" s="119">
        <f t="shared" si="87"/>
        <v>7</v>
      </c>
      <c r="L696" s="119">
        <f t="shared" si="87"/>
        <v>8</v>
      </c>
      <c r="M696" s="119">
        <f t="shared" si="87"/>
        <v>9</v>
      </c>
      <c r="N696" s="119">
        <f t="shared" si="87"/>
        <v>10</v>
      </c>
      <c r="O696" s="119">
        <f t="shared" si="87"/>
        <v>11</v>
      </c>
      <c r="P696" s="119">
        <f t="shared" si="87"/>
        <v>12</v>
      </c>
      <c r="AC696" s="90"/>
    </row>
    <row r="697" spans="3:29">
      <c r="C697" s="89"/>
      <c r="D697" s="91">
        <v>1</v>
      </c>
      <c r="E697" s="45">
        <v>1</v>
      </c>
      <c r="F697" s="122">
        <v>1</v>
      </c>
      <c r="G697" s="122">
        <v>1</v>
      </c>
      <c r="H697" s="122">
        <v>1</v>
      </c>
      <c r="I697" s="122">
        <v>1</v>
      </c>
      <c r="J697" s="122">
        <v>1</v>
      </c>
      <c r="K697" s="122">
        <v>0.5</v>
      </c>
      <c r="L697" s="122">
        <v>0.5</v>
      </c>
      <c r="M697" s="122">
        <v>1</v>
      </c>
      <c r="N697" s="122">
        <v>1</v>
      </c>
      <c r="O697" s="122">
        <v>1</v>
      </c>
      <c r="P697" s="122">
        <v>1</v>
      </c>
      <c r="AC697" s="90"/>
    </row>
    <row r="698" spans="3:29">
      <c r="C698" s="89"/>
      <c r="D698" s="91">
        <v>2</v>
      </c>
      <c r="E698" s="45">
        <v>1</v>
      </c>
      <c r="F698" s="122">
        <v>1</v>
      </c>
      <c r="G698" s="122">
        <v>1</v>
      </c>
      <c r="H698" s="122">
        <v>1</v>
      </c>
      <c r="I698" s="122">
        <v>1</v>
      </c>
      <c r="J698" s="122">
        <v>1</v>
      </c>
      <c r="K698" s="122">
        <v>0.5</v>
      </c>
      <c r="L698" s="122">
        <v>0.5</v>
      </c>
      <c r="M698" s="122">
        <v>1</v>
      </c>
      <c r="N698" s="122">
        <v>1</v>
      </c>
      <c r="O698" s="122">
        <v>1</v>
      </c>
      <c r="P698" s="122">
        <v>1</v>
      </c>
      <c r="AC698" s="90"/>
    </row>
    <row r="699" spans="3:29">
      <c r="C699" s="89"/>
      <c r="D699" s="91">
        <v>3</v>
      </c>
      <c r="E699" s="45">
        <v>1</v>
      </c>
      <c r="F699" s="122">
        <v>1</v>
      </c>
      <c r="G699" s="122">
        <v>1</v>
      </c>
      <c r="H699" s="122">
        <v>1</v>
      </c>
      <c r="I699" s="122">
        <v>1</v>
      </c>
      <c r="J699" s="122">
        <v>1</v>
      </c>
      <c r="K699" s="122">
        <v>0.5</v>
      </c>
      <c r="L699" s="122">
        <v>0.5</v>
      </c>
      <c r="M699" s="122">
        <v>1</v>
      </c>
      <c r="N699" s="122">
        <v>1</v>
      </c>
      <c r="O699" s="122">
        <v>1</v>
      </c>
      <c r="P699" s="122">
        <v>1</v>
      </c>
      <c r="AC699" s="90"/>
    </row>
    <row r="700" spans="3:29">
      <c r="C700" s="89"/>
      <c r="D700" s="91">
        <v>4</v>
      </c>
      <c r="E700" s="45">
        <v>1</v>
      </c>
      <c r="F700" s="122">
        <v>1</v>
      </c>
      <c r="G700" s="122">
        <v>1</v>
      </c>
      <c r="H700" s="122">
        <v>1</v>
      </c>
      <c r="I700" s="122">
        <v>1</v>
      </c>
      <c r="J700" s="122">
        <v>1</v>
      </c>
      <c r="K700" s="122">
        <v>0.5</v>
      </c>
      <c r="L700" s="122">
        <v>0.5</v>
      </c>
      <c r="M700" s="122">
        <v>1</v>
      </c>
      <c r="N700" s="122">
        <v>1</v>
      </c>
      <c r="O700" s="122">
        <v>1</v>
      </c>
      <c r="P700" s="122">
        <v>1</v>
      </c>
      <c r="AC700" s="90"/>
    </row>
    <row r="701" spans="3:29">
      <c r="C701" s="89"/>
      <c r="D701" s="91">
        <v>5</v>
      </c>
      <c r="G701" s="122">
        <v>1</v>
      </c>
      <c r="I701" s="122">
        <v>1</v>
      </c>
      <c r="L701" s="122">
        <v>0.5</v>
      </c>
      <c r="O701" s="122">
        <v>1</v>
      </c>
      <c r="AC701" s="90"/>
    </row>
    <row r="702" spans="3:29">
      <c r="C702" s="89"/>
      <c r="AC702" s="90"/>
    </row>
    <row r="703" spans="3:29">
      <c r="C703" s="89"/>
      <c r="D703" s="194" t="s">
        <v>43</v>
      </c>
      <c r="E703" s="194"/>
      <c r="F703" s="194"/>
      <c r="G703" s="194"/>
      <c r="H703" s="194"/>
      <c r="I703" s="194"/>
      <c r="J703" s="194"/>
      <c r="K703" s="194"/>
      <c r="L703" s="194"/>
      <c r="M703" s="194"/>
      <c r="N703" s="194"/>
      <c r="O703" s="194"/>
      <c r="P703" s="194"/>
      <c r="Q703" s="194"/>
      <c r="R703" s="194"/>
      <c r="S703" s="194"/>
      <c r="T703" s="194"/>
      <c r="U703" s="194"/>
      <c r="V703" s="194"/>
      <c r="W703" s="194"/>
      <c r="X703" s="194"/>
      <c r="Y703" s="194"/>
      <c r="Z703" s="194"/>
      <c r="AA703" s="194"/>
      <c r="AC703" s="90"/>
    </row>
    <row r="704" spans="3:29">
      <c r="C704" s="89"/>
      <c r="D704" s="123"/>
      <c r="E704" s="123"/>
      <c r="F704" s="123"/>
      <c r="G704" s="123"/>
      <c r="H704" s="123"/>
      <c r="I704" s="123"/>
      <c r="J704" s="123"/>
      <c r="K704" s="123"/>
      <c r="L704" s="123"/>
      <c r="M704" s="123"/>
      <c r="N704" s="123"/>
      <c r="O704" s="123"/>
      <c r="P704" s="123"/>
      <c r="Q704" s="123"/>
      <c r="R704" s="123"/>
      <c r="S704" s="123"/>
      <c r="T704" s="123"/>
      <c r="U704" s="123"/>
      <c r="V704" s="123"/>
      <c r="W704" s="123"/>
      <c r="X704" s="123"/>
      <c r="Y704" s="123"/>
      <c r="Z704" s="123"/>
      <c r="AA704" s="123"/>
      <c r="AC704" s="90"/>
    </row>
    <row r="705" spans="3:29">
      <c r="C705" s="89"/>
      <c r="E705" s="122" t="s">
        <v>44</v>
      </c>
      <c r="F705" s="42" t="s">
        <v>45</v>
      </c>
      <c r="I705" s="42" t="s">
        <v>46</v>
      </c>
      <c r="AC705" s="90"/>
    </row>
    <row r="706" spans="3:29">
      <c r="C706" s="89"/>
      <c r="E706" s="122">
        <v>0</v>
      </c>
      <c r="F706" s="42" t="s">
        <v>47</v>
      </c>
      <c r="I706" s="42" t="str">
        <f>I681</f>
        <v>valeur pour l'heure maximale de l'année</v>
      </c>
      <c r="AC706" s="90"/>
    </row>
    <row r="707" spans="3:29">
      <c r="C707" s="89"/>
      <c r="AC707" s="90"/>
    </row>
    <row r="708" spans="3:29">
      <c r="C708" s="89"/>
      <c r="E708" s="183" t="s">
        <v>49</v>
      </c>
      <c r="F708" s="183"/>
      <c r="G708" s="183"/>
      <c r="H708" s="183"/>
      <c r="I708" s="183"/>
      <c r="J708" s="183"/>
      <c r="K708" s="183"/>
      <c r="L708" s="183"/>
      <c r="M708" s="183"/>
      <c r="N708" s="183"/>
      <c r="O708" s="183"/>
      <c r="P708" s="183"/>
      <c r="Q708" s="183"/>
      <c r="R708" s="183"/>
      <c r="S708" s="183"/>
      <c r="T708" s="183"/>
      <c r="U708" s="183"/>
      <c r="V708" s="183"/>
      <c r="W708" s="183"/>
      <c r="X708" s="183"/>
      <c r="Y708" s="183"/>
      <c r="Z708" s="183"/>
      <c r="AA708" s="183"/>
      <c r="AB708" s="183"/>
      <c r="AC708" s="90"/>
    </row>
    <row r="709" spans="3:29">
      <c r="C709" s="89"/>
      <c r="D709" s="91" t="str">
        <f>D686</f>
        <v>jour/heure</v>
      </c>
      <c r="E709" s="119">
        <v>1</v>
      </c>
      <c r="F709" s="119">
        <f t="shared" ref="F709:AB709" si="88">E709+1</f>
        <v>2</v>
      </c>
      <c r="G709" s="119">
        <f t="shared" si="88"/>
        <v>3</v>
      </c>
      <c r="H709" s="119">
        <f t="shared" si="88"/>
        <v>4</v>
      </c>
      <c r="I709" s="119">
        <f t="shared" si="88"/>
        <v>5</v>
      </c>
      <c r="J709" s="119">
        <f t="shared" si="88"/>
        <v>6</v>
      </c>
      <c r="K709" s="119">
        <f t="shared" si="88"/>
        <v>7</v>
      </c>
      <c r="L709" s="119">
        <f t="shared" si="88"/>
        <v>8</v>
      </c>
      <c r="M709" s="119">
        <f t="shared" si="88"/>
        <v>9</v>
      </c>
      <c r="N709" s="119">
        <f t="shared" si="88"/>
        <v>10</v>
      </c>
      <c r="O709" s="119">
        <f t="shared" si="88"/>
        <v>11</v>
      </c>
      <c r="P709" s="119">
        <f t="shared" si="88"/>
        <v>12</v>
      </c>
      <c r="Q709" s="119">
        <f t="shared" si="88"/>
        <v>13</v>
      </c>
      <c r="R709" s="119">
        <f t="shared" si="88"/>
        <v>14</v>
      </c>
      <c r="S709" s="119">
        <f t="shared" si="88"/>
        <v>15</v>
      </c>
      <c r="T709" s="119">
        <f t="shared" si="88"/>
        <v>16</v>
      </c>
      <c r="U709" s="119">
        <f t="shared" si="88"/>
        <v>17</v>
      </c>
      <c r="V709" s="119">
        <f t="shared" si="88"/>
        <v>18</v>
      </c>
      <c r="W709" s="119">
        <f t="shared" si="88"/>
        <v>19</v>
      </c>
      <c r="X709" s="119">
        <f t="shared" si="88"/>
        <v>20</v>
      </c>
      <c r="Y709" s="119">
        <f t="shared" si="88"/>
        <v>21</v>
      </c>
      <c r="Z709" s="119">
        <f t="shared" si="88"/>
        <v>22</v>
      </c>
      <c r="AA709" s="119">
        <f t="shared" si="88"/>
        <v>23</v>
      </c>
      <c r="AB709" s="119">
        <f t="shared" si="88"/>
        <v>24</v>
      </c>
      <c r="AC709" s="90"/>
    </row>
    <row r="710" spans="3:29">
      <c r="C710" s="89"/>
      <c r="D710" s="91">
        <v>1</v>
      </c>
      <c r="E710" s="119">
        <v>0</v>
      </c>
      <c r="F710" s="119">
        <v>0</v>
      </c>
      <c r="G710" s="119">
        <v>0</v>
      </c>
      <c r="H710" s="119">
        <v>0</v>
      </c>
      <c r="I710" s="119">
        <v>0</v>
      </c>
      <c r="J710" s="119">
        <v>0</v>
      </c>
      <c r="K710" s="119">
        <v>0</v>
      </c>
      <c r="L710" s="119">
        <v>1</v>
      </c>
      <c r="M710" s="119">
        <v>1</v>
      </c>
      <c r="N710" s="119">
        <v>1</v>
      </c>
      <c r="O710" s="119">
        <v>1</v>
      </c>
      <c r="P710" s="119">
        <v>1</v>
      </c>
      <c r="Q710" s="119">
        <v>1</v>
      </c>
      <c r="R710" s="119">
        <v>1</v>
      </c>
      <c r="S710" s="119">
        <v>1</v>
      </c>
      <c r="T710" s="119">
        <v>1</v>
      </c>
      <c r="U710" s="119">
        <v>1</v>
      </c>
      <c r="V710" s="119">
        <v>1</v>
      </c>
      <c r="W710" s="119">
        <v>1</v>
      </c>
      <c r="X710" s="119">
        <v>0</v>
      </c>
      <c r="Y710" s="119">
        <v>0</v>
      </c>
      <c r="Z710" s="119">
        <v>0</v>
      </c>
      <c r="AA710" s="119">
        <v>0</v>
      </c>
      <c r="AB710" s="119">
        <v>0</v>
      </c>
      <c r="AC710" s="90"/>
    </row>
    <row r="711" spans="3:29">
      <c r="C711" s="89"/>
      <c r="D711" s="91">
        <f t="shared" ref="D711:D716" si="89">D710+1</f>
        <v>2</v>
      </c>
      <c r="E711" s="119">
        <v>0</v>
      </c>
      <c r="F711" s="119">
        <v>0</v>
      </c>
      <c r="G711" s="119">
        <v>0</v>
      </c>
      <c r="H711" s="119">
        <v>0</v>
      </c>
      <c r="I711" s="119">
        <v>0</v>
      </c>
      <c r="J711" s="119">
        <v>0</v>
      </c>
      <c r="K711" s="119">
        <v>0</v>
      </c>
      <c r="L711" s="119">
        <v>1</v>
      </c>
      <c r="M711" s="119">
        <v>1</v>
      </c>
      <c r="N711" s="119">
        <v>1</v>
      </c>
      <c r="O711" s="119">
        <v>1</v>
      </c>
      <c r="P711" s="119">
        <v>1</v>
      </c>
      <c r="Q711" s="119">
        <v>1</v>
      </c>
      <c r="R711" s="119">
        <v>1</v>
      </c>
      <c r="S711" s="119">
        <v>1</v>
      </c>
      <c r="T711" s="119">
        <v>1</v>
      </c>
      <c r="U711" s="119">
        <v>1</v>
      </c>
      <c r="V711" s="119">
        <v>1</v>
      </c>
      <c r="W711" s="119">
        <v>1</v>
      </c>
      <c r="X711" s="119">
        <v>0</v>
      </c>
      <c r="Y711" s="119">
        <v>0</v>
      </c>
      <c r="Z711" s="119">
        <v>0</v>
      </c>
      <c r="AA711" s="119">
        <v>0</v>
      </c>
      <c r="AB711" s="119">
        <v>0</v>
      </c>
      <c r="AC711" s="90"/>
    </row>
    <row r="712" spans="3:29">
      <c r="C712" s="89"/>
      <c r="D712" s="91">
        <f t="shared" si="89"/>
        <v>3</v>
      </c>
      <c r="E712" s="119">
        <v>0</v>
      </c>
      <c r="F712" s="119">
        <v>0</v>
      </c>
      <c r="G712" s="119">
        <v>0</v>
      </c>
      <c r="H712" s="119">
        <v>0</v>
      </c>
      <c r="I712" s="119">
        <v>0</v>
      </c>
      <c r="J712" s="119">
        <v>0</v>
      </c>
      <c r="K712" s="119">
        <v>0</v>
      </c>
      <c r="L712" s="119">
        <v>1</v>
      </c>
      <c r="M712" s="119">
        <v>1</v>
      </c>
      <c r="N712" s="119">
        <v>1</v>
      </c>
      <c r="O712" s="119">
        <v>1</v>
      </c>
      <c r="P712" s="119">
        <v>1</v>
      </c>
      <c r="Q712" s="119">
        <v>1</v>
      </c>
      <c r="R712" s="119">
        <v>1</v>
      </c>
      <c r="S712" s="119">
        <v>1</v>
      </c>
      <c r="T712" s="119">
        <v>1</v>
      </c>
      <c r="U712" s="119">
        <v>1</v>
      </c>
      <c r="V712" s="119">
        <v>1</v>
      </c>
      <c r="W712" s="119">
        <v>1</v>
      </c>
      <c r="X712" s="119">
        <v>0</v>
      </c>
      <c r="Y712" s="119">
        <v>0</v>
      </c>
      <c r="Z712" s="119">
        <v>0</v>
      </c>
      <c r="AA712" s="119">
        <v>0</v>
      </c>
      <c r="AB712" s="119">
        <v>0</v>
      </c>
      <c r="AC712" s="90"/>
    </row>
    <row r="713" spans="3:29">
      <c r="C713" s="89"/>
      <c r="D713" s="91">
        <f t="shared" si="89"/>
        <v>4</v>
      </c>
      <c r="E713" s="119">
        <v>0</v>
      </c>
      <c r="F713" s="119">
        <v>0</v>
      </c>
      <c r="G713" s="119">
        <v>0</v>
      </c>
      <c r="H713" s="119">
        <v>0</v>
      </c>
      <c r="I713" s="119">
        <v>0</v>
      </c>
      <c r="J713" s="119">
        <v>0</v>
      </c>
      <c r="K713" s="119">
        <v>0</v>
      </c>
      <c r="L713" s="119">
        <v>1</v>
      </c>
      <c r="M713" s="119">
        <v>1</v>
      </c>
      <c r="N713" s="119">
        <v>1</v>
      </c>
      <c r="O713" s="119">
        <v>1</v>
      </c>
      <c r="P713" s="119">
        <v>1</v>
      </c>
      <c r="Q713" s="119">
        <v>1</v>
      </c>
      <c r="R713" s="119">
        <v>1</v>
      </c>
      <c r="S713" s="119">
        <v>1</v>
      </c>
      <c r="T713" s="119">
        <v>1</v>
      </c>
      <c r="U713" s="119">
        <v>1</v>
      </c>
      <c r="V713" s="119">
        <v>1</v>
      </c>
      <c r="W713" s="119">
        <v>1</v>
      </c>
      <c r="X713" s="119">
        <v>0</v>
      </c>
      <c r="Y713" s="119">
        <v>0</v>
      </c>
      <c r="Z713" s="119">
        <v>0</v>
      </c>
      <c r="AA713" s="119">
        <v>0</v>
      </c>
      <c r="AB713" s="119">
        <v>0</v>
      </c>
      <c r="AC713" s="90"/>
    </row>
    <row r="714" spans="3:29">
      <c r="C714" s="89"/>
      <c r="D714" s="91">
        <f t="shared" si="89"/>
        <v>5</v>
      </c>
      <c r="E714" s="119">
        <v>0</v>
      </c>
      <c r="F714" s="119">
        <v>0</v>
      </c>
      <c r="G714" s="119">
        <v>0</v>
      </c>
      <c r="H714" s="119">
        <v>0</v>
      </c>
      <c r="I714" s="119">
        <v>0</v>
      </c>
      <c r="J714" s="119">
        <v>0</v>
      </c>
      <c r="K714" s="119">
        <v>0</v>
      </c>
      <c r="L714" s="119">
        <v>1</v>
      </c>
      <c r="M714" s="119">
        <v>1</v>
      </c>
      <c r="N714" s="119">
        <v>1</v>
      </c>
      <c r="O714" s="119">
        <v>1</v>
      </c>
      <c r="P714" s="119">
        <v>1</v>
      </c>
      <c r="Q714" s="119">
        <v>1</v>
      </c>
      <c r="R714" s="119">
        <v>1</v>
      </c>
      <c r="S714" s="119">
        <v>1</v>
      </c>
      <c r="T714" s="119">
        <v>1</v>
      </c>
      <c r="U714" s="119">
        <v>1</v>
      </c>
      <c r="V714" s="119">
        <v>1</v>
      </c>
      <c r="W714" s="119">
        <v>1</v>
      </c>
      <c r="X714" s="119">
        <v>0</v>
      </c>
      <c r="Y714" s="119">
        <v>0</v>
      </c>
      <c r="Z714" s="119">
        <v>0</v>
      </c>
      <c r="AA714" s="119">
        <v>0</v>
      </c>
      <c r="AB714" s="119">
        <v>0</v>
      </c>
      <c r="AC714" s="90"/>
    </row>
    <row r="715" spans="3:29">
      <c r="C715" s="89"/>
      <c r="D715" s="91">
        <f t="shared" si="89"/>
        <v>6</v>
      </c>
      <c r="E715" s="119">
        <v>0</v>
      </c>
      <c r="F715" s="119">
        <v>0</v>
      </c>
      <c r="G715" s="119">
        <v>0</v>
      </c>
      <c r="H715" s="119">
        <v>0</v>
      </c>
      <c r="I715" s="119">
        <v>0</v>
      </c>
      <c r="J715" s="119">
        <v>0</v>
      </c>
      <c r="K715" s="119">
        <v>0</v>
      </c>
      <c r="L715" s="119">
        <v>1</v>
      </c>
      <c r="M715" s="119">
        <v>1</v>
      </c>
      <c r="N715" s="119">
        <v>1</v>
      </c>
      <c r="O715" s="119">
        <v>1</v>
      </c>
      <c r="P715" s="119">
        <v>1</v>
      </c>
      <c r="Q715" s="119">
        <v>0</v>
      </c>
      <c r="R715" s="119">
        <v>0</v>
      </c>
      <c r="S715" s="119">
        <v>0</v>
      </c>
      <c r="T715" s="119">
        <v>0</v>
      </c>
      <c r="U715" s="119">
        <v>0</v>
      </c>
      <c r="V715" s="119">
        <v>0</v>
      </c>
      <c r="W715" s="119">
        <v>0</v>
      </c>
      <c r="X715" s="119">
        <v>0</v>
      </c>
      <c r="Y715" s="119">
        <v>0</v>
      </c>
      <c r="Z715" s="119">
        <v>0</v>
      </c>
      <c r="AA715" s="119">
        <v>0</v>
      </c>
      <c r="AB715" s="119">
        <v>0</v>
      </c>
      <c r="AC715" s="90"/>
    </row>
    <row r="716" spans="3:29">
      <c r="C716" s="89"/>
      <c r="D716" s="91">
        <f t="shared" si="89"/>
        <v>7</v>
      </c>
      <c r="E716" s="119">
        <v>0</v>
      </c>
      <c r="F716" s="119">
        <v>0</v>
      </c>
      <c r="G716" s="119">
        <v>0</v>
      </c>
      <c r="H716" s="119">
        <v>0</v>
      </c>
      <c r="I716" s="119">
        <v>0</v>
      </c>
      <c r="J716" s="119">
        <v>0</v>
      </c>
      <c r="K716" s="119">
        <v>0</v>
      </c>
      <c r="L716" s="119">
        <v>0</v>
      </c>
      <c r="M716" s="119">
        <v>0</v>
      </c>
      <c r="N716" s="119">
        <v>0</v>
      </c>
      <c r="O716" s="119">
        <v>0</v>
      </c>
      <c r="P716" s="119">
        <v>0</v>
      </c>
      <c r="Q716" s="119">
        <v>0</v>
      </c>
      <c r="R716" s="119">
        <v>0</v>
      </c>
      <c r="S716" s="119">
        <v>0</v>
      </c>
      <c r="T716" s="119">
        <v>0</v>
      </c>
      <c r="U716" s="119">
        <v>0</v>
      </c>
      <c r="V716" s="119">
        <v>0</v>
      </c>
      <c r="W716" s="119">
        <v>0</v>
      </c>
      <c r="X716" s="119">
        <v>0</v>
      </c>
      <c r="Y716" s="119">
        <v>0</v>
      </c>
      <c r="Z716" s="119">
        <v>0</v>
      </c>
      <c r="AA716" s="119">
        <v>0</v>
      </c>
      <c r="AB716" s="119">
        <v>0</v>
      </c>
      <c r="AC716" s="90"/>
    </row>
    <row r="717" spans="3:29">
      <c r="C717" s="89"/>
      <c r="AC717" s="90"/>
    </row>
    <row r="718" spans="3:29">
      <c r="C718" s="89"/>
      <c r="E718" s="183" t="s">
        <v>50</v>
      </c>
      <c r="F718" s="183"/>
      <c r="G718" s="183"/>
      <c r="H718" s="183"/>
      <c r="I718" s="183"/>
      <c r="J718" s="183"/>
      <c r="K718" s="183"/>
      <c r="L718" s="183"/>
      <c r="M718" s="183"/>
      <c r="N718" s="183"/>
      <c r="O718" s="183"/>
      <c r="P718" s="183"/>
      <c r="AC718" s="90"/>
    </row>
    <row r="719" spans="3:29">
      <c r="C719" s="89"/>
      <c r="D719" s="94" t="s">
        <v>192</v>
      </c>
      <c r="E719" s="118">
        <v>1</v>
      </c>
      <c r="F719" s="119">
        <f t="shared" ref="F719:P719" si="90">E719+1</f>
        <v>2</v>
      </c>
      <c r="G719" s="119">
        <f t="shared" si="90"/>
        <v>3</v>
      </c>
      <c r="H719" s="119">
        <f t="shared" si="90"/>
        <v>4</v>
      </c>
      <c r="I719" s="119">
        <f t="shared" si="90"/>
        <v>5</v>
      </c>
      <c r="J719" s="119">
        <f t="shared" si="90"/>
        <v>6</v>
      </c>
      <c r="K719" s="119">
        <f t="shared" si="90"/>
        <v>7</v>
      </c>
      <c r="L719" s="119">
        <f t="shared" si="90"/>
        <v>8</v>
      </c>
      <c r="M719" s="119">
        <f t="shared" si="90"/>
        <v>9</v>
      </c>
      <c r="N719" s="119">
        <f t="shared" si="90"/>
        <v>10</v>
      </c>
      <c r="O719" s="119">
        <f t="shared" si="90"/>
        <v>11</v>
      </c>
      <c r="P719" s="119">
        <f t="shared" si="90"/>
        <v>12</v>
      </c>
      <c r="AC719" s="90"/>
    </row>
    <row r="720" spans="3:29">
      <c r="C720" s="89"/>
      <c r="D720" s="94">
        <v>1</v>
      </c>
      <c r="E720" s="45">
        <v>1</v>
      </c>
      <c r="F720" s="122">
        <v>1</v>
      </c>
      <c r="G720" s="122">
        <v>1</v>
      </c>
      <c r="H720" s="122">
        <v>1</v>
      </c>
      <c r="I720" s="122">
        <v>1</v>
      </c>
      <c r="J720" s="122">
        <v>1</v>
      </c>
      <c r="K720" s="122">
        <v>0.5</v>
      </c>
      <c r="L720" s="122">
        <v>0.5</v>
      </c>
      <c r="M720" s="122">
        <v>1</v>
      </c>
      <c r="N720" s="122">
        <v>1</v>
      </c>
      <c r="O720" s="122">
        <v>1</v>
      </c>
      <c r="P720" s="122">
        <v>1</v>
      </c>
      <c r="AC720" s="90"/>
    </row>
    <row r="721" spans="3:29">
      <c r="C721" s="89"/>
      <c r="D721" s="94">
        <v>2</v>
      </c>
      <c r="E721" s="45">
        <v>1</v>
      </c>
      <c r="F721" s="122">
        <v>1</v>
      </c>
      <c r="G721" s="122">
        <v>1</v>
      </c>
      <c r="H721" s="122">
        <v>1</v>
      </c>
      <c r="I721" s="122">
        <v>1</v>
      </c>
      <c r="J721" s="122">
        <v>1</v>
      </c>
      <c r="K721" s="122">
        <v>0.5</v>
      </c>
      <c r="L721" s="122">
        <v>0.5</v>
      </c>
      <c r="M721" s="122">
        <v>1</v>
      </c>
      <c r="N721" s="122">
        <v>1</v>
      </c>
      <c r="O721" s="122">
        <v>1</v>
      </c>
      <c r="P721" s="122">
        <v>1</v>
      </c>
      <c r="AC721" s="90"/>
    </row>
    <row r="722" spans="3:29">
      <c r="C722" s="89"/>
      <c r="D722" s="94">
        <v>3</v>
      </c>
      <c r="E722" s="45">
        <v>1</v>
      </c>
      <c r="F722" s="122">
        <v>1</v>
      </c>
      <c r="G722" s="122">
        <v>1</v>
      </c>
      <c r="H722" s="122">
        <v>1</v>
      </c>
      <c r="I722" s="122">
        <v>1</v>
      </c>
      <c r="J722" s="122">
        <v>1</v>
      </c>
      <c r="K722" s="122">
        <v>0.5</v>
      </c>
      <c r="L722" s="122">
        <v>0.5</v>
      </c>
      <c r="M722" s="122">
        <v>1</v>
      </c>
      <c r="N722" s="122">
        <v>1</v>
      </c>
      <c r="O722" s="122">
        <v>1</v>
      </c>
      <c r="P722" s="122">
        <v>1</v>
      </c>
      <c r="AC722" s="90"/>
    </row>
    <row r="723" spans="3:29">
      <c r="C723" s="89"/>
      <c r="D723" s="94">
        <v>4</v>
      </c>
      <c r="E723" s="45">
        <v>1</v>
      </c>
      <c r="F723" s="122">
        <v>1</v>
      </c>
      <c r="G723" s="122">
        <v>1</v>
      </c>
      <c r="H723" s="122">
        <v>1</v>
      </c>
      <c r="I723" s="122">
        <v>1</v>
      </c>
      <c r="J723" s="122">
        <v>1</v>
      </c>
      <c r="K723" s="122">
        <v>0.5</v>
      </c>
      <c r="L723" s="122">
        <v>0.5</v>
      </c>
      <c r="M723" s="122">
        <v>1</v>
      </c>
      <c r="N723" s="122">
        <v>1</v>
      </c>
      <c r="O723" s="122">
        <v>1</v>
      </c>
      <c r="P723" s="122">
        <v>1</v>
      </c>
      <c r="AC723" s="90"/>
    </row>
    <row r="724" spans="3:29">
      <c r="C724" s="89"/>
      <c r="D724" s="94">
        <v>5</v>
      </c>
      <c r="G724" s="122">
        <v>1</v>
      </c>
      <c r="I724" s="122">
        <v>1</v>
      </c>
      <c r="L724" s="122">
        <v>0.5</v>
      </c>
      <c r="O724" s="122">
        <v>1</v>
      </c>
      <c r="AC724" s="90"/>
    </row>
    <row r="725" spans="3:29">
      <c r="C725" s="89"/>
      <c r="AC725" s="90"/>
    </row>
    <row r="726" spans="3:29">
      <c r="C726" s="89"/>
      <c r="D726" s="194" t="s">
        <v>51</v>
      </c>
      <c r="E726" s="194"/>
      <c r="F726" s="194"/>
      <c r="G726" s="194"/>
      <c r="H726" s="194"/>
      <c r="I726" s="194"/>
      <c r="J726" s="194"/>
      <c r="K726" s="194"/>
      <c r="L726" s="194"/>
      <c r="M726" s="194"/>
      <c r="N726" s="194"/>
      <c r="O726" s="194"/>
      <c r="P726" s="194"/>
      <c r="Q726" s="194"/>
      <c r="R726" s="194"/>
      <c r="S726" s="194"/>
      <c r="T726" s="194"/>
      <c r="U726" s="194"/>
      <c r="V726" s="194"/>
      <c r="W726" s="194"/>
      <c r="X726" s="194"/>
      <c r="Y726" s="194"/>
      <c r="Z726" s="194"/>
      <c r="AA726" s="194"/>
      <c r="AB726" s="194"/>
      <c r="AC726" s="90"/>
    </row>
    <row r="727" spans="3:29">
      <c r="C727" s="89"/>
      <c r="AC727" s="90"/>
    </row>
    <row r="728" spans="3:29">
      <c r="C728" s="89"/>
      <c r="E728" s="122" t="s">
        <v>44</v>
      </c>
      <c r="F728" s="42" t="s">
        <v>45</v>
      </c>
      <c r="I728" s="42" t="s">
        <v>52</v>
      </c>
      <c r="AC728" s="90"/>
    </row>
    <row r="729" spans="3:29">
      <c r="C729" s="89"/>
      <c r="E729" s="122">
        <v>0</v>
      </c>
      <c r="F729" s="42" t="s">
        <v>53</v>
      </c>
      <c r="I729" s="42" t="str">
        <f>I706</f>
        <v>valeur pour l'heure maximale de l'année</v>
      </c>
      <c r="AC729" s="90"/>
    </row>
    <row r="730" spans="3:29">
      <c r="C730" s="89"/>
      <c r="AC730" s="90"/>
    </row>
    <row r="731" spans="3:29">
      <c r="C731" s="89"/>
      <c r="E731" s="183" t="s">
        <v>49</v>
      </c>
      <c r="F731" s="183"/>
      <c r="G731" s="183"/>
      <c r="H731" s="183"/>
      <c r="I731" s="183"/>
      <c r="J731" s="183"/>
      <c r="K731" s="183"/>
      <c r="L731" s="183"/>
      <c r="M731" s="183"/>
      <c r="N731" s="183"/>
      <c r="O731" s="183"/>
      <c r="P731" s="183"/>
      <c r="Q731" s="183"/>
      <c r="R731" s="183"/>
      <c r="S731" s="183"/>
      <c r="T731" s="183"/>
      <c r="U731" s="183"/>
      <c r="V731" s="183"/>
      <c r="W731" s="183"/>
      <c r="X731" s="183"/>
      <c r="Y731" s="183"/>
      <c r="Z731" s="183"/>
      <c r="AA731" s="183"/>
      <c r="AB731" s="183"/>
      <c r="AC731" s="90"/>
    </row>
    <row r="732" spans="3:29">
      <c r="C732" s="89"/>
      <c r="D732" s="91" t="str">
        <f>D686</f>
        <v>jour/heure</v>
      </c>
      <c r="E732" s="119">
        <v>1</v>
      </c>
      <c r="F732" s="119">
        <f t="shared" ref="F732:AB732" si="91">E732+1</f>
        <v>2</v>
      </c>
      <c r="G732" s="119">
        <f t="shared" si="91"/>
        <v>3</v>
      </c>
      <c r="H732" s="119">
        <f t="shared" si="91"/>
        <v>4</v>
      </c>
      <c r="I732" s="119">
        <f t="shared" si="91"/>
        <v>5</v>
      </c>
      <c r="J732" s="119">
        <f t="shared" si="91"/>
        <v>6</v>
      </c>
      <c r="K732" s="119">
        <f t="shared" si="91"/>
        <v>7</v>
      </c>
      <c r="L732" s="119">
        <f t="shared" si="91"/>
        <v>8</v>
      </c>
      <c r="M732" s="119">
        <f t="shared" si="91"/>
        <v>9</v>
      </c>
      <c r="N732" s="119">
        <f t="shared" si="91"/>
        <v>10</v>
      </c>
      <c r="O732" s="119">
        <f t="shared" si="91"/>
        <v>11</v>
      </c>
      <c r="P732" s="119">
        <f t="shared" si="91"/>
        <v>12</v>
      </c>
      <c r="Q732" s="119">
        <f t="shared" si="91"/>
        <v>13</v>
      </c>
      <c r="R732" s="119">
        <f t="shared" si="91"/>
        <v>14</v>
      </c>
      <c r="S732" s="119">
        <f t="shared" si="91"/>
        <v>15</v>
      </c>
      <c r="T732" s="119">
        <f t="shared" si="91"/>
        <v>16</v>
      </c>
      <c r="U732" s="119">
        <f t="shared" si="91"/>
        <v>17</v>
      </c>
      <c r="V732" s="119">
        <f t="shared" si="91"/>
        <v>18</v>
      </c>
      <c r="W732" s="119">
        <f t="shared" si="91"/>
        <v>19</v>
      </c>
      <c r="X732" s="119">
        <f t="shared" si="91"/>
        <v>20</v>
      </c>
      <c r="Y732" s="119">
        <f t="shared" si="91"/>
        <v>21</v>
      </c>
      <c r="Z732" s="119">
        <f t="shared" si="91"/>
        <v>22</v>
      </c>
      <c r="AA732" s="119">
        <f t="shared" si="91"/>
        <v>23</v>
      </c>
      <c r="AB732" s="119">
        <f t="shared" si="91"/>
        <v>24</v>
      </c>
      <c r="AC732" s="90"/>
    </row>
    <row r="733" spans="3:29">
      <c r="C733" s="89"/>
      <c r="D733" s="91">
        <v>1</v>
      </c>
      <c r="E733" s="119">
        <v>0</v>
      </c>
      <c r="F733" s="119">
        <v>0</v>
      </c>
      <c r="G733" s="119">
        <v>0</v>
      </c>
      <c r="H733" s="119">
        <v>0</v>
      </c>
      <c r="I733" s="119">
        <v>0</v>
      </c>
      <c r="J733" s="119">
        <v>0</v>
      </c>
      <c r="K733" s="119">
        <v>0</v>
      </c>
      <c r="L733" s="119">
        <v>1</v>
      </c>
      <c r="M733" s="119">
        <v>1</v>
      </c>
      <c r="N733" s="119">
        <v>1</v>
      </c>
      <c r="O733" s="119">
        <v>1</v>
      </c>
      <c r="P733" s="119">
        <v>1</v>
      </c>
      <c r="Q733" s="119">
        <v>1</v>
      </c>
      <c r="R733" s="119">
        <v>1</v>
      </c>
      <c r="S733" s="119">
        <v>1</v>
      </c>
      <c r="T733" s="119">
        <v>1</v>
      </c>
      <c r="U733" s="119">
        <v>1</v>
      </c>
      <c r="V733" s="119">
        <v>1</v>
      </c>
      <c r="W733" s="119">
        <v>1</v>
      </c>
      <c r="X733" s="119">
        <v>0</v>
      </c>
      <c r="Y733" s="119">
        <v>0</v>
      </c>
      <c r="Z733" s="119">
        <v>0</v>
      </c>
      <c r="AA733" s="119">
        <v>0</v>
      </c>
      <c r="AB733" s="119">
        <v>0</v>
      </c>
      <c r="AC733" s="90"/>
    </row>
    <row r="734" spans="3:29">
      <c r="C734" s="89"/>
      <c r="D734" s="91">
        <f t="shared" ref="D734:D739" si="92">D733+1</f>
        <v>2</v>
      </c>
      <c r="E734" s="119">
        <v>0</v>
      </c>
      <c r="F734" s="119">
        <v>0</v>
      </c>
      <c r="G734" s="119">
        <v>0</v>
      </c>
      <c r="H734" s="119">
        <v>0</v>
      </c>
      <c r="I734" s="119">
        <v>0</v>
      </c>
      <c r="J734" s="119">
        <v>0</v>
      </c>
      <c r="K734" s="119">
        <v>0</v>
      </c>
      <c r="L734" s="119">
        <v>1</v>
      </c>
      <c r="M734" s="119">
        <v>1</v>
      </c>
      <c r="N734" s="119">
        <v>1</v>
      </c>
      <c r="O734" s="119">
        <v>1</v>
      </c>
      <c r="P734" s="119">
        <v>1</v>
      </c>
      <c r="Q734" s="119">
        <v>1</v>
      </c>
      <c r="R734" s="119">
        <v>1</v>
      </c>
      <c r="S734" s="119">
        <v>1</v>
      </c>
      <c r="T734" s="119">
        <v>1</v>
      </c>
      <c r="U734" s="119">
        <v>1</v>
      </c>
      <c r="V734" s="119">
        <v>1</v>
      </c>
      <c r="W734" s="119">
        <v>1</v>
      </c>
      <c r="X734" s="119">
        <v>0</v>
      </c>
      <c r="Y734" s="119">
        <v>0</v>
      </c>
      <c r="Z734" s="119">
        <v>0</v>
      </c>
      <c r="AA734" s="119">
        <v>0</v>
      </c>
      <c r="AB734" s="119">
        <v>0</v>
      </c>
      <c r="AC734" s="90"/>
    </row>
    <row r="735" spans="3:29">
      <c r="C735" s="89"/>
      <c r="D735" s="91">
        <f t="shared" si="92"/>
        <v>3</v>
      </c>
      <c r="E735" s="119">
        <v>0</v>
      </c>
      <c r="F735" s="119">
        <v>0</v>
      </c>
      <c r="G735" s="119">
        <v>0</v>
      </c>
      <c r="H735" s="119">
        <v>0</v>
      </c>
      <c r="I735" s="119">
        <v>0</v>
      </c>
      <c r="J735" s="119">
        <v>0</v>
      </c>
      <c r="K735" s="119">
        <v>0</v>
      </c>
      <c r="L735" s="119">
        <v>1</v>
      </c>
      <c r="M735" s="119">
        <v>1</v>
      </c>
      <c r="N735" s="119">
        <v>1</v>
      </c>
      <c r="O735" s="119">
        <v>1</v>
      </c>
      <c r="P735" s="119">
        <v>1</v>
      </c>
      <c r="Q735" s="119">
        <v>1</v>
      </c>
      <c r="R735" s="119">
        <v>1</v>
      </c>
      <c r="S735" s="119">
        <v>1</v>
      </c>
      <c r="T735" s="119">
        <v>1</v>
      </c>
      <c r="U735" s="119">
        <v>1</v>
      </c>
      <c r="V735" s="119">
        <v>1</v>
      </c>
      <c r="W735" s="119">
        <v>1</v>
      </c>
      <c r="X735" s="119">
        <v>0</v>
      </c>
      <c r="Y735" s="119">
        <v>0</v>
      </c>
      <c r="Z735" s="119">
        <v>0</v>
      </c>
      <c r="AA735" s="119">
        <v>0</v>
      </c>
      <c r="AB735" s="119">
        <v>0</v>
      </c>
      <c r="AC735" s="90"/>
    </row>
    <row r="736" spans="3:29">
      <c r="C736" s="89"/>
      <c r="D736" s="91">
        <f t="shared" si="92"/>
        <v>4</v>
      </c>
      <c r="E736" s="119">
        <v>0</v>
      </c>
      <c r="F736" s="119">
        <v>0</v>
      </c>
      <c r="G736" s="119">
        <v>0</v>
      </c>
      <c r="H736" s="119">
        <v>0</v>
      </c>
      <c r="I736" s="119">
        <v>0</v>
      </c>
      <c r="J736" s="119">
        <v>0</v>
      </c>
      <c r="K736" s="119">
        <v>0</v>
      </c>
      <c r="L736" s="119">
        <v>1</v>
      </c>
      <c r="M736" s="119">
        <v>1</v>
      </c>
      <c r="N736" s="119">
        <v>1</v>
      </c>
      <c r="O736" s="119">
        <v>1</v>
      </c>
      <c r="P736" s="119">
        <v>1</v>
      </c>
      <c r="Q736" s="119">
        <v>1</v>
      </c>
      <c r="R736" s="119">
        <v>1</v>
      </c>
      <c r="S736" s="119">
        <v>1</v>
      </c>
      <c r="T736" s="119">
        <v>1</v>
      </c>
      <c r="U736" s="119">
        <v>1</v>
      </c>
      <c r="V736" s="119">
        <v>1</v>
      </c>
      <c r="W736" s="119">
        <v>1</v>
      </c>
      <c r="X736" s="119">
        <v>0</v>
      </c>
      <c r="Y736" s="119">
        <v>0</v>
      </c>
      <c r="Z736" s="119">
        <v>0</v>
      </c>
      <c r="AA736" s="119">
        <v>0</v>
      </c>
      <c r="AB736" s="119">
        <v>0</v>
      </c>
      <c r="AC736" s="90"/>
    </row>
    <row r="737" spans="3:29">
      <c r="C737" s="89"/>
      <c r="D737" s="91">
        <f t="shared" si="92"/>
        <v>5</v>
      </c>
      <c r="E737" s="119">
        <v>0</v>
      </c>
      <c r="F737" s="119">
        <v>0</v>
      </c>
      <c r="G737" s="119">
        <v>0</v>
      </c>
      <c r="H737" s="119">
        <v>0</v>
      </c>
      <c r="I737" s="119">
        <v>0</v>
      </c>
      <c r="J737" s="119">
        <v>0</v>
      </c>
      <c r="K737" s="119">
        <v>0</v>
      </c>
      <c r="L737" s="119">
        <v>1</v>
      </c>
      <c r="M737" s="119">
        <v>1</v>
      </c>
      <c r="N737" s="119">
        <v>1</v>
      </c>
      <c r="O737" s="119">
        <v>1</v>
      </c>
      <c r="P737" s="119">
        <v>1</v>
      </c>
      <c r="Q737" s="119">
        <v>1</v>
      </c>
      <c r="R737" s="119">
        <v>1</v>
      </c>
      <c r="S737" s="119">
        <v>1</v>
      </c>
      <c r="T737" s="119">
        <v>1</v>
      </c>
      <c r="U737" s="119">
        <v>1</v>
      </c>
      <c r="V737" s="119">
        <v>1</v>
      </c>
      <c r="W737" s="119">
        <v>1</v>
      </c>
      <c r="X737" s="119">
        <v>0</v>
      </c>
      <c r="Y737" s="119">
        <v>0</v>
      </c>
      <c r="Z737" s="119">
        <v>0</v>
      </c>
      <c r="AA737" s="119">
        <v>0</v>
      </c>
      <c r="AB737" s="119">
        <v>0</v>
      </c>
      <c r="AC737" s="90"/>
    </row>
    <row r="738" spans="3:29">
      <c r="C738" s="89"/>
      <c r="D738" s="91">
        <f t="shared" si="92"/>
        <v>6</v>
      </c>
      <c r="E738" s="119">
        <v>0</v>
      </c>
      <c r="F738" s="119">
        <v>0</v>
      </c>
      <c r="G738" s="119">
        <v>0</v>
      </c>
      <c r="H738" s="119">
        <v>0</v>
      </c>
      <c r="I738" s="119">
        <v>0</v>
      </c>
      <c r="J738" s="119">
        <v>0</v>
      </c>
      <c r="K738" s="119">
        <v>0</v>
      </c>
      <c r="L738" s="119">
        <v>1</v>
      </c>
      <c r="M738" s="119">
        <v>1</v>
      </c>
      <c r="N738" s="119">
        <v>1</v>
      </c>
      <c r="O738" s="119">
        <v>1</v>
      </c>
      <c r="P738" s="119">
        <v>1</v>
      </c>
      <c r="Q738" s="119">
        <v>0</v>
      </c>
      <c r="R738" s="119">
        <v>0</v>
      </c>
      <c r="S738" s="119">
        <v>0</v>
      </c>
      <c r="T738" s="119">
        <v>0</v>
      </c>
      <c r="U738" s="119">
        <v>0</v>
      </c>
      <c r="V738" s="119">
        <v>0</v>
      </c>
      <c r="W738" s="119">
        <v>0</v>
      </c>
      <c r="X738" s="119">
        <v>0</v>
      </c>
      <c r="Y738" s="119">
        <v>0</v>
      </c>
      <c r="Z738" s="119">
        <v>0</v>
      </c>
      <c r="AA738" s="119">
        <v>0</v>
      </c>
      <c r="AB738" s="119">
        <v>0</v>
      </c>
      <c r="AC738" s="90"/>
    </row>
    <row r="739" spans="3:29">
      <c r="C739" s="89"/>
      <c r="D739" s="91">
        <f t="shared" si="92"/>
        <v>7</v>
      </c>
      <c r="E739" s="119">
        <v>0</v>
      </c>
      <c r="F739" s="119">
        <v>0</v>
      </c>
      <c r="G739" s="119">
        <v>0</v>
      </c>
      <c r="H739" s="119">
        <v>0</v>
      </c>
      <c r="I739" s="119">
        <v>0</v>
      </c>
      <c r="J739" s="119">
        <v>0</v>
      </c>
      <c r="K739" s="119">
        <v>0</v>
      </c>
      <c r="L739" s="119">
        <v>0</v>
      </c>
      <c r="M739" s="119">
        <v>0</v>
      </c>
      <c r="N739" s="119">
        <v>0</v>
      </c>
      <c r="O739" s="119">
        <v>0</v>
      </c>
      <c r="P739" s="119">
        <v>0</v>
      </c>
      <c r="Q739" s="119">
        <v>0</v>
      </c>
      <c r="R739" s="119">
        <v>0</v>
      </c>
      <c r="S739" s="119">
        <v>0</v>
      </c>
      <c r="T739" s="119">
        <v>0</v>
      </c>
      <c r="U739" s="119">
        <v>0</v>
      </c>
      <c r="V739" s="119">
        <v>0</v>
      </c>
      <c r="W739" s="119">
        <v>0</v>
      </c>
      <c r="X739" s="119">
        <v>0</v>
      </c>
      <c r="Y739" s="119">
        <v>0</v>
      </c>
      <c r="Z739" s="119">
        <v>0</v>
      </c>
      <c r="AA739" s="119">
        <v>0</v>
      </c>
      <c r="AB739" s="119">
        <v>0</v>
      </c>
      <c r="AC739" s="90"/>
    </row>
    <row r="740" spans="3:29">
      <c r="C740" s="89"/>
      <c r="AC740" s="90"/>
    </row>
    <row r="741" spans="3:29">
      <c r="C741" s="89"/>
      <c r="E741" s="183" t="s">
        <v>50</v>
      </c>
      <c r="F741" s="183"/>
      <c r="G741" s="183"/>
      <c r="H741" s="183"/>
      <c r="I741" s="183"/>
      <c r="J741" s="183"/>
      <c r="K741" s="183"/>
      <c r="L741" s="183"/>
      <c r="M741" s="183"/>
      <c r="N741" s="183"/>
      <c r="O741" s="183"/>
      <c r="P741" s="183"/>
      <c r="AC741" s="90"/>
    </row>
    <row r="742" spans="3:29">
      <c r="C742" s="89"/>
      <c r="D742" s="94" t="s">
        <v>192</v>
      </c>
      <c r="E742" s="118">
        <v>1</v>
      </c>
      <c r="F742" s="119">
        <f t="shared" ref="F742:P742" si="93">E742+1</f>
        <v>2</v>
      </c>
      <c r="G742" s="119">
        <f t="shared" si="93"/>
        <v>3</v>
      </c>
      <c r="H742" s="119">
        <f t="shared" si="93"/>
        <v>4</v>
      </c>
      <c r="I742" s="119">
        <f t="shared" si="93"/>
        <v>5</v>
      </c>
      <c r="J742" s="119">
        <f t="shared" si="93"/>
        <v>6</v>
      </c>
      <c r="K742" s="119">
        <f t="shared" si="93"/>
        <v>7</v>
      </c>
      <c r="L742" s="119">
        <f t="shared" si="93"/>
        <v>8</v>
      </c>
      <c r="M742" s="119">
        <f t="shared" si="93"/>
        <v>9</v>
      </c>
      <c r="N742" s="119">
        <f t="shared" si="93"/>
        <v>10</v>
      </c>
      <c r="O742" s="119">
        <f t="shared" si="93"/>
        <v>11</v>
      </c>
      <c r="P742" s="119">
        <f t="shared" si="93"/>
        <v>12</v>
      </c>
      <c r="AC742" s="90"/>
    </row>
    <row r="743" spans="3:29">
      <c r="C743" s="89"/>
      <c r="D743" s="94">
        <v>1</v>
      </c>
      <c r="E743" s="136">
        <v>1</v>
      </c>
      <c r="F743" s="135">
        <v>1</v>
      </c>
      <c r="G743" s="135">
        <v>1</v>
      </c>
      <c r="H743" s="135">
        <v>1</v>
      </c>
      <c r="I743" s="135">
        <v>1</v>
      </c>
      <c r="J743" s="135">
        <v>1</v>
      </c>
      <c r="K743" s="135">
        <v>0.5</v>
      </c>
      <c r="L743" s="135">
        <v>0.5</v>
      </c>
      <c r="M743" s="135">
        <v>1</v>
      </c>
      <c r="N743" s="135">
        <v>1</v>
      </c>
      <c r="O743" s="135">
        <v>1</v>
      </c>
      <c r="P743" s="135">
        <v>1</v>
      </c>
      <c r="AC743" s="90"/>
    </row>
    <row r="744" spans="3:29">
      <c r="C744" s="89"/>
      <c r="D744" s="94">
        <v>2</v>
      </c>
      <c r="E744" s="136">
        <v>1</v>
      </c>
      <c r="F744" s="135">
        <v>1</v>
      </c>
      <c r="G744" s="135">
        <v>1</v>
      </c>
      <c r="H744" s="135">
        <v>1</v>
      </c>
      <c r="I744" s="135">
        <v>1</v>
      </c>
      <c r="J744" s="135">
        <v>1</v>
      </c>
      <c r="K744" s="135">
        <v>0.5</v>
      </c>
      <c r="L744" s="135">
        <v>0.5</v>
      </c>
      <c r="M744" s="135">
        <v>1</v>
      </c>
      <c r="N744" s="135">
        <v>1</v>
      </c>
      <c r="O744" s="135">
        <v>1</v>
      </c>
      <c r="P744" s="135">
        <v>1</v>
      </c>
      <c r="AC744" s="90"/>
    </row>
    <row r="745" spans="3:29">
      <c r="C745" s="89"/>
      <c r="D745" s="94">
        <v>3</v>
      </c>
      <c r="E745" s="136">
        <v>1</v>
      </c>
      <c r="F745" s="135">
        <v>1</v>
      </c>
      <c r="G745" s="135">
        <v>1</v>
      </c>
      <c r="H745" s="135">
        <v>1</v>
      </c>
      <c r="I745" s="135">
        <v>1</v>
      </c>
      <c r="J745" s="135">
        <v>1</v>
      </c>
      <c r="K745" s="135">
        <v>0.5</v>
      </c>
      <c r="L745" s="135">
        <v>0.5</v>
      </c>
      <c r="M745" s="135">
        <v>1</v>
      </c>
      <c r="N745" s="135">
        <v>1</v>
      </c>
      <c r="O745" s="135">
        <v>1</v>
      </c>
      <c r="P745" s="135">
        <v>1</v>
      </c>
      <c r="AC745" s="90"/>
    </row>
    <row r="746" spans="3:29">
      <c r="C746" s="89"/>
      <c r="D746" s="94">
        <v>4</v>
      </c>
      <c r="E746" s="136">
        <v>1</v>
      </c>
      <c r="F746" s="135">
        <v>1</v>
      </c>
      <c r="G746" s="135">
        <v>1</v>
      </c>
      <c r="H746" s="135">
        <v>1</v>
      </c>
      <c r="I746" s="135">
        <v>1</v>
      </c>
      <c r="J746" s="135">
        <v>1</v>
      </c>
      <c r="K746" s="135">
        <v>0.5</v>
      </c>
      <c r="L746" s="135">
        <v>0.5</v>
      </c>
      <c r="M746" s="135">
        <v>1</v>
      </c>
      <c r="N746" s="135">
        <v>1</v>
      </c>
      <c r="O746" s="135">
        <v>1</v>
      </c>
      <c r="P746" s="135">
        <v>1</v>
      </c>
      <c r="AC746" s="90"/>
    </row>
    <row r="747" spans="3:29">
      <c r="C747" s="89"/>
      <c r="D747" s="94">
        <v>5</v>
      </c>
      <c r="G747" s="135">
        <v>1</v>
      </c>
      <c r="I747" s="135">
        <v>1</v>
      </c>
      <c r="L747" s="135">
        <v>0.5</v>
      </c>
      <c r="O747" s="135">
        <v>1</v>
      </c>
      <c r="AC747" s="90"/>
    </row>
    <row r="748" spans="3:29">
      <c r="C748" s="97"/>
      <c r="D748" s="53"/>
      <c r="E748" s="53"/>
      <c r="F748" s="53"/>
      <c r="G748" s="53"/>
      <c r="H748" s="53"/>
      <c r="I748" s="53"/>
      <c r="J748" s="53"/>
      <c r="K748" s="53"/>
      <c r="L748" s="53"/>
      <c r="M748" s="53"/>
      <c r="N748" s="53"/>
      <c r="O748" s="53"/>
      <c r="P748" s="53"/>
      <c r="Q748" s="53"/>
      <c r="R748" s="53"/>
      <c r="S748" s="53"/>
      <c r="T748" s="53"/>
      <c r="U748" s="53"/>
      <c r="V748" s="53"/>
      <c r="W748" s="53"/>
      <c r="X748" s="53"/>
      <c r="Y748" s="53"/>
      <c r="Z748" s="53"/>
      <c r="AA748" s="53"/>
      <c r="AB748" s="53"/>
      <c r="AC748" s="95"/>
    </row>
    <row r="750" spans="3:29">
      <c r="D750" s="197" t="s">
        <v>100</v>
      </c>
      <c r="E750" s="197"/>
      <c r="F750" s="197"/>
      <c r="G750" s="197"/>
      <c r="H750" s="197"/>
      <c r="I750" s="197"/>
      <c r="J750" s="197"/>
      <c r="K750" s="197"/>
      <c r="L750" s="197"/>
      <c r="M750" s="197"/>
      <c r="N750" s="197"/>
      <c r="O750" s="197"/>
      <c r="P750" s="197"/>
      <c r="Q750" s="197"/>
      <c r="R750" s="197"/>
      <c r="S750" s="197"/>
      <c r="T750" s="197"/>
      <c r="U750" s="197"/>
      <c r="V750" s="197"/>
      <c r="W750" s="197"/>
      <c r="X750" s="197"/>
      <c r="Y750" s="197"/>
      <c r="Z750" s="197"/>
      <c r="AA750" s="197"/>
      <c r="AB750" s="197"/>
    </row>
    <row r="751" spans="3:29">
      <c r="C751" s="87"/>
      <c r="D751" s="43"/>
      <c r="E751" s="43"/>
      <c r="F751" s="43"/>
      <c r="G751" s="43"/>
      <c r="H751" s="43"/>
      <c r="I751" s="43"/>
      <c r="J751" s="43"/>
      <c r="K751" s="43"/>
      <c r="L751" s="43"/>
      <c r="M751" s="43"/>
      <c r="N751" s="43"/>
      <c r="O751" s="43"/>
      <c r="P751" s="43"/>
      <c r="Q751" s="43"/>
      <c r="R751" s="43"/>
      <c r="S751" s="43"/>
      <c r="T751" s="43"/>
      <c r="U751" s="43"/>
      <c r="V751" s="43"/>
      <c r="W751" s="43"/>
      <c r="X751" s="43"/>
      <c r="Y751" s="43"/>
      <c r="Z751" s="43"/>
      <c r="AA751" s="43"/>
      <c r="AB751" s="43"/>
      <c r="AC751" s="88"/>
    </row>
    <row r="752" spans="3:29">
      <c r="C752" s="89"/>
      <c r="D752" s="91" t="s">
        <v>30</v>
      </c>
      <c r="E752" s="175" t="s">
        <v>116</v>
      </c>
      <c r="F752" s="175"/>
      <c r="G752" s="175"/>
      <c r="H752" s="175"/>
      <c r="I752" s="42" t="s">
        <v>2</v>
      </c>
      <c r="AC752" s="90"/>
    </row>
    <row r="753" spans="3:29">
      <c r="C753" s="89"/>
      <c r="D753" s="91" t="s">
        <v>71</v>
      </c>
      <c r="E753" s="51">
        <v>0.15</v>
      </c>
      <c r="F753" s="189" t="s">
        <v>140</v>
      </c>
      <c r="G753" s="189"/>
      <c r="H753" s="189"/>
      <c r="I753" s="189"/>
      <c r="J753" s="189"/>
      <c r="K753" s="189"/>
      <c r="L753" s="189"/>
      <c r="M753" s="189"/>
      <c r="N753" s="189"/>
      <c r="O753" s="189"/>
      <c r="P753" s="189"/>
      <c r="Q753" s="189"/>
      <c r="R753" s="189"/>
      <c r="S753" s="189"/>
      <c r="T753" s="189"/>
      <c r="U753" s="189"/>
      <c r="V753" s="189"/>
      <c r="W753" s="189"/>
      <c r="X753" s="189"/>
      <c r="AC753" s="90"/>
    </row>
    <row r="754" spans="3:29">
      <c r="C754" s="89"/>
      <c r="E754" s="124"/>
      <c r="F754" s="190" t="s">
        <v>33</v>
      </c>
      <c r="G754" s="190"/>
      <c r="H754" s="190"/>
      <c r="I754" s="190"/>
      <c r="J754" s="190"/>
      <c r="K754" s="190"/>
      <c r="L754" s="190"/>
      <c r="M754" s="190"/>
      <c r="N754" s="190"/>
      <c r="O754" s="190"/>
      <c r="P754" s="190"/>
      <c r="Q754" s="190"/>
      <c r="R754" s="190"/>
      <c r="S754" s="190"/>
      <c r="T754" s="190"/>
      <c r="U754" s="190"/>
      <c r="V754" s="190"/>
      <c r="W754" s="190"/>
      <c r="X754" s="190"/>
      <c r="AC754" s="90"/>
    </row>
    <row r="755" spans="3:29">
      <c r="C755" s="89"/>
      <c r="D755" s="196" t="s">
        <v>34</v>
      </c>
      <c r="E755" s="196"/>
      <c r="F755" s="196"/>
      <c r="G755" s="196"/>
      <c r="H755" s="196"/>
      <c r="I755" s="196"/>
      <c r="J755" s="196"/>
      <c r="K755" s="196"/>
      <c r="L755" s="196"/>
      <c r="M755" s="196"/>
      <c r="N755" s="196"/>
      <c r="O755" s="196"/>
      <c r="P755" s="196"/>
      <c r="Q755" s="196"/>
      <c r="R755" s="196"/>
      <c r="S755" s="196"/>
      <c r="T755" s="196"/>
      <c r="U755" s="196"/>
      <c r="V755" s="196"/>
      <c r="W755" s="196"/>
      <c r="X755" s="196"/>
      <c r="Y755" s="196"/>
      <c r="Z755" s="196"/>
      <c r="AA755" s="196"/>
      <c r="AB755" s="196"/>
      <c r="AC755" s="90"/>
    </row>
    <row r="756" spans="3:29">
      <c r="C756" s="89"/>
      <c r="F756" s="113"/>
      <c r="G756" s="113"/>
      <c r="H756" s="113"/>
      <c r="I756" s="113"/>
      <c r="J756" s="113"/>
      <c r="K756" s="113"/>
      <c r="L756" s="113"/>
      <c r="M756" s="113"/>
      <c r="N756" s="113"/>
      <c r="O756" s="113"/>
      <c r="P756" s="113"/>
      <c r="Q756" s="113"/>
      <c r="R756" s="113"/>
      <c r="S756" s="113"/>
      <c r="T756" s="113"/>
      <c r="U756" s="113"/>
      <c r="V756" s="113"/>
      <c r="W756" s="113"/>
      <c r="X756" s="113"/>
      <c r="AC756" s="90"/>
    </row>
    <row r="757" spans="3:29">
      <c r="C757" s="89"/>
      <c r="D757" s="91" t="s">
        <v>35</v>
      </c>
      <c r="E757" s="122">
        <v>0</v>
      </c>
      <c r="F757" s="42" t="s">
        <v>72</v>
      </c>
      <c r="I757" s="42" t="s">
        <v>73</v>
      </c>
      <c r="AC757" s="90"/>
    </row>
    <row r="758" spans="3:29">
      <c r="C758" s="89"/>
      <c r="E758" s="119">
        <v>90</v>
      </c>
      <c r="F758" s="42" t="s">
        <v>85</v>
      </c>
      <c r="I758" s="42" t="s">
        <v>61</v>
      </c>
      <c r="AC758" s="90"/>
    </row>
    <row r="759" spans="3:29">
      <c r="C759" s="89"/>
      <c r="E759" s="119">
        <v>5.5E-2</v>
      </c>
      <c r="F759" s="42" t="s">
        <v>86</v>
      </c>
      <c r="I759" s="42" t="s">
        <v>62</v>
      </c>
      <c r="AC759" s="90"/>
    </row>
    <row r="760" spans="3:29">
      <c r="C760" s="89"/>
      <c r="AC760" s="90"/>
    </row>
    <row r="761" spans="3:29">
      <c r="C761" s="89"/>
      <c r="E761" s="183" t="s">
        <v>78</v>
      </c>
      <c r="F761" s="183"/>
      <c r="G761" s="183"/>
      <c r="H761" s="183"/>
      <c r="I761" s="183"/>
      <c r="J761" s="183"/>
      <c r="K761" s="183"/>
      <c r="L761" s="183"/>
      <c r="M761" s="183"/>
      <c r="N761" s="183"/>
      <c r="O761" s="183"/>
      <c r="P761" s="183"/>
      <c r="Q761" s="183"/>
      <c r="R761" s="183"/>
      <c r="S761" s="183"/>
      <c r="T761" s="183"/>
      <c r="U761" s="183"/>
      <c r="V761" s="183"/>
      <c r="W761" s="183"/>
      <c r="X761" s="183"/>
      <c r="Y761" s="183"/>
      <c r="Z761" s="183"/>
      <c r="AA761" s="183"/>
      <c r="AB761" s="183"/>
      <c r="AC761" s="90"/>
    </row>
    <row r="762" spans="3:29">
      <c r="C762" s="89"/>
      <c r="D762" s="91" t="s">
        <v>10</v>
      </c>
      <c r="E762" s="119">
        <v>1</v>
      </c>
      <c r="F762" s="119">
        <f t="shared" ref="F762:AB762" si="94">E762+1</f>
        <v>2</v>
      </c>
      <c r="G762" s="119">
        <f t="shared" si="94"/>
        <v>3</v>
      </c>
      <c r="H762" s="119">
        <f t="shared" si="94"/>
        <v>4</v>
      </c>
      <c r="I762" s="119">
        <f t="shared" si="94"/>
        <v>5</v>
      </c>
      <c r="J762" s="119">
        <f t="shared" si="94"/>
        <v>6</v>
      </c>
      <c r="K762" s="119">
        <f t="shared" si="94"/>
        <v>7</v>
      </c>
      <c r="L762" s="119">
        <f t="shared" si="94"/>
        <v>8</v>
      </c>
      <c r="M762" s="119">
        <f t="shared" si="94"/>
        <v>9</v>
      </c>
      <c r="N762" s="119">
        <f t="shared" si="94"/>
        <v>10</v>
      </c>
      <c r="O762" s="119">
        <f t="shared" si="94"/>
        <v>11</v>
      </c>
      <c r="P762" s="119">
        <f t="shared" si="94"/>
        <v>12</v>
      </c>
      <c r="Q762" s="119">
        <f t="shared" si="94"/>
        <v>13</v>
      </c>
      <c r="R762" s="119">
        <f t="shared" si="94"/>
        <v>14</v>
      </c>
      <c r="S762" s="119">
        <f t="shared" si="94"/>
        <v>15</v>
      </c>
      <c r="T762" s="119">
        <f t="shared" si="94"/>
        <v>16</v>
      </c>
      <c r="U762" s="119">
        <f t="shared" si="94"/>
        <v>17</v>
      </c>
      <c r="V762" s="119">
        <f t="shared" si="94"/>
        <v>18</v>
      </c>
      <c r="W762" s="119">
        <f t="shared" si="94"/>
        <v>19</v>
      </c>
      <c r="X762" s="119">
        <f t="shared" si="94"/>
        <v>20</v>
      </c>
      <c r="Y762" s="119">
        <f t="shared" si="94"/>
        <v>21</v>
      </c>
      <c r="Z762" s="119">
        <f t="shared" si="94"/>
        <v>22</v>
      </c>
      <c r="AA762" s="119">
        <f t="shared" si="94"/>
        <v>23</v>
      </c>
      <c r="AB762" s="119">
        <f t="shared" si="94"/>
        <v>24</v>
      </c>
      <c r="AC762" s="90"/>
    </row>
    <row r="763" spans="3:29">
      <c r="C763" s="89"/>
      <c r="D763" s="91">
        <v>1</v>
      </c>
      <c r="E763" s="135">
        <v>0</v>
      </c>
      <c r="F763" s="135">
        <v>0</v>
      </c>
      <c r="G763" s="135">
        <v>0</v>
      </c>
      <c r="H763" s="135">
        <v>0</v>
      </c>
      <c r="I763" s="135">
        <v>0</v>
      </c>
      <c r="J763" s="135">
        <v>0</v>
      </c>
      <c r="K763" s="135">
        <v>0</v>
      </c>
      <c r="L763" s="135">
        <v>0.5</v>
      </c>
      <c r="M763" s="135">
        <v>1</v>
      </c>
      <c r="N763" s="135">
        <v>1</v>
      </c>
      <c r="O763" s="135">
        <v>1</v>
      </c>
      <c r="P763" s="135">
        <v>1</v>
      </c>
      <c r="Q763" s="135">
        <v>1</v>
      </c>
      <c r="R763" s="135">
        <v>1</v>
      </c>
      <c r="S763" s="135">
        <v>1</v>
      </c>
      <c r="T763" s="135">
        <v>1</v>
      </c>
      <c r="U763" s="135">
        <v>1</v>
      </c>
      <c r="V763" s="135">
        <v>1</v>
      </c>
      <c r="W763" s="135">
        <v>0.5</v>
      </c>
      <c r="X763" s="135">
        <v>0</v>
      </c>
      <c r="Y763" s="135">
        <v>0</v>
      </c>
      <c r="Z763" s="135">
        <v>0</v>
      </c>
      <c r="AA763" s="135">
        <v>0</v>
      </c>
      <c r="AB763" s="135">
        <v>0</v>
      </c>
      <c r="AC763" s="90"/>
    </row>
    <row r="764" spans="3:29">
      <c r="C764" s="89"/>
      <c r="D764" s="91">
        <f t="shared" ref="D764:D769" si="95">D763+1</f>
        <v>2</v>
      </c>
      <c r="E764" s="135">
        <v>0</v>
      </c>
      <c r="F764" s="135">
        <v>0</v>
      </c>
      <c r="G764" s="135">
        <v>0</v>
      </c>
      <c r="H764" s="135">
        <v>0</v>
      </c>
      <c r="I764" s="135">
        <v>0</v>
      </c>
      <c r="J764" s="135">
        <v>0</v>
      </c>
      <c r="K764" s="135">
        <v>0</v>
      </c>
      <c r="L764" s="135">
        <v>0.5</v>
      </c>
      <c r="M764" s="135">
        <v>1</v>
      </c>
      <c r="N764" s="135">
        <v>1</v>
      </c>
      <c r="O764" s="135">
        <v>1</v>
      </c>
      <c r="P764" s="135">
        <v>1</v>
      </c>
      <c r="Q764" s="135">
        <v>1</v>
      </c>
      <c r="R764" s="135">
        <v>1</v>
      </c>
      <c r="S764" s="135">
        <v>1</v>
      </c>
      <c r="T764" s="135">
        <v>1</v>
      </c>
      <c r="U764" s="135">
        <v>1</v>
      </c>
      <c r="V764" s="135">
        <v>1</v>
      </c>
      <c r="W764" s="135">
        <v>0.5</v>
      </c>
      <c r="X764" s="135">
        <v>0</v>
      </c>
      <c r="Y764" s="135">
        <v>0</v>
      </c>
      <c r="Z764" s="135">
        <v>0</v>
      </c>
      <c r="AA764" s="135">
        <v>0</v>
      </c>
      <c r="AB764" s="135">
        <v>0</v>
      </c>
      <c r="AC764" s="90"/>
    </row>
    <row r="765" spans="3:29">
      <c r="C765" s="89"/>
      <c r="D765" s="91">
        <f t="shared" si="95"/>
        <v>3</v>
      </c>
      <c r="E765" s="135">
        <v>0</v>
      </c>
      <c r="F765" s="135">
        <v>0</v>
      </c>
      <c r="G765" s="135">
        <v>0</v>
      </c>
      <c r="H765" s="135">
        <v>0</v>
      </c>
      <c r="I765" s="135">
        <v>0</v>
      </c>
      <c r="J765" s="135">
        <v>0</v>
      </c>
      <c r="K765" s="135">
        <v>0</v>
      </c>
      <c r="L765" s="135">
        <v>0.5</v>
      </c>
      <c r="M765" s="135">
        <v>1</v>
      </c>
      <c r="N765" s="135">
        <v>1</v>
      </c>
      <c r="O765" s="135">
        <v>1</v>
      </c>
      <c r="P765" s="135">
        <v>1</v>
      </c>
      <c r="Q765" s="135">
        <v>1</v>
      </c>
      <c r="R765" s="135">
        <v>1</v>
      </c>
      <c r="S765" s="135">
        <v>1</v>
      </c>
      <c r="T765" s="135">
        <v>1</v>
      </c>
      <c r="U765" s="135">
        <v>1</v>
      </c>
      <c r="V765" s="135">
        <v>1</v>
      </c>
      <c r="W765" s="135">
        <v>0.5</v>
      </c>
      <c r="X765" s="135">
        <v>0</v>
      </c>
      <c r="Y765" s="135">
        <v>0</v>
      </c>
      <c r="Z765" s="135">
        <v>0</v>
      </c>
      <c r="AA765" s="135">
        <v>0</v>
      </c>
      <c r="AB765" s="135">
        <v>0</v>
      </c>
      <c r="AC765" s="90"/>
    </row>
    <row r="766" spans="3:29">
      <c r="C766" s="89"/>
      <c r="D766" s="91">
        <f t="shared" si="95"/>
        <v>4</v>
      </c>
      <c r="E766" s="135">
        <v>0</v>
      </c>
      <c r="F766" s="135">
        <v>0</v>
      </c>
      <c r="G766" s="135">
        <v>0</v>
      </c>
      <c r="H766" s="135">
        <v>0</v>
      </c>
      <c r="I766" s="135">
        <v>0</v>
      </c>
      <c r="J766" s="135">
        <v>0</v>
      </c>
      <c r="K766" s="135">
        <v>0</v>
      </c>
      <c r="L766" s="135">
        <v>0.5</v>
      </c>
      <c r="M766" s="135">
        <v>1</v>
      </c>
      <c r="N766" s="135">
        <v>1</v>
      </c>
      <c r="O766" s="135">
        <v>1</v>
      </c>
      <c r="P766" s="135">
        <v>1</v>
      </c>
      <c r="Q766" s="135">
        <v>1</v>
      </c>
      <c r="R766" s="135">
        <v>1</v>
      </c>
      <c r="S766" s="135">
        <v>1</v>
      </c>
      <c r="T766" s="135">
        <v>1</v>
      </c>
      <c r="U766" s="135">
        <v>1</v>
      </c>
      <c r="V766" s="135">
        <v>1</v>
      </c>
      <c r="W766" s="135">
        <v>0.5</v>
      </c>
      <c r="X766" s="135">
        <v>0</v>
      </c>
      <c r="Y766" s="135">
        <v>0</v>
      </c>
      <c r="Z766" s="135">
        <v>0</v>
      </c>
      <c r="AA766" s="135">
        <v>0</v>
      </c>
      <c r="AB766" s="135">
        <v>0</v>
      </c>
      <c r="AC766" s="90"/>
    </row>
    <row r="767" spans="3:29">
      <c r="C767" s="89"/>
      <c r="D767" s="91">
        <f t="shared" si="95"/>
        <v>5</v>
      </c>
      <c r="E767" s="135">
        <v>0</v>
      </c>
      <c r="F767" s="135">
        <v>0</v>
      </c>
      <c r="G767" s="135">
        <v>0</v>
      </c>
      <c r="H767" s="135">
        <v>0</v>
      </c>
      <c r="I767" s="135">
        <v>0</v>
      </c>
      <c r="J767" s="135">
        <v>0</v>
      </c>
      <c r="K767" s="135">
        <v>0</v>
      </c>
      <c r="L767" s="135">
        <v>0.5</v>
      </c>
      <c r="M767" s="135">
        <v>1</v>
      </c>
      <c r="N767" s="135">
        <v>1</v>
      </c>
      <c r="O767" s="135">
        <v>1</v>
      </c>
      <c r="P767" s="135">
        <v>1</v>
      </c>
      <c r="Q767" s="135">
        <v>1</v>
      </c>
      <c r="R767" s="135">
        <v>1</v>
      </c>
      <c r="S767" s="135">
        <v>1</v>
      </c>
      <c r="T767" s="135">
        <v>1</v>
      </c>
      <c r="U767" s="135">
        <v>1</v>
      </c>
      <c r="V767" s="135">
        <v>1</v>
      </c>
      <c r="W767" s="135">
        <v>0.5</v>
      </c>
      <c r="X767" s="135">
        <v>0</v>
      </c>
      <c r="Y767" s="135">
        <v>0</v>
      </c>
      <c r="Z767" s="135">
        <v>0</v>
      </c>
      <c r="AA767" s="135">
        <v>0</v>
      </c>
      <c r="AB767" s="135">
        <v>0</v>
      </c>
      <c r="AC767" s="90"/>
    </row>
    <row r="768" spans="3:29">
      <c r="C768" s="89"/>
      <c r="D768" s="91">
        <f t="shared" si="95"/>
        <v>6</v>
      </c>
      <c r="E768" s="135">
        <v>0</v>
      </c>
      <c r="F768" s="135">
        <v>0</v>
      </c>
      <c r="G768" s="135">
        <v>0</v>
      </c>
      <c r="H768" s="135">
        <v>0</v>
      </c>
      <c r="I768" s="135">
        <v>0</v>
      </c>
      <c r="J768" s="135">
        <v>0</v>
      </c>
      <c r="K768" s="135">
        <v>0</v>
      </c>
      <c r="L768" s="135">
        <v>0.25</v>
      </c>
      <c r="M768" s="135">
        <v>0.5</v>
      </c>
      <c r="N768" s="135">
        <v>0.5</v>
      </c>
      <c r="O768" s="135">
        <v>0.5</v>
      </c>
      <c r="P768" s="135">
        <v>0.25</v>
      </c>
      <c r="Q768" s="135">
        <v>0</v>
      </c>
      <c r="R768" s="135">
        <v>0</v>
      </c>
      <c r="S768" s="135">
        <v>0</v>
      </c>
      <c r="T768" s="135">
        <v>0</v>
      </c>
      <c r="U768" s="135">
        <v>0</v>
      </c>
      <c r="V768" s="135">
        <v>0</v>
      </c>
      <c r="W768" s="135">
        <v>0</v>
      </c>
      <c r="X768" s="135">
        <v>0</v>
      </c>
      <c r="Y768" s="135">
        <v>0</v>
      </c>
      <c r="Z768" s="135">
        <v>0</v>
      </c>
      <c r="AA768" s="135">
        <v>0</v>
      </c>
      <c r="AB768" s="135">
        <v>0</v>
      </c>
      <c r="AC768" s="90"/>
    </row>
    <row r="769" spans="3:29">
      <c r="C769" s="89"/>
      <c r="D769" s="91">
        <f t="shared" si="95"/>
        <v>7</v>
      </c>
      <c r="E769" s="135">
        <v>0</v>
      </c>
      <c r="F769" s="135">
        <v>0</v>
      </c>
      <c r="G769" s="135">
        <v>0</v>
      </c>
      <c r="H769" s="135">
        <v>0</v>
      </c>
      <c r="I769" s="135">
        <v>0</v>
      </c>
      <c r="J769" s="135">
        <v>0</v>
      </c>
      <c r="K769" s="135">
        <v>0</v>
      </c>
      <c r="L769" s="135">
        <v>0</v>
      </c>
      <c r="M769" s="135">
        <v>0</v>
      </c>
      <c r="N769" s="135">
        <v>0</v>
      </c>
      <c r="O769" s="135">
        <v>0</v>
      </c>
      <c r="P769" s="135">
        <v>0</v>
      </c>
      <c r="Q769" s="135">
        <v>0</v>
      </c>
      <c r="R769" s="135">
        <v>0</v>
      </c>
      <c r="S769" s="135">
        <v>0</v>
      </c>
      <c r="T769" s="135">
        <v>0</v>
      </c>
      <c r="U769" s="135">
        <v>0</v>
      </c>
      <c r="V769" s="135">
        <v>0</v>
      </c>
      <c r="W769" s="135">
        <v>0</v>
      </c>
      <c r="X769" s="135">
        <v>0</v>
      </c>
      <c r="Y769" s="135">
        <v>0</v>
      </c>
      <c r="Z769" s="135">
        <v>0</v>
      </c>
      <c r="AA769" s="135">
        <v>0</v>
      </c>
      <c r="AB769" s="135">
        <v>0</v>
      </c>
      <c r="AC769" s="90"/>
    </row>
    <row r="770" spans="3:29">
      <c r="C770" s="89"/>
      <c r="AC770" s="90"/>
    </row>
    <row r="771" spans="3:29">
      <c r="C771" s="89"/>
      <c r="E771" s="183" t="s">
        <v>42</v>
      </c>
      <c r="F771" s="183"/>
      <c r="G771" s="183"/>
      <c r="H771" s="183"/>
      <c r="I771" s="183"/>
      <c r="J771" s="183"/>
      <c r="K771" s="183"/>
      <c r="L771" s="183"/>
      <c r="M771" s="183"/>
      <c r="N771" s="183"/>
      <c r="O771" s="183"/>
      <c r="P771" s="183"/>
      <c r="AC771" s="90"/>
    </row>
    <row r="772" spans="3:29">
      <c r="C772" s="89"/>
      <c r="D772" s="91" t="s">
        <v>192</v>
      </c>
      <c r="E772" s="118">
        <v>1</v>
      </c>
      <c r="F772" s="119">
        <f t="shared" ref="F772:P772" si="96">E772+1</f>
        <v>2</v>
      </c>
      <c r="G772" s="119">
        <f t="shared" si="96"/>
        <v>3</v>
      </c>
      <c r="H772" s="119">
        <f t="shared" si="96"/>
        <v>4</v>
      </c>
      <c r="I772" s="119">
        <f t="shared" si="96"/>
        <v>5</v>
      </c>
      <c r="J772" s="119">
        <f t="shared" si="96"/>
        <v>6</v>
      </c>
      <c r="K772" s="119">
        <f t="shared" si="96"/>
        <v>7</v>
      </c>
      <c r="L772" s="119">
        <f t="shared" si="96"/>
        <v>8</v>
      </c>
      <c r="M772" s="119">
        <f t="shared" si="96"/>
        <v>9</v>
      </c>
      <c r="N772" s="119">
        <f t="shared" si="96"/>
        <v>10</v>
      </c>
      <c r="O772" s="119">
        <f t="shared" si="96"/>
        <v>11</v>
      </c>
      <c r="P772" s="119">
        <f t="shared" si="96"/>
        <v>12</v>
      </c>
      <c r="AC772" s="90"/>
    </row>
    <row r="773" spans="3:29">
      <c r="C773" s="89"/>
      <c r="D773" s="91">
        <v>1</v>
      </c>
      <c r="E773" s="45">
        <v>0</v>
      </c>
      <c r="F773" s="122">
        <v>1</v>
      </c>
      <c r="G773" s="122">
        <v>1</v>
      </c>
      <c r="H773" s="122">
        <v>1</v>
      </c>
      <c r="I773" s="122">
        <v>1</v>
      </c>
      <c r="J773" s="122">
        <v>1</v>
      </c>
      <c r="K773" s="122">
        <v>0.5</v>
      </c>
      <c r="L773" s="122">
        <v>0.5</v>
      </c>
      <c r="M773" s="122">
        <v>0</v>
      </c>
      <c r="N773" s="122">
        <v>1</v>
      </c>
      <c r="O773" s="122">
        <v>1</v>
      </c>
      <c r="P773" s="122">
        <v>1</v>
      </c>
      <c r="AC773" s="90"/>
    </row>
    <row r="774" spans="3:29">
      <c r="C774" s="89"/>
      <c r="D774" s="91">
        <v>2</v>
      </c>
      <c r="E774" s="45">
        <v>1</v>
      </c>
      <c r="F774" s="122">
        <v>0</v>
      </c>
      <c r="G774" s="122">
        <v>1</v>
      </c>
      <c r="H774" s="122">
        <v>0</v>
      </c>
      <c r="I774" s="122">
        <v>1</v>
      </c>
      <c r="J774" s="122">
        <v>1</v>
      </c>
      <c r="K774" s="122">
        <v>0.5</v>
      </c>
      <c r="L774" s="122">
        <v>0.5</v>
      </c>
      <c r="M774" s="122">
        <v>0</v>
      </c>
      <c r="N774" s="122">
        <v>1</v>
      </c>
      <c r="O774" s="122">
        <v>1</v>
      </c>
      <c r="P774" s="122">
        <v>1</v>
      </c>
      <c r="AC774" s="90"/>
    </row>
    <row r="775" spans="3:29">
      <c r="C775" s="89"/>
      <c r="D775" s="91">
        <v>3</v>
      </c>
      <c r="E775" s="45">
        <v>1</v>
      </c>
      <c r="F775" s="122">
        <v>1</v>
      </c>
      <c r="G775" s="122">
        <v>1</v>
      </c>
      <c r="H775" s="122">
        <v>0</v>
      </c>
      <c r="I775" s="122">
        <v>1</v>
      </c>
      <c r="J775" s="122">
        <v>0</v>
      </c>
      <c r="K775" s="122">
        <v>0.5</v>
      </c>
      <c r="L775" s="122">
        <v>0.5</v>
      </c>
      <c r="M775" s="122">
        <v>1</v>
      </c>
      <c r="N775" s="122">
        <v>1</v>
      </c>
      <c r="O775" s="122">
        <v>1</v>
      </c>
      <c r="P775" s="122">
        <v>1</v>
      </c>
      <c r="AC775" s="90"/>
    </row>
    <row r="776" spans="3:29">
      <c r="C776" s="89"/>
      <c r="D776" s="91">
        <v>4</v>
      </c>
      <c r="E776" s="45">
        <v>1</v>
      </c>
      <c r="F776" s="122">
        <v>1</v>
      </c>
      <c r="G776" s="122">
        <v>1</v>
      </c>
      <c r="H776" s="122">
        <v>1</v>
      </c>
      <c r="I776" s="122">
        <v>1</v>
      </c>
      <c r="J776" s="122">
        <v>0</v>
      </c>
      <c r="K776" s="122">
        <v>0.5</v>
      </c>
      <c r="L776" s="122">
        <v>0.5</v>
      </c>
      <c r="M776" s="122">
        <v>1</v>
      </c>
      <c r="N776" s="122">
        <v>1</v>
      </c>
      <c r="O776" s="122">
        <v>1</v>
      </c>
      <c r="P776" s="122">
        <v>0</v>
      </c>
      <c r="AC776" s="90"/>
    </row>
    <row r="777" spans="3:29">
      <c r="C777" s="89"/>
      <c r="D777" s="91">
        <v>5</v>
      </c>
      <c r="G777" s="122">
        <v>1</v>
      </c>
      <c r="I777" s="122">
        <v>1</v>
      </c>
      <c r="L777" s="122">
        <v>0.5</v>
      </c>
      <c r="O777" s="122">
        <v>1</v>
      </c>
      <c r="AC777" s="90"/>
    </row>
    <row r="778" spans="3:29">
      <c r="C778" s="89"/>
      <c r="AC778" s="90"/>
    </row>
    <row r="779" spans="3:29">
      <c r="C779" s="89"/>
      <c r="D779" s="194" t="s">
        <v>43</v>
      </c>
      <c r="E779" s="194"/>
      <c r="F779" s="194"/>
      <c r="G779" s="194"/>
      <c r="H779" s="194"/>
      <c r="I779" s="194"/>
      <c r="J779" s="194"/>
      <c r="K779" s="194"/>
      <c r="L779" s="194"/>
      <c r="M779" s="194"/>
      <c r="N779" s="194"/>
      <c r="O779" s="194"/>
      <c r="P779" s="194"/>
      <c r="Q779" s="194"/>
      <c r="R779" s="194"/>
      <c r="S779" s="194"/>
      <c r="T779" s="194"/>
      <c r="U779" s="194"/>
      <c r="V779" s="194"/>
      <c r="W779" s="194"/>
      <c r="X779" s="194"/>
      <c r="Y779" s="194"/>
      <c r="Z779" s="194"/>
      <c r="AA779" s="194"/>
      <c r="AC779" s="90"/>
    </row>
    <row r="780" spans="3:29">
      <c r="C780" s="89"/>
      <c r="D780" s="123"/>
      <c r="E780" s="123"/>
      <c r="F780" s="123"/>
      <c r="G780" s="123"/>
      <c r="H780" s="123"/>
      <c r="I780" s="123"/>
      <c r="J780" s="123"/>
      <c r="K780" s="123"/>
      <c r="L780" s="123"/>
      <c r="M780" s="123"/>
      <c r="N780" s="123"/>
      <c r="O780" s="123"/>
      <c r="P780" s="123"/>
      <c r="Q780" s="123"/>
      <c r="R780" s="123"/>
      <c r="S780" s="123"/>
      <c r="T780" s="123"/>
      <c r="U780" s="123"/>
      <c r="V780" s="123"/>
      <c r="W780" s="123"/>
      <c r="X780" s="123"/>
      <c r="Y780" s="123"/>
      <c r="Z780" s="123"/>
      <c r="AA780" s="123"/>
      <c r="AC780" s="90"/>
    </row>
    <row r="781" spans="3:29">
      <c r="C781" s="89"/>
      <c r="E781" s="122" t="s">
        <v>44</v>
      </c>
      <c r="F781" s="42" t="s">
        <v>45</v>
      </c>
      <c r="I781" s="42" t="s">
        <v>46</v>
      </c>
      <c r="AC781" s="90"/>
    </row>
    <row r="782" spans="3:29">
      <c r="C782" s="89"/>
      <c r="E782" s="122">
        <v>0</v>
      </c>
      <c r="F782" s="42" t="s">
        <v>47</v>
      </c>
      <c r="I782" s="42" t="str">
        <f>I757</f>
        <v>valeur pour l'heure maximale de l'année</v>
      </c>
      <c r="AC782" s="90"/>
    </row>
    <row r="783" spans="3:29">
      <c r="C783" s="89"/>
      <c r="AC783" s="90"/>
    </row>
    <row r="784" spans="3:29">
      <c r="C784" s="89"/>
      <c r="E784" s="183" t="s">
        <v>49</v>
      </c>
      <c r="F784" s="183"/>
      <c r="G784" s="183"/>
      <c r="H784" s="183"/>
      <c r="I784" s="183"/>
      <c r="J784" s="183"/>
      <c r="K784" s="183"/>
      <c r="L784" s="183"/>
      <c r="M784" s="183"/>
      <c r="N784" s="183"/>
      <c r="O784" s="183"/>
      <c r="P784" s="183"/>
      <c r="Q784" s="183"/>
      <c r="R784" s="183"/>
      <c r="S784" s="183"/>
      <c r="T784" s="183"/>
      <c r="U784" s="183"/>
      <c r="V784" s="183"/>
      <c r="W784" s="183"/>
      <c r="X784" s="183"/>
      <c r="Y784" s="183"/>
      <c r="Z784" s="183"/>
      <c r="AA784" s="183"/>
      <c r="AB784" s="183"/>
      <c r="AC784" s="90"/>
    </row>
    <row r="785" spans="3:29">
      <c r="C785" s="89"/>
      <c r="D785" s="91" t="str">
        <f>D762</f>
        <v>jour V / heure &gt;</v>
      </c>
      <c r="E785" s="119">
        <v>1</v>
      </c>
      <c r="F785" s="119">
        <f t="shared" ref="F785:AB785" si="97">E785+1</f>
        <v>2</v>
      </c>
      <c r="G785" s="119">
        <f t="shared" si="97"/>
        <v>3</v>
      </c>
      <c r="H785" s="119">
        <f t="shared" si="97"/>
        <v>4</v>
      </c>
      <c r="I785" s="119">
        <f t="shared" si="97"/>
        <v>5</v>
      </c>
      <c r="J785" s="119">
        <f t="shared" si="97"/>
        <v>6</v>
      </c>
      <c r="K785" s="119">
        <f t="shared" si="97"/>
        <v>7</v>
      </c>
      <c r="L785" s="119">
        <f t="shared" si="97"/>
        <v>8</v>
      </c>
      <c r="M785" s="119">
        <f t="shared" si="97"/>
        <v>9</v>
      </c>
      <c r="N785" s="119">
        <f t="shared" si="97"/>
        <v>10</v>
      </c>
      <c r="O785" s="119">
        <f t="shared" si="97"/>
        <v>11</v>
      </c>
      <c r="P785" s="119">
        <f t="shared" si="97"/>
        <v>12</v>
      </c>
      <c r="Q785" s="119">
        <f t="shared" si="97"/>
        <v>13</v>
      </c>
      <c r="R785" s="119">
        <f t="shared" si="97"/>
        <v>14</v>
      </c>
      <c r="S785" s="119">
        <f t="shared" si="97"/>
        <v>15</v>
      </c>
      <c r="T785" s="119">
        <f t="shared" si="97"/>
        <v>16</v>
      </c>
      <c r="U785" s="119">
        <f t="shared" si="97"/>
        <v>17</v>
      </c>
      <c r="V785" s="119">
        <f t="shared" si="97"/>
        <v>18</v>
      </c>
      <c r="W785" s="119">
        <f t="shared" si="97"/>
        <v>19</v>
      </c>
      <c r="X785" s="119">
        <f t="shared" si="97"/>
        <v>20</v>
      </c>
      <c r="Y785" s="119">
        <f t="shared" si="97"/>
        <v>21</v>
      </c>
      <c r="Z785" s="119">
        <f t="shared" si="97"/>
        <v>22</v>
      </c>
      <c r="AA785" s="119">
        <f t="shared" si="97"/>
        <v>23</v>
      </c>
      <c r="AB785" s="119">
        <f t="shared" si="97"/>
        <v>24</v>
      </c>
      <c r="AC785" s="90"/>
    </row>
    <row r="786" spans="3:29">
      <c r="C786" s="89"/>
      <c r="D786" s="91">
        <v>1</v>
      </c>
      <c r="E786" s="119">
        <v>0</v>
      </c>
      <c r="F786" s="119">
        <v>0</v>
      </c>
      <c r="G786" s="119">
        <v>0</v>
      </c>
      <c r="H786" s="119">
        <v>0</v>
      </c>
      <c r="I786" s="119">
        <v>0</v>
      </c>
      <c r="J786" s="119">
        <v>0</v>
      </c>
      <c r="K786" s="119">
        <v>0</v>
      </c>
      <c r="L786" s="119">
        <v>0.5</v>
      </c>
      <c r="M786" s="119">
        <v>1</v>
      </c>
      <c r="N786" s="119">
        <v>1</v>
      </c>
      <c r="O786" s="119">
        <v>1</v>
      </c>
      <c r="P786" s="119">
        <v>1</v>
      </c>
      <c r="Q786" s="119">
        <v>1</v>
      </c>
      <c r="R786" s="119">
        <v>1</v>
      </c>
      <c r="S786" s="119">
        <v>1</v>
      </c>
      <c r="T786" s="119">
        <v>1</v>
      </c>
      <c r="U786" s="119">
        <v>1</v>
      </c>
      <c r="V786" s="119">
        <v>1</v>
      </c>
      <c r="W786" s="119">
        <v>0.5</v>
      </c>
      <c r="X786" s="119">
        <v>0</v>
      </c>
      <c r="Y786" s="119">
        <v>0</v>
      </c>
      <c r="Z786" s="119">
        <v>0</v>
      </c>
      <c r="AA786" s="119">
        <v>0</v>
      </c>
      <c r="AB786" s="119">
        <v>0</v>
      </c>
      <c r="AC786" s="90"/>
    </row>
    <row r="787" spans="3:29">
      <c r="C787" s="89"/>
      <c r="D787" s="91">
        <f t="shared" ref="D787:D792" si="98">D786+1</f>
        <v>2</v>
      </c>
      <c r="E787" s="119">
        <v>0</v>
      </c>
      <c r="F787" s="119">
        <v>0</v>
      </c>
      <c r="G787" s="119">
        <v>0</v>
      </c>
      <c r="H787" s="119">
        <v>0</v>
      </c>
      <c r="I787" s="119">
        <v>0</v>
      </c>
      <c r="J787" s="119">
        <v>0</v>
      </c>
      <c r="K787" s="119">
        <v>0</v>
      </c>
      <c r="L787" s="119">
        <v>0.5</v>
      </c>
      <c r="M787" s="119">
        <v>1</v>
      </c>
      <c r="N787" s="119">
        <v>1</v>
      </c>
      <c r="O787" s="119">
        <v>1</v>
      </c>
      <c r="P787" s="119">
        <v>1</v>
      </c>
      <c r="Q787" s="119">
        <v>1</v>
      </c>
      <c r="R787" s="119">
        <v>1</v>
      </c>
      <c r="S787" s="119">
        <v>1</v>
      </c>
      <c r="T787" s="119">
        <v>1</v>
      </c>
      <c r="U787" s="119">
        <v>1</v>
      </c>
      <c r="V787" s="119">
        <v>1</v>
      </c>
      <c r="W787" s="119">
        <v>0.5</v>
      </c>
      <c r="X787" s="119">
        <v>0</v>
      </c>
      <c r="Y787" s="119">
        <v>0</v>
      </c>
      <c r="Z787" s="119">
        <v>0</v>
      </c>
      <c r="AA787" s="119">
        <v>0</v>
      </c>
      <c r="AB787" s="119">
        <v>0</v>
      </c>
      <c r="AC787" s="90"/>
    </row>
    <row r="788" spans="3:29">
      <c r="C788" s="89"/>
      <c r="D788" s="91">
        <f t="shared" si="98"/>
        <v>3</v>
      </c>
      <c r="E788" s="119">
        <v>0</v>
      </c>
      <c r="F788" s="119">
        <v>0</v>
      </c>
      <c r="G788" s="119">
        <v>0</v>
      </c>
      <c r="H788" s="119">
        <v>0</v>
      </c>
      <c r="I788" s="119">
        <v>0</v>
      </c>
      <c r="J788" s="119">
        <v>0</v>
      </c>
      <c r="K788" s="119">
        <v>0</v>
      </c>
      <c r="L788" s="119">
        <v>0.5</v>
      </c>
      <c r="M788" s="119">
        <v>1</v>
      </c>
      <c r="N788" s="119">
        <v>1</v>
      </c>
      <c r="O788" s="119">
        <v>1</v>
      </c>
      <c r="P788" s="119">
        <v>1</v>
      </c>
      <c r="Q788" s="119">
        <v>1</v>
      </c>
      <c r="R788" s="119">
        <v>1</v>
      </c>
      <c r="S788" s="119">
        <v>1</v>
      </c>
      <c r="T788" s="119">
        <v>1</v>
      </c>
      <c r="U788" s="119">
        <v>1</v>
      </c>
      <c r="V788" s="119">
        <v>1</v>
      </c>
      <c r="W788" s="119">
        <v>0.5</v>
      </c>
      <c r="X788" s="119">
        <v>0</v>
      </c>
      <c r="Y788" s="119">
        <v>0</v>
      </c>
      <c r="Z788" s="119">
        <v>0</v>
      </c>
      <c r="AA788" s="119">
        <v>0</v>
      </c>
      <c r="AB788" s="119">
        <v>0</v>
      </c>
      <c r="AC788" s="90"/>
    </row>
    <row r="789" spans="3:29">
      <c r="C789" s="89"/>
      <c r="D789" s="91">
        <f t="shared" si="98"/>
        <v>4</v>
      </c>
      <c r="E789" s="119">
        <v>0</v>
      </c>
      <c r="F789" s="119">
        <v>0</v>
      </c>
      <c r="G789" s="119">
        <v>0</v>
      </c>
      <c r="H789" s="119">
        <v>0</v>
      </c>
      <c r="I789" s="119">
        <v>0</v>
      </c>
      <c r="J789" s="119">
        <v>0</v>
      </c>
      <c r="K789" s="119">
        <v>0</v>
      </c>
      <c r="L789" s="119">
        <v>0.5</v>
      </c>
      <c r="M789" s="119">
        <v>1</v>
      </c>
      <c r="N789" s="119">
        <v>1</v>
      </c>
      <c r="O789" s="119">
        <v>1</v>
      </c>
      <c r="P789" s="119">
        <v>1</v>
      </c>
      <c r="Q789" s="119">
        <v>1</v>
      </c>
      <c r="R789" s="119">
        <v>1</v>
      </c>
      <c r="S789" s="119">
        <v>1</v>
      </c>
      <c r="T789" s="119">
        <v>1</v>
      </c>
      <c r="U789" s="119">
        <v>1</v>
      </c>
      <c r="V789" s="119">
        <v>1</v>
      </c>
      <c r="W789" s="119">
        <v>0.5</v>
      </c>
      <c r="X789" s="119">
        <v>0</v>
      </c>
      <c r="Y789" s="119">
        <v>0</v>
      </c>
      <c r="Z789" s="119">
        <v>0</v>
      </c>
      <c r="AA789" s="119">
        <v>0</v>
      </c>
      <c r="AB789" s="119">
        <v>0</v>
      </c>
      <c r="AC789" s="90"/>
    </row>
    <row r="790" spans="3:29">
      <c r="C790" s="89"/>
      <c r="D790" s="91">
        <f t="shared" si="98"/>
        <v>5</v>
      </c>
      <c r="E790" s="119">
        <v>0</v>
      </c>
      <c r="F790" s="119">
        <v>0</v>
      </c>
      <c r="G790" s="119">
        <v>0</v>
      </c>
      <c r="H790" s="119">
        <v>0</v>
      </c>
      <c r="I790" s="119">
        <v>0</v>
      </c>
      <c r="J790" s="119">
        <v>0</v>
      </c>
      <c r="K790" s="119">
        <v>0</v>
      </c>
      <c r="L790" s="119">
        <v>0.5</v>
      </c>
      <c r="M790" s="119">
        <v>1</v>
      </c>
      <c r="N790" s="119">
        <v>1</v>
      </c>
      <c r="O790" s="119">
        <v>1</v>
      </c>
      <c r="P790" s="119">
        <v>1</v>
      </c>
      <c r="Q790" s="119">
        <v>1</v>
      </c>
      <c r="R790" s="119">
        <v>1</v>
      </c>
      <c r="S790" s="119">
        <v>1</v>
      </c>
      <c r="T790" s="119">
        <v>1</v>
      </c>
      <c r="U790" s="119">
        <v>1</v>
      </c>
      <c r="V790" s="119">
        <v>1</v>
      </c>
      <c r="W790" s="119">
        <v>0.5</v>
      </c>
      <c r="X790" s="119">
        <v>0</v>
      </c>
      <c r="Y790" s="119">
        <v>0</v>
      </c>
      <c r="Z790" s="119">
        <v>0</v>
      </c>
      <c r="AA790" s="119">
        <v>0</v>
      </c>
      <c r="AB790" s="119">
        <v>0</v>
      </c>
      <c r="AC790" s="90"/>
    </row>
    <row r="791" spans="3:29">
      <c r="C791" s="89"/>
      <c r="D791" s="91">
        <f t="shared" si="98"/>
        <v>6</v>
      </c>
      <c r="E791" s="119">
        <v>0</v>
      </c>
      <c r="F791" s="119">
        <v>0</v>
      </c>
      <c r="G791" s="119">
        <v>0</v>
      </c>
      <c r="H791" s="119">
        <v>0</v>
      </c>
      <c r="I791" s="119">
        <v>0</v>
      </c>
      <c r="J791" s="119">
        <v>0</v>
      </c>
      <c r="K791" s="119">
        <v>0</v>
      </c>
      <c r="L791" s="119">
        <v>0.25</v>
      </c>
      <c r="M791" s="119">
        <v>0.5</v>
      </c>
      <c r="N791" s="119">
        <v>0.5</v>
      </c>
      <c r="O791" s="119">
        <v>0.5</v>
      </c>
      <c r="P791" s="119">
        <v>0.25</v>
      </c>
      <c r="Q791" s="119">
        <v>0</v>
      </c>
      <c r="R791" s="119">
        <v>0</v>
      </c>
      <c r="S791" s="119">
        <v>0</v>
      </c>
      <c r="T791" s="119">
        <v>0</v>
      </c>
      <c r="U791" s="119">
        <v>0</v>
      </c>
      <c r="V791" s="119">
        <v>0</v>
      </c>
      <c r="W791" s="119">
        <v>0</v>
      </c>
      <c r="X791" s="119">
        <v>0</v>
      </c>
      <c r="Y791" s="119">
        <v>0</v>
      </c>
      <c r="Z791" s="119">
        <v>0</v>
      </c>
      <c r="AA791" s="119">
        <v>0</v>
      </c>
      <c r="AB791" s="119">
        <v>0</v>
      </c>
      <c r="AC791" s="90"/>
    </row>
    <row r="792" spans="3:29">
      <c r="C792" s="89"/>
      <c r="D792" s="91">
        <f t="shared" si="98"/>
        <v>7</v>
      </c>
      <c r="E792" s="119">
        <v>0</v>
      </c>
      <c r="F792" s="119">
        <v>0</v>
      </c>
      <c r="G792" s="119">
        <v>0</v>
      </c>
      <c r="H792" s="119">
        <v>0</v>
      </c>
      <c r="I792" s="119">
        <v>0</v>
      </c>
      <c r="J792" s="119">
        <v>0</v>
      </c>
      <c r="K792" s="119">
        <v>0</v>
      </c>
      <c r="L792" s="119">
        <v>0</v>
      </c>
      <c r="M792" s="119">
        <v>0</v>
      </c>
      <c r="N792" s="119">
        <v>0</v>
      </c>
      <c r="O792" s="119">
        <v>0</v>
      </c>
      <c r="P792" s="119">
        <v>0</v>
      </c>
      <c r="Q792" s="119">
        <v>0</v>
      </c>
      <c r="R792" s="119">
        <v>0</v>
      </c>
      <c r="S792" s="119">
        <v>0</v>
      </c>
      <c r="T792" s="119">
        <v>0</v>
      </c>
      <c r="U792" s="119">
        <v>0</v>
      </c>
      <c r="V792" s="119">
        <v>0</v>
      </c>
      <c r="W792" s="119">
        <v>0</v>
      </c>
      <c r="X792" s="119">
        <v>0</v>
      </c>
      <c r="Y792" s="119">
        <v>0</v>
      </c>
      <c r="Z792" s="119">
        <v>0</v>
      </c>
      <c r="AA792" s="119">
        <v>0</v>
      </c>
      <c r="AB792" s="119">
        <v>0</v>
      </c>
      <c r="AC792" s="90"/>
    </row>
    <row r="793" spans="3:29">
      <c r="C793" s="89"/>
      <c r="AC793" s="90"/>
    </row>
    <row r="794" spans="3:29">
      <c r="C794" s="89"/>
      <c r="E794" s="183" t="s">
        <v>42</v>
      </c>
      <c r="F794" s="183"/>
      <c r="G794" s="183"/>
      <c r="H794" s="183"/>
      <c r="I794" s="183"/>
      <c r="J794" s="183"/>
      <c r="K794" s="183"/>
      <c r="L794" s="183"/>
      <c r="M794" s="183"/>
      <c r="N794" s="183"/>
      <c r="O794" s="183"/>
      <c r="P794" s="183"/>
      <c r="AC794" s="90"/>
    </row>
    <row r="795" spans="3:29">
      <c r="C795" s="89"/>
      <c r="D795" s="94" t="s">
        <v>192</v>
      </c>
      <c r="E795" s="118">
        <v>1</v>
      </c>
      <c r="F795" s="119">
        <f t="shared" ref="F795:P795" si="99">E795+1</f>
        <v>2</v>
      </c>
      <c r="G795" s="119">
        <f t="shared" si="99"/>
        <v>3</v>
      </c>
      <c r="H795" s="119">
        <f t="shared" si="99"/>
        <v>4</v>
      </c>
      <c r="I795" s="119">
        <f t="shared" si="99"/>
        <v>5</v>
      </c>
      <c r="J795" s="119">
        <f t="shared" si="99"/>
        <v>6</v>
      </c>
      <c r="K795" s="119">
        <f t="shared" si="99"/>
        <v>7</v>
      </c>
      <c r="L795" s="119">
        <f t="shared" si="99"/>
        <v>8</v>
      </c>
      <c r="M795" s="119">
        <f t="shared" si="99"/>
        <v>9</v>
      </c>
      <c r="N795" s="119">
        <f t="shared" si="99"/>
        <v>10</v>
      </c>
      <c r="O795" s="119">
        <f t="shared" si="99"/>
        <v>11</v>
      </c>
      <c r="P795" s="119">
        <f t="shared" si="99"/>
        <v>12</v>
      </c>
      <c r="AC795" s="90"/>
    </row>
    <row r="796" spans="3:29">
      <c r="C796" s="89"/>
      <c r="D796" s="94">
        <v>1</v>
      </c>
      <c r="E796" s="45">
        <v>0</v>
      </c>
      <c r="F796" s="122">
        <v>1</v>
      </c>
      <c r="G796" s="122">
        <v>1</v>
      </c>
      <c r="H796" s="122">
        <v>1</v>
      </c>
      <c r="I796" s="122">
        <v>1</v>
      </c>
      <c r="J796" s="122">
        <v>1</v>
      </c>
      <c r="K796" s="122">
        <v>0.5</v>
      </c>
      <c r="L796" s="122">
        <v>0.5</v>
      </c>
      <c r="M796" s="122">
        <v>0</v>
      </c>
      <c r="N796" s="122">
        <v>1</v>
      </c>
      <c r="O796" s="122">
        <v>1</v>
      </c>
      <c r="P796" s="122">
        <v>1</v>
      </c>
      <c r="AC796" s="90"/>
    </row>
    <row r="797" spans="3:29">
      <c r="C797" s="89"/>
      <c r="D797" s="94">
        <v>2</v>
      </c>
      <c r="E797" s="45">
        <v>1</v>
      </c>
      <c r="F797" s="122">
        <v>0</v>
      </c>
      <c r="G797" s="122">
        <v>1</v>
      </c>
      <c r="H797" s="122">
        <v>0</v>
      </c>
      <c r="I797" s="122">
        <v>1</v>
      </c>
      <c r="J797" s="122">
        <v>1</v>
      </c>
      <c r="K797" s="122">
        <v>0.5</v>
      </c>
      <c r="L797" s="122">
        <v>0.5</v>
      </c>
      <c r="M797" s="122">
        <v>0</v>
      </c>
      <c r="N797" s="122">
        <v>1</v>
      </c>
      <c r="O797" s="122">
        <v>1</v>
      </c>
      <c r="P797" s="122">
        <v>1</v>
      </c>
      <c r="AC797" s="90"/>
    </row>
    <row r="798" spans="3:29">
      <c r="C798" s="89"/>
      <c r="D798" s="94">
        <v>3</v>
      </c>
      <c r="E798" s="45">
        <v>1</v>
      </c>
      <c r="F798" s="122">
        <v>1</v>
      </c>
      <c r="G798" s="122">
        <v>1</v>
      </c>
      <c r="H798" s="122">
        <v>0</v>
      </c>
      <c r="I798" s="122">
        <v>1</v>
      </c>
      <c r="J798" s="122">
        <v>0</v>
      </c>
      <c r="K798" s="122">
        <v>0.5</v>
      </c>
      <c r="L798" s="122">
        <v>0.5</v>
      </c>
      <c r="M798" s="122">
        <v>1</v>
      </c>
      <c r="N798" s="122">
        <v>1</v>
      </c>
      <c r="O798" s="122">
        <v>1</v>
      </c>
      <c r="P798" s="122">
        <v>1</v>
      </c>
      <c r="AC798" s="90"/>
    </row>
    <row r="799" spans="3:29">
      <c r="C799" s="89"/>
      <c r="D799" s="94">
        <v>4</v>
      </c>
      <c r="E799" s="45">
        <v>1</v>
      </c>
      <c r="F799" s="122">
        <v>1</v>
      </c>
      <c r="G799" s="122">
        <v>1</v>
      </c>
      <c r="H799" s="122">
        <v>1</v>
      </c>
      <c r="I799" s="122">
        <v>1</v>
      </c>
      <c r="J799" s="122">
        <v>0</v>
      </c>
      <c r="K799" s="122">
        <v>0.5</v>
      </c>
      <c r="L799" s="122">
        <v>0.5</v>
      </c>
      <c r="M799" s="122">
        <v>1</v>
      </c>
      <c r="N799" s="122">
        <v>1</v>
      </c>
      <c r="O799" s="122">
        <v>1</v>
      </c>
      <c r="P799" s="122">
        <v>0</v>
      </c>
      <c r="AC799" s="90"/>
    </row>
    <row r="800" spans="3:29">
      <c r="C800" s="89"/>
      <c r="D800" s="94">
        <v>5</v>
      </c>
      <c r="G800" s="122">
        <v>1</v>
      </c>
      <c r="I800" s="122">
        <v>1</v>
      </c>
      <c r="L800" s="122">
        <v>0.5</v>
      </c>
      <c r="O800" s="122">
        <v>1</v>
      </c>
      <c r="AC800" s="90"/>
    </row>
    <row r="801" spans="3:29">
      <c r="C801" s="89"/>
      <c r="AC801" s="90"/>
    </row>
    <row r="802" spans="3:29">
      <c r="C802" s="89"/>
      <c r="D802" s="194" t="s">
        <v>51</v>
      </c>
      <c r="E802" s="194"/>
      <c r="F802" s="194"/>
      <c r="G802" s="194"/>
      <c r="H802" s="194"/>
      <c r="I802" s="194"/>
      <c r="J802" s="194"/>
      <c r="K802" s="194"/>
      <c r="L802" s="194"/>
      <c r="M802" s="194"/>
      <c r="N802" s="194"/>
      <c r="O802" s="194"/>
      <c r="P802" s="194"/>
      <c r="Q802" s="194"/>
      <c r="R802" s="194"/>
      <c r="S802" s="194"/>
      <c r="T802" s="194"/>
      <c r="U802" s="194"/>
      <c r="V802" s="194"/>
      <c r="W802" s="194"/>
      <c r="X802" s="194"/>
      <c r="Y802" s="194"/>
      <c r="Z802" s="194"/>
      <c r="AA802" s="194"/>
      <c r="AB802" s="194"/>
      <c r="AC802" s="90"/>
    </row>
    <row r="803" spans="3:29">
      <c r="C803" s="89"/>
      <c r="AC803" s="90"/>
    </row>
    <row r="804" spans="3:29">
      <c r="C804" s="89"/>
      <c r="E804" s="122" t="s">
        <v>44</v>
      </c>
      <c r="F804" s="42" t="s">
        <v>45</v>
      </c>
      <c r="I804" s="42" t="s">
        <v>52</v>
      </c>
      <c r="AC804" s="90"/>
    </row>
    <row r="805" spans="3:29">
      <c r="C805" s="89"/>
      <c r="E805" s="122">
        <v>0</v>
      </c>
      <c r="F805" s="42" t="s">
        <v>53</v>
      </c>
      <c r="I805" s="42" t="str">
        <f>I782</f>
        <v>valeur pour l'heure maximale de l'année</v>
      </c>
      <c r="AC805" s="90"/>
    </row>
    <row r="806" spans="3:29">
      <c r="C806" s="89"/>
      <c r="AC806" s="90"/>
    </row>
    <row r="807" spans="3:29">
      <c r="C807" s="89"/>
      <c r="E807" s="183" t="s">
        <v>49</v>
      </c>
      <c r="F807" s="183"/>
      <c r="G807" s="183"/>
      <c r="H807" s="183"/>
      <c r="I807" s="183"/>
      <c r="J807" s="183"/>
      <c r="K807" s="183"/>
      <c r="L807" s="183"/>
      <c r="M807" s="183"/>
      <c r="N807" s="183"/>
      <c r="O807" s="183"/>
      <c r="P807" s="183"/>
      <c r="Q807" s="183"/>
      <c r="R807" s="183"/>
      <c r="S807" s="183"/>
      <c r="T807" s="183"/>
      <c r="U807" s="183"/>
      <c r="V807" s="183"/>
      <c r="W807" s="183"/>
      <c r="X807" s="183"/>
      <c r="Y807" s="183"/>
      <c r="Z807" s="183"/>
      <c r="AA807" s="183"/>
      <c r="AB807" s="183"/>
      <c r="AC807" s="90"/>
    </row>
    <row r="808" spans="3:29">
      <c r="C808" s="89"/>
      <c r="D808" s="91" t="str">
        <f>D762</f>
        <v>jour V / heure &gt;</v>
      </c>
      <c r="E808" s="119">
        <v>1</v>
      </c>
      <c r="F808" s="119">
        <f t="shared" ref="F808:AB808" si="100">E808+1</f>
        <v>2</v>
      </c>
      <c r="G808" s="119">
        <f t="shared" si="100"/>
        <v>3</v>
      </c>
      <c r="H808" s="119">
        <f t="shared" si="100"/>
        <v>4</v>
      </c>
      <c r="I808" s="119">
        <f t="shared" si="100"/>
        <v>5</v>
      </c>
      <c r="J808" s="119">
        <f t="shared" si="100"/>
        <v>6</v>
      </c>
      <c r="K808" s="119">
        <f t="shared" si="100"/>
        <v>7</v>
      </c>
      <c r="L808" s="119">
        <f t="shared" si="100"/>
        <v>8</v>
      </c>
      <c r="M808" s="119">
        <f t="shared" si="100"/>
        <v>9</v>
      </c>
      <c r="N808" s="119">
        <f t="shared" si="100"/>
        <v>10</v>
      </c>
      <c r="O808" s="119">
        <f t="shared" si="100"/>
        <v>11</v>
      </c>
      <c r="P808" s="119">
        <f t="shared" si="100"/>
        <v>12</v>
      </c>
      <c r="Q808" s="119">
        <f t="shared" si="100"/>
        <v>13</v>
      </c>
      <c r="R808" s="119">
        <f t="shared" si="100"/>
        <v>14</v>
      </c>
      <c r="S808" s="119">
        <f t="shared" si="100"/>
        <v>15</v>
      </c>
      <c r="T808" s="119">
        <f t="shared" si="100"/>
        <v>16</v>
      </c>
      <c r="U808" s="119">
        <f t="shared" si="100"/>
        <v>17</v>
      </c>
      <c r="V808" s="119">
        <f t="shared" si="100"/>
        <v>18</v>
      </c>
      <c r="W808" s="119">
        <f t="shared" si="100"/>
        <v>19</v>
      </c>
      <c r="X808" s="119">
        <f t="shared" si="100"/>
        <v>20</v>
      </c>
      <c r="Y808" s="119">
        <f t="shared" si="100"/>
        <v>21</v>
      </c>
      <c r="Z808" s="119">
        <f t="shared" si="100"/>
        <v>22</v>
      </c>
      <c r="AA808" s="119">
        <f t="shared" si="100"/>
        <v>23</v>
      </c>
      <c r="AB808" s="119">
        <f t="shared" si="100"/>
        <v>24</v>
      </c>
      <c r="AC808" s="90"/>
    </row>
    <row r="809" spans="3:29">
      <c r="C809" s="89"/>
      <c r="D809" s="91">
        <v>1</v>
      </c>
      <c r="E809" s="119">
        <v>0</v>
      </c>
      <c r="F809" s="119">
        <v>0</v>
      </c>
      <c r="G809" s="119">
        <v>0</v>
      </c>
      <c r="H809" s="119">
        <v>0</v>
      </c>
      <c r="I809" s="119">
        <v>0</v>
      </c>
      <c r="J809" s="119">
        <v>0</v>
      </c>
      <c r="K809" s="119">
        <v>0</v>
      </c>
      <c r="L809" s="119">
        <v>0.5</v>
      </c>
      <c r="M809" s="119">
        <v>1</v>
      </c>
      <c r="N809" s="119">
        <v>1</v>
      </c>
      <c r="O809" s="119">
        <v>1</v>
      </c>
      <c r="P809" s="119">
        <v>1</v>
      </c>
      <c r="Q809" s="119">
        <v>1</v>
      </c>
      <c r="R809" s="119">
        <v>1</v>
      </c>
      <c r="S809" s="119">
        <v>1</v>
      </c>
      <c r="T809" s="119">
        <v>1</v>
      </c>
      <c r="U809" s="119">
        <v>1</v>
      </c>
      <c r="V809" s="119">
        <v>1</v>
      </c>
      <c r="W809" s="119">
        <v>0.5</v>
      </c>
      <c r="X809" s="119">
        <v>0</v>
      </c>
      <c r="Y809" s="119">
        <v>0</v>
      </c>
      <c r="Z809" s="119">
        <v>0</v>
      </c>
      <c r="AA809" s="119">
        <v>0</v>
      </c>
      <c r="AB809" s="119">
        <v>0</v>
      </c>
      <c r="AC809" s="90"/>
    </row>
    <row r="810" spans="3:29">
      <c r="C810" s="89"/>
      <c r="D810" s="91">
        <f t="shared" ref="D810:D815" si="101">D809+1</f>
        <v>2</v>
      </c>
      <c r="E810" s="119">
        <v>0</v>
      </c>
      <c r="F810" s="119">
        <v>0</v>
      </c>
      <c r="G810" s="119">
        <v>0</v>
      </c>
      <c r="H810" s="119">
        <v>0</v>
      </c>
      <c r="I810" s="119">
        <v>0</v>
      </c>
      <c r="J810" s="119">
        <v>0</v>
      </c>
      <c r="K810" s="119">
        <v>0</v>
      </c>
      <c r="L810" s="119">
        <v>0.5</v>
      </c>
      <c r="M810" s="119">
        <v>1</v>
      </c>
      <c r="N810" s="119">
        <v>1</v>
      </c>
      <c r="O810" s="119">
        <v>1</v>
      </c>
      <c r="P810" s="119">
        <v>1</v>
      </c>
      <c r="Q810" s="119">
        <v>1</v>
      </c>
      <c r="R810" s="119">
        <v>1</v>
      </c>
      <c r="S810" s="119">
        <v>1</v>
      </c>
      <c r="T810" s="119">
        <v>1</v>
      </c>
      <c r="U810" s="119">
        <v>1</v>
      </c>
      <c r="V810" s="119">
        <v>1</v>
      </c>
      <c r="W810" s="119">
        <v>0.5</v>
      </c>
      <c r="X810" s="119">
        <v>0</v>
      </c>
      <c r="Y810" s="119">
        <v>0</v>
      </c>
      <c r="Z810" s="119">
        <v>0</v>
      </c>
      <c r="AA810" s="119">
        <v>0</v>
      </c>
      <c r="AB810" s="119">
        <v>0</v>
      </c>
      <c r="AC810" s="90"/>
    </row>
    <row r="811" spans="3:29">
      <c r="C811" s="89"/>
      <c r="D811" s="91">
        <f t="shared" si="101"/>
        <v>3</v>
      </c>
      <c r="E811" s="119">
        <v>0</v>
      </c>
      <c r="F811" s="119">
        <v>0</v>
      </c>
      <c r="G811" s="119">
        <v>0</v>
      </c>
      <c r="H811" s="119">
        <v>0</v>
      </c>
      <c r="I811" s="119">
        <v>0</v>
      </c>
      <c r="J811" s="119">
        <v>0</v>
      </c>
      <c r="K811" s="119">
        <v>0</v>
      </c>
      <c r="L811" s="119">
        <v>0.5</v>
      </c>
      <c r="M811" s="119">
        <v>1</v>
      </c>
      <c r="N811" s="119">
        <v>1</v>
      </c>
      <c r="O811" s="119">
        <v>1</v>
      </c>
      <c r="P811" s="119">
        <v>1</v>
      </c>
      <c r="Q811" s="119">
        <v>1</v>
      </c>
      <c r="R811" s="119">
        <v>1</v>
      </c>
      <c r="S811" s="119">
        <v>1</v>
      </c>
      <c r="T811" s="119">
        <v>1</v>
      </c>
      <c r="U811" s="119">
        <v>1</v>
      </c>
      <c r="V811" s="119">
        <v>1</v>
      </c>
      <c r="W811" s="119">
        <v>0.5</v>
      </c>
      <c r="X811" s="119">
        <v>0</v>
      </c>
      <c r="Y811" s="119">
        <v>0</v>
      </c>
      <c r="Z811" s="119">
        <v>0</v>
      </c>
      <c r="AA811" s="119">
        <v>0</v>
      </c>
      <c r="AB811" s="119">
        <v>0</v>
      </c>
      <c r="AC811" s="90"/>
    </row>
    <row r="812" spans="3:29">
      <c r="C812" s="89"/>
      <c r="D812" s="91">
        <f t="shared" si="101"/>
        <v>4</v>
      </c>
      <c r="E812" s="119">
        <v>0</v>
      </c>
      <c r="F812" s="119">
        <v>0</v>
      </c>
      <c r="G812" s="119">
        <v>0</v>
      </c>
      <c r="H812" s="119">
        <v>0</v>
      </c>
      <c r="I812" s="119">
        <v>0</v>
      </c>
      <c r="J812" s="119">
        <v>0</v>
      </c>
      <c r="K812" s="119">
        <v>0</v>
      </c>
      <c r="L812" s="119">
        <v>0.5</v>
      </c>
      <c r="M812" s="119">
        <v>1</v>
      </c>
      <c r="N812" s="119">
        <v>1</v>
      </c>
      <c r="O812" s="119">
        <v>1</v>
      </c>
      <c r="P812" s="119">
        <v>1</v>
      </c>
      <c r="Q812" s="119">
        <v>1</v>
      </c>
      <c r="R812" s="119">
        <v>1</v>
      </c>
      <c r="S812" s="119">
        <v>1</v>
      </c>
      <c r="T812" s="119">
        <v>1</v>
      </c>
      <c r="U812" s="119">
        <v>1</v>
      </c>
      <c r="V812" s="119">
        <v>1</v>
      </c>
      <c r="W812" s="119">
        <v>0.5</v>
      </c>
      <c r="X812" s="119">
        <v>0</v>
      </c>
      <c r="Y812" s="119">
        <v>0</v>
      </c>
      <c r="Z812" s="119">
        <v>0</v>
      </c>
      <c r="AA812" s="119">
        <v>0</v>
      </c>
      <c r="AB812" s="119">
        <v>0</v>
      </c>
      <c r="AC812" s="90"/>
    </row>
    <row r="813" spans="3:29">
      <c r="C813" s="89"/>
      <c r="D813" s="91">
        <f t="shared" si="101"/>
        <v>5</v>
      </c>
      <c r="E813" s="119">
        <v>0</v>
      </c>
      <c r="F813" s="119">
        <v>0</v>
      </c>
      <c r="G813" s="119">
        <v>0</v>
      </c>
      <c r="H813" s="119">
        <v>0</v>
      </c>
      <c r="I813" s="119">
        <v>0</v>
      </c>
      <c r="J813" s="119">
        <v>0</v>
      </c>
      <c r="K813" s="119">
        <v>0</v>
      </c>
      <c r="L813" s="119">
        <v>0.5</v>
      </c>
      <c r="M813" s="119">
        <v>1</v>
      </c>
      <c r="N813" s="119">
        <v>1</v>
      </c>
      <c r="O813" s="119">
        <v>1</v>
      </c>
      <c r="P813" s="119">
        <v>1</v>
      </c>
      <c r="Q813" s="119">
        <v>1</v>
      </c>
      <c r="R813" s="119">
        <v>1</v>
      </c>
      <c r="S813" s="119">
        <v>1</v>
      </c>
      <c r="T813" s="119">
        <v>1</v>
      </c>
      <c r="U813" s="119">
        <v>1</v>
      </c>
      <c r="V813" s="119">
        <v>1</v>
      </c>
      <c r="W813" s="119">
        <v>0.5</v>
      </c>
      <c r="X813" s="119">
        <v>0</v>
      </c>
      <c r="Y813" s="119">
        <v>0</v>
      </c>
      <c r="Z813" s="119">
        <v>0</v>
      </c>
      <c r="AA813" s="119">
        <v>0</v>
      </c>
      <c r="AB813" s="119">
        <v>0</v>
      </c>
      <c r="AC813" s="90"/>
    </row>
    <row r="814" spans="3:29">
      <c r="C814" s="89"/>
      <c r="D814" s="91">
        <f t="shared" si="101"/>
        <v>6</v>
      </c>
      <c r="E814" s="119">
        <v>0</v>
      </c>
      <c r="F814" s="119">
        <v>0</v>
      </c>
      <c r="G814" s="119">
        <v>0</v>
      </c>
      <c r="H814" s="119">
        <v>0</v>
      </c>
      <c r="I814" s="119">
        <v>0</v>
      </c>
      <c r="J814" s="119">
        <v>0</v>
      </c>
      <c r="K814" s="119">
        <v>0</v>
      </c>
      <c r="L814" s="119">
        <v>0.25</v>
      </c>
      <c r="M814" s="119">
        <v>0.5</v>
      </c>
      <c r="N814" s="119">
        <v>0.5</v>
      </c>
      <c r="O814" s="119">
        <v>0.5</v>
      </c>
      <c r="P814" s="119">
        <v>0.25</v>
      </c>
      <c r="Q814" s="119">
        <v>0</v>
      </c>
      <c r="R814" s="119">
        <v>0</v>
      </c>
      <c r="S814" s="119">
        <v>0</v>
      </c>
      <c r="T814" s="119">
        <v>0</v>
      </c>
      <c r="U814" s="119">
        <v>0</v>
      </c>
      <c r="V814" s="119">
        <v>0</v>
      </c>
      <c r="W814" s="119">
        <v>0</v>
      </c>
      <c r="X814" s="119">
        <v>0</v>
      </c>
      <c r="Y814" s="119">
        <v>0</v>
      </c>
      <c r="Z814" s="119">
        <v>0</v>
      </c>
      <c r="AA814" s="119">
        <v>0</v>
      </c>
      <c r="AB814" s="119">
        <v>0</v>
      </c>
      <c r="AC814" s="90"/>
    </row>
    <row r="815" spans="3:29">
      <c r="C815" s="89"/>
      <c r="D815" s="91">
        <f t="shared" si="101"/>
        <v>7</v>
      </c>
      <c r="E815" s="119">
        <v>0</v>
      </c>
      <c r="F815" s="119">
        <v>0</v>
      </c>
      <c r="G815" s="119">
        <v>0</v>
      </c>
      <c r="H815" s="119">
        <v>0</v>
      </c>
      <c r="I815" s="119">
        <v>0</v>
      </c>
      <c r="J815" s="119">
        <v>0</v>
      </c>
      <c r="K815" s="119">
        <v>0</v>
      </c>
      <c r="L815" s="119">
        <v>0</v>
      </c>
      <c r="M815" s="119">
        <v>0</v>
      </c>
      <c r="N815" s="119">
        <v>0</v>
      </c>
      <c r="O815" s="119">
        <v>0</v>
      </c>
      <c r="P815" s="119">
        <v>0</v>
      </c>
      <c r="Q815" s="119">
        <v>0</v>
      </c>
      <c r="R815" s="119">
        <v>0</v>
      </c>
      <c r="S815" s="119">
        <v>0</v>
      </c>
      <c r="T815" s="119">
        <v>0</v>
      </c>
      <c r="U815" s="119">
        <v>0</v>
      </c>
      <c r="V815" s="119">
        <v>0</v>
      </c>
      <c r="W815" s="119">
        <v>0</v>
      </c>
      <c r="X815" s="119">
        <v>0</v>
      </c>
      <c r="Y815" s="119">
        <v>0</v>
      </c>
      <c r="Z815" s="119">
        <v>0</v>
      </c>
      <c r="AA815" s="119">
        <v>0</v>
      </c>
      <c r="AB815" s="119">
        <v>0</v>
      </c>
      <c r="AC815" s="90"/>
    </row>
    <row r="816" spans="3:29">
      <c r="C816" s="89"/>
      <c r="AC816" s="90"/>
    </row>
    <row r="817" spans="3:29">
      <c r="C817" s="89"/>
      <c r="E817" s="183" t="s">
        <v>42</v>
      </c>
      <c r="F817" s="183"/>
      <c r="G817" s="183"/>
      <c r="H817" s="183"/>
      <c r="I817" s="183"/>
      <c r="J817" s="183"/>
      <c r="K817" s="183"/>
      <c r="L817" s="183"/>
      <c r="M817" s="183"/>
      <c r="N817" s="183"/>
      <c r="O817" s="183"/>
      <c r="P817" s="183"/>
      <c r="AC817" s="90"/>
    </row>
    <row r="818" spans="3:29">
      <c r="C818" s="89"/>
      <c r="D818" s="94" t="s">
        <v>192</v>
      </c>
      <c r="E818" s="118">
        <v>1</v>
      </c>
      <c r="F818" s="119">
        <f t="shared" ref="F818:P818" si="102">E818+1</f>
        <v>2</v>
      </c>
      <c r="G818" s="119">
        <f t="shared" si="102"/>
        <v>3</v>
      </c>
      <c r="H818" s="119">
        <f t="shared" si="102"/>
        <v>4</v>
      </c>
      <c r="I818" s="119">
        <f t="shared" si="102"/>
        <v>5</v>
      </c>
      <c r="J818" s="119">
        <f t="shared" si="102"/>
        <v>6</v>
      </c>
      <c r="K818" s="119">
        <f t="shared" si="102"/>
        <v>7</v>
      </c>
      <c r="L818" s="119">
        <f t="shared" si="102"/>
        <v>8</v>
      </c>
      <c r="M818" s="119">
        <f t="shared" si="102"/>
        <v>9</v>
      </c>
      <c r="N818" s="119">
        <f t="shared" si="102"/>
        <v>10</v>
      </c>
      <c r="O818" s="119">
        <f t="shared" si="102"/>
        <v>11</v>
      </c>
      <c r="P818" s="119">
        <f t="shared" si="102"/>
        <v>12</v>
      </c>
      <c r="AC818" s="90"/>
    </row>
    <row r="819" spans="3:29">
      <c r="C819" s="89"/>
      <c r="D819" s="94">
        <v>1</v>
      </c>
      <c r="E819" s="136">
        <v>0</v>
      </c>
      <c r="F819" s="135">
        <v>1</v>
      </c>
      <c r="G819" s="135">
        <v>1</v>
      </c>
      <c r="H819" s="135">
        <v>1</v>
      </c>
      <c r="I819" s="135">
        <v>1</v>
      </c>
      <c r="J819" s="135">
        <v>1</v>
      </c>
      <c r="K819" s="135">
        <v>0.5</v>
      </c>
      <c r="L819" s="135">
        <v>0.5</v>
      </c>
      <c r="M819" s="135">
        <v>0</v>
      </c>
      <c r="N819" s="135">
        <v>1</v>
      </c>
      <c r="O819" s="135">
        <v>1</v>
      </c>
      <c r="P819" s="135">
        <v>1</v>
      </c>
      <c r="AC819" s="90"/>
    </row>
    <row r="820" spans="3:29">
      <c r="C820" s="89"/>
      <c r="D820" s="94">
        <v>2</v>
      </c>
      <c r="E820" s="136">
        <v>1</v>
      </c>
      <c r="F820" s="135">
        <v>0</v>
      </c>
      <c r="G820" s="135">
        <v>1</v>
      </c>
      <c r="H820" s="135">
        <v>0</v>
      </c>
      <c r="I820" s="135">
        <v>1</v>
      </c>
      <c r="J820" s="135">
        <v>1</v>
      </c>
      <c r="K820" s="135">
        <v>0.5</v>
      </c>
      <c r="L820" s="135">
        <v>0.5</v>
      </c>
      <c r="M820" s="135">
        <v>0</v>
      </c>
      <c r="N820" s="135">
        <v>1</v>
      </c>
      <c r="O820" s="135">
        <v>1</v>
      </c>
      <c r="P820" s="135">
        <v>1</v>
      </c>
      <c r="AC820" s="90"/>
    </row>
    <row r="821" spans="3:29">
      <c r="C821" s="89"/>
      <c r="D821" s="94">
        <v>3</v>
      </c>
      <c r="E821" s="136">
        <v>1</v>
      </c>
      <c r="F821" s="135">
        <v>1</v>
      </c>
      <c r="G821" s="135">
        <v>1</v>
      </c>
      <c r="H821" s="135">
        <v>0</v>
      </c>
      <c r="I821" s="135">
        <v>1</v>
      </c>
      <c r="J821" s="135">
        <v>0</v>
      </c>
      <c r="K821" s="135">
        <v>0.5</v>
      </c>
      <c r="L821" s="135">
        <v>0.5</v>
      </c>
      <c r="M821" s="135">
        <v>1</v>
      </c>
      <c r="N821" s="135">
        <v>1</v>
      </c>
      <c r="O821" s="135">
        <v>1</v>
      </c>
      <c r="P821" s="135">
        <v>1</v>
      </c>
      <c r="AC821" s="90"/>
    </row>
    <row r="822" spans="3:29">
      <c r="C822" s="89"/>
      <c r="D822" s="94">
        <v>4</v>
      </c>
      <c r="E822" s="136">
        <v>1</v>
      </c>
      <c r="F822" s="135">
        <v>1</v>
      </c>
      <c r="G822" s="135">
        <v>1</v>
      </c>
      <c r="H822" s="135">
        <v>1</v>
      </c>
      <c r="I822" s="135">
        <v>1</v>
      </c>
      <c r="J822" s="135">
        <v>0</v>
      </c>
      <c r="K822" s="135">
        <v>0.5</v>
      </c>
      <c r="L822" s="135">
        <v>0.5</v>
      </c>
      <c r="M822" s="135">
        <v>1</v>
      </c>
      <c r="N822" s="135">
        <v>1</v>
      </c>
      <c r="O822" s="135">
        <v>1</v>
      </c>
      <c r="P822" s="135">
        <v>0</v>
      </c>
      <c r="AC822" s="90"/>
    </row>
    <row r="823" spans="3:29">
      <c r="C823" s="89"/>
      <c r="D823" s="94">
        <v>5</v>
      </c>
      <c r="G823" s="135">
        <v>1</v>
      </c>
      <c r="I823" s="135">
        <v>1</v>
      </c>
      <c r="L823" s="135">
        <v>0.5</v>
      </c>
      <c r="O823" s="135">
        <v>1</v>
      </c>
      <c r="AC823" s="90"/>
    </row>
    <row r="824" spans="3:29">
      <c r="C824" s="97"/>
      <c r="D824" s="53"/>
      <c r="E824" s="53"/>
      <c r="F824" s="53"/>
      <c r="G824" s="53"/>
      <c r="H824" s="53"/>
      <c r="I824" s="53"/>
      <c r="J824" s="53"/>
      <c r="K824" s="53"/>
      <c r="L824" s="53"/>
      <c r="M824" s="53"/>
      <c r="N824" s="53"/>
      <c r="O824" s="53"/>
      <c r="P824" s="53"/>
      <c r="Q824" s="53"/>
      <c r="R824" s="53"/>
      <c r="S824" s="53"/>
      <c r="T824" s="53"/>
      <c r="U824" s="53"/>
      <c r="V824" s="53"/>
      <c r="W824" s="53"/>
      <c r="X824" s="53"/>
      <c r="Y824" s="53"/>
      <c r="Z824" s="53"/>
      <c r="AA824" s="53"/>
      <c r="AB824" s="53"/>
      <c r="AC824" s="95"/>
    </row>
  </sheetData>
  <mergeCells count="131">
    <mergeCell ref="C2:AC2"/>
    <mergeCell ref="D194:AB194"/>
    <mergeCell ref="D223:AB223"/>
    <mergeCell ref="D270:AB270"/>
    <mergeCell ref="D299:AB299"/>
    <mergeCell ref="D346:AB346"/>
    <mergeCell ref="D375:AB375"/>
    <mergeCell ref="D422:AB422"/>
    <mergeCell ref="D451:AB451"/>
    <mergeCell ref="D4:AB4"/>
    <mergeCell ref="E6:H6"/>
    <mergeCell ref="E12:AB12"/>
    <mergeCell ref="E22:P22"/>
    <mergeCell ref="E30:AB30"/>
    <mergeCell ref="E40:P40"/>
    <mergeCell ref="E58:P58"/>
    <mergeCell ref="E66:AB66"/>
    <mergeCell ref="E76:P76"/>
    <mergeCell ref="E84:AB84"/>
    <mergeCell ref="E94:P94"/>
    <mergeCell ref="E102:AB102"/>
    <mergeCell ref="E112:P112"/>
    <mergeCell ref="E123:AB123"/>
    <mergeCell ref="E133:P133"/>
    <mergeCell ref="D142:AB142"/>
    <mergeCell ref="E144:H144"/>
    <mergeCell ref="F145:X145"/>
    <mergeCell ref="F146:X146"/>
    <mergeCell ref="D147:AB147"/>
    <mergeCell ref="E153:AB153"/>
    <mergeCell ref="E163:P163"/>
    <mergeCell ref="D171:AA171"/>
    <mergeCell ref="E176:AB176"/>
    <mergeCell ref="E186:P186"/>
    <mergeCell ref="E199:AB199"/>
    <mergeCell ref="E209:P209"/>
    <mergeCell ref="D218:AB218"/>
    <mergeCell ref="E220:H220"/>
    <mergeCell ref="F221:X221"/>
    <mergeCell ref="F222:X222"/>
    <mergeCell ref="E229:AB229"/>
    <mergeCell ref="E239:P239"/>
    <mergeCell ref="D247:AA247"/>
    <mergeCell ref="E252:AB252"/>
    <mergeCell ref="E262:P262"/>
    <mergeCell ref="E275:AB275"/>
    <mergeCell ref="E285:P285"/>
    <mergeCell ref="D294:AB294"/>
    <mergeCell ref="E296:H296"/>
    <mergeCell ref="E305:AB305"/>
    <mergeCell ref="E315:P315"/>
    <mergeCell ref="D323:AA323"/>
    <mergeCell ref="E328:AB328"/>
    <mergeCell ref="E338:P338"/>
    <mergeCell ref="E351:AB351"/>
    <mergeCell ref="E361:P361"/>
    <mergeCell ref="D370:AB370"/>
    <mergeCell ref="E372:H372"/>
    <mergeCell ref="F373:X373"/>
    <mergeCell ref="F374:X374"/>
    <mergeCell ref="E381:AB381"/>
    <mergeCell ref="E391:P391"/>
    <mergeCell ref="D399:AA399"/>
    <mergeCell ref="E404:AB404"/>
    <mergeCell ref="E414:P414"/>
    <mergeCell ref="E427:AB427"/>
    <mergeCell ref="E437:P437"/>
    <mergeCell ref="D446:AB446"/>
    <mergeCell ref="E448:H448"/>
    <mergeCell ref="F449:X449"/>
    <mergeCell ref="F450:X450"/>
    <mergeCell ref="E457:AB457"/>
    <mergeCell ref="E467:P467"/>
    <mergeCell ref="D475:AA475"/>
    <mergeCell ref="E480:AB480"/>
    <mergeCell ref="E490:P490"/>
    <mergeCell ref="E503:AB503"/>
    <mergeCell ref="E513:P513"/>
    <mergeCell ref="D522:AB522"/>
    <mergeCell ref="D498:AB498"/>
    <mergeCell ref="E524:H524"/>
    <mergeCell ref="F525:X525"/>
    <mergeCell ref="F526:X526"/>
    <mergeCell ref="E533:AB533"/>
    <mergeCell ref="E543:P543"/>
    <mergeCell ref="D551:AA551"/>
    <mergeCell ref="E556:AB556"/>
    <mergeCell ref="E566:P566"/>
    <mergeCell ref="D527:AB527"/>
    <mergeCell ref="E579:AB579"/>
    <mergeCell ref="E589:P589"/>
    <mergeCell ref="D598:AB598"/>
    <mergeCell ref="E600:H600"/>
    <mergeCell ref="F601:X601"/>
    <mergeCell ref="F602:X602"/>
    <mergeCell ref="E609:AB609"/>
    <mergeCell ref="D574:AB574"/>
    <mergeCell ref="D603:AB603"/>
    <mergeCell ref="E619:P619"/>
    <mergeCell ref="D627:AA627"/>
    <mergeCell ref="E632:AB632"/>
    <mergeCell ref="E642:P642"/>
    <mergeCell ref="E655:AB655"/>
    <mergeCell ref="E665:P665"/>
    <mergeCell ref="D674:AB674"/>
    <mergeCell ref="E676:H676"/>
    <mergeCell ref="D650:AB650"/>
    <mergeCell ref="F677:X677"/>
    <mergeCell ref="F678:X678"/>
    <mergeCell ref="E685:AB685"/>
    <mergeCell ref="E695:P695"/>
    <mergeCell ref="D703:AA703"/>
    <mergeCell ref="E708:AB708"/>
    <mergeCell ref="E718:P718"/>
    <mergeCell ref="D679:AB679"/>
    <mergeCell ref="D726:AB726"/>
    <mergeCell ref="D779:AA779"/>
    <mergeCell ref="E784:AB784"/>
    <mergeCell ref="E794:P794"/>
    <mergeCell ref="D802:AB802"/>
    <mergeCell ref="E807:AB807"/>
    <mergeCell ref="E817:P817"/>
    <mergeCell ref="E731:AB731"/>
    <mergeCell ref="E741:P741"/>
    <mergeCell ref="D750:AB750"/>
    <mergeCell ref="E752:H752"/>
    <mergeCell ref="F753:X753"/>
    <mergeCell ref="F754:X754"/>
    <mergeCell ref="D755:AB755"/>
    <mergeCell ref="E761:AB761"/>
    <mergeCell ref="E771:P771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"/>
  <dimension ref="B1:AC676"/>
  <sheetViews>
    <sheetView workbookViewId="0">
      <selection activeCell="D6" sqref="D6:D139"/>
    </sheetView>
  </sheetViews>
  <sheetFormatPr baseColWidth="10" defaultColWidth="11.42578125" defaultRowHeight="12.75"/>
  <cols>
    <col min="1" max="1" width="2.7109375" style="42" customWidth="1"/>
    <col min="2" max="2" width="3.85546875" style="42" customWidth="1"/>
    <col min="3" max="3" width="2.85546875" style="42" customWidth="1"/>
    <col min="4" max="4" width="21.28515625" style="42" customWidth="1"/>
    <col min="5" max="28" width="5.42578125" style="42" customWidth="1"/>
    <col min="29" max="29" width="2.85546875" style="42" customWidth="1"/>
    <col min="30" max="30" width="3.28515625" style="42" customWidth="1"/>
    <col min="31" max="16384" width="11.42578125" style="42"/>
  </cols>
  <sheetData>
    <row r="1" spans="3:29" ht="13.5" thickBot="1"/>
    <row r="2" spans="3:29" ht="17.25" customHeight="1" thickBot="1">
      <c r="C2" s="154" t="s">
        <v>173</v>
      </c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6"/>
    </row>
    <row r="4" spans="3:29">
      <c r="D4" s="188" t="s">
        <v>0</v>
      </c>
      <c r="E4" s="188"/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8"/>
      <c r="Q4" s="188"/>
      <c r="R4" s="188"/>
      <c r="S4" s="188"/>
      <c r="T4" s="188"/>
      <c r="U4" s="188"/>
      <c r="V4" s="188"/>
      <c r="W4" s="188"/>
      <c r="X4" s="188"/>
      <c r="Y4" s="188"/>
      <c r="Z4" s="188"/>
      <c r="AA4" s="188"/>
      <c r="AB4" s="188"/>
    </row>
    <row r="5" spans="3:29">
      <c r="C5" s="87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88"/>
    </row>
    <row r="6" spans="3:29">
      <c r="C6" s="89"/>
      <c r="D6" s="14" t="s">
        <v>188</v>
      </c>
      <c r="E6" s="199" t="s">
        <v>121</v>
      </c>
      <c r="F6" s="199"/>
      <c r="G6" s="199"/>
      <c r="H6" s="199"/>
      <c r="I6" s="42" t="s">
        <v>2</v>
      </c>
      <c r="AC6" s="90"/>
    </row>
    <row r="7" spans="3:29">
      <c r="C7" s="89"/>
      <c r="D7" s="1" t="s">
        <v>3</v>
      </c>
      <c r="E7" s="44" t="s">
        <v>4</v>
      </c>
      <c r="F7" s="44" t="s">
        <v>5</v>
      </c>
      <c r="AC7" s="90"/>
    </row>
    <row r="8" spans="3:29">
      <c r="C8" s="89"/>
      <c r="D8" s="1" t="s">
        <v>6</v>
      </c>
      <c r="E8" s="122">
        <v>21</v>
      </c>
      <c r="F8" s="122">
        <v>26</v>
      </c>
      <c r="G8" s="32" t="s">
        <v>101</v>
      </c>
      <c r="H8" s="39">
        <f>MAX(E14:AB20)</f>
        <v>0.4</v>
      </c>
      <c r="AC8" s="90"/>
    </row>
    <row r="9" spans="3:29">
      <c r="C9" s="89"/>
      <c r="D9" s="1" t="s">
        <v>7</v>
      </c>
      <c r="E9" s="122">
        <v>18</v>
      </c>
      <c r="F9" s="122">
        <v>30</v>
      </c>
      <c r="G9" s="32" t="s">
        <v>102</v>
      </c>
      <c r="H9" s="92">
        <f>SUM(E14:AB20)/(24*7)</f>
        <v>0.16607142857142845</v>
      </c>
      <c r="AC9" s="90"/>
    </row>
    <row r="10" spans="3:29">
      <c r="C10" s="89"/>
      <c r="D10" s="1" t="s">
        <v>8</v>
      </c>
      <c r="E10" s="122">
        <v>7</v>
      </c>
      <c r="F10" s="122">
        <v>30</v>
      </c>
      <c r="AC10" s="90"/>
    </row>
    <row r="11" spans="3:29" ht="6" customHeight="1">
      <c r="C11" s="89"/>
      <c r="D11"/>
      <c r="AC11" s="90"/>
    </row>
    <row r="12" spans="3:29">
      <c r="C12" s="74"/>
      <c r="D12" s="15" t="s">
        <v>187</v>
      </c>
      <c r="E12" s="145" t="s">
        <v>9</v>
      </c>
      <c r="F12" s="146"/>
      <c r="G12" s="146"/>
      <c r="H12" s="146"/>
      <c r="I12" s="146"/>
      <c r="J12" s="146"/>
      <c r="K12" s="146"/>
      <c r="L12" s="146"/>
      <c r="M12" s="146"/>
      <c r="N12" s="146"/>
      <c r="O12" s="146"/>
      <c r="P12" s="146"/>
      <c r="Q12" s="146"/>
      <c r="R12" s="146"/>
      <c r="S12" s="146"/>
      <c r="T12" s="146"/>
      <c r="U12" s="146"/>
      <c r="V12" s="146"/>
      <c r="W12" s="146"/>
      <c r="X12" s="146"/>
      <c r="Y12" s="146"/>
      <c r="Z12" s="146"/>
      <c r="AA12" s="146"/>
      <c r="AB12" s="147"/>
      <c r="AC12" s="33"/>
    </row>
    <row r="13" spans="3:29">
      <c r="C13" s="89"/>
      <c r="D13" s="142" t="s">
        <v>10</v>
      </c>
      <c r="E13" s="119">
        <v>1</v>
      </c>
      <c r="F13" s="119">
        <f>E13+1</f>
        <v>2</v>
      </c>
      <c r="G13" s="119">
        <f t="shared" ref="G13:AA13" si="0">F13+1</f>
        <v>3</v>
      </c>
      <c r="H13" s="119">
        <f t="shared" si="0"/>
        <v>4</v>
      </c>
      <c r="I13" s="119">
        <f t="shared" si="0"/>
        <v>5</v>
      </c>
      <c r="J13" s="119">
        <f t="shared" si="0"/>
        <v>6</v>
      </c>
      <c r="K13" s="119">
        <f t="shared" si="0"/>
        <v>7</v>
      </c>
      <c r="L13" s="119">
        <f t="shared" si="0"/>
        <v>8</v>
      </c>
      <c r="M13" s="119">
        <f t="shared" si="0"/>
        <v>9</v>
      </c>
      <c r="N13" s="119">
        <f t="shared" si="0"/>
        <v>10</v>
      </c>
      <c r="O13" s="119">
        <f t="shared" si="0"/>
        <v>11</v>
      </c>
      <c r="P13" s="119">
        <f t="shared" si="0"/>
        <v>12</v>
      </c>
      <c r="Q13" s="119">
        <f t="shared" si="0"/>
        <v>13</v>
      </c>
      <c r="R13" s="119">
        <f t="shared" si="0"/>
        <v>14</v>
      </c>
      <c r="S13" s="119">
        <f t="shared" si="0"/>
        <v>15</v>
      </c>
      <c r="T13" s="119">
        <f t="shared" si="0"/>
        <v>16</v>
      </c>
      <c r="U13" s="119">
        <f t="shared" si="0"/>
        <v>17</v>
      </c>
      <c r="V13" s="119">
        <f t="shared" si="0"/>
        <v>18</v>
      </c>
      <c r="W13" s="119">
        <f t="shared" si="0"/>
        <v>19</v>
      </c>
      <c r="X13" s="119">
        <f t="shared" si="0"/>
        <v>20</v>
      </c>
      <c r="Y13" s="119">
        <f t="shared" si="0"/>
        <v>21</v>
      </c>
      <c r="Z13" s="119">
        <f t="shared" si="0"/>
        <v>22</v>
      </c>
      <c r="AA13" s="119">
        <f t="shared" si="0"/>
        <v>23</v>
      </c>
      <c r="AB13" s="119">
        <f>AA13+1</f>
        <v>24</v>
      </c>
      <c r="AC13" s="90"/>
    </row>
    <row r="14" spans="3:29">
      <c r="C14" s="89"/>
      <c r="D14" s="121">
        <v>1</v>
      </c>
      <c r="E14" s="72">
        <v>0</v>
      </c>
      <c r="F14" s="72">
        <v>0</v>
      </c>
      <c r="G14" s="72">
        <v>0</v>
      </c>
      <c r="H14" s="72">
        <v>0</v>
      </c>
      <c r="I14" s="72">
        <v>0</v>
      </c>
      <c r="J14" s="72">
        <v>0</v>
      </c>
      <c r="K14" s="72">
        <v>0</v>
      </c>
      <c r="L14" s="72">
        <v>0.3</v>
      </c>
      <c r="M14" s="72">
        <v>0.4</v>
      </c>
      <c r="N14" s="72">
        <v>0.4</v>
      </c>
      <c r="O14" s="72">
        <v>0.4</v>
      </c>
      <c r="P14" s="72">
        <v>0.4</v>
      </c>
      <c r="Q14" s="72">
        <v>0.4</v>
      </c>
      <c r="R14" s="72">
        <v>0.4</v>
      </c>
      <c r="S14" s="72">
        <v>0.4</v>
      </c>
      <c r="T14" s="72">
        <v>0.4</v>
      </c>
      <c r="U14" s="72">
        <v>0.4</v>
      </c>
      <c r="V14" s="72">
        <v>0.4</v>
      </c>
      <c r="W14" s="72">
        <v>0.3</v>
      </c>
      <c r="X14" s="72">
        <v>0.05</v>
      </c>
      <c r="Y14" s="72">
        <v>0</v>
      </c>
      <c r="Z14" s="72">
        <v>0</v>
      </c>
      <c r="AA14" s="72">
        <v>0</v>
      </c>
      <c r="AB14" s="72">
        <v>0</v>
      </c>
      <c r="AC14" s="90"/>
    </row>
    <row r="15" spans="3:29">
      <c r="C15" s="89"/>
      <c r="D15" s="121">
        <f t="shared" ref="D15:D20" si="1">D14+1</f>
        <v>2</v>
      </c>
      <c r="E15" s="72">
        <v>0</v>
      </c>
      <c r="F15" s="72">
        <v>0</v>
      </c>
      <c r="G15" s="72">
        <v>0</v>
      </c>
      <c r="H15" s="72">
        <v>0</v>
      </c>
      <c r="I15" s="72">
        <v>0</v>
      </c>
      <c r="J15" s="72">
        <v>0</v>
      </c>
      <c r="K15" s="72">
        <v>0</v>
      </c>
      <c r="L15" s="72">
        <v>0.3</v>
      </c>
      <c r="M15" s="72">
        <v>0.4</v>
      </c>
      <c r="N15" s="72">
        <v>0.4</v>
      </c>
      <c r="O15" s="72">
        <v>0.4</v>
      </c>
      <c r="P15" s="72">
        <v>0.4</v>
      </c>
      <c r="Q15" s="72">
        <v>0.4</v>
      </c>
      <c r="R15" s="72">
        <v>0.4</v>
      </c>
      <c r="S15" s="72">
        <v>0.4</v>
      </c>
      <c r="T15" s="72">
        <v>0.4</v>
      </c>
      <c r="U15" s="72">
        <v>0.4</v>
      </c>
      <c r="V15" s="72">
        <v>0.4</v>
      </c>
      <c r="W15" s="72">
        <v>0.3</v>
      </c>
      <c r="X15" s="72">
        <v>0.05</v>
      </c>
      <c r="Y15" s="72">
        <v>0</v>
      </c>
      <c r="Z15" s="72">
        <v>0</v>
      </c>
      <c r="AA15" s="72">
        <v>0</v>
      </c>
      <c r="AB15" s="72">
        <v>0</v>
      </c>
      <c r="AC15" s="90"/>
    </row>
    <row r="16" spans="3:29">
      <c r="C16" s="89"/>
      <c r="D16" s="121">
        <f t="shared" si="1"/>
        <v>3</v>
      </c>
      <c r="E16" s="72">
        <v>0</v>
      </c>
      <c r="F16" s="72">
        <v>0</v>
      </c>
      <c r="G16" s="72">
        <v>0</v>
      </c>
      <c r="H16" s="72">
        <v>0</v>
      </c>
      <c r="I16" s="72">
        <v>0</v>
      </c>
      <c r="J16" s="72">
        <v>0</v>
      </c>
      <c r="K16" s="72">
        <v>0</v>
      </c>
      <c r="L16" s="72">
        <v>0.3</v>
      </c>
      <c r="M16" s="72">
        <v>0.4</v>
      </c>
      <c r="N16" s="72">
        <v>0.4</v>
      </c>
      <c r="O16" s="72">
        <v>0.4</v>
      </c>
      <c r="P16" s="72">
        <v>0.4</v>
      </c>
      <c r="Q16" s="72">
        <v>0.4</v>
      </c>
      <c r="R16" s="72">
        <v>0.4</v>
      </c>
      <c r="S16" s="72">
        <v>0.4</v>
      </c>
      <c r="T16" s="72">
        <v>0.4</v>
      </c>
      <c r="U16" s="72">
        <v>0.4</v>
      </c>
      <c r="V16" s="72">
        <v>0.4</v>
      </c>
      <c r="W16" s="72">
        <v>0.3</v>
      </c>
      <c r="X16" s="72">
        <v>0.05</v>
      </c>
      <c r="Y16" s="72">
        <v>0</v>
      </c>
      <c r="Z16" s="72">
        <v>0</v>
      </c>
      <c r="AA16" s="72">
        <v>0</v>
      </c>
      <c r="AB16" s="72">
        <v>0</v>
      </c>
      <c r="AC16" s="90"/>
    </row>
    <row r="17" spans="3:29">
      <c r="C17" s="89"/>
      <c r="D17" s="121">
        <f t="shared" si="1"/>
        <v>4</v>
      </c>
      <c r="E17" s="72">
        <v>0</v>
      </c>
      <c r="F17" s="72">
        <v>0</v>
      </c>
      <c r="G17" s="72">
        <v>0</v>
      </c>
      <c r="H17" s="72">
        <v>0</v>
      </c>
      <c r="I17" s="72">
        <v>0</v>
      </c>
      <c r="J17" s="72">
        <v>0</v>
      </c>
      <c r="K17" s="72">
        <v>0</v>
      </c>
      <c r="L17" s="72">
        <v>0.3</v>
      </c>
      <c r="M17" s="72">
        <v>0.4</v>
      </c>
      <c r="N17" s="72">
        <v>0.4</v>
      </c>
      <c r="O17" s="72">
        <v>0.4</v>
      </c>
      <c r="P17" s="72">
        <v>0.4</v>
      </c>
      <c r="Q17" s="72">
        <v>0.4</v>
      </c>
      <c r="R17" s="72">
        <v>0.4</v>
      </c>
      <c r="S17" s="72">
        <v>0.4</v>
      </c>
      <c r="T17" s="72">
        <v>0.4</v>
      </c>
      <c r="U17" s="72">
        <v>0.4</v>
      </c>
      <c r="V17" s="72">
        <v>0.4</v>
      </c>
      <c r="W17" s="72">
        <v>0.3</v>
      </c>
      <c r="X17" s="72">
        <v>0.05</v>
      </c>
      <c r="Y17" s="72">
        <v>0</v>
      </c>
      <c r="Z17" s="72">
        <v>0</v>
      </c>
      <c r="AA17" s="72">
        <v>0</v>
      </c>
      <c r="AB17" s="72">
        <v>0</v>
      </c>
      <c r="AC17" s="90"/>
    </row>
    <row r="18" spans="3:29">
      <c r="C18" s="89"/>
      <c r="D18" s="121">
        <f t="shared" si="1"/>
        <v>5</v>
      </c>
      <c r="E18" s="72">
        <v>0</v>
      </c>
      <c r="F18" s="72">
        <v>0</v>
      </c>
      <c r="G18" s="72">
        <v>0</v>
      </c>
      <c r="H18" s="72">
        <v>0</v>
      </c>
      <c r="I18" s="72">
        <v>0</v>
      </c>
      <c r="J18" s="72">
        <v>0</v>
      </c>
      <c r="K18" s="72">
        <v>0</v>
      </c>
      <c r="L18" s="72">
        <v>0.3</v>
      </c>
      <c r="M18" s="72">
        <v>0.4</v>
      </c>
      <c r="N18" s="72">
        <v>0.4</v>
      </c>
      <c r="O18" s="72">
        <v>0.4</v>
      </c>
      <c r="P18" s="72">
        <v>0.4</v>
      </c>
      <c r="Q18" s="72">
        <v>0.4</v>
      </c>
      <c r="R18" s="72">
        <v>0.4</v>
      </c>
      <c r="S18" s="72">
        <v>0.4</v>
      </c>
      <c r="T18" s="72">
        <v>0.4</v>
      </c>
      <c r="U18" s="72">
        <v>0.4</v>
      </c>
      <c r="V18" s="72">
        <v>0.4</v>
      </c>
      <c r="W18" s="72">
        <v>0.3</v>
      </c>
      <c r="X18" s="72">
        <v>0.05</v>
      </c>
      <c r="Y18" s="72">
        <v>0</v>
      </c>
      <c r="Z18" s="72">
        <v>0</v>
      </c>
      <c r="AA18" s="72">
        <v>0</v>
      </c>
      <c r="AB18" s="72">
        <v>0</v>
      </c>
      <c r="AC18" s="90"/>
    </row>
    <row r="19" spans="3:29">
      <c r="C19" s="89"/>
      <c r="D19" s="121">
        <f t="shared" si="1"/>
        <v>6</v>
      </c>
      <c r="E19" s="72">
        <v>0</v>
      </c>
      <c r="F19" s="72">
        <v>0</v>
      </c>
      <c r="G19" s="72">
        <v>0</v>
      </c>
      <c r="H19" s="72">
        <v>0</v>
      </c>
      <c r="I19" s="72">
        <v>0</v>
      </c>
      <c r="J19" s="72">
        <v>0</v>
      </c>
      <c r="K19" s="72">
        <v>0</v>
      </c>
      <c r="L19" s="72">
        <v>0.3</v>
      </c>
      <c r="M19" s="72">
        <v>0.4</v>
      </c>
      <c r="N19" s="72">
        <v>0.4</v>
      </c>
      <c r="O19" s="72">
        <v>0.4</v>
      </c>
      <c r="P19" s="72">
        <v>0.4</v>
      </c>
      <c r="Q19" s="72">
        <v>0.4</v>
      </c>
      <c r="R19" s="72">
        <v>0.4</v>
      </c>
      <c r="S19" s="72">
        <v>0.4</v>
      </c>
      <c r="T19" s="72">
        <v>0.4</v>
      </c>
      <c r="U19" s="72">
        <v>0.4</v>
      </c>
      <c r="V19" s="72">
        <v>0.4</v>
      </c>
      <c r="W19" s="72">
        <v>0.3</v>
      </c>
      <c r="X19" s="72">
        <v>0.05</v>
      </c>
      <c r="Y19" s="72">
        <v>0</v>
      </c>
      <c r="Z19" s="72">
        <v>0</v>
      </c>
      <c r="AA19" s="72">
        <v>0</v>
      </c>
      <c r="AB19" s="72">
        <v>0</v>
      </c>
      <c r="AC19" s="90"/>
    </row>
    <row r="20" spans="3:29">
      <c r="C20" s="89"/>
      <c r="D20" s="121">
        <f t="shared" si="1"/>
        <v>7</v>
      </c>
      <c r="E20" s="72">
        <v>0</v>
      </c>
      <c r="F20" s="72">
        <v>0</v>
      </c>
      <c r="G20" s="72">
        <v>0</v>
      </c>
      <c r="H20" s="72">
        <v>0</v>
      </c>
      <c r="I20" s="72">
        <v>0</v>
      </c>
      <c r="J20" s="72">
        <v>0</v>
      </c>
      <c r="K20" s="72">
        <v>0</v>
      </c>
      <c r="L20" s="72">
        <v>0</v>
      </c>
      <c r="M20" s="72">
        <v>0</v>
      </c>
      <c r="N20" s="72">
        <v>0</v>
      </c>
      <c r="O20" s="72">
        <v>0</v>
      </c>
      <c r="P20" s="72">
        <v>0</v>
      </c>
      <c r="Q20" s="72">
        <v>0</v>
      </c>
      <c r="R20" s="72">
        <v>0</v>
      </c>
      <c r="S20" s="72">
        <v>0</v>
      </c>
      <c r="T20" s="72">
        <v>0</v>
      </c>
      <c r="U20" s="72">
        <v>0</v>
      </c>
      <c r="V20" s="72">
        <v>0</v>
      </c>
      <c r="W20" s="72">
        <v>0</v>
      </c>
      <c r="X20" s="72">
        <v>0</v>
      </c>
      <c r="Y20" s="72">
        <v>0</v>
      </c>
      <c r="Z20" s="72">
        <v>0</v>
      </c>
      <c r="AA20" s="72">
        <v>0</v>
      </c>
      <c r="AB20" s="72">
        <v>0</v>
      </c>
      <c r="AC20" s="90"/>
    </row>
    <row r="21" spans="3:29" ht="9.75" customHeight="1">
      <c r="C21" s="89"/>
      <c r="D21"/>
      <c r="AC21" s="90"/>
    </row>
    <row r="22" spans="3:29">
      <c r="C22" s="89"/>
      <c r="D22"/>
      <c r="E22" s="183" t="s">
        <v>11</v>
      </c>
      <c r="F22" s="183"/>
      <c r="G22" s="183"/>
      <c r="H22" s="183"/>
      <c r="I22" s="183"/>
      <c r="J22" s="183"/>
      <c r="K22" s="183"/>
      <c r="L22" s="183"/>
      <c r="M22" s="183"/>
      <c r="N22" s="183"/>
      <c r="O22" s="183"/>
      <c r="P22" s="183"/>
      <c r="AC22" s="90"/>
    </row>
    <row r="23" spans="3:29">
      <c r="C23" s="89"/>
      <c r="D23" s="142" t="s">
        <v>186</v>
      </c>
      <c r="E23" s="119">
        <v>1</v>
      </c>
      <c r="F23" s="119">
        <f>E23+1</f>
        <v>2</v>
      </c>
      <c r="G23" s="119">
        <f t="shared" ref="G23:P23" si="2">F23+1</f>
        <v>3</v>
      </c>
      <c r="H23" s="119">
        <f t="shared" si="2"/>
        <v>4</v>
      </c>
      <c r="I23" s="119">
        <f t="shared" si="2"/>
        <v>5</v>
      </c>
      <c r="J23" s="119">
        <f t="shared" si="2"/>
        <v>6</v>
      </c>
      <c r="K23" s="119">
        <f t="shared" si="2"/>
        <v>7</v>
      </c>
      <c r="L23" s="119">
        <f t="shared" si="2"/>
        <v>8</v>
      </c>
      <c r="M23" s="119">
        <f t="shared" si="2"/>
        <v>9</v>
      </c>
      <c r="N23" s="119">
        <f t="shared" si="2"/>
        <v>10</v>
      </c>
      <c r="O23" s="119">
        <f t="shared" si="2"/>
        <v>11</v>
      </c>
      <c r="P23" s="119">
        <f t="shared" si="2"/>
        <v>12</v>
      </c>
      <c r="Q23" s="42" t="s">
        <v>12</v>
      </c>
      <c r="AC23" s="90"/>
    </row>
    <row r="24" spans="3:29">
      <c r="C24" s="89"/>
      <c r="D24" s="121">
        <v>1</v>
      </c>
      <c r="E24" s="45">
        <v>1</v>
      </c>
      <c r="F24" s="122">
        <v>1</v>
      </c>
      <c r="G24" s="122">
        <v>1</v>
      </c>
      <c r="H24" s="122">
        <v>1</v>
      </c>
      <c r="I24" s="122">
        <v>1</v>
      </c>
      <c r="J24" s="122">
        <v>1</v>
      </c>
      <c r="K24" s="122">
        <v>1</v>
      </c>
      <c r="L24" s="122">
        <v>1</v>
      </c>
      <c r="M24" s="122">
        <v>1</v>
      </c>
      <c r="N24" s="122">
        <v>1</v>
      </c>
      <c r="O24" s="122">
        <v>1</v>
      </c>
      <c r="P24" s="122">
        <v>1</v>
      </c>
      <c r="AC24" s="90"/>
    </row>
    <row r="25" spans="3:29">
      <c r="C25" s="89"/>
      <c r="D25" s="121">
        <v>2</v>
      </c>
      <c r="E25" s="45">
        <v>1</v>
      </c>
      <c r="F25" s="122">
        <v>1</v>
      </c>
      <c r="G25" s="122">
        <v>1</v>
      </c>
      <c r="H25" s="122">
        <v>1</v>
      </c>
      <c r="I25" s="122">
        <v>1</v>
      </c>
      <c r="J25" s="122">
        <v>1</v>
      </c>
      <c r="K25" s="122">
        <v>1</v>
      </c>
      <c r="L25" s="122">
        <v>1</v>
      </c>
      <c r="M25" s="122">
        <v>1</v>
      </c>
      <c r="N25" s="122">
        <v>1</v>
      </c>
      <c r="O25" s="122">
        <v>1</v>
      </c>
      <c r="P25" s="122">
        <v>1</v>
      </c>
      <c r="AC25" s="90"/>
    </row>
    <row r="26" spans="3:29">
      <c r="C26" s="89"/>
      <c r="D26" s="121">
        <v>3</v>
      </c>
      <c r="E26" s="45">
        <v>1</v>
      </c>
      <c r="F26" s="122">
        <v>1</v>
      </c>
      <c r="G26" s="122">
        <v>1</v>
      </c>
      <c r="H26" s="122">
        <v>1</v>
      </c>
      <c r="I26" s="122">
        <v>1</v>
      </c>
      <c r="J26" s="122">
        <v>1</v>
      </c>
      <c r="K26" s="122">
        <v>1</v>
      </c>
      <c r="L26" s="122">
        <v>1</v>
      </c>
      <c r="M26" s="122">
        <v>1</v>
      </c>
      <c r="N26" s="122">
        <v>1</v>
      </c>
      <c r="O26" s="122">
        <v>1</v>
      </c>
      <c r="P26" s="122">
        <v>1</v>
      </c>
      <c r="AC26" s="90"/>
    </row>
    <row r="27" spans="3:29">
      <c r="C27" s="89"/>
      <c r="D27" s="121">
        <v>4</v>
      </c>
      <c r="E27" s="45">
        <v>1</v>
      </c>
      <c r="F27" s="122">
        <v>1</v>
      </c>
      <c r="G27" s="122">
        <v>1</v>
      </c>
      <c r="H27" s="122">
        <v>1</v>
      </c>
      <c r="I27" s="122">
        <v>1</v>
      </c>
      <c r="J27" s="122">
        <v>1</v>
      </c>
      <c r="K27" s="122">
        <v>1</v>
      </c>
      <c r="L27" s="122">
        <v>1</v>
      </c>
      <c r="M27" s="122">
        <v>1</v>
      </c>
      <c r="N27" s="122">
        <v>1</v>
      </c>
      <c r="O27" s="122">
        <v>1</v>
      </c>
      <c r="P27" s="122">
        <v>1</v>
      </c>
      <c r="AC27" s="90"/>
    </row>
    <row r="28" spans="3:29">
      <c r="C28" s="89"/>
      <c r="D28" s="121">
        <v>5</v>
      </c>
      <c r="G28" s="122">
        <v>1</v>
      </c>
      <c r="I28" s="122">
        <v>1</v>
      </c>
      <c r="L28" s="122">
        <v>1</v>
      </c>
      <c r="O28" s="122">
        <v>1</v>
      </c>
      <c r="AC28" s="90"/>
    </row>
    <row r="29" spans="3:29">
      <c r="C29" s="89"/>
      <c r="D29"/>
      <c r="AC29" s="90"/>
    </row>
    <row r="30" spans="3:29">
      <c r="C30" s="89"/>
      <c r="D30" s="15" t="s">
        <v>189</v>
      </c>
      <c r="E30" s="183" t="s">
        <v>13</v>
      </c>
      <c r="F30" s="183"/>
      <c r="G30" s="183"/>
      <c r="H30" s="183"/>
      <c r="I30" s="183"/>
      <c r="J30" s="183"/>
      <c r="K30" s="183"/>
      <c r="L30" s="183"/>
      <c r="M30" s="183"/>
      <c r="N30" s="183"/>
      <c r="O30" s="183"/>
      <c r="P30" s="183"/>
      <c r="Q30" s="183"/>
      <c r="R30" s="183"/>
      <c r="S30" s="183"/>
      <c r="T30" s="183"/>
      <c r="U30" s="183"/>
      <c r="V30" s="183"/>
      <c r="W30" s="183"/>
      <c r="X30" s="183"/>
      <c r="Y30" s="183"/>
      <c r="Z30" s="183"/>
      <c r="AA30" s="183"/>
      <c r="AB30" s="183"/>
      <c r="AC30" s="90"/>
    </row>
    <row r="31" spans="3:29">
      <c r="C31" s="89"/>
      <c r="D31" s="142" t="s">
        <v>10</v>
      </c>
      <c r="E31" s="119">
        <v>1</v>
      </c>
      <c r="F31" s="119">
        <f>E31+1</f>
        <v>2</v>
      </c>
      <c r="G31" s="119">
        <f t="shared" ref="G31:AA31" si="3">F31+1</f>
        <v>3</v>
      </c>
      <c r="H31" s="119">
        <f t="shared" si="3"/>
        <v>4</v>
      </c>
      <c r="I31" s="119">
        <f t="shared" si="3"/>
        <v>5</v>
      </c>
      <c r="J31" s="119">
        <f t="shared" si="3"/>
        <v>6</v>
      </c>
      <c r="K31" s="119">
        <f t="shared" si="3"/>
        <v>7</v>
      </c>
      <c r="L31" s="119">
        <f t="shared" si="3"/>
        <v>8</v>
      </c>
      <c r="M31" s="119">
        <f t="shared" si="3"/>
        <v>9</v>
      </c>
      <c r="N31" s="119">
        <f t="shared" si="3"/>
        <v>10</v>
      </c>
      <c r="O31" s="119">
        <f t="shared" si="3"/>
        <v>11</v>
      </c>
      <c r="P31" s="119">
        <f t="shared" si="3"/>
        <v>12</v>
      </c>
      <c r="Q31" s="119">
        <f t="shared" si="3"/>
        <v>13</v>
      </c>
      <c r="R31" s="119">
        <f t="shared" si="3"/>
        <v>14</v>
      </c>
      <c r="S31" s="119">
        <f t="shared" si="3"/>
        <v>15</v>
      </c>
      <c r="T31" s="119">
        <f t="shared" si="3"/>
        <v>16</v>
      </c>
      <c r="U31" s="119">
        <f t="shared" si="3"/>
        <v>17</v>
      </c>
      <c r="V31" s="119">
        <f t="shared" si="3"/>
        <v>18</v>
      </c>
      <c r="W31" s="119">
        <f t="shared" si="3"/>
        <v>19</v>
      </c>
      <c r="X31" s="119">
        <f t="shared" si="3"/>
        <v>20</v>
      </c>
      <c r="Y31" s="119">
        <f t="shared" si="3"/>
        <v>21</v>
      </c>
      <c r="Z31" s="119">
        <f t="shared" si="3"/>
        <v>22</v>
      </c>
      <c r="AA31" s="119">
        <f t="shared" si="3"/>
        <v>23</v>
      </c>
      <c r="AB31" s="119">
        <f>AA31+1</f>
        <v>24</v>
      </c>
      <c r="AC31" s="90"/>
    </row>
    <row r="32" spans="3:29">
      <c r="C32" s="89"/>
      <c r="D32" s="121">
        <v>1</v>
      </c>
      <c r="E32" s="122">
        <v>0</v>
      </c>
      <c r="F32" s="122">
        <v>0</v>
      </c>
      <c r="G32" s="122">
        <v>0</v>
      </c>
      <c r="H32" s="122">
        <v>0</v>
      </c>
      <c r="I32" s="122">
        <v>0</v>
      </c>
      <c r="J32" s="122">
        <v>0</v>
      </c>
      <c r="K32" s="122">
        <v>0</v>
      </c>
      <c r="L32" s="122">
        <v>0</v>
      </c>
      <c r="M32" s="122">
        <v>1</v>
      </c>
      <c r="N32" s="122">
        <v>1</v>
      </c>
      <c r="O32" s="122">
        <v>1</v>
      </c>
      <c r="P32" s="122">
        <v>1</v>
      </c>
      <c r="Q32" s="122">
        <v>1</v>
      </c>
      <c r="R32" s="122">
        <v>1</v>
      </c>
      <c r="S32" s="122">
        <v>1</v>
      </c>
      <c r="T32" s="122">
        <v>1</v>
      </c>
      <c r="U32" s="122">
        <v>1</v>
      </c>
      <c r="V32" s="122">
        <v>1</v>
      </c>
      <c r="W32" s="122">
        <v>1</v>
      </c>
      <c r="X32" s="122">
        <v>0</v>
      </c>
      <c r="Y32" s="122">
        <v>0</v>
      </c>
      <c r="Z32" s="122">
        <v>0</v>
      </c>
      <c r="AA32" s="122">
        <v>0</v>
      </c>
      <c r="AB32" s="122">
        <v>0</v>
      </c>
      <c r="AC32" s="90"/>
    </row>
    <row r="33" spans="3:29">
      <c r="C33" s="89"/>
      <c r="D33" s="121">
        <f t="shared" ref="D33:D38" si="4">D32+1</f>
        <v>2</v>
      </c>
      <c r="E33" s="122">
        <v>0</v>
      </c>
      <c r="F33" s="122">
        <v>0</v>
      </c>
      <c r="G33" s="122">
        <v>0</v>
      </c>
      <c r="H33" s="122">
        <v>0</v>
      </c>
      <c r="I33" s="122">
        <v>0</v>
      </c>
      <c r="J33" s="122">
        <v>0</v>
      </c>
      <c r="K33" s="122">
        <v>0</v>
      </c>
      <c r="L33" s="122">
        <v>0</v>
      </c>
      <c r="M33" s="122">
        <v>1</v>
      </c>
      <c r="N33" s="122">
        <v>1</v>
      </c>
      <c r="O33" s="122">
        <v>1</v>
      </c>
      <c r="P33" s="122">
        <v>1</v>
      </c>
      <c r="Q33" s="122">
        <v>1</v>
      </c>
      <c r="R33" s="122">
        <v>1</v>
      </c>
      <c r="S33" s="122">
        <v>1</v>
      </c>
      <c r="T33" s="122">
        <v>1</v>
      </c>
      <c r="U33" s="122">
        <v>1</v>
      </c>
      <c r="V33" s="122">
        <v>1</v>
      </c>
      <c r="W33" s="122">
        <v>1</v>
      </c>
      <c r="X33" s="122">
        <v>0</v>
      </c>
      <c r="Y33" s="122">
        <v>0</v>
      </c>
      <c r="Z33" s="122">
        <v>0</v>
      </c>
      <c r="AA33" s="122">
        <v>0</v>
      </c>
      <c r="AB33" s="122">
        <v>0</v>
      </c>
      <c r="AC33" s="90"/>
    </row>
    <row r="34" spans="3:29">
      <c r="C34" s="89"/>
      <c r="D34" s="121">
        <f t="shared" si="4"/>
        <v>3</v>
      </c>
      <c r="E34" s="122">
        <v>0</v>
      </c>
      <c r="F34" s="122">
        <v>0</v>
      </c>
      <c r="G34" s="122">
        <v>0</v>
      </c>
      <c r="H34" s="122">
        <v>0</v>
      </c>
      <c r="I34" s="122">
        <v>0</v>
      </c>
      <c r="J34" s="122">
        <v>0</v>
      </c>
      <c r="K34" s="122">
        <v>0</v>
      </c>
      <c r="L34" s="122">
        <v>0</v>
      </c>
      <c r="M34" s="122">
        <v>1</v>
      </c>
      <c r="N34" s="122">
        <v>1</v>
      </c>
      <c r="O34" s="122">
        <v>1</v>
      </c>
      <c r="P34" s="122">
        <v>1</v>
      </c>
      <c r="Q34" s="122">
        <v>1</v>
      </c>
      <c r="R34" s="122">
        <v>1</v>
      </c>
      <c r="S34" s="122">
        <v>1</v>
      </c>
      <c r="T34" s="122">
        <v>1</v>
      </c>
      <c r="U34" s="122">
        <v>1</v>
      </c>
      <c r="V34" s="122">
        <v>1</v>
      </c>
      <c r="W34" s="122">
        <v>1</v>
      </c>
      <c r="X34" s="122">
        <v>0</v>
      </c>
      <c r="Y34" s="122">
        <v>0</v>
      </c>
      <c r="Z34" s="122">
        <v>0</v>
      </c>
      <c r="AA34" s="122">
        <v>0</v>
      </c>
      <c r="AB34" s="122">
        <v>0</v>
      </c>
      <c r="AC34" s="90"/>
    </row>
    <row r="35" spans="3:29">
      <c r="C35" s="89"/>
      <c r="D35" s="121">
        <f t="shared" si="4"/>
        <v>4</v>
      </c>
      <c r="E35" s="122">
        <v>0</v>
      </c>
      <c r="F35" s="122">
        <v>0</v>
      </c>
      <c r="G35" s="122">
        <v>0</v>
      </c>
      <c r="H35" s="122">
        <v>0</v>
      </c>
      <c r="I35" s="122">
        <v>0</v>
      </c>
      <c r="J35" s="122">
        <v>0</v>
      </c>
      <c r="K35" s="122">
        <v>0</v>
      </c>
      <c r="L35" s="122">
        <v>0</v>
      </c>
      <c r="M35" s="122">
        <v>1</v>
      </c>
      <c r="N35" s="122">
        <v>1</v>
      </c>
      <c r="O35" s="122">
        <v>1</v>
      </c>
      <c r="P35" s="122">
        <v>1</v>
      </c>
      <c r="Q35" s="122">
        <v>1</v>
      </c>
      <c r="R35" s="122">
        <v>1</v>
      </c>
      <c r="S35" s="122">
        <v>1</v>
      </c>
      <c r="T35" s="122">
        <v>1</v>
      </c>
      <c r="U35" s="122">
        <v>1</v>
      </c>
      <c r="V35" s="122">
        <v>1</v>
      </c>
      <c r="W35" s="122">
        <v>1</v>
      </c>
      <c r="X35" s="122">
        <v>0</v>
      </c>
      <c r="Y35" s="122">
        <v>0</v>
      </c>
      <c r="Z35" s="122">
        <v>0</v>
      </c>
      <c r="AA35" s="122">
        <v>0</v>
      </c>
      <c r="AB35" s="122">
        <v>0</v>
      </c>
      <c r="AC35" s="90"/>
    </row>
    <row r="36" spans="3:29">
      <c r="C36" s="89"/>
      <c r="D36" s="121">
        <f t="shared" si="4"/>
        <v>5</v>
      </c>
      <c r="E36" s="122">
        <v>0</v>
      </c>
      <c r="F36" s="122">
        <v>0</v>
      </c>
      <c r="G36" s="122">
        <v>0</v>
      </c>
      <c r="H36" s="122">
        <v>0</v>
      </c>
      <c r="I36" s="122">
        <v>0</v>
      </c>
      <c r="J36" s="122">
        <v>0</v>
      </c>
      <c r="K36" s="122">
        <v>0</v>
      </c>
      <c r="L36" s="122">
        <v>0</v>
      </c>
      <c r="M36" s="122">
        <v>1</v>
      </c>
      <c r="N36" s="122">
        <v>1</v>
      </c>
      <c r="O36" s="122">
        <v>1</v>
      </c>
      <c r="P36" s="122">
        <v>1</v>
      </c>
      <c r="Q36" s="122">
        <v>1</v>
      </c>
      <c r="R36" s="122">
        <v>1</v>
      </c>
      <c r="S36" s="122">
        <v>1</v>
      </c>
      <c r="T36" s="122">
        <v>1</v>
      </c>
      <c r="U36" s="122">
        <v>1</v>
      </c>
      <c r="V36" s="122">
        <v>1</v>
      </c>
      <c r="W36" s="122">
        <v>1</v>
      </c>
      <c r="X36" s="122">
        <v>0</v>
      </c>
      <c r="Y36" s="122">
        <v>0</v>
      </c>
      <c r="Z36" s="122">
        <v>0</v>
      </c>
      <c r="AA36" s="122">
        <v>0</v>
      </c>
      <c r="AB36" s="122">
        <v>0</v>
      </c>
      <c r="AC36" s="90"/>
    </row>
    <row r="37" spans="3:29">
      <c r="C37" s="89"/>
      <c r="D37" s="121">
        <f t="shared" si="4"/>
        <v>6</v>
      </c>
      <c r="E37" s="122">
        <v>0</v>
      </c>
      <c r="F37" s="122">
        <v>0</v>
      </c>
      <c r="G37" s="122">
        <v>0</v>
      </c>
      <c r="H37" s="122">
        <v>0</v>
      </c>
      <c r="I37" s="122">
        <v>0</v>
      </c>
      <c r="J37" s="122">
        <v>0</v>
      </c>
      <c r="K37" s="122">
        <v>0</v>
      </c>
      <c r="L37" s="122">
        <v>0</v>
      </c>
      <c r="M37" s="122">
        <v>1</v>
      </c>
      <c r="N37" s="122">
        <v>1</v>
      </c>
      <c r="O37" s="122">
        <v>1</v>
      </c>
      <c r="P37" s="122">
        <v>1</v>
      </c>
      <c r="Q37" s="122">
        <v>1</v>
      </c>
      <c r="R37" s="122">
        <v>1</v>
      </c>
      <c r="S37" s="122">
        <v>1</v>
      </c>
      <c r="T37" s="122">
        <v>1</v>
      </c>
      <c r="U37" s="122">
        <v>1</v>
      </c>
      <c r="V37" s="122">
        <v>1</v>
      </c>
      <c r="W37" s="122">
        <v>1</v>
      </c>
      <c r="X37" s="122">
        <v>0</v>
      </c>
      <c r="Y37" s="122">
        <v>0</v>
      </c>
      <c r="Z37" s="122">
        <v>0</v>
      </c>
      <c r="AA37" s="122">
        <v>0</v>
      </c>
      <c r="AB37" s="122">
        <v>0</v>
      </c>
      <c r="AC37" s="90"/>
    </row>
    <row r="38" spans="3:29">
      <c r="C38" s="89"/>
      <c r="D38" s="121">
        <f t="shared" si="4"/>
        <v>7</v>
      </c>
      <c r="E38" s="122">
        <v>0</v>
      </c>
      <c r="F38" s="122">
        <v>0</v>
      </c>
      <c r="G38" s="122">
        <v>0</v>
      </c>
      <c r="H38" s="122">
        <v>0</v>
      </c>
      <c r="I38" s="122">
        <v>0</v>
      </c>
      <c r="J38" s="122">
        <v>0</v>
      </c>
      <c r="K38" s="122">
        <v>0</v>
      </c>
      <c r="L38" s="122">
        <v>0</v>
      </c>
      <c r="M38" s="122">
        <v>0</v>
      </c>
      <c r="N38" s="122">
        <v>0</v>
      </c>
      <c r="O38" s="122">
        <v>0</v>
      </c>
      <c r="P38" s="122">
        <v>0</v>
      </c>
      <c r="Q38" s="122">
        <v>0</v>
      </c>
      <c r="R38" s="122">
        <v>0</v>
      </c>
      <c r="S38" s="122">
        <v>0</v>
      </c>
      <c r="T38" s="122">
        <v>0</v>
      </c>
      <c r="U38" s="122">
        <v>0</v>
      </c>
      <c r="V38" s="122">
        <v>0</v>
      </c>
      <c r="W38" s="122">
        <v>0</v>
      </c>
      <c r="X38" s="122">
        <v>0</v>
      </c>
      <c r="Y38" s="122">
        <v>0</v>
      </c>
      <c r="Z38" s="122">
        <v>0</v>
      </c>
      <c r="AA38" s="122">
        <v>0</v>
      </c>
      <c r="AB38" s="122">
        <v>0</v>
      </c>
      <c r="AC38" s="90"/>
    </row>
    <row r="39" spans="3:29">
      <c r="C39" s="89"/>
      <c r="D39"/>
      <c r="AC39" s="90"/>
    </row>
    <row r="40" spans="3:29">
      <c r="C40" s="89"/>
      <c r="D40"/>
      <c r="E40" s="183" t="s">
        <v>11</v>
      </c>
      <c r="F40" s="183"/>
      <c r="G40" s="183"/>
      <c r="H40" s="183"/>
      <c r="I40" s="183"/>
      <c r="J40" s="183"/>
      <c r="K40" s="183"/>
      <c r="L40" s="183"/>
      <c r="M40" s="183"/>
      <c r="N40" s="183"/>
      <c r="O40" s="183"/>
      <c r="P40" s="183"/>
      <c r="AC40" s="90"/>
    </row>
    <row r="41" spans="3:29">
      <c r="C41" s="89"/>
      <c r="D41" s="142" t="s">
        <v>186</v>
      </c>
      <c r="E41" s="119">
        <v>1</v>
      </c>
      <c r="F41" s="119">
        <f>E41+1</f>
        <v>2</v>
      </c>
      <c r="G41" s="119">
        <f t="shared" ref="G41:P41" si="5">F41+1</f>
        <v>3</v>
      </c>
      <c r="H41" s="119">
        <f t="shared" si="5"/>
        <v>4</v>
      </c>
      <c r="I41" s="119">
        <f t="shared" si="5"/>
        <v>5</v>
      </c>
      <c r="J41" s="119">
        <f t="shared" si="5"/>
        <v>6</v>
      </c>
      <c r="K41" s="119">
        <f t="shared" si="5"/>
        <v>7</v>
      </c>
      <c r="L41" s="119">
        <f t="shared" si="5"/>
        <v>8</v>
      </c>
      <c r="M41" s="119">
        <f t="shared" si="5"/>
        <v>9</v>
      </c>
      <c r="N41" s="119">
        <f t="shared" si="5"/>
        <v>10</v>
      </c>
      <c r="O41" s="119">
        <f t="shared" si="5"/>
        <v>11</v>
      </c>
      <c r="P41" s="119">
        <f t="shared" si="5"/>
        <v>12</v>
      </c>
      <c r="Q41" s="42" t="s">
        <v>12</v>
      </c>
      <c r="AC41" s="90"/>
    </row>
    <row r="42" spans="3:29">
      <c r="C42" s="89"/>
      <c r="D42" s="121">
        <v>1</v>
      </c>
      <c r="E42" s="122">
        <v>1</v>
      </c>
      <c r="F42" s="122">
        <v>1</v>
      </c>
      <c r="G42" s="122">
        <v>1</v>
      </c>
      <c r="H42" s="122">
        <v>1</v>
      </c>
      <c r="I42" s="122">
        <v>1</v>
      </c>
      <c r="J42" s="122">
        <v>1</v>
      </c>
      <c r="K42" s="122">
        <v>1</v>
      </c>
      <c r="L42" s="122">
        <v>1</v>
      </c>
      <c r="M42" s="122">
        <v>1</v>
      </c>
      <c r="N42" s="122">
        <v>1</v>
      </c>
      <c r="O42" s="122">
        <v>1</v>
      </c>
      <c r="P42" s="122">
        <v>1</v>
      </c>
      <c r="AC42" s="90"/>
    </row>
    <row r="43" spans="3:29">
      <c r="C43" s="89"/>
      <c r="D43" s="121">
        <v>2</v>
      </c>
      <c r="E43" s="45">
        <v>1</v>
      </c>
      <c r="F43" s="122">
        <v>1</v>
      </c>
      <c r="G43" s="122">
        <v>1</v>
      </c>
      <c r="H43" s="122">
        <v>1</v>
      </c>
      <c r="I43" s="122">
        <v>1</v>
      </c>
      <c r="J43" s="122">
        <v>1</v>
      </c>
      <c r="K43" s="122">
        <v>1</v>
      </c>
      <c r="L43" s="122">
        <v>1</v>
      </c>
      <c r="M43" s="122">
        <v>1</v>
      </c>
      <c r="N43" s="122">
        <v>1</v>
      </c>
      <c r="O43" s="122">
        <v>1</v>
      </c>
      <c r="P43" s="122">
        <v>1</v>
      </c>
      <c r="AC43" s="90"/>
    </row>
    <row r="44" spans="3:29">
      <c r="C44" s="89"/>
      <c r="D44" s="121">
        <v>3</v>
      </c>
      <c r="E44" s="45">
        <v>1</v>
      </c>
      <c r="F44" s="122">
        <v>1</v>
      </c>
      <c r="G44" s="122">
        <v>1</v>
      </c>
      <c r="H44" s="122">
        <v>1</v>
      </c>
      <c r="I44" s="122">
        <v>1</v>
      </c>
      <c r="J44" s="122">
        <v>1</v>
      </c>
      <c r="K44" s="122">
        <v>1</v>
      </c>
      <c r="L44" s="122">
        <v>1</v>
      </c>
      <c r="M44" s="122">
        <v>1</v>
      </c>
      <c r="N44" s="122">
        <v>1</v>
      </c>
      <c r="O44" s="122">
        <v>1</v>
      </c>
      <c r="P44" s="122">
        <v>1</v>
      </c>
      <c r="AC44" s="90"/>
    </row>
    <row r="45" spans="3:29">
      <c r="C45" s="89"/>
      <c r="D45" s="121">
        <v>4</v>
      </c>
      <c r="E45" s="45">
        <v>1</v>
      </c>
      <c r="F45" s="122">
        <v>1</v>
      </c>
      <c r="G45" s="122">
        <v>1</v>
      </c>
      <c r="H45" s="122">
        <v>1</v>
      </c>
      <c r="I45" s="122">
        <v>1</v>
      </c>
      <c r="J45" s="122">
        <v>1</v>
      </c>
      <c r="K45" s="122">
        <v>1</v>
      </c>
      <c r="L45" s="122">
        <v>1</v>
      </c>
      <c r="M45" s="122">
        <v>1</v>
      </c>
      <c r="N45" s="122">
        <v>1</v>
      </c>
      <c r="O45" s="122">
        <v>1</v>
      </c>
      <c r="P45" s="122">
        <v>1</v>
      </c>
      <c r="AC45" s="90"/>
    </row>
    <row r="46" spans="3:29">
      <c r="C46" s="89"/>
      <c r="D46" s="121">
        <v>5</v>
      </c>
      <c r="G46" s="122">
        <v>1</v>
      </c>
      <c r="I46" s="122">
        <v>1</v>
      </c>
      <c r="L46" s="122">
        <v>1</v>
      </c>
      <c r="O46" s="122">
        <v>1</v>
      </c>
      <c r="AC46" s="90"/>
    </row>
    <row r="47" spans="3:29">
      <c r="C47" s="89"/>
      <c r="D47"/>
      <c r="AC47" s="90"/>
    </row>
    <row r="48" spans="3:29">
      <c r="C48" s="89"/>
      <c r="D48" s="14" t="s">
        <v>14</v>
      </c>
      <c r="E48" s="116" t="s">
        <v>15</v>
      </c>
      <c r="F48" s="117"/>
      <c r="G48" s="117"/>
      <c r="H48" s="117"/>
      <c r="I48" s="117"/>
      <c r="J48" s="117"/>
      <c r="K48" s="117"/>
      <c r="L48" s="117"/>
      <c r="M48" s="117"/>
      <c r="N48" s="117"/>
      <c r="O48" s="117"/>
      <c r="P48" s="117"/>
      <c r="Q48" s="117"/>
      <c r="R48" s="117"/>
      <c r="S48" s="117"/>
      <c r="T48" s="117"/>
      <c r="U48" s="117"/>
      <c r="V48" s="117"/>
      <c r="W48" s="117"/>
      <c r="X48" s="117"/>
      <c r="Y48" s="117"/>
      <c r="Z48" s="117"/>
      <c r="AA48" s="117"/>
      <c r="AB48" s="118"/>
      <c r="AC48" s="90"/>
    </row>
    <row r="49" spans="3:29">
      <c r="C49" s="89"/>
      <c r="D49" s="142" t="s">
        <v>10</v>
      </c>
      <c r="E49" s="119">
        <v>1</v>
      </c>
      <c r="F49" s="119">
        <f>E49+1</f>
        <v>2</v>
      </c>
      <c r="G49" s="119">
        <f t="shared" ref="G49:AA49" si="6">F49+1</f>
        <v>3</v>
      </c>
      <c r="H49" s="119">
        <f t="shared" si="6"/>
        <v>4</v>
      </c>
      <c r="I49" s="119">
        <f t="shared" si="6"/>
        <v>5</v>
      </c>
      <c r="J49" s="119">
        <f t="shared" si="6"/>
        <v>6</v>
      </c>
      <c r="K49" s="119">
        <f t="shared" si="6"/>
        <v>7</v>
      </c>
      <c r="L49" s="119">
        <f t="shared" si="6"/>
        <v>8</v>
      </c>
      <c r="M49" s="119">
        <f t="shared" si="6"/>
        <v>9</v>
      </c>
      <c r="N49" s="119">
        <f t="shared" si="6"/>
        <v>10</v>
      </c>
      <c r="O49" s="119">
        <f t="shared" si="6"/>
        <v>11</v>
      </c>
      <c r="P49" s="119">
        <f t="shared" si="6"/>
        <v>12</v>
      </c>
      <c r="Q49" s="119">
        <f t="shared" si="6"/>
        <v>13</v>
      </c>
      <c r="R49" s="119">
        <f t="shared" si="6"/>
        <v>14</v>
      </c>
      <c r="S49" s="119">
        <f t="shared" si="6"/>
        <v>15</v>
      </c>
      <c r="T49" s="119">
        <f t="shared" si="6"/>
        <v>16</v>
      </c>
      <c r="U49" s="119">
        <f t="shared" si="6"/>
        <v>17</v>
      </c>
      <c r="V49" s="119">
        <f t="shared" si="6"/>
        <v>18</v>
      </c>
      <c r="W49" s="119">
        <f t="shared" si="6"/>
        <v>19</v>
      </c>
      <c r="X49" s="119">
        <f t="shared" si="6"/>
        <v>20</v>
      </c>
      <c r="Y49" s="119">
        <f t="shared" si="6"/>
        <v>21</v>
      </c>
      <c r="Z49" s="119">
        <f t="shared" si="6"/>
        <v>22</v>
      </c>
      <c r="AA49" s="119">
        <f t="shared" si="6"/>
        <v>23</v>
      </c>
      <c r="AB49" s="119">
        <f>AA49+1</f>
        <v>24</v>
      </c>
      <c r="AC49" s="90"/>
    </row>
    <row r="50" spans="3:29">
      <c r="C50" s="89"/>
      <c r="D50" s="121">
        <v>1</v>
      </c>
      <c r="E50" s="122">
        <v>0</v>
      </c>
      <c r="F50" s="122">
        <v>0</v>
      </c>
      <c r="G50" s="122">
        <v>0</v>
      </c>
      <c r="H50" s="122">
        <v>0</v>
      </c>
      <c r="I50" s="122">
        <v>0</v>
      </c>
      <c r="J50" s="122">
        <v>0</v>
      </c>
      <c r="K50" s="122">
        <v>0</v>
      </c>
      <c r="L50" s="122">
        <v>1</v>
      </c>
      <c r="M50" s="122">
        <v>1</v>
      </c>
      <c r="N50" s="122">
        <v>1</v>
      </c>
      <c r="O50" s="122">
        <v>1</v>
      </c>
      <c r="P50" s="122">
        <v>1</v>
      </c>
      <c r="Q50" s="122">
        <v>1</v>
      </c>
      <c r="R50" s="122">
        <v>1</v>
      </c>
      <c r="S50" s="122">
        <v>1</v>
      </c>
      <c r="T50" s="122">
        <v>1</v>
      </c>
      <c r="U50" s="122">
        <v>1</v>
      </c>
      <c r="V50" s="122">
        <v>1</v>
      </c>
      <c r="W50" s="122">
        <v>0</v>
      </c>
      <c r="X50" s="122">
        <v>0</v>
      </c>
      <c r="Y50" s="122">
        <v>0</v>
      </c>
      <c r="Z50" s="122">
        <v>0</v>
      </c>
      <c r="AA50" s="122">
        <v>0</v>
      </c>
      <c r="AB50" s="122">
        <v>0</v>
      </c>
      <c r="AC50" s="90"/>
    </row>
    <row r="51" spans="3:29">
      <c r="C51" s="89"/>
      <c r="D51" s="121">
        <f t="shared" ref="D51:D56" si="7">D50+1</f>
        <v>2</v>
      </c>
      <c r="E51" s="122">
        <v>0</v>
      </c>
      <c r="F51" s="122">
        <v>0</v>
      </c>
      <c r="G51" s="122">
        <v>0</v>
      </c>
      <c r="H51" s="122">
        <v>0</v>
      </c>
      <c r="I51" s="122">
        <v>0</v>
      </c>
      <c r="J51" s="122">
        <v>0</v>
      </c>
      <c r="K51" s="122">
        <v>0</v>
      </c>
      <c r="L51" s="122">
        <v>1</v>
      </c>
      <c r="M51" s="122">
        <v>1</v>
      </c>
      <c r="N51" s="122">
        <v>1</v>
      </c>
      <c r="O51" s="122">
        <v>1</v>
      </c>
      <c r="P51" s="122">
        <v>1</v>
      </c>
      <c r="Q51" s="122">
        <v>1</v>
      </c>
      <c r="R51" s="122">
        <v>1</v>
      </c>
      <c r="S51" s="122">
        <v>1</v>
      </c>
      <c r="T51" s="122">
        <v>1</v>
      </c>
      <c r="U51" s="122">
        <v>1</v>
      </c>
      <c r="V51" s="122">
        <v>1</v>
      </c>
      <c r="W51" s="122">
        <v>0</v>
      </c>
      <c r="X51" s="122">
        <v>0</v>
      </c>
      <c r="Y51" s="122">
        <v>0</v>
      </c>
      <c r="Z51" s="122">
        <v>0</v>
      </c>
      <c r="AA51" s="122">
        <v>0</v>
      </c>
      <c r="AB51" s="122">
        <v>0</v>
      </c>
      <c r="AC51" s="90"/>
    </row>
    <row r="52" spans="3:29">
      <c r="C52" s="89"/>
      <c r="D52" s="121">
        <f t="shared" si="7"/>
        <v>3</v>
      </c>
      <c r="E52" s="122">
        <v>0</v>
      </c>
      <c r="F52" s="122">
        <v>0</v>
      </c>
      <c r="G52" s="122">
        <v>0</v>
      </c>
      <c r="H52" s="122">
        <v>0</v>
      </c>
      <c r="I52" s="122">
        <v>0</v>
      </c>
      <c r="J52" s="122">
        <v>0</v>
      </c>
      <c r="K52" s="122">
        <v>0</v>
      </c>
      <c r="L52" s="122">
        <v>1</v>
      </c>
      <c r="M52" s="122">
        <v>1</v>
      </c>
      <c r="N52" s="122">
        <v>1</v>
      </c>
      <c r="O52" s="122">
        <v>1</v>
      </c>
      <c r="P52" s="122">
        <v>1</v>
      </c>
      <c r="Q52" s="122">
        <v>1</v>
      </c>
      <c r="R52" s="122">
        <v>1</v>
      </c>
      <c r="S52" s="122">
        <v>1</v>
      </c>
      <c r="T52" s="122">
        <v>1</v>
      </c>
      <c r="U52" s="122">
        <v>1</v>
      </c>
      <c r="V52" s="122">
        <v>1</v>
      </c>
      <c r="W52" s="122">
        <v>0</v>
      </c>
      <c r="X52" s="122">
        <v>0</v>
      </c>
      <c r="Y52" s="122">
        <v>0</v>
      </c>
      <c r="Z52" s="122">
        <v>0</v>
      </c>
      <c r="AA52" s="122">
        <v>0</v>
      </c>
      <c r="AB52" s="122">
        <v>0</v>
      </c>
      <c r="AC52" s="90"/>
    </row>
    <row r="53" spans="3:29">
      <c r="C53" s="89"/>
      <c r="D53" s="121">
        <f t="shared" si="7"/>
        <v>4</v>
      </c>
      <c r="E53" s="122">
        <v>0</v>
      </c>
      <c r="F53" s="122">
        <v>0</v>
      </c>
      <c r="G53" s="122">
        <v>0</v>
      </c>
      <c r="H53" s="122">
        <v>0</v>
      </c>
      <c r="I53" s="122">
        <v>0</v>
      </c>
      <c r="J53" s="122">
        <v>0</v>
      </c>
      <c r="K53" s="122">
        <v>0</v>
      </c>
      <c r="L53" s="122">
        <v>1</v>
      </c>
      <c r="M53" s="122">
        <v>1</v>
      </c>
      <c r="N53" s="122">
        <v>1</v>
      </c>
      <c r="O53" s="122">
        <v>1</v>
      </c>
      <c r="P53" s="122">
        <v>1</v>
      </c>
      <c r="Q53" s="122">
        <v>1</v>
      </c>
      <c r="R53" s="122">
        <v>1</v>
      </c>
      <c r="S53" s="122">
        <v>1</v>
      </c>
      <c r="T53" s="122">
        <v>1</v>
      </c>
      <c r="U53" s="122">
        <v>1</v>
      </c>
      <c r="V53" s="122">
        <v>1</v>
      </c>
      <c r="W53" s="122">
        <v>0</v>
      </c>
      <c r="X53" s="122">
        <v>0</v>
      </c>
      <c r="Y53" s="122">
        <v>0</v>
      </c>
      <c r="Z53" s="122">
        <v>0</v>
      </c>
      <c r="AA53" s="122">
        <v>0</v>
      </c>
      <c r="AB53" s="122">
        <v>0</v>
      </c>
      <c r="AC53" s="90"/>
    </row>
    <row r="54" spans="3:29">
      <c r="C54" s="89"/>
      <c r="D54" s="121">
        <f t="shared" si="7"/>
        <v>5</v>
      </c>
      <c r="E54" s="122">
        <v>0</v>
      </c>
      <c r="F54" s="122">
        <v>0</v>
      </c>
      <c r="G54" s="122">
        <v>0</v>
      </c>
      <c r="H54" s="122">
        <v>0</v>
      </c>
      <c r="I54" s="122">
        <v>0</v>
      </c>
      <c r="J54" s="122">
        <v>0</v>
      </c>
      <c r="K54" s="122">
        <v>0</v>
      </c>
      <c r="L54" s="122">
        <v>1</v>
      </c>
      <c r="M54" s="122">
        <v>1</v>
      </c>
      <c r="N54" s="122">
        <v>1</v>
      </c>
      <c r="O54" s="122">
        <v>1</v>
      </c>
      <c r="P54" s="122">
        <v>1</v>
      </c>
      <c r="Q54" s="122">
        <v>1</v>
      </c>
      <c r="R54" s="122">
        <v>1</v>
      </c>
      <c r="S54" s="122">
        <v>1</v>
      </c>
      <c r="T54" s="122">
        <v>1</v>
      </c>
      <c r="U54" s="122">
        <v>1</v>
      </c>
      <c r="V54" s="122">
        <v>1</v>
      </c>
      <c r="W54" s="122">
        <v>0</v>
      </c>
      <c r="X54" s="122">
        <v>0</v>
      </c>
      <c r="Y54" s="122">
        <v>0</v>
      </c>
      <c r="Z54" s="122">
        <v>0</v>
      </c>
      <c r="AA54" s="122">
        <v>0</v>
      </c>
      <c r="AB54" s="122">
        <v>0</v>
      </c>
      <c r="AC54" s="90"/>
    </row>
    <row r="55" spans="3:29">
      <c r="C55" s="89"/>
      <c r="D55" s="121">
        <f t="shared" si="7"/>
        <v>6</v>
      </c>
      <c r="E55" s="122">
        <v>0</v>
      </c>
      <c r="F55" s="122">
        <v>0</v>
      </c>
      <c r="G55" s="122">
        <v>0</v>
      </c>
      <c r="H55" s="122">
        <v>0</v>
      </c>
      <c r="I55" s="122">
        <v>0</v>
      </c>
      <c r="J55" s="122">
        <v>0</v>
      </c>
      <c r="K55" s="122">
        <v>0</v>
      </c>
      <c r="L55" s="122">
        <v>1</v>
      </c>
      <c r="M55" s="122">
        <v>1</v>
      </c>
      <c r="N55" s="122">
        <v>1</v>
      </c>
      <c r="O55" s="122">
        <v>1</v>
      </c>
      <c r="P55" s="122">
        <v>1</v>
      </c>
      <c r="Q55" s="122">
        <v>1</v>
      </c>
      <c r="R55" s="122">
        <v>1</v>
      </c>
      <c r="S55" s="122">
        <v>1</v>
      </c>
      <c r="T55" s="122">
        <v>1</v>
      </c>
      <c r="U55" s="122">
        <v>1</v>
      </c>
      <c r="V55" s="122">
        <v>1</v>
      </c>
      <c r="W55" s="122">
        <v>0</v>
      </c>
      <c r="X55" s="122">
        <v>0</v>
      </c>
      <c r="Y55" s="122">
        <v>0</v>
      </c>
      <c r="Z55" s="122">
        <v>0</v>
      </c>
      <c r="AA55" s="122">
        <v>0</v>
      </c>
      <c r="AB55" s="122">
        <v>0</v>
      </c>
      <c r="AC55" s="90"/>
    </row>
    <row r="56" spans="3:29">
      <c r="C56" s="89"/>
      <c r="D56" s="121">
        <f t="shared" si="7"/>
        <v>7</v>
      </c>
      <c r="E56" s="122">
        <v>0</v>
      </c>
      <c r="F56" s="122">
        <v>0</v>
      </c>
      <c r="G56" s="122">
        <v>0</v>
      </c>
      <c r="H56" s="122">
        <v>0</v>
      </c>
      <c r="I56" s="122">
        <v>0</v>
      </c>
      <c r="J56" s="122">
        <v>0</v>
      </c>
      <c r="K56" s="122">
        <v>0</v>
      </c>
      <c r="L56" s="122">
        <v>0</v>
      </c>
      <c r="M56" s="122">
        <v>0</v>
      </c>
      <c r="N56" s="122">
        <v>0</v>
      </c>
      <c r="O56" s="122">
        <v>0</v>
      </c>
      <c r="P56" s="122">
        <v>0</v>
      </c>
      <c r="Q56" s="122">
        <v>0</v>
      </c>
      <c r="R56" s="122">
        <v>0</v>
      </c>
      <c r="S56" s="122">
        <v>0</v>
      </c>
      <c r="T56" s="122">
        <v>0</v>
      </c>
      <c r="U56" s="122">
        <v>0</v>
      </c>
      <c r="V56" s="122">
        <v>0</v>
      </c>
      <c r="W56" s="122">
        <v>0</v>
      </c>
      <c r="X56" s="122">
        <v>0</v>
      </c>
      <c r="Y56" s="122">
        <v>0</v>
      </c>
      <c r="Z56" s="122">
        <v>0</v>
      </c>
      <c r="AA56" s="122">
        <v>0</v>
      </c>
      <c r="AB56" s="122">
        <v>0</v>
      </c>
      <c r="AC56" s="90"/>
    </row>
    <row r="57" spans="3:29">
      <c r="C57" s="89"/>
      <c r="D57"/>
      <c r="AC57" s="90"/>
    </row>
    <row r="58" spans="3:29">
      <c r="C58" s="89"/>
      <c r="D58"/>
      <c r="E58" s="183" t="s">
        <v>16</v>
      </c>
      <c r="F58" s="183"/>
      <c r="G58" s="183"/>
      <c r="H58" s="183"/>
      <c r="I58" s="183"/>
      <c r="J58" s="183"/>
      <c r="K58" s="183"/>
      <c r="L58" s="183"/>
      <c r="M58" s="183"/>
      <c r="N58" s="183"/>
      <c r="O58" s="183"/>
      <c r="P58" s="183"/>
      <c r="AC58" s="90"/>
    </row>
    <row r="59" spans="3:29">
      <c r="C59" s="89"/>
      <c r="D59" s="142" t="s">
        <v>186</v>
      </c>
      <c r="E59" s="119">
        <v>1</v>
      </c>
      <c r="F59" s="119">
        <f>E59+1</f>
        <v>2</v>
      </c>
      <c r="G59" s="119">
        <f t="shared" ref="G59:P59" si="8">F59+1</f>
        <v>3</v>
      </c>
      <c r="H59" s="119">
        <f t="shared" si="8"/>
        <v>4</v>
      </c>
      <c r="I59" s="119">
        <f t="shared" si="8"/>
        <v>5</v>
      </c>
      <c r="J59" s="119">
        <f t="shared" si="8"/>
        <v>6</v>
      </c>
      <c r="K59" s="119">
        <f t="shared" si="8"/>
        <v>7</v>
      </c>
      <c r="L59" s="119">
        <f t="shared" si="8"/>
        <v>8</v>
      </c>
      <c r="M59" s="119">
        <f t="shared" si="8"/>
        <v>9</v>
      </c>
      <c r="N59" s="119">
        <f t="shared" si="8"/>
        <v>10</v>
      </c>
      <c r="O59" s="119">
        <f t="shared" si="8"/>
        <v>11</v>
      </c>
      <c r="P59" s="119">
        <f t="shared" si="8"/>
        <v>12</v>
      </c>
      <c r="AC59" s="90"/>
    </row>
    <row r="60" spans="3:29">
      <c r="C60" s="89"/>
      <c r="D60" s="121">
        <v>1</v>
      </c>
      <c r="E60" s="45">
        <v>1</v>
      </c>
      <c r="F60" s="122">
        <v>1</v>
      </c>
      <c r="G60" s="122">
        <v>1</v>
      </c>
      <c r="H60" s="122">
        <v>1</v>
      </c>
      <c r="I60" s="122">
        <v>1</v>
      </c>
      <c r="J60" s="122">
        <v>1</v>
      </c>
      <c r="K60" s="122">
        <v>1</v>
      </c>
      <c r="L60" s="122">
        <v>1</v>
      </c>
      <c r="M60" s="122">
        <v>1</v>
      </c>
      <c r="N60" s="122">
        <v>1</v>
      </c>
      <c r="O60" s="122">
        <v>1</v>
      </c>
      <c r="P60" s="122">
        <v>1</v>
      </c>
      <c r="AC60" s="90"/>
    </row>
    <row r="61" spans="3:29">
      <c r="C61" s="89"/>
      <c r="D61" s="121">
        <v>2</v>
      </c>
      <c r="E61" s="45">
        <v>1</v>
      </c>
      <c r="F61" s="122">
        <v>1</v>
      </c>
      <c r="G61" s="122">
        <v>1</v>
      </c>
      <c r="H61" s="122">
        <v>1</v>
      </c>
      <c r="I61" s="122">
        <v>1</v>
      </c>
      <c r="J61" s="122">
        <v>1</v>
      </c>
      <c r="K61" s="122">
        <v>1</v>
      </c>
      <c r="L61" s="122">
        <v>1</v>
      </c>
      <c r="M61" s="122">
        <v>1</v>
      </c>
      <c r="N61" s="122">
        <v>1</v>
      </c>
      <c r="O61" s="122">
        <v>1</v>
      </c>
      <c r="P61" s="122">
        <v>1</v>
      </c>
      <c r="AC61" s="90"/>
    </row>
    <row r="62" spans="3:29">
      <c r="C62" s="89"/>
      <c r="D62" s="121">
        <v>3</v>
      </c>
      <c r="E62" s="45">
        <v>1</v>
      </c>
      <c r="F62" s="122">
        <v>1</v>
      </c>
      <c r="G62" s="122">
        <v>1</v>
      </c>
      <c r="H62" s="122">
        <v>1</v>
      </c>
      <c r="I62" s="122">
        <v>1</v>
      </c>
      <c r="J62" s="122">
        <v>1</v>
      </c>
      <c r="K62" s="122">
        <v>1</v>
      </c>
      <c r="L62" s="122">
        <v>1</v>
      </c>
      <c r="M62" s="122">
        <v>1</v>
      </c>
      <c r="N62" s="122">
        <v>1</v>
      </c>
      <c r="O62" s="122">
        <v>1</v>
      </c>
      <c r="P62" s="122">
        <v>1</v>
      </c>
      <c r="AC62" s="90"/>
    </row>
    <row r="63" spans="3:29">
      <c r="C63" s="89"/>
      <c r="D63" s="121">
        <v>4</v>
      </c>
      <c r="E63" s="45">
        <v>1</v>
      </c>
      <c r="F63" s="122">
        <v>1</v>
      </c>
      <c r="G63" s="122">
        <v>1</v>
      </c>
      <c r="H63" s="122">
        <v>1</v>
      </c>
      <c r="I63" s="122">
        <v>1</v>
      </c>
      <c r="J63" s="122">
        <v>1</v>
      </c>
      <c r="K63" s="122">
        <v>1</v>
      </c>
      <c r="L63" s="122">
        <v>1</v>
      </c>
      <c r="M63" s="122">
        <v>1</v>
      </c>
      <c r="N63" s="122">
        <v>1</v>
      </c>
      <c r="O63" s="122">
        <v>1</v>
      </c>
      <c r="P63" s="122">
        <v>1</v>
      </c>
      <c r="AC63" s="90"/>
    </row>
    <row r="64" spans="3:29" ht="12.75" customHeight="1">
      <c r="C64" s="89"/>
      <c r="D64" s="121">
        <v>5</v>
      </c>
      <c r="G64" s="122">
        <v>1</v>
      </c>
      <c r="I64" s="122">
        <v>1</v>
      </c>
      <c r="L64" s="122">
        <v>1</v>
      </c>
      <c r="O64" s="122">
        <v>1</v>
      </c>
      <c r="AC64" s="90"/>
    </row>
    <row r="65" spans="3:29" ht="9" customHeight="1">
      <c r="C65" s="89"/>
      <c r="D65"/>
      <c r="AC65" s="90"/>
    </row>
    <row r="66" spans="3:29">
      <c r="C66" s="89"/>
      <c r="D66" s="14" t="s">
        <v>17</v>
      </c>
      <c r="E66" s="183" t="s">
        <v>18</v>
      </c>
      <c r="F66" s="183"/>
      <c r="G66" s="183"/>
      <c r="H66" s="183"/>
      <c r="I66" s="183"/>
      <c r="J66" s="183"/>
      <c r="K66" s="183"/>
      <c r="L66" s="183"/>
      <c r="M66" s="183"/>
      <c r="N66" s="183"/>
      <c r="O66" s="183"/>
      <c r="P66" s="183"/>
      <c r="Q66" s="183"/>
      <c r="R66" s="183"/>
      <c r="S66" s="183"/>
      <c r="T66" s="183"/>
      <c r="U66" s="183"/>
      <c r="V66" s="183"/>
      <c r="W66" s="183"/>
      <c r="X66" s="183"/>
      <c r="Y66" s="183"/>
      <c r="Z66" s="183"/>
      <c r="AA66" s="183"/>
      <c r="AB66" s="183"/>
      <c r="AC66" s="90"/>
    </row>
    <row r="67" spans="3:29">
      <c r="C67" s="89"/>
      <c r="D67" s="142" t="s">
        <v>10</v>
      </c>
      <c r="E67" s="119">
        <v>1</v>
      </c>
      <c r="F67" s="119">
        <f>E67+1</f>
        <v>2</v>
      </c>
      <c r="G67" s="119">
        <f t="shared" ref="G67:AA67" si="9">F67+1</f>
        <v>3</v>
      </c>
      <c r="H67" s="119">
        <f t="shared" si="9"/>
        <v>4</v>
      </c>
      <c r="I67" s="119">
        <f t="shared" si="9"/>
        <v>5</v>
      </c>
      <c r="J67" s="119">
        <f t="shared" si="9"/>
        <v>6</v>
      </c>
      <c r="K67" s="119">
        <f t="shared" si="9"/>
        <v>7</v>
      </c>
      <c r="L67" s="119">
        <f t="shared" si="9"/>
        <v>8</v>
      </c>
      <c r="M67" s="119">
        <f t="shared" si="9"/>
        <v>9</v>
      </c>
      <c r="N67" s="119">
        <f t="shared" si="9"/>
        <v>10</v>
      </c>
      <c r="O67" s="119">
        <f t="shared" si="9"/>
        <v>11</v>
      </c>
      <c r="P67" s="119">
        <f t="shared" si="9"/>
        <v>12</v>
      </c>
      <c r="Q67" s="119">
        <f t="shared" si="9"/>
        <v>13</v>
      </c>
      <c r="R67" s="119">
        <f t="shared" si="9"/>
        <v>14</v>
      </c>
      <c r="S67" s="119">
        <f t="shared" si="9"/>
        <v>15</v>
      </c>
      <c r="T67" s="119">
        <f t="shared" si="9"/>
        <v>16</v>
      </c>
      <c r="U67" s="119">
        <f t="shared" si="9"/>
        <v>17</v>
      </c>
      <c r="V67" s="119">
        <f t="shared" si="9"/>
        <v>18</v>
      </c>
      <c r="W67" s="119">
        <f t="shared" si="9"/>
        <v>19</v>
      </c>
      <c r="X67" s="119">
        <f t="shared" si="9"/>
        <v>20</v>
      </c>
      <c r="Y67" s="119">
        <f t="shared" si="9"/>
        <v>21</v>
      </c>
      <c r="Z67" s="119">
        <f t="shared" si="9"/>
        <v>22</v>
      </c>
      <c r="AA67" s="119">
        <f t="shared" si="9"/>
        <v>23</v>
      </c>
      <c r="AB67" s="119">
        <f>AA67+1</f>
        <v>24</v>
      </c>
      <c r="AC67" s="90"/>
    </row>
    <row r="68" spans="3:29">
      <c r="C68" s="89"/>
      <c r="D68" s="121">
        <v>1</v>
      </c>
      <c r="E68" s="122">
        <v>0</v>
      </c>
      <c r="F68" s="122">
        <v>0</v>
      </c>
      <c r="G68" s="122">
        <v>0</v>
      </c>
      <c r="H68" s="122">
        <v>0</v>
      </c>
      <c r="I68" s="122">
        <v>0</v>
      </c>
      <c r="J68" s="122">
        <v>0</v>
      </c>
      <c r="K68" s="122">
        <v>0</v>
      </c>
      <c r="L68" s="122">
        <v>1</v>
      </c>
      <c r="M68" s="122">
        <v>1</v>
      </c>
      <c r="N68" s="122">
        <v>1</v>
      </c>
      <c r="O68" s="122">
        <v>1</v>
      </c>
      <c r="P68" s="122">
        <v>1</v>
      </c>
      <c r="Q68" s="122">
        <v>1</v>
      </c>
      <c r="R68" s="122">
        <v>1</v>
      </c>
      <c r="S68" s="122">
        <v>1</v>
      </c>
      <c r="T68" s="122">
        <v>1</v>
      </c>
      <c r="U68" s="122">
        <v>1</v>
      </c>
      <c r="V68" s="122">
        <v>1</v>
      </c>
      <c r="W68" s="122">
        <v>0</v>
      </c>
      <c r="X68" s="122">
        <v>0</v>
      </c>
      <c r="Y68" s="122">
        <v>0</v>
      </c>
      <c r="Z68" s="122">
        <v>0</v>
      </c>
      <c r="AA68" s="122">
        <v>0</v>
      </c>
      <c r="AB68" s="122">
        <v>0</v>
      </c>
      <c r="AC68" s="90"/>
    </row>
    <row r="69" spans="3:29">
      <c r="C69" s="89"/>
      <c r="D69" s="121">
        <f t="shared" ref="D69:D74" si="10">D68+1</f>
        <v>2</v>
      </c>
      <c r="E69" s="122">
        <v>0</v>
      </c>
      <c r="F69" s="122">
        <v>0</v>
      </c>
      <c r="G69" s="122">
        <v>0</v>
      </c>
      <c r="H69" s="122">
        <v>0</v>
      </c>
      <c r="I69" s="122">
        <v>0</v>
      </c>
      <c r="J69" s="122">
        <v>0</v>
      </c>
      <c r="K69" s="122">
        <v>0</v>
      </c>
      <c r="L69" s="122">
        <v>1</v>
      </c>
      <c r="M69" s="122">
        <v>1</v>
      </c>
      <c r="N69" s="122">
        <v>1</v>
      </c>
      <c r="O69" s="122">
        <v>1</v>
      </c>
      <c r="P69" s="122">
        <v>1</v>
      </c>
      <c r="Q69" s="122">
        <v>1</v>
      </c>
      <c r="R69" s="122">
        <v>1</v>
      </c>
      <c r="S69" s="122">
        <v>1</v>
      </c>
      <c r="T69" s="122">
        <v>1</v>
      </c>
      <c r="U69" s="122">
        <v>1</v>
      </c>
      <c r="V69" s="122">
        <v>1</v>
      </c>
      <c r="W69" s="122">
        <v>0</v>
      </c>
      <c r="X69" s="122">
        <v>0</v>
      </c>
      <c r="Y69" s="122">
        <v>0</v>
      </c>
      <c r="Z69" s="122">
        <v>0</v>
      </c>
      <c r="AA69" s="122">
        <v>0</v>
      </c>
      <c r="AB69" s="122">
        <v>0</v>
      </c>
      <c r="AC69" s="90"/>
    </row>
    <row r="70" spans="3:29">
      <c r="C70" s="89"/>
      <c r="D70" s="121">
        <f t="shared" si="10"/>
        <v>3</v>
      </c>
      <c r="E70" s="122">
        <v>0</v>
      </c>
      <c r="F70" s="122">
        <v>0</v>
      </c>
      <c r="G70" s="122">
        <v>0</v>
      </c>
      <c r="H70" s="122">
        <v>0</v>
      </c>
      <c r="I70" s="122">
        <v>0</v>
      </c>
      <c r="J70" s="122">
        <v>0</v>
      </c>
      <c r="K70" s="122">
        <v>0</v>
      </c>
      <c r="L70" s="122">
        <v>1</v>
      </c>
      <c r="M70" s="122">
        <v>1</v>
      </c>
      <c r="N70" s="122">
        <v>1</v>
      </c>
      <c r="O70" s="122">
        <v>1</v>
      </c>
      <c r="P70" s="122">
        <v>1</v>
      </c>
      <c r="Q70" s="122">
        <v>1</v>
      </c>
      <c r="R70" s="122">
        <v>1</v>
      </c>
      <c r="S70" s="122">
        <v>1</v>
      </c>
      <c r="T70" s="122">
        <v>1</v>
      </c>
      <c r="U70" s="122">
        <v>1</v>
      </c>
      <c r="V70" s="122">
        <v>1</v>
      </c>
      <c r="W70" s="122">
        <v>0</v>
      </c>
      <c r="X70" s="122">
        <v>0</v>
      </c>
      <c r="Y70" s="122">
        <v>0</v>
      </c>
      <c r="Z70" s="122">
        <v>0</v>
      </c>
      <c r="AA70" s="122">
        <v>0</v>
      </c>
      <c r="AB70" s="122">
        <v>0</v>
      </c>
      <c r="AC70" s="90"/>
    </row>
    <row r="71" spans="3:29">
      <c r="C71" s="89"/>
      <c r="D71" s="121">
        <f t="shared" si="10"/>
        <v>4</v>
      </c>
      <c r="E71" s="122">
        <v>0</v>
      </c>
      <c r="F71" s="122">
        <v>0</v>
      </c>
      <c r="G71" s="122">
        <v>0</v>
      </c>
      <c r="H71" s="122">
        <v>0</v>
      </c>
      <c r="I71" s="122">
        <v>0</v>
      </c>
      <c r="J71" s="122">
        <v>0</v>
      </c>
      <c r="K71" s="122">
        <v>0</v>
      </c>
      <c r="L71" s="122">
        <v>1</v>
      </c>
      <c r="M71" s="122">
        <v>1</v>
      </c>
      <c r="N71" s="122">
        <v>1</v>
      </c>
      <c r="O71" s="122">
        <v>1</v>
      </c>
      <c r="P71" s="122">
        <v>1</v>
      </c>
      <c r="Q71" s="122">
        <v>1</v>
      </c>
      <c r="R71" s="122">
        <v>1</v>
      </c>
      <c r="S71" s="122">
        <v>1</v>
      </c>
      <c r="T71" s="122">
        <v>1</v>
      </c>
      <c r="U71" s="122">
        <v>1</v>
      </c>
      <c r="V71" s="122">
        <v>1</v>
      </c>
      <c r="W71" s="122">
        <v>0</v>
      </c>
      <c r="X71" s="122">
        <v>0</v>
      </c>
      <c r="Y71" s="122">
        <v>0</v>
      </c>
      <c r="Z71" s="122">
        <v>0</v>
      </c>
      <c r="AA71" s="122">
        <v>0</v>
      </c>
      <c r="AB71" s="122">
        <v>0</v>
      </c>
      <c r="AC71" s="90"/>
    </row>
    <row r="72" spans="3:29">
      <c r="C72" s="89"/>
      <c r="D72" s="121">
        <f t="shared" si="10"/>
        <v>5</v>
      </c>
      <c r="E72" s="122">
        <v>0</v>
      </c>
      <c r="F72" s="122">
        <v>0</v>
      </c>
      <c r="G72" s="122">
        <v>0</v>
      </c>
      <c r="H72" s="122">
        <v>0</v>
      </c>
      <c r="I72" s="122">
        <v>0</v>
      </c>
      <c r="J72" s="122">
        <v>0</v>
      </c>
      <c r="K72" s="122">
        <v>0</v>
      </c>
      <c r="L72" s="122">
        <v>1</v>
      </c>
      <c r="M72" s="122">
        <v>1</v>
      </c>
      <c r="N72" s="122">
        <v>1</v>
      </c>
      <c r="O72" s="122">
        <v>1</v>
      </c>
      <c r="P72" s="122">
        <v>1</v>
      </c>
      <c r="Q72" s="122">
        <v>1</v>
      </c>
      <c r="R72" s="122">
        <v>1</v>
      </c>
      <c r="S72" s="122">
        <v>1</v>
      </c>
      <c r="T72" s="122">
        <v>1</v>
      </c>
      <c r="U72" s="122">
        <v>1</v>
      </c>
      <c r="V72" s="122">
        <v>1</v>
      </c>
      <c r="W72" s="122">
        <v>0</v>
      </c>
      <c r="X72" s="122">
        <v>0</v>
      </c>
      <c r="Y72" s="122">
        <v>0</v>
      </c>
      <c r="Z72" s="122">
        <v>0</v>
      </c>
      <c r="AA72" s="122">
        <v>0</v>
      </c>
      <c r="AB72" s="122">
        <v>0</v>
      </c>
      <c r="AC72" s="90"/>
    </row>
    <row r="73" spans="3:29">
      <c r="C73" s="89"/>
      <c r="D73" s="121">
        <f t="shared" si="10"/>
        <v>6</v>
      </c>
      <c r="E73" s="122">
        <v>0</v>
      </c>
      <c r="F73" s="122">
        <v>0</v>
      </c>
      <c r="G73" s="122">
        <v>0</v>
      </c>
      <c r="H73" s="122">
        <v>0</v>
      </c>
      <c r="I73" s="122">
        <v>0</v>
      </c>
      <c r="J73" s="122">
        <v>0</v>
      </c>
      <c r="K73" s="122">
        <v>0</v>
      </c>
      <c r="L73" s="122">
        <v>1</v>
      </c>
      <c r="M73" s="122">
        <v>1</v>
      </c>
      <c r="N73" s="122">
        <v>1</v>
      </c>
      <c r="O73" s="122">
        <v>1</v>
      </c>
      <c r="P73" s="122">
        <v>1</v>
      </c>
      <c r="Q73" s="122">
        <v>1</v>
      </c>
      <c r="R73" s="122">
        <v>1</v>
      </c>
      <c r="S73" s="122">
        <v>1</v>
      </c>
      <c r="T73" s="122">
        <v>1</v>
      </c>
      <c r="U73" s="122">
        <v>1</v>
      </c>
      <c r="V73" s="122">
        <v>1</v>
      </c>
      <c r="W73" s="122">
        <v>0</v>
      </c>
      <c r="X73" s="122">
        <v>0</v>
      </c>
      <c r="Y73" s="122">
        <v>0</v>
      </c>
      <c r="Z73" s="122">
        <v>0</v>
      </c>
      <c r="AA73" s="122">
        <v>0</v>
      </c>
      <c r="AB73" s="122">
        <v>0</v>
      </c>
      <c r="AC73" s="90"/>
    </row>
    <row r="74" spans="3:29">
      <c r="C74" s="89"/>
      <c r="D74" s="121">
        <f t="shared" si="10"/>
        <v>7</v>
      </c>
      <c r="E74" s="122">
        <v>0</v>
      </c>
      <c r="F74" s="122">
        <v>0</v>
      </c>
      <c r="G74" s="122">
        <v>0</v>
      </c>
      <c r="H74" s="122">
        <v>0</v>
      </c>
      <c r="I74" s="122">
        <v>0</v>
      </c>
      <c r="J74" s="122">
        <v>0</v>
      </c>
      <c r="K74" s="122">
        <v>0</v>
      </c>
      <c r="L74" s="122">
        <v>0</v>
      </c>
      <c r="M74" s="122">
        <v>0</v>
      </c>
      <c r="N74" s="122">
        <v>0</v>
      </c>
      <c r="O74" s="122">
        <v>0</v>
      </c>
      <c r="P74" s="122">
        <v>0</v>
      </c>
      <c r="Q74" s="122">
        <v>0</v>
      </c>
      <c r="R74" s="122">
        <v>0</v>
      </c>
      <c r="S74" s="122">
        <v>0</v>
      </c>
      <c r="T74" s="122">
        <v>0</v>
      </c>
      <c r="U74" s="122">
        <v>0</v>
      </c>
      <c r="V74" s="122">
        <v>0</v>
      </c>
      <c r="W74" s="122">
        <v>0</v>
      </c>
      <c r="X74" s="122">
        <v>0</v>
      </c>
      <c r="Y74" s="122">
        <v>0</v>
      </c>
      <c r="Z74" s="122">
        <v>0</v>
      </c>
      <c r="AA74" s="122">
        <v>0</v>
      </c>
      <c r="AB74" s="122">
        <v>0</v>
      </c>
      <c r="AC74" s="90"/>
    </row>
    <row r="75" spans="3:29">
      <c r="C75" s="89"/>
      <c r="D75"/>
      <c r="AC75" s="90"/>
    </row>
    <row r="76" spans="3:29">
      <c r="C76" s="89"/>
      <c r="D76"/>
      <c r="E76" s="183" t="s">
        <v>16</v>
      </c>
      <c r="F76" s="183"/>
      <c r="G76" s="183"/>
      <c r="H76" s="183"/>
      <c r="I76" s="183"/>
      <c r="J76" s="183"/>
      <c r="K76" s="183"/>
      <c r="L76" s="183"/>
      <c r="M76" s="183"/>
      <c r="N76" s="183"/>
      <c r="O76" s="183"/>
      <c r="P76" s="183"/>
      <c r="AC76" s="90"/>
    </row>
    <row r="77" spans="3:29">
      <c r="C77" s="89"/>
      <c r="D77" s="142" t="s">
        <v>186</v>
      </c>
      <c r="E77" s="119">
        <v>1</v>
      </c>
      <c r="F77" s="119">
        <f>E77+1</f>
        <v>2</v>
      </c>
      <c r="G77" s="119">
        <f t="shared" ref="G77:P77" si="11">F77+1</f>
        <v>3</v>
      </c>
      <c r="H77" s="119">
        <f t="shared" si="11"/>
        <v>4</v>
      </c>
      <c r="I77" s="119">
        <f t="shared" si="11"/>
        <v>5</v>
      </c>
      <c r="J77" s="119">
        <f t="shared" si="11"/>
        <v>6</v>
      </c>
      <c r="K77" s="119">
        <f t="shared" si="11"/>
        <v>7</v>
      </c>
      <c r="L77" s="119">
        <f t="shared" si="11"/>
        <v>8</v>
      </c>
      <c r="M77" s="119">
        <f t="shared" si="11"/>
        <v>9</v>
      </c>
      <c r="N77" s="119">
        <f t="shared" si="11"/>
        <v>10</v>
      </c>
      <c r="O77" s="119">
        <f t="shared" si="11"/>
        <v>11</v>
      </c>
      <c r="P77" s="119">
        <f t="shared" si="11"/>
        <v>12</v>
      </c>
      <c r="AC77" s="90"/>
    </row>
    <row r="78" spans="3:29">
      <c r="C78" s="89"/>
      <c r="D78" s="121">
        <v>1</v>
      </c>
      <c r="E78" s="45">
        <v>1</v>
      </c>
      <c r="F78" s="122">
        <v>1</v>
      </c>
      <c r="G78" s="122">
        <v>1</v>
      </c>
      <c r="H78" s="122">
        <v>1</v>
      </c>
      <c r="I78" s="122">
        <v>1</v>
      </c>
      <c r="J78" s="122">
        <v>1</v>
      </c>
      <c r="K78" s="122">
        <v>1</v>
      </c>
      <c r="L78" s="122">
        <v>1</v>
      </c>
      <c r="M78" s="122">
        <v>1</v>
      </c>
      <c r="N78" s="122">
        <v>1</v>
      </c>
      <c r="O78" s="122">
        <v>1</v>
      </c>
      <c r="P78" s="122">
        <v>1</v>
      </c>
      <c r="AC78" s="90"/>
    </row>
    <row r="79" spans="3:29">
      <c r="C79" s="89"/>
      <c r="D79" s="121">
        <v>2</v>
      </c>
      <c r="E79" s="45">
        <v>1</v>
      </c>
      <c r="F79" s="122">
        <v>1</v>
      </c>
      <c r="G79" s="122">
        <v>1</v>
      </c>
      <c r="H79" s="122">
        <v>1</v>
      </c>
      <c r="I79" s="122">
        <v>1</v>
      </c>
      <c r="J79" s="122">
        <v>1</v>
      </c>
      <c r="K79" s="122">
        <v>1</v>
      </c>
      <c r="L79" s="122">
        <v>1</v>
      </c>
      <c r="M79" s="122">
        <v>1</v>
      </c>
      <c r="N79" s="122">
        <v>1</v>
      </c>
      <c r="O79" s="122">
        <v>1</v>
      </c>
      <c r="P79" s="122">
        <v>1</v>
      </c>
      <c r="AC79" s="90"/>
    </row>
    <row r="80" spans="3:29">
      <c r="C80" s="89"/>
      <c r="D80" s="121">
        <v>3</v>
      </c>
      <c r="E80" s="45">
        <v>1</v>
      </c>
      <c r="F80" s="122">
        <v>1</v>
      </c>
      <c r="G80" s="122">
        <v>1</v>
      </c>
      <c r="H80" s="122">
        <v>1</v>
      </c>
      <c r="I80" s="122">
        <v>1</v>
      </c>
      <c r="J80" s="122">
        <v>1</v>
      </c>
      <c r="K80" s="122">
        <v>1</v>
      </c>
      <c r="L80" s="122">
        <v>1</v>
      </c>
      <c r="M80" s="122">
        <v>1</v>
      </c>
      <c r="N80" s="122">
        <v>1</v>
      </c>
      <c r="O80" s="122">
        <v>1</v>
      </c>
      <c r="P80" s="122">
        <v>1</v>
      </c>
      <c r="AC80" s="90"/>
    </row>
    <row r="81" spans="3:29">
      <c r="C81" s="89"/>
      <c r="D81" s="121">
        <v>4</v>
      </c>
      <c r="E81" s="45">
        <v>1</v>
      </c>
      <c r="F81" s="122">
        <v>1</v>
      </c>
      <c r="G81" s="122">
        <v>1</v>
      </c>
      <c r="H81" s="122">
        <v>1</v>
      </c>
      <c r="I81" s="122">
        <v>1</v>
      </c>
      <c r="J81" s="122">
        <v>1</v>
      </c>
      <c r="K81" s="122">
        <v>1</v>
      </c>
      <c r="L81" s="122">
        <v>1</v>
      </c>
      <c r="M81" s="122">
        <v>1</v>
      </c>
      <c r="N81" s="122">
        <v>1</v>
      </c>
      <c r="O81" s="122">
        <v>1</v>
      </c>
      <c r="P81" s="122">
        <v>1</v>
      </c>
      <c r="AC81" s="90"/>
    </row>
    <row r="82" spans="3:29" ht="11.25" customHeight="1">
      <c r="C82" s="89"/>
      <c r="D82" s="121">
        <v>5</v>
      </c>
      <c r="G82" s="122">
        <v>1</v>
      </c>
      <c r="I82" s="122">
        <v>1</v>
      </c>
      <c r="L82" s="122">
        <v>1</v>
      </c>
      <c r="O82" s="122">
        <v>1</v>
      </c>
      <c r="AC82" s="90"/>
    </row>
    <row r="83" spans="3:29" ht="9" customHeight="1">
      <c r="C83" s="89"/>
      <c r="D83"/>
      <c r="AC83" s="90"/>
    </row>
    <row r="84" spans="3:29">
      <c r="C84" s="89"/>
      <c r="D84" s="14" t="s">
        <v>190</v>
      </c>
      <c r="E84" s="183" t="s">
        <v>20</v>
      </c>
      <c r="F84" s="183"/>
      <c r="G84" s="183"/>
      <c r="H84" s="183"/>
      <c r="I84" s="183"/>
      <c r="J84" s="183"/>
      <c r="K84" s="183"/>
      <c r="L84" s="183"/>
      <c r="M84" s="183"/>
      <c r="N84" s="183"/>
      <c r="O84" s="183"/>
      <c r="P84" s="183"/>
      <c r="Q84" s="183"/>
      <c r="R84" s="183"/>
      <c r="S84" s="183"/>
      <c r="T84" s="183"/>
      <c r="U84" s="183"/>
      <c r="V84" s="183"/>
      <c r="W84" s="183"/>
      <c r="X84" s="183"/>
      <c r="Y84" s="183"/>
      <c r="Z84" s="183"/>
      <c r="AA84" s="183"/>
      <c r="AB84" s="183"/>
      <c r="AC84" s="90"/>
    </row>
    <row r="85" spans="3:29">
      <c r="C85" s="89"/>
      <c r="D85" s="142" t="s">
        <v>10</v>
      </c>
      <c r="E85" s="119">
        <v>1</v>
      </c>
      <c r="F85" s="119">
        <f>E85+1</f>
        <v>2</v>
      </c>
      <c r="G85" s="119">
        <f t="shared" ref="G85:AA85" si="12">F85+1</f>
        <v>3</v>
      </c>
      <c r="H85" s="119">
        <f t="shared" si="12"/>
        <v>4</v>
      </c>
      <c r="I85" s="119">
        <f t="shared" si="12"/>
        <v>5</v>
      </c>
      <c r="J85" s="119">
        <f t="shared" si="12"/>
        <v>6</v>
      </c>
      <c r="K85" s="119">
        <f t="shared" si="12"/>
        <v>7</v>
      </c>
      <c r="L85" s="119">
        <f t="shared" si="12"/>
        <v>8</v>
      </c>
      <c r="M85" s="119">
        <f t="shared" si="12"/>
        <v>9</v>
      </c>
      <c r="N85" s="119">
        <f t="shared" si="12"/>
        <v>10</v>
      </c>
      <c r="O85" s="119">
        <f t="shared" si="12"/>
        <v>11</v>
      </c>
      <c r="P85" s="119">
        <f t="shared" si="12"/>
        <v>12</v>
      </c>
      <c r="Q85" s="119">
        <f t="shared" si="12"/>
        <v>13</v>
      </c>
      <c r="R85" s="119">
        <f t="shared" si="12"/>
        <v>14</v>
      </c>
      <c r="S85" s="119">
        <f t="shared" si="12"/>
        <v>15</v>
      </c>
      <c r="T85" s="119">
        <f t="shared" si="12"/>
        <v>16</v>
      </c>
      <c r="U85" s="119">
        <f t="shared" si="12"/>
        <v>17</v>
      </c>
      <c r="V85" s="119">
        <f t="shared" si="12"/>
        <v>18</v>
      </c>
      <c r="W85" s="119">
        <f t="shared" si="12"/>
        <v>19</v>
      </c>
      <c r="X85" s="119">
        <f t="shared" si="12"/>
        <v>20</v>
      </c>
      <c r="Y85" s="119">
        <f t="shared" si="12"/>
        <v>21</v>
      </c>
      <c r="Z85" s="119">
        <f t="shared" si="12"/>
        <v>22</v>
      </c>
      <c r="AA85" s="119">
        <f t="shared" si="12"/>
        <v>23</v>
      </c>
      <c r="AB85" s="119">
        <f>AA85+1</f>
        <v>24</v>
      </c>
      <c r="AC85" s="90"/>
    </row>
    <row r="86" spans="3:29">
      <c r="C86" s="89"/>
      <c r="D86" s="121">
        <v>1</v>
      </c>
      <c r="E86" s="122">
        <v>0</v>
      </c>
      <c r="F86" s="122">
        <v>0</v>
      </c>
      <c r="G86" s="122">
        <v>0</v>
      </c>
      <c r="H86" s="122">
        <v>0</v>
      </c>
      <c r="I86" s="122">
        <v>0</v>
      </c>
      <c r="J86" s="122">
        <v>0</v>
      </c>
      <c r="K86" s="122">
        <v>0</v>
      </c>
      <c r="L86" s="122">
        <v>1</v>
      </c>
      <c r="M86" s="122">
        <v>1</v>
      </c>
      <c r="N86" s="122">
        <v>1</v>
      </c>
      <c r="O86" s="122">
        <v>1</v>
      </c>
      <c r="P86" s="122">
        <v>1</v>
      </c>
      <c r="Q86" s="122">
        <v>1</v>
      </c>
      <c r="R86" s="122">
        <v>1</v>
      </c>
      <c r="S86" s="122">
        <v>1</v>
      </c>
      <c r="T86" s="122">
        <v>1</v>
      </c>
      <c r="U86" s="122">
        <v>1</v>
      </c>
      <c r="V86" s="122">
        <v>1</v>
      </c>
      <c r="W86" s="122">
        <v>0</v>
      </c>
      <c r="X86" s="122">
        <v>0</v>
      </c>
      <c r="Y86" s="122">
        <v>0</v>
      </c>
      <c r="Z86" s="122">
        <v>0</v>
      </c>
      <c r="AA86" s="122">
        <v>0</v>
      </c>
      <c r="AB86" s="122">
        <v>0</v>
      </c>
      <c r="AC86" s="90"/>
    </row>
    <row r="87" spans="3:29">
      <c r="C87" s="89"/>
      <c r="D87" s="121">
        <f t="shared" ref="D87:D92" si="13">D86+1</f>
        <v>2</v>
      </c>
      <c r="E87" s="122">
        <v>0</v>
      </c>
      <c r="F87" s="122">
        <v>0</v>
      </c>
      <c r="G87" s="122">
        <v>0</v>
      </c>
      <c r="H87" s="122">
        <v>0</v>
      </c>
      <c r="I87" s="122">
        <v>0</v>
      </c>
      <c r="J87" s="122">
        <v>0</v>
      </c>
      <c r="K87" s="122">
        <v>0</v>
      </c>
      <c r="L87" s="122">
        <v>1</v>
      </c>
      <c r="M87" s="122">
        <v>1</v>
      </c>
      <c r="N87" s="122">
        <v>1</v>
      </c>
      <c r="O87" s="122">
        <v>1</v>
      </c>
      <c r="P87" s="122">
        <v>1</v>
      </c>
      <c r="Q87" s="122">
        <v>1</v>
      </c>
      <c r="R87" s="122">
        <v>1</v>
      </c>
      <c r="S87" s="122">
        <v>1</v>
      </c>
      <c r="T87" s="122">
        <v>1</v>
      </c>
      <c r="U87" s="122">
        <v>1</v>
      </c>
      <c r="V87" s="122">
        <v>1</v>
      </c>
      <c r="W87" s="122">
        <v>0</v>
      </c>
      <c r="X87" s="122">
        <v>0</v>
      </c>
      <c r="Y87" s="122">
        <v>0</v>
      </c>
      <c r="Z87" s="122">
        <v>0</v>
      </c>
      <c r="AA87" s="122">
        <v>0</v>
      </c>
      <c r="AB87" s="122">
        <v>0</v>
      </c>
      <c r="AC87" s="90"/>
    </row>
    <row r="88" spans="3:29">
      <c r="C88" s="89"/>
      <c r="D88" s="121">
        <f t="shared" si="13"/>
        <v>3</v>
      </c>
      <c r="E88" s="122">
        <v>0</v>
      </c>
      <c r="F88" s="122">
        <v>0</v>
      </c>
      <c r="G88" s="122">
        <v>0</v>
      </c>
      <c r="H88" s="122">
        <v>0</v>
      </c>
      <c r="I88" s="122">
        <v>0</v>
      </c>
      <c r="J88" s="122">
        <v>0</v>
      </c>
      <c r="K88" s="122">
        <v>0</v>
      </c>
      <c r="L88" s="122">
        <v>1</v>
      </c>
      <c r="M88" s="122">
        <v>1</v>
      </c>
      <c r="N88" s="122">
        <v>1</v>
      </c>
      <c r="O88" s="122">
        <v>1</v>
      </c>
      <c r="P88" s="122">
        <v>1</v>
      </c>
      <c r="Q88" s="122">
        <v>1</v>
      </c>
      <c r="R88" s="122">
        <v>1</v>
      </c>
      <c r="S88" s="122">
        <v>1</v>
      </c>
      <c r="T88" s="122">
        <v>1</v>
      </c>
      <c r="U88" s="122">
        <v>1</v>
      </c>
      <c r="V88" s="122">
        <v>1</v>
      </c>
      <c r="W88" s="122">
        <v>0</v>
      </c>
      <c r="X88" s="122">
        <v>0</v>
      </c>
      <c r="Y88" s="122">
        <v>0</v>
      </c>
      <c r="Z88" s="122">
        <v>0</v>
      </c>
      <c r="AA88" s="122">
        <v>0</v>
      </c>
      <c r="AB88" s="122">
        <v>0</v>
      </c>
      <c r="AC88" s="90"/>
    </row>
    <row r="89" spans="3:29">
      <c r="C89" s="89"/>
      <c r="D89" s="121">
        <f t="shared" si="13"/>
        <v>4</v>
      </c>
      <c r="E89" s="122">
        <v>0</v>
      </c>
      <c r="F89" s="122">
        <v>0</v>
      </c>
      <c r="G89" s="122">
        <v>0</v>
      </c>
      <c r="H89" s="122">
        <v>0</v>
      </c>
      <c r="I89" s="122">
        <v>0</v>
      </c>
      <c r="J89" s="122">
        <v>0</v>
      </c>
      <c r="K89" s="122">
        <v>0</v>
      </c>
      <c r="L89" s="122">
        <v>1</v>
      </c>
      <c r="M89" s="122">
        <v>1</v>
      </c>
      <c r="N89" s="122">
        <v>1</v>
      </c>
      <c r="O89" s="122">
        <v>1</v>
      </c>
      <c r="P89" s="122">
        <v>1</v>
      </c>
      <c r="Q89" s="122">
        <v>1</v>
      </c>
      <c r="R89" s="122">
        <v>1</v>
      </c>
      <c r="S89" s="122">
        <v>1</v>
      </c>
      <c r="T89" s="122">
        <v>1</v>
      </c>
      <c r="U89" s="122">
        <v>1</v>
      </c>
      <c r="V89" s="122">
        <v>1</v>
      </c>
      <c r="W89" s="122">
        <v>0</v>
      </c>
      <c r="X89" s="122">
        <v>0</v>
      </c>
      <c r="Y89" s="122">
        <v>0</v>
      </c>
      <c r="Z89" s="122">
        <v>0</v>
      </c>
      <c r="AA89" s="122">
        <v>0</v>
      </c>
      <c r="AB89" s="122">
        <v>0</v>
      </c>
      <c r="AC89" s="90"/>
    </row>
    <row r="90" spans="3:29">
      <c r="C90" s="89"/>
      <c r="D90" s="121">
        <f t="shared" si="13"/>
        <v>5</v>
      </c>
      <c r="E90" s="122">
        <v>0</v>
      </c>
      <c r="F90" s="122">
        <v>0</v>
      </c>
      <c r="G90" s="122">
        <v>0</v>
      </c>
      <c r="H90" s="122">
        <v>0</v>
      </c>
      <c r="I90" s="122">
        <v>0</v>
      </c>
      <c r="J90" s="122">
        <v>0</v>
      </c>
      <c r="K90" s="122">
        <v>0</v>
      </c>
      <c r="L90" s="122">
        <v>1</v>
      </c>
      <c r="M90" s="122">
        <v>1</v>
      </c>
      <c r="N90" s="122">
        <v>1</v>
      </c>
      <c r="O90" s="122">
        <v>1</v>
      </c>
      <c r="P90" s="122">
        <v>1</v>
      </c>
      <c r="Q90" s="122">
        <v>1</v>
      </c>
      <c r="R90" s="122">
        <v>1</v>
      </c>
      <c r="S90" s="122">
        <v>1</v>
      </c>
      <c r="T90" s="122">
        <v>1</v>
      </c>
      <c r="U90" s="122">
        <v>1</v>
      </c>
      <c r="V90" s="122">
        <v>1</v>
      </c>
      <c r="W90" s="122">
        <v>0</v>
      </c>
      <c r="X90" s="122">
        <v>0</v>
      </c>
      <c r="Y90" s="122">
        <v>0</v>
      </c>
      <c r="Z90" s="122">
        <v>0</v>
      </c>
      <c r="AA90" s="122">
        <v>0</v>
      </c>
      <c r="AB90" s="122">
        <v>0</v>
      </c>
      <c r="AC90" s="90"/>
    </row>
    <row r="91" spans="3:29">
      <c r="C91" s="89"/>
      <c r="D91" s="121">
        <f t="shared" si="13"/>
        <v>6</v>
      </c>
      <c r="E91" s="122">
        <v>0</v>
      </c>
      <c r="F91" s="122">
        <v>0</v>
      </c>
      <c r="G91" s="122">
        <v>0</v>
      </c>
      <c r="H91" s="122">
        <v>0</v>
      </c>
      <c r="I91" s="122">
        <v>0</v>
      </c>
      <c r="J91" s="122">
        <v>0</v>
      </c>
      <c r="K91" s="122">
        <v>0</v>
      </c>
      <c r="L91" s="122">
        <v>1</v>
      </c>
      <c r="M91" s="122">
        <v>1</v>
      </c>
      <c r="N91" s="122">
        <v>1</v>
      </c>
      <c r="O91" s="122">
        <v>1</v>
      </c>
      <c r="P91" s="122">
        <v>1</v>
      </c>
      <c r="Q91" s="122">
        <v>1</v>
      </c>
      <c r="R91" s="122">
        <v>1</v>
      </c>
      <c r="S91" s="122">
        <v>1</v>
      </c>
      <c r="T91" s="122">
        <v>1</v>
      </c>
      <c r="U91" s="122">
        <v>1</v>
      </c>
      <c r="V91" s="122">
        <v>1</v>
      </c>
      <c r="W91" s="122">
        <v>0</v>
      </c>
      <c r="X91" s="122">
        <v>0</v>
      </c>
      <c r="Y91" s="122">
        <v>0</v>
      </c>
      <c r="Z91" s="122">
        <v>0</v>
      </c>
      <c r="AA91" s="122">
        <v>0</v>
      </c>
      <c r="AB91" s="122">
        <v>0</v>
      </c>
      <c r="AC91" s="90"/>
    </row>
    <row r="92" spans="3:29">
      <c r="C92" s="89"/>
      <c r="D92" s="121">
        <f t="shared" si="13"/>
        <v>7</v>
      </c>
      <c r="E92" s="122">
        <v>0</v>
      </c>
      <c r="F92" s="122">
        <v>0</v>
      </c>
      <c r="G92" s="122">
        <v>0</v>
      </c>
      <c r="H92" s="122">
        <v>0</v>
      </c>
      <c r="I92" s="122">
        <v>0</v>
      </c>
      <c r="J92" s="122">
        <v>0</v>
      </c>
      <c r="K92" s="122">
        <v>0</v>
      </c>
      <c r="L92" s="122">
        <v>0</v>
      </c>
      <c r="M92" s="122">
        <v>0</v>
      </c>
      <c r="N92" s="122">
        <v>0</v>
      </c>
      <c r="O92" s="122">
        <v>0</v>
      </c>
      <c r="P92" s="122">
        <v>0</v>
      </c>
      <c r="Q92" s="122">
        <v>0</v>
      </c>
      <c r="R92" s="122">
        <v>0</v>
      </c>
      <c r="S92" s="122">
        <v>0</v>
      </c>
      <c r="T92" s="122">
        <v>0</v>
      </c>
      <c r="U92" s="122">
        <v>0</v>
      </c>
      <c r="V92" s="122">
        <v>0</v>
      </c>
      <c r="W92" s="122">
        <v>0</v>
      </c>
      <c r="X92" s="122">
        <v>0</v>
      </c>
      <c r="Y92" s="122">
        <v>0</v>
      </c>
      <c r="Z92" s="122">
        <v>0</v>
      </c>
      <c r="AA92" s="122">
        <v>0</v>
      </c>
      <c r="AB92" s="122">
        <v>0</v>
      </c>
      <c r="AC92" s="90"/>
    </row>
    <row r="93" spans="3:29">
      <c r="C93" s="89"/>
      <c r="D93"/>
      <c r="AC93" s="90"/>
    </row>
    <row r="94" spans="3:29">
      <c r="C94" s="89"/>
      <c r="D94"/>
      <c r="E94" s="183" t="s">
        <v>21</v>
      </c>
      <c r="F94" s="183"/>
      <c r="G94" s="183"/>
      <c r="H94" s="183"/>
      <c r="I94" s="183"/>
      <c r="J94" s="183"/>
      <c r="K94" s="183"/>
      <c r="L94" s="183"/>
      <c r="M94" s="183"/>
      <c r="N94" s="183"/>
      <c r="O94" s="183"/>
      <c r="P94" s="183"/>
      <c r="AC94" s="90"/>
    </row>
    <row r="95" spans="3:29">
      <c r="C95" s="89"/>
      <c r="D95" s="142" t="s">
        <v>186</v>
      </c>
      <c r="E95" s="119">
        <v>1</v>
      </c>
      <c r="F95" s="119">
        <f>E95+1</f>
        <v>2</v>
      </c>
      <c r="G95" s="119">
        <f t="shared" ref="G95:P95" si="14">F95+1</f>
        <v>3</v>
      </c>
      <c r="H95" s="119">
        <f t="shared" si="14"/>
        <v>4</v>
      </c>
      <c r="I95" s="119">
        <f t="shared" si="14"/>
        <v>5</v>
      </c>
      <c r="J95" s="119">
        <f t="shared" si="14"/>
        <v>6</v>
      </c>
      <c r="K95" s="119">
        <f t="shared" si="14"/>
        <v>7</v>
      </c>
      <c r="L95" s="119">
        <f t="shared" si="14"/>
        <v>8</v>
      </c>
      <c r="M95" s="119">
        <f t="shared" si="14"/>
        <v>9</v>
      </c>
      <c r="N95" s="119">
        <f t="shared" si="14"/>
        <v>10</v>
      </c>
      <c r="O95" s="119">
        <f t="shared" si="14"/>
        <v>11</v>
      </c>
      <c r="P95" s="119">
        <f t="shared" si="14"/>
        <v>12</v>
      </c>
      <c r="AC95" s="90"/>
    </row>
    <row r="96" spans="3:29">
      <c r="C96" s="89"/>
      <c r="D96" s="121">
        <v>1</v>
      </c>
      <c r="E96" s="45">
        <v>1</v>
      </c>
      <c r="F96" s="122">
        <v>1</v>
      </c>
      <c r="G96" s="122">
        <v>1</v>
      </c>
      <c r="H96" s="122">
        <v>1</v>
      </c>
      <c r="I96" s="122">
        <v>1</v>
      </c>
      <c r="J96" s="122">
        <v>1</v>
      </c>
      <c r="K96" s="122">
        <v>1</v>
      </c>
      <c r="L96" s="122">
        <v>1</v>
      </c>
      <c r="M96" s="122">
        <v>1</v>
      </c>
      <c r="N96" s="122">
        <v>1</v>
      </c>
      <c r="O96" s="122">
        <v>1</v>
      </c>
      <c r="P96" s="122">
        <v>1</v>
      </c>
      <c r="AC96" s="90"/>
    </row>
    <row r="97" spans="3:29">
      <c r="C97" s="89"/>
      <c r="D97" s="121">
        <v>2</v>
      </c>
      <c r="E97" s="45">
        <v>1</v>
      </c>
      <c r="F97" s="122">
        <v>1</v>
      </c>
      <c r="G97" s="122">
        <v>1</v>
      </c>
      <c r="H97" s="122">
        <v>1</v>
      </c>
      <c r="I97" s="122">
        <v>1</v>
      </c>
      <c r="J97" s="122">
        <v>1</v>
      </c>
      <c r="K97" s="122">
        <v>1</v>
      </c>
      <c r="L97" s="122">
        <v>1</v>
      </c>
      <c r="M97" s="122">
        <v>1</v>
      </c>
      <c r="N97" s="122">
        <v>1</v>
      </c>
      <c r="O97" s="122">
        <v>1</v>
      </c>
      <c r="P97" s="122">
        <v>1</v>
      </c>
      <c r="AC97" s="90"/>
    </row>
    <row r="98" spans="3:29">
      <c r="C98" s="89"/>
      <c r="D98" s="121">
        <v>3</v>
      </c>
      <c r="E98" s="45">
        <v>1</v>
      </c>
      <c r="F98" s="122">
        <v>1</v>
      </c>
      <c r="G98" s="122">
        <v>1</v>
      </c>
      <c r="H98" s="122">
        <v>1</v>
      </c>
      <c r="I98" s="122">
        <v>1</v>
      </c>
      <c r="J98" s="122">
        <v>1</v>
      </c>
      <c r="K98" s="122">
        <v>1</v>
      </c>
      <c r="L98" s="122">
        <v>1</v>
      </c>
      <c r="M98" s="122">
        <v>1</v>
      </c>
      <c r="N98" s="122">
        <v>1</v>
      </c>
      <c r="O98" s="122">
        <v>1</v>
      </c>
      <c r="P98" s="122">
        <v>1</v>
      </c>
      <c r="AC98" s="90"/>
    </row>
    <row r="99" spans="3:29">
      <c r="C99" s="89"/>
      <c r="D99" s="121">
        <v>4</v>
      </c>
      <c r="E99" s="45">
        <v>1</v>
      </c>
      <c r="F99" s="122">
        <v>1</v>
      </c>
      <c r="G99" s="122">
        <v>1</v>
      </c>
      <c r="H99" s="122">
        <v>1</v>
      </c>
      <c r="I99" s="122">
        <v>1</v>
      </c>
      <c r="J99" s="122">
        <v>1</v>
      </c>
      <c r="K99" s="122">
        <v>1</v>
      </c>
      <c r="L99" s="122">
        <v>1</v>
      </c>
      <c r="M99" s="122">
        <v>1</v>
      </c>
      <c r="N99" s="122">
        <v>1</v>
      </c>
      <c r="O99" s="122">
        <v>1</v>
      </c>
      <c r="P99" s="122">
        <v>1</v>
      </c>
      <c r="AC99" s="90"/>
    </row>
    <row r="100" spans="3:29">
      <c r="C100" s="89"/>
      <c r="D100" s="121">
        <v>5</v>
      </c>
      <c r="G100" s="122">
        <v>1</v>
      </c>
      <c r="I100" s="122">
        <v>1</v>
      </c>
      <c r="L100" s="122">
        <v>1</v>
      </c>
      <c r="O100" s="122">
        <v>1</v>
      </c>
      <c r="AC100" s="90"/>
    </row>
    <row r="101" spans="3:29" ht="12" customHeight="1">
      <c r="C101" s="89"/>
      <c r="D101"/>
      <c r="AC101" s="90"/>
    </row>
    <row r="102" spans="3:29" ht="12" customHeight="1">
      <c r="C102" s="89"/>
      <c r="D102" s="14" t="s">
        <v>191</v>
      </c>
      <c r="E102" s="183" t="s">
        <v>20</v>
      </c>
      <c r="F102" s="183"/>
      <c r="G102" s="183"/>
      <c r="H102" s="183"/>
      <c r="I102" s="183"/>
      <c r="J102" s="183"/>
      <c r="K102" s="183"/>
      <c r="L102" s="183"/>
      <c r="M102" s="183"/>
      <c r="N102" s="183"/>
      <c r="O102" s="183"/>
      <c r="P102" s="183"/>
      <c r="Q102" s="183"/>
      <c r="R102" s="183"/>
      <c r="S102" s="183"/>
      <c r="T102" s="183"/>
      <c r="U102" s="183"/>
      <c r="V102" s="183"/>
      <c r="W102" s="183"/>
      <c r="X102" s="183"/>
      <c r="Y102" s="183"/>
      <c r="Z102" s="183"/>
      <c r="AA102" s="183"/>
      <c r="AB102" s="183"/>
      <c r="AC102" s="90"/>
    </row>
    <row r="103" spans="3:29" ht="12" customHeight="1">
      <c r="C103" s="89"/>
      <c r="D103" s="142" t="s">
        <v>10</v>
      </c>
      <c r="E103" s="119">
        <v>1</v>
      </c>
      <c r="F103" s="119">
        <f>E103+1</f>
        <v>2</v>
      </c>
      <c r="G103" s="119">
        <f t="shared" ref="G103:AA103" si="15">F103+1</f>
        <v>3</v>
      </c>
      <c r="H103" s="119">
        <f t="shared" si="15"/>
        <v>4</v>
      </c>
      <c r="I103" s="119">
        <f t="shared" si="15"/>
        <v>5</v>
      </c>
      <c r="J103" s="119">
        <f t="shared" si="15"/>
        <v>6</v>
      </c>
      <c r="K103" s="119">
        <f t="shared" si="15"/>
        <v>7</v>
      </c>
      <c r="L103" s="119">
        <f t="shared" si="15"/>
        <v>8</v>
      </c>
      <c r="M103" s="119">
        <f t="shared" si="15"/>
        <v>9</v>
      </c>
      <c r="N103" s="119">
        <f t="shared" si="15"/>
        <v>10</v>
      </c>
      <c r="O103" s="119">
        <f t="shared" si="15"/>
        <v>11</v>
      </c>
      <c r="P103" s="119">
        <f t="shared" si="15"/>
        <v>12</v>
      </c>
      <c r="Q103" s="119">
        <f t="shared" si="15"/>
        <v>13</v>
      </c>
      <c r="R103" s="119">
        <f t="shared" si="15"/>
        <v>14</v>
      </c>
      <c r="S103" s="119">
        <f t="shared" si="15"/>
        <v>15</v>
      </c>
      <c r="T103" s="119">
        <f t="shared" si="15"/>
        <v>16</v>
      </c>
      <c r="U103" s="119">
        <f t="shared" si="15"/>
        <v>17</v>
      </c>
      <c r="V103" s="119">
        <f t="shared" si="15"/>
        <v>18</v>
      </c>
      <c r="W103" s="119">
        <f t="shared" si="15"/>
        <v>19</v>
      </c>
      <c r="X103" s="119">
        <f t="shared" si="15"/>
        <v>20</v>
      </c>
      <c r="Y103" s="119">
        <f t="shared" si="15"/>
        <v>21</v>
      </c>
      <c r="Z103" s="119">
        <f t="shared" si="15"/>
        <v>22</v>
      </c>
      <c r="AA103" s="119">
        <f t="shared" si="15"/>
        <v>23</v>
      </c>
      <c r="AB103" s="119">
        <f>AA103+1</f>
        <v>24</v>
      </c>
      <c r="AC103" s="90"/>
    </row>
    <row r="104" spans="3:29" ht="12" customHeight="1">
      <c r="C104" s="89"/>
      <c r="D104" s="121">
        <v>1</v>
      </c>
      <c r="E104" s="122">
        <v>0</v>
      </c>
      <c r="F104" s="122">
        <v>0</v>
      </c>
      <c r="G104" s="122">
        <v>0</v>
      </c>
      <c r="H104" s="122">
        <v>0</v>
      </c>
      <c r="I104" s="122">
        <v>0</v>
      </c>
      <c r="J104" s="122">
        <v>0</v>
      </c>
      <c r="K104" s="122">
        <v>0</v>
      </c>
      <c r="L104" s="122">
        <v>1</v>
      </c>
      <c r="M104" s="122">
        <v>1</v>
      </c>
      <c r="N104" s="122">
        <v>1</v>
      </c>
      <c r="O104" s="122">
        <v>1</v>
      </c>
      <c r="P104" s="122">
        <v>1</v>
      </c>
      <c r="Q104" s="122">
        <v>1</v>
      </c>
      <c r="R104" s="122">
        <v>1</v>
      </c>
      <c r="S104" s="122">
        <v>1</v>
      </c>
      <c r="T104" s="122">
        <v>1</v>
      </c>
      <c r="U104" s="122">
        <v>1</v>
      </c>
      <c r="V104" s="122">
        <v>1</v>
      </c>
      <c r="W104" s="122">
        <v>0</v>
      </c>
      <c r="X104" s="122">
        <v>0</v>
      </c>
      <c r="Y104" s="122">
        <v>0</v>
      </c>
      <c r="Z104" s="122">
        <v>0</v>
      </c>
      <c r="AA104" s="122">
        <v>0</v>
      </c>
      <c r="AB104" s="122">
        <v>0</v>
      </c>
      <c r="AC104" s="90"/>
    </row>
    <row r="105" spans="3:29" ht="12" customHeight="1">
      <c r="C105" s="89"/>
      <c r="D105" s="121">
        <f t="shared" ref="D105:D110" si="16">D104+1</f>
        <v>2</v>
      </c>
      <c r="E105" s="122">
        <v>0</v>
      </c>
      <c r="F105" s="122">
        <v>0</v>
      </c>
      <c r="G105" s="122">
        <v>0</v>
      </c>
      <c r="H105" s="122">
        <v>0</v>
      </c>
      <c r="I105" s="122">
        <v>0</v>
      </c>
      <c r="J105" s="122">
        <v>0</v>
      </c>
      <c r="K105" s="122">
        <v>0</v>
      </c>
      <c r="L105" s="122">
        <v>1</v>
      </c>
      <c r="M105" s="122">
        <v>1</v>
      </c>
      <c r="N105" s="122">
        <v>1</v>
      </c>
      <c r="O105" s="122">
        <v>1</v>
      </c>
      <c r="P105" s="122">
        <v>1</v>
      </c>
      <c r="Q105" s="122">
        <v>1</v>
      </c>
      <c r="R105" s="122">
        <v>1</v>
      </c>
      <c r="S105" s="122">
        <v>1</v>
      </c>
      <c r="T105" s="122">
        <v>1</v>
      </c>
      <c r="U105" s="122">
        <v>1</v>
      </c>
      <c r="V105" s="122">
        <v>1</v>
      </c>
      <c r="W105" s="122">
        <v>0</v>
      </c>
      <c r="X105" s="122">
        <v>0</v>
      </c>
      <c r="Y105" s="122">
        <v>0</v>
      </c>
      <c r="Z105" s="122">
        <v>0</v>
      </c>
      <c r="AA105" s="122">
        <v>0</v>
      </c>
      <c r="AB105" s="122">
        <v>0</v>
      </c>
      <c r="AC105" s="90"/>
    </row>
    <row r="106" spans="3:29" ht="12" customHeight="1">
      <c r="C106" s="89"/>
      <c r="D106" s="121">
        <f t="shared" si="16"/>
        <v>3</v>
      </c>
      <c r="E106" s="122">
        <v>0</v>
      </c>
      <c r="F106" s="122">
        <v>0</v>
      </c>
      <c r="G106" s="122">
        <v>0</v>
      </c>
      <c r="H106" s="122">
        <v>0</v>
      </c>
      <c r="I106" s="122">
        <v>0</v>
      </c>
      <c r="J106" s="122">
        <v>0</v>
      </c>
      <c r="K106" s="122">
        <v>0</v>
      </c>
      <c r="L106" s="122">
        <v>1</v>
      </c>
      <c r="M106" s="122">
        <v>1</v>
      </c>
      <c r="N106" s="122">
        <v>1</v>
      </c>
      <c r="O106" s="122">
        <v>1</v>
      </c>
      <c r="P106" s="122">
        <v>1</v>
      </c>
      <c r="Q106" s="122">
        <v>1</v>
      </c>
      <c r="R106" s="122">
        <v>1</v>
      </c>
      <c r="S106" s="122">
        <v>1</v>
      </c>
      <c r="T106" s="122">
        <v>1</v>
      </c>
      <c r="U106" s="122">
        <v>1</v>
      </c>
      <c r="V106" s="122">
        <v>1</v>
      </c>
      <c r="W106" s="122">
        <v>0</v>
      </c>
      <c r="X106" s="122">
        <v>0</v>
      </c>
      <c r="Y106" s="122">
        <v>0</v>
      </c>
      <c r="Z106" s="122">
        <v>0</v>
      </c>
      <c r="AA106" s="122">
        <v>0</v>
      </c>
      <c r="AB106" s="122">
        <v>0</v>
      </c>
      <c r="AC106" s="90"/>
    </row>
    <row r="107" spans="3:29" ht="12" customHeight="1">
      <c r="C107" s="89"/>
      <c r="D107" s="121">
        <f t="shared" si="16"/>
        <v>4</v>
      </c>
      <c r="E107" s="122">
        <v>0</v>
      </c>
      <c r="F107" s="122">
        <v>0</v>
      </c>
      <c r="G107" s="122">
        <v>0</v>
      </c>
      <c r="H107" s="122">
        <v>0</v>
      </c>
      <c r="I107" s="122">
        <v>0</v>
      </c>
      <c r="J107" s="122">
        <v>0</v>
      </c>
      <c r="K107" s="122">
        <v>0</v>
      </c>
      <c r="L107" s="122">
        <v>1</v>
      </c>
      <c r="M107" s="122">
        <v>1</v>
      </c>
      <c r="N107" s="122">
        <v>1</v>
      </c>
      <c r="O107" s="122">
        <v>1</v>
      </c>
      <c r="P107" s="122">
        <v>1</v>
      </c>
      <c r="Q107" s="122">
        <v>1</v>
      </c>
      <c r="R107" s="122">
        <v>1</v>
      </c>
      <c r="S107" s="122">
        <v>1</v>
      </c>
      <c r="T107" s="122">
        <v>1</v>
      </c>
      <c r="U107" s="122">
        <v>1</v>
      </c>
      <c r="V107" s="122">
        <v>1</v>
      </c>
      <c r="W107" s="122">
        <v>0</v>
      </c>
      <c r="X107" s="122">
        <v>0</v>
      </c>
      <c r="Y107" s="122">
        <v>0</v>
      </c>
      <c r="Z107" s="122">
        <v>0</v>
      </c>
      <c r="AA107" s="122">
        <v>0</v>
      </c>
      <c r="AB107" s="122">
        <v>0</v>
      </c>
      <c r="AC107" s="90"/>
    </row>
    <row r="108" spans="3:29" ht="12" customHeight="1">
      <c r="C108" s="89"/>
      <c r="D108" s="121">
        <f t="shared" si="16"/>
        <v>5</v>
      </c>
      <c r="E108" s="122">
        <v>0</v>
      </c>
      <c r="F108" s="122">
        <v>0</v>
      </c>
      <c r="G108" s="122">
        <v>0</v>
      </c>
      <c r="H108" s="122">
        <v>0</v>
      </c>
      <c r="I108" s="122">
        <v>0</v>
      </c>
      <c r="J108" s="122">
        <v>0</v>
      </c>
      <c r="K108" s="122">
        <v>0</v>
      </c>
      <c r="L108" s="122">
        <v>1</v>
      </c>
      <c r="M108" s="122">
        <v>1</v>
      </c>
      <c r="N108" s="122">
        <v>1</v>
      </c>
      <c r="O108" s="122">
        <v>1</v>
      </c>
      <c r="P108" s="122">
        <v>1</v>
      </c>
      <c r="Q108" s="122">
        <v>1</v>
      </c>
      <c r="R108" s="122">
        <v>1</v>
      </c>
      <c r="S108" s="122">
        <v>1</v>
      </c>
      <c r="T108" s="122">
        <v>1</v>
      </c>
      <c r="U108" s="122">
        <v>1</v>
      </c>
      <c r="V108" s="122">
        <v>1</v>
      </c>
      <c r="W108" s="122">
        <v>0</v>
      </c>
      <c r="X108" s="122">
        <v>0</v>
      </c>
      <c r="Y108" s="122">
        <v>0</v>
      </c>
      <c r="Z108" s="122">
        <v>0</v>
      </c>
      <c r="AA108" s="122">
        <v>0</v>
      </c>
      <c r="AB108" s="122">
        <v>0</v>
      </c>
      <c r="AC108" s="90"/>
    </row>
    <row r="109" spans="3:29" ht="12" customHeight="1">
      <c r="C109" s="89"/>
      <c r="D109" s="121">
        <f t="shared" si="16"/>
        <v>6</v>
      </c>
      <c r="E109" s="122">
        <v>0</v>
      </c>
      <c r="F109" s="122">
        <v>0</v>
      </c>
      <c r="G109" s="122">
        <v>0</v>
      </c>
      <c r="H109" s="122">
        <v>0</v>
      </c>
      <c r="I109" s="122">
        <v>0</v>
      </c>
      <c r="J109" s="122">
        <v>0</v>
      </c>
      <c r="K109" s="122">
        <v>0</v>
      </c>
      <c r="L109" s="122">
        <v>1</v>
      </c>
      <c r="M109" s="122">
        <v>1</v>
      </c>
      <c r="N109" s="122">
        <v>1</v>
      </c>
      <c r="O109" s="122">
        <v>1</v>
      </c>
      <c r="P109" s="122">
        <v>1</v>
      </c>
      <c r="Q109" s="122">
        <v>1</v>
      </c>
      <c r="R109" s="122">
        <v>1</v>
      </c>
      <c r="S109" s="122">
        <v>1</v>
      </c>
      <c r="T109" s="122">
        <v>1</v>
      </c>
      <c r="U109" s="122">
        <v>1</v>
      </c>
      <c r="V109" s="122">
        <v>1</v>
      </c>
      <c r="W109" s="122">
        <v>0</v>
      </c>
      <c r="X109" s="122">
        <v>0</v>
      </c>
      <c r="Y109" s="122">
        <v>0</v>
      </c>
      <c r="Z109" s="122">
        <v>0</v>
      </c>
      <c r="AA109" s="122">
        <v>0</v>
      </c>
      <c r="AB109" s="122">
        <v>0</v>
      </c>
      <c r="AC109" s="90"/>
    </row>
    <row r="110" spans="3:29" ht="12" customHeight="1">
      <c r="C110" s="89"/>
      <c r="D110" s="121">
        <f t="shared" si="16"/>
        <v>7</v>
      </c>
      <c r="E110" s="122">
        <v>0</v>
      </c>
      <c r="F110" s="122">
        <v>0</v>
      </c>
      <c r="G110" s="122">
        <v>0</v>
      </c>
      <c r="H110" s="122">
        <v>0</v>
      </c>
      <c r="I110" s="122">
        <v>0</v>
      </c>
      <c r="J110" s="122">
        <v>0</v>
      </c>
      <c r="K110" s="122">
        <v>0</v>
      </c>
      <c r="L110" s="122">
        <v>0</v>
      </c>
      <c r="M110" s="122">
        <v>0</v>
      </c>
      <c r="N110" s="122">
        <v>0</v>
      </c>
      <c r="O110" s="122">
        <v>0</v>
      </c>
      <c r="P110" s="122">
        <v>0</v>
      </c>
      <c r="Q110" s="122">
        <v>0</v>
      </c>
      <c r="R110" s="122">
        <v>0</v>
      </c>
      <c r="S110" s="122">
        <v>0</v>
      </c>
      <c r="T110" s="122">
        <v>0</v>
      </c>
      <c r="U110" s="122">
        <v>0</v>
      </c>
      <c r="V110" s="122">
        <v>0</v>
      </c>
      <c r="W110" s="122">
        <v>0</v>
      </c>
      <c r="X110" s="122">
        <v>0</v>
      </c>
      <c r="Y110" s="122">
        <v>0</v>
      </c>
      <c r="Z110" s="122">
        <v>0</v>
      </c>
      <c r="AA110" s="122">
        <v>0</v>
      </c>
      <c r="AB110" s="122">
        <v>0</v>
      </c>
      <c r="AC110" s="90"/>
    </row>
    <row r="111" spans="3:29" ht="12" customHeight="1">
      <c r="C111" s="89"/>
      <c r="D111"/>
      <c r="AC111" s="90"/>
    </row>
    <row r="112" spans="3:29" ht="12" customHeight="1">
      <c r="C112" s="89"/>
      <c r="D112"/>
      <c r="E112" s="183" t="s">
        <v>21</v>
      </c>
      <c r="F112" s="183"/>
      <c r="G112" s="183"/>
      <c r="H112" s="183"/>
      <c r="I112" s="183"/>
      <c r="J112" s="183"/>
      <c r="K112" s="183"/>
      <c r="L112" s="183"/>
      <c r="M112" s="183"/>
      <c r="N112" s="183"/>
      <c r="O112" s="183"/>
      <c r="P112" s="183"/>
      <c r="AC112" s="90"/>
    </row>
    <row r="113" spans="3:29" ht="12" customHeight="1">
      <c r="C113" s="89"/>
      <c r="D113" s="142" t="s">
        <v>186</v>
      </c>
      <c r="E113" s="119">
        <v>1</v>
      </c>
      <c r="F113" s="119">
        <f>E113+1</f>
        <v>2</v>
      </c>
      <c r="G113" s="119">
        <f t="shared" ref="G113:P113" si="17">F113+1</f>
        <v>3</v>
      </c>
      <c r="H113" s="119">
        <f t="shared" si="17"/>
        <v>4</v>
      </c>
      <c r="I113" s="119">
        <f t="shared" si="17"/>
        <v>5</v>
      </c>
      <c r="J113" s="119">
        <f t="shared" si="17"/>
        <v>6</v>
      </c>
      <c r="K113" s="119">
        <f t="shared" si="17"/>
        <v>7</v>
      </c>
      <c r="L113" s="119">
        <f t="shared" si="17"/>
        <v>8</v>
      </c>
      <c r="M113" s="119">
        <f t="shared" si="17"/>
        <v>9</v>
      </c>
      <c r="N113" s="119">
        <f t="shared" si="17"/>
        <v>10</v>
      </c>
      <c r="O113" s="119">
        <f t="shared" si="17"/>
        <v>11</v>
      </c>
      <c r="P113" s="119">
        <f t="shared" si="17"/>
        <v>12</v>
      </c>
      <c r="AC113" s="90"/>
    </row>
    <row r="114" spans="3:29" ht="12" customHeight="1">
      <c r="C114" s="89"/>
      <c r="D114" s="121">
        <v>1</v>
      </c>
      <c r="E114" s="45">
        <v>1</v>
      </c>
      <c r="F114" s="122">
        <v>1</v>
      </c>
      <c r="G114" s="122">
        <v>1</v>
      </c>
      <c r="H114" s="122">
        <v>1</v>
      </c>
      <c r="I114" s="122">
        <v>1</v>
      </c>
      <c r="J114" s="122">
        <v>1</v>
      </c>
      <c r="K114" s="122">
        <v>1</v>
      </c>
      <c r="L114" s="122">
        <v>1</v>
      </c>
      <c r="M114" s="122">
        <v>1</v>
      </c>
      <c r="N114" s="122">
        <v>1</v>
      </c>
      <c r="O114" s="122">
        <v>1</v>
      </c>
      <c r="P114" s="122">
        <v>1</v>
      </c>
      <c r="AC114" s="90"/>
    </row>
    <row r="115" spans="3:29" ht="12" customHeight="1">
      <c r="C115" s="89"/>
      <c r="D115" s="121">
        <v>2</v>
      </c>
      <c r="E115" s="45">
        <v>1</v>
      </c>
      <c r="F115" s="122">
        <v>1</v>
      </c>
      <c r="G115" s="122">
        <v>1</v>
      </c>
      <c r="H115" s="122">
        <v>1</v>
      </c>
      <c r="I115" s="122">
        <v>1</v>
      </c>
      <c r="J115" s="122">
        <v>1</v>
      </c>
      <c r="K115" s="122">
        <v>1</v>
      </c>
      <c r="L115" s="122">
        <v>1</v>
      </c>
      <c r="M115" s="122">
        <v>1</v>
      </c>
      <c r="N115" s="122">
        <v>1</v>
      </c>
      <c r="O115" s="122">
        <v>1</v>
      </c>
      <c r="P115" s="122">
        <v>1</v>
      </c>
      <c r="AC115" s="90"/>
    </row>
    <row r="116" spans="3:29" ht="12" customHeight="1">
      <c r="C116" s="89"/>
      <c r="D116" s="121">
        <v>3</v>
      </c>
      <c r="E116" s="45">
        <v>1</v>
      </c>
      <c r="F116" s="122">
        <v>1</v>
      </c>
      <c r="G116" s="122">
        <v>1</v>
      </c>
      <c r="H116" s="122">
        <v>1</v>
      </c>
      <c r="I116" s="122">
        <v>1</v>
      </c>
      <c r="J116" s="122">
        <v>1</v>
      </c>
      <c r="K116" s="122">
        <v>1</v>
      </c>
      <c r="L116" s="122">
        <v>1</v>
      </c>
      <c r="M116" s="122">
        <v>1</v>
      </c>
      <c r="N116" s="122">
        <v>1</v>
      </c>
      <c r="O116" s="122">
        <v>1</v>
      </c>
      <c r="P116" s="122">
        <v>1</v>
      </c>
      <c r="AC116" s="90"/>
    </row>
    <row r="117" spans="3:29" ht="12" customHeight="1">
      <c r="C117" s="89"/>
      <c r="D117" s="121">
        <v>4</v>
      </c>
      <c r="E117" s="45">
        <v>1</v>
      </c>
      <c r="F117" s="122">
        <v>1</v>
      </c>
      <c r="G117" s="122">
        <v>1</v>
      </c>
      <c r="H117" s="122">
        <v>1</v>
      </c>
      <c r="I117" s="122">
        <v>1</v>
      </c>
      <c r="J117" s="122">
        <v>1</v>
      </c>
      <c r="K117" s="122">
        <v>1</v>
      </c>
      <c r="L117" s="122">
        <v>1</v>
      </c>
      <c r="M117" s="122">
        <v>1</v>
      </c>
      <c r="N117" s="122">
        <v>1</v>
      </c>
      <c r="O117" s="122">
        <v>1</v>
      </c>
      <c r="P117" s="122">
        <v>1</v>
      </c>
      <c r="AC117" s="90"/>
    </row>
    <row r="118" spans="3:29" ht="12" customHeight="1">
      <c r="C118" s="89"/>
      <c r="D118" s="121">
        <v>5</v>
      </c>
      <c r="G118" s="122">
        <v>1</v>
      </c>
      <c r="I118" s="122">
        <v>1</v>
      </c>
      <c r="L118" s="122">
        <v>1</v>
      </c>
      <c r="O118" s="122">
        <v>1</v>
      </c>
      <c r="AC118" s="90"/>
    </row>
    <row r="119" spans="3:29" ht="12" customHeight="1">
      <c r="C119" s="89"/>
      <c r="AC119" s="90"/>
    </row>
    <row r="120" spans="3:29" ht="12" customHeight="1">
      <c r="C120" s="89"/>
      <c r="E120" s="47">
        <v>0</v>
      </c>
      <c r="F120" s="42" t="s">
        <v>45</v>
      </c>
      <c r="J120" s="42" t="s">
        <v>122</v>
      </c>
      <c r="AC120" s="90"/>
    </row>
    <row r="121" spans="3:29" ht="12" customHeight="1">
      <c r="C121" s="89"/>
      <c r="E121" s="47">
        <v>25.2</v>
      </c>
      <c r="F121" s="42" t="s">
        <v>24</v>
      </c>
      <c r="J121" s="42" t="s">
        <v>84</v>
      </c>
      <c r="AC121" s="90"/>
    </row>
    <row r="122" spans="3:29" ht="12" customHeight="1">
      <c r="C122" s="89"/>
      <c r="AC122" s="90"/>
    </row>
    <row r="123" spans="3:29" ht="12" customHeight="1">
      <c r="C123" s="89"/>
      <c r="D123" s="14" t="s">
        <v>26</v>
      </c>
      <c r="E123" s="183" t="s">
        <v>27</v>
      </c>
      <c r="F123" s="183"/>
      <c r="G123" s="183"/>
      <c r="H123" s="183"/>
      <c r="I123" s="183"/>
      <c r="J123" s="183"/>
      <c r="K123" s="183"/>
      <c r="L123" s="183"/>
      <c r="M123" s="183"/>
      <c r="N123" s="183"/>
      <c r="O123" s="183"/>
      <c r="P123" s="183"/>
      <c r="Q123" s="183"/>
      <c r="R123" s="183"/>
      <c r="S123" s="183"/>
      <c r="T123" s="183"/>
      <c r="U123" s="183"/>
      <c r="V123" s="183"/>
      <c r="W123" s="183"/>
      <c r="X123" s="183"/>
      <c r="Y123" s="183"/>
      <c r="Z123" s="183"/>
      <c r="AA123" s="183"/>
      <c r="AB123" s="183"/>
      <c r="AC123" s="90"/>
    </row>
    <row r="124" spans="3:29" ht="12" customHeight="1">
      <c r="C124" s="89"/>
      <c r="D124" s="142" t="s">
        <v>10</v>
      </c>
      <c r="E124" s="119">
        <v>1</v>
      </c>
      <c r="F124" s="119">
        <f>E124+1</f>
        <v>2</v>
      </c>
      <c r="G124" s="119">
        <f t="shared" ref="G124:AA124" si="18">F124+1</f>
        <v>3</v>
      </c>
      <c r="H124" s="119">
        <f t="shared" si="18"/>
        <v>4</v>
      </c>
      <c r="I124" s="119">
        <f t="shared" si="18"/>
        <v>5</v>
      </c>
      <c r="J124" s="119">
        <f t="shared" si="18"/>
        <v>6</v>
      </c>
      <c r="K124" s="119">
        <f t="shared" si="18"/>
        <v>7</v>
      </c>
      <c r="L124" s="119">
        <f t="shared" si="18"/>
        <v>8</v>
      </c>
      <c r="M124" s="119">
        <f t="shared" si="18"/>
        <v>9</v>
      </c>
      <c r="N124" s="119">
        <f t="shared" si="18"/>
        <v>10</v>
      </c>
      <c r="O124" s="119">
        <f t="shared" si="18"/>
        <v>11</v>
      </c>
      <c r="P124" s="119">
        <f t="shared" si="18"/>
        <v>12</v>
      </c>
      <c r="Q124" s="119">
        <f t="shared" si="18"/>
        <v>13</v>
      </c>
      <c r="R124" s="119">
        <f t="shared" si="18"/>
        <v>14</v>
      </c>
      <c r="S124" s="119">
        <f t="shared" si="18"/>
        <v>15</v>
      </c>
      <c r="T124" s="119">
        <f t="shared" si="18"/>
        <v>16</v>
      </c>
      <c r="U124" s="119">
        <f t="shared" si="18"/>
        <v>17</v>
      </c>
      <c r="V124" s="119">
        <f t="shared" si="18"/>
        <v>18</v>
      </c>
      <c r="W124" s="119">
        <f t="shared" si="18"/>
        <v>19</v>
      </c>
      <c r="X124" s="119">
        <f t="shared" si="18"/>
        <v>20</v>
      </c>
      <c r="Y124" s="119">
        <f t="shared" si="18"/>
        <v>21</v>
      </c>
      <c r="Z124" s="119">
        <f t="shared" si="18"/>
        <v>22</v>
      </c>
      <c r="AA124" s="119">
        <f t="shared" si="18"/>
        <v>23</v>
      </c>
      <c r="AB124" s="119">
        <f>AA124+1</f>
        <v>24</v>
      </c>
      <c r="AC124" s="90"/>
    </row>
    <row r="125" spans="3:29" ht="12" customHeight="1">
      <c r="C125" s="89"/>
      <c r="D125" s="121">
        <v>1</v>
      </c>
      <c r="E125" s="47">
        <v>0</v>
      </c>
      <c r="F125" s="47">
        <v>0</v>
      </c>
      <c r="G125" s="47">
        <v>0</v>
      </c>
      <c r="H125" s="47">
        <v>0</v>
      </c>
      <c r="I125" s="47">
        <v>0</v>
      </c>
      <c r="J125" s="47">
        <v>1.8518518518518517E-2</v>
      </c>
      <c r="K125" s="47">
        <v>1.8518518518518517E-2</v>
      </c>
      <c r="L125" s="47">
        <v>1.8518518518518517E-2</v>
      </c>
      <c r="M125" s="47">
        <v>1.8518518518518517E-2</v>
      </c>
      <c r="N125" s="47">
        <v>1.8518518518518517E-2</v>
      </c>
      <c r="O125" s="47">
        <v>1.8518518518518517E-2</v>
      </c>
      <c r="P125" s="47">
        <v>0</v>
      </c>
      <c r="Q125" s="47">
        <v>0</v>
      </c>
      <c r="R125" s="47">
        <v>0</v>
      </c>
      <c r="S125" s="47">
        <v>0</v>
      </c>
      <c r="T125" s="47">
        <v>0</v>
      </c>
      <c r="U125" s="47">
        <v>1.8518518518518517E-2</v>
      </c>
      <c r="V125" s="47">
        <v>1.8518518518518517E-2</v>
      </c>
      <c r="W125" s="47">
        <v>1.8518518518518517E-2</v>
      </c>
      <c r="X125" s="47">
        <v>0</v>
      </c>
      <c r="Y125" s="47">
        <v>0</v>
      </c>
      <c r="Z125" s="47">
        <v>0</v>
      </c>
      <c r="AA125" s="47">
        <v>0</v>
      </c>
      <c r="AB125" s="47">
        <v>0</v>
      </c>
      <c r="AC125" s="90"/>
    </row>
    <row r="126" spans="3:29" ht="12" customHeight="1">
      <c r="C126" s="89"/>
      <c r="D126" s="121">
        <f t="shared" ref="D126:D131" si="19">D125+1</f>
        <v>2</v>
      </c>
      <c r="E126" s="47">
        <v>0</v>
      </c>
      <c r="F126" s="47">
        <v>0</v>
      </c>
      <c r="G126" s="47">
        <v>0</v>
      </c>
      <c r="H126" s="47">
        <v>0</v>
      </c>
      <c r="I126" s="47">
        <v>0</v>
      </c>
      <c r="J126" s="47">
        <v>1.8518518518518517E-2</v>
      </c>
      <c r="K126" s="47">
        <v>1.8518518518518517E-2</v>
      </c>
      <c r="L126" s="47">
        <v>1.8518518518518517E-2</v>
      </c>
      <c r="M126" s="47">
        <v>1.8518518518518517E-2</v>
      </c>
      <c r="N126" s="47">
        <v>1.8518518518518517E-2</v>
      </c>
      <c r="O126" s="47">
        <v>1.8518518518518517E-2</v>
      </c>
      <c r="P126" s="47">
        <v>0</v>
      </c>
      <c r="Q126" s="47">
        <v>0</v>
      </c>
      <c r="R126" s="47">
        <v>0</v>
      </c>
      <c r="S126" s="47">
        <v>0</v>
      </c>
      <c r="T126" s="47">
        <v>0</v>
      </c>
      <c r="U126" s="47">
        <v>1.8518518518518517E-2</v>
      </c>
      <c r="V126" s="47">
        <v>1.8518518518518517E-2</v>
      </c>
      <c r="W126" s="47">
        <v>1.8518518518518517E-2</v>
      </c>
      <c r="X126" s="47">
        <v>0</v>
      </c>
      <c r="Y126" s="47">
        <v>0</v>
      </c>
      <c r="Z126" s="47">
        <v>0</v>
      </c>
      <c r="AA126" s="47">
        <v>0</v>
      </c>
      <c r="AB126" s="47">
        <v>0</v>
      </c>
      <c r="AC126" s="90"/>
    </row>
    <row r="127" spans="3:29" ht="12" customHeight="1">
      <c r="C127" s="89"/>
      <c r="D127" s="121">
        <f t="shared" si="19"/>
        <v>3</v>
      </c>
      <c r="E127" s="47">
        <v>0</v>
      </c>
      <c r="F127" s="47">
        <v>0</v>
      </c>
      <c r="G127" s="47">
        <v>0</v>
      </c>
      <c r="H127" s="47">
        <v>0</v>
      </c>
      <c r="I127" s="47">
        <v>0</v>
      </c>
      <c r="J127" s="47">
        <v>1.8518518518518517E-2</v>
      </c>
      <c r="K127" s="47">
        <v>1.8518518518518517E-2</v>
      </c>
      <c r="L127" s="47">
        <v>1.8518518518518517E-2</v>
      </c>
      <c r="M127" s="47">
        <v>1.8518518518518517E-2</v>
      </c>
      <c r="N127" s="47">
        <v>1.8518518518518517E-2</v>
      </c>
      <c r="O127" s="47">
        <v>1.8518518518518517E-2</v>
      </c>
      <c r="P127" s="47">
        <v>0</v>
      </c>
      <c r="Q127" s="47">
        <v>0</v>
      </c>
      <c r="R127" s="47">
        <v>0</v>
      </c>
      <c r="S127" s="47">
        <v>0</v>
      </c>
      <c r="T127" s="47">
        <v>0</v>
      </c>
      <c r="U127" s="47">
        <v>1.8518518518518517E-2</v>
      </c>
      <c r="V127" s="47">
        <v>1.8518518518518517E-2</v>
      </c>
      <c r="W127" s="47">
        <v>1.8518518518518517E-2</v>
      </c>
      <c r="X127" s="47">
        <v>0</v>
      </c>
      <c r="Y127" s="47">
        <v>0</v>
      </c>
      <c r="Z127" s="47">
        <v>0</v>
      </c>
      <c r="AA127" s="47">
        <v>0</v>
      </c>
      <c r="AB127" s="47">
        <v>0</v>
      </c>
      <c r="AC127" s="90"/>
    </row>
    <row r="128" spans="3:29" ht="12" customHeight="1">
      <c r="C128" s="89"/>
      <c r="D128" s="121">
        <f t="shared" si="19"/>
        <v>4</v>
      </c>
      <c r="E128" s="47">
        <v>0</v>
      </c>
      <c r="F128" s="47">
        <v>0</v>
      </c>
      <c r="G128" s="47">
        <v>0</v>
      </c>
      <c r="H128" s="47">
        <v>0</v>
      </c>
      <c r="I128" s="47">
        <v>0</v>
      </c>
      <c r="J128" s="47">
        <v>1.8518518518518517E-2</v>
      </c>
      <c r="K128" s="47">
        <v>1.8518518518518517E-2</v>
      </c>
      <c r="L128" s="47">
        <v>1.8518518518518517E-2</v>
      </c>
      <c r="M128" s="47">
        <v>1.8518518518518517E-2</v>
      </c>
      <c r="N128" s="47">
        <v>1.8518518518518517E-2</v>
      </c>
      <c r="O128" s="47">
        <v>1.8518518518518517E-2</v>
      </c>
      <c r="P128" s="47">
        <v>0</v>
      </c>
      <c r="Q128" s="47">
        <v>0</v>
      </c>
      <c r="R128" s="47">
        <v>0</v>
      </c>
      <c r="S128" s="47">
        <v>0</v>
      </c>
      <c r="T128" s="47">
        <v>0</v>
      </c>
      <c r="U128" s="47">
        <v>1.8518518518518517E-2</v>
      </c>
      <c r="V128" s="47">
        <v>1.8518518518518517E-2</v>
      </c>
      <c r="W128" s="47">
        <v>1.8518518518518517E-2</v>
      </c>
      <c r="X128" s="47">
        <v>0</v>
      </c>
      <c r="Y128" s="47">
        <v>0</v>
      </c>
      <c r="Z128" s="47">
        <v>0</v>
      </c>
      <c r="AA128" s="47">
        <v>0</v>
      </c>
      <c r="AB128" s="47">
        <v>0</v>
      </c>
      <c r="AC128" s="90"/>
    </row>
    <row r="129" spans="3:29" ht="12" customHeight="1">
      <c r="C129" s="89"/>
      <c r="D129" s="121">
        <f t="shared" si="19"/>
        <v>5</v>
      </c>
      <c r="E129" s="47">
        <v>0</v>
      </c>
      <c r="F129" s="47">
        <v>0</v>
      </c>
      <c r="G129" s="47">
        <v>0</v>
      </c>
      <c r="H129" s="47">
        <v>0</v>
      </c>
      <c r="I129" s="47">
        <v>0</v>
      </c>
      <c r="J129" s="47">
        <v>1.8518518518518517E-2</v>
      </c>
      <c r="K129" s="47">
        <v>1.8518518518518517E-2</v>
      </c>
      <c r="L129" s="47">
        <v>1.8518518518518517E-2</v>
      </c>
      <c r="M129" s="47">
        <v>1.8518518518518517E-2</v>
      </c>
      <c r="N129" s="47">
        <v>1.8518518518518517E-2</v>
      </c>
      <c r="O129" s="47">
        <v>1.8518518518518517E-2</v>
      </c>
      <c r="P129" s="47">
        <v>0</v>
      </c>
      <c r="Q129" s="47">
        <v>0</v>
      </c>
      <c r="R129" s="47">
        <v>0</v>
      </c>
      <c r="S129" s="47">
        <v>0</v>
      </c>
      <c r="T129" s="47">
        <v>0</v>
      </c>
      <c r="U129" s="47">
        <v>1.8518518518518517E-2</v>
      </c>
      <c r="V129" s="47">
        <v>1.8518518518518517E-2</v>
      </c>
      <c r="W129" s="47">
        <v>1.8518518518518517E-2</v>
      </c>
      <c r="X129" s="47">
        <v>0</v>
      </c>
      <c r="Y129" s="47">
        <v>0</v>
      </c>
      <c r="Z129" s="47">
        <v>0</v>
      </c>
      <c r="AA129" s="47">
        <v>0</v>
      </c>
      <c r="AB129" s="47">
        <v>0</v>
      </c>
      <c r="AC129" s="90"/>
    </row>
    <row r="130" spans="3:29" ht="12" customHeight="1">
      <c r="C130" s="89"/>
      <c r="D130" s="121">
        <f t="shared" si="19"/>
        <v>6</v>
      </c>
      <c r="E130" s="47">
        <v>0</v>
      </c>
      <c r="F130" s="47">
        <v>0</v>
      </c>
      <c r="G130" s="47">
        <v>0</v>
      </c>
      <c r="H130" s="47">
        <v>0</v>
      </c>
      <c r="I130" s="47">
        <v>0</v>
      </c>
      <c r="J130" s="47">
        <v>1.8518518518518517E-2</v>
      </c>
      <c r="K130" s="47">
        <v>1.8518518518518517E-2</v>
      </c>
      <c r="L130" s="47">
        <v>1.8518518518518517E-2</v>
      </c>
      <c r="M130" s="47">
        <v>1.8518518518518517E-2</v>
      </c>
      <c r="N130" s="47">
        <v>1.8518518518518517E-2</v>
      </c>
      <c r="O130" s="47">
        <v>1.8518518518518517E-2</v>
      </c>
      <c r="P130" s="47">
        <v>0</v>
      </c>
      <c r="Q130" s="47">
        <v>0</v>
      </c>
      <c r="R130" s="47">
        <v>0</v>
      </c>
      <c r="S130" s="47">
        <v>0</v>
      </c>
      <c r="T130" s="47">
        <v>0</v>
      </c>
      <c r="U130" s="47">
        <v>1.8518518518518517E-2</v>
      </c>
      <c r="V130" s="47">
        <v>1.8518518518518517E-2</v>
      </c>
      <c r="W130" s="47">
        <v>1.8518518518518517E-2</v>
      </c>
      <c r="X130" s="47">
        <v>0</v>
      </c>
      <c r="Y130" s="47">
        <v>0</v>
      </c>
      <c r="Z130" s="47">
        <v>0</v>
      </c>
      <c r="AA130" s="47">
        <v>0</v>
      </c>
      <c r="AB130" s="47">
        <v>0</v>
      </c>
      <c r="AC130" s="90"/>
    </row>
    <row r="131" spans="3:29" ht="12" customHeight="1">
      <c r="C131" s="89"/>
      <c r="D131" s="121">
        <f t="shared" si="19"/>
        <v>7</v>
      </c>
      <c r="E131" s="47">
        <v>0</v>
      </c>
      <c r="F131" s="47">
        <v>0</v>
      </c>
      <c r="G131" s="47">
        <v>0</v>
      </c>
      <c r="H131" s="47">
        <v>0</v>
      </c>
      <c r="I131" s="47">
        <v>0</v>
      </c>
      <c r="J131" s="47">
        <v>0</v>
      </c>
      <c r="K131" s="47">
        <v>0</v>
      </c>
      <c r="L131" s="47">
        <v>0</v>
      </c>
      <c r="M131" s="47">
        <v>0</v>
      </c>
      <c r="N131" s="47">
        <v>0</v>
      </c>
      <c r="O131" s="47">
        <v>0</v>
      </c>
      <c r="P131" s="47">
        <v>0</v>
      </c>
      <c r="Q131" s="47">
        <v>0</v>
      </c>
      <c r="R131" s="47">
        <v>0</v>
      </c>
      <c r="S131" s="47">
        <v>0</v>
      </c>
      <c r="T131" s="47">
        <v>0</v>
      </c>
      <c r="U131" s="47">
        <v>0</v>
      </c>
      <c r="V131" s="47">
        <v>0</v>
      </c>
      <c r="W131" s="47">
        <v>0</v>
      </c>
      <c r="X131" s="47">
        <v>0</v>
      </c>
      <c r="Y131" s="47">
        <v>0</v>
      </c>
      <c r="Z131" s="47">
        <v>0</v>
      </c>
      <c r="AA131" s="47">
        <v>0</v>
      </c>
      <c r="AB131" s="47">
        <v>0</v>
      </c>
      <c r="AC131" s="90"/>
    </row>
    <row r="132" spans="3:29" ht="12" customHeight="1">
      <c r="C132" s="89"/>
      <c r="D132"/>
      <c r="AC132" s="90"/>
    </row>
    <row r="133" spans="3:29" ht="12" customHeight="1">
      <c r="C133" s="89"/>
      <c r="D133"/>
      <c r="E133" s="183" t="s">
        <v>50</v>
      </c>
      <c r="F133" s="183"/>
      <c r="G133" s="183"/>
      <c r="H133" s="183"/>
      <c r="I133" s="183"/>
      <c r="J133" s="183"/>
      <c r="K133" s="183"/>
      <c r="L133" s="183"/>
      <c r="M133" s="183"/>
      <c r="N133" s="183"/>
      <c r="O133" s="183"/>
      <c r="P133" s="183"/>
      <c r="AC133" s="90"/>
    </row>
    <row r="134" spans="3:29" ht="12" customHeight="1">
      <c r="C134" s="89"/>
      <c r="D134" s="142" t="s">
        <v>186</v>
      </c>
      <c r="E134" s="118">
        <v>1</v>
      </c>
      <c r="F134" s="119">
        <f>E134+1</f>
        <v>2</v>
      </c>
      <c r="G134" s="119">
        <f t="shared" ref="G134:P134" si="20">F134+1</f>
        <v>3</v>
      </c>
      <c r="H134" s="119">
        <f t="shared" si="20"/>
        <v>4</v>
      </c>
      <c r="I134" s="119">
        <f t="shared" si="20"/>
        <v>5</v>
      </c>
      <c r="J134" s="119">
        <f t="shared" si="20"/>
        <v>6</v>
      </c>
      <c r="K134" s="119">
        <f t="shared" si="20"/>
        <v>7</v>
      </c>
      <c r="L134" s="119">
        <f t="shared" si="20"/>
        <v>8</v>
      </c>
      <c r="M134" s="119">
        <f t="shared" si="20"/>
        <v>9</v>
      </c>
      <c r="N134" s="119">
        <f t="shared" si="20"/>
        <v>10</v>
      </c>
      <c r="O134" s="119">
        <f t="shared" si="20"/>
        <v>11</v>
      </c>
      <c r="P134" s="119">
        <f t="shared" si="20"/>
        <v>12</v>
      </c>
      <c r="AC134" s="90"/>
    </row>
    <row r="135" spans="3:29" ht="12" customHeight="1">
      <c r="C135" s="89"/>
      <c r="D135" s="121">
        <v>1</v>
      </c>
      <c r="E135" s="127">
        <v>1</v>
      </c>
      <c r="F135" s="47">
        <v>1</v>
      </c>
      <c r="G135" s="47">
        <v>1</v>
      </c>
      <c r="H135" s="47">
        <v>1</v>
      </c>
      <c r="I135" s="47">
        <v>1</v>
      </c>
      <c r="J135" s="47">
        <v>1</v>
      </c>
      <c r="K135" s="47">
        <v>1</v>
      </c>
      <c r="L135" s="47">
        <v>1</v>
      </c>
      <c r="M135" s="47">
        <v>1</v>
      </c>
      <c r="N135" s="47">
        <v>1</v>
      </c>
      <c r="O135" s="47">
        <v>1</v>
      </c>
      <c r="P135" s="47">
        <v>1</v>
      </c>
      <c r="AC135" s="90"/>
    </row>
    <row r="136" spans="3:29" ht="12" customHeight="1">
      <c r="C136" s="89"/>
      <c r="D136" s="121">
        <v>2</v>
      </c>
      <c r="E136" s="127">
        <v>1</v>
      </c>
      <c r="F136" s="47">
        <v>1</v>
      </c>
      <c r="G136" s="47">
        <v>1</v>
      </c>
      <c r="H136" s="47">
        <v>1</v>
      </c>
      <c r="I136" s="47">
        <v>1</v>
      </c>
      <c r="J136" s="47">
        <v>1</v>
      </c>
      <c r="K136" s="47">
        <v>1</v>
      </c>
      <c r="L136" s="47">
        <v>1</v>
      </c>
      <c r="M136" s="47">
        <v>1</v>
      </c>
      <c r="N136" s="47">
        <v>1</v>
      </c>
      <c r="O136" s="47">
        <v>1</v>
      </c>
      <c r="P136" s="47">
        <v>1</v>
      </c>
      <c r="AC136" s="90"/>
    </row>
    <row r="137" spans="3:29" ht="12" customHeight="1">
      <c r="C137" s="89"/>
      <c r="D137" s="121">
        <v>3</v>
      </c>
      <c r="E137" s="127">
        <v>1</v>
      </c>
      <c r="F137" s="47">
        <v>1</v>
      </c>
      <c r="G137" s="47">
        <v>1</v>
      </c>
      <c r="H137" s="47">
        <v>1</v>
      </c>
      <c r="I137" s="47">
        <v>1</v>
      </c>
      <c r="J137" s="47">
        <v>1</v>
      </c>
      <c r="K137" s="47">
        <v>1</v>
      </c>
      <c r="L137" s="47">
        <v>1</v>
      </c>
      <c r="M137" s="47">
        <v>1</v>
      </c>
      <c r="N137" s="47">
        <v>1</v>
      </c>
      <c r="O137" s="47">
        <v>1</v>
      </c>
      <c r="P137" s="47">
        <v>1</v>
      </c>
      <c r="AC137" s="90"/>
    </row>
    <row r="138" spans="3:29" ht="12" customHeight="1">
      <c r="C138" s="89"/>
      <c r="D138" s="121">
        <v>4</v>
      </c>
      <c r="E138" s="127">
        <v>1</v>
      </c>
      <c r="F138" s="47">
        <v>1</v>
      </c>
      <c r="G138" s="47">
        <v>1</v>
      </c>
      <c r="H138" s="47">
        <v>1</v>
      </c>
      <c r="I138" s="47">
        <v>1</v>
      </c>
      <c r="J138" s="47">
        <v>1</v>
      </c>
      <c r="K138" s="47">
        <v>1</v>
      </c>
      <c r="L138" s="47">
        <v>1</v>
      </c>
      <c r="M138" s="47">
        <v>1</v>
      </c>
      <c r="N138" s="47">
        <v>1</v>
      </c>
      <c r="O138" s="47">
        <v>1</v>
      </c>
      <c r="P138" s="47">
        <v>1</v>
      </c>
      <c r="AC138" s="90"/>
    </row>
    <row r="139" spans="3:29" ht="12" customHeight="1">
      <c r="C139" s="89"/>
      <c r="D139" s="121">
        <v>5</v>
      </c>
      <c r="G139" s="47">
        <v>1</v>
      </c>
      <c r="I139" s="47">
        <v>1</v>
      </c>
      <c r="L139" s="47">
        <v>1</v>
      </c>
      <c r="O139" s="47">
        <v>1</v>
      </c>
      <c r="AC139" s="90"/>
    </row>
    <row r="140" spans="3:29" ht="9" customHeight="1">
      <c r="C140" s="97"/>
      <c r="D140" s="53"/>
      <c r="E140" s="53"/>
      <c r="F140" s="53"/>
      <c r="G140" s="53"/>
      <c r="H140" s="53"/>
      <c r="I140" s="53"/>
      <c r="J140" s="53"/>
      <c r="K140" s="53"/>
      <c r="L140" s="53"/>
      <c r="M140" s="53"/>
      <c r="N140" s="53"/>
      <c r="O140" s="53"/>
      <c r="P140" s="53"/>
      <c r="Q140" s="53"/>
      <c r="R140" s="53"/>
      <c r="S140" s="53"/>
      <c r="T140" s="53"/>
      <c r="U140" s="53"/>
      <c r="V140" s="53"/>
      <c r="W140" s="53"/>
      <c r="X140" s="53"/>
      <c r="Y140" s="53"/>
      <c r="Z140" s="53"/>
      <c r="AA140" s="53"/>
      <c r="AB140" s="53"/>
      <c r="AC140" s="95"/>
    </row>
    <row r="141" spans="3:29" ht="9" customHeight="1"/>
    <row r="142" spans="3:29" ht="13.5" customHeight="1">
      <c r="D142" s="197" t="s">
        <v>29</v>
      </c>
      <c r="E142" s="197"/>
      <c r="F142" s="197"/>
      <c r="G142" s="197"/>
      <c r="H142" s="197"/>
      <c r="I142" s="197"/>
      <c r="J142" s="197"/>
      <c r="K142" s="197"/>
      <c r="L142" s="197"/>
      <c r="M142" s="197"/>
      <c r="N142" s="197"/>
      <c r="O142" s="197"/>
      <c r="P142" s="197"/>
      <c r="Q142" s="197"/>
      <c r="R142" s="197"/>
      <c r="S142" s="197"/>
      <c r="T142" s="197"/>
      <c r="U142" s="197"/>
      <c r="V142" s="197"/>
      <c r="W142" s="197"/>
      <c r="X142" s="197"/>
      <c r="Y142" s="197"/>
      <c r="Z142" s="197"/>
      <c r="AA142" s="197"/>
      <c r="AB142" s="197"/>
    </row>
    <row r="143" spans="3:29" ht="13.5" customHeight="1">
      <c r="C143" s="87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  <c r="AA143" s="43"/>
      <c r="AB143" s="43"/>
      <c r="AC143" s="88"/>
    </row>
    <row r="144" spans="3:29" ht="13.5" customHeight="1">
      <c r="C144" s="89"/>
      <c r="D144" s="91" t="s">
        <v>30</v>
      </c>
      <c r="E144" s="199" t="s">
        <v>77</v>
      </c>
      <c r="F144" s="199"/>
      <c r="G144" s="199"/>
      <c r="H144" s="199"/>
      <c r="I144" s="42" t="s">
        <v>2</v>
      </c>
      <c r="AC144" s="90"/>
    </row>
    <row r="145" spans="3:29" ht="13.5" customHeight="1">
      <c r="C145" s="89"/>
      <c r="D145" s="91" t="s">
        <v>71</v>
      </c>
      <c r="E145" s="51">
        <v>0.15</v>
      </c>
      <c r="F145" s="189" t="s">
        <v>32</v>
      </c>
      <c r="G145" s="189"/>
      <c r="H145" s="189"/>
      <c r="I145" s="189"/>
      <c r="J145" s="189"/>
      <c r="K145" s="189"/>
      <c r="L145" s="189"/>
      <c r="M145" s="189"/>
      <c r="N145" s="189"/>
      <c r="O145" s="189"/>
      <c r="P145" s="189"/>
      <c r="Q145" s="189"/>
      <c r="R145" s="189"/>
      <c r="S145" s="189"/>
      <c r="T145" s="189"/>
      <c r="U145" s="189"/>
      <c r="V145" s="189"/>
      <c r="W145" s="189"/>
      <c r="X145" s="189"/>
      <c r="AC145" s="90"/>
    </row>
    <row r="146" spans="3:29" ht="13.5" customHeight="1">
      <c r="C146" s="89"/>
      <c r="E146" s="124"/>
      <c r="F146" s="190" t="s">
        <v>120</v>
      </c>
      <c r="G146" s="190"/>
      <c r="H146" s="190"/>
      <c r="I146" s="190"/>
      <c r="J146" s="190"/>
      <c r="K146" s="190"/>
      <c r="L146" s="190"/>
      <c r="M146" s="190"/>
      <c r="N146" s="190"/>
      <c r="O146" s="190"/>
      <c r="P146" s="190"/>
      <c r="Q146" s="190"/>
      <c r="R146" s="190"/>
      <c r="S146" s="190"/>
      <c r="T146" s="190"/>
      <c r="U146" s="190"/>
      <c r="V146" s="190"/>
      <c r="W146" s="190"/>
      <c r="X146" s="190"/>
      <c r="AC146" s="90"/>
    </row>
    <row r="147" spans="3:29" ht="13.5" customHeight="1">
      <c r="C147" s="89"/>
      <c r="D147" s="196" t="s">
        <v>34</v>
      </c>
      <c r="E147" s="196"/>
      <c r="F147" s="196"/>
      <c r="G147" s="196"/>
      <c r="H147" s="196"/>
      <c r="I147" s="196"/>
      <c r="J147" s="196"/>
      <c r="K147" s="196"/>
      <c r="L147" s="196"/>
      <c r="M147" s="196"/>
      <c r="N147" s="196"/>
      <c r="O147" s="196"/>
      <c r="P147" s="196"/>
      <c r="Q147" s="196"/>
      <c r="R147" s="196"/>
      <c r="S147" s="196"/>
      <c r="T147" s="196"/>
      <c r="U147" s="196"/>
      <c r="V147" s="196"/>
      <c r="W147" s="196"/>
      <c r="X147" s="196"/>
      <c r="Y147" s="196"/>
      <c r="Z147" s="196"/>
      <c r="AA147" s="196"/>
      <c r="AB147" s="196"/>
      <c r="AC147" s="90"/>
    </row>
    <row r="148" spans="3:29" ht="13.5" customHeight="1">
      <c r="C148" s="89"/>
      <c r="F148" s="113"/>
      <c r="G148" s="113"/>
      <c r="H148" s="113"/>
      <c r="I148" s="113"/>
      <c r="J148" s="113"/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AC148" s="90"/>
    </row>
    <row r="149" spans="3:29" ht="13.5" customHeight="1">
      <c r="C149" s="89"/>
      <c r="D149" s="91" t="s">
        <v>35</v>
      </c>
      <c r="E149" s="122">
        <v>0.42</v>
      </c>
      <c r="F149" s="42" t="s">
        <v>72</v>
      </c>
      <c r="I149" s="42" t="s">
        <v>105</v>
      </c>
      <c r="AC149" s="90"/>
    </row>
    <row r="150" spans="3:29" ht="13.5" customHeight="1">
      <c r="C150" s="89"/>
      <c r="E150" s="119">
        <v>105</v>
      </c>
      <c r="F150" s="42" t="s">
        <v>85</v>
      </c>
      <c r="I150" s="42" t="s">
        <v>61</v>
      </c>
      <c r="AC150" s="90"/>
    </row>
    <row r="151" spans="3:29" ht="13.5" customHeight="1">
      <c r="C151" s="89"/>
      <c r="E151" s="119">
        <v>5.5E-2</v>
      </c>
      <c r="F151" s="42" t="s">
        <v>86</v>
      </c>
      <c r="I151" s="42" t="s">
        <v>62</v>
      </c>
      <c r="AC151" s="90"/>
    </row>
    <row r="152" spans="3:29" ht="13.5" customHeight="1">
      <c r="C152" s="89"/>
      <c r="AC152" s="90"/>
    </row>
    <row r="153" spans="3:29" ht="13.5" customHeight="1">
      <c r="C153" s="89"/>
      <c r="E153" s="183" t="s">
        <v>78</v>
      </c>
      <c r="F153" s="183"/>
      <c r="G153" s="183"/>
      <c r="H153" s="183"/>
      <c r="I153" s="183"/>
      <c r="J153" s="183"/>
      <c r="K153" s="183"/>
      <c r="L153" s="183"/>
      <c r="M153" s="183"/>
      <c r="N153" s="183"/>
      <c r="O153" s="183"/>
      <c r="P153" s="183"/>
      <c r="Q153" s="183"/>
      <c r="R153" s="183"/>
      <c r="S153" s="183"/>
      <c r="T153" s="183"/>
      <c r="U153" s="183"/>
      <c r="V153" s="183"/>
      <c r="W153" s="183"/>
      <c r="X153" s="183"/>
      <c r="Y153" s="183"/>
      <c r="Z153" s="183"/>
      <c r="AA153" s="183"/>
      <c r="AB153" s="183"/>
      <c r="AC153" s="90"/>
    </row>
    <row r="154" spans="3:29" ht="13.5" customHeight="1">
      <c r="C154" s="89"/>
      <c r="D154" s="91" t="s">
        <v>10</v>
      </c>
      <c r="E154" s="119">
        <v>1</v>
      </c>
      <c r="F154" s="119">
        <f>E154+1</f>
        <v>2</v>
      </c>
      <c r="G154" s="119">
        <f t="shared" ref="G154:AA154" si="21">F154+1</f>
        <v>3</v>
      </c>
      <c r="H154" s="119">
        <f t="shared" si="21"/>
        <v>4</v>
      </c>
      <c r="I154" s="119">
        <f t="shared" si="21"/>
        <v>5</v>
      </c>
      <c r="J154" s="119">
        <f t="shared" si="21"/>
        <v>6</v>
      </c>
      <c r="K154" s="119">
        <f t="shared" si="21"/>
        <v>7</v>
      </c>
      <c r="L154" s="119">
        <f t="shared" si="21"/>
        <v>8</v>
      </c>
      <c r="M154" s="119">
        <f t="shared" si="21"/>
        <v>9</v>
      </c>
      <c r="N154" s="119">
        <f t="shared" si="21"/>
        <v>10</v>
      </c>
      <c r="O154" s="119">
        <f t="shared" si="21"/>
        <v>11</v>
      </c>
      <c r="P154" s="119">
        <f t="shared" si="21"/>
        <v>12</v>
      </c>
      <c r="Q154" s="119">
        <f t="shared" si="21"/>
        <v>13</v>
      </c>
      <c r="R154" s="119">
        <f t="shared" si="21"/>
        <v>14</v>
      </c>
      <c r="S154" s="119">
        <f t="shared" si="21"/>
        <v>15</v>
      </c>
      <c r="T154" s="119">
        <f t="shared" si="21"/>
        <v>16</v>
      </c>
      <c r="U154" s="119">
        <f t="shared" si="21"/>
        <v>17</v>
      </c>
      <c r="V154" s="119">
        <f t="shared" si="21"/>
        <v>18</v>
      </c>
      <c r="W154" s="119">
        <f t="shared" si="21"/>
        <v>19</v>
      </c>
      <c r="X154" s="119">
        <f t="shared" si="21"/>
        <v>20</v>
      </c>
      <c r="Y154" s="119">
        <f t="shared" si="21"/>
        <v>21</v>
      </c>
      <c r="Z154" s="119">
        <f t="shared" si="21"/>
        <v>22</v>
      </c>
      <c r="AA154" s="119">
        <f t="shared" si="21"/>
        <v>23</v>
      </c>
      <c r="AB154" s="119">
        <f>AA154+1</f>
        <v>24</v>
      </c>
      <c r="AC154" s="90"/>
    </row>
    <row r="155" spans="3:29" ht="13.5" customHeight="1">
      <c r="C155" s="89"/>
      <c r="D155" s="91">
        <v>1</v>
      </c>
      <c r="E155" s="122">
        <v>0</v>
      </c>
      <c r="F155" s="122">
        <v>0</v>
      </c>
      <c r="G155" s="122">
        <v>0</v>
      </c>
      <c r="H155" s="122">
        <v>0</v>
      </c>
      <c r="I155" s="122">
        <v>0</v>
      </c>
      <c r="J155" s="122">
        <v>0</v>
      </c>
      <c r="K155" s="122">
        <v>0</v>
      </c>
      <c r="L155" s="122">
        <v>0</v>
      </c>
      <c r="M155" s="122">
        <v>0.25</v>
      </c>
      <c r="N155" s="122">
        <v>0.5</v>
      </c>
      <c r="O155" s="122">
        <v>0.5</v>
      </c>
      <c r="P155" s="122">
        <v>0.25</v>
      </c>
      <c r="Q155" s="122">
        <v>0.25</v>
      </c>
      <c r="R155" s="122">
        <v>0.5</v>
      </c>
      <c r="S155" s="122">
        <v>0.5</v>
      </c>
      <c r="T155" s="122">
        <v>0.5</v>
      </c>
      <c r="U155" s="122">
        <v>0</v>
      </c>
      <c r="V155" s="122">
        <v>0</v>
      </c>
      <c r="W155" s="122">
        <v>0</v>
      </c>
      <c r="X155" s="122">
        <v>0</v>
      </c>
      <c r="Y155" s="122">
        <v>0</v>
      </c>
      <c r="Z155" s="122">
        <v>0</v>
      </c>
      <c r="AA155" s="122">
        <v>0</v>
      </c>
      <c r="AB155" s="122">
        <v>0</v>
      </c>
      <c r="AC155" s="90"/>
    </row>
    <row r="156" spans="3:29" ht="13.5" customHeight="1">
      <c r="C156" s="89"/>
      <c r="D156" s="91">
        <f t="shared" ref="D156:D161" si="22">D155+1</f>
        <v>2</v>
      </c>
      <c r="E156" s="122">
        <v>0</v>
      </c>
      <c r="F156" s="122">
        <v>0</v>
      </c>
      <c r="G156" s="122">
        <v>0</v>
      </c>
      <c r="H156" s="122">
        <v>0</v>
      </c>
      <c r="I156" s="122">
        <v>0</v>
      </c>
      <c r="J156" s="122">
        <v>0</v>
      </c>
      <c r="K156" s="122">
        <v>0</v>
      </c>
      <c r="L156" s="122">
        <v>0</v>
      </c>
      <c r="M156" s="122">
        <v>0.25</v>
      </c>
      <c r="N156" s="122">
        <v>0.5</v>
      </c>
      <c r="O156" s="122">
        <v>0.5</v>
      </c>
      <c r="P156" s="122">
        <v>0.25</v>
      </c>
      <c r="Q156" s="122">
        <v>0.25</v>
      </c>
      <c r="R156" s="122">
        <v>0.5</v>
      </c>
      <c r="S156" s="122">
        <v>0.5</v>
      </c>
      <c r="T156" s="122">
        <v>0.5</v>
      </c>
      <c r="U156" s="122">
        <v>0</v>
      </c>
      <c r="V156" s="122">
        <v>0</v>
      </c>
      <c r="W156" s="122">
        <v>0</v>
      </c>
      <c r="X156" s="122">
        <v>0</v>
      </c>
      <c r="Y156" s="122">
        <v>0</v>
      </c>
      <c r="Z156" s="122">
        <v>0</v>
      </c>
      <c r="AA156" s="122">
        <v>0</v>
      </c>
      <c r="AB156" s="122">
        <v>0</v>
      </c>
      <c r="AC156" s="90"/>
    </row>
    <row r="157" spans="3:29" ht="13.5" customHeight="1">
      <c r="C157" s="89"/>
      <c r="D157" s="91">
        <f t="shared" si="22"/>
        <v>3</v>
      </c>
      <c r="E157" s="122">
        <v>0</v>
      </c>
      <c r="F157" s="122">
        <v>0</v>
      </c>
      <c r="G157" s="122">
        <v>0</v>
      </c>
      <c r="H157" s="122">
        <v>0</v>
      </c>
      <c r="I157" s="122">
        <v>0</v>
      </c>
      <c r="J157" s="122">
        <v>0</v>
      </c>
      <c r="K157" s="122">
        <v>0</v>
      </c>
      <c r="L157" s="122">
        <v>0</v>
      </c>
      <c r="M157" s="122">
        <v>0.25</v>
      </c>
      <c r="N157" s="122">
        <v>0.5</v>
      </c>
      <c r="O157" s="122">
        <v>0.5</v>
      </c>
      <c r="P157" s="122">
        <v>0.25</v>
      </c>
      <c r="Q157" s="122">
        <v>0.25</v>
      </c>
      <c r="R157" s="122">
        <v>0.5</v>
      </c>
      <c r="S157" s="122">
        <v>0.5</v>
      </c>
      <c r="T157" s="122">
        <v>0.5</v>
      </c>
      <c r="U157" s="122">
        <v>0</v>
      </c>
      <c r="V157" s="122">
        <v>0</v>
      </c>
      <c r="W157" s="122">
        <v>0</v>
      </c>
      <c r="X157" s="122">
        <v>0</v>
      </c>
      <c r="Y157" s="122">
        <v>0</v>
      </c>
      <c r="Z157" s="122">
        <v>0</v>
      </c>
      <c r="AA157" s="122">
        <v>0</v>
      </c>
      <c r="AB157" s="122">
        <v>0</v>
      </c>
      <c r="AC157" s="90"/>
    </row>
    <row r="158" spans="3:29" ht="13.5" customHeight="1">
      <c r="C158" s="89"/>
      <c r="D158" s="91">
        <f t="shared" si="22"/>
        <v>4</v>
      </c>
      <c r="E158" s="122">
        <v>0</v>
      </c>
      <c r="F158" s="122">
        <v>0</v>
      </c>
      <c r="G158" s="122">
        <v>0</v>
      </c>
      <c r="H158" s="122">
        <v>0</v>
      </c>
      <c r="I158" s="122">
        <v>0</v>
      </c>
      <c r="J158" s="122">
        <v>0</v>
      </c>
      <c r="K158" s="122">
        <v>0</v>
      </c>
      <c r="L158" s="122">
        <v>0</v>
      </c>
      <c r="M158" s="122">
        <v>0.25</v>
      </c>
      <c r="N158" s="122">
        <v>0.5</v>
      </c>
      <c r="O158" s="122">
        <v>0.5</v>
      </c>
      <c r="P158" s="122">
        <v>0.25</v>
      </c>
      <c r="Q158" s="122">
        <v>0.25</v>
      </c>
      <c r="R158" s="122">
        <v>0.5</v>
      </c>
      <c r="S158" s="122">
        <v>0.5</v>
      </c>
      <c r="T158" s="122">
        <v>0.5</v>
      </c>
      <c r="U158" s="122">
        <v>0</v>
      </c>
      <c r="V158" s="122">
        <v>0</v>
      </c>
      <c r="W158" s="122">
        <v>0</v>
      </c>
      <c r="X158" s="122">
        <v>0</v>
      </c>
      <c r="Y158" s="122">
        <v>0</v>
      </c>
      <c r="Z158" s="122">
        <v>0</v>
      </c>
      <c r="AA158" s="122">
        <v>0</v>
      </c>
      <c r="AB158" s="122">
        <v>0</v>
      </c>
      <c r="AC158" s="90"/>
    </row>
    <row r="159" spans="3:29" ht="13.5" customHeight="1">
      <c r="C159" s="89"/>
      <c r="D159" s="91">
        <f t="shared" si="22"/>
        <v>5</v>
      </c>
      <c r="E159" s="122">
        <v>0</v>
      </c>
      <c r="F159" s="122">
        <v>0</v>
      </c>
      <c r="G159" s="122">
        <v>0</v>
      </c>
      <c r="H159" s="122">
        <v>0</v>
      </c>
      <c r="I159" s="122">
        <v>0</v>
      </c>
      <c r="J159" s="122">
        <v>0</v>
      </c>
      <c r="K159" s="122">
        <v>0</v>
      </c>
      <c r="L159" s="122">
        <v>0</v>
      </c>
      <c r="M159" s="122">
        <v>0.25</v>
      </c>
      <c r="N159" s="122">
        <v>0.5</v>
      </c>
      <c r="O159" s="122">
        <v>0.5</v>
      </c>
      <c r="P159" s="122">
        <v>0.25</v>
      </c>
      <c r="Q159" s="122">
        <v>0.25</v>
      </c>
      <c r="R159" s="122">
        <v>0.5</v>
      </c>
      <c r="S159" s="122">
        <v>0.5</v>
      </c>
      <c r="T159" s="122">
        <v>0.5</v>
      </c>
      <c r="U159" s="122">
        <v>0</v>
      </c>
      <c r="V159" s="122">
        <v>0</v>
      </c>
      <c r="W159" s="122">
        <v>0</v>
      </c>
      <c r="X159" s="122">
        <v>0</v>
      </c>
      <c r="Y159" s="122">
        <v>0</v>
      </c>
      <c r="Z159" s="122">
        <v>0</v>
      </c>
      <c r="AA159" s="122">
        <v>0</v>
      </c>
      <c r="AB159" s="122">
        <v>0</v>
      </c>
      <c r="AC159" s="90"/>
    </row>
    <row r="160" spans="3:29" ht="13.5" customHeight="1">
      <c r="C160" s="89"/>
      <c r="D160" s="91">
        <f t="shared" si="22"/>
        <v>6</v>
      </c>
      <c r="E160" s="122">
        <v>0</v>
      </c>
      <c r="F160" s="122">
        <v>0</v>
      </c>
      <c r="G160" s="122">
        <v>0</v>
      </c>
      <c r="H160" s="122">
        <v>0</v>
      </c>
      <c r="I160" s="122">
        <v>0</v>
      </c>
      <c r="J160" s="122">
        <v>0</v>
      </c>
      <c r="K160" s="122">
        <v>0</v>
      </c>
      <c r="L160" s="122">
        <v>0</v>
      </c>
      <c r="M160" s="122">
        <v>0</v>
      </c>
      <c r="N160" s="122">
        <v>0</v>
      </c>
      <c r="O160" s="122">
        <v>0</v>
      </c>
      <c r="P160" s="122">
        <v>0</v>
      </c>
      <c r="Q160" s="122">
        <v>0</v>
      </c>
      <c r="R160" s="122">
        <v>0</v>
      </c>
      <c r="S160" s="122">
        <v>0</v>
      </c>
      <c r="T160" s="122">
        <v>0</v>
      </c>
      <c r="U160" s="122">
        <v>0</v>
      </c>
      <c r="V160" s="122">
        <v>0</v>
      </c>
      <c r="W160" s="122">
        <v>0</v>
      </c>
      <c r="X160" s="122">
        <v>0</v>
      </c>
      <c r="Y160" s="122">
        <v>0</v>
      </c>
      <c r="Z160" s="122">
        <v>0</v>
      </c>
      <c r="AA160" s="122">
        <v>0</v>
      </c>
      <c r="AB160" s="122">
        <v>0</v>
      </c>
      <c r="AC160" s="90"/>
    </row>
    <row r="161" spans="3:29" ht="13.5" customHeight="1">
      <c r="C161" s="89"/>
      <c r="D161" s="91">
        <f t="shared" si="22"/>
        <v>7</v>
      </c>
      <c r="E161" s="122">
        <v>0</v>
      </c>
      <c r="F161" s="122">
        <v>0</v>
      </c>
      <c r="G161" s="122">
        <v>0</v>
      </c>
      <c r="H161" s="122">
        <v>0</v>
      </c>
      <c r="I161" s="122">
        <v>0</v>
      </c>
      <c r="J161" s="122">
        <v>0</v>
      </c>
      <c r="K161" s="122">
        <v>0</v>
      </c>
      <c r="L161" s="122">
        <v>0</v>
      </c>
      <c r="M161" s="122">
        <v>0</v>
      </c>
      <c r="N161" s="122">
        <v>0</v>
      </c>
      <c r="O161" s="122">
        <v>0</v>
      </c>
      <c r="P161" s="122">
        <v>0</v>
      </c>
      <c r="Q161" s="122">
        <v>0</v>
      </c>
      <c r="R161" s="122">
        <v>0</v>
      </c>
      <c r="S161" s="122">
        <v>0</v>
      </c>
      <c r="T161" s="122">
        <v>0</v>
      </c>
      <c r="U161" s="122">
        <v>0</v>
      </c>
      <c r="V161" s="122">
        <v>0</v>
      </c>
      <c r="W161" s="122">
        <v>0</v>
      </c>
      <c r="X161" s="122">
        <v>0</v>
      </c>
      <c r="Y161" s="122">
        <v>0</v>
      </c>
      <c r="Z161" s="122">
        <v>0</v>
      </c>
      <c r="AA161" s="122">
        <v>0</v>
      </c>
      <c r="AB161" s="122">
        <v>0</v>
      </c>
      <c r="AC161" s="90"/>
    </row>
    <row r="162" spans="3:29" ht="13.5" customHeight="1">
      <c r="C162" s="89"/>
      <c r="AC162" s="90"/>
    </row>
    <row r="163" spans="3:29" ht="13.5" customHeight="1">
      <c r="C163" s="89"/>
      <c r="E163" s="183" t="s">
        <v>42</v>
      </c>
      <c r="F163" s="183"/>
      <c r="G163" s="183"/>
      <c r="H163" s="183"/>
      <c r="I163" s="183"/>
      <c r="J163" s="183"/>
      <c r="K163" s="183"/>
      <c r="L163" s="183"/>
      <c r="M163" s="183"/>
      <c r="N163" s="183"/>
      <c r="O163" s="183"/>
      <c r="P163" s="183"/>
      <c r="AC163" s="90"/>
    </row>
    <row r="164" spans="3:29" ht="13.5" customHeight="1">
      <c r="C164" s="89"/>
      <c r="D164" s="91" t="s">
        <v>192</v>
      </c>
      <c r="E164" s="118">
        <v>1</v>
      </c>
      <c r="F164" s="119">
        <f>E164+1</f>
        <v>2</v>
      </c>
      <c r="G164" s="119">
        <f t="shared" ref="G164:P164" si="23">F164+1</f>
        <v>3</v>
      </c>
      <c r="H164" s="119">
        <f t="shared" si="23"/>
        <v>4</v>
      </c>
      <c r="I164" s="119">
        <f t="shared" si="23"/>
        <v>5</v>
      </c>
      <c r="J164" s="119">
        <f t="shared" si="23"/>
        <v>6</v>
      </c>
      <c r="K164" s="119">
        <f t="shared" si="23"/>
        <v>7</v>
      </c>
      <c r="L164" s="119">
        <f t="shared" si="23"/>
        <v>8</v>
      </c>
      <c r="M164" s="119">
        <f t="shared" si="23"/>
        <v>9</v>
      </c>
      <c r="N164" s="119">
        <f t="shared" si="23"/>
        <v>10</v>
      </c>
      <c r="O164" s="119">
        <f t="shared" si="23"/>
        <v>11</v>
      </c>
      <c r="P164" s="119">
        <f t="shared" si="23"/>
        <v>12</v>
      </c>
      <c r="AC164" s="90"/>
    </row>
    <row r="165" spans="3:29" ht="13.5" customHeight="1">
      <c r="C165" s="89"/>
      <c r="D165" s="91">
        <v>1</v>
      </c>
      <c r="E165" s="45">
        <v>1</v>
      </c>
      <c r="F165" s="122">
        <v>1</v>
      </c>
      <c r="G165" s="122">
        <v>1</v>
      </c>
      <c r="H165" s="122">
        <v>1</v>
      </c>
      <c r="I165" s="122">
        <v>1</v>
      </c>
      <c r="J165" s="122">
        <v>1</v>
      </c>
      <c r="K165" s="122">
        <v>1</v>
      </c>
      <c r="L165" s="122">
        <v>1</v>
      </c>
      <c r="M165" s="122">
        <v>1</v>
      </c>
      <c r="N165" s="122">
        <v>1</v>
      </c>
      <c r="O165" s="122">
        <v>1</v>
      </c>
      <c r="P165" s="122">
        <v>1</v>
      </c>
      <c r="AC165" s="90"/>
    </row>
    <row r="166" spans="3:29" ht="13.5" customHeight="1">
      <c r="C166" s="89"/>
      <c r="D166" s="91">
        <v>2</v>
      </c>
      <c r="E166" s="45">
        <v>1</v>
      </c>
      <c r="F166" s="122">
        <v>1</v>
      </c>
      <c r="G166" s="122">
        <v>1</v>
      </c>
      <c r="H166" s="122">
        <v>1</v>
      </c>
      <c r="I166" s="122">
        <v>1</v>
      </c>
      <c r="J166" s="122">
        <v>1</v>
      </c>
      <c r="K166" s="122">
        <v>1</v>
      </c>
      <c r="L166" s="122">
        <v>1</v>
      </c>
      <c r="M166" s="122">
        <v>1</v>
      </c>
      <c r="N166" s="122">
        <v>1</v>
      </c>
      <c r="O166" s="122">
        <v>1</v>
      </c>
      <c r="P166" s="122">
        <v>1</v>
      </c>
      <c r="AC166" s="90"/>
    </row>
    <row r="167" spans="3:29" ht="13.5" customHeight="1">
      <c r="C167" s="89"/>
      <c r="D167" s="91">
        <v>3</v>
      </c>
      <c r="E167" s="45">
        <v>1</v>
      </c>
      <c r="F167" s="122">
        <v>1</v>
      </c>
      <c r="G167" s="122">
        <v>1</v>
      </c>
      <c r="H167" s="122">
        <v>1</v>
      </c>
      <c r="I167" s="122">
        <v>1</v>
      </c>
      <c r="J167" s="122">
        <v>1</v>
      </c>
      <c r="K167" s="122">
        <v>1</v>
      </c>
      <c r="L167" s="122">
        <v>1</v>
      </c>
      <c r="M167" s="122">
        <v>1</v>
      </c>
      <c r="N167" s="122">
        <v>1</v>
      </c>
      <c r="O167" s="122">
        <v>1</v>
      </c>
      <c r="P167" s="122">
        <v>1</v>
      </c>
      <c r="AC167" s="90"/>
    </row>
    <row r="168" spans="3:29" ht="13.5" customHeight="1">
      <c r="C168" s="89"/>
      <c r="D168" s="91">
        <v>4</v>
      </c>
      <c r="E168" s="45">
        <v>1</v>
      </c>
      <c r="F168" s="122">
        <v>1</v>
      </c>
      <c r="G168" s="122">
        <v>1</v>
      </c>
      <c r="H168" s="122">
        <v>1</v>
      </c>
      <c r="I168" s="122">
        <v>1</v>
      </c>
      <c r="J168" s="122">
        <v>1</v>
      </c>
      <c r="K168" s="122">
        <v>1</v>
      </c>
      <c r="L168" s="122">
        <v>1</v>
      </c>
      <c r="M168" s="122">
        <v>1</v>
      </c>
      <c r="N168" s="122">
        <v>1</v>
      </c>
      <c r="O168" s="122">
        <v>1</v>
      </c>
      <c r="P168" s="122">
        <v>1</v>
      </c>
      <c r="AC168" s="90"/>
    </row>
    <row r="169" spans="3:29" ht="13.5" customHeight="1">
      <c r="C169" s="89"/>
      <c r="D169" s="91">
        <v>5</v>
      </c>
      <c r="G169" s="122">
        <v>1</v>
      </c>
      <c r="I169" s="122">
        <v>1</v>
      </c>
      <c r="L169" s="122">
        <v>1</v>
      </c>
      <c r="O169" s="122">
        <v>1</v>
      </c>
      <c r="AC169" s="90"/>
    </row>
    <row r="170" spans="3:29" ht="13.5" customHeight="1">
      <c r="C170" s="89"/>
      <c r="AC170" s="90"/>
    </row>
    <row r="171" spans="3:29" ht="13.5" customHeight="1">
      <c r="C171" s="89"/>
      <c r="D171" s="194" t="s">
        <v>43</v>
      </c>
      <c r="E171" s="194"/>
      <c r="F171" s="194"/>
      <c r="G171" s="194"/>
      <c r="H171" s="194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4"/>
      <c r="Y171" s="194"/>
      <c r="Z171" s="194"/>
      <c r="AA171" s="194"/>
      <c r="AC171" s="90"/>
    </row>
    <row r="172" spans="3:29" ht="13.5" customHeight="1">
      <c r="C172" s="89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  <c r="AA172" s="123"/>
      <c r="AC172" s="90"/>
    </row>
    <row r="173" spans="3:29" ht="13.5" customHeight="1">
      <c r="C173" s="89"/>
      <c r="E173" s="122" t="s">
        <v>44</v>
      </c>
      <c r="F173" s="42" t="s">
        <v>45</v>
      </c>
      <c r="I173" s="42" t="s">
        <v>46</v>
      </c>
      <c r="AC173" s="90"/>
    </row>
    <row r="174" spans="3:29" ht="13.5" customHeight="1">
      <c r="C174" s="89"/>
      <c r="E174" s="122">
        <v>10</v>
      </c>
      <c r="F174" s="42" t="s">
        <v>47</v>
      </c>
      <c r="I174" s="42" t="s">
        <v>106</v>
      </c>
      <c r="AC174" s="90"/>
    </row>
    <row r="175" spans="3:29" ht="13.5" customHeight="1">
      <c r="C175" s="89"/>
      <c r="AC175" s="90"/>
    </row>
    <row r="176" spans="3:29" ht="13.5" customHeight="1">
      <c r="C176" s="89"/>
      <c r="E176" s="183" t="s">
        <v>49</v>
      </c>
      <c r="F176" s="183"/>
      <c r="G176" s="183"/>
      <c r="H176" s="183"/>
      <c r="I176" s="183"/>
      <c r="J176" s="183"/>
      <c r="K176" s="183"/>
      <c r="L176" s="183"/>
      <c r="M176" s="183"/>
      <c r="N176" s="183"/>
      <c r="O176" s="183"/>
      <c r="P176" s="183"/>
      <c r="Q176" s="183"/>
      <c r="R176" s="183"/>
      <c r="S176" s="183"/>
      <c r="T176" s="183"/>
      <c r="U176" s="183"/>
      <c r="V176" s="183"/>
      <c r="W176" s="183"/>
      <c r="X176" s="183"/>
      <c r="Y176" s="183"/>
      <c r="Z176" s="183"/>
      <c r="AA176" s="183"/>
      <c r="AB176" s="183"/>
      <c r="AC176" s="90"/>
    </row>
    <row r="177" spans="3:29" ht="13.5" customHeight="1">
      <c r="C177" s="89"/>
      <c r="D177" s="91" t="str">
        <f>D154</f>
        <v>jour V / heure &gt;</v>
      </c>
      <c r="E177" s="119">
        <v>1</v>
      </c>
      <c r="F177" s="119">
        <f>E177+1</f>
        <v>2</v>
      </c>
      <c r="G177" s="119">
        <f t="shared" ref="G177:AA177" si="24">F177+1</f>
        <v>3</v>
      </c>
      <c r="H177" s="119">
        <f t="shared" si="24"/>
        <v>4</v>
      </c>
      <c r="I177" s="119">
        <f t="shared" si="24"/>
        <v>5</v>
      </c>
      <c r="J177" s="119">
        <f t="shared" si="24"/>
        <v>6</v>
      </c>
      <c r="K177" s="119">
        <f t="shared" si="24"/>
        <v>7</v>
      </c>
      <c r="L177" s="119">
        <f t="shared" si="24"/>
        <v>8</v>
      </c>
      <c r="M177" s="119">
        <f t="shared" si="24"/>
        <v>9</v>
      </c>
      <c r="N177" s="119">
        <f t="shared" si="24"/>
        <v>10</v>
      </c>
      <c r="O177" s="119">
        <f t="shared" si="24"/>
        <v>11</v>
      </c>
      <c r="P177" s="119">
        <f t="shared" si="24"/>
        <v>12</v>
      </c>
      <c r="Q177" s="119">
        <f t="shared" si="24"/>
        <v>13</v>
      </c>
      <c r="R177" s="119">
        <f t="shared" si="24"/>
        <v>14</v>
      </c>
      <c r="S177" s="119">
        <f t="shared" si="24"/>
        <v>15</v>
      </c>
      <c r="T177" s="119">
        <f t="shared" si="24"/>
        <v>16</v>
      </c>
      <c r="U177" s="119">
        <f t="shared" si="24"/>
        <v>17</v>
      </c>
      <c r="V177" s="119">
        <f t="shared" si="24"/>
        <v>18</v>
      </c>
      <c r="W177" s="119">
        <f t="shared" si="24"/>
        <v>19</v>
      </c>
      <c r="X177" s="119">
        <f t="shared" si="24"/>
        <v>20</v>
      </c>
      <c r="Y177" s="119">
        <f t="shared" si="24"/>
        <v>21</v>
      </c>
      <c r="Z177" s="119">
        <f t="shared" si="24"/>
        <v>22</v>
      </c>
      <c r="AA177" s="119">
        <f t="shared" si="24"/>
        <v>23</v>
      </c>
      <c r="AB177" s="119">
        <f>AA177+1</f>
        <v>24</v>
      </c>
      <c r="AC177" s="90"/>
    </row>
    <row r="178" spans="3:29" ht="13.5" customHeight="1">
      <c r="C178" s="89"/>
      <c r="D178" s="91">
        <v>1</v>
      </c>
      <c r="E178" s="54">
        <v>0</v>
      </c>
      <c r="F178" s="54">
        <v>0</v>
      </c>
      <c r="G178" s="54">
        <v>0</v>
      </c>
      <c r="H178" s="54">
        <v>0</v>
      </c>
      <c r="I178" s="54">
        <v>0</v>
      </c>
      <c r="J178" s="54">
        <v>0</v>
      </c>
      <c r="K178" s="54">
        <v>0</v>
      </c>
      <c r="L178" s="54">
        <v>0</v>
      </c>
      <c r="M178" s="54">
        <v>0.25</v>
      </c>
      <c r="N178" s="54">
        <v>0.5</v>
      </c>
      <c r="O178" s="54">
        <v>0.5</v>
      </c>
      <c r="P178" s="54">
        <v>0.25</v>
      </c>
      <c r="Q178" s="54">
        <v>0.25</v>
      </c>
      <c r="R178" s="54">
        <v>0.5</v>
      </c>
      <c r="S178" s="54">
        <v>0.5</v>
      </c>
      <c r="T178" s="54">
        <v>0.5</v>
      </c>
      <c r="U178" s="54">
        <v>0</v>
      </c>
      <c r="V178" s="54">
        <v>0</v>
      </c>
      <c r="W178" s="54">
        <v>0</v>
      </c>
      <c r="X178" s="54">
        <v>0</v>
      </c>
      <c r="Y178" s="54">
        <v>0</v>
      </c>
      <c r="Z178" s="54">
        <v>0</v>
      </c>
      <c r="AA178" s="54">
        <v>0</v>
      </c>
      <c r="AB178" s="54">
        <v>0</v>
      </c>
      <c r="AC178" s="90"/>
    </row>
    <row r="179" spans="3:29" ht="13.5" customHeight="1">
      <c r="C179" s="89"/>
      <c r="D179" s="91">
        <f t="shared" ref="D179:D184" si="25">D178+1</f>
        <v>2</v>
      </c>
      <c r="E179" s="54">
        <v>0</v>
      </c>
      <c r="F179" s="54">
        <v>0</v>
      </c>
      <c r="G179" s="54">
        <v>0</v>
      </c>
      <c r="H179" s="54">
        <v>0</v>
      </c>
      <c r="I179" s="54">
        <v>0</v>
      </c>
      <c r="J179" s="54">
        <v>0</v>
      </c>
      <c r="K179" s="54">
        <v>0</v>
      </c>
      <c r="L179" s="54">
        <v>0</v>
      </c>
      <c r="M179" s="54">
        <v>0.25</v>
      </c>
      <c r="N179" s="54">
        <v>0.5</v>
      </c>
      <c r="O179" s="54">
        <v>0.5</v>
      </c>
      <c r="P179" s="54">
        <v>0.25</v>
      </c>
      <c r="Q179" s="54">
        <v>0.25</v>
      </c>
      <c r="R179" s="54">
        <v>0.5</v>
      </c>
      <c r="S179" s="54">
        <v>0.5</v>
      </c>
      <c r="T179" s="54">
        <v>0.5</v>
      </c>
      <c r="U179" s="54">
        <v>0</v>
      </c>
      <c r="V179" s="54">
        <v>0</v>
      </c>
      <c r="W179" s="54">
        <v>0</v>
      </c>
      <c r="X179" s="54">
        <v>0</v>
      </c>
      <c r="Y179" s="54">
        <v>0</v>
      </c>
      <c r="Z179" s="54">
        <v>0</v>
      </c>
      <c r="AA179" s="54">
        <v>0</v>
      </c>
      <c r="AB179" s="54">
        <v>0</v>
      </c>
      <c r="AC179" s="90"/>
    </row>
    <row r="180" spans="3:29" ht="13.5" customHeight="1">
      <c r="C180" s="89"/>
      <c r="D180" s="91">
        <f t="shared" si="25"/>
        <v>3</v>
      </c>
      <c r="E180" s="54">
        <v>0</v>
      </c>
      <c r="F180" s="54">
        <v>0</v>
      </c>
      <c r="G180" s="54">
        <v>0</v>
      </c>
      <c r="H180" s="54">
        <v>0</v>
      </c>
      <c r="I180" s="54">
        <v>0</v>
      </c>
      <c r="J180" s="54">
        <v>0</v>
      </c>
      <c r="K180" s="54">
        <v>0</v>
      </c>
      <c r="L180" s="54">
        <v>0</v>
      </c>
      <c r="M180" s="54">
        <v>0.25</v>
      </c>
      <c r="N180" s="54">
        <v>0.5</v>
      </c>
      <c r="O180" s="54">
        <v>0.5</v>
      </c>
      <c r="P180" s="54">
        <v>0.25</v>
      </c>
      <c r="Q180" s="54">
        <v>0.25</v>
      </c>
      <c r="R180" s="54">
        <v>0.5</v>
      </c>
      <c r="S180" s="54">
        <v>0.5</v>
      </c>
      <c r="T180" s="54">
        <v>0.5</v>
      </c>
      <c r="U180" s="54">
        <v>0</v>
      </c>
      <c r="V180" s="54">
        <v>0</v>
      </c>
      <c r="W180" s="54">
        <v>0</v>
      </c>
      <c r="X180" s="54">
        <v>0</v>
      </c>
      <c r="Y180" s="54">
        <v>0</v>
      </c>
      <c r="Z180" s="54">
        <v>0</v>
      </c>
      <c r="AA180" s="54">
        <v>0</v>
      </c>
      <c r="AB180" s="54">
        <v>0</v>
      </c>
      <c r="AC180" s="90"/>
    </row>
    <row r="181" spans="3:29" ht="13.5" customHeight="1">
      <c r="C181" s="89"/>
      <c r="D181" s="91">
        <f t="shared" si="25"/>
        <v>4</v>
      </c>
      <c r="E181" s="54">
        <v>0</v>
      </c>
      <c r="F181" s="54">
        <v>0</v>
      </c>
      <c r="G181" s="54">
        <v>0</v>
      </c>
      <c r="H181" s="54">
        <v>0</v>
      </c>
      <c r="I181" s="54">
        <v>0</v>
      </c>
      <c r="J181" s="54">
        <v>0</v>
      </c>
      <c r="K181" s="54">
        <v>0</v>
      </c>
      <c r="L181" s="54">
        <v>0</v>
      </c>
      <c r="M181" s="54">
        <v>0.25</v>
      </c>
      <c r="N181" s="54">
        <v>0.5</v>
      </c>
      <c r="O181" s="54">
        <v>0.5</v>
      </c>
      <c r="P181" s="54">
        <v>0.25</v>
      </c>
      <c r="Q181" s="54">
        <v>0.25</v>
      </c>
      <c r="R181" s="54">
        <v>0.5</v>
      </c>
      <c r="S181" s="54">
        <v>0.5</v>
      </c>
      <c r="T181" s="54">
        <v>0.5</v>
      </c>
      <c r="U181" s="54">
        <v>0</v>
      </c>
      <c r="V181" s="54">
        <v>0</v>
      </c>
      <c r="W181" s="54">
        <v>0</v>
      </c>
      <c r="X181" s="54">
        <v>0</v>
      </c>
      <c r="Y181" s="54">
        <v>0</v>
      </c>
      <c r="Z181" s="54">
        <v>0</v>
      </c>
      <c r="AA181" s="54">
        <v>0</v>
      </c>
      <c r="AB181" s="54">
        <v>0</v>
      </c>
      <c r="AC181" s="90"/>
    </row>
    <row r="182" spans="3:29" ht="13.5" customHeight="1">
      <c r="C182" s="89"/>
      <c r="D182" s="91">
        <f t="shared" si="25"/>
        <v>5</v>
      </c>
      <c r="E182" s="54">
        <v>0</v>
      </c>
      <c r="F182" s="54">
        <v>0</v>
      </c>
      <c r="G182" s="54">
        <v>0</v>
      </c>
      <c r="H182" s="54">
        <v>0</v>
      </c>
      <c r="I182" s="54">
        <v>0</v>
      </c>
      <c r="J182" s="54">
        <v>0</v>
      </c>
      <c r="K182" s="54">
        <v>0</v>
      </c>
      <c r="L182" s="54">
        <v>0</v>
      </c>
      <c r="M182" s="54">
        <v>0.25</v>
      </c>
      <c r="N182" s="54">
        <v>0.5</v>
      </c>
      <c r="O182" s="54">
        <v>0.5</v>
      </c>
      <c r="P182" s="54">
        <v>0.25</v>
      </c>
      <c r="Q182" s="54">
        <v>0.25</v>
      </c>
      <c r="R182" s="54">
        <v>0.5</v>
      </c>
      <c r="S182" s="54">
        <v>0.5</v>
      </c>
      <c r="T182" s="54">
        <v>0.5</v>
      </c>
      <c r="U182" s="54">
        <v>0</v>
      </c>
      <c r="V182" s="54">
        <v>0</v>
      </c>
      <c r="W182" s="54">
        <v>0</v>
      </c>
      <c r="X182" s="54">
        <v>0</v>
      </c>
      <c r="Y182" s="54">
        <v>0</v>
      </c>
      <c r="Z182" s="54">
        <v>0</v>
      </c>
      <c r="AA182" s="54">
        <v>0</v>
      </c>
      <c r="AB182" s="54">
        <v>0</v>
      </c>
      <c r="AC182" s="90"/>
    </row>
    <row r="183" spans="3:29" ht="13.5" customHeight="1">
      <c r="C183" s="89"/>
      <c r="D183" s="91">
        <f t="shared" si="25"/>
        <v>6</v>
      </c>
      <c r="E183" s="54">
        <v>0</v>
      </c>
      <c r="F183" s="54">
        <v>0</v>
      </c>
      <c r="G183" s="54">
        <v>0</v>
      </c>
      <c r="H183" s="54">
        <v>0</v>
      </c>
      <c r="I183" s="54">
        <v>0</v>
      </c>
      <c r="J183" s="54">
        <v>0</v>
      </c>
      <c r="K183" s="54">
        <v>0</v>
      </c>
      <c r="L183" s="54">
        <v>0</v>
      </c>
      <c r="M183" s="54">
        <v>0</v>
      </c>
      <c r="N183" s="54">
        <v>0</v>
      </c>
      <c r="O183" s="54">
        <v>0</v>
      </c>
      <c r="P183" s="54">
        <v>0</v>
      </c>
      <c r="Q183" s="54">
        <v>0</v>
      </c>
      <c r="R183" s="54">
        <v>0</v>
      </c>
      <c r="S183" s="54">
        <v>0</v>
      </c>
      <c r="T183" s="54">
        <v>0</v>
      </c>
      <c r="U183" s="54">
        <v>0</v>
      </c>
      <c r="V183" s="54">
        <v>0</v>
      </c>
      <c r="W183" s="54">
        <v>0</v>
      </c>
      <c r="X183" s="54">
        <v>0</v>
      </c>
      <c r="Y183" s="54">
        <v>0</v>
      </c>
      <c r="Z183" s="54">
        <v>0</v>
      </c>
      <c r="AA183" s="54">
        <v>0</v>
      </c>
      <c r="AB183" s="54">
        <v>0</v>
      </c>
      <c r="AC183" s="90"/>
    </row>
    <row r="184" spans="3:29" ht="13.5" customHeight="1">
      <c r="C184" s="89"/>
      <c r="D184" s="91">
        <f t="shared" si="25"/>
        <v>7</v>
      </c>
      <c r="E184" s="54">
        <v>0</v>
      </c>
      <c r="F184" s="54">
        <v>0</v>
      </c>
      <c r="G184" s="54">
        <v>0</v>
      </c>
      <c r="H184" s="54">
        <v>0</v>
      </c>
      <c r="I184" s="54">
        <v>0</v>
      </c>
      <c r="J184" s="54">
        <v>0</v>
      </c>
      <c r="K184" s="54">
        <v>0</v>
      </c>
      <c r="L184" s="54">
        <v>0</v>
      </c>
      <c r="M184" s="54">
        <v>0</v>
      </c>
      <c r="N184" s="54">
        <v>0</v>
      </c>
      <c r="O184" s="54">
        <v>0</v>
      </c>
      <c r="P184" s="54">
        <v>0</v>
      </c>
      <c r="Q184" s="54">
        <v>0</v>
      </c>
      <c r="R184" s="54">
        <v>0</v>
      </c>
      <c r="S184" s="54">
        <v>0</v>
      </c>
      <c r="T184" s="54">
        <v>0</v>
      </c>
      <c r="U184" s="54">
        <v>0</v>
      </c>
      <c r="V184" s="54">
        <v>0</v>
      </c>
      <c r="W184" s="54">
        <v>0</v>
      </c>
      <c r="X184" s="54">
        <v>0</v>
      </c>
      <c r="Y184" s="54">
        <v>0</v>
      </c>
      <c r="Z184" s="54">
        <v>0</v>
      </c>
      <c r="AA184" s="54">
        <v>0</v>
      </c>
      <c r="AB184" s="54">
        <v>0</v>
      </c>
      <c r="AC184" s="90"/>
    </row>
    <row r="185" spans="3:29" ht="13.5" customHeight="1">
      <c r="C185" s="89"/>
      <c r="AC185" s="90"/>
    </row>
    <row r="186" spans="3:29" ht="13.5" customHeight="1">
      <c r="C186" s="89"/>
      <c r="E186" s="183" t="s">
        <v>42</v>
      </c>
      <c r="F186" s="183"/>
      <c r="G186" s="183"/>
      <c r="H186" s="183"/>
      <c r="I186" s="183"/>
      <c r="J186" s="183"/>
      <c r="K186" s="183"/>
      <c r="L186" s="183"/>
      <c r="M186" s="183"/>
      <c r="N186" s="183"/>
      <c r="O186" s="183"/>
      <c r="P186" s="183"/>
      <c r="AC186" s="90"/>
    </row>
    <row r="187" spans="3:29" ht="13.5" customHeight="1">
      <c r="C187" s="89"/>
      <c r="D187" s="94" t="s">
        <v>192</v>
      </c>
      <c r="E187" s="118">
        <v>1</v>
      </c>
      <c r="F187" s="119">
        <f>E187+1</f>
        <v>2</v>
      </c>
      <c r="G187" s="119">
        <f t="shared" ref="G187:P187" si="26">F187+1</f>
        <v>3</v>
      </c>
      <c r="H187" s="119">
        <f t="shared" si="26"/>
        <v>4</v>
      </c>
      <c r="I187" s="119">
        <f t="shared" si="26"/>
        <v>5</v>
      </c>
      <c r="J187" s="119">
        <f t="shared" si="26"/>
        <v>6</v>
      </c>
      <c r="K187" s="119">
        <f t="shared" si="26"/>
        <v>7</v>
      </c>
      <c r="L187" s="119">
        <f t="shared" si="26"/>
        <v>8</v>
      </c>
      <c r="M187" s="119">
        <f t="shared" si="26"/>
        <v>9</v>
      </c>
      <c r="N187" s="119">
        <f t="shared" si="26"/>
        <v>10</v>
      </c>
      <c r="O187" s="119">
        <f t="shared" si="26"/>
        <v>11</v>
      </c>
      <c r="P187" s="119">
        <f t="shared" si="26"/>
        <v>12</v>
      </c>
      <c r="AC187" s="90"/>
    </row>
    <row r="188" spans="3:29" ht="13.5" customHeight="1">
      <c r="C188" s="89"/>
      <c r="D188" s="94">
        <v>1</v>
      </c>
      <c r="E188" s="45">
        <v>1</v>
      </c>
      <c r="F188" s="122">
        <v>1</v>
      </c>
      <c r="G188" s="122">
        <v>1</v>
      </c>
      <c r="H188" s="122">
        <v>1</v>
      </c>
      <c r="I188" s="122">
        <v>1</v>
      </c>
      <c r="J188" s="122">
        <v>1</v>
      </c>
      <c r="K188" s="122">
        <v>1</v>
      </c>
      <c r="L188" s="122">
        <v>1</v>
      </c>
      <c r="M188" s="122">
        <v>1</v>
      </c>
      <c r="N188" s="122">
        <v>1</v>
      </c>
      <c r="O188" s="122">
        <v>1</v>
      </c>
      <c r="P188" s="122">
        <v>1</v>
      </c>
      <c r="AC188" s="90"/>
    </row>
    <row r="189" spans="3:29" ht="13.5" customHeight="1">
      <c r="C189" s="89"/>
      <c r="D189" s="94">
        <v>2</v>
      </c>
      <c r="E189" s="45">
        <v>1</v>
      </c>
      <c r="F189" s="122">
        <v>1</v>
      </c>
      <c r="G189" s="122">
        <v>1</v>
      </c>
      <c r="H189" s="122">
        <v>1</v>
      </c>
      <c r="I189" s="122">
        <v>1</v>
      </c>
      <c r="J189" s="122">
        <v>1</v>
      </c>
      <c r="K189" s="122">
        <v>1</v>
      </c>
      <c r="L189" s="122">
        <v>1</v>
      </c>
      <c r="M189" s="122">
        <v>1</v>
      </c>
      <c r="N189" s="122">
        <v>1</v>
      </c>
      <c r="O189" s="122">
        <v>1</v>
      </c>
      <c r="P189" s="122">
        <v>1</v>
      </c>
      <c r="AC189" s="90"/>
    </row>
    <row r="190" spans="3:29" ht="13.5" customHeight="1">
      <c r="C190" s="89"/>
      <c r="D190" s="94">
        <v>3</v>
      </c>
      <c r="E190" s="45">
        <v>1</v>
      </c>
      <c r="F190" s="122">
        <v>1</v>
      </c>
      <c r="G190" s="122">
        <v>1</v>
      </c>
      <c r="H190" s="122">
        <v>1</v>
      </c>
      <c r="I190" s="122">
        <v>1</v>
      </c>
      <c r="J190" s="122">
        <v>1</v>
      </c>
      <c r="K190" s="122">
        <v>1</v>
      </c>
      <c r="L190" s="122">
        <v>1</v>
      </c>
      <c r="M190" s="122">
        <v>1</v>
      </c>
      <c r="N190" s="122">
        <v>1</v>
      </c>
      <c r="O190" s="122">
        <v>1</v>
      </c>
      <c r="P190" s="122">
        <v>1</v>
      </c>
      <c r="AC190" s="90"/>
    </row>
    <row r="191" spans="3:29" ht="13.5" customHeight="1">
      <c r="C191" s="89"/>
      <c r="D191" s="94">
        <v>4</v>
      </c>
      <c r="E191" s="45">
        <v>1</v>
      </c>
      <c r="F191" s="122">
        <v>1</v>
      </c>
      <c r="G191" s="122">
        <v>1</v>
      </c>
      <c r="H191" s="122">
        <v>1</v>
      </c>
      <c r="I191" s="122">
        <v>1</v>
      </c>
      <c r="J191" s="122">
        <v>1</v>
      </c>
      <c r="K191" s="122">
        <v>1</v>
      </c>
      <c r="L191" s="122">
        <v>1</v>
      </c>
      <c r="M191" s="122">
        <v>1</v>
      </c>
      <c r="N191" s="122">
        <v>1</v>
      </c>
      <c r="O191" s="122">
        <v>1</v>
      </c>
      <c r="P191" s="122">
        <v>1</v>
      </c>
      <c r="AC191" s="90"/>
    </row>
    <row r="192" spans="3:29" ht="13.5" customHeight="1">
      <c r="C192" s="89"/>
      <c r="D192" s="94">
        <v>5</v>
      </c>
      <c r="G192" s="122">
        <v>1</v>
      </c>
      <c r="I192" s="122">
        <v>1</v>
      </c>
      <c r="L192" s="122">
        <v>1</v>
      </c>
      <c r="O192" s="122">
        <v>1</v>
      </c>
      <c r="AC192" s="90"/>
    </row>
    <row r="193" spans="3:29" ht="13.5" customHeight="1">
      <c r="C193" s="89"/>
      <c r="AC193" s="90"/>
    </row>
    <row r="194" spans="3:29" ht="13.5" customHeight="1">
      <c r="C194" s="89"/>
      <c r="D194" s="194" t="s">
        <v>51</v>
      </c>
      <c r="E194" s="194"/>
      <c r="F194" s="194"/>
      <c r="G194" s="194"/>
      <c r="H194" s="194"/>
      <c r="I194" s="194"/>
      <c r="J194" s="194"/>
      <c r="K194" s="194"/>
      <c r="L194" s="194"/>
      <c r="M194" s="194"/>
      <c r="N194" s="194"/>
      <c r="O194" s="194"/>
      <c r="P194" s="194"/>
      <c r="Q194" s="194"/>
      <c r="R194" s="194"/>
      <c r="S194" s="194"/>
      <c r="T194" s="194"/>
      <c r="U194" s="194"/>
      <c r="V194" s="194"/>
      <c r="W194" s="194"/>
      <c r="X194" s="194"/>
      <c r="Y194" s="194"/>
      <c r="Z194" s="194"/>
      <c r="AA194" s="194"/>
      <c r="AB194" s="194"/>
      <c r="AC194" s="90"/>
    </row>
    <row r="195" spans="3:29" ht="13.5" customHeight="1">
      <c r="C195" s="89"/>
      <c r="AC195" s="90"/>
    </row>
    <row r="196" spans="3:29" ht="13.5" customHeight="1">
      <c r="C196" s="89"/>
      <c r="E196" s="122" t="s">
        <v>44</v>
      </c>
      <c r="F196" s="42" t="s">
        <v>45</v>
      </c>
      <c r="I196" s="42" t="s">
        <v>52</v>
      </c>
      <c r="AC196" s="90"/>
    </row>
    <row r="197" spans="3:29" ht="13.5" customHeight="1">
      <c r="C197" s="89"/>
      <c r="E197" s="122">
        <v>0</v>
      </c>
      <c r="F197" s="42" t="s">
        <v>53</v>
      </c>
      <c r="I197" s="42" t="str">
        <f>$I$174</f>
        <v>valeur pour l'heure maximale de l'année, par unité</v>
      </c>
      <c r="AC197" s="90"/>
    </row>
    <row r="198" spans="3:29" ht="13.5" customHeight="1">
      <c r="C198" s="89"/>
      <c r="AC198" s="90"/>
    </row>
    <row r="199" spans="3:29" ht="13.5" customHeight="1">
      <c r="C199" s="89"/>
      <c r="E199" s="183" t="s">
        <v>49</v>
      </c>
      <c r="F199" s="183"/>
      <c r="G199" s="183"/>
      <c r="H199" s="183"/>
      <c r="I199" s="183"/>
      <c r="J199" s="183"/>
      <c r="K199" s="183"/>
      <c r="L199" s="183"/>
      <c r="M199" s="183"/>
      <c r="N199" s="183"/>
      <c r="O199" s="183"/>
      <c r="P199" s="183"/>
      <c r="Q199" s="183"/>
      <c r="R199" s="183"/>
      <c r="S199" s="183"/>
      <c r="T199" s="183"/>
      <c r="U199" s="183"/>
      <c r="V199" s="183"/>
      <c r="W199" s="183"/>
      <c r="X199" s="183"/>
      <c r="Y199" s="183"/>
      <c r="Z199" s="183"/>
      <c r="AA199" s="183"/>
      <c r="AB199" s="183"/>
      <c r="AC199" s="90"/>
    </row>
    <row r="200" spans="3:29" ht="13.5" customHeight="1">
      <c r="C200" s="89"/>
      <c r="D200" s="91" t="str">
        <f>D154</f>
        <v>jour V / heure &gt;</v>
      </c>
      <c r="E200" s="119">
        <v>1</v>
      </c>
      <c r="F200" s="119">
        <f>E200+1</f>
        <v>2</v>
      </c>
      <c r="G200" s="119">
        <f t="shared" ref="G200:AA200" si="27">F200+1</f>
        <v>3</v>
      </c>
      <c r="H200" s="119">
        <f t="shared" si="27"/>
        <v>4</v>
      </c>
      <c r="I200" s="119">
        <f t="shared" si="27"/>
        <v>5</v>
      </c>
      <c r="J200" s="119">
        <f t="shared" si="27"/>
        <v>6</v>
      </c>
      <c r="K200" s="119">
        <f t="shared" si="27"/>
        <v>7</v>
      </c>
      <c r="L200" s="119">
        <f t="shared" si="27"/>
        <v>8</v>
      </c>
      <c r="M200" s="119">
        <f t="shared" si="27"/>
        <v>9</v>
      </c>
      <c r="N200" s="119">
        <f t="shared" si="27"/>
        <v>10</v>
      </c>
      <c r="O200" s="119">
        <f t="shared" si="27"/>
        <v>11</v>
      </c>
      <c r="P200" s="119">
        <f t="shared" si="27"/>
        <v>12</v>
      </c>
      <c r="Q200" s="119">
        <f t="shared" si="27"/>
        <v>13</v>
      </c>
      <c r="R200" s="119">
        <f t="shared" si="27"/>
        <v>14</v>
      </c>
      <c r="S200" s="119">
        <f t="shared" si="27"/>
        <v>15</v>
      </c>
      <c r="T200" s="119">
        <f t="shared" si="27"/>
        <v>16</v>
      </c>
      <c r="U200" s="119">
        <f t="shared" si="27"/>
        <v>17</v>
      </c>
      <c r="V200" s="119">
        <f t="shared" si="27"/>
        <v>18</v>
      </c>
      <c r="W200" s="119">
        <f t="shared" si="27"/>
        <v>19</v>
      </c>
      <c r="X200" s="119">
        <f t="shared" si="27"/>
        <v>20</v>
      </c>
      <c r="Y200" s="119">
        <f t="shared" si="27"/>
        <v>21</v>
      </c>
      <c r="Z200" s="119">
        <f t="shared" si="27"/>
        <v>22</v>
      </c>
      <c r="AA200" s="119">
        <f t="shared" si="27"/>
        <v>23</v>
      </c>
      <c r="AB200" s="119">
        <f>AA200+1</f>
        <v>24</v>
      </c>
      <c r="AC200" s="90"/>
    </row>
    <row r="201" spans="3:29" ht="13.5" customHeight="1">
      <c r="C201" s="89"/>
      <c r="D201" s="91">
        <v>1</v>
      </c>
      <c r="E201" s="54">
        <v>0</v>
      </c>
      <c r="F201" s="54">
        <v>0</v>
      </c>
      <c r="G201" s="54">
        <v>0</v>
      </c>
      <c r="H201" s="54">
        <v>0</v>
      </c>
      <c r="I201" s="54">
        <v>0</v>
      </c>
      <c r="J201" s="54">
        <v>0</v>
      </c>
      <c r="K201" s="54">
        <v>0</v>
      </c>
      <c r="L201" s="54">
        <v>0</v>
      </c>
      <c r="M201" s="54">
        <v>0.25</v>
      </c>
      <c r="N201" s="54">
        <v>0.5</v>
      </c>
      <c r="O201" s="54">
        <v>0.5</v>
      </c>
      <c r="P201" s="54">
        <v>0.25</v>
      </c>
      <c r="Q201" s="54">
        <v>0.25</v>
      </c>
      <c r="R201" s="54">
        <v>0.5</v>
      </c>
      <c r="S201" s="54">
        <v>0.5</v>
      </c>
      <c r="T201" s="54">
        <v>0.5</v>
      </c>
      <c r="U201" s="54">
        <v>0</v>
      </c>
      <c r="V201" s="54">
        <v>0</v>
      </c>
      <c r="W201" s="54">
        <v>0</v>
      </c>
      <c r="X201" s="54">
        <v>0</v>
      </c>
      <c r="Y201" s="54">
        <v>0</v>
      </c>
      <c r="Z201" s="54">
        <v>0</v>
      </c>
      <c r="AA201" s="54">
        <v>0</v>
      </c>
      <c r="AB201" s="54">
        <v>0</v>
      </c>
      <c r="AC201" s="90"/>
    </row>
    <row r="202" spans="3:29" ht="13.5" customHeight="1">
      <c r="C202" s="89"/>
      <c r="D202" s="91">
        <f t="shared" ref="D202:D207" si="28">D201+1</f>
        <v>2</v>
      </c>
      <c r="E202" s="54">
        <v>0</v>
      </c>
      <c r="F202" s="54">
        <v>0</v>
      </c>
      <c r="G202" s="54">
        <v>0</v>
      </c>
      <c r="H202" s="54">
        <v>0</v>
      </c>
      <c r="I202" s="54">
        <v>0</v>
      </c>
      <c r="J202" s="54">
        <v>0</v>
      </c>
      <c r="K202" s="54">
        <v>0</v>
      </c>
      <c r="L202" s="54">
        <v>0</v>
      </c>
      <c r="M202" s="54">
        <v>0.25</v>
      </c>
      <c r="N202" s="54">
        <v>0.5</v>
      </c>
      <c r="O202" s="54">
        <v>0.5</v>
      </c>
      <c r="P202" s="54">
        <v>0.25</v>
      </c>
      <c r="Q202" s="54">
        <v>0.25</v>
      </c>
      <c r="R202" s="54">
        <v>0.5</v>
      </c>
      <c r="S202" s="54">
        <v>0.5</v>
      </c>
      <c r="T202" s="54">
        <v>0.5</v>
      </c>
      <c r="U202" s="54">
        <v>0</v>
      </c>
      <c r="V202" s="54">
        <v>0</v>
      </c>
      <c r="W202" s="54">
        <v>0</v>
      </c>
      <c r="X202" s="54">
        <v>0</v>
      </c>
      <c r="Y202" s="54">
        <v>0</v>
      </c>
      <c r="Z202" s="54">
        <v>0</v>
      </c>
      <c r="AA202" s="54">
        <v>0</v>
      </c>
      <c r="AB202" s="54">
        <v>0</v>
      </c>
      <c r="AC202" s="90"/>
    </row>
    <row r="203" spans="3:29" ht="13.5" customHeight="1">
      <c r="C203" s="89"/>
      <c r="D203" s="91">
        <f t="shared" si="28"/>
        <v>3</v>
      </c>
      <c r="E203" s="54">
        <v>0</v>
      </c>
      <c r="F203" s="54">
        <v>0</v>
      </c>
      <c r="G203" s="54">
        <v>0</v>
      </c>
      <c r="H203" s="54">
        <v>0</v>
      </c>
      <c r="I203" s="54">
        <v>0</v>
      </c>
      <c r="J203" s="54">
        <v>0</v>
      </c>
      <c r="K203" s="54">
        <v>0</v>
      </c>
      <c r="L203" s="54">
        <v>0</v>
      </c>
      <c r="M203" s="54">
        <v>0.25</v>
      </c>
      <c r="N203" s="54">
        <v>0.5</v>
      </c>
      <c r="O203" s="54">
        <v>0.5</v>
      </c>
      <c r="P203" s="54">
        <v>0.25</v>
      </c>
      <c r="Q203" s="54">
        <v>0.25</v>
      </c>
      <c r="R203" s="54">
        <v>0.5</v>
      </c>
      <c r="S203" s="54">
        <v>0.5</v>
      </c>
      <c r="T203" s="54">
        <v>0.5</v>
      </c>
      <c r="U203" s="54">
        <v>0</v>
      </c>
      <c r="V203" s="54">
        <v>0</v>
      </c>
      <c r="W203" s="54">
        <v>0</v>
      </c>
      <c r="X203" s="54">
        <v>0</v>
      </c>
      <c r="Y203" s="54">
        <v>0</v>
      </c>
      <c r="Z203" s="54">
        <v>0</v>
      </c>
      <c r="AA203" s="54">
        <v>0</v>
      </c>
      <c r="AB203" s="54">
        <v>0</v>
      </c>
      <c r="AC203" s="90"/>
    </row>
    <row r="204" spans="3:29" ht="13.5" customHeight="1">
      <c r="C204" s="89"/>
      <c r="D204" s="91">
        <f t="shared" si="28"/>
        <v>4</v>
      </c>
      <c r="E204" s="54">
        <v>0</v>
      </c>
      <c r="F204" s="54">
        <v>0</v>
      </c>
      <c r="G204" s="54">
        <v>0</v>
      </c>
      <c r="H204" s="54">
        <v>0</v>
      </c>
      <c r="I204" s="54">
        <v>0</v>
      </c>
      <c r="J204" s="54">
        <v>0</v>
      </c>
      <c r="K204" s="54">
        <v>0</v>
      </c>
      <c r="L204" s="54">
        <v>0</v>
      </c>
      <c r="M204" s="54">
        <v>0.25</v>
      </c>
      <c r="N204" s="54">
        <v>0.5</v>
      </c>
      <c r="O204" s="54">
        <v>0.5</v>
      </c>
      <c r="P204" s="54">
        <v>0.25</v>
      </c>
      <c r="Q204" s="54">
        <v>0.25</v>
      </c>
      <c r="R204" s="54">
        <v>0.5</v>
      </c>
      <c r="S204" s="54">
        <v>0.5</v>
      </c>
      <c r="T204" s="54">
        <v>0.5</v>
      </c>
      <c r="U204" s="54">
        <v>0</v>
      </c>
      <c r="V204" s="54">
        <v>0</v>
      </c>
      <c r="W204" s="54">
        <v>0</v>
      </c>
      <c r="X204" s="54">
        <v>0</v>
      </c>
      <c r="Y204" s="54">
        <v>0</v>
      </c>
      <c r="Z204" s="54">
        <v>0</v>
      </c>
      <c r="AA204" s="54">
        <v>0</v>
      </c>
      <c r="AB204" s="54">
        <v>0</v>
      </c>
      <c r="AC204" s="90"/>
    </row>
    <row r="205" spans="3:29" ht="13.5" customHeight="1">
      <c r="C205" s="89"/>
      <c r="D205" s="91">
        <f t="shared" si="28"/>
        <v>5</v>
      </c>
      <c r="E205" s="54">
        <v>0</v>
      </c>
      <c r="F205" s="54">
        <v>0</v>
      </c>
      <c r="G205" s="54">
        <v>0</v>
      </c>
      <c r="H205" s="54">
        <v>0</v>
      </c>
      <c r="I205" s="54">
        <v>0</v>
      </c>
      <c r="J205" s="54">
        <v>0</v>
      </c>
      <c r="K205" s="54">
        <v>0</v>
      </c>
      <c r="L205" s="54">
        <v>0</v>
      </c>
      <c r="M205" s="54">
        <v>0.25</v>
      </c>
      <c r="N205" s="54">
        <v>0.5</v>
      </c>
      <c r="O205" s="54">
        <v>0.5</v>
      </c>
      <c r="P205" s="54">
        <v>0.25</v>
      </c>
      <c r="Q205" s="54">
        <v>0.25</v>
      </c>
      <c r="R205" s="54">
        <v>0.5</v>
      </c>
      <c r="S205" s="54">
        <v>0.5</v>
      </c>
      <c r="T205" s="54">
        <v>0.5</v>
      </c>
      <c r="U205" s="54">
        <v>0</v>
      </c>
      <c r="V205" s="54">
        <v>0</v>
      </c>
      <c r="W205" s="54">
        <v>0</v>
      </c>
      <c r="X205" s="54">
        <v>0</v>
      </c>
      <c r="Y205" s="54">
        <v>0</v>
      </c>
      <c r="Z205" s="54">
        <v>0</v>
      </c>
      <c r="AA205" s="54">
        <v>0</v>
      </c>
      <c r="AB205" s="54">
        <v>0</v>
      </c>
      <c r="AC205" s="90"/>
    </row>
    <row r="206" spans="3:29" ht="13.5" customHeight="1">
      <c r="C206" s="89"/>
      <c r="D206" s="91">
        <f t="shared" si="28"/>
        <v>6</v>
      </c>
      <c r="E206" s="54">
        <v>0</v>
      </c>
      <c r="F206" s="54">
        <v>0</v>
      </c>
      <c r="G206" s="54">
        <v>0</v>
      </c>
      <c r="H206" s="54">
        <v>0</v>
      </c>
      <c r="I206" s="54">
        <v>0</v>
      </c>
      <c r="J206" s="54">
        <v>0</v>
      </c>
      <c r="K206" s="54">
        <v>0</v>
      </c>
      <c r="L206" s="54">
        <v>0</v>
      </c>
      <c r="M206" s="54">
        <v>0</v>
      </c>
      <c r="N206" s="54">
        <v>0</v>
      </c>
      <c r="O206" s="54">
        <v>0</v>
      </c>
      <c r="P206" s="54">
        <v>0</v>
      </c>
      <c r="Q206" s="54">
        <v>0</v>
      </c>
      <c r="R206" s="54">
        <v>0</v>
      </c>
      <c r="S206" s="54">
        <v>0</v>
      </c>
      <c r="T206" s="54">
        <v>0</v>
      </c>
      <c r="U206" s="54">
        <v>0</v>
      </c>
      <c r="V206" s="54">
        <v>0</v>
      </c>
      <c r="W206" s="54">
        <v>0</v>
      </c>
      <c r="X206" s="54">
        <v>0</v>
      </c>
      <c r="Y206" s="54">
        <v>0</v>
      </c>
      <c r="Z206" s="54">
        <v>0</v>
      </c>
      <c r="AA206" s="54">
        <v>0</v>
      </c>
      <c r="AB206" s="54">
        <v>0</v>
      </c>
      <c r="AC206" s="90"/>
    </row>
    <row r="207" spans="3:29" ht="13.5" customHeight="1">
      <c r="C207" s="89"/>
      <c r="D207" s="91">
        <f t="shared" si="28"/>
        <v>7</v>
      </c>
      <c r="E207" s="54">
        <v>0</v>
      </c>
      <c r="F207" s="54">
        <v>0</v>
      </c>
      <c r="G207" s="54">
        <v>0</v>
      </c>
      <c r="H207" s="54">
        <v>0</v>
      </c>
      <c r="I207" s="54">
        <v>0</v>
      </c>
      <c r="J207" s="54">
        <v>0</v>
      </c>
      <c r="K207" s="54">
        <v>0</v>
      </c>
      <c r="L207" s="54">
        <v>0</v>
      </c>
      <c r="M207" s="54">
        <v>0</v>
      </c>
      <c r="N207" s="54">
        <v>0</v>
      </c>
      <c r="O207" s="54">
        <v>0</v>
      </c>
      <c r="P207" s="54">
        <v>0</v>
      </c>
      <c r="Q207" s="54">
        <v>0</v>
      </c>
      <c r="R207" s="54">
        <v>0</v>
      </c>
      <c r="S207" s="54">
        <v>0</v>
      </c>
      <c r="T207" s="54">
        <v>0</v>
      </c>
      <c r="U207" s="54">
        <v>0</v>
      </c>
      <c r="V207" s="54">
        <v>0</v>
      </c>
      <c r="W207" s="54">
        <v>0</v>
      </c>
      <c r="X207" s="54">
        <v>0</v>
      </c>
      <c r="Y207" s="54">
        <v>0</v>
      </c>
      <c r="Z207" s="54">
        <v>0</v>
      </c>
      <c r="AA207" s="54">
        <v>0</v>
      </c>
      <c r="AB207" s="54">
        <v>0</v>
      </c>
      <c r="AC207" s="90"/>
    </row>
    <row r="208" spans="3:29" ht="13.5" customHeight="1">
      <c r="C208" s="89"/>
      <c r="AC208" s="90"/>
    </row>
    <row r="209" spans="2:29" ht="13.5" customHeight="1">
      <c r="C209" s="89"/>
      <c r="E209" s="183" t="s">
        <v>42</v>
      </c>
      <c r="F209" s="183"/>
      <c r="G209" s="183"/>
      <c r="H209" s="183"/>
      <c r="I209" s="183"/>
      <c r="J209" s="183"/>
      <c r="K209" s="183"/>
      <c r="L209" s="183"/>
      <c r="M209" s="183"/>
      <c r="N209" s="183"/>
      <c r="O209" s="183"/>
      <c r="P209" s="183"/>
      <c r="AC209" s="90"/>
    </row>
    <row r="210" spans="2:29" ht="13.5" customHeight="1">
      <c r="C210" s="89"/>
      <c r="D210" s="94" t="s">
        <v>192</v>
      </c>
      <c r="E210" s="118">
        <v>1</v>
      </c>
      <c r="F210" s="119">
        <f>E210+1</f>
        <v>2</v>
      </c>
      <c r="G210" s="119">
        <f t="shared" ref="G210:P210" si="29">F210+1</f>
        <v>3</v>
      </c>
      <c r="H210" s="119">
        <f t="shared" si="29"/>
        <v>4</v>
      </c>
      <c r="I210" s="119">
        <f t="shared" si="29"/>
        <v>5</v>
      </c>
      <c r="J210" s="119">
        <f t="shared" si="29"/>
        <v>6</v>
      </c>
      <c r="K210" s="119">
        <f t="shared" si="29"/>
        <v>7</v>
      </c>
      <c r="L210" s="119">
        <f t="shared" si="29"/>
        <v>8</v>
      </c>
      <c r="M210" s="119">
        <f t="shared" si="29"/>
        <v>9</v>
      </c>
      <c r="N210" s="119">
        <f t="shared" si="29"/>
        <v>10</v>
      </c>
      <c r="O210" s="119">
        <f t="shared" si="29"/>
        <v>11</v>
      </c>
      <c r="P210" s="119">
        <f t="shared" si="29"/>
        <v>12</v>
      </c>
      <c r="AC210" s="90"/>
    </row>
    <row r="211" spans="2:29" ht="13.5" customHeight="1">
      <c r="C211" s="89"/>
      <c r="D211" s="94">
        <v>1</v>
      </c>
      <c r="E211" s="45">
        <v>1</v>
      </c>
      <c r="F211" s="122">
        <v>1</v>
      </c>
      <c r="G211" s="122">
        <v>1</v>
      </c>
      <c r="H211" s="122">
        <v>1</v>
      </c>
      <c r="I211" s="122">
        <v>1</v>
      </c>
      <c r="J211" s="122">
        <v>1</v>
      </c>
      <c r="K211" s="122">
        <v>1</v>
      </c>
      <c r="L211" s="122">
        <v>1</v>
      </c>
      <c r="M211" s="122">
        <v>1</v>
      </c>
      <c r="N211" s="122">
        <v>1</v>
      </c>
      <c r="O211" s="122">
        <v>1</v>
      </c>
      <c r="P211" s="122">
        <v>1</v>
      </c>
      <c r="AC211" s="90"/>
    </row>
    <row r="212" spans="2:29" ht="13.5" customHeight="1">
      <c r="C212" s="89"/>
      <c r="D212" s="94">
        <v>2</v>
      </c>
      <c r="E212" s="45">
        <v>1</v>
      </c>
      <c r="F212" s="122">
        <v>1</v>
      </c>
      <c r="G212" s="122">
        <v>1</v>
      </c>
      <c r="H212" s="122">
        <v>1</v>
      </c>
      <c r="I212" s="122">
        <v>1</v>
      </c>
      <c r="J212" s="122">
        <v>1</v>
      </c>
      <c r="K212" s="122">
        <v>1</v>
      </c>
      <c r="L212" s="122">
        <v>1</v>
      </c>
      <c r="M212" s="122">
        <v>1</v>
      </c>
      <c r="N212" s="122">
        <v>1</v>
      </c>
      <c r="O212" s="122">
        <v>1</v>
      </c>
      <c r="P212" s="122">
        <v>1</v>
      </c>
      <c r="AC212" s="90"/>
    </row>
    <row r="213" spans="2:29" ht="13.5" customHeight="1">
      <c r="C213" s="89"/>
      <c r="D213" s="94">
        <v>3</v>
      </c>
      <c r="E213" s="45">
        <v>1</v>
      </c>
      <c r="F213" s="122">
        <v>1</v>
      </c>
      <c r="G213" s="122">
        <v>1</v>
      </c>
      <c r="H213" s="122">
        <v>1</v>
      </c>
      <c r="I213" s="122">
        <v>1</v>
      </c>
      <c r="J213" s="122">
        <v>1</v>
      </c>
      <c r="K213" s="122">
        <v>1</v>
      </c>
      <c r="L213" s="122">
        <v>1</v>
      </c>
      <c r="M213" s="122">
        <v>1</v>
      </c>
      <c r="N213" s="122">
        <v>1</v>
      </c>
      <c r="O213" s="122">
        <v>1</v>
      </c>
      <c r="P213" s="122">
        <v>1</v>
      </c>
      <c r="AC213" s="90"/>
    </row>
    <row r="214" spans="2:29" ht="13.5" customHeight="1">
      <c r="C214" s="89"/>
      <c r="D214" s="94">
        <v>4</v>
      </c>
      <c r="E214" s="45">
        <v>1</v>
      </c>
      <c r="F214" s="122">
        <v>1</v>
      </c>
      <c r="G214" s="122">
        <v>1</v>
      </c>
      <c r="H214" s="122">
        <v>1</v>
      </c>
      <c r="I214" s="122">
        <v>1</v>
      </c>
      <c r="J214" s="122">
        <v>1</v>
      </c>
      <c r="K214" s="122">
        <v>1</v>
      </c>
      <c r="L214" s="122">
        <v>1</v>
      </c>
      <c r="M214" s="122">
        <v>1</v>
      </c>
      <c r="N214" s="122">
        <v>1</v>
      </c>
      <c r="O214" s="122">
        <v>1</v>
      </c>
      <c r="P214" s="122">
        <v>1</v>
      </c>
      <c r="AC214" s="90"/>
    </row>
    <row r="215" spans="2:29" ht="13.5" customHeight="1">
      <c r="B215" s="13"/>
      <c r="C215" s="89"/>
      <c r="D215" s="94">
        <v>5</v>
      </c>
      <c r="G215" s="122">
        <v>1</v>
      </c>
      <c r="I215" s="122">
        <v>1</v>
      </c>
      <c r="L215" s="122">
        <v>1</v>
      </c>
      <c r="O215" s="122">
        <v>1</v>
      </c>
      <c r="AC215" s="90"/>
    </row>
    <row r="216" spans="2:29" ht="13.5" customHeight="1">
      <c r="C216" s="97"/>
      <c r="D216" s="53"/>
      <c r="E216" s="53"/>
      <c r="F216" s="53"/>
      <c r="G216" s="53"/>
      <c r="H216" s="53"/>
      <c r="I216" s="53"/>
      <c r="J216" s="53"/>
      <c r="K216" s="53"/>
      <c r="L216" s="53"/>
      <c r="M216" s="53"/>
      <c r="N216" s="53"/>
      <c r="O216" s="53"/>
      <c r="P216" s="53"/>
      <c r="Q216" s="53"/>
      <c r="R216" s="53"/>
      <c r="S216" s="53"/>
      <c r="T216" s="53"/>
      <c r="U216" s="53"/>
      <c r="V216" s="53"/>
      <c r="W216" s="53"/>
      <c r="X216" s="53"/>
      <c r="Y216" s="53"/>
      <c r="Z216" s="53"/>
      <c r="AA216" s="53"/>
      <c r="AB216" s="53"/>
      <c r="AC216" s="95"/>
    </row>
    <row r="217" spans="2:29" ht="13.5" customHeight="1"/>
    <row r="218" spans="2:29" ht="13.5" customHeight="1">
      <c r="D218" s="197" t="s">
        <v>63</v>
      </c>
      <c r="E218" s="197"/>
      <c r="F218" s="197"/>
      <c r="G218" s="197"/>
      <c r="H218" s="197"/>
      <c r="I218" s="197"/>
      <c r="J218" s="197"/>
      <c r="K218" s="197"/>
      <c r="L218" s="197"/>
      <c r="M218" s="197"/>
      <c r="N218" s="197"/>
      <c r="O218" s="197"/>
      <c r="P218" s="197"/>
      <c r="Q218" s="197"/>
      <c r="R218" s="197"/>
      <c r="S218" s="197"/>
      <c r="T218" s="197"/>
      <c r="U218" s="197"/>
      <c r="V218" s="197"/>
      <c r="W218" s="197"/>
      <c r="X218" s="197"/>
      <c r="Y218" s="197"/>
      <c r="Z218" s="197"/>
      <c r="AA218" s="197"/>
      <c r="AB218" s="197"/>
    </row>
    <row r="219" spans="2:29" ht="13.5" customHeight="1">
      <c r="C219" s="87"/>
      <c r="D219" s="43"/>
      <c r="E219" s="43"/>
      <c r="F219" s="43"/>
      <c r="G219" s="43"/>
      <c r="H219" s="43"/>
      <c r="I219" s="43"/>
      <c r="J219" s="43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  <c r="Z219" s="43"/>
      <c r="AA219" s="43"/>
      <c r="AB219" s="43"/>
      <c r="AC219" s="88"/>
    </row>
    <row r="220" spans="2:29" ht="13.5" customHeight="1">
      <c r="C220" s="89"/>
      <c r="D220" s="91" t="s">
        <v>30</v>
      </c>
      <c r="E220" s="199" t="s">
        <v>112</v>
      </c>
      <c r="F220" s="199"/>
      <c r="G220" s="199"/>
      <c r="H220" s="199"/>
      <c r="I220" s="42" t="s">
        <v>2</v>
      </c>
      <c r="AC220" s="90"/>
    </row>
    <row r="221" spans="2:29" ht="13.5" customHeight="1">
      <c r="C221" s="89"/>
      <c r="D221" s="91" t="s">
        <v>71</v>
      </c>
      <c r="E221" s="51">
        <v>0.05</v>
      </c>
      <c r="F221" s="189" t="s">
        <v>32</v>
      </c>
      <c r="G221" s="189"/>
      <c r="H221" s="189"/>
      <c r="I221" s="189"/>
      <c r="J221" s="189"/>
      <c r="K221" s="189"/>
      <c r="L221" s="189"/>
      <c r="M221" s="189"/>
      <c r="N221" s="189"/>
      <c r="O221" s="189"/>
      <c r="P221" s="189"/>
      <c r="Q221" s="189"/>
      <c r="R221" s="189"/>
      <c r="S221" s="189"/>
      <c r="T221" s="189"/>
      <c r="U221" s="189"/>
      <c r="V221" s="189"/>
      <c r="W221" s="189"/>
      <c r="X221" s="189"/>
      <c r="AC221" s="90"/>
    </row>
    <row r="222" spans="2:29" ht="13.5" customHeight="1">
      <c r="C222" s="89"/>
      <c r="E222" s="124"/>
      <c r="F222" s="190" t="s">
        <v>120</v>
      </c>
      <c r="G222" s="190"/>
      <c r="H222" s="190"/>
      <c r="I222" s="190"/>
      <c r="J222" s="190"/>
      <c r="K222" s="190"/>
      <c r="L222" s="190"/>
      <c r="M222" s="190"/>
      <c r="N222" s="190"/>
      <c r="O222" s="190"/>
      <c r="P222" s="190"/>
      <c r="Q222" s="190"/>
      <c r="R222" s="190"/>
      <c r="S222" s="190"/>
      <c r="T222" s="190"/>
      <c r="U222" s="190"/>
      <c r="V222" s="190"/>
      <c r="W222" s="190"/>
      <c r="X222" s="190"/>
      <c r="AC222" s="90"/>
    </row>
    <row r="223" spans="2:29" ht="13.5" customHeight="1">
      <c r="C223" s="89"/>
      <c r="D223" s="196" t="s">
        <v>34</v>
      </c>
      <c r="E223" s="196"/>
      <c r="F223" s="196"/>
      <c r="G223" s="196"/>
      <c r="H223" s="196"/>
      <c r="I223" s="196"/>
      <c r="J223" s="196"/>
      <c r="K223" s="196"/>
      <c r="L223" s="196"/>
      <c r="M223" s="196"/>
      <c r="N223" s="196"/>
      <c r="O223" s="196"/>
      <c r="P223" s="196"/>
      <c r="Q223" s="196"/>
      <c r="R223" s="196"/>
      <c r="S223" s="196"/>
      <c r="T223" s="196"/>
      <c r="U223" s="196"/>
      <c r="V223" s="196"/>
      <c r="W223" s="196"/>
      <c r="X223" s="196"/>
      <c r="Y223" s="196"/>
      <c r="Z223" s="196"/>
      <c r="AA223" s="196"/>
      <c r="AB223" s="196"/>
      <c r="AC223" s="90"/>
    </row>
    <row r="224" spans="2:29" ht="13.5" customHeight="1">
      <c r="C224" s="89"/>
      <c r="F224" s="113"/>
      <c r="G224" s="113"/>
      <c r="H224" s="113"/>
      <c r="I224" s="113"/>
      <c r="J224" s="113"/>
      <c r="K224" s="113"/>
      <c r="L224" s="113"/>
      <c r="M224" s="113"/>
      <c r="N224" s="113"/>
      <c r="O224" s="113"/>
      <c r="P224" s="113"/>
      <c r="Q224" s="113"/>
      <c r="R224" s="113"/>
      <c r="S224" s="113"/>
      <c r="T224" s="113"/>
      <c r="U224" s="113"/>
      <c r="V224" s="113"/>
      <c r="W224" s="113"/>
      <c r="X224" s="113"/>
      <c r="AC224" s="90"/>
    </row>
    <row r="225" spans="3:29" ht="13.5" customHeight="1">
      <c r="C225" s="89"/>
      <c r="D225" s="91" t="s">
        <v>35</v>
      </c>
      <c r="E225" s="122">
        <v>0</v>
      </c>
      <c r="F225" s="42" t="s">
        <v>72</v>
      </c>
      <c r="I225" s="42" t="str">
        <f>$I$149</f>
        <v>valeur pour l'heure maximale de l'année, par m²</v>
      </c>
      <c r="AC225" s="90"/>
    </row>
    <row r="226" spans="3:29" ht="13.5" customHeight="1">
      <c r="C226" s="89"/>
      <c r="E226" s="119">
        <v>105</v>
      </c>
      <c r="F226" s="42" t="s">
        <v>85</v>
      </c>
      <c r="I226" s="42" t="s">
        <v>61</v>
      </c>
      <c r="AC226" s="90"/>
    </row>
    <row r="227" spans="3:29" ht="13.5" customHeight="1">
      <c r="C227" s="89"/>
      <c r="E227" s="119">
        <v>5.5E-2</v>
      </c>
      <c r="F227" s="42" t="s">
        <v>86</v>
      </c>
      <c r="I227" s="42" t="s">
        <v>62</v>
      </c>
      <c r="AC227" s="90"/>
    </row>
    <row r="228" spans="3:29" ht="13.5" customHeight="1">
      <c r="C228" s="89"/>
      <c r="AC228" s="90"/>
    </row>
    <row r="229" spans="3:29" ht="13.5" customHeight="1">
      <c r="C229" s="89"/>
      <c r="E229" s="183" t="s">
        <v>78</v>
      </c>
      <c r="F229" s="183"/>
      <c r="G229" s="183"/>
      <c r="H229" s="183"/>
      <c r="I229" s="183"/>
      <c r="J229" s="183"/>
      <c r="K229" s="183"/>
      <c r="L229" s="183"/>
      <c r="M229" s="183"/>
      <c r="N229" s="183"/>
      <c r="O229" s="183"/>
      <c r="P229" s="183"/>
      <c r="Q229" s="183"/>
      <c r="R229" s="183"/>
      <c r="S229" s="183"/>
      <c r="T229" s="183"/>
      <c r="U229" s="183"/>
      <c r="V229" s="183"/>
      <c r="W229" s="183"/>
      <c r="X229" s="183"/>
      <c r="Y229" s="183"/>
      <c r="Z229" s="183"/>
      <c r="AA229" s="183"/>
      <c r="AB229" s="183"/>
      <c r="AC229" s="90"/>
    </row>
    <row r="230" spans="3:29" ht="13.5" customHeight="1">
      <c r="C230" s="89"/>
      <c r="D230" s="91" t="s">
        <v>10</v>
      </c>
      <c r="E230" s="119">
        <v>1</v>
      </c>
      <c r="F230" s="119">
        <f>E230+1</f>
        <v>2</v>
      </c>
      <c r="G230" s="119">
        <f t="shared" ref="G230:AA230" si="30">F230+1</f>
        <v>3</v>
      </c>
      <c r="H230" s="119">
        <f t="shared" si="30"/>
        <v>4</v>
      </c>
      <c r="I230" s="119">
        <f t="shared" si="30"/>
        <v>5</v>
      </c>
      <c r="J230" s="119">
        <f t="shared" si="30"/>
        <v>6</v>
      </c>
      <c r="K230" s="119">
        <f t="shared" si="30"/>
        <v>7</v>
      </c>
      <c r="L230" s="119">
        <f t="shared" si="30"/>
        <v>8</v>
      </c>
      <c r="M230" s="119">
        <f t="shared" si="30"/>
        <v>9</v>
      </c>
      <c r="N230" s="119">
        <f t="shared" si="30"/>
        <v>10</v>
      </c>
      <c r="O230" s="119">
        <f t="shared" si="30"/>
        <v>11</v>
      </c>
      <c r="P230" s="119">
        <f t="shared" si="30"/>
        <v>12</v>
      </c>
      <c r="Q230" s="119">
        <f t="shared" si="30"/>
        <v>13</v>
      </c>
      <c r="R230" s="119">
        <f t="shared" si="30"/>
        <v>14</v>
      </c>
      <c r="S230" s="119">
        <f t="shared" si="30"/>
        <v>15</v>
      </c>
      <c r="T230" s="119">
        <f t="shared" si="30"/>
        <v>16</v>
      </c>
      <c r="U230" s="119">
        <f t="shared" si="30"/>
        <v>17</v>
      </c>
      <c r="V230" s="119">
        <f t="shared" si="30"/>
        <v>18</v>
      </c>
      <c r="W230" s="119">
        <f t="shared" si="30"/>
        <v>19</v>
      </c>
      <c r="X230" s="119">
        <f t="shared" si="30"/>
        <v>20</v>
      </c>
      <c r="Y230" s="119">
        <f t="shared" si="30"/>
        <v>21</v>
      </c>
      <c r="Z230" s="119">
        <f t="shared" si="30"/>
        <v>22</v>
      </c>
      <c r="AA230" s="119">
        <f t="shared" si="30"/>
        <v>23</v>
      </c>
      <c r="AB230" s="119">
        <f>AA230+1</f>
        <v>24</v>
      </c>
      <c r="AC230" s="90"/>
    </row>
    <row r="231" spans="3:29" ht="13.5" customHeight="1">
      <c r="C231" s="89"/>
      <c r="D231" s="91">
        <v>1</v>
      </c>
      <c r="E231" s="122">
        <v>0</v>
      </c>
      <c r="F231" s="122">
        <v>0</v>
      </c>
      <c r="G231" s="122">
        <v>0</v>
      </c>
      <c r="H231" s="122">
        <v>0</v>
      </c>
      <c r="I231" s="122">
        <v>0</v>
      </c>
      <c r="J231" s="122">
        <v>0</v>
      </c>
      <c r="K231" s="122">
        <v>0</v>
      </c>
      <c r="L231" s="122">
        <v>1</v>
      </c>
      <c r="M231" s="122">
        <v>1</v>
      </c>
      <c r="N231" s="122">
        <v>1</v>
      </c>
      <c r="O231" s="122">
        <v>1</v>
      </c>
      <c r="P231" s="122">
        <v>1</v>
      </c>
      <c r="Q231" s="122">
        <v>1</v>
      </c>
      <c r="R231" s="122">
        <v>1</v>
      </c>
      <c r="S231" s="122">
        <v>1</v>
      </c>
      <c r="T231" s="122">
        <v>1</v>
      </c>
      <c r="U231" s="122">
        <v>1</v>
      </c>
      <c r="V231" s="122">
        <v>0</v>
      </c>
      <c r="W231" s="122">
        <v>0</v>
      </c>
      <c r="X231" s="122">
        <v>0</v>
      </c>
      <c r="Y231" s="122">
        <v>0</v>
      </c>
      <c r="Z231" s="122">
        <v>0</v>
      </c>
      <c r="AA231" s="122">
        <v>0</v>
      </c>
      <c r="AB231" s="122">
        <v>0</v>
      </c>
      <c r="AC231" s="90"/>
    </row>
    <row r="232" spans="3:29" ht="13.5" customHeight="1">
      <c r="C232" s="89"/>
      <c r="D232" s="91">
        <f t="shared" ref="D232:D237" si="31">D231+1</f>
        <v>2</v>
      </c>
      <c r="E232" s="122">
        <v>0</v>
      </c>
      <c r="F232" s="122">
        <v>0</v>
      </c>
      <c r="G232" s="122">
        <v>0</v>
      </c>
      <c r="H232" s="122">
        <v>0</v>
      </c>
      <c r="I232" s="122">
        <v>0</v>
      </c>
      <c r="J232" s="122">
        <v>0</v>
      </c>
      <c r="K232" s="122">
        <v>0</v>
      </c>
      <c r="L232" s="122">
        <v>1</v>
      </c>
      <c r="M232" s="122">
        <v>1</v>
      </c>
      <c r="N232" s="122">
        <v>1</v>
      </c>
      <c r="O232" s="122">
        <v>1</v>
      </c>
      <c r="P232" s="122">
        <v>1</v>
      </c>
      <c r="Q232" s="122">
        <v>1</v>
      </c>
      <c r="R232" s="122">
        <v>1</v>
      </c>
      <c r="S232" s="122">
        <v>1</v>
      </c>
      <c r="T232" s="122">
        <v>1</v>
      </c>
      <c r="U232" s="122">
        <v>1</v>
      </c>
      <c r="V232" s="122">
        <v>0</v>
      </c>
      <c r="W232" s="122">
        <v>0</v>
      </c>
      <c r="X232" s="122">
        <v>0</v>
      </c>
      <c r="Y232" s="122">
        <v>0</v>
      </c>
      <c r="Z232" s="122">
        <v>0</v>
      </c>
      <c r="AA232" s="122">
        <v>0</v>
      </c>
      <c r="AB232" s="122">
        <v>0</v>
      </c>
      <c r="AC232" s="90"/>
    </row>
    <row r="233" spans="3:29" ht="13.5" customHeight="1">
      <c r="C233" s="89"/>
      <c r="D233" s="91">
        <f t="shared" si="31"/>
        <v>3</v>
      </c>
      <c r="E233" s="122">
        <v>0</v>
      </c>
      <c r="F233" s="122">
        <v>0</v>
      </c>
      <c r="G233" s="122">
        <v>0</v>
      </c>
      <c r="H233" s="122">
        <v>0</v>
      </c>
      <c r="I233" s="122">
        <v>0</v>
      </c>
      <c r="J233" s="122">
        <v>0</v>
      </c>
      <c r="K233" s="122">
        <v>0</v>
      </c>
      <c r="L233" s="122">
        <v>1</v>
      </c>
      <c r="M233" s="122">
        <v>1</v>
      </c>
      <c r="N233" s="122">
        <v>1</v>
      </c>
      <c r="O233" s="122">
        <v>1</v>
      </c>
      <c r="P233" s="122">
        <v>1</v>
      </c>
      <c r="Q233" s="122">
        <v>1</v>
      </c>
      <c r="R233" s="122">
        <v>1</v>
      </c>
      <c r="S233" s="122">
        <v>1</v>
      </c>
      <c r="T233" s="122">
        <v>1</v>
      </c>
      <c r="U233" s="122">
        <v>1</v>
      </c>
      <c r="V233" s="122">
        <v>0</v>
      </c>
      <c r="W233" s="122">
        <v>0</v>
      </c>
      <c r="X233" s="122">
        <v>0</v>
      </c>
      <c r="Y233" s="122">
        <v>0</v>
      </c>
      <c r="Z233" s="122">
        <v>0</v>
      </c>
      <c r="AA233" s="122">
        <v>0</v>
      </c>
      <c r="AB233" s="122">
        <v>0</v>
      </c>
      <c r="AC233" s="90"/>
    </row>
    <row r="234" spans="3:29" ht="13.5" customHeight="1">
      <c r="C234" s="89"/>
      <c r="D234" s="91">
        <f t="shared" si="31"/>
        <v>4</v>
      </c>
      <c r="E234" s="122">
        <v>0</v>
      </c>
      <c r="F234" s="122">
        <v>0</v>
      </c>
      <c r="G234" s="122">
        <v>0</v>
      </c>
      <c r="H234" s="122">
        <v>0</v>
      </c>
      <c r="I234" s="122">
        <v>0</v>
      </c>
      <c r="J234" s="122">
        <v>0</v>
      </c>
      <c r="K234" s="122">
        <v>0</v>
      </c>
      <c r="L234" s="122">
        <v>1</v>
      </c>
      <c r="M234" s="122">
        <v>1</v>
      </c>
      <c r="N234" s="122">
        <v>1</v>
      </c>
      <c r="O234" s="122">
        <v>1</v>
      </c>
      <c r="P234" s="122">
        <v>1</v>
      </c>
      <c r="Q234" s="122">
        <v>1</v>
      </c>
      <c r="R234" s="122">
        <v>1</v>
      </c>
      <c r="S234" s="122">
        <v>1</v>
      </c>
      <c r="T234" s="122">
        <v>1</v>
      </c>
      <c r="U234" s="122">
        <v>1</v>
      </c>
      <c r="V234" s="122">
        <v>0</v>
      </c>
      <c r="W234" s="122">
        <v>0</v>
      </c>
      <c r="X234" s="122">
        <v>0</v>
      </c>
      <c r="Y234" s="122">
        <v>0</v>
      </c>
      <c r="Z234" s="122">
        <v>0</v>
      </c>
      <c r="AA234" s="122">
        <v>0</v>
      </c>
      <c r="AB234" s="122">
        <v>0</v>
      </c>
      <c r="AC234" s="90"/>
    </row>
    <row r="235" spans="3:29" ht="13.5" customHeight="1">
      <c r="C235" s="89"/>
      <c r="D235" s="91">
        <f t="shared" si="31"/>
        <v>5</v>
      </c>
      <c r="E235" s="122">
        <v>0</v>
      </c>
      <c r="F235" s="122">
        <v>0</v>
      </c>
      <c r="G235" s="122">
        <v>0</v>
      </c>
      <c r="H235" s="122">
        <v>0</v>
      </c>
      <c r="I235" s="122">
        <v>0</v>
      </c>
      <c r="J235" s="122">
        <v>0</v>
      </c>
      <c r="K235" s="122">
        <v>0</v>
      </c>
      <c r="L235" s="122">
        <v>1</v>
      </c>
      <c r="M235" s="122">
        <v>1</v>
      </c>
      <c r="N235" s="122">
        <v>1</v>
      </c>
      <c r="O235" s="122">
        <v>1</v>
      </c>
      <c r="P235" s="122">
        <v>1</v>
      </c>
      <c r="Q235" s="122">
        <v>1</v>
      </c>
      <c r="R235" s="122">
        <v>1</v>
      </c>
      <c r="S235" s="122">
        <v>1</v>
      </c>
      <c r="T235" s="122">
        <v>1</v>
      </c>
      <c r="U235" s="122">
        <v>1</v>
      </c>
      <c r="V235" s="122">
        <v>0</v>
      </c>
      <c r="W235" s="122">
        <v>0</v>
      </c>
      <c r="X235" s="122">
        <v>0</v>
      </c>
      <c r="Y235" s="122">
        <v>0</v>
      </c>
      <c r="Z235" s="122">
        <v>0</v>
      </c>
      <c r="AA235" s="122">
        <v>0</v>
      </c>
      <c r="AB235" s="122">
        <v>0</v>
      </c>
      <c r="AC235" s="90"/>
    </row>
    <row r="236" spans="3:29" ht="13.5" customHeight="1">
      <c r="C236" s="89"/>
      <c r="D236" s="91">
        <f t="shared" si="31"/>
        <v>6</v>
      </c>
      <c r="E236" s="122">
        <v>0</v>
      </c>
      <c r="F236" s="122">
        <v>0</v>
      </c>
      <c r="G236" s="122">
        <v>0</v>
      </c>
      <c r="H236" s="122">
        <v>0</v>
      </c>
      <c r="I236" s="122">
        <v>0</v>
      </c>
      <c r="J236" s="122">
        <v>0</v>
      </c>
      <c r="K236" s="122">
        <v>0</v>
      </c>
      <c r="L236" s="122">
        <v>1</v>
      </c>
      <c r="M236" s="122">
        <v>1</v>
      </c>
      <c r="N236" s="122">
        <v>1</v>
      </c>
      <c r="O236" s="122">
        <v>1</v>
      </c>
      <c r="P236" s="122">
        <v>1</v>
      </c>
      <c r="Q236" s="122">
        <v>1</v>
      </c>
      <c r="R236" s="122">
        <v>1</v>
      </c>
      <c r="S236" s="122">
        <v>1</v>
      </c>
      <c r="T236" s="122">
        <v>1</v>
      </c>
      <c r="U236" s="122">
        <v>1</v>
      </c>
      <c r="V236" s="122">
        <v>0</v>
      </c>
      <c r="W236" s="122">
        <v>0</v>
      </c>
      <c r="X236" s="122">
        <v>0</v>
      </c>
      <c r="Y236" s="122">
        <v>0</v>
      </c>
      <c r="Z236" s="122">
        <v>0</v>
      </c>
      <c r="AA236" s="122">
        <v>0</v>
      </c>
      <c r="AB236" s="122">
        <v>0</v>
      </c>
      <c r="AC236" s="90"/>
    </row>
    <row r="237" spans="3:29" ht="13.5" customHeight="1">
      <c r="C237" s="89"/>
      <c r="D237" s="91">
        <f t="shared" si="31"/>
        <v>7</v>
      </c>
      <c r="E237" s="122">
        <v>0</v>
      </c>
      <c r="F237" s="122">
        <v>0</v>
      </c>
      <c r="G237" s="122">
        <v>0</v>
      </c>
      <c r="H237" s="122">
        <v>0</v>
      </c>
      <c r="I237" s="122">
        <v>0</v>
      </c>
      <c r="J237" s="122">
        <v>0</v>
      </c>
      <c r="K237" s="122">
        <v>0</v>
      </c>
      <c r="L237" s="122">
        <v>0</v>
      </c>
      <c r="M237" s="122">
        <v>0</v>
      </c>
      <c r="N237" s="122">
        <v>0</v>
      </c>
      <c r="O237" s="122">
        <v>0</v>
      </c>
      <c r="P237" s="122">
        <v>0</v>
      </c>
      <c r="Q237" s="122">
        <v>0</v>
      </c>
      <c r="R237" s="122">
        <v>0</v>
      </c>
      <c r="S237" s="122">
        <v>0</v>
      </c>
      <c r="T237" s="122">
        <v>0</v>
      </c>
      <c r="U237" s="122">
        <v>0</v>
      </c>
      <c r="V237" s="122">
        <v>0</v>
      </c>
      <c r="W237" s="122">
        <v>0</v>
      </c>
      <c r="X237" s="122">
        <v>0</v>
      </c>
      <c r="Y237" s="122">
        <v>0</v>
      </c>
      <c r="Z237" s="122">
        <v>0</v>
      </c>
      <c r="AA237" s="122">
        <v>0</v>
      </c>
      <c r="AB237" s="122">
        <v>0</v>
      </c>
      <c r="AC237" s="90"/>
    </row>
    <row r="238" spans="3:29" ht="13.5" customHeight="1">
      <c r="C238" s="89"/>
      <c r="AC238" s="90"/>
    </row>
    <row r="239" spans="3:29" ht="13.5" customHeight="1">
      <c r="C239" s="89"/>
      <c r="E239" s="183" t="s">
        <v>42</v>
      </c>
      <c r="F239" s="183"/>
      <c r="G239" s="183"/>
      <c r="H239" s="183"/>
      <c r="I239" s="183"/>
      <c r="J239" s="183"/>
      <c r="K239" s="183"/>
      <c r="L239" s="183"/>
      <c r="M239" s="183"/>
      <c r="N239" s="183"/>
      <c r="O239" s="183"/>
      <c r="P239" s="183"/>
      <c r="AC239" s="90"/>
    </row>
    <row r="240" spans="3:29" ht="13.5" customHeight="1">
      <c r="C240" s="89"/>
      <c r="D240" s="91" t="s">
        <v>192</v>
      </c>
      <c r="E240" s="118">
        <v>1</v>
      </c>
      <c r="F240" s="119">
        <f>E240+1</f>
        <v>2</v>
      </c>
      <c r="G240" s="119">
        <f t="shared" ref="G240:P240" si="32">F240+1</f>
        <v>3</v>
      </c>
      <c r="H240" s="119">
        <f t="shared" si="32"/>
        <v>4</v>
      </c>
      <c r="I240" s="119">
        <f t="shared" si="32"/>
        <v>5</v>
      </c>
      <c r="J240" s="119">
        <f t="shared" si="32"/>
        <v>6</v>
      </c>
      <c r="K240" s="119">
        <f t="shared" si="32"/>
        <v>7</v>
      </c>
      <c r="L240" s="119">
        <f t="shared" si="32"/>
        <v>8</v>
      </c>
      <c r="M240" s="119">
        <f t="shared" si="32"/>
        <v>9</v>
      </c>
      <c r="N240" s="119">
        <f t="shared" si="32"/>
        <v>10</v>
      </c>
      <c r="O240" s="119">
        <f t="shared" si="32"/>
        <v>11</v>
      </c>
      <c r="P240" s="119">
        <f t="shared" si="32"/>
        <v>12</v>
      </c>
      <c r="AC240" s="90"/>
    </row>
    <row r="241" spans="3:29" ht="13.5" customHeight="1">
      <c r="C241" s="89"/>
      <c r="D241" s="91">
        <v>1</v>
      </c>
      <c r="E241" s="45">
        <v>1</v>
      </c>
      <c r="F241" s="122">
        <v>1</v>
      </c>
      <c r="G241" s="122">
        <v>1</v>
      </c>
      <c r="H241" s="122">
        <v>1</v>
      </c>
      <c r="I241" s="122">
        <v>1</v>
      </c>
      <c r="J241" s="122">
        <v>1</v>
      </c>
      <c r="K241" s="122">
        <v>1</v>
      </c>
      <c r="L241" s="122">
        <v>1</v>
      </c>
      <c r="M241" s="122">
        <v>1</v>
      </c>
      <c r="N241" s="122">
        <v>1</v>
      </c>
      <c r="O241" s="122">
        <v>1</v>
      </c>
      <c r="P241" s="122">
        <v>1</v>
      </c>
      <c r="AC241" s="90"/>
    </row>
    <row r="242" spans="3:29" ht="13.5" customHeight="1">
      <c r="C242" s="89"/>
      <c r="D242" s="91">
        <v>2</v>
      </c>
      <c r="E242" s="45">
        <v>1</v>
      </c>
      <c r="F242" s="122">
        <v>1</v>
      </c>
      <c r="G242" s="122">
        <v>1</v>
      </c>
      <c r="H242" s="122">
        <v>1</v>
      </c>
      <c r="I242" s="122">
        <v>1</v>
      </c>
      <c r="J242" s="122">
        <v>1</v>
      </c>
      <c r="K242" s="122">
        <v>1</v>
      </c>
      <c r="L242" s="122">
        <v>1</v>
      </c>
      <c r="M242" s="122">
        <v>1</v>
      </c>
      <c r="N242" s="122">
        <v>1</v>
      </c>
      <c r="O242" s="122">
        <v>1</v>
      </c>
      <c r="P242" s="122">
        <v>1</v>
      </c>
      <c r="AC242" s="90"/>
    </row>
    <row r="243" spans="3:29" ht="13.5" customHeight="1">
      <c r="C243" s="89"/>
      <c r="D243" s="91">
        <v>3</v>
      </c>
      <c r="E243" s="45">
        <v>1</v>
      </c>
      <c r="F243" s="122">
        <v>1</v>
      </c>
      <c r="G243" s="122">
        <v>1</v>
      </c>
      <c r="H243" s="122">
        <v>1</v>
      </c>
      <c r="I243" s="122">
        <v>1</v>
      </c>
      <c r="J243" s="122">
        <v>1</v>
      </c>
      <c r="K243" s="122">
        <v>1</v>
      </c>
      <c r="L243" s="122">
        <v>1</v>
      </c>
      <c r="M243" s="122">
        <v>1</v>
      </c>
      <c r="N243" s="122">
        <v>1</v>
      </c>
      <c r="O243" s="122">
        <v>1</v>
      </c>
      <c r="P243" s="122">
        <v>1</v>
      </c>
      <c r="AC243" s="90"/>
    </row>
    <row r="244" spans="3:29" ht="13.5" customHeight="1">
      <c r="C244" s="89"/>
      <c r="D244" s="91">
        <v>4</v>
      </c>
      <c r="E244" s="45">
        <v>1</v>
      </c>
      <c r="F244" s="122">
        <v>1</v>
      </c>
      <c r="G244" s="122">
        <v>1</v>
      </c>
      <c r="H244" s="122">
        <v>1</v>
      </c>
      <c r="I244" s="122">
        <v>1</v>
      </c>
      <c r="J244" s="122">
        <v>1</v>
      </c>
      <c r="K244" s="122">
        <v>1</v>
      </c>
      <c r="L244" s="122">
        <v>1</v>
      </c>
      <c r="M244" s="122">
        <v>1</v>
      </c>
      <c r="N244" s="122">
        <v>1</v>
      </c>
      <c r="O244" s="122">
        <v>1</v>
      </c>
      <c r="P244" s="122">
        <v>1</v>
      </c>
      <c r="AC244" s="90"/>
    </row>
    <row r="245" spans="3:29" ht="13.5" customHeight="1">
      <c r="C245" s="89"/>
      <c r="D245" s="91">
        <v>5</v>
      </c>
      <c r="G245" s="122">
        <v>1</v>
      </c>
      <c r="I245" s="122">
        <v>1</v>
      </c>
      <c r="L245" s="122">
        <v>1</v>
      </c>
      <c r="O245" s="122">
        <v>1</v>
      </c>
      <c r="AC245" s="90"/>
    </row>
    <row r="246" spans="3:29" ht="13.5" customHeight="1">
      <c r="C246" s="89"/>
      <c r="AC246" s="90"/>
    </row>
    <row r="247" spans="3:29" ht="13.5" customHeight="1">
      <c r="C247" s="89"/>
      <c r="D247" s="194" t="s">
        <v>43</v>
      </c>
      <c r="E247" s="194"/>
      <c r="F247" s="194"/>
      <c r="G247" s="194"/>
      <c r="H247" s="194"/>
      <c r="I247" s="194"/>
      <c r="J247" s="194"/>
      <c r="K247" s="194"/>
      <c r="L247" s="194"/>
      <c r="M247" s="194"/>
      <c r="N247" s="194"/>
      <c r="O247" s="194"/>
      <c r="P247" s="194"/>
      <c r="Q247" s="194"/>
      <c r="R247" s="194"/>
      <c r="S247" s="194"/>
      <c r="T247" s="194"/>
      <c r="U247" s="194"/>
      <c r="V247" s="194"/>
      <c r="W247" s="194"/>
      <c r="X247" s="194"/>
      <c r="Y247" s="194"/>
      <c r="Z247" s="194"/>
      <c r="AA247" s="194"/>
      <c r="AC247" s="90"/>
    </row>
    <row r="248" spans="3:29" ht="13.5" customHeight="1">
      <c r="C248" s="89"/>
      <c r="D248" s="123"/>
      <c r="E248" s="123"/>
      <c r="F248" s="123"/>
      <c r="G248" s="123"/>
      <c r="H248" s="123"/>
      <c r="I248" s="12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  <c r="AC248" s="90"/>
    </row>
    <row r="249" spans="3:29" ht="13.5" customHeight="1">
      <c r="C249" s="89"/>
      <c r="E249" s="122" t="s">
        <v>44</v>
      </c>
      <c r="F249" s="42" t="s">
        <v>45</v>
      </c>
      <c r="I249" s="42" t="s">
        <v>46</v>
      </c>
      <c r="AC249" s="90"/>
    </row>
    <row r="250" spans="3:29" ht="13.5" customHeight="1">
      <c r="C250" s="89"/>
      <c r="E250" s="122">
        <v>0</v>
      </c>
      <c r="F250" s="42" t="str">
        <f>$F$174</f>
        <v>Watts/unité</v>
      </c>
      <c r="I250" s="42" t="str">
        <f>$I$174</f>
        <v>valeur pour l'heure maximale de l'année, par unité</v>
      </c>
      <c r="AC250" s="90"/>
    </row>
    <row r="251" spans="3:29" ht="13.5" customHeight="1">
      <c r="C251" s="89"/>
      <c r="AC251" s="90"/>
    </row>
    <row r="252" spans="3:29" ht="13.5" customHeight="1">
      <c r="C252" s="89"/>
      <c r="E252" s="183" t="s">
        <v>49</v>
      </c>
      <c r="F252" s="183"/>
      <c r="G252" s="183"/>
      <c r="H252" s="183"/>
      <c r="I252" s="183"/>
      <c r="J252" s="183"/>
      <c r="K252" s="183"/>
      <c r="L252" s="183"/>
      <c r="M252" s="183"/>
      <c r="N252" s="183"/>
      <c r="O252" s="183"/>
      <c r="P252" s="183"/>
      <c r="Q252" s="183"/>
      <c r="R252" s="183"/>
      <c r="S252" s="183"/>
      <c r="T252" s="183"/>
      <c r="U252" s="183"/>
      <c r="V252" s="183"/>
      <c r="W252" s="183"/>
      <c r="X252" s="183"/>
      <c r="Y252" s="183"/>
      <c r="Z252" s="183"/>
      <c r="AA252" s="183"/>
      <c r="AB252" s="183"/>
      <c r="AC252" s="90"/>
    </row>
    <row r="253" spans="3:29" ht="13.5" customHeight="1">
      <c r="C253" s="89"/>
      <c r="D253" s="91" t="str">
        <f>D230</f>
        <v>jour V / heure &gt;</v>
      </c>
      <c r="E253" s="119">
        <v>1</v>
      </c>
      <c r="F253" s="119">
        <f>E253+1</f>
        <v>2</v>
      </c>
      <c r="G253" s="119">
        <f t="shared" ref="G253:AA253" si="33">F253+1</f>
        <v>3</v>
      </c>
      <c r="H253" s="119">
        <f t="shared" si="33"/>
        <v>4</v>
      </c>
      <c r="I253" s="119">
        <f t="shared" si="33"/>
        <v>5</v>
      </c>
      <c r="J253" s="119">
        <f t="shared" si="33"/>
        <v>6</v>
      </c>
      <c r="K253" s="119">
        <f t="shared" si="33"/>
        <v>7</v>
      </c>
      <c r="L253" s="119">
        <f t="shared" si="33"/>
        <v>8</v>
      </c>
      <c r="M253" s="119">
        <f t="shared" si="33"/>
        <v>9</v>
      </c>
      <c r="N253" s="119">
        <f t="shared" si="33"/>
        <v>10</v>
      </c>
      <c r="O253" s="119">
        <f t="shared" si="33"/>
        <v>11</v>
      </c>
      <c r="P253" s="119">
        <f t="shared" si="33"/>
        <v>12</v>
      </c>
      <c r="Q253" s="119">
        <f t="shared" si="33"/>
        <v>13</v>
      </c>
      <c r="R253" s="119">
        <f t="shared" si="33"/>
        <v>14</v>
      </c>
      <c r="S253" s="119">
        <f t="shared" si="33"/>
        <v>15</v>
      </c>
      <c r="T253" s="119">
        <f t="shared" si="33"/>
        <v>16</v>
      </c>
      <c r="U253" s="119">
        <f t="shared" si="33"/>
        <v>17</v>
      </c>
      <c r="V253" s="119">
        <f t="shared" si="33"/>
        <v>18</v>
      </c>
      <c r="W253" s="119">
        <f t="shared" si="33"/>
        <v>19</v>
      </c>
      <c r="X253" s="119">
        <f t="shared" si="33"/>
        <v>20</v>
      </c>
      <c r="Y253" s="119">
        <f t="shared" si="33"/>
        <v>21</v>
      </c>
      <c r="Z253" s="119">
        <f t="shared" si="33"/>
        <v>22</v>
      </c>
      <c r="AA253" s="119">
        <f t="shared" si="33"/>
        <v>23</v>
      </c>
      <c r="AB253" s="119">
        <f>AA253+1</f>
        <v>24</v>
      </c>
      <c r="AC253" s="90"/>
    </row>
    <row r="254" spans="3:29" ht="13.5" customHeight="1">
      <c r="C254" s="89"/>
      <c r="D254" s="91">
        <v>1</v>
      </c>
      <c r="E254" s="54">
        <v>0</v>
      </c>
      <c r="F254" s="54">
        <v>0</v>
      </c>
      <c r="G254" s="54">
        <v>0</v>
      </c>
      <c r="H254" s="54">
        <v>0</v>
      </c>
      <c r="I254" s="54">
        <v>0</v>
      </c>
      <c r="J254" s="54">
        <v>0</v>
      </c>
      <c r="K254" s="54">
        <v>0</v>
      </c>
      <c r="L254" s="54">
        <v>1</v>
      </c>
      <c r="M254" s="54">
        <v>1</v>
      </c>
      <c r="N254" s="54">
        <v>1</v>
      </c>
      <c r="O254" s="54">
        <v>1</v>
      </c>
      <c r="P254" s="54">
        <v>1</v>
      </c>
      <c r="Q254" s="54">
        <v>1</v>
      </c>
      <c r="R254" s="54">
        <v>1</v>
      </c>
      <c r="S254" s="54">
        <v>1</v>
      </c>
      <c r="T254" s="54">
        <v>1</v>
      </c>
      <c r="U254" s="54">
        <v>1</v>
      </c>
      <c r="V254" s="54">
        <v>0</v>
      </c>
      <c r="W254" s="54">
        <v>0</v>
      </c>
      <c r="X254" s="54">
        <v>0</v>
      </c>
      <c r="Y254" s="54">
        <v>0</v>
      </c>
      <c r="Z254" s="54">
        <v>0</v>
      </c>
      <c r="AA254" s="54">
        <v>0</v>
      </c>
      <c r="AB254" s="54">
        <v>0</v>
      </c>
      <c r="AC254" s="90"/>
    </row>
    <row r="255" spans="3:29" ht="13.5" customHeight="1">
      <c r="C255" s="89"/>
      <c r="D255" s="91">
        <f t="shared" ref="D255:D260" si="34">D254+1</f>
        <v>2</v>
      </c>
      <c r="E255" s="54">
        <v>0</v>
      </c>
      <c r="F255" s="54">
        <v>0</v>
      </c>
      <c r="G255" s="54">
        <v>0</v>
      </c>
      <c r="H255" s="54">
        <v>0</v>
      </c>
      <c r="I255" s="54">
        <v>0</v>
      </c>
      <c r="J255" s="54">
        <v>0</v>
      </c>
      <c r="K255" s="54">
        <v>0</v>
      </c>
      <c r="L255" s="54">
        <v>1</v>
      </c>
      <c r="M255" s="54">
        <v>1</v>
      </c>
      <c r="N255" s="54">
        <v>1</v>
      </c>
      <c r="O255" s="54">
        <v>1</v>
      </c>
      <c r="P255" s="54">
        <v>1</v>
      </c>
      <c r="Q255" s="54">
        <v>1</v>
      </c>
      <c r="R255" s="54">
        <v>1</v>
      </c>
      <c r="S255" s="54">
        <v>1</v>
      </c>
      <c r="T255" s="54">
        <v>1</v>
      </c>
      <c r="U255" s="54">
        <v>1</v>
      </c>
      <c r="V255" s="54">
        <v>0</v>
      </c>
      <c r="W255" s="54">
        <v>0</v>
      </c>
      <c r="X255" s="54">
        <v>0</v>
      </c>
      <c r="Y255" s="54">
        <v>0</v>
      </c>
      <c r="Z255" s="54">
        <v>0</v>
      </c>
      <c r="AA255" s="54">
        <v>0</v>
      </c>
      <c r="AB255" s="54">
        <v>0</v>
      </c>
      <c r="AC255" s="90"/>
    </row>
    <row r="256" spans="3:29" ht="13.5" customHeight="1">
      <c r="C256" s="89"/>
      <c r="D256" s="91">
        <f t="shared" si="34"/>
        <v>3</v>
      </c>
      <c r="E256" s="54">
        <v>0</v>
      </c>
      <c r="F256" s="54">
        <v>0</v>
      </c>
      <c r="G256" s="54">
        <v>0</v>
      </c>
      <c r="H256" s="54">
        <v>0</v>
      </c>
      <c r="I256" s="54">
        <v>0</v>
      </c>
      <c r="J256" s="54">
        <v>0</v>
      </c>
      <c r="K256" s="54">
        <v>0</v>
      </c>
      <c r="L256" s="54">
        <v>1</v>
      </c>
      <c r="M256" s="54">
        <v>1</v>
      </c>
      <c r="N256" s="54">
        <v>1</v>
      </c>
      <c r="O256" s="54">
        <v>1</v>
      </c>
      <c r="P256" s="54">
        <v>1</v>
      </c>
      <c r="Q256" s="54">
        <v>1</v>
      </c>
      <c r="R256" s="54">
        <v>1</v>
      </c>
      <c r="S256" s="54">
        <v>1</v>
      </c>
      <c r="T256" s="54">
        <v>1</v>
      </c>
      <c r="U256" s="54">
        <v>1</v>
      </c>
      <c r="V256" s="54">
        <v>0</v>
      </c>
      <c r="W256" s="54">
        <v>0</v>
      </c>
      <c r="X256" s="54">
        <v>0</v>
      </c>
      <c r="Y256" s="54">
        <v>0</v>
      </c>
      <c r="Z256" s="54">
        <v>0</v>
      </c>
      <c r="AA256" s="54">
        <v>0</v>
      </c>
      <c r="AB256" s="54">
        <v>0</v>
      </c>
      <c r="AC256" s="90"/>
    </row>
    <row r="257" spans="3:29" ht="13.5" customHeight="1">
      <c r="C257" s="89"/>
      <c r="D257" s="91">
        <f t="shared" si="34"/>
        <v>4</v>
      </c>
      <c r="E257" s="54">
        <v>0</v>
      </c>
      <c r="F257" s="54">
        <v>0</v>
      </c>
      <c r="G257" s="54">
        <v>0</v>
      </c>
      <c r="H257" s="54">
        <v>0</v>
      </c>
      <c r="I257" s="54">
        <v>0</v>
      </c>
      <c r="J257" s="54">
        <v>0</v>
      </c>
      <c r="K257" s="54">
        <v>0</v>
      </c>
      <c r="L257" s="54">
        <v>1</v>
      </c>
      <c r="M257" s="54">
        <v>1</v>
      </c>
      <c r="N257" s="54">
        <v>1</v>
      </c>
      <c r="O257" s="54">
        <v>1</v>
      </c>
      <c r="P257" s="54">
        <v>1</v>
      </c>
      <c r="Q257" s="54">
        <v>1</v>
      </c>
      <c r="R257" s="54">
        <v>1</v>
      </c>
      <c r="S257" s="54">
        <v>1</v>
      </c>
      <c r="T257" s="54">
        <v>1</v>
      </c>
      <c r="U257" s="54">
        <v>1</v>
      </c>
      <c r="V257" s="54">
        <v>0</v>
      </c>
      <c r="W257" s="54">
        <v>0</v>
      </c>
      <c r="X257" s="54">
        <v>0</v>
      </c>
      <c r="Y257" s="54">
        <v>0</v>
      </c>
      <c r="Z257" s="54">
        <v>0</v>
      </c>
      <c r="AA257" s="54">
        <v>0</v>
      </c>
      <c r="AB257" s="54">
        <v>0</v>
      </c>
      <c r="AC257" s="90"/>
    </row>
    <row r="258" spans="3:29" ht="13.5" customHeight="1">
      <c r="C258" s="89"/>
      <c r="D258" s="91">
        <f t="shared" si="34"/>
        <v>5</v>
      </c>
      <c r="E258" s="54">
        <v>0</v>
      </c>
      <c r="F258" s="54">
        <v>0</v>
      </c>
      <c r="G258" s="54">
        <v>0</v>
      </c>
      <c r="H258" s="54">
        <v>0</v>
      </c>
      <c r="I258" s="54">
        <v>0</v>
      </c>
      <c r="J258" s="54">
        <v>0</v>
      </c>
      <c r="K258" s="54">
        <v>0</v>
      </c>
      <c r="L258" s="54">
        <v>1</v>
      </c>
      <c r="M258" s="54">
        <v>1</v>
      </c>
      <c r="N258" s="54">
        <v>1</v>
      </c>
      <c r="O258" s="54">
        <v>1</v>
      </c>
      <c r="P258" s="54">
        <v>1</v>
      </c>
      <c r="Q258" s="54">
        <v>1</v>
      </c>
      <c r="R258" s="54">
        <v>1</v>
      </c>
      <c r="S258" s="54">
        <v>1</v>
      </c>
      <c r="T258" s="54">
        <v>1</v>
      </c>
      <c r="U258" s="54">
        <v>1</v>
      </c>
      <c r="V258" s="54">
        <v>0</v>
      </c>
      <c r="W258" s="54">
        <v>0</v>
      </c>
      <c r="X258" s="54">
        <v>0</v>
      </c>
      <c r="Y258" s="54">
        <v>0</v>
      </c>
      <c r="Z258" s="54">
        <v>0</v>
      </c>
      <c r="AA258" s="54">
        <v>0</v>
      </c>
      <c r="AB258" s="54">
        <v>0</v>
      </c>
      <c r="AC258" s="90"/>
    </row>
    <row r="259" spans="3:29" ht="13.5" customHeight="1">
      <c r="C259" s="89"/>
      <c r="D259" s="91">
        <f t="shared" si="34"/>
        <v>6</v>
      </c>
      <c r="E259" s="54">
        <v>0</v>
      </c>
      <c r="F259" s="54">
        <v>0</v>
      </c>
      <c r="G259" s="54">
        <v>0</v>
      </c>
      <c r="H259" s="54">
        <v>0</v>
      </c>
      <c r="I259" s="54">
        <v>0</v>
      </c>
      <c r="J259" s="54">
        <v>0</v>
      </c>
      <c r="K259" s="54">
        <v>0</v>
      </c>
      <c r="L259" s="54">
        <v>1</v>
      </c>
      <c r="M259" s="54">
        <v>1</v>
      </c>
      <c r="N259" s="54">
        <v>1</v>
      </c>
      <c r="O259" s="54">
        <v>1</v>
      </c>
      <c r="P259" s="54">
        <v>1</v>
      </c>
      <c r="Q259" s="54">
        <v>1</v>
      </c>
      <c r="R259" s="54">
        <v>1</v>
      </c>
      <c r="S259" s="54">
        <v>1</v>
      </c>
      <c r="T259" s="54">
        <v>1</v>
      </c>
      <c r="U259" s="54">
        <v>1</v>
      </c>
      <c r="V259" s="54">
        <v>0</v>
      </c>
      <c r="W259" s="54">
        <v>0</v>
      </c>
      <c r="X259" s="54">
        <v>0</v>
      </c>
      <c r="Y259" s="54">
        <v>0</v>
      </c>
      <c r="Z259" s="54">
        <v>0</v>
      </c>
      <c r="AA259" s="54">
        <v>0</v>
      </c>
      <c r="AB259" s="54">
        <v>0</v>
      </c>
      <c r="AC259" s="90"/>
    </row>
    <row r="260" spans="3:29" ht="13.5" customHeight="1">
      <c r="C260" s="89"/>
      <c r="D260" s="91">
        <f t="shared" si="34"/>
        <v>7</v>
      </c>
      <c r="E260" s="54">
        <v>0</v>
      </c>
      <c r="F260" s="54">
        <v>0</v>
      </c>
      <c r="G260" s="54">
        <v>0</v>
      </c>
      <c r="H260" s="54">
        <v>0</v>
      </c>
      <c r="I260" s="54">
        <v>0</v>
      </c>
      <c r="J260" s="54">
        <v>0</v>
      </c>
      <c r="K260" s="54">
        <v>0</v>
      </c>
      <c r="L260" s="54">
        <v>0</v>
      </c>
      <c r="M260" s="54">
        <v>0</v>
      </c>
      <c r="N260" s="54">
        <v>0</v>
      </c>
      <c r="O260" s="54">
        <v>0</v>
      </c>
      <c r="P260" s="54">
        <v>0</v>
      </c>
      <c r="Q260" s="54">
        <v>0</v>
      </c>
      <c r="R260" s="54">
        <v>0</v>
      </c>
      <c r="S260" s="54">
        <v>0</v>
      </c>
      <c r="T260" s="54">
        <v>0</v>
      </c>
      <c r="U260" s="54">
        <v>0</v>
      </c>
      <c r="V260" s="54">
        <v>0</v>
      </c>
      <c r="W260" s="54">
        <v>0</v>
      </c>
      <c r="X260" s="54">
        <v>0</v>
      </c>
      <c r="Y260" s="54">
        <v>0</v>
      </c>
      <c r="Z260" s="54">
        <v>0</v>
      </c>
      <c r="AA260" s="54">
        <v>0</v>
      </c>
      <c r="AB260" s="54">
        <v>0</v>
      </c>
      <c r="AC260" s="90"/>
    </row>
    <row r="261" spans="3:29" ht="13.5" customHeight="1">
      <c r="C261" s="89"/>
      <c r="AC261" s="90"/>
    </row>
    <row r="262" spans="3:29" ht="13.5" customHeight="1">
      <c r="C262" s="89"/>
      <c r="E262" s="183" t="s">
        <v>42</v>
      </c>
      <c r="F262" s="183"/>
      <c r="G262" s="183"/>
      <c r="H262" s="183"/>
      <c r="I262" s="183"/>
      <c r="J262" s="183"/>
      <c r="K262" s="183"/>
      <c r="L262" s="183"/>
      <c r="M262" s="183"/>
      <c r="N262" s="183"/>
      <c r="O262" s="183"/>
      <c r="P262" s="183"/>
      <c r="AC262" s="90"/>
    </row>
    <row r="263" spans="3:29" ht="13.5" customHeight="1">
      <c r="C263" s="89"/>
      <c r="D263" s="94" t="s">
        <v>192</v>
      </c>
      <c r="E263" s="118">
        <v>1</v>
      </c>
      <c r="F263" s="119">
        <f>E263+1</f>
        <v>2</v>
      </c>
      <c r="G263" s="119">
        <f t="shared" ref="G263:P263" si="35">F263+1</f>
        <v>3</v>
      </c>
      <c r="H263" s="119">
        <f t="shared" si="35"/>
        <v>4</v>
      </c>
      <c r="I263" s="119">
        <f t="shared" si="35"/>
        <v>5</v>
      </c>
      <c r="J263" s="119">
        <f t="shared" si="35"/>
        <v>6</v>
      </c>
      <c r="K263" s="119">
        <f t="shared" si="35"/>
        <v>7</v>
      </c>
      <c r="L263" s="119">
        <f t="shared" si="35"/>
        <v>8</v>
      </c>
      <c r="M263" s="119">
        <f t="shared" si="35"/>
        <v>9</v>
      </c>
      <c r="N263" s="119">
        <f t="shared" si="35"/>
        <v>10</v>
      </c>
      <c r="O263" s="119">
        <f t="shared" si="35"/>
        <v>11</v>
      </c>
      <c r="P263" s="119">
        <f t="shared" si="35"/>
        <v>12</v>
      </c>
      <c r="AC263" s="90"/>
    </row>
    <row r="264" spans="3:29" ht="13.5" customHeight="1">
      <c r="C264" s="89"/>
      <c r="D264" s="94">
        <v>1</v>
      </c>
      <c r="E264" s="45">
        <v>1</v>
      </c>
      <c r="F264" s="122">
        <v>1</v>
      </c>
      <c r="G264" s="122">
        <v>1</v>
      </c>
      <c r="H264" s="122">
        <v>1</v>
      </c>
      <c r="I264" s="122">
        <v>1</v>
      </c>
      <c r="J264" s="122">
        <v>1</v>
      </c>
      <c r="K264" s="122">
        <v>1</v>
      </c>
      <c r="L264" s="122">
        <v>1</v>
      </c>
      <c r="M264" s="122">
        <v>1</v>
      </c>
      <c r="N264" s="122">
        <v>1</v>
      </c>
      <c r="O264" s="122">
        <v>1</v>
      </c>
      <c r="P264" s="122">
        <v>1</v>
      </c>
      <c r="AC264" s="90"/>
    </row>
    <row r="265" spans="3:29" ht="13.5" customHeight="1">
      <c r="C265" s="89"/>
      <c r="D265" s="94">
        <v>2</v>
      </c>
      <c r="E265" s="45">
        <v>1</v>
      </c>
      <c r="F265" s="122">
        <v>1</v>
      </c>
      <c r="G265" s="122">
        <v>1</v>
      </c>
      <c r="H265" s="122">
        <v>1</v>
      </c>
      <c r="I265" s="122">
        <v>1</v>
      </c>
      <c r="J265" s="122">
        <v>1</v>
      </c>
      <c r="K265" s="122">
        <v>1</v>
      </c>
      <c r="L265" s="122">
        <v>1</v>
      </c>
      <c r="M265" s="122">
        <v>1</v>
      </c>
      <c r="N265" s="122">
        <v>1</v>
      </c>
      <c r="O265" s="122">
        <v>1</v>
      </c>
      <c r="P265" s="122">
        <v>1</v>
      </c>
      <c r="AC265" s="90"/>
    </row>
    <row r="266" spans="3:29" ht="13.5" customHeight="1">
      <c r="C266" s="89"/>
      <c r="D266" s="94">
        <v>3</v>
      </c>
      <c r="E266" s="45">
        <v>1</v>
      </c>
      <c r="F266" s="122">
        <v>1</v>
      </c>
      <c r="G266" s="122">
        <v>1</v>
      </c>
      <c r="H266" s="122">
        <v>1</v>
      </c>
      <c r="I266" s="122">
        <v>1</v>
      </c>
      <c r="J266" s="122">
        <v>1</v>
      </c>
      <c r="K266" s="122">
        <v>1</v>
      </c>
      <c r="L266" s="122">
        <v>1</v>
      </c>
      <c r="M266" s="122">
        <v>1</v>
      </c>
      <c r="N266" s="122">
        <v>1</v>
      </c>
      <c r="O266" s="122">
        <v>1</v>
      </c>
      <c r="P266" s="122">
        <v>1</v>
      </c>
      <c r="AC266" s="90"/>
    </row>
    <row r="267" spans="3:29" ht="13.5" customHeight="1">
      <c r="C267" s="89"/>
      <c r="D267" s="94">
        <v>4</v>
      </c>
      <c r="E267" s="45">
        <v>1</v>
      </c>
      <c r="F267" s="122">
        <v>1</v>
      </c>
      <c r="G267" s="122">
        <v>1</v>
      </c>
      <c r="H267" s="122">
        <v>1</v>
      </c>
      <c r="I267" s="122">
        <v>1</v>
      </c>
      <c r="J267" s="122">
        <v>1</v>
      </c>
      <c r="K267" s="122">
        <v>1</v>
      </c>
      <c r="L267" s="122">
        <v>1</v>
      </c>
      <c r="M267" s="122">
        <v>1</v>
      </c>
      <c r="N267" s="122">
        <v>1</v>
      </c>
      <c r="O267" s="122">
        <v>1</v>
      </c>
      <c r="P267" s="122">
        <v>1</v>
      </c>
      <c r="AC267" s="90"/>
    </row>
    <row r="268" spans="3:29" ht="13.5" customHeight="1">
      <c r="C268" s="89"/>
      <c r="D268" s="94">
        <v>5</v>
      </c>
      <c r="G268" s="122">
        <v>1</v>
      </c>
      <c r="I268" s="122">
        <v>1</v>
      </c>
      <c r="L268" s="122">
        <v>1</v>
      </c>
      <c r="O268" s="122">
        <v>1</v>
      </c>
      <c r="AC268" s="90"/>
    </row>
    <row r="269" spans="3:29" ht="13.5" customHeight="1">
      <c r="C269" s="89"/>
      <c r="AC269" s="90"/>
    </row>
    <row r="270" spans="3:29" ht="13.5" customHeight="1">
      <c r="C270" s="89"/>
      <c r="D270" s="194" t="s">
        <v>51</v>
      </c>
      <c r="E270" s="194"/>
      <c r="F270" s="194"/>
      <c r="G270" s="194"/>
      <c r="H270" s="194"/>
      <c r="I270" s="194"/>
      <c r="J270" s="194"/>
      <c r="K270" s="194"/>
      <c r="L270" s="194"/>
      <c r="M270" s="194"/>
      <c r="N270" s="194"/>
      <c r="O270" s="194"/>
      <c r="P270" s="194"/>
      <c r="Q270" s="194"/>
      <c r="R270" s="194"/>
      <c r="S270" s="194"/>
      <c r="T270" s="194"/>
      <c r="U270" s="194"/>
      <c r="V270" s="194"/>
      <c r="W270" s="194"/>
      <c r="X270" s="194"/>
      <c r="Y270" s="194"/>
      <c r="Z270" s="194"/>
      <c r="AA270" s="194"/>
      <c r="AB270" s="194"/>
      <c r="AC270" s="90"/>
    </row>
    <row r="271" spans="3:29" ht="13.5" customHeight="1">
      <c r="C271" s="89"/>
      <c r="AC271" s="90"/>
    </row>
    <row r="272" spans="3:29" ht="13.5" customHeight="1">
      <c r="C272" s="89"/>
      <c r="E272" s="122" t="s">
        <v>44</v>
      </c>
      <c r="F272" s="42" t="s">
        <v>45</v>
      </c>
      <c r="I272" s="42" t="s">
        <v>52</v>
      </c>
      <c r="AC272" s="90"/>
    </row>
    <row r="273" spans="3:29" ht="13.5" customHeight="1">
      <c r="C273" s="89"/>
      <c r="E273" s="122">
        <v>0</v>
      </c>
      <c r="F273" s="42" t="str">
        <f>$F$197</f>
        <v>kg/h/unité</v>
      </c>
      <c r="I273" s="42" t="str">
        <f>I250</f>
        <v>valeur pour l'heure maximale de l'année, par unité</v>
      </c>
      <c r="AC273" s="90"/>
    </row>
    <row r="274" spans="3:29" ht="13.5" customHeight="1">
      <c r="C274" s="89"/>
      <c r="AC274" s="90"/>
    </row>
    <row r="275" spans="3:29" ht="13.5" customHeight="1">
      <c r="C275" s="89"/>
      <c r="E275" s="183" t="s">
        <v>49</v>
      </c>
      <c r="F275" s="183"/>
      <c r="G275" s="183"/>
      <c r="H275" s="183"/>
      <c r="I275" s="183"/>
      <c r="J275" s="183"/>
      <c r="K275" s="183"/>
      <c r="L275" s="183"/>
      <c r="M275" s="183"/>
      <c r="N275" s="183"/>
      <c r="O275" s="183"/>
      <c r="P275" s="183"/>
      <c r="Q275" s="183"/>
      <c r="R275" s="183"/>
      <c r="S275" s="183"/>
      <c r="T275" s="183"/>
      <c r="U275" s="183"/>
      <c r="V275" s="183"/>
      <c r="W275" s="183"/>
      <c r="X275" s="183"/>
      <c r="Y275" s="183"/>
      <c r="Z275" s="183"/>
      <c r="AA275" s="183"/>
      <c r="AB275" s="183"/>
      <c r="AC275" s="90"/>
    </row>
    <row r="276" spans="3:29" ht="13.5" customHeight="1">
      <c r="C276" s="89"/>
      <c r="D276" s="91" t="str">
        <f>D230</f>
        <v>jour V / heure &gt;</v>
      </c>
      <c r="E276" s="119">
        <v>1</v>
      </c>
      <c r="F276" s="119">
        <f>E276+1</f>
        <v>2</v>
      </c>
      <c r="G276" s="119">
        <f t="shared" ref="G276:AA276" si="36">F276+1</f>
        <v>3</v>
      </c>
      <c r="H276" s="119">
        <f t="shared" si="36"/>
        <v>4</v>
      </c>
      <c r="I276" s="119">
        <f t="shared" si="36"/>
        <v>5</v>
      </c>
      <c r="J276" s="119">
        <f t="shared" si="36"/>
        <v>6</v>
      </c>
      <c r="K276" s="119">
        <f t="shared" si="36"/>
        <v>7</v>
      </c>
      <c r="L276" s="119">
        <f t="shared" si="36"/>
        <v>8</v>
      </c>
      <c r="M276" s="119">
        <f t="shared" si="36"/>
        <v>9</v>
      </c>
      <c r="N276" s="119">
        <f t="shared" si="36"/>
        <v>10</v>
      </c>
      <c r="O276" s="119">
        <f t="shared" si="36"/>
        <v>11</v>
      </c>
      <c r="P276" s="119">
        <f t="shared" si="36"/>
        <v>12</v>
      </c>
      <c r="Q276" s="119">
        <f t="shared" si="36"/>
        <v>13</v>
      </c>
      <c r="R276" s="119">
        <f t="shared" si="36"/>
        <v>14</v>
      </c>
      <c r="S276" s="119">
        <f t="shared" si="36"/>
        <v>15</v>
      </c>
      <c r="T276" s="119">
        <f t="shared" si="36"/>
        <v>16</v>
      </c>
      <c r="U276" s="119">
        <f t="shared" si="36"/>
        <v>17</v>
      </c>
      <c r="V276" s="119">
        <f t="shared" si="36"/>
        <v>18</v>
      </c>
      <c r="W276" s="119">
        <f t="shared" si="36"/>
        <v>19</v>
      </c>
      <c r="X276" s="119">
        <f t="shared" si="36"/>
        <v>20</v>
      </c>
      <c r="Y276" s="119">
        <f t="shared" si="36"/>
        <v>21</v>
      </c>
      <c r="Z276" s="119">
        <f t="shared" si="36"/>
        <v>22</v>
      </c>
      <c r="AA276" s="119">
        <f t="shared" si="36"/>
        <v>23</v>
      </c>
      <c r="AB276" s="119">
        <f>AA276+1</f>
        <v>24</v>
      </c>
      <c r="AC276" s="90"/>
    </row>
    <row r="277" spans="3:29" ht="13.5" customHeight="1">
      <c r="C277" s="89"/>
      <c r="D277" s="91">
        <v>1</v>
      </c>
      <c r="E277" s="54">
        <v>0</v>
      </c>
      <c r="F277" s="54">
        <v>0</v>
      </c>
      <c r="G277" s="54">
        <v>0</v>
      </c>
      <c r="H277" s="54">
        <v>0</v>
      </c>
      <c r="I277" s="54">
        <v>0</v>
      </c>
      <c r="J277" s="54">
        <v>0</v>
      </c>
      <c r="K277" s="54">
        <v>0</v>
      </c>
      <c r="L277" s="54">
        <v>1</v>
      </c>
      <c r="M277" s="54">
        <v>1</v>
      </c>
      <c r="N277" s="54">
        <v>1</v>
      </c>
      <c r="O277" s="54">
        <v>1</v>
      </c>
      <c r="P277" s="54">
        <v>1</v>
      </c>
      <c r="Q277" s="54">
        <v>1</v>
      </c>
      <c r="R277" s="54">
        <v>1</v>
      </c>
      <c r="S277" s="54">
        <v>1</v>
      </c>
      <c r="T277" s="54">
        <v>1</v>
      </c>
      <c r="U277" s="54">
        <v>1</v>
      </c>
      <c r="V277" s="54">
        <v>0</v>
      </c>
      <c r="W277" s="54">
        <v>0</v>
      </c>
      <c r="X277" s="54">
        <v>0</v>
      </c>
      <c r="Y277" s="54">
        <v>0</v>
      </c>
      <c r="Z277" s="54">
        <v>0</v>
      </c>
      <c r="AA277" s="54">
        <v>0</v>
      </c>
      <c r="AB277" s="54">
        <v>0</v>
      </c>
      <c r="AC277" s="90"/>
    </row>
    <row r="278" spans="3:29" ht="13.5" customHeight="1">
      <c r="C278" s="89"/>
      <c r="D278" s="91">
        <f t="shared" ref="D278:D283" si="37">D277+1</f>
        <v>2</v>
      </c>
      <c r="E278" s="54">
        <v>0</v>
      </c>
      <c r="F278" s="54">
        <v>0</v>
      </c>
      <c r="G278" s="54">
        <v>0</v>
      </c>
      <c r="H278" s="54">
        <v>0</v>
      </c>
      <c r="I278" s="54">
        <v>0</v>
      </c>
      <c r="J278" s="54">
        <v>0</v>
      </c>
      <c r="K278" s="54">
        <v>0</v>
      </c>
      <c r="L278" s="54">
        <v>1</v>
      </c>
      <c r="M278" s="54">
        <v>1</v>
      </c>
      <c r="N278" s="54">
        <v>1</v>
      </c>
      <c r="O278" s="54">
        <v>1</v>
      </c>
      <c r="P278" s="54">
        <v>1</v>
      </c>
      <c r="Q278" s="54">
        <v>1</v>
      </c>
      <c r="R278" s="54">
        <v>1</v>
      </c>
      <c r="S278" s="54">
        <v>1</v>
      </c>
      <c r="T278" s="54">
        <v>1</v>
      </c>
      <c r="U278" s="54">
        <v>1</v>
      </c>
      <c r="V278" s="54">
        <v>0</v>
      </c>
      <c r="W278" s="54">
        <v>0</v>
      </c>
      <c r="X278" s="54">
        <v>0</v>
      </c>
      <c r="Y278" s="54">
        <v>0</v>
      </c>
      <c r="Z278" s="54">
        <v>0</v>
      </c>
      <c r="AA278" s="54">
        <v>0</v>
      </c>
      <c r="AB278" s="54">
        <v>0</v>
      </c>
      <c r="AC278" s="90"/>
    </row>
    <row r="279" spans="3:29" ht="13.5" customHeight="1">
      <c r="C279" s="89"/>
      <c r="D279" s="91">
        <f t="shared" si="37"/>
        <v>3</v>
      </c>
      <c r="E279" s="54">
        <v>0</v>
      </c>
      <c r="F279" s="54">
        <v>0</v>
      </c>
      <c r="G279" s="54">
        <v>0</v>
      </c>
      <c r="H279" s="54">
        <v>0</v>
      </c>
      <c r="I279" s="54">
        <v>0</v>
      </c>
      <c r="J279" s="54">
        <v>0</v>
      </c>
      <c r="K279" s="54">
        <v>0</v>
      </c>
      <c r="L279" s="54">
        <v>1</v>
      </c>
      <c r="M279" s="54">
        <v>1</v>
      </c>
      <c r="N279" s="54">
        <v>1</v>
      </c>
      <c r="O279" s="54">
        <v>1</v>
      </c>
      <c r="P279" s="54">
        <v>1</v>
      </c>
      <c r="Q279" s="54">
        <v>1</v>
      </c>
      <c r="R279" s="54">
        <v>1</v>
      </c>
      <c r="S279" s="54">
        <v>1</v>
      </c>
      <c r="T279" s="54">
        <v>1</v>
      </c>
      <c r="U279" s="54">
        <v>1</v>
      </c>
      <c r="V279" s="54">
        <v>0</v>
      </c>
      <c r="W279" s="54">
        <v>0</v>
      </c>
      <c r="X279" s="54">
        <v>0</v>
      </c>
      <c r="Y279" s="54">
        <v>0</v>
      </c>
      <c r="Z279" s="54">
        <v>0</v>
      </c>
      <c r="AA279" s="54">
        <v>0</v>
      </c>
      <c r="AB279" s="54">
        <v>0</v>
      </c>
      <c r="AC279" s="90"/>
    </row>
    <row r="280" spans="3:29" ht="13.5" customHeight="1">
      <c r="C280" s="89"/>
      <c r="D280" s="91">
        <f t="shared" si="37"/>
        <v>4</v>
      </c>
      <c r="E280" s="54">
        <v>0</v>
      </c>
      <c r="F280" s="54">
        <v>0</v>
      </c>
      <c r="G280" s="54">
        <v>0</v>
      </c>
      <c r="H280" s="54">
        <v>0</v>
      </c>
      <c r="I280" s="54">
        <v>0</v>
      </c>
      <c r="J280" s="54">
        <v>0</v>
      </c>
      <c r="K280" s="54">
        <v>0</v>
      </c>
      <c r="L280" s="54">
        <v>1</v>
      </c>
      <c r="M280" s="54">
        <v>1</v>
      </c>
      <c r="N280" s="54">
        <v>1</v>
      </c>
      <c r="O280" s="54">
        <v>1</v>
      </c>
      <c r="P280" s="54">
        <v>1</v>
      </c>
      <c r="Q280" s="54">
        <v>1</v>
      </c>
      <c r="R280" s="54">
        <v>1</v>
      </c>
      <c r="S280" s="54">
        <v>1</v>
      </c>
      <c r="T280" s="54">
        <v>1</v>
      </c>
      <c r="U280" s="54">
        <v>1</v>
      </c>
      <c r="V280" s="54">
        <v>0</v>
      </c>
      <c r="W280" s="54">
        <v>0</v>
      </c>
      <c r="X280" s="54">
        <v>0</v>
      </c>
      <c r="Y280" s="54">
        <v>0</v>
      </c>
      <c r="Z280" s="54">
        <v>0</v>
      </c>
      <c r="AA280" s="54">
        <v>0</v>
      </c>
      <c r="AB280" s="54">
        <v>0</v>
      </c>
      <c r="AC280" s="90"/>
    </row>
    <row r="281" spans="3:29" ht="13.5" customHeight="1">
      <c r="C281" s="89"/>
      <c r="D281" s="91">
        <f t="shared" si="37"/>
        <v>5</v>
      </c>
      <c r="E281" s="54">
        <v>0</v>
      </c>
      <c r="F281" s="54">
        <v>0</v>
      </c>
      <c r="G281" s="54">
        <v>0</v>
      </c>
      <c r="H281" s="54">
        <v>0</v>
      </c>
      <c r="I281" s="54">
        <v>0</v>
      </c>
      <c r="J281" s="54">
        <v>0</v>
      </c>
      <c r="K281" s="54">
        <v>0</v>
      </c>
      <c r="L281" s="54">
        <v>1</v>
      </c>
      <c r="M281" s="54">
        <v>1</v>
      </c>
      <c r="N281" s="54">
        <v>1</v>
      </c>
      <c r="O281" s="54">
        <v>1</v>
      </c>
      <c r="P281" s="54">
        <v>1</v>
      </c>
      <c r="Q281" s="54">
        <v>1</v>
      </c>
      <c r="R281" s="54">
        <v>1</v>
      </c>
      <c r="S281" s="54">
        <v>1</v>
      </c>
      <c r="T281" s="54">
        <v>1</v>
      </c>
      <c r="U281" s="54">
        <v>1</v>
      </c>
      <c r="V281" s="54">
        <v>0</v>
      </c>
      <c r="W281" s="54">
        <v>0</v>
      </c>
      <c r="X281" s="54">
        <v>0</v>
      </c>
      <c r="Y281" s="54">
        <v>0</v>
      </c>
      <c r="Z281" s="54">
        <v>0</v>
      </c>
      <c r="AA281" s="54">
        <v>0</v>
      </c>
      <c r="AB281" s="54">
        <v>0</v>
      </c>
      <c r="AC281" s="90"/>
    </row>
    <row r="282" spans="3:29" ht="13.5" customHeight="1">
      <c r="C282" s="89"/>
      <c r="D282" s="91">
        <f t="shared" si="37"/>
        <v>6</v>
      </c>
      <c r="E282" s="54">
        <v>0</v>
      </c>
      <c r="F282" s="54">
        <v>0</v>
      </c>
      <c r="G282" s="54">
        <v>0</v>
      </c>
      <c r="H282" s="54">
        <v>0</v>
      </c>
      <c r="I282" s="54">
        <v>0</v>
      </c>
      <c r="J282" s="54">
        <v>0</v>
      </c>
      <c r="K282" s="54">
        <v>0</v>
      </c>
      <c r="L282" s="54">
        <v>1</v>
      </c>
      <c r="M282" s="54">
        <v>1</v>
      </c>
      <c r="N282" s="54">
        <v>1</v>
      </c>
      <c r="O282" s="54">
        <v>1</v>
      </c>
      <c r="P282" s="54">
        <v>1</v>
      </c>
      <c r="Q282" s="54">
        <v>1</v>
      </c>
      <c r="R282" s="54">
        <v>1</v>
      </c>
      <c r="S282" s="54">
        <v>1</v>
      </c>
      <c r="T282" s="54">
        <v>1</v>
      </c>
      <c r="U282" s="54">
        <v>1</v>
      </c>
      <c r="V282" s="54">
        <v>0</v>
      </c>
      <c r="W282" s="54">
        <v>0</v>
      </c>
      <c r="X282" s="54">
        <v>0</v>
      </c>
      <c r="Y282" s="54">
        <v>0</v>
      </c>
      <c r="Z282" s="54">
        <v>0</v>
      </c>
      <c r="AA282" s="54">
        <v>0</v>
      </c>
      <c r="AB282" s="54">
        <v>0</v>
      </c>
      <c r="AC282" s="90"/>
    </row>
    <row r="283" spans="3:29" ht="13.5" customHeight="1">
      <c r="C283" s="89"/>
      <c r="D283" s="91">
        <f t="shared" si="37"/>
        <v>7</v>
      </c>
      <c r="E283" s="54">
        <v>0</v>
      </c>
      <c r="F283" s="54">
        <v>0</v>
      </c>
      <c r="G283" s="54">
        <v>0</v>
      </c>
      <c r="H283" s="54">
        <v>0</v>
      </c>
      <c r="I283" s="54">
        <v>0</v>
      </c>
      <c r="J283" s="54">
        <v>0</v>
      </c>
      <c r="K283" s="54">
        <v>0</v>
      </c>
      <c r="L283" s="54">
        <v>0</v>
      </c>
      <c r="M283" s="54">
        <v>0</v>
      </c>
      <c r="N283" s="54">
        <v>0</v>
      </c>
      <c r="O283" s="54">
        <v>0</v>
      </c>
      <c r="P283" s="54">
        <v>0</v>
      </c>
      <c r="Q283" s="54">
        <v>0</v>
      </c>
      <c r="R283" s="54">
        <v>0</v>
      </c>
      <c r="S283" s="54">
        <v>0</v>
      </c>
      <c r="T283" s="54">
        <v>0</v>
      </c>
      <c r="U283" s="54">
        <v>0</v>
      </c>
      <c r="V283" s="54">
        <v>0</v>
      </c>
      <c r="W283" s="54">
        <v>0</v>
      </c>
      <c r="X283" s="54">
        <v>0</v>
      </c>
      <c r="Y283" s="54">
        <v>0</v>
      </c>
      <c r="Z283" s="54">
        <v>0</v>
      </c>
      <c r="AA283" s="54">
        <v>0</v>
      </c>
      <c r="AB283" s="54">
        <v>0</v>
      </c>
      <c r="AC283" s="90"/>
    </row>
    <row r="284" spans="3:29" ht="13.5" customHeight="1">
      <c r="C284" s="89"/>
      <c r="AC284" s="90"/>
    </row>
    <row r="285" spans="3:29" ht="13.5" customHeight="1">
      <c r="C285" s="89"/>
      <c r="E285" s="183" t="s">
        <v>42</v>
      </c>
      <c r="F285" s="183"/>
      <c r="G285" s="183"/>
      <c r="H285" s="183"/>
      <c r="I285" s="183"/>
      <c r="J285" s="183"/>
      <c r="K285" s="183"/>
      <c r="L285" s="183"/>
      <c r="M285" s="183"/>
      <c r="N285" s="183"/>
      <c r="O285" s="183"/>
      <c r="P285" s="183"/>
      <c r="AC285" s="90"/>
    </row>
    <row r="286" spans="3:29" ht="13.5" customHeight="1">
      <c r="C286" s="89"/>
      <c r="D286" s="94" t="s">
        <v>192</v>
      </c>
      <c r="E286" s="118">
        <v>1</v>
      </c>
      <c r="F286" s="119">
        <f>E286+1</f>
        <v>2</v>
      </c>
      <c r="G286" s="119">
        <f t="shared" ref="G286:P286" si="38">F286+1</f>
        <v>3</v>
      </c>
      <c r="H286" s="119">
        <f t="shared" si="38"/>
        <v>4</v>
      </c>
      <c r="I286" s="119">
        <f t="shared" si="38"/>
        <v>5</v>
      </c>
      <c r="J286" s="119">
        <f t="shared" si="38"/>
        <v>6</v>
      </c>
      <c r="K286" s="119">
        <f t="shared" si="38"/>
        <v>7</v>
      </c>
      <c r="L286" s="119">
        <f t="shared" si="38"/>
        <v>8</v>
      </c>
      <c r="M286" s="119">
        <f t="shared" si="38"/>
        <v>9</v>
      </c>
      <c r="N286" s="119">
        <f t="shared" si="38"/>
        <v>10</v>
      </c>
      <c r="O286" s="119">
        <f t="shared" si="38"/>
        <v>11</v>
      </c>
      <c r="P286" s="119">
        <f t="shared" si="38"/>
        <v>12</v>
      </c>
      <c r="AC286" s="90"/>
    </row>
    <row r="287" spans="3:29" ht="13.5" customHeight="1">
      <c r="C287" s="89"/>
      <c r="D287" s="94">
        <v>1</v>
      </c>
      <c r="E287" s="45">
        <v>1</v>
      </c>
      <c r="F287" s="122">
        <v>1</v>
      </c>
      <c r="G287" s="122">
        <v>1</v>
      </c>
      <c r="H287" s="122">
        <v>1</v>
      </c>
      <c r="I287" s="122">
        <v>1</v>
      </c>
      <c r="J287" s="122">
        <v>1</v>
      </c>
      <c r="K287" s="122">
        <v>1</v>
      </c>
      <c r="L287" s="122">
        <v>1</v>
      </c>
      <c r="M287" s="122">
        <v>1</v>
      </c>
      <c r="N287" s="122">
        <v>1</v>
      </c>
      <c r="O287" s="122">
        <v>1</v>
      </c>
      <c r="P287" s="122">
        <v>1</v>
      </c>
      <c r="AC287" s="90"/>
    </row>
    <row r="288" spans="3:29" ht="13.5" customHeight="1">
      <c r="C288" s="89"/>
      <c r="D288" s="94">
        <v>2</v>
      </c>
      <c r="E288" s="45">
        <v>1</v>
      </c>
      <c r="F288" s="122">
        <v>1</v>
      </c>
      <c r="G288" s="122">
        <v>1</v>
      </c>
      <c r="H288" s="122">
        <v>1</v>
      </c>
      <c r="I288" s="122">
        <v>1</v>
      </c>
      <c r="J288" s="122">
        <v>1</v>
      </c>
      <c r="K288" s="122">
        <v>1</v>
      </c>
      <c r="L288" s="122">
        <v>1</v>
      </c>
      <c r="M288" s="122">
        <v>1</v>
      </c>
      <c r="N288" s="122">
        <v>1</v>
      </c>
      <c r="O288" s="122">
        <v>1</v>
      </c>
      <c r="P288" s="122">
        <v>1</v>
      </c>
      <c r="AC288" s="90"/>
    </row>
    <row r="289" spans="3:29" ht="13.5" customHeight="1">
      <c r="C289" s="89"/>
      <c r="D289" s="94">
        <v>3</v>
      </c>
      <c r="E289" s="45">
        <v>1</v>
      </c>
      <c r="F289" s="122">
        <v>1</v>
      </c>
      <c r="G289" s="122">
        <v>1</v>
      </c>
      <c r="H289" s="122">
        <v>1</v>
      </c>
      <c r="I289" s="122">
        <v>1</v>
      </c>
      <c r="J289" s="122">
        <v>1</v>
      </c>
      <c r="K289" s="122">
        <v>1</v>
      </c>
      <c r="L289" s="122">
        <v>1</v>
      </c>
      <c r="M289" s="122">
        <v>1</v>
      </c>
      <c r="N289" s="122">
        <v>1</v>
      </c>
      <c r="O289" s="122">
        <v>1</v>
      </c>
      <c r="P289" s="122">
        <v>1</v>
      </c>
      <c r="AC289" s="90"/>
    </row>
    <row r="290" spans="3:29" ht="13.5" customHeight="1">
      <c r="C290" s="89"/>
      <c r="D290" s="94">
        <v>4</v>
      </c>
      <c r="E290" s="45">
        <v>1</v>
      </c>
      <c r="F290" s="122">
        <v>1</v>
      </c>
      <c r="G290" s="122">
        <v>1</v>
      </c>
      <c r="H290" s="122">
        <v>1</v>
      </c>
      <c r="I290" s="122">
        <v>1</v>
      </c>
      <c r="J290" s="122">
        <v>1</v>
      </c>
      <c r="K290" s="122">
        <v>1</v>
      </c>
      <c r="L290" s="122">
        <v>1</v>
      </c>
      <c r="M290" s="122">
        <v>1</v>
      </c>
      <c r="N290" s="122">
        <v>1</v>
      </c>
      <c r="O290" s="122">
        <v>1</v>
      </c>
      <c r="P290" s="122">
        <v>1</v>
      </c>
      <c r="AC290" s="90"/>
    </row>
    <row r="291" spans="3:29">
      <c r="C291" s="89"/>
      <c r="D291" s="94">
        <v>5</v>
      </c>
      <c r="G291" s="122">
        <v>1</v>
      </c>
      <c r="I291" s="122">
        <v>1</v>
      </c>
      <c r="L291" s="122">
        <v>1</v>
      </c>
      <c r="O291" s="122">
        <v>1</v>
      </c>
      <c r="AC291" s="90"/>
    </row>
    <row r="292" spans="3:29">
      <c r="C292" s="97"/>
      <c r="D292" s="53"/>
      <c r="E292" s="53"/>
      <c r="F292" s="53"/>
      <c r="G292" s="53"/>
      <c r="H292" s="53"/>
      <c r="I292" s="53"/>
      <c r="J292" s="53"/>
      <c r="K292" s="53"/>
      <c r="L292" s="53"/>
      <c r="M292" s="53"/>
      <c r="N292" s="53"/>
      <c r="O292" s="53"/>
      <c r="P292" s="53"/>
      <c r="Q292" s="53"/>
      <c r="R292" s="53"/>
      <c r="S292" s="53"/>
      <c r="T292" s="53"/>
      <c r="U292" s="53"/>
      <c r="V292" s="53"/>
      <c r="W292" s="53"/>
      <c r="X292" s="53"/>
      <c r="Y292" s="53"/>
      <c r="Z292" s="53"/>
      <c r="AA292" s="53"/>
      <c r="AB292" s="53"/>
      <c r="AC292" s="95"/>
    </row>
    <row r="294" spans="3:29" ht="12.75" customHeight="1">
      <c r="D294" s="197" t="s">
        <v>79</v>
      </c>
      <c r="E294" s="197"/>
      <c r="F294" s="197"/>
      <c r="G294" s="197"/>
      <c r="H294" s="197"/>
      <c r="I294" s="197"/>
      <c r="J294" s="197"/>
      <c r="K294" s="197"/>
      <c r="L294" s="197"/>
      <c r="M294" s="197"/>
      <c r="N294" s="197"/>
      <c r="O294" s="197"/>
      <c r="P294" s="197"/>
      <c r="Q294" s="197"/>
      <c r="R294" s="197"/>
      <c r="S294" s="197"/>
      <c r="T294" s="197"/>
      <c r="U294" s="197"/>
      <c r="V294" s="197"/>
      <c r="W294" s="197"/>
      <c r="X294" s="197"/>
      <c r="Y294" s="197"/>
      <c r="Z294" s="197"/>
      <c r="AA294" s="197"/>
      <c r="AB294" s="197"/>
    </row>
    <row r="295" spans="3:29" ht="12.75" customHeight="1">
      <c r="C295" s="87"/>
      <c r="D295" s="43"/>
      <c r="E295" s="43"/>
      <c r="F295" s="43"/>
      <c r="G295" s="43"/>
      <c r="H295" s="43"/>
      <c r="I295" s="43"/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  <c r="AA295" s="43"/>
      <c r="AB295" s="43"/>
      <c r="AC295" s="88"/>
    </row>
    <row r="296" spans="3:29" ht="12.75" customHeight="1">
      <c r="C296" s="89"/>
      <c r="D296" s="91" t="s">
        <v>30</v>
      </c>
      <c r="E296" s="199" t="s">
        <v>82</v>
      </c>
      <c r="F296" s="199"/>
      <c r="G296" s="199"/>
      <c r="H296" s="199"/>
      <c r="I296" s="42" t="s">
        <v>2</v>
      </c>
      <c r="AC296" s="90"/>
    </row>
    <row r="297" spans="3:29" ht="12.75" customHeight="1">
      <c r="C297" s="89"/>
      <c r="D297" s="91" t="s">
        <v>71</v>
      </c>
      <c r="E297" s="51">
        <v>0.05</v>
      </c>
      <c r="F297" s="189" t="s">
        <v>32</v>
      </c>
      <c r="G297" s="189"/>
      <c r="H297" s="189"/>
      <c r="I297" s="189"/>
      <c r="J297" s="189"/>
      <c r="K297" s="189"/>
      <c r="L297" s="189"/>
      <c r="M297" s="189"/>
      <c r="N297" s="189"/>
      <c r="O297" s="189"/>
      <c r="P297" s="189"/>
      <c r="Q297" s="189"/>
      <c r="R297" s="189"/>
      <c r="S297" s="189"/>
      <c r="T297" s="189"/>
      <c r="U297" s="189"/>
      <c r="V297" s="189"/>
      <c r="W297" s="189"/>
      <c r="X297" s="189"/>
      <c r="AC297" s="90"/>
    </row>
    <row r="298" spans="3:29" ht="12.75" customHeight="1">
      <c r="C298" s="89"/>
      <c r="E298" s="124"/>
      <c r="F298" s="190" t="s">
        <v>120</v>
      </c>
      <c r="G298" s="190"/>
      <c r="H298" s="190"/>
      <c r="I298" s="190"/>
      <c r="J298" s="190"/>
      <c r="K298" s="190"/>
      <c r="L298" s="190"/>
      <c r="M298" s="190"/>
      <c r="N298" s="190"/>
      <c r="O298" s="190"/>
      <c r="P298" s="190"/>
      <c r="Q298" s="190"/>
      <c r="R298" s="190"/>
      <c r="S298" s="190"/>
      <c r="T298" s="190"/>
      <c r="U298" s="190"/>
      <c r="V298" s="190"/>
      <c r="W298" s="190"/>
      <c r="X298" s="190"/>
      <c r="AC298" s="90"/>
    </row>
    <row r="299" spans="3:29" ht="13.35" customHeight="1">
      <c r="C299" s="89"/>
      <c r="D299" s="196" t="s">
        <v>34</v>
      </c>
      <c r="E299" s="196"/>
      <c r="F299" s="196"/>
      <c r="G299" s="196"/>
      <c r="H299" s="196"/>
      <c r="I299" s="196"/>
      <c r="J299" s="196"/>
      <c r="K299" s="196"/>
      <c r="L299" s="196"/>
      <c r="M299" s="196"/>
      <c r="N299" s="196"/>
      <c r="O299" s="196"/>
      <c r="P299" s="196"/>
      <c r="Q299" s="196"/>
      <c r="R299" s="196"/>
      <c r="S299" s="196"/>
      <c r="T299" s="196"/>
      <c r="U299" s="196"/>
      <c r="V299" s="196"/>
      <c r="W299" s="196"/>
      <c r="X299" s="196"/>
      <c r="Y299" s="196"/>
      <c r="Z299" s="196"/>
      <c r="AA299" s="196"/>
      <c r="AB299" s="196"/>
      <c r="AC299" s="90"/>
    </row>
    <row r="300" spans="3:29">
      <c r="C300" s="89"/>
      <c r="F300" s="113"/>
      <c r="G300" s="113"/>
      <c r="H300" s="113"/>
      <c r="I300" s="113"/>
      <c r="J300" s="113"/>
      <c r="K300" s="113"/>
      <c r="L300" s="113"/>
      <c r="M300" s="113"/>
      <c r="N300" s="113"/>
      <c r="O300" s="113"/>
      <c r="P300" s="113"/>
      <c r="Q300" s="113"/>
      <c r="R300" s="113"/>
      <c r="S300" s="113"/>
      <c r="T300" s="113"/>
      <c r="U300" s="113"/>
      <c r="V300" s="113"/>
      <c r="W300" s="113"/>
      <c r="X300" s="113"/>
      <c r="AC300" s="90"/>
    </row>
    <row r="301" spans="3:29">
      <c r="C301" s="89"/>
      <c r="D301" s="91" t="s">
        <v>35</v>
      </c>
      <c r="E301" s="122">
        <v>0</v>
      </c>
      <c r="F301" s="42" t="s">
        <v>72</v>
      </c>
      <c r="I301" s="42" t="str">
        <f>$I$149</f>
        <v>valeur pour l'heure maximale de l'année, par m²</v>
      </c>
      <c r="AC301" s="90"/>
    </row>
    <row r="302" spans="3:29">
      <c r="C302" s="89"/>
      <c r="E302" s="119">
        <v>105</v>
      </c>
      <c r="F302" s="42" t="s">
        <v>85</v>
      </c>
      <c r="I302" s="42" t="s">
        <v>61</v>
      </c>
      <c r="AC302" s="90"/>
    </row>
    <row r="303" spans="3:29">
      <c r="C303" s="89"/>
      <c r="E303" s="119">
        <v>5.5E-2</v>
      </c>
      <c r="F303" s="42" t="s">
        <v>86</v>
      </c>
      <c r="I303" s="42" t="s">
        <v>62</v>
      </c>
      <c r="AC303" s="90"/>
    </row>
    <row r="304" spans="3:29">
      <c r="C304" s="89"/>
      <c r="AC304" s="90"/>
    </row>
    <row r="305" spans="3:29">
      <c r="C305" s="89"/>
      <c r="E305" s="183" t="s">
        <v>78</v>
      </c>
      <c r="F305" s="183"/>
      <c r="G305" s="183"/>
      <c r="H305" s="183"/>
      <c r="I305" s="183"/>
      <c r="J305" s="183"/>
      <c r="K305" s="183"/>
      <c r="L305" s="183"/>
      <c r="M305" s="183"/>
      <c r="N305" s="183"/>
      <c r="O305" s="183"/>
      <c r="P305" s="183"/>
      <c r="Q305" s="183"/>
      <c r="R305" s="183"/>
      <c r="S305" s="183"/>
      <c r="T305" s="183"/>
      <c r="U305" s="183"/>
      <c r="V305" s="183"/>
      <c r="W305" s="183"/>
      <c r="X305" s="183"/>
      <c r="Y305" s="183"/>
      <c r="Z305" s="183"/>
      <c r="AA305" s="183"/>
      <c r="AB305" s="183"/>
      <c r="AC305" s="90"/>
    </row>
    <row r="306" spans="3:29">
      <c r="C306" s="89"/>
      <c r="D306" s="91" t="s">
        <v>10</v>
      </c>
      <c r="E306" s="119">
        <v>1</v>
      </c>
      <c r="F306" s="119">
        <f>E306+1</f>
        <v>2</v>
      </c>
      <c r="G306" s="119">
        <f t="shared" ref="G306:AA306" si="39">F306+1</f>
        <v>3</v>
      </c>
      <c r="H306" s="119">
        <f t="shared" si="39"/>
        <v>4</v>
      </c>
      <c r="I306" s="119">
        <f t="shared" si="39"/>
        <v>5</v>
      </c>
      <c r="J306" s="119">
        <f t="shared" si="39"/>
        <v>6</v>
      </c>
      <c r="K306" s="119">
        <f t="shared" si="39"/>
        <v>7</v>
      </c>
      <c r="L306" s="119">
        <f t="shared" si="39"/>
        <v>8</v>
      </c>
      <c r="M306" s="119">
        <f t="shared" si="39"/>
        <v>9</v>
      </c>
      <c r="N306" s="119">
        <f t="shared" si="39"/>
        <v>10</v>
      </c>
      <c r="O306" s="119">
        <f t="shared" si="39"/>
        <v>11</v>
      </c>
      <c r="P306" s="119">
        <f t="shared" si="39"/>
        <v>12</v>
      </c>
      <c r="Q306" s="119">
        <f t="shared" si="39"/>
        <v>13</v>
      </c>
      <c r="R306" s="119">
        <f t="shared" si="39"/>
        <v>14</v>
      </c>
      <c r="S306" s="119">
        <f t="shared" si="39"/>
        <v>15</v>
      </c>
      <c r="T306" s="119">
        <f t="shared" si="39"/>
        <v>16</v>
      </c>
      <c r="U306" s="119">
        <f t="shared" si="39"/>
        <v>17</v>
      </c>
      <c r="V306" s="119">
        <f t="shared" si="39"/>
        <v>18</v>
      </c>
      <c r="W306" s="119">
        <f t="shared" si="39"/>
        <v>19</v>
      </c>
      <c r="X306" s="119">
        <f t="shared" si="39"/>
        <v>20</v>
      </c>
      <c r="Y306" s="119">
        <f t="shared" si="39"/>
        <v>21</v>
      </c>
      <c r="Z306" s="119">
        <f t="shared" si="39"/>
        <v>22</v>
      </c>
      <c r="AA306" s="119">
        <f t="shared" si="39"/>
        <v>23</v>
      </c>
      <c r="AB306" s="119">
        <f>AA306+1</f>
        <v>24</v>
      </c>
      <c r="AC306" s="90"/>
    </row>
    <row r="307" spans="3:29">
      <c r="C307" s="89"/>
      <c r="D307" s="91">
        <v>1</v>
      </c>
      <c r="E307" s="122">
        <v>0</v>
      </c>
      <c r="F307" s="122">
        <v>0</v>
      </c>
      <c r="G307" s="122">
        <v>0</v>
      </c>
      <c r="H307" s="122">
        <v>0</v>
      </c>
      <c r="I307" s="122">
        <v>0</v>
      </c>
      <c r="J307" s="122">
        <v>0</v>
      </c>
      <c r="K307" s="122">
        <v>0</v>
      </c>
      <c r="L307" s="122">
        <v>1</v>
      </c>
      <c r="M307" s="122">
        <v>1</v>
      </c>
      <c r="N307" s="122">
        <v>1</v>
      </c>
      <c r="O307" s="122">
        <v>1</v>
      </c>
      <c r="P307" s="122">
        <v>1</v>
      </c>
      <c r="Q307" s="122">
        <v>1</v>
      </c>
      <c r="R307" s="122">
        <v>1</v>
      </c>
      <c r="S307" s="122">
        <v>1</v>
      </c>
      <c r="T307" s="122">
        <v>1</v>
      </c>
      <c r="U307" s="122">
        <v>1</v>
      </c>
      <c r="V307" s="122">
        <v>0</v>
      </c>
      <c r="W307" s="122">
        <v>0</v>
      </c>
      <c r="X307" s="122">
        <v>0</v>
      </c>
      <c r="Y307" s="122">
        <v>0</v>
      </c>
      <c r="Z307" s="122">
        <v>0</v>
      </c>
      <c r="AA307" s="122">
        <v>0</v>
      </c>
      <c r="AB307" s="122">
        <v>0</v>
      </c>
      <c r="AC307" s="90"/>
    </row>
    <row r="308" spans="3:29">
      <c r="C308" s="89"/>
      <c r="D308" s="91">
        <f t="shared" ref="D308:D313" si="40">D307+1</f>
        <v>2</v>
      </c>
      <c r="E308" s="122">
        <v>0</v>
      </c>
      <c r="F308" s="122">
        <v>0</v>
      </c>
      <c r="G308" s="122">
        <v>0</v>
      </c>
      <c r="H308" s="122">
        <v>0</v>
      </c>
      <c r="I308" s="122">
        <v>0</v>
      </c>
      <c r="J308" s="122">
        <v>0</v>
      </c>
      <c r="K308" s="122">
        <v>0</v>
      </c>
      <c r="L308" s="122">
        <v>1</v>
      </c>
      <c r="M308" s="122">
        <v>1</v>
      </c>
      <c r="N308" s="122">
        <v>1</v>
      </c>
      <c r="O308" s="122">
        <v>1</v>
      </c>
      <c r="P308" s="122">
        <v>1</v>
      </c>
      <c r="Q308" s="122">
        <v>1</v>
      </c>
      <c r="R308" s="122">
        <v>1</v>
      </c>
      <c r="S308" s="122">
        <v>1</v>
      </c>
      <c r="T308" s="122">
        <v>1</v>
      </c>
      <c r="U308" s="122">
        <v>1</v>
      </c>
      <c r="V308" s="122">
        <v>0</v>
      </c>
      <c r="W308" s="122">
        <v>0</v>
      </c>
      <c r="X308" s="122">
        <v>0</v>
      </c>
      <c r="Y308" s="122">
        <v>0</v>
      </c>
      <c r="Z308" s="122">
        <v>0</v>
      </c>
      <c r="AA308" s="122">
        <v>0</v>
      </c>
      <c r="AB308" s="122">
        <v>0</v>
      </c>
      <c r="AC308" s="90"/>
    </row>
    <row r="309" spans="3:29">
      <c r="C309" s="89"/>
      <c r="D309" s="91">
        <f t="shared" si="40"/>
        <v>3</v>
      </c>
      <c r="E309" s="122">
        <v>0</v>
      </c>
      <c r="F309" s="122">
        <v>0</v>
      </c>
      <c r="G309" s="122">
        <v>0</v>
      </c>
      <c r="H309" s="122">
        <v>0</v>
      </c>
      <c r="I309" s="122">
        <v>0</v>
      </c>
      <c r="J309" s="122">
        <v>0</v>
      </c>
      <c r="K309" s="122">
        <v>0</v>
      </c>
      <c r="L309" s="122">
        <v>1</v>
      </c>
      <c r="M309" s="122">
        <v>1</v>
      </c>
      <c r="N309" s="122">
        <v>1</v>
      </c>
      <c r="O309" s="122">
        <v>1</v>
      </c>
      <c r="P309" s="122">
        <v>1</v>
      </c>
      <c r="Q309" s="122">
        <v>1</v>
      </c>
      <c r="R309" s="122">
        <v>1</v>
      </c>
      <c r="S309" s="122">
        <v>1</v>
      </c>
      <c r="T309" s="122">
        <v>1</v>
      </c>
      <c r="U309" s="122">
        <v>1</v>
      </c>
      <c r="V309" s="122">
        <v>0</v>
      </c>
      <c r="W309" s="122">
        <v>0</v>
      </c>
      <c r="X309" s="122">
        <v>0</v>
      </c>
      <c r="Y309" s="122">
        <v>0</v>
      </c>
      <c r="Z309" s="122">
        <v>0</v>
      </c>
      <c r="AA309" s="122">
        <v>0</v>
      </c>
      <c r="AB309" s="122">
        <v>0</v>
      </c>
      <c r="AC309" s="90"/>
    </row>
    <row r="310" spans="3:29">
      <c r="C310" s="89"/>
      <c r="D310" s="91">
        <f t="shared" si="40"/>
        <v>4</v>
      </c>
      <c r="E310" s="122">
        <v>0</v>
      </c>
      <c r="F310" s="122">
        <v>0</v>
      </c>
      <c r="G310" s="122">
        <v>0</v>
      </c>
      <c r="H310" s="122">
        <v>0</v>
      </c>
      <c r="I310" s="122">
        <v>0</v>
      </c>
      <c r="J310" s="122">
        <v>0</v>
      </c>
      <c r="K310" s="122">
        <v>0</v>
      </c>
      <c r="L310" s="122">
        <v>1</v>
      </c>
      <c r="M310" s="122">
        <v>1</v>
      </c>
      <c r="N310" s="122">
        <v>1</v>
      </c>
      <c r="O310" s="122">
        <v>1</v>
      </c>
      <c r="P310" s="122">
        <v>1</v>
      </c>
      <c r="Q310" s="122">
        <v>1</v>
      </c>
      <c r="R310" s="122">
        <v>1</v>
      </c>
      <c r="S310" s="122">
        <v>1</v>
      </c>
      <c r="T310" s="122">
        <v>1</v>
      </c>
      <c r="U310" s="122">
        <v>1</v>
      </c>
      <c r="V310" s="122">
        <v>0</v>
      </c>
      <c r="W310" s="122">
        <v>0</v>
      </c>
      <c r="X310" s="122">
        <v>0</v>
      </c>
      <c r="Y310" s="122">
        <v>0</v>
      </c>
      <c r="Z310" s="122">
        <v>0</v>
      </c>
      <c r="AA310" s="122">
        <v>0</v>
      </c>
      <c r="AB310" s="122">
        <v>0</v>
      </c>
      <c r="AC310" s="90"/>
    </row>
    <row r="311" spans="3:29">
      <c r="C311" s="89"/>
      <c r="D311" s="91">
        <f t="shared" si="40"/>
        <v>5</v>
      </c>
      <c r="E311" s="122">
        <v>0</v>
      </c>
      <c r="F311" s="122">
        <v>0</v>
      </c>
      <c r="G311" s="122">
        <v>0</v>
      </c>
      <c r="H311" s="122">
        <v>0</v>
      </c>
      <c r="I311" s="122">
        <v>0</v>
      </c>
      <c r="J311" s="122">
        <v>0</v>
      </c>
      <c r="K311" s="122">
        <v>0</v>
      </c>
      <c r="L311" s="122">
        <v>1</v>
      </c>
      <c r="M311" s="122">
        <v>1</v>
      </c>
      <c r="N311" s="122">
        <v>1</v>
      </c>
      <c r="O311" s="122">
        <v>1</v>
      </c>
      <c r="P311" s="122">
        <v>1</v>
      </c>
      <c r="Q311" s="122">
        <v>1</v>
      </c>
      <c r="R311" s="122">
        <v>1</v>
      </c>
      <c r="S311" s="122">
        <v>1</v>
      </c>
      <c r="T311" s="122">
        <v>1</v>
      </c>
      <c r="U311" s="122">
        <v>1</v>
      </c>
      <c r="V311" s="122">
        <v>0</v>
      </c>
      <c r="W311" s="122">
        <v>0</v>
      </c>
      <c r="X311" s="122">
        <v>0</v>
      </c>
      <c r="Y311" s="122">
        <v>0</v>
      </c>
      <c r="Z311" s="122">
        <v>0</v>
      </c>
      <c r="AA311" s="122">
        <v>0</v>
      </c>
      <c r="AB311" s="122">
        <v>0</v>
      </c>
      <c r="AC311" s="90"/>
    </row>
    <row r="312" spans="3:29">
      <c r="C312" s="89"/>
      <c r="D312" s="91">
        <f t="shared" si="40"/>
        <v>6</v>
      </c>
      <c r="E312" s="122">
        <v>0</v>
      </c>
      <c r="F312" s="122">
        <v>0</v>
      </c>
      <c r="G312" s="122">
        <v>0</v>
      </c>
      <c r="H312" s="122">
        <v>0</v>
      </c>
      <c r="I312" s="122">
        <v>0</v>
      </c>
      <c r="J312" s="122">
        <v>0</v>
      </c>
      <c r="K312" s="122">
        <v>0</v>
      </c>
      <c r="L312" s="122">
        <v>1</v>
      </c>
      <c r="M312" s="122">
        <v>1</v>
      </c>
      <c r="N312" s="122">
        <v>1</v>
      </c>
      <c r="O312" s="122">
        <v>1</v>
      </c>
      <c r="P312" s="122">
        <v>1</v>
      </c>
      <c r="Q312" s="122">
        <v>1</v>
      </c>
      <c r="R312" s="122">
        <v>1</v>
      </c>
      <c r="S312" s="122">
        <v>1</v>
      </c>
      <c r="T312" s="122">
        <v>1</v>
      </c>
      <c r="U312" s="122">
        <v>1</v>
      </c>
      <c r="V312" s="122">
        <v>0</v>
      </c>
      <c r="W312" s="122">
        <v>0</v>
      </c>
      <c r="X312" s="122">
        <v>0</v>
      </c>
      <c r="Y312" s="122">
        <v>0</v>
      </c>
      <c r="Z312" s="122">
        <v>0</v>
      </c>
      <c r="AA312" s="122">
        <v>0</v>
      </c>
      <c r="AB312" s="122">
        <v>0</v>
      </c>
      <c r="AC312" s="90"/>
    </row>
    <row r="313" spans="3:29">
      <c r="C313" s="89"/>
      <c r="D313" s="91">
        <f t="shared" si="40"/>
        <v>7</v>
      </c>
      <c r="E313" s="122">
        <v>0</v>
      </c>
      <c r="F313" s="122">
        <v>0</v>
      </c>
      <c r="G313" s="122">
        <v>0</v>
      </c>
      <c r="H313" s="122">
        <v>0</v>
      </c>
      <c r="I313" s="122">
        <v>0</v>
      </c>
      <c r="J313" s="122">
        <v>0</v>
      </c>
      <c r="K313" s="122">
        <v>0</v>
      </c>
      <c r="L313" s="122">
        <v>0</v>
      </c>
      <c r="M313" s="122">
        <v>0</v>
      </c>
      <c r="N313" s="122">
        <v>0</v>
      </c>
      <c r="O313" s="122">
        <v>0</v>
      </c>
      <c r="P313" s="122">
        <v>0</v>
      </c>
      <c r="Q313" s="122">
        <v>0</v>
      </c>
      <c r="R313" s="122">
        <v>0</v>
      </c>
      <c r="S313" s="122">
        <v>0</v>
      </c>
      <c r="T313" s="122">
        <v>0</v>
      </c>
      <c r="U313" s="122">
        <v>0</v>
      </c>
      <c r="V313" s="122">
        <v>0</v>
      </c>
      <c r="W313" s="122">
        <v>0</v>
      </c>
      <c r="X313" s="122">
        <v>0</v>
      </c>
      <c r="Y313" s="122">
        <v>0</v>
      </c>
      <c r="Z313" s="122">
        <v>0</v>
      </c>
      <c r="AA313" s="122">
        <v>0</v>
      </c>
      <c r="AB313" s="122">
        <v>0</v>
      </c>
      <c r="AC313" s="90"/>
    </row>
    <row r="314" spans="3:29">
      <c r="C314" s="89"/>
      <c r="AC314" s="90"/>
    </row>
    <row r="315" spans="3:29">
      <c r="C315" s="89"/>
      <c r="E315" s="183" t="s">
        <v>42</v>
      </c>
      <c r="F315" s="183"/>
      <c r="G315" s="183"/>
      <c r="H315" s="183"/>
      <c r="I315" s="183"/>
      <c r="J315" s="183"/>
      <c r="K315" s="183"/>
      <c r="L315" s="183"/>
      <c r="M315" s="183"/>
      <c r="N315" s="183"/>
      <c r="O315" s="183"/>
      <c r="P315" s="183"/>
      <c r="AC315" s="90"/>
    </row>
    <row r="316" spans="3:29">
      <c r="C316" s="89"/>
      <c r="D316" s="91" t="s">
        <v>192</v>
      </c>
      <c r="E316" s="118">
        <v>1</v>
      </c>
      <c r="F316" s="119">
        <f>E316+1</f>
        <v>2</v>
      </c>
      <c r="G316" s="119">
        <f t="shared" ref="G316:P316" si="41">F316+1</f>
        <v>3</v>
      </c>
      <c r="H316" s="119">
        <f t="shared" si="41"/>
        <v>4</v>
      </c>
      <c r="I316" s="119">
        <f t="shared" si="41"/>
        <v>5</v>
      </c>
      <c r="J316" s="119">
        <f t="shared" si="41"/>
        <v>6</v>
      </c>
      <c r="K316" s="119">
        <f t="shared" si="41"/>
        <v>7</v>
      </c>
      <c r="L316" s="119">
        <f t="shared" si="41"/>
        <v>8</v>
      </c>
      <c r="M316" s="119">
        <f t="shared" si="41"/>
        <v>9</v>
      </c>
      <c r="N316" s="119">
        <f t="shared" si="41"/>
        <v>10</v>
      </c>
      <c r="O316" s="119">
        <f t="shared" si="41"/>
        <v>11</v>
      </c>
      <c r="P316" s="119">
        <f t="shared" si="41"/>
        <v>12</v>
      </c>
      <c r="AC316" s="90"/>
    </row>
    <row r="317" spans="3:29">
      <c r="C317" s="89"/>
      <c r="D317" s="91">
        <v>1</v>
      </c>
      <c r="E317" s="45">
        <v>1</v>
      </c>
      <c r="F317" s="122">
        <v>1</v>
      </c>
      <c r="G317" s="122">
        <v>1</v>
      </c>
      <c r="H317" s="122">
        <v>1</v>
      </c>
      <c r="I317" s="122">
        <v>1</v>
      </c>
      <c r="J317" s="122">
        <v>1</v>
      </c>
      <c r="K317" s="122">
        <v>1</v>
      </c>
      <c r="L317" s="122">
        <v>1</v>
      </c>
      <c r="M317" s="122">
        <v>1</v>
      </c>
      <c r="N317" s="122">
        <v>1</v>
      </c>
      <c r="O317" s="122">
        <v>1</v>
      </c>
      <c r="P317" s="122">
        <v>1</v>
      </c>
      <c r="AC317" s="90"/>
    </row>
    <row r="318" spans="3:29">
      <c r="C318" s="89"/>
      <c r="D318" s="91">
        <v>2</v>
      </c>
      <c r="E318" s="45">
        <v>1</v>
      </c>
      <c r="F318" s="122">
        <v>1</v>
      </c>
      <c r="G318" s="122">
        <v>1</v>
      </c>
      <c r="H318" s="122">
        <v>1</v>
      </c>
      <c r="I318" s="122">
        <v>1</v>
      </c>
      <c r="J318" s="122">
        <v>1</v>
      </c>
      <c r="K318" s="122">
        <v>1</v>
      </c>
      <c r="L318" s="122">
        <v>1</v>
      </c>
      <c r="M318" s="122">
        <v>1</v>
      </c>
      <c r="N318" s="122">
        <v>1</v>
      </c>
      <c r="O318" s="122">
        <v>1</v>
      </c>
      <c r="P318" s="122">
        <v>1</v>
      </c>
      <c r="AC318" s="90"/>
    </row>
    <row r="319" spans="3:29">
      <c r="C319" s="89"/>
      <c r="D319" s="91">
        <v>3</v>
      </c>
      <c r="E319" s="45">
        <v>1</v>
      </c>
      <c r="F319" s="122">
        <v>1</v>
      </c>
      <c r="G319" s="122">
        <v>1</v>
      </c>
      <c r="H319" s="122">
        <v>1</v>
      </c>
      <c r="I319" s="122">
        <v>1</v>
      </c>
      <c r="J319" s="122">
        <v>1</v>
      </c>
      <c r="K319" s="122">
        <v>1</v>
      </c>
      <c r="L319" s="122">
        <v>1</v>
      </c>
      <c r="M319" s="122">
        <v>1</v>
      </c>
      <c r="N319" s="122">
        <v>1</v>
      </c>
      <c r="O319" s="122">
        <v>1</v>
      </c>
      <c r="P319" s="122">
        <v>1</v>
      </c>
      <c r="AC319" s="90"/>
    </row>
    <row r="320" spans="3:29">
      <c r="C320" s="89"/>
      <c r="D320" s="91">
        <v>4</v>
      </c>
      <c r="E320" s="45">
        <v>1</v>
      </c>
      <c r="F320" s="122">
        <v>1</v>
      </c>
      <c r="G320" s="122">
        <v>1</v>
      </c>
      <c r="H320" s="122">
        <v>1</v>
      </c>
      <c r="I320" s="122">
        <v>1</v>
      </c>
      <c r="J320" s="122">
        <v>1</v>
      </c>
      <c r="K320" s="122">
        <v>1</v>
      </c>
      <c r="L320" s="122">
        <v>1</v>
      </c>
      <c r="M320" s="122">
        <v>1</v>
      </c>
      <c r="N320" s="122">
        <v>1</v>
      </c>
      <c r="O320" s="122">
        <v>1</v>
      </c>
      <c r="P320" s="122">
        <v>1</v>
      </c>
      <c r="AC320" s="90"/>
    </row>
    <row r="321" spans="3:29">
      <c r="C321" s="89"/>
      <c r="D321" s="91">
        <v>5</v>
      </c>
      <c r="G321" s="122">
        <v>1</v>
      </c>
      <c r="I321" s="122">
        <v>1</v>
      </c>
      <c r="L321" s="122">
        <v>1</v>
      </c>
      <c r="O321" s="122">
        <v>1</v>
      </c>
      <c r="AC321" s="90"/>
    </row>
    <row r="322" spans="3:29">
      <c r="C322" s="89"/>
      <c r="AC322" s="90"/>
    </row>
    <row r="323" spans="3:29">
      <c r="C323" s="89"/>
      <c r="D323" s="194" t="s">
        <v>43</v>
      </c>
      <c r="E323" s="194"/>
      <c r="F323" s="194"/>
      <c r="G323" s="194"/>
      <c r="H323" s="194"/>
      <c r="I323" s="194"/>
      <c r="J323" s="194"/>
      <c r="K323" s="194"/>
      <c r="L323" s="194"/>
      <c r="M323" s="194"/>
      <c r="N323" s="194"/>
      <c r="O323" s="194"/>
      <c r="P323" s="194"/>
      <c r="Q323" s="194"/>
      <c r="R323" s="194"/>
      <c r="S323" s="194"/>
      <c r="T323" s="194"/>
      <c r="U323" s="194"/>
      <c r="V323" s="194"/>
      <c r="W323" s="194"/>
      <c r="X323" s="194"/>
      <c r="Y323" s="194"/>
      <c r="Z323" s="194"/>
      <c r="AA323" s="194"/>
      <c r="AC323" s="90"/>
    </row>
    <row r="324" spans="3:29">
      <c r="C324" s="89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C324" s="90"/>
    </row>
    <row r="325" spans="3:29">
      <c r="C325" s="89"/>
      <c r="E325" s="122" t="s">
        <v>44</v>
      </c>
      <c r="F325" s="42" t="s">
        <v>45</v>
      </c>
      <c r="I325" s="42" t="s">
        <v>46</v>
      </c>
      <c r="AC325" s="90"/>
    </row>
    <row r="326" spans="3:29">
      <c r="C326" s="89"/>
      <c r="E326" s="122">
        <v>0</v>
      </c>
      <c r="F326" s="42" t="str">
        <f>$F$174</f>
        <v>Watts/unité</v>
      </c>
      <c r="I326" s="42" t="str">
        <f>$I$174</f>
        <v>valeur pour l'heure maximale de l'année, par unité</v>
      </c>
      <c r="AC326" s="90"/>
    </row>
    <row r="327" spans="3:29">
      <c r="C327" s="89"/>
      <c r="AC327" s="90"/>
    </row>
    <row r="328" spans="3:29">
      <c r="C328" s="89"/>
      <c r="E328" s="183" t="s">
        <v>49</v>
      </c>
      <c r="F328" s="183"/>
      <c r="G328" s="183"/>
      <c r="H328" s="183"/>
      <c r="I328" s="183"/>
      <c r="J328" s="183"/>
      <c r="K328" s="183"/>
      <c r="L328" s="183"/>
      <c r="M328" s="183"/>
      <c r="N328" s="183"/>
      <c r="O328" s="183"/>
      <c r="P328" s="183"/>
      <c r="Q328" s="183"/>
      <c r="R328" s="183"/>
      <c r="S328" s="183"/>
      <c r="T328" s="183"/>
      <c r="U328" s="183"/>
      <c r="V328" s="183"/>
      <c r="W328" s="183"/>
      <c r="X328" s="183"/>
      <c r="Y328" s="183"/>
      <c r="Z328" s="183"/>
      <c r="AA328" s="183"/>
      <c r="AB328" s="183"/>
      <c r="AC328" s="90"/>
    </row>
    <row r="329" spans="3:29">
      <c r="C329" s="89"/>
      <c r="D329" s="91" t="str">
        <f>D306</f>
        <v>jour V / heure &gt;</v>
      </c>
      <c r="E329" s="119">
        <v>1</v>
      </c>
      <c r="F329" s="119">
        <f>E329+1</f>
        <v>2</v>
      </c>
      <c r="G329" s="119">
        <f t="shared" ref="G329:AA329" si="42">F329+1</f>
        <v>3</v>
      </c>
      <c r="H329" s="119">
        <f t="shared" si="42"/>
        <v>4</v>
      </c>
      <c r="I329" s="119">
        <f t="shared" si="42"/>
        <v>5</v>
      </c>
      <c r="J329" s="119">
        <f t="shared" si="42"/>
        <v>6</v>
      </c>
      <c r="K329" s="119">
        <f t="shared" si="42"/>
        <v>7</v>
      </c>
      <c r="L329" s="119">
        <f t="shared" si="42"/>
        <v>8</v>
      </c>
      <c r="M329" s="119">
        <f t="shared" si="42"/>
        <v>9</v>
      </c>
      <c r="N329" s="119">
        <f t="shared" si="42"/>
        <v>10</v>
      </c>
      <c r="O329" s="119">
        <f t="shared" si="42"/>
        <v>11</v>
      </c>
      <c r="P329" s="119">
        <f t="shared" si="42"/>
        <v>12</v>
      </c>
      <c r="Q329" s="119">
        <f t="shared" si="42"/>
        <v>13</v>
      </c>
      <c r="R329" s="119">
        <f t="shared" si="42"/>
        <v>14</v>
      </c>
      <c r="S329" s="119">
        <f t="shared" si="42"/>
        <v>15</v>
      </c>
      <c r="T329" s="119">
        <f t="shared" si="42"/>
        <v>16</v>
      </c>
      <c r="U329" s="119">
        <f t="shared" si="42"/>
        <v>17</v>
      </c>
      <c r="V329" s="119">
        <f t="shared" si="42"/>
        <v>18</v>
      </c>
      <c r="W329" s="119">
        <f t="shared" si="42"/>
        <v>19</v>
      </c>
      <c r="X329" s="119">
        <f t="shared" si="42"/>
        <v>20</v>
      </c>
      <c r="Y329" s="119">
        <f t="shared" si="42"/>
        <v>21</v>
      </c>
      <c r="Z329" s="119">
        <f t="shared" si="42"/>
        <v>22</v>
      </c>
      <c r="AA329" s="119">
        <f t="shared" si="42"/>
        <v>23</v>
      </c>
      <c r="AB329" s="119">
        <f>AA329+1</f>
        <v>24</v>
      </c>
      <c r="AC329" s="90"/>
    </row>
    <row r="330" spans="3:29">
      <c r="C330" s="89"/>
      <c r="D330" s="91">
        <v>1</v>
      </c>
      <c r="E330" s="54">
        <v>0</v>
      </c>
      <c r="F330" s="54">
        <v>0</v>
      </c>
      <c r="G330" s="54">
        <v>0</v>
      </c>
      <c r="H330" s="54">
        <v>0</v>
      </c>
      <c r="I330" s="54">
        <v>0</v>
      </c>
      <c r="J330" s="54">
        <v>0</v>
      </c>
      <c r="K330" s="54">
        <v>0</v>
      </c>
      <c r="L330" s="54">
        <v>1</v>
      </c>
      <c r="M330" s="54">
        <v>1</v>
      </c>
      <c r="N330" s="54">
        <v>1</v>
      </c>
      <c r="O330" s="54">
        <v>1</v>
      </c>
      <c r="P330" s="54">
        <v>1</v>
      </c>
      <c r="Q330" s="54">
        <v>1</v>
      </c>
      <c r="R330" s="54">
        <v>1</v>
      </c>
      <c r="S330" s="54">
        <v>1</v>
      </c>
      <c r="T330" s="54">
        <v>1</v>
      </c>
      <c r="U330" s="54">
        <v>1</v>
      </c>
      <c r="V330" s="54">
        <v>0</v>
      </c>
      <c r="W330" s="54">
        <v>0</v>
      </c>
      <c r="X330" s="54">
        <v>0</v>
      </c>
      <c r="Y330" s="54">
        <v>0</v>
      </c>
      <c r="Z330" s="54">
        <v>0</v>
      </c>
      <c r="AA330" s="54">
        <v>0</v>
      </c>
      <c r="AB330" s="54">
        <v>0</v>
      </c>
      <c r="AC330" s="90"/>
    </row>
    <row r="331" spans="3:29">
      <c r="C331" s="89"/>
      <c r="D331" s="91">
        <f t="shared" ref="D331:D336" si="43">D330+1</f>
        <v>2</v>
      </c>
      <c r="E331" s="54">
        <v>0</v>
      </c>
      <c r="F331" s="54">
        <v>0</v>
      </c>
      <c r="G331" s="54">
        <v>0</v>
      </c>
      <c r="H331" s="54">
        <v>0</v>
      </c>
      <c r="I331" s="54">
        <v>0</v>
      </c>
      <c r="J331" s="54">
        <v>0</v>
      </c>
      <c r="K331" s="54">
        <v>0</v>
      </c>
      <c r="L331" s="54">
        <v>1</v>
      </c>
      <c r="M331" s="54">
        <v>1</v>
      </c>
      <c r="N331" s="54">
        <v>1</v>
      </c>
      <c r="O331" s="54">
        <v>1</v>
      </c>
      <c r="P331" s="54">
        <v>1</v>
      </c>
      <c r="Q331" s="54">
        <v>1</v>
      </c>
      <c r="R331" s="54">
        <v>1</v>
      </c>
      <c r="S331" s="54">
        <v>1</v>
      </c>
      <c r="T331" s="54">
        <v>1</v>
      </c>
      <c r="U331" s="54">
        <v>1</v>
      </c>
      <c r="V331" s="54">
        <v>0</v>
      </c>
      <c r="W331" s="54">
        <v>0</v>
      </c>
      <c r="X331" s="54">
        <v>0</v>
      </c>
      <c r="Y331" s="54">
        <v>0</v>
      </c>
      <c r="Z331" s="54">
        <v>0</v>
      </c>
      <c r="AA331" s="54">
        <v>0</v>
      </c>
      <c r="AB331" s="54">
        <v>0</v>
      </c>
      <c r="AC331" s="90"/>
    </row>
    <row r="332" spans="3:29">
      <c r="C332" s="89"/>
      <c r="D332" s="91">
        <f t="shared" si="43"/>
        <v>3</v>
      </c>
      <c r="E332" s="54">
        <v>0</v>
      </c>
      <c r="F332" s="54">
        <v>0</v>
      </c>
      <c r="G332" s="54">
        <v>0</v>
      </c>
      <c r="H332" s="54">
        <v>0</v>
      </c>
      <c r="I332" s="54">
        <v>0</v>
      </c>
      <c r="J332" s="54">
        <v>0</v>
      </c>
      <c r="K332" s="54">
        <v>0</v>
      </c>
      <c r="L332" s="54">
        <v>1</v>
      </c>
      <c r="M332" s="54">
        <v>1</v>
      </c>
      <c r="N332" s="54">
        <v>1</v>
      </c>
      <c r="O332" s="54">
        <v>1</v>
      </c>
      <c r="P332" s="54">
        <v>1</v>
      </c>
      <c r="Q332" s="54">
        <v>1</v>
      </c>
      <c r="R332" s="54">
        <v>1</v>
      </c>
      <c r="S332" s="54">
        <v>1</v>
      </c>
      <c r="T332" s="54">
        <v>1</v>
      </c>
      <c r="U332" s="54">
        <v>1</v>
      </c>
      <c r="V332" s="54">
        <v>0</v>
      </c>
      <c r="W332" s="54">
        <v>0</v>
      </c>
      <c r="X332" s="54">
        <v>0</v>
      </c>
      <c r="Y332" s="54">
        <v>0</v>
      </c>
      <c r="Z332" s="54">
        <v>0</v>
      </c>
      <c r="AA332" s="54">
        <v>0</v>
      </c>
      <c r="AB332" s="54">
        <v>0</v>
      </c>
      <c r="AC332" s="90"/>
    </row>
    <row r="333" spans="3:29">
      <c r="C333" s="89"/>
      <c r="D333" s="91">
        <f t="shared" si="43"/>
        <v>4</v>
      </c>
      <c r="E333" s="54">
        <v>0</v>
      </c>
      <c r="F333" s="54">
        <v>0</v>
      </c>
      <c r="G333" s="54">
        <v>0</v>
      </c>
      <c r="H333" s="54">
        <v>0</v>
      </c>
      <c r="I333" s="54">
        <v>0</v>
      </c>
      <c r="J333" s="54">
        <v>0</v>
      </c>
      <c r="K333" s="54">
        <v>0</v>
      </c>
      <c r="L333" s="54">
        <v>1</v>
      </c>
      <c r="M333" s="54">
        <v>1</v>
      </c>
      <c r="N333" s="54">
        <v>1</v>
      </c>
      <c r="O333" s="54">
        <v>1</v>
      </c>
      <c r="P333" s="54">
        <v>1</v>
      </c>
      <c r="Q333" s="54">
        <v>1</v>
      </c>
      <c r="R333" s="54">
        <v>1</v>
      </c>
      <c r="S333" s="54">
        <v>1</v>
      </c>
      <c r="T333" s="54">
        <v>1</v>
      </c>
      <c r="U333" s="54">
        <v>1</v>
      </c>
      <c r="V333" s="54">
        <v>0</v>
      </c>
      <c r="W333" s="54">
        <v>0</v>
      </c>
      <c r="X333" s="54">
        <v>0</v>
      </c>
      <c r="Y333" s="54">
        <v>0</v>
      </c>
      <c r="Z333" s="54">
        <v>0</v>
      </c>
      <c r="AA333" s="54">
        <v>0</v>
      </c>
      <c r="AB333" s="54">
        <v>0</v>
      </c>
      <c r="AC333" s="90"/>
    </row>
    <row r="334" spans="3:29">
      <c r="C334" s="89"/>
      <c r="D334" s="91">
        <f t="shared" si="43"/>
        <v>5</v>
      </c>
      <c r="E334" s="54">
        <v>0</v>
      </c>
      <c r="F334" s="54">
        <v>0</v>
      </c>
      <c r="G334" s="54">
        <v>0</v>
      </c>
      <c r="H334" s="54">
        <v>0</v>
      </c>
      <c r="I334" s="54">
        <v>0</v>
      </c>
      <c r="J334" s="54">
        <v>0</v>
      </c>
      <c r="K334" s="54">
        <v>0</v>
      </c>
      <c r="L334" s="54">
        <v>1</v>
      </c>
      <c r="M334" s="54">
        <v>1</v>
      </c>
      <c r="N334" s="54">
        <v>1</v>
      </c>
      <c r="O334" s="54">
        <v>1</v>
      </c>
      <c r="P334" s="54">
        <v>1</v>
      </c>
      <c r="Q334" s="54">
        <v>1</v>
      </c>
      <c r="R334" s="54">
        <v>1</v>
      </c>
      <c r="S334" s="54">
        <v>1</v>
      </c>
      <c r="T334" s="54">
        <v>1</v>
      </c>
      <c r="U334" s="54">
        <v>1</v>
      </c>
      <c r="V334" s="54">
        <v>0</v>
      </c>
      <c r="W334" s="54">
        <v>0</v>
      </c>
      <c r="X334" s="54">
        <v>0</v>
      </c>
      <c r="Y334" s="54">
        <v>0</v>
      </c>
      <c r="Z334" s="54">
        <v>0</v>
      </c>
      <c r="AA334" s="54">
        <v>0</v>
      </c>
      <c r="AB334" s="54">
        <v>0</v>
      </c>
      <c r="AC334" s="90"/>
    </row>
    <row r="335" spans="3:29">
      <c r="C335" s="89"/>
      <c r="D335" s="91">
        <f t="shared" si="43"/>
        <v>6</v>
      </c>
      <c r="E335" s="54">
        <v>0</v>
      </c>
      <c r="F335" s="54">
        <v>0</v>
      </c>
      <c r="G335" s="54">
        <v>0</v>
      </c>
      <c r="H335" s="54">
        <v>0</v>
      </c>
      <c r="I335" s="54">
        <v>0</v>
      </c>
      <c r="J335" s="54">
        <v>0</v>
      </c>
      <c r="K335" s="54">
        <v>0</v>
      </c>
      <c r="L335" s="54">
        <v>1</v>
      </c>
      <c r="M335" s="54">
        <v>1</v>
      </c>
      <c r="N335" s="54">
        <v>1</v>
      </c>
      <c r="O335" s="54">
        <v>1</v>
      </c>
      <c r="P335" s="54">
        <v>1</v>
      </c>
      <c r="Q335" s="54">
        <v>1</v>
      </c>
      <c r="R335" s="54">
        <v>1</v>
      </c>
      <c r="S335" s="54">
        <v>1</v>
      </c>
      <c r="T335" s="54">
        <v>1</v>
      </c>
      <c r="U335" s="54">
        <v>1</v>
      </c>
      <c r="V335" s="54">
        <v>0</v>
      </c>
      <c r="W335" s="54">
        <v>0</v>
      </c>
      <c r="X335" s="54">
        <v>0</v>
      </c>
      <c r="Y335" s="54">
        <v>0</v>
      </c>
      <c r="Z335" s="54">
        <v>0</v>
      </c>
      <c r="AA335" s="54">
        <v>0</v>
      </c>
      <c r="AB335" s="54">
        <v>0</v>
      </c>
      <c r="AC335" s="90"/>
    </row>
    <row r="336" spans="3:29">
      <c r="C336" s="89"/>
      <c r="D336" s="91">
        <f t="shared" si="43"/>
        <v>7</v>
      </c>
      <c r="E336" s="54">
        <v>0</v>
      </c>
      <c r="F336" s="54">
        <v>0</v>
      </c>
      <c r="G336" s="54">
        <v>0</v>
      </c>
      <c r="H336" s="54">
        <v>0</v>
      </c>
      <c r="I336" s="54">
        <v>0</v>
      </c>
      <c r="J336" s="54">
        <v>0</v>
      </c>
      <c r="K336" s="54">
        <v>0</v>
      </c>
      <c r="L336" s="54">
        <v>0</v>
      </c>
      <c r="M336" s="54">
        <v>0</v>
      </c>
      <c r="N336" s="54">
        <v>0</v>
      </c>
      <c r="O336" s="54">
        <v>0</v>
      </c>
      <c r="P336" s="54">
        <v>0</v>
      </c>
      <c r="Q336" s="54">
        <v>0</v>
      </c>
      <c r="R336" s="54">
        <v>0</v>
      </c>
      <c r="S336" s="54">
        <v>0</v>
      </c>
      <c r="T336" s="54">
        <v>0</v>
      </c>
      <c r="U336" s="54">
        <v>0</v>
      </c>
      <c r="V336" s="54">
        <v>0</v>
      </c>
      <c r="W336" s="54">
        <v>0</v>
      </c>
      <c r="X336" s="54">
        <v>0</v>
      </c>
      <c r="Y336" s="54">
        <v>0</v>
      </c>
      <c r="Z336" s="54">
        <v>0</v>
      </c>
      <c r="AA336" s="54">
        <v>0</v>
      </c>
      <c r="AB336" s="54">
        <v>0</v>
      </c>
      <c r="AC336" s="90"/>
    </row>
    <row r="337" spans="3:29">
      <c r="C337" s="89"/>
      <c r="AC337" s="90"/>
    </row>
    <row r="338" spans="3:29">
      <c r="C338" s="89"/>
      <c r="E338" s="183" t="s">
        <v>42</v>
      </c>
      <c r="F338" s="183"/>
      <c r="G338" s="183"/>
      <c r="H338" s="183"/>
      <c r="I338" s="183"/>
      <c r="J338" s="183"/>
      <c r="K338" s="183"/>
      <c r="L338" s="183"/>
      <c r="M338" s="183"/>
      <c r="N338" s="183"/>
      <c r="O338" s="183"/>
      <c r="P338" s="183"/>
      <c r="AC338" s="90"/>
    </row>
    <row r="339" spans="3:29">
      <c r="C339" s="89"/>
      <c r="D339" s="94" t="s">
        <v>192</v>
      </c>
      <c r="E339" s="118">
        <v>1</v>
      </c>
      <c r="F339" s="119">
        <f>E339+1</f>
        <v>2</v>
      </c>
      <c r="G339" s="119">
        <f t="shared" ref="G339:P339" si="44">F339+1</f>
        <v>3</v>
      </c>
      <c r="H339" s="119">
        <f t="shared" si="44"/>
        <v>4</v>
      </c>
      <c r="I339" s="119">
        <f t="shared" si="44"/>
        <v>5</v>
      </c>
      <c r="J339" s="119">
        <f t="shared" si="44"/>
        <v>6</v>
      </c>
      <c r="K339" s="119">
        <f t="shared" si="44"/>
        <v>7</v>
      </c>
      <c r="L339" s="119">
        <f t="shared" si="44"/>
        <v>8</v>
      </c>
      <c r="M339" s="119">
        <f t="shared" si="44"/>
        <v>9</v>
      </c>
      <c r="N339" s="119">
        <f t="shared" si="44"/>
        <v>10</v>
      </c>
      <c r="O339" s="119">
        <f t="shared" si="44"/>
        <v>11</v>
      </c>
      <c r="P339" s="119">
        <f t="shared" si="44"/>
        <v>12</v>
      </c>
      <c r="AC339" s="90"/>
    </row>
    <row r="340" spans="3:29">
      <c r="C340" s="89"/>
      <c r="D340" s="94">
        <v>1</v>
      </c>
      <c r="E340" s="45">
        <v>1</v>
      </c>
      <c r="F340" s="122">
        <v>1</v>
      </c>
      <c r="G340" s="122">
        <v>1</v>
      </c>
      <c r="H340" s="122">
        <v>1</v>
      </c>
      <c r="I340" s="122">
        <v>1</v>
      </c>
      <c r="J340" s="122">
        <v>1</v>
      </c>
      <c r="K340" s="122">
        <v>1</v>
      </c>
      <c r="L340" s="122">
        <v>1</v>
      </c>
      <c r="M340" s="122">
        <v>1</v>
      </c>
      <c r="N340" s="122">
        <v>1</v>
      </c>
      <c r="O340" s="122">
        <v>1</v>
      </c>
      <c r="P340" s="122">
        <v>1</v>
      </c>
      <c r="AC340" s="90"/>
    </row>
    <row r="341" spans="3:29">
      <c r="C341" s="89"/>
      <c r="D341" s="94">
        <v>2</v>
      </c>
      <c r="E341" s="45">
        <v>1</v>
      </c>
      <c r="F341" s="122">
        <v>1</v>
      </c>
      <c r="G341" s="122">
        <v>1</v>
      </c>
      <c r="H341" s="122">
        <v>1</v>
      </c>
      <c r="I341" s="122">
        <v>1</v>
      </c>
      <c r="J341" s="122">
        <v>1</v>
      </c>
      <c r="K341" s="122">
        <v>1</v>
      </c>
      <c r="L341" s="122">
        <v>1</v>
      </c>
      <c r="M341" s="122">
        <v>1</v>
      </c>
      <c r="N341" s="122">
        <v>1</v>
      </c>
      <c r="O341" s="122">
        <v>1</v>
      </c>
      <c r="P341" s="122">
        <v>1</v>
      </c>
      <c r="AC341" s="90"/>
    </row>
    <row r="342" spans="3:29">
      <c r="C342" s="89"/>
      <c r="D342" s="94">
        <v>3</v>
      </c>
      <c r="E342" s="45">
        <v>1</v>
      </c>
      <c r="F342" s="122">
        <v>1</v>
      </c>
      <c r="G342" s="122">
        <v>1</v>
      </c>
      <c r="H342" s="122">
        <v>1</v>
      </c>
      <c r="I342" s="122">
        <v>1</v>
      </c>
      <c r="J342" s="122">
        <v>1</v>
      </c>
      <c r="K342" s="122">
        <v>1</v>
      </c>
      <c r="L342" s="122">
        <v>1</v>
      </c>
      <c r="M342" s="122">
        <v>1</v>
      </c>
      <c r="N342" s="122">
        <v>1</v>
      </c>
      <c r="O342" s="122">
        <v>1</v>
      </c>
      <c r="P342" s="122">
        <v>1</v>
      </c>
      <c r="AC342" s="90"/>
    </row>
    <row r="343" spans="3:29">
      <c r="C343" s="89"/>
      <c r="D343" s="94">
        <v>4</v>
      </c>
      <c r="E343" s="45">
        <v>1</v>
      </c>
      <c r="F343" s="122">
        <v>1</v>
      </c>
      <c r="G343" s="122">
        <v>1</v>
      </c>
      <c r="H343" s="122">
        <v>1</v>
      </c>
      <c r="I343" s="122">
        <v>1</v>
      </c>
      <c r="J343" s="122">
        <v>1</v>
      </c>
      <c r="K343" s="122">
        <v>1</v>
      </c>
      <c r="L343" s="122">
        <v>1</v>
      </c>
      <c r="M343" s="122">
        <v>1</v>
      </c>
      <c r="N343" s="122">
        <v>1</v>
      </c>
      <c r="O343" s="122">
        <v>1</v>
      </c>
      <c r="P343" s="122">
        <v>1</v>
      </c>
      <c r="AC343" s="90"/>
    </row>
    <row r="344" spans="3:29">
      <c r="C344" s="89"/>
      <c r="D344" s="94">
        <v>5</v>
      </c>
      <c r="G344" s="122">
        <v>1</v>
      </c>
      <c r="I344" s="122">
        <v>1</v>
      </c>
      <c r="L344" s="122">
        <v>1</v>
      </c>
      <c r="O344" s="122">
        <v>1</v>
      </c>
      <c r="AC344" s="90"/>
    </row>
    <row r="345" spans="3:29">
      <c r="C345" s="89"/>
      <c r="AC345" s="90"/>
    </row>
    <row r="346" spans="3:29">
      <c r="C346" s="89"/>
      <c r="D346" s="194" t="s">
        <v>51</v>
      </c>
      <c r="E346" s="194"/>
      <c r="F346" s="194"/>
      <c r="G346" s="194"/>
      <c r="H346" s="194"/>
      <c r="I346" s="194"/>
      <c r="J346" s="194"/>
      <c r="K346" s="194"/>
      <c r="L346" s="194"/>
      <c r="M346" s="194"/>
      <c r="N346" s="194"/>
      <c r="O346" s="194"/>
      <c r="P346" s="194"/>
      <c r="Q346" s="194"/>
      <c r="R346" s="194"/>
      <c r="S346" s="194"/>
      <c r="T346" s="194"/>
      <c r="U346" s="194"/>
      <c r="V346" s="194"/>
      <c r="W346" s="194"/>
      <c r="X346" s="194"/>
      <c r="Y346" s="194"/>
      <c r="Z346" s="194"/>
      <c r="AA346" s="194"/>
      <c r="AB346" s="194"/>
      <c r="AC346" s="90"/>
    </row>
    <row r="347" spans="3:29">
      <c r="C347" s="89"/>
      <c r="AC347" s="90"/>
    </row>
    <row r="348" spans="3:29">
      <c r="C348" s="89"/>
      <c r="E348" s="122" t="s">
        <v>44</v>
      </c>
      <c r="F348" s="42" t="s">
        <v>45</v>
      </c>
      <c r="I348" s="42" t="s">
        <v>52</v>
      </c>
      <c r="AC348" s="90"/>
    </row>
    <row r="349" spans="3:29">
      <c r="C349" s="89"/>
      <c r="E349" s="122">
        <v>0</v>
      </c>
      <c r="F349" s="42" t="str">
        <f>$F$197</f>
        <v>kg/h/unité</v>
      </c>
      <c r="I349" s="42" t="str">
        <f>I326</f>
        <v>valeur pour l'heure maximale de l'année, par unité</v>
      </c>
      <c r="AC349" s="90"/>
    </row>
    <row r="350" spans="3:29">
      <c r="C350" s="89"/>
      <c r="AC350" s="90"/>
    </row>
    <row r="351" spans="3:29">
      <c r="C351" s="89"/>
      <c r="E351" s="183" t="s">
        <v>49</v>
      </c>
      <c r="F351" s="183"/>
      <c r="G351" s="183"/>
      <c r="H351" s="183"/>
      <c r="I351" s="183"/>
      <c r="J351" s="183"/>
      <c r="K351" s="183"/>
      <c r="L351" s="183"/>
      <c r="M351" s="183"/>
      <c r="N351" s="183"/>
      <c r="O351" s="183"/>
      <c r="P351" s="183"/>
      <c r="Q351" s="183"/>
      <c r="R351" s="183"/>
      <c r="S351" s="183"/>
      <c r="T351" s="183"/>
      <c r="U351" s="183"/>
      <c r="V351" s="183"/>
      <c r="W351" s="183"/>
      <c r="X351" s="183"/>
      <c r="Y351" s="183"/>
      <c r="Z351" s="183"/>
      <c r="AA351" s="183"/>
      <c r="AB351" s="183"/>
      <c r="AC351" s="90"/>
    </row>
    <row r="352" spans="3:29">
      <c r="C352" s="89"/>
      <c r="D352" s="91" t="str">
        <f>D306</f>
        <v>jour V / heure &gt;</v>
      </c>
      <c r="E352" s="119">
        <v>1</v>
      </c>
      <c r="F352" s="119">
        <f>E352+1</f>
        <v>2</v>
      </c>
      <c r="G352" s="119">
        <f t="shared" ref="G352:AA352" si="45">F352+1</f>
        <v>3</v>
      </c>
      <c r="H352" s="119">
        <f t="shared" si="45"/>
        <v>4</v>
      </c>
      <c r="I352" s="119">
        <f t="shared" si="45"/>
        <v>5</v>
      </c>
      <c r="J352" s="119">
        <f t="shared" si="45"/>
        <v>6</v>
      </c>
      <c r="K352" s="119">
        <f t="shared" si="45"/>
        <v>7</v>
      </c>
      <c r="L352" s="119">
        <f t="shared" si="45"/>
        <v>8</v>
      </c>
      <c r="M352" s="119">
        <f t="shared" si="45"/>
        <v>9</v>
      </c>
      <c r="N352" s="119">
        <f t="shared" si="45"/>
        <v>10</v>
      </c>
      <c r="O352" s="119">
        <f t="shared" si="45"/>
        <v>11</v>
      </c>
      <c r="P352" s="119">
        <f t="shared" si="45"/>
        <v>12</v>
      </c>
      <c r="Q352" s="119">
        <f t="shared" si="45"/>
        <v>13</v>
      </c>
      <c r="R352" s="119">
        <f t="shared" si="45"/>
        <v>14</v>
      </c>
      <c r="S352" s="119">
        <f t="shared" si="45"/>
        <v>15</v>
      </c>
      <c r="T352" s="119">
        <f t="shared" si="45"/>
        <v>16</v>
      </c>
      <c r="U352" s="119">
        <f t="shared" si="45"/>
        <v>17</v>
      </c>
      <c r="V352" s="119">
        <f t="shared" si="45"/>
        <v>18</v>
      </c>
      <c r="W352" s="119">
        <f t="shared" si="45"/>
        <v>19</v>
      </c>
      <c r="X352" s="119">
        <f t="shared" si="45"/>
        <v>20</v>
      </c>
      <c r="Y352" s="119">
        <f t="shared" si="45"/>
        <v>21</v>
      </c>
      <c r="Z352" s="119">
        <f t="shared" si="45"/>
        <v>22</v>
      </c>
      <c r="AA352" s="119">
        <f t="shared" si="45"/>
        <v>23</v>
      </c>
      <c r="AB352" s="119">
        <f>AA352+1</f>
        <v>24</v>
      </c>
      <c r="AC352" s="90"/>
    </row>
    <row r="353" spans="3:29">
      <c r="C353" s="89"/>
      <c r="D353" s="91">
        <v>1</v>
      </c>
      <c r="E353" s="54">
        <v>0</v>
      </c>
      <c r="F353" s="54">
        <v>0</v>
      </c>
      <c r="G353" s="54">
        <v>0</v>
      </c>
      <c r="H353" s="54">
        <v>0</v>
      </c>
      <c r="I353" s="54">
        <v>0</v>
      </c>
      <c r="J353" s="54">
        <v>0</v>
      </c>
      <c r="K353" s="54">
        <v>0</v>
      </c>
      <c r="L353" s="54">
        <v>1</v>
      </c>
      <c r="M353" s="54">
        <v>1</v>
      </c>
      <c r="N353" s="54">
        <v>1</v>
      </c>
      <c r="O353" s="54">
        <v>1</v>
      </c>
      <c r="P353" s="54">
        <v>1</v>
      </c>
      <c r="Q353" s="54">
        <v>1</v>
      </c>
      <c r="R353" s="54">
        <v>1</v>
      </c>
      <c r="S353" s="54">
        <v>1</v>
      </c>
      <c r="T353" s="54">
        <v>1</v>
      </c>
      <c r="U353" s="54">
        <v>1</v>
      </c>
      <c r="V353" s="54">
        <v>0</v>
      </c>
      <c r="W353" s="54">
        <v>0</v>
      </c>
      <c r="X353" s="54">
        <v>0</v>
      </c>
      <c r="Y353" s="54">
        <v>0</v>
      </c>
      <c r="Z353" s="54">
        <v>0</v>
      </c>
      <c r="AA353" s="54">
        <v>0</v>
      </c>
      <c r="AB353" s="54">
        <v>0</v>
      </c>
      <c r="AC353" s="90"/>
    </row>
    <row r="354" spans="3:29">
      <c r="C354" s="89"/>
      <c r="D354" s="91">
        <f t="shared" ref="D354:D359" si="46">D353+1</f>
        <v>2</v>
      </c>
      <c r="E354" s="54">
        <v>0</v>
      </c>
      <c r="F354" s="54">
        <v>0</v>
      </c>
      <c r="G354" s="54">
        <v>0</v>
      </c>
      <c r="H354" s="54">
        <v>0</v>
      </c>
      <c r="I354" s="54">
        <v>0</v>
      </c>
      <c r="J354" s="54">
        <v>0</v>
      </c>
      <c r="K354" s="54">
        <v>0</v>
      </c>
      <c r="L354" s="54">
        <v>1</v>
      </c>
      <c r="M354" s="54">
        <v>1</v>
      </c>
      <c r="N354" s="54">
        <v>1</v>
      </c>
      <c r="O354" s="54">
        <v>1</v>
      </c>
      <c r="P354" s="54">
        <v>1</v>
      </c>
      <c r="Q354" s="54">
        <v>1</v>
      </c>
      <c r="R354" s="54">
        <v>1</v>
      </c>
      <c r="S354" s="54">
        <v>1</v>
      </c>
      <c r="T354" s="54">
        <v>1</v>
      </c>
      <c r="U354" s="54">
        <v>1</v>
      </c>
      <c r="V354" s="54">
        <v>0</v>
      </c>
      <c r="W354" s="54">
        <v>0</v>
      </c>
      <c r="X354" s="54">
        <v>0</v>
      </c>
      <c r="Y354" s="54">
        <v>0</v>
      </c>
      <c r="Z354" s="54">
        <v>0</v>
      </c>
      <c r="AA354" s="54">
        <v>0</v>
      </c>
      <c r="AB354" s="54">
        <v>0</v>
      </c>
      <c r="AC354" s="90"/>
    </row>
    <row r="355" spans="3:29">
      <c r="C355" s="89"/>
      <c r="D355" s="91">
        <f t="shared" si="46"/>
        <v>3</v>
      </c>
      <c r="E355" s="54">
        <v>0</v>
      </c>
      <c r="F355" s="54">
        <v>0</v>
      </c>
      <c r="G355" s="54">
        <v>0</v>
      </c>
      <c r="H355" s="54">
        <v>0</v>
      </c>
      <c r="I355" s="54">
        <v>0</v>
      </c>
      <c r="J355" s="54">
        <v>0</v>
      </c>
      <c r="K355" s="54">
        <v>0</v>
      </c>
      <c r="L355" s="54">
        <v>1</v>
      </c>
      <c r="M355" s="54">
        <v>1</v>
      </c>
      <c r="N355" s="54">
        <v>1</v>
      </c>
      <c r="O355" s="54">
        <v>1</v>
      </c>
      <c r="P355" s="54">
        <v>1</v>
      </c>
      <c r="Q355" s="54">
        <v>1</v>
      </c>
      <c r="R355" s="54">
        <v>1</v>
      </c>
      <c r="S355" s="54">
        <v>1</v>
      </c>
      <c r="T355" s="54">
        <v>1</v>
      </c>
      <c r="U355" s="54">
        <v>1</v>
      </c>
      <c r="V355" s="54">
        <v>0</v>
      </c>
      <c r="W355" s="54">
        <v>0</v>
      </c>
      <c r="X355" s="54">
        <v>0</v>
      </c>
      <c r="Y355" s="54">
        <v>0</v>
      </c>
      <c r="Z355" s="54">
        <v>0</v>
      </c>
      <c r="AA355" s="54">
        <v>0</v>
      </c>
      <c r="AB355" s="54">
        <v>0</v>
      </c>
      <c r="AC355" s="90"/>
    </row>
    <row r="356" spans="3:29">
      <c r="C356" s="89"/>
      <c r="D356" s="91">
        <f t="shared" si="46"/>
        <v>4</v>
      </c>
      <c r="E356" s="54">
        <v>0</v>
      </c>
      <c r="F356" s="54">
        <v>0</v>
      </c>
      <c r="G356" s="54">
        <v>0</v>
      </c>
      <c r="H356" s="54">
        <v>0</v>
      </c>
      <c r="I356" s="54">
        <v>0</v>
      </c>
      <c r="J356" s="54">
        <v>0</v>
      </c>
      <c r="K356" s="54">
        <v>0</v>
      </c>
      <c r="L356" s="54">
        <v>1</v>
      </c>
      <c r="M356" s="54">
        <v>1</v>
      </c>
      <c r="N356" s="54">
        <v>1</v>
      </c>
      <c r="O356" s="54">
        <v>1</v>
      </c>
      <c r="P356" s="54">
        <v>1</v>
      </c>
      <c r="Q356" s="54">
        <v>1</v>
      </c>
      <c r="R356" s="54">
        <v>1</v>
      </c>
      <c r="S356" s="54">
        <v>1</v>
      </c>
      <c r="T356" s="54">
        <v>1</v>
      </c>
      <c r="U356" s="54">
        <v>1</v>
      </c>
      <c r="V356" s="54">
        <v>0</v>
      </c>
      <c r="W356" s="54">
        <v>0</v>
      </c>
      <c r="X356" s="54">
        <v>0</v>
      </c>
      <c r="Y356" s="54">
        <v>0</v>
      </c>
      <c r="Z356" s="54">
        <v>0</v>
      </c>
      <c r="AA356" s="54">
        <v>0</v>
      </c>
      <c r="AB356" s="54">
        <v>0</v>
      </c>
      <c r="AC356" s="90"/>
    </row>
    <row r="357" spans="3:29">
      <c r="C357" s="89"/>
      <c r="D357" s="91">
        <f t="shared" si="46"/>
        <v>5</v>
      </c>
      <c r="E357" s="54">
        <v>0</v>
      </c>
      <c r="F357" s="54">
        <v>0</v>
      </c>
      <c r="G357" s="54">
        <v>0</v>
      </c>
      <c r="H357" s="54">
        <v>0</v>
      </c>
      <c r="I357" s="54">
        <v>0</v>
      </c>
      <c r="J357" s="54">
        <v>0</v>
      </c>
      <c r="K357" s="54">
        <v>0</v>
      </c>
      <c r="L357" s="54">
        <v>1</v>
      </c>
      <c r="M357" s="54">
        <v>1</v>
      </c>
      <c r="N357" s="54">
        <v>1</v>
      </c>
      <c r="O357" s="54">
        <v>1</v>
      </c>
      <c r="P357" s="54">
        <v>1</v>
      </c>
      <c r="Q357" s="54">
        <v>1</v>
      </c>
      <c r="R357" s="54">
        <v>1</v>
      </c>
      <c r="S357" s="54">
        <v>1</v>
      </c>
      <c r="T357" s="54">
        <v>1</v>
      </c>
      <c r="U357" s="54">
        <v>1</v>
      </c>
      <c r="V357" s="54">
        <v>0</v>
      </c>
      <c r="W357" s="54">
        <v>0</v>
      </c>
      <c r="X357" s="54">
        <v>0</v>
      </c>
      <c r="Y357" s="54">
        <v>0</v>
      </c>
      <c r="Z357" s="54">
        <v>0</v>
      </c>
      <c r="AA357" s="54">
        <v>0</v>
      </c>
      <c r="AB357" s="54">
        <v>0</v>
      </c>
      <c r="AC357" s="90"/>
    </row>
    <row r="358" spans="3:29">
      <c r="C358" s="89"/>
      <c r="D358" s="91">
        <f t="shared" si="46"/>
        <v>6</v>
      </c>
      <c r="E358" s="54">
        <v>0</v>
      </c>
      <c r="F358" s="54">
        <v>0</v>
      </c>
      <c r="G358" s="54">
        <v>0</v>
      </c>
      <c r="H358" s="54">
        <v>0</v>
      </c>
      <c r="I358" s="54">
        <v>0</v>
      </c>
      <c r="J358" s="54">
        <v>0</v>
      </c>
      <c r="K358" s="54">
        <v>0</v>
      </c>
      <c r="L358" s="54">
        <v>1</v>
      </c>
      <c r="M358" s="54">
        <v>1</v>
      </c>
      <c r="N358" s="54">
        <v>1</v>
      </c>
      <c r="O358" s="54">
        <v>1</v>
      </c>
      <c r="P358" s="54">
        <v>1</v>
      </c>
      <c r="Q358" s="54">
        <v>1</v>
      </c>
      <c r="R358" s="54">
        <v>1</v>
      </c>
      <c r="S358" s="54">
        <v>1</v>
      </c>
      <c r="T358" s="54">
        <v>1</v>
      </c>
      <c r="U358" s="54">
        <v>1</v>
      </c>
      <c r="V358" s="54">
        <v>0</v>
      </c>
      <c r="W358" s="54">
        <v>0</v>
      </c>
      <c r="X358" s="54">
        <v>0</v>
      </c>
      <c r="Y358" s="54">
        <v>0</v>
      </c>
      <c r="Z358" s="54">
        <v>0</v>
      </c>
      <c r="AA358" s="54">
        <v>0</v>
      </c>
      <c r="AB358" s="54">
        <v>0</v>
      </c>
      <c r="AC358" s="90"/>
    </row>
    <row r="359" spans="3:29">
      <c r="C359" s="89"/>
      <c r="D359" s="91">
        <f t="shared" si="46"/>
        <v>7</v>
      </c>
      <c r="E359" s="54">
        <v>0</v>
      </c>
      <c r="F359" s="54">
        <v>0</v>
      </c>
      <c r="G359" s="54">
        <v>0</v>
      </c>
      <c r="H359" s="54">
        <v>0</v>
      </c>
      <c r="I359" s="54">
        <v>0</v>
      </c>
      <c r="J359" s="54">
        <v>0</v>
      </c>
      <c r="K359" s="54">
        <v>0</v>
      </c>
      <c r="L359" s="54">
        <v>0</v>
      </c>
      <c r="M359" s="54">
        <v>0</v>
      </c>
      <c r="N359" s="54">
        <v>0</v>
      </c>
      <c r="O359" s="54">
        <v>0</v>
      </c>
      <c r="P359" s="54">
        <v>0</v>
      </c>
      <c r="Q359" s="54">
        <v>0</v>
      </c>
      <c r="R359" s="54">
        <v>0</v>
      </c>
      <c r="S359" s="54">
        <v>0</v>
      </c>
      <c r="T359" s="54">
        <v>0</v>
      </c>
      <c r="U359" s="54">
        <v>0</v>
      </c>
      <c r="V359" s="54">
        <v>0</v>
      </c>
      <c r="W359" s="54">
        <v>0</v>
      </c>
      <c r="X359" s="54">
        <v>0</v>
      </c>
      <c r="Y359" s="54">
        <v>0</v>
      </c>
      <c r="Z359" s="54">
        <v>0</v>
      </c>
      <c r="AA359" s="54">
        <v>0</v>
      </c>
      <c r="AB359" s="54">
        <v>0</v>
      </c>
      <c r="AC359" s="90"/>
    </row>
    <row r="360" spans="3:29">
      <c r="C360" s="89"/>
      <c r="AC360" s="90"/>
    </row>
    <row r="361" spans="3:29">
      <c r="C361" s="89"/>
      <c r="E361" s="183" t="s">
        <v>42</v>
      </c>
      <c r="F361" s="183"/>
      <c r="G361" s="183"/>
      <c r="H361" s="183"/>
      <c r="I361" s="183"/>
      <c r="J361" s="183"/>
      <c r="K361" s="183"/>
      <c r="L361" s="183"/>
      <c r="M361" s="183"/>
      <c r="N361" s="183"/>
      <c r="O361" s="183"/>
      <c r="P361" s="183"/>
      <c r="AC361" s="90"/>
    </row>
    <row r="362" spans="3:29">
      <c r="C362" s="89"/>
      <c r="D362" s="94" t="s">
        <v>192</v>
      </c>
      <c r="E362" s="118">
        <v>1</v>
      </c>
      <c r="F362" s="119">
        <f>E362+1</f>
        <v>2</v>
      </c>
      <c r="G362" s="119">
        <f t="shared" ref="G362:P362" si="47">F362+1</f>
        <v>3</v>
      </c>
      <c r="H362" s="119">
        <f t="shared" si="47"/>
        <v>4</v>
      </c>
      <c r="I362" s="119">
        <f t="shared" si="47"/>
        <v>5</v>
      </c>
      <c r="J362" s="119">
        <f t="shared" si="47"/>
        <v>6</v>
      </c>
      <c r="K362" s="119">
        <f t="shared" si="47"/>
        <v>7</v>
      </c>
      <c r="L362" s="119">
        <f t="shared" si="47"/>
        <v>8</v>
      </c>
      <c r="M362" s="119">
        <f t="shared" si="47"/>
        <v>9</v>
      </c>
      <c r="N362" s="119">
        <f t="shared" si="47"/>
        <v>10</v>
      </c>
      <c r="O362" s="119">
        <f t="shared" si="47"/>
        <v>11</v>
      </c>
      <c r="P362" s="119">
        <f t="shared" si="47"/>
        <v>12</v>
      </c>
      <c r="AC362" s="90"/>
    </row>
    <row r="363" spans="3:29">
      <c r="C363" s="89"/>
      <c r="D363" s="94">
        <v>1</v>
      </c>
      <c r="E363" s="45">
        <v>1</v>
      </c>
      <c r="F363" s="122">
        <v>1</v>
      </c>
      <c r="G363" s="122">
        <v>1</v>
      </c>
      <c r="H363" s="122">
        <v>1</v>
      </c>
      <c r="I363" s="122">
        <v>1</v>
      </c>
      <c r="J363" s="122">
        <v>1</v>
      </c>
      <c r="K363" s="122">
        <v>1</v>
      </c>
      <c r="L363" s="122">
        <v>1</v>
      </c>
      <c r="M363" s="122">
        <v>1</v>
      </c>
      <c r="N363" s="122">
        <v>1</v>
      </c>
      <c r="O363" s="122">
        <v>1</v>
      </c>
      <c r="P363" s="122">
        <v>1</v>
      </c>
      <c r="AC363" s="90"/>
    </row>
    <row r="364" spans="3:29">
      <c r="C364" s="89"/>
      <c r="D364" s="94">
        <v>2</v>
      </c>
      <c r="E364" s="45">
        <v>1</v>
      </c>
      <c r="F364" s="122">
        <v>1</v>
      </c>
      <c r="G364" s="122">
        <v>1</v>
      </c>
      <c r="H364" s="122">
        <v>1</v>
      </c>
      <c r="I364" s="122">
        <v>1</v>
      </c>
      <c r="J364" s="122">
        <v>1</v>
      </c>
      <c r="K364" s="122">
        <v>1</v>
      </c>
      <c r="L364" s="122">
        <v>1</v>
      </c>
      <c r="M364" s="122">
        <v>1</v>
      </c>
      <c r="N364" s="122">
        <v>1</v>
      </c>
      <c r="O364" s="122">
        <v>1</v>
      </c>
      <c r="P364" s="122">
        <v>1</v>
      </c>
      <c r="AC364" s="90"/>
    </row>
    <row r="365" spans="3:29">
      <c r="C365" s="89"/>
      <c r="D365" s="94">
        <v>3</v>
      </c>
      <c r="E365" s="45">
        <v>1</v>
      </c>
      <c r="F365" s="122">
        <v>1</v>
      </c>
      <c r="G365" s="122">
        <v>1</v>
      </c>
      <c r="H365" s="122">
        <v>1</v>
      </c>
      <c r="I365" s="122">
        <v>1</v>
      </c>
      <c r="J365" s="122">
        <v>1</v>
      </c>
      <c r="K365" s="122">
        <v>1</v>
      </c>
      <c r="L365" s="122">
        <v>1</v>
      </c>
      <c r="M365" s="122">
        <v>1</v>
      </c>
      <c r="N365" s="122">
        <v>1</v>
      </c>
      <c r="O365" s="122">
        <v>1</v>
      </c>
      <c r="P365" s="122">
        <v>1</v>
      </c>
      <c r="AC365" s="90"/>
    </row>
    <row r="366" spans="3:29">
      <c r="C366" s="89"/>
      <c r="D366" s="94">
        <v>4</v>
      </c>
      <c r="E366" s="45">
        <v>1</v>
      </c>
      <c r="F366" s="122">
        <v>1</v>
      </c>
      <c r="G366" s="122">
        <v>1</v>
      </c>
      <c r="H366" s="122">
        <v>1</v>
      </c>
      <c r="I366" s="122">
        <v>1</v>
      </c>
      <c r="J366" s="122">
        <v>1</v>
      </c>
      <c r="K366" s="122">
        <v>1</v>
      </c>
      <c r="L366" s="122">
        <v>1</v>
      </c>
      <c r="M366" s="122">
        <v>1</v>
      </c>
      <c r="N366" s="122">
        <v>1</v>
      </c>
      <c r="O366" s="122">
        <v>1</v>
      </c>
      <c r="P366" s="122">
        <v>1</v>
      </c>
      <c r="AC366" s="90"/>
    </row>
    <row r="367" spans="3:29">
      <c r="C367" s="89"/>
      <c r="D367" s="94">
        <v>5</v>
      </c>
      <c r="G367" s="122">
        <v>1</v>
      </c>
      <c r="I367" s="122">
        <v>1</v>
      </c>
      <c r="L367" s="122">
        <v>1</v>
      </c>
      <c r="O367" s="122">
        <v>1</v>
      </c>
      <c r="AC367" s="90"/>
    </row>
    <row r="368" spans="3:29">
      <c r="C368" s="97"/>
      <c r="D368" s="53"/>
      <c r="E368" s="53"/>
      <c r="F368" s="53"/>
      <c r="G368" s="53"/>
      <c r="H368" s="53"/>
      <c r="I368" s="53"/>
      <c r="J368" s="53"/>
      <c r="K368" s="53"/>
      <c r="L368" s="53"/>
      <c r="M368" s="53"/>
      <c r="N368" s="53"/>
      <c r="O368" s="53"/>
      <c r="P368" s="53"/>
      <c r="Q368" s="53"/>
      <c r="R368" s="53"/>
      <c r="S368" s="53"/>
      <c r="T368" s="53"/>
      <c r="U368" s="53"/>
      <c r="V368" s="53"/>
      <c r="W368" s="53"/>
      <c r="X368" s="53"/>
      <c r="Y368" s="53"/>
      <c r="Z368" s="53"/>
      <c r="AA368" s="53"/>
      <c r="AB368" s="53"/>
      <c r="AC368" s="95"/>
    </row>
    <row r="370" spans="3:29">
      <c r="D370" s="197" t="s">
        <v>81</v>
      </c>
      <c r="E370" s="197"/>
      <c r="F370" s="197"/>
      <c r="G370" s="197"/>
      <c r="H370" s="197"/>
      <c r="I370" s="197"/>
      <c r="J370" s="197"/>
      <c r="K370" s="197"/>
      <c r="L370" s="197"/>
      <c r="M370" s="197"/>
      <c r="N370" s="197"/>
      <c r="O370" s="197"/>
      <c r="P370" s="197"/>
      <c r="Q370" s="197"/>
      <c r="R370" s="197"/>
      <c r="S370" s="197"/>
      <c r="T370" s="197"/>
      <c r="U370" s="197"/>
      <c r="V370" s="197"/>
      <c r="W370" s="197"/>
      <c r="X370" s="197"/>
      <c r="Y370" s="197"/>
      <c r="Z370" s="197"/>
      <c r="AA370" s="197"/>
      <c r="AB370" s="197"/>
    </row>
    <row r="371" spans="3:29" ht="12.75" customHeight="1">
      <c r="C371" s="87"/>
      <c r="D371" s="43"/>
      <c r="E371" s="43"/>
      <c r="F371" s="43"/>
      <c r="G371" s="43"/>
      <c r="H371" s="43"/>
      <c r="I371" s="43"/>
      <c r="J371" s="43"/>
      <c r="K371" s="43"/>
      <c r="L371" s="43"/>
      <c r="M371" s="43"/>
      <c r="N371" s="43"/>
      <c r="O371" s="43"/>
      <c r="P371" s="43"/>
      <c r="Q371" s="43"/>
      <c r="R371" s="43"/>
      <c r="S371" s="43"/>
      <c r="T371" s="43"/>
      <c r="U371" s="43"/>
      <c r="V371" s="43"/>
      <c r="W371" s="43"/>
      <c r="X371" s="43"/>
      <c r="Y371" s="43"/>
      <c r="Z371" s="43"/>
      <c r="AA371" s="43"/>
      <c r="AB371" s="43"/>
      <c r="AC371" s="88"/>
    </row>
    <row r="372" spans="3:29" ht="12.75" customHeight="1">
      <c r="C372" s="89"/>
      <c r="D372" s="91" t="s">
        <v>30</v>
      </c>
      <c r="E372" s="199" t="s">
        <v>80</v>
      </c>
      <c r="F372" s="199"/>
      <c r="G372" s="199"/>
      <c r="H372" s="199"/>
      <c r="I372" s="42" t="s">
        <v>2</v>
      </c>
      <c r="AC372" s="90"/>
    </row>
    <row r="373" spans="3:29" ht="12.75" customHeight="1">
      <c r="C373" s="89"/>
      <c r="D373" s="91" t="s">
        <v>71</v>
      </c>
      <c r="E373" s="51">
        <v>0.25</v>
      </c>
      <c r="F373" s="189" t="s">
        <v>32</v>
      </c>
      <c r="G373" s="189"/>
      <c r="H373" s="189"/>
      <c r="I373" s="189"/>
      <c r="J373" s="189"/>
      <c r="K373" s="189"/>
      <c r="L373" s="189"/>
      <c r="M373" s="189"/>
      <c r="N373" s="189"/>
      <c r="O373" s="189"/>
      <c r="P373" s="189"/>
      <c r="Q373" s="189"/>
      <c r="R373" s="189"/>
      <c r="S373" s="189"/>
      <c r="T373" s="189"/>
      <c r="U373" s="189"/>
      <c r="V373" s="189"/>
      <c r="W373" s="189"/>
      <c r="X373" s="189"/>
      <c r="AC373" s="90"/>
    </row>
    <row r="374" spans="3:29" ht="12.75" customHeight="1">
      <c r="C374" s="89"/>
      <c r="E374" s="124"/>
      <c r="F374" s="190" t="s">
        <v>120</v>
      </c>
      <c r="G374" s="190"/>
      <c r="H374" s="190"/>
      <c r="I374" s="190"/>
      <c r="J374" s="190"/>
      <c r="K374" s="190"/>
      <c r="L374" s="190"/>
      <c r="M374" s="190"/>
      <c r="N374" s="190"/>
      <c r="O374" s="190"/>
      <c r="P374" s="190"/>
      <c r="Q374" s="190"/>
      <c r="R374" s="190"/>
      <c r="S374" s="190"/>
      <c r="T374" s="190"/>
      <c r="U374" s="190"/>
      <c r="V374" s="190"/>
      <c r="W374" s="190"/>
      <c r="X374" s="190"/>
      <c r="AC374" s="90"/>
    </row>
    <row r="375" spans="3:29" ht="13.35" customHeight="1">
      <c r="C375" s="89"/>
      <c r="D375" s="196" t="s">
        <v>34</v>
      </c>
      <c r="E375" s="196"/>
      <c r="F375" s="196"/>
      <c r="G375" s="196"/>
      <c r="H375" s="196"/>
      <c r="I375" s="196"/>
      <c r="J375" s="196"/>
      <c r="K375" s="196"/>
      <c r="L375" s="196"/>
      <c r="M375" s="196"/>
      <c r="N375" s="196"/>
      <c r="O375" s="196"/>
      <c r="P375" s="196"/>
      <c r="Q375" s="196"/>
      <c r="R375" s="196"/>
      <c r="S375" s="196"/>
      <c r="T375" s="196"/>
      <c r="U375" s="196"/>
      <c r="V375" s="196"/>
      <c r="W375" s="196"/>
      <c r="X375" s="196"/>
      <c r="Y375" s="196"/>
      <c r="Z375" s="196"/>
      <c r="AA375" s="196"/>
      <c r="AB375" s="196"/>
      <c r="AC375" s="90"/>
    </row>
    <row r="376" spans="3:29">
      <c r="C376" s="89"/>
      <c r="F376" s="113"/>
      <c r="G376" s="113"/>
      <c r="H376" s="113"/>
      <c r="I376" s="113"/>
      <c r="J376" s="113"/>
      <c r="K376" s="113"/>
      <c r="L376" s="113"/>
      <c r="M376" s="113"/>
      <c r="N376" s="113"/>
      <c r="O376" s="113"/>
      <c r="P376" s="113"/>
      <c r="Q376" s="113"/>
      <c r="R376" s="113"/>
      <c r="S376" s="113"/>
      <c r="T376" s="113"/>
      <c r="U376" s="113"/>
      <c r="V376" s="113"/>
      <c r="W376" s="113"/>
      <c r="X376" s="113"/>
      <c r="AC376" s="90"/>
    </row>
    <row r="377" spans="3:29">
      <c r="C377" s="89"/>
      <c r="D377" s="91" t="s">
        <v>35</v>
      </c>
      <c r="E377" s="122">
        <v>0</v>
      </c>
      <c r="F377" s="42" t="s">
        <v>72</v>
      </c>
      <c r="I377" s="42" t="str">
        <f>$I$149</f>
        <v>valeur pour l'heure maximale de l'année, par m²</v>
      </c>
      <c r="AC377" s="90"/>
    </row>
    <row r="378" spans="3:29">
      <c r="C378" s="89"/>
      <c r="E378" s="119">
        <v>105</v>
      </c>
      <c r="F378" s="42" t="s">
        <v>85</v>
      </c>
      <c r="I378" s="42" t="s">
        <v>61</v>
      </c>
      <c r="AC378" s="90"/>
    </row>
    <row r="379" spans="3:29">
      <c r="C379" s="89"/>
      <c r="E379" s="119">
        <v>5.5E-2</v>
      </c>
      <c r="F379" s="42" t="s">
        <v>86</v>
      </c>
      <c r="I379" s="42" t="s">
        <v>62</v>
      </c>
      <c r="AC379" s="90"/>
    </row>
    <row r="380" spans="3:29">
      <c r="C380" s="89"/>
      <c r="AC380" s="90"/>
    </row>
    <row r="381" spans="3:29">
      <c r="C381" s="89"/>
      <c r="E381" s="183" t="s">
        <v>78</v>
      </c>
      <c r="F381" s="183"/>
      <c r="G381" s="183"/>
      <c r="H381" s="183"/>
      <c r="I381" s="183"/>
      <c r="J381" s="183"/>
      <c r="K381" s="183"/>
      <c r="L381" s="183"/>
      <c r="M381" s="183"/>
      <c r="N381" s="183"/>
      <c r="O381" s="183"/>
      <c r="P381" s="183"/>
      <c r="Q381" s="183"/>
      <c r="R381" s="183"/>
      <c r="S381" s="183"/>
      <c r="T381" s="183"/>
      <c r="U381" s="183"/>
      <c r="V381" s="183"/>
      <c r="W381" s="183"/>
      <c r="X381" s="183"/>
      <c r="Y381" s="183"/>
      <c r="Z381" s="183"/>
      <c r="AA381" s="183"/>
      <c r="AB381" s="183"/>
      <c r="AC381" s="90"/>
    </row>
    <row r="382" spans="3:29">
      <c r="C382" s="89"/>
      <c r="D382" s="91" t="s">
        <v>10</v>
      </c>
      <c r="E382" s="119">
        <v>1</v>
      </c>
      <c r="F382" s="119">
        <f>E382+1</f>
        <v>2</v>
      </c>
      <c r="G382" s="119">
        <f t="shared" ref="G382:AA382" si="48">F382+1</f>
        <v>3</v>
      </c>
      <c r="H382" s="119">
        <f t="shared" si="48"/>
        <v>4</v>
      </c>
      <c r="I382" s="119">
        <f t="shared" si="48"/>
        <v>5</v>
      </c>
      <c r="J382" s="119">
        <f t="shared" si="48"/>
        <v>6</v>
      </c>
      <c r="K382" s="119">
        <f t="shared" si="48"/>
        <v>7</v>
      </c>
      <c r="L382" s="119">
        <f t="shared" si="48"/>
        <v>8</v>
      </c>
      <c r="M382" s="119">
        <f t="shared" si="48"/>
        <v>9</v>
      </c>
      <c r="N382" s="119">
        <f t="shared" si="48"/>
        <v>10</v>
      </c>
      <c r="O382" s="119">
        <f t="shared" si="48"/>
        <v>11</v>
      </c>
      <c r="P382" s="119">
        <f t="shared" si="48"/>
        <v>12</v>
      </c>
      <c r="Q382" s="119">
        <f t="shared" si="48"/>
        <v>13</v>
      </c>
      <c r="R382" s="119">
        <f t="shared" si="48"/>
        <v>14</v>
      </c>
      <c r="S382" s="119">
        <f t="shared" si="48"/>
        <v>15</v>
      </c>
      <c r="T382" s="119">
        <f t="shared" si="48"/>
        <v>16</v>
      </c>
      <c r="U382" s="119">
        <f t="shared" si="48"/>
        <v>17</v>
      </c>
      <c r="V382" s="119">
        <f t="shared" si="48"/>
        <v>18</v>
      </c>
      <c r="W382" s="119">
        <f t="shared" si="48"/>
        <v>19</v>
      </c>
      <c r="X382" s="119">
        <f t="shared" si="48"/>
        <v>20</v>
      </c>
      <c r="Y382" s="119">
        <f t="shared" si="48"/>
        <v>21</v>
      </c>
      <c r="Z382" s="119">
        <f t="shared" si="48"/>
        <v>22</v>
      </c>
      <c r="AA382" s="119">
        <f t="shared" si="48"/>
        <v>23</v>
      </c>
      <c r="AB382" s="119">
        <f>AA382+1</f>
        <v>24</v>
      </c>
      <c r="AC382" s="90"/>
    </row>
    <row r="383" spans="3:29">
      <c r="C383" s="89"/>
      <c r="D383" s="91">
        <v>1</v>
      </c>
      <c r="E383" s="122">
        <v>0</v>
      </c>
      <c r="F383" s="122">
        <v>0</v>
      </c>
      <c r="G383" s="122">
        <v>0</v>
      </c>
      <c r="H383" s="122">
        <v>0</v>
      </c>
      <c r="I383" s="122">
        <v>0</v>
      </c>
      <c r="J383" s="122">
        <v>0</v>
      </c>
      <c r="K383" s="122">
        <v>0</v>
      </c>
      <c r="L383" s="122">
        <v>1</v>
      </c>
      <c r="M383" s="122">
        <v>1</v>
      </c>
      <c r="N383" s="122">
        <v>1</v>
      </c>
      <c r="O383" s="122">
        <v>1</v>
      </c>
      <c r="P383" s="122">
        <v>1</v>
      </c>
      <c r="Q383" s="122">
        <v>1</v>
      </c>
      <c r="R383" s="122">
        <v>1</v>
      </c>
      <c r="S383" s="122">
        <v>1</v>
      </c>
      <c r="T383" s="122">
        <v>1</v>
      </c>
      <c r="U383" s="122">
        <v>1</v>
      </c>
      <c r="V383" s="122">
        <v>0</v>
      </c>
      <c r="W383" s="122">
        <v>0</v>
      </c>
      <c r="X383" s="122">
        <v>0</v>
      </c>
      <c r="Y383" s="122">
        <v>0</v>
      </c>
      <c r="Z383" s="122">
        <v>0</v>
      </c>
      <c r="AA383" s="122">
        <v>0</v>
      </c>
      <c r="AB383" s="122">
        <v>0</v>
      </c>
      <c r="AC383" s="90"/>
    </row>
    <row r="384" spans="3:29">
      <c r="C384" s="89"/>
      <c r="D384" s="91">
        <f t="shared" ref="D384:D389" si="49">D383+1</f>
        <v>2</v>
      </c>
      <c r="E384" s="122">
        <v>0</v>
      </c>
      <c r="F384" s="122">
        <v>0</v>
      </c>
      <c r="G384" s="122">
        <v>0</v>
      </c>
      <c r="H384" s="122">
        <v>0</v>
      </c>
      <c r="I384" s="122">
        <v>0</v>
      </c>
      <c r="J384" s="122">
        <v>0</v>
      </c>
      <c r="K384" s="122">
        <v>0</v>
      </c>
      <c r="L384" s="122">
        <v>1</v>
      </c>
      <c r="M384" s="122">
        <v>1</v>
      </c>
      <c r="N384" s="122">
        <v>1</v>
      </c>
      <c r="O384" s="122">
        <v>1</v>
      </c>
      <c r="P384" s="122">
        <v>1</v>
      </c>
      <c r="Q384" s="122">
        <v>1</v>
      </c>
      <c r="R384" s="122">
        <v>1</v>
      </c>
      <c r="S384" s="122">
        <v>1</v>
      </c>
      <c r="T384" s="122">
        <v>1</v>
      </c>
      <c r="U384" s="122">
        <v>1</v>
      </c>
      <c r="V384" s="122">
        <v>0</v>
      </c>
      <c r="W384" s="122">
        <v>0</v>
      </c>
      <c r="X384" s="122">
        <v>0</v>
      </c>
      <c r="Y384" s="122">
        <v>0</v>
      </c>
      <c r="Z384" s="122">
        <v>0</v>
      </c>
      <c r="AA384" s="122">
        <v>0</v>
      </c>
      <c r="AB384" s="122">
        <v>0</v>
      </c>
      <c r="AC384" s="90"/>
    </row>
    <row r="385" spans="3:29">
      <c r="C385" s="89"/>
      <c r="D385" s="91">
        <f t="shared" si="49"/>
        <v>3</v>
      </c>
      <c r="E385" s="122">
        <v>0</v>
      </c>
      <c r="F385" s="122">
        <v>0</v>
      </c>
      <c r="G385" s="122">
        <v>0</v>
      </c>
      <c r="H385" s="122">
        <v>0</v>
      </c>
      <c r="I385" s="122">
        <v>0</v>
      </c>
      <c r="J385" s="122">
        <v>0</v>
      </c>
      <c r="K385" s="122">
        <v>0</v>
      </c>
      <c r="L385" s="122">
        <v>1</v>
      </c>
      <c r="M385" s="122">
        <v>1</v>
      </c>
      <c r="N385" s="122">
        <v>1</v>
      </c>
      <c r="O385" s="122">
        <v>1</v>
      </c>
      <c r="P385" s="122">
        <v>1</v>
      </c>
      <c r="Q385" s="122">
        <v>1</v>
      </c>
      <c r="R385" s="122">
        <v>1</v>
      </c>
      <c r="S385" s="122">
        <v>1</v>
      </c>
      <c r="T385" s="122">
        <v>1</v>
      </c>
      <c r="U385" s="122">
        <v>1</v>
      </c>
      <c r="V385" s="122">
        <v>0</v>
      </c>
      <c r="W385" s="122">
        <v>0</v>
      </c>
      <c r="X385" s="122">
        <v>0</v>
      </c>
      <c r="Y385" s="122">
        <v>0</v>
      </c>
      <c r="Z385" s="122">
        <v>0</v>
      </c>
      <c r="AA385" s="122">
        <v>0</v>
      </c>
      <c r="AB385" s="122">
        <v>0</v>
      </c>
      <c r="AC385" s="90"/>
    </row>
    <row r="386" spans="3:29">
      <c r="C386" s="89"/>
      <c r="D386" s="91">
        <f t="shared" si="49"/>
        <v>4</v>
      </c>
      <c r="E386" s="122">
        <v>0</v>
      </c>
      <c r="F386" s="122">
        <v>0</v>
      </c>
      <c r="G386" s="122">
        <v>0</v>
      </c>
      <c r="H386" s="122">
        <v>0</v>
      </c>
      <c r="I386" s="122">
        <v>0</v>
      </c>
      <c r="J386" s="122">
        <v>0</v>
      </c>
      <c r="K386" s="122">
        <v>0</v>
      </c>
      <c r="L386" s="122">
        <v>1</v>
      </c>
      <c r="M386" s="122">
        <v>1</v>
      </c>
      <c r="N386" s="122">
        <v>1</v>
      </c>
      <c r="O386" s="122">
        <v>1</v>
      </c>
      <c r="P386" s="122">
        <v>1</v>
      </c>
      <c r="Q386" s="122">
        <v>1</v>
      </c>
      <c r="R386" s="122">
        <v>1</v>
      </c>
      <c r="S386" s="122">
        <v>1</v>
      </c>
      <c r="T386" s="122">
        <v>1</v>
      </c>
      <c r="U386" s="122">
        <v>1</v>
      </c>
      <c r="V386" s="122">
        <v>0</v>
      </c>
      <c r="W386" s="122">
        <v>0</v>
      </c>
      <c r="X386" s="122">
        <v>0</v>
      </c>
      <c r="Y386" s="122">
        <v>0</v>
      </c>
      <c r="Z386" s="122">
        <v>0</v>
      </c>
      <c r="AA386" s="122">
        <v>0</v>
      </c>
      <c r="AB386" s="122">
        <v>0</v>
      </c>
      <c r="AC386" s="90"/>
    </row>
    <row r="387" spans="3:29">
      <c r="C387" s="89"/>
      <c r="D387" s="91">
        <f t="shared" si="49"/>
        <v>5</v>
      </c>
      <c r="E387" s="122">
        <v>0</v>
      </c>
      <c r="F387" s="122">
        <v>0</v>
      </c>
      <c r="G387" s="122">
        <v>0</v>
      </c>
      <c r="H387" s="122">
        <v>0</v>
      </c>
      <c r="I387" s="122">
        <v>0</v>
      </c>
      <c r="J387" s="122">
        <v>0</v>
      </c>
      <c r="K387" s="122">
        <v>0</v>
      </c>
      <c r="L387" s="122">
        <v>1</v>
      </c>
      <c r="M387" s="122">
        <v>1</v>
      </c>
      <c r="N387" s="122">
        <v>1</v>
      </c>
      <c r="O387" s="122">
        <v>1</v>
      </c>
      <c r="P387" s="122">
        <v>1</v>
      </c>
      <c r="Q387" s="122">
        <v>1</v>
      </c>
      <c r="R387" s="122">
        <v>1</v>
      </c>
      <c r="S387" s="122">
        <v>1</v>
      </c>
      <c r="T387" s="122">
        <v>1</v>
      </c>
      <c r="U387" s="122">
        <v>1</v>
      </c>
      <c r="V387" s="122">
        <v>0</v>
      </c>
      <c r="W387" s="122">
        <v>0</v>
      </c>
      <c r="X387" s="122">
        <v>0</v>
      </c>
      <c r="Y387" s="122">
        <v>0</v>
      </c>
      <c r="Z387" s="122">
        <v>0</v>
      </c>
      <c r="AA387" s="122">
        <v>0</v>
      </c>
      <c r="AB387" s="122">
        <v>0</v>
      </c>
      <c r="AC387" s="90"/>
    </row>
    <row r="388" spans="3:29">
      <c r="C388" s="89"/>
      <c r="D388" s="91">
        <f t="shared" si="49"/>
        <v>6</v>
      </c>
      <c r="E388" s="122">
        <v>0</v>
      </c>
      <c r="F388" s="122">
        <v>0</v>
      </c>
      <c r="G388" s="122">
        <v>0</v>
      </c>
      <c r="H388" s="122">
        <v>0</v>
      </c>
      <c r="I388" s="122">
        <v>0</v>
      </c>
      <c r="J388" s="122">
        <v>0</v>
      </c>
      <c r="K388" s="122">
        <v>0</v>
      </c>
      <c r="L388" s="122">
        <v>1</v>
      </c>
      <c r="M388" s="122">
        <v>1</v>
      </c>
      <c r="N388" s="122">
        <v>1</v>
      </c>
      <c r="O388" s="122">
        <v>1</v>
      </c>
      <c r="P388" s="122">
        <v>1</v>
      </c>
      <c r="Q388" s="122">
        <v>1</v>
      </c>
      <c r="R388" s="122">
        <v>1</v>
      </c>
      <c r="S388" s="122">
        <v>1</v>
      </c>
      <c r="T388" s="122">
        <v>1</v>
      </c>
      <c r="U388" s="122">
        <v>1</v>
      </c>
      <c r="V388" s="122">
        <v>0</v>
      </c>
      <c r="W388" s="122">
        <v>0</v>
      </c>
      <c r="X388" s="122">
        <v>0</v>
      </c>
      <c r="Y388" s="122">
        <v>0</v>
      </c>
      <c r="Z388" s="122">
        <v>0</v>
      </c>
      <c r="AA388" s="122">
        <v>0</v>
      </c>
      <c r="AB388" s="122">
        <v>0</v>
      </c>
      <c r="AC388" s="90"/>
    </row>
    <row r="389" spans="3:29">
      <c r="C389" s="89"/>
      <c r="D389" s="91">
        <f t="shared" si="49"/>
        <v>7</v>
      </c>
      <c r="E389" s="122">
        <v>0</v>
      </c>
      <c r="F389" s="122">
        <v>0</v>
      </c>
      <c r="G389" s="122">
        <v>0</v>
      </c>
      <c r="H389" s="122">
        <v>0</v>
      </c>
      <c r="I389" s="122">
        <v>0</v>
      </c>
      <c r="J389" s="122">
        <v>0</v>
      </c>
      <c r="K389" s="122">
        <v>0</v>
      </c>
      <c r="L389" s="122">
        <v>0</v>
      </c>
      <c r="M389" s="122">
        <v>0</v>
      </c>
      <c r="N389" s="122">
        <v>0</v>
      </c>
      <c r="O389" s="122">
        <v>0</v>
      </c>
      <c r="P389" s="122">
        <v>0</v>
      </c>
      <c r="Q389" s="122">
        <v>0</v>
      </c>
      <c r="R389" s="122">
        <v>0</v>
      </c>
      <c r="S389" s="122">
        <v>0</v>
      </c>
      <c r="T389" s="122">
        <v>0</v>
      </c>
      <c r="U389" s="122">
        <v>0</v>
      </c>
      <c r="V389" s="122">
        <v>0</v>
      </c>
      <c r="W389" s="122">
        <v>0</v>
      </c>
      <c r="X389" s="122">
        <v>0</v>
      </c>
      <c r="Y389" s="122">
        <v>0</v>
      </c>
      <c r="Z389" s="122">
        <v>0</v>
      </c>
      <c r="AA389" s="122">
        <v>0</v>
      </c>
      <c r="AB389" s="122">
        <v>0</v>
      </c>
      <c r="AC389" s="90"/>
    </row>
    <row r="390" spans="3:29">
      <c r="C390" s="89"/>
      <c r="AC390" s="90"/>
    </row>
    <row r="391" spans="3:29">
      <c r="C391" s="89"/>
      <c r="E391" s="183" t="s">
        <v>42</v>
      </c>
      <c r="F391" s="183"/>
      <c r="G391" s="183"/>
      <c r="H391" s="183"/>
      <c r="I391" s="183"/>
      <c r="J391" s="183"/>
      <c r="K391" s="183"/>
      <c r="L391" s="183"/>
      <c r="M391" s="183"/>
      <c r="N391" s="183"/>
      <c r="O391" s="183"/>
      <c r="P391" s="183"/>
      <c r="AC391" s="90"/>
    </row>
    <row r="392" spans="3:29">
      <c r="C392" s="89"/>
      <c r="D392" s="91" t="s">
        <v>192</v>
      </c>
      <c r="E392" s="118">
        <v>1</v>
      </c>
      <c r="F392" s="119">
        <f>E392+1</f>
        <v>2</v>
      </c>
      <c r="G392" s="119">
        <f t="shared" ref="G392:P392" si="50">F392+1</f>
        <v>3</v>
      </c>
      <c r="H392" s="119">
        <f t="shared" si="50"/>
        <v>4</v>
      </c>
      <c r="I392" s="119">
        <f t="shared" si="50"/>
        <v>5</v>
      </c>
      <c r="J392" s="119">
        <f t="shared" si="50"/>
        <v>6</v>
      </c>
      <c r="K392" s="119">
        <f t="shared" si="50"/>
        <v>7</v>
      </c>
      <c r="L392" s="119">
        <f t="shared" si="50"/>
        <v>8</v>
      </c>
      <c r="M392" s="119">
        <f t="shared" si="50"/>
        <v>9</v>
      </c>
      <c r="N392" s="119">
        <f t="shared" si="50"/>
        <v>10</v>
      </c>
      <c r="O392" s="119">
        <f t="shared" si="50"/>
        <v>11</v>
      </c>
      <c r="P392" s="119">
        <f t="shared" si="50"/>
        <v>12</v>
      </c>
      <c r="AC392" s="90"/>
    </row>
    <row r="393" spans="3:29">
      <c r="C393" s="89"/>
      <c r="D393" s="91">
        <v>1</v>
      </c>
      <c r="E393" s="45">
        <v>1</v>
      </c>
      <c r="F393" s="122">
        <v>1</v>
      </c>
      <c r="G393" s="122">
        <v>1</v>
      </c>
      <c r="H393" s="122">
        <v>1</v>
      </c>
      <c r="I393" s="122">
        <v>1</v>
      </c>
      <c r="J393" s="122">
        <v>1</v>
      </c>
      <c r="K393" s="122">
        <v>1</v>
      </c>
      <c r="L393" s="122">
        <v>1</v>
      </c>
      <c r="M393" s="122">
        <v>1</v>
      </c>
      <c r="N393" s="122">
        <v>1</v>
      </c>
      <c r="O393" s="122">
        <v>1</v>
      </c>
      <c r="P393" s="122">
        <v>1</v>
      </c>
      <c r="AC393" s="90"/>
    </row>
    <row r="394" spans="3:29">
      <c r="C394" s="89"/>
      <c r="D394" s="91">
        <v>2</v>
      </c>
      <c r="E394" s="45">
        <v>1</v>
      </c>
      <c r="F394" s="122">
        <v>1</v>
      </c>
      <c r="G394" s="122">
        <v>1</v>
      </c>
      <c r="H394" s="122">
        <v>1</v>
      </c>
      <c r="I394" s="122">
        <v>1</v>
      </c>
      <c r="J394" s="122">
        <v>1</v>
      </c>
      <c r="K394" s="122">
        <v>1</v>
      </c>
      <c r="L394" s="122">
        <v>1</v>
      </c>
      <c r="M394" s="122">
        <v>1</v>
      </c>
      <c r="N394" s="122">
        <v>1</v>
      </c>
      <c r="O394" s="122">
        <v>1</v>
      </c>
      <c r="P394" s="122">
        <v>1</v>
      </c>
      <c r="AC394" s="90"/>
    </row>
    <row r="395" spans="3:29">
      <c r="C395" s="89"/>
      <c r="D395" s="91">
        <v>3</v>
      </c>
      <c r="E395" s="45">
        <v>1</v>
      </c>
      <c r="F395" s="122">
        <v>1</v>
      </c>
      <c r="G395" s="122">
        <v>1</v>
      </c>
      <c r="H395" s="122">
        <v>1</v>
      </c>
      <c r="I395" s="122">
        <v>1</v>
      </c>
      <c r="J395" s="122">
        <v>1</v>
      </c>
      <c r="K395" s="122">
        <v>1</v>
      </c>
      <c r="L395" s="122">
        <v>1</v>
      </c>
      <c r="M395" s="122">
        <v>1</v>
      </c>
      <c r="N395" s="122">
        <v>1</v>
      </c>
      <c r="O395" s="122">
        <v>1</v>
      </c>
      <c r="P395" s="122">
        <v>1</v>
      </c>
      <c r="AC395" s="90"/>
    </row>
    <row r="396" spans="3:29">
      <c r="C396" s="89"/>
      <c r="D396" s="91">
        <v>4</v>
      </c>
      <c r="E396" s="45">
        <v>1</v>
      </c>
      <c r="F396" s="122">
        <v>1</v>
      </c>
      <c r="G396" s="122">
        <v>1</v>
      </c>
      <c r="H396" s="122">
        <v>1</v>
      </c>
      <c r="I396" s="122">
        <v>1</v>
      </c>
      <c r="J396" s="122">
        <v>1</v>
      </c>
      <c r="K396" s="122">
        <v>1</v>
      </c>
      <c r="L396" s="122">
        <v>1</v>
      </c>
      <c r="M396" s="122">
        <v>1</v>
      </c>
      <c r="N396" s="122">
        <v>1</v>
      </c>
      <c r="O396" s="122">
        <v>1</v>
      </c>
      <c r="P396" s="122">
        <v>1</v>
      </c>
      <c r="AC396" s="90"/>
    </row>
    <row r="397" spans="3:29">
      <c r="C397" s="89"/>
      <c r="D397" s="91">
        <v>5</v>
      </c>
      <c r="G397" s="122">
        <v>1</v>
      </c>
      <c r="I397" s="122">
        <v>1</v>
      </c>
      <c r="L397" s="122">
        <v>1</v>
      </c>
      <c r="O397" s="122">
        <v>1</v>
      </c>
      <c r="AC397" s="90"/>
    </row>
    <row r="398" spans="3:29">
      <c r="C398" s="89"/>
      <c r="AC398" s="90"/>
    </row>
    <row r="399" spans="3:29">
      <c r="C399" s="89"/>
      <c r="D399" s="194" t="s">
        <v>43</v>
      </c>
      <c r="E399" s="194"/>
      <c r="F399" s="194"/>
      <c r="G399" s="194"/>
      <c r="H399" s="194"/>
      <c r="I399" s="194"/>
      <c r="J399" s="194"/>
      <c r="K399" s="194"/>
      <c r="L399" s="194"/>
      <c r="M399" s="194"/>
      <c r="N399" s="194"/>
      <c r="O399" s="194"/>
      <c r="P399" s="194"/>
      <c r="Q399" s="194"/>
      <c r="R399" s="194"/>
      <c r="S399" s="194"/>
      <c r="T399" s="194"/>
      <c r="U399" s="194"/>
      <c r="V399" s="194"/>
      <c r="W399" s="194"/>
      <c r="X399" s="194"/>
      <c r="Y399" s="194"/>
      <c r="Z399" s="194"/>
      <c r="AA399" s="194"/>
      <c r="AC399" s="90"/>
    </row>
    <row r="400" spans="3:29">
      <c r="C400" s="89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C400" s="90"/>
    </row>
    <row r="401" spans="3:29">
      <c r="C401" s="89"/>
      <c r="E401" s="122" t="s">
        <v>44</v>
      </c>
      <c r="F401" s="42" t="s">
        <v>45</v>
      </c>
      <c r="I401" s="42" t="s">
        <v>46</v>
      </c>
      <c r="AC401" s="90"/>
    </row>
    <row r="402" spans="3:29">
      <c r="C402" s="89"/>
      <c r="E402" s="122">
        <v>0</v>
      </c>
      <c r="F402" s="42" t="str">
        <f>$F$174</f>
        <v>Watts/unité</v>
      </c>
      <c r="I402" s="42" t="str">
        <f>$I$174</f>
        <v>valeur pour l'heure maximale de l'année, par unité</v>
      </c>
      <c r="AC402" s="90"/>
    </row>
    <row r="403" spans="3:29">
      <c r="C403" s="89"/>
      <c r="AC403" s="90"/>
    </row>
    <row r="404" spans="3:29">
      <c r="C404" s="89"/>
      <c r="E404" s="183" t="s">
        <v>49</v>
      </c>
      <c r="F404" s="183"/>
      <c r="G404" s="183"/>
      <c r="H404" s="183"/>
      <c r="I404" s="183"/>
      <c r="J404" s="183"/>
      <c r="K404" s="183"/>
      <c r="L404" s="183"/>
      <c r="M404" s="183"/>
      <c r="N404" s="183"/>
      <c r="O404" s="183"/>
      <c r="P404" s="183"/>
      <c r="Q404" s="183"/>
      <c r="R404" s="183"/>
      <c r="S404" s="183"/>
      <c r="T404" s="183"/>
      <c r="U404" s="183"/>
      <c r="V404" s="183"/>
      <c r="W404" s="183"/>
      <c r="X404" s="183"/>
      <c r="Y404" s="183"/>
      <c r="Z404" s="183"/>
      <c r="AA404" s="183"/>
      <c r="AB404" s="183"/>
      <c r="AC404" s="90"/>
    </row>
    <row r="405" spans="3:29">
      <c r="C405" s="89"/>
      <c r="D405" s="91" t="str">
        <f>D382</f>
        <v>jour V / heure &gt;</v>
      </c>
      <c r="E405" s="119">
        <v>1</v>
      </c>
      <c r="F405" s="119">
        <f>E405+1</f>
        <v>2</v>
      </c>
      <c r="G405" s="119">
        <f t="shared" ref="G405:AA405" si="51">F405+1</f>
        <v>3</v>
      </c>
      <c r="H405" s="119">
        <f t="shared" si="51"/>
        <v>4</v>
      </c>
      <c r="I405" s="119">
        <f t="shared" si="51"/>
        <v>5</v>
      </c>
      <c r="J405" s="119">
        <f t="shared" si="51"/>
        <v>6</v>
      </c>
      <c r="K405" s="119">
        <f t="shared" si="51"/>
        <v>7</v>
      </c>
      <c r="L405" s="119">
        <f t="shared" si="51"/>
        <v>8</v>
      </c>
      <c r="M405" s="119">
        <f t="shared" si="51"/>
        <v>9</v>
      </c>
      <c r="N405" s="119">
        <f t="shared" si="51"/>
        <v>10</v>
      </c>
      <c r="O405" s="119">
        <f t="shared" si="51"/>
        <v>11</v>
      </c>
      <c r="P405" s="119">
        <f t="shared" si="51"/>
        <v>12</v>
      </c>
      <c r="Q405" s="119">
        <f t="shared" si="51"/>
        <v>13</v>
      </c>
      <c r="R405" s="119">
        <f t="shared" si="51"/>
        <v>14</v>
      </c>
      <c r="S405" s="119">
        <f t="shared" si="51"/>
        <v>15</v>
      </c>
      <c r="T405" s="119">
        <f t="shared" si="51"/>
        <v>16</v>
      </c>
      <c r="U405" s="119">
        <f t="shared" si="51"/>
        <v>17</v>
      </c>
      <c r="V405" s="119">
        <f t="shared" si="51"/>
        <v>18</v>
      </c>
      <c r="W405" s="119">
        <f t="shared" si="51"/>
        <v>19</v>
      </c>
      <c r="X405" s="119">
        <f t="shared" si="51"/>
        <v>20</v>
      </c>
      <c r="Y405" s="119">
        <f t="shared" si="51"/>
        <v>21</v>
      </c>
      <c r="Z405" s="119">
        <f t="shared" si="51"/>
        <v>22</v>
      </c>
      <c r="AA405" s="119">
        <f t="shared" si="51"/>
        <v>23</v>
      </c>
      <c r="AB405" s="119">
        <f>AA405+1</f>
        <v>24</v>
      </c>
      <c r="AC405" s="90"/>
    </row>
    <row r="406" spans="3:29">
      <c r="C406" s="89"/>
      <c r="D406" s="91">
        <v>1</v>
      </c>
      <c r="E406" s="54">
        <v>0</v>
      </c>
      <c r="F406" s="54">
        <v>0</v>
      </c>
      <c r="G406" s="54">
        <v>0</v>
      </c>
      <c r="H406" s="54">
        <v>0</v>
      </c>
      <c r="I406" s="54">
        <v>0</v>
      </c>
      <c r="J406" s="54">
        <v>0</v>
      </c>
      <c r="K406" s="54">
        <v>0</v>
      </c>
      <c r="L406" s="54">
        <v>1</v>
      </c>
      <c r="M406" s="54">
        <v>1</v>
      </c>
      <c r="N406" s="54">
        <v>1</v>
      </c>
      <c r="O406" s="54">
        <v>1</v>
      </c>
      <c r="P406" s="54">
        <v>1</v>
      </c>
      <c r="Q406" s="54">
        <v>1</v>
      </c>
      <c r="R406" s="54">
        <v>1</v>
      </c>
      <c r="S406" s="54">
        <v>1</v>
      </c>
      <c r="T406" s="54">
        <v>1</v>
      </c>
      <c r="U406" s="54">
        <v>1</v>
      </c>
      <c r="V406" s="54">
        <v>0</v>
      </c>
      <c r="W406" s="54">
        <v>0</v>
      </c>
      <c r="X406" s="54">
        <v>0</v>
      </c>
      <c r="Y406" s="54">
        <v>0</v>
      </c>
      <c r="Z406" s="54">
        <v>0</v>
      </c>
      <c r="AA406" s="54">
        <v>0</v>
      </c>
      <c r="AB406" s="54">
        <v>0</v>
      </c>
      <c r="AC406" s="90"/>
    </row>
    <row r="407" spans="3:29">
      <c r="C407" s="89"/>
      <c r="D407" s="91">
        <f t="shared" ref="D407:D412" si="52">D406+1</f>
        <v>2</v>
      </c>
      <c r="E407" s="54">
        <v>0</v>
      </c>
      <c r="F407" s="54">
        <v>0</v>
      </c>
      <c r="G407" s="54">
        <v>0</v>
      </c>
      <c r="H407" s="54">
        <v>0</v>
      </c>
      <c r="I407" s="54">
        <v>0</v>
      </c>
      <c r="J407" s="54">
        <v>0</v>
      </c>
      <c r="K407" s="54">
        <v>0</v>
      </c>
      <c r="L407" s="54">
        <v>1</v>
      </c>
      <c r="M407" s="54">
        <v>1</v>
      </c>
      <c r="N407" s="54">
        <v>1</v>
      </c>
      <c r="O407" s="54">
        <v>1</v>
      </c>
      <c r="P407" s="54">
        <v>1</v>
      </c>
      <c r="Q407" s="54">
        <v>1</v>
      </c>
      <c r="R407" s="54">
        <v>1</v>
      </c>
      <c r="S407" s="54">
        <v>1</v>
      </c>
      <c r="T407" s="54">
        <v>1</v>
      </c>
      <c r="U407" s="54">
        <v>1</v>
      </c>
      <c r="V407" s="54">
        <v>0</v>
      </c>
      <c r="W407" s="54">
        <v>0</v>
      </c>
      <c r="X407" s="54">
        <v>0</v>
      </c>
      <c r="Y407" s="54">
        <v>0</v>
      </c>
      <c r="Z407" s="54">
        <v>0</v>
      </c>
      <c r="AA407" s="54">
        <v>0</v>
      </c>
      <c r="AB407" s="54">
        <v>0</v>
      </c>
      <c r="AC407" s="90"/>
    </row>
    <row r="408" spans="3:29">
      <c r="C408" s="89"/>
      <c r="D408" s="91">
        <f t="shared" si="52"/>
        <v>3</v>
      </c>
      <c r="E408" s="54">
        <v>0</v>
      </c>
      <c r="F408" s="54">
        <v>0</v>
      </c>
      <c r="G408" s="54">
        <v>0</v>
      </c>
      <c r="H408" s="54">
        <v>0</v>
      </c>
      <c r="I408" s="54">
        <v>0</v>
      </c>
      <c r="J408" s="54">
        <v>0</v>
      </c>
      <c r="K408" s="54">
        <v>0</v>
      </c>
      <c r="L408" s="54">
        <v>1</v>
      </c>
      <c r="M408" s="54">
        <v>1</v>
      </c>
      <c r="N408" s="54">
        <v>1</v>
      </c>
      <c r="O408" s="54">
        <v>1</v>
      </c>
      <c r="P408" s="54">
        <v>1</v>
      </c>
      <c r="Q408" s="54">
        <v>1</v>
      </c>
      <c r="R408" s="54">
        <v>1</v>
      </c>
      <c r="S408" s="54">
        <v>1</v>
      </c>
      <c r="T408" s="54">
        <v>1</v>
      </c>
      <c r="U408" s="54">
        <v>1</v>
      </c>
      <c r="V408" s="54">
        <v>0</v>
      </c>
      <c r="W408" s="54">
        <v>0</v>
      </c>
      <c r="X408" s="54">
        <v>0</v>
      </c>
      <c r="Y408" s="54">
        <v>0</v>
      </c>
      <c r="Z408" s="54">
        <v>0</v>
      </c>
      <c r="AA408" s="54">
        <v>0</v>
      </c>
      <c r="AB408" s="54">
        <v>0</v>
      </c>
      <c r="AC408" s="90"/>
    </row>
    <row r="409" spans="3:29">
      <c r="C409" s="89"/>
      <c r="D409" s="91">
        <f t="shared" si="52"/>
        <v>4</v>
      </c>
      <c r="E409" s="54">
        <v>0</v>
      </c>
      <c r="F409" s="54">
        <v>0</v>
      </c>
      <c r="G409" s="54">
        <v>0</v>
      </c>
      <c r="H409" s="54">
        <v>0</v>
      </c>
      <c r="I409" s="54">
        <v>0</v>
      </c>
      <c r="J409" s="54">
        <v>0</v>
      </c>
      <c r="K409" s="54">
        <v>0</v>
      </c>
      <c r="L409" s="54">
        <v>1</v>
      </c>
      <c r="M409" s="54">
        <v>1</v>
      </c>
      <c r="N409" s="54">
        <v>1</v>
      </c>
      <c r="O409" s="54">
        <v>1</v>
      </c>
      <c r="P409" s="54">
        <v>1</v>
      </c>
      <c r="Q409" s="54">
        <v>1</v>
      </c>
      <c r="R409" s="54">
        <v>1</v>
      </c>
      <c r="S409" s="54">
        <v>1</v>
      </c>
      <c r="T409" s="54">
        <v>1</v>
      </c>
      <c r="U409" s="54">
        <v>1</v>
      </c>
      <c r="V409" s="54">
        <v>0</v>
      </c>
      <c r="W409" s="54">
        <v>0</v>
      </c>
      <c r="X409" s="54">
        <v>0</v>
      </c>
      <c r="Y409" s="54">
        <v>0</v>
      </c>
      <c r="Z409" s="54">
        <v>0</v>
      </c>
      <c r="AA409" s="54">
        <v>0</v>
      </c>
      <c r="AB409" s="54">
        <v>0</v>
      </c>
      <c r="AC409" s="90"/>
    </row>
    <row r="410" spans="3:29">
      <c r="C410" s="89"/>
      <c r="D410" s="91">
        <f t="shared" si="52"/>
        <v>5</v>
      </c>
      <c r="E410" s="54">
        <v>0</v>
      </c>
      <c r="F410" s="54">
        <v>0</v>
      </c>
      <c r="G410" s="54">
        <v>0</v>
      </c>
      <c r="H410" s="54">
        <v>0</v>
      </c>
      <c r="I410" s="54">
        <v>0</v>
      </c>
      <c r="J410" s="54">
        <v>0</v>
      </c>
      <c r="K410" s="54">
        <v>0</v>
      </c>
      <c r="L410" s="54">
        <v>1</v>
      </c>
      <c r="M410" s="54">
        <v>1</v>
      </c>
      <c r="N410" s="54">
        <v>1</v>
      </c>
      <c r="O410" s="54">
        <v>1</v>
      </c>
      <c r="P410" s="54">
        <v>1</v>
      </c>
      <c r="Q410" s="54">
        <v>1</v>
      </c>
      <c r="R410" s="54">
        <v>1</v>
      </c>
      <c r="S410" s="54">
        <v>1</v>
      </c>
      <c r="T410" s="54">
        <v>1</v>
      </c>
      <c r="U410" s="54">
        <v>1</v>
      </c>
      <c r="V410" s="54">
        <v>0</v>
      </c>
      <c r="W410" s="54">
        <v>0</v>
      </c>
      <c r="X410" s="54">
        <v>0</v>
      </c>
      <c r="Y410" s="54">
        <v>0</v>
      </c>
      <c r="Z410" s="54">
        <v>0</v>
      </c>
      <c r="AA410" s="54">
        <v>0</v>
      </c>
      <c r="AB410" s="54">
        <v>0</v>
      </c>
      <c r="AC410" s="90"/>
    </row>
    <row r="411" spans="3:29">
      <c r="C411" s="89"/>
      <c r="D411" s="91">
        <f t="shared" si="52"/>
        <v>6</v>
      </c>
      <c r="E411" s="54">
        <v>0</v>
      </c>
      <c r="F411" s="54">
        <v>0</v>
      </c>
      <c r="G411" s="54">
        <v>0</v>
      </c>
      <c r="H411" s="54">
        <v>0</v>
      </c>
      <c r="I411" s="54">
        <v>0</v>
      </c>
      <c r="J411" s="54">
        <v>0</v>
      </c>
      <c r="K411" s="54">
        <v>0</v>
      </c>
      <c r="L411" s="54">
        <v>1</v>
      </c>
      <c r="M411" s="54">
        <v>1</v>
      </c>
      <c r="N411" s="54">
        <v>1</v>
      </c>
      <c r="O411" s="54">
        <v>1</v>
      </c>
      <c r="P411" s="54">
        <v>1</v>
      </c>
      <c r="Q411" s="54">
        <v>1</v>
      </c>
      <c r="R411" s="54">
        <v>1</v>
      </c>
      <c r="S411" s="54">
        <v>1</v>
      </c>
      <c r="T411" s="54">
        <v>1</v>
      </c>
      <c r="U411" s="54">
        <v>1</v>
      </c>
      <c r="V411" s="54">
        <v>0</v>
      </c>
      <c r="W411" s="54">
        <v>0</v>
      </c>
      <c r="X411" s="54">
        <v>0</v>
      </c>
      <c r="Y411" s="54">
        <v>0</v>
      </c>
      <c r="Z411" s="54">
        <v>0</v>
      </c>
      <c r="AA411" s="54">
        <v>0</v>
      </c>
      <c r="AB411" s="54">
        <v>0</v>
      </c>
      <c r="AC411" s="90"/>
    </row>
    <row r="412" spans="3:29">
      <c r="C412" s="89"/>
      <c r="D412" s="91">
        <f t="shared" si="52"/>
        <v>7</v>
      </c>
      <c r="E412" s="54">
        <v>0</v>
      </c>
      <c r="F412" s="54">
        <v>0</v>
      </c>
      <c r="G412" s="54">
        <v>0</v>
      </c>
      <c r="H412" s="54">
        <v>0</v>
      </c>
      <c r="I412" s="54">
        <v>0</v>
      </c>
      <c r="J412" s="54">
        <v>0</v>
      </c>
      <c r="K412" s="54">
        <v>0</v>
      </c>
      <c r="L412" s="54">
        <v>0</v>
      </c>
      <c r="M412" s="54">
        <v>0</v>
      </c>
      <c r="N412" s="54">
        <v>0</v>
      </c>
      <c r="O412" s="54">
        <v>0</v>
      </c>
      <c r="P412" s="54">
        <v>0</v>
      </c>
      <c r="Q412" s="54">
        <v>0</v>
      </c>
      <c r="R412" s="54">
        <v>0</v>
      </c>
      <c r="S412" s="54">
        <v>0</v>
      </c>
      <c r="T412" s="54">
        <v>0</v>
      </c>
      <c r="U412" s="54">
        <v>0</v>
      </c>
      <c r="V412" s="54">
        <v>0</v>
      </c>
      <c r="W412" s="54">
        <v>0</v>
      </c>
      <c r="X412" s="54">
        <v>0</v>
      </c>
      <c r="Y412" s="54">
        <v>0</v>
      </c>
      <c r="Z412" s="54">
        <v>0</v>
      </c>
      <c r="AA412" s="54">
        <v>0</v>
      </c>
      <c r="AB412" s="54">
        <v>0</v>
      </c>
      <c r="AC412" s="90"/>
    </row>
    <row r="413" spans="3:29">
      <c r="C413" s="89"/>
      <c r="AC413" s="90"/>
    </row>
    <row r="414" spans="3:29">
      <c r="C414" s="89"/>
      <c r="E414" s="183" t="s">
        <v>42</v>
      </c>
      <c r="F414" s="183"/>
      <c r="G414" s="183"/>
      <c r="H414" s="183"/>
      <c r="I414" s="183"/>
      <c r="J414" s="183"/>
      <c r="K414" s="183"/>
      <c r="L414" s="183"/>
      <c r="M414" s="183"/>
      <c r="N414" s="183"/>
      <c r="O414" s="183"/>
      <c r="P414" s="183"/>
      <c r="AC414" s="90"/>
    </row>
    <row r="415" spans="3:29">
      <c r="C415" s="89"/>
      <c r="D415" s="94" t="s">
        <v>192</v>
      </c>
      <c r="E415" s="118">
        <v>1</v>
      </c>
      <c r="F415" s="119">
        <f>E415+1</f>
        <v>2</v>
      </c>
      <c r="G415" s="119">
        <f t="shared" ref="G415:P415" si="53">F415+1</f>
        <v>3</v>
      </c>
      <c r="H415" s="119">
        <f t="shared" si="53"/>
        <v>4</v>
      </c>
      <c r="I415" s="119">
        <f t="shared" si="53"/>
        <v>5</v>
      </c>
      <c r="J415" s="119">
        <f t="shared" si="53"/>
        <v>6</v>
      </c>
      <c r="K415" s="119">
        <f t="shared" si="53"/>
        <v>7</v>
      </c>
      <c r="L415" s="119">
        <f t="shared" si="53"/>
        <v>8</v>
      </c>
      <c r="M415" s="119">
        <f t="shared" si="53"/>
        <v>9</v>
      </c>
      <c r="N415" s="119">
        <f t="shared" si="53"/>
        <v>10</v>
      </c>
      <c r="O415" s="119">
        <f t="shared" si="53"/>
        <v>11</v>
      </c>
      <c r="P415" s="119">
        <f t="shared" si="53"/>
        <v>12</v>
      </c>
      <c r="AC415" s="90"/>
    </row>
    <row r="416" spans="3:29">
      <c r="C416" s="89"/>
      <c r="D416" s="94">
        <v>1</v>
      </c>
      <c r="E416" s="45">
        <v>1</v>
      </c>
      <c r="F416" s="122">
        <v>1</v>
      </c>
      <c r="G416" s="122">
        <v>1</v>
      </c>
      <c r="H416" s="122">
        <v>1</v>
      </c>
      <c r="I416" s="122">
        <v>1</v>
      </c>
      <c r="J416" s="122">
        <v>1</v>
      </c>
      <c r="K416" s="122">
        <v>1</v>
      </c>
      <c r="L416" s="122">
        <v>1</v>
      </c>
      <c r="M416" s="122">
        <v>1</v>
      </c>
      <c r="N416" s="122">
        <v>1</v>
      </c>
      <c r="O416" s="122">
        <v>1</v>
      </c>
      <c r="P416" s="122">
        <v>1</v>
      </c>
      <c r="AC416" s="90"/>
    </row>
    <row r="417" spans="3:29">
      <c r="C417" s="89"/>
      <c r="D417" s="94">
        <v>2</v>
      </c>
      <c r="E417" s="45">
        <v>1</v>
      </c>
      <c r="F417" s="122">
        <v>1</v>
      </c>
      <c r="G417" s="122">
        <v>1</v>
      </c>
      <c r="H417" s="122">
        <v>1</v>
      </c>
      <c r="I417" s="122">
        <v>1</v>
      </c>
      <c r="J417" s="122">
        <v>1</v>
      </c>
      <c r="K417" s="122">
        <v>1</v>
      </c>
      <c r="L417" s="122">
        <v>1</v>
      </c>
      <c r="M417" s="122">
        <v>1</v>
      </c>
      <c r="N417" s="122">
        <v>1</v>
      </c>
      <c r="O417" s="122">
        <v>1</v>
      </c>
      <c r="P417" s="122">
        <v>1</v>
      </c>
      <c r="AC417" s="90"/>
    </row>
    <row r="418" spans="3:29">
      <c r="C418" s="89"/>
      <c r="D418" s="94">
        <v>3</v>
      </c>
      <c r="E418" s="45">
        <v>1</v>
      </c>
      <c r="F418" s="122">
        <v>1</v>
      </c>
      <c r="G418" s="122">
        <v>1</v>
      </c>
      <c r="H418" s="122">
        <v>1</v>
      </c>
      <c r="I418" s="122">
        <v>1</v>
      </c>
      <c r="J418" s="122">
        <v>1</v>
      </c>
      <c r="K418" s="122">
        <v>1</v>
      </c>
      <c r="L418" s="122">
        <v>1</v>
      </c>
      <c r="M418" s="122">
        <v>1</v>
      </c>
      <c r="N418" s="122">
        <v>1</v>
      </c>
      <c r="O418" s="122">
        <v>1</v>
      </c>
      <c r="P418" s="122">
        <v>1</v>
      </c>
      <c r="AC418" s="90"/>
    </row>
    <row r="419" spans="3:29">
      <c r="C419" s="89"/>
      <c r="D419" s="94">
        <v>4</v>
      </c>
      <c r="E419" s="45">
        <v>1</v>
      </c>
      <c r="F419" s="122">
        <v>1</v>
      </c>
      <c r="G419" s="122">
        <v>1</v>
      </c>
      <c r="H419" s="122">
        <v>1</v>
      </c>
      <c r="I419" s="122">
        <v>1</v>
      </c>
      <c r="J419" s="122">
        <v>1</v>
      </c>
      <c r="K419" s="122">
        <v>1</v>
      </c>
      <c r="L419" s="122">
        <v>1</v>
      </c>
      <c r="M419" s="122">
        <v>1</v>
      </c>
      <c r="N419" s="122">
        <v>1</v>
      </c>
      <c r="O419" s="122">
        <v>1</v>
      </c>
      <c r="P419" s="122">
        <v>1</v>
      </c>
      <c r="AC419" s="90"/>
    </row>
    <row r="420" spans="3:29">
      <c r="C420" s="89"/>
      <c r="D420" s="94">
        <v>5</v>
      </c>
      <c r="G420" s="122">
        <v>1</v>
      </c>
      <c r="I420" s="122">
        <v>1</v>
      </c>
      <c r="L420" s="122">
        <v>1</v>
      </c>
      <c r="O420" s="122">
        <v>1</v>
      </c>
      <c r="AC420" s="90"/>
    </row>
    <row r="421" spans="3:29">
      <c r="C421" s="89"/>
      <c r="AC421" s="90"/>
    </row>
    <row r="422" spans="3:29">
      <c r="C422" s="89"/>
      <c r="D422" s="194" t="s">
        <v>51</v>
      </c>
      <c r="E422" s="194"/>
      <c r="F422" s="194"/>
      <c r="G422" s="194"/>
      <c r="H422" s="194"/>
      <c r="I422" s="194"/>
      <c r="J422" s="194"/>
      <c r="K422" s="194"/>
      <c r="L422" s="194"/>
      <c r="M422" s="194"/>
      <c r="N422" s="194"/>
      <c r="O422" s="194"/>
      <c r="P422" s="194"/>
      <c r="Q422" s="194"/>
      <c r="R422" s="194"/>
      <c r="S422" s="194"/>
      <c r="T422" s="194"/>
      <c r="U422" s="194"/>
      <c r="V422" s="194"/>
      <c r="W422" s="194"/>
      <c r="X422" s="194"/>
      <c r="Y422" s="194"/>
      <c r="Z422" s="194"/>
      <c r="AA422" s="194"/>
      <c r="AB422" s="194"/>
      <c r="AC422" s="90"/>
    </row>
    <row r="423" spans="3:29">
      <c r="C423" s="89"/>
      <c r="AC423" s="90"/>
    </row>
    <row r="424" spans="3:29">
      <c r="C424" s="89"/>
      <c r="E424" s="122" t="s">
        <v>44</v>
      </c>
      <c r="F424" s="42" t="s">
        <v>45</v>
      </c>
      <c r="I424" s="42" t="s">
        <v>52</v>
      </c>
      <c r="AC424" s="90"/>
    </row>
    <row r="425" spans="3:29">
      <c r="C425" s="89"/>
      <c r="E425" s="122">
        <v>0</v>
      </c>
      <c r="F425" s="42" t="str">
        <f>$F$197</f>
        <v>kg/h/unité</v>
      </c>
      <c r="I425" s="42" t="str">
        <f>I402</f>
        <v>valeur pour l'heure maximale de l'année, par unité</v>
      </c>
      <c r="AC425" s="90"/>
    </row>
    <row r="426" spans="3:29">
      <c r="C426" s="89"/>
      <c r="AC426" s="90"/>
    </row>
    <row r="427" spans="3:29">
      <c r="C427" s="89"/>
      <c r="E427" s="183" t="s">
        <v>49</v>
      </c>
      <c r="F427" s="183"/>
      <c r="G427" s="183"/>
      <c r="H427" s="183"/>
      <c r="I427" s="183"/>
      <c r="J427" s="183"/>
      <c r="K427" s="183"/>
      <c r="L427" s="183"/>
      <c r="M427" s="183"/>
      <c r="N427" s="183"/>
      <c r="O427" s="183"/>
      <c r="P427" s="183"/>
      <c r="Q427" s="183"/>
      <c r="R427" s="183"/>
      <c r="S427" s="183"/>
      <c r="T427" s="183"/>
      <c r="U427" s="183"/>
      <c r="V427" s="183"/>
      <c r="W427" s="183"/>
      <c r="X427" s="183"/>
      <c r="Y427" s="183"/>
      <c r="Z427" s="183"/>
      <c r="AA427" s="183"/>
      <c r="AB427" s="183"/>
      <c r="AC427" s="90"/>
    </row>
    <row r="428" spans="3:29">
      <c r="C428" s="89"/>
      <c r="D428" s="91" t="str">
        <f>D382</f>
        <v>jour V / heure &gt;</v>
      </c>
      <c r="E428" s="119">
        <v>1</v>
      </c>
      <c r="F428" s="119">
        <f>E428+1</f>
        <v>2</v>
      </c>
      <c r="G428" s="119">
        <f t="shared" ref="G428:AA428" si="54">F428+1</f>
        <v>3</v>
      </c>
      <c r="H428" s="119">
        <f t="shared" si="54"/>
        <v>4</v>
      </c>
      <c r="I428" s="119">
        <f t="shared" si="54"/>
        <v>5</v>
      </c>
      <c r="J428" s="119">
        <f t="shared" si="54"/>
        <v>6</v>
      </c>
      <c r="K428" s="119">
        <f t="shared" si="54"/>
        <v>7</v>
      </c>
      <c r="L428" s="119">
        <f t="shared" si="54"/>
        <v>8</v>
      </c>
      <c r="M428" s="119">
        <f t="shared" si="54"/>
        <v>9</v>
      </c>
      <c r="N428" s="119">
        <f t="shared" si="54"/>
        <v>10</v>
      </c>
      <c r="O428" s="119">
        <f t="shared" si="54"/>
        <v>11</v>
      </c>
      <c r="P428" s="119">
        <f t="shared" si="54"/>
        <v>12</v>
      </c>
      <c r="Q428" s="119">
        <f t="shared" si="54"/>
        <v>13</v>
      </c>
      <c r="R428" s="119">
        <f t="shared" si="54"/>
        <v>14</v>
      </c>
      <c r="S428" s="119">
        <f t="shared" si="54"/>
        <v>15</v>
      </c>
      <c r="T428" s="119">
        <f t="shared" si="54"/>
        <v>16</v>
      </c>
      <c r="U428" s="119">
        <f t="shared" si="54"/>
        <v>17</v>
      </c>
      <c r="V428" s="119">
        <f t="shared" si="54"/>
        <v>18</v>
      </c>
      <c r="W428" s="119">
        <f t="shared" si="54"/>
        <v>19</v>
      </c>
      <c r="X428" s="119">
        <f t="shared" si="54"/>
        <v>20</v>
      </c>
      <c r="Y428" s="119">
        <f t="shared" si="54"/>
        <v>21</v>
      </c>
      <c r="Z428" s="119">
        <f t="shared" si="54"/>
        <v>22</v>
      </c>
      <c r="AA428" s="119">
        <f t="shared" si="54"/>
        <v>23</v>
      </c>
      <c r="AB428" s="119">
        <f>AA428+1</f>
        <v>24</v>
      </c>
      <c r="AC428" s="90"/>
    </row>
    <row r="429" spans="3:29">
      <c r="C429" s="89"/>
      <c r="D429" s="91">
        <v>1</v>
      </c>
      <c r="E429" s="54">
        <v>0</v>
      </c>
      <c r="F429" s="54">
        <v>0</v>
      </c>
      <c r="G429" s="54">
        <v>0</v>
      </c>
      <c r="H429" s="54">
        <v>0</v>
      </c>
      <c r="I429" s="54">
        <v>0</v>
      </c>
      <c r="J429" s="54">
        <v>0</v>
      </c>
      <c r="K429" s="54">
        <v>0</v>
      </c>
      <c r="L429" s="54">
        <v>1</v>
      </c>
      <c r="M429" s="54">
        <v>1</v>
      </c>
      <c r="N429" s="54">
        <v>1</v>
      </c>
      <c r="O429" s="54">
        <v>1</v>
      </c>
      <c r="P429" s="54">
        <v>1</v>
      </c>
      <c r="Q429" s="54">
        <v>1</v>
      </c>
      <c r="R429" s="54">
        <v>1</v>
      </c>
      <c r="S429" s="54">
        <v>1</v>
      </c>
      <c r="T429" s="54">
        <v>1</v>
      </c>
      <c r="U429" s="54">
        <v>1</v>
      </c>
      <c r="V429" s="54">
        <v>0</v>
      </c>
      <c r="W429" s="54">
        <v>0</v>
      </c>
      <c r="X429" s="54">
        <v>0</v>
      </c>
      <c r="Y429" s="54">
        <v>0</v>
      </c>
      <c r="Z429" s="54">
        <v>0</v>
      </c>
      <c r="AA429" s="54">
        <v>0</v>
      </c>
      <c r="AB429" s="54">
        <v>0</v>
      </c>
      <c r="AC429" s="90"/>
    </row>
    <row r="430" spans="3:29">
      <c r="C430" s="89"/>
      <c r="D430" s="91">
        <f t="shared" ref="D430:D435" si="55">D429+1</f>
        <v>2</v>
      </c>
      <c r="E430" s="54">
        <v>0</v>
      </c>
      <c r="F430" s="54">
        <v>0</v>
      </c>
      <c r="G430" s="54">
        <v>0</v>
      </c>
      <c r="H430" s="54">
        <v>0</v>
      </c>
      <c r="I430" s="54">
        <v>0</v>
      </c>
      <c r="J430" s="54">
        <v>0</v>
      </c>
      <c r="K430" s="54">
        <v>0</v>
      </c>
      <c r="L430" s="54">
        <v>1</v>
      </c>
      <c r="M430" s="54">
        <v>1</v>
      </c>
      <c r="N430" s="54">
        <v>1</v>
      </c>
      <c r="O430" s="54">
        <v>1</v>
      </c>
      <c r="P430" s="54">
        <v>1</v>
      </c>
      <c r="Q430" s="54">
        <v>1</v>
      </c>
      <c r="R430" s="54">
        <v>1</v>
      </c>
      <c r="S430" s="54">
        <v>1</v>
      </c>
      <c r="T430" s="54">
        <v>1</v>
      </c>
      <c r="U430" s="54">
        <v>1</v>
      </c>
      <c r="V430" s="54">
        <v>0</v>
      </c>
      <c r="W430" s="54">
        <v>0</v>
      </c>
      <c r="X430" s="54">
        <v>0</v>
      </c>
      <c r="Y430" s="54">
        <v>0</v>
      </c>
      <c r="Z430" s="54">
        <v>0</v>
      </c>
      <c r="AA430" s="54">
        <v>0</v>
      </c>
      <c r="AB430" s="54">
        <v>0</v>
      </c>
      <c r="AC430" s="90"/>
    </row>
    <row r="431" spans="3:29">
      <c r="C431" s="89"/>
      <c r="D431" s="91">
        <f t="shared" si="55"/>
        <v>3</v>
      </c>
      <c r="E431" s="54">
        <v>0</v>
      </c>
      <c r="F431" s="54">
        <v>0</v>
      </c>
      <c r="G431" s="54">
        <v>0</v>
      </c>
      <c r="H431" s="54">
        <v>0</v>
      </c>
      <c r="I431" s="54">
        <v>0</v>
      </c>
      <c r="J431" s="54">
        <v>0</v>
      </c>
      <c r="K431" s="54">
        <v>0</v>
      </c>
      <c r="L431" s="54">
        <v>1</v>
      </c>
      <c r="M431" s="54">
        <v>1</v>
      </c>
      <c r="N431" s="54">
        <v>1</v>
      </c>
      <c r="O431" s="54">
        <v>1</v>
      </c>
      <c r="P431" s="54">
        <v>1</v>
      </c>
      <c r="Q431" s="54">
        <v>1</v>
      </c>
      <c r="R431" s="54">
        <v>1</v>
      </c>
      <c r="S431" s="54">
        <v>1</v>
      </c>
      <c r="T431" s="54">
        <v>1</v>
      </c>
      <c r="U431" s="54">
        <v>1</v>
      </c>
      <c r="V431" s="54">
        <v>0</v>
      </c>
      <c r="W431" s="54">
        <v>0</v>
      </c>
      <c r="X431" s="54">
        <v>0</v>
      </c>
      <c r="Y431" s="54">
        <v>0</v>
      </c>
      <c r="Z431" s="54">
        <v>0</v>
      </c>
      <c r="AA431" s="54">
        <v>0</v>
      </c>
      <c r="AB431" s="54">
        <v>0</v>
      </c>
      <c r="AC431" s="90"/>
    </row>
    <row r="432" spans="3:29">
      <c r="C432" s="89"/>
      <c r="D432" s="91">
        <f t="shared" si="55"/>
        <v>4</v>
      </c>
      <c r="E432" s="54">
        <v>0</v>
      </c>
      <c r="F432" s="54">
        <v>0</v>
      </c>
      <c r="G432" s="54">
        <v>0</v>
      </c>
      <c r="H432" s="54">
        <v>0</v>
      </c>
      <c r="I432" s="54">
        <v>0</v>
      </c>
      <c r="J432" s="54">
        <v>0</v>
      </c>
      <c r="K432" s="54">
        <v>0</v>
      </c>
      <c r="L432" s="54">
        <v>1</v>
      </c>
      <c r="M432" s="54">
        <v>1</v>
      </c>
      <c r="N432" s="54">
        <v>1</v>
      </c>
      <c r="O432" s="54">
        <v>1</v>
      </c>
      <c r="P432" s="54">
        <v>1</v>
      </c>
      <c r="Q432" s="54">
        <v>1</v>
      </c>
      <c r="R432" s="54">
        <v>1</v>
      </c>
      <c r="S432" s="54">
        <v>1</v>
      </c>
      <c r="T432" s="54">
        <v>1</v>
      </c>
      <c r="U432" s="54">
        <v>1</v>
      </c>
      <c r="V432" s="54">
        <v>0</v>
      </c>
      <c r="W432" s="54">
        <v>0</v>
      </c>
      <c r="X432" s="54">
        <v>0</v>
      </c>
      <c r="Y432" s="54">
        <v>0</v>
      </c>
      <c r="Z432" s="54">
        <v>0</v>
      </c>
      <c r="AA432" s="54">
        <v>0</v>
      </c>
      <c r="AB432" s="54">
        <v>0</v>
      </c>
      <c r="AC432" s="90"/>
    </row>
    <row r="433" spans="3:29">
      <c r="C433" s="89"/>
      <c r="D433" s="91">
        <f t="shared" si="55"/>
        <v>5</v>
      </c>
      <c r="E433" s="54">
        <v>0</v>
      </c>
      <c r="F433" s="54">
        <v>0</v>
      </c>
      <c r="G433" s="54">
        <v>0</v>
      </c>
      <c r="H433" s="54">
        <v>0</v>
      </c>
      <c r="I433" s="54">
        <v>0</v>
      </c>
      <c r="J433" s="54">
        <v>0</v>
      </c>
      <c r="K433" s="54">
        <v>0</v>
      </c>
      <c r="L433" s="54">
        <v>1</v>
      </c>
      <c r="M433" s="54">
        <v>1</v>
      </c>
      <c r="N433" s="54">
        <v>1</v>
      </c>
      <c r="O433" s="54">
        <v>1</v>
      </c>
      <c r="P433" s="54">
        <v>1</v>
      </c>
      <c r="Q433" s="54">
        <v>1</v>
      </c>
      <c r="R433" s="54">
        <v>1</v>
      </c>
      <c r="S433" s="54">
        <v>1</v>
      </c>
      <c r="T433" s="54">
        <v>1</v>
      </c>
      <c r="U433" s="54">
        <v>1</v>
      </c>
      <c r="V433" s="54">
        <v>0</v>
      </c>
      <c r="W433" s="54">
        <v>0</v>
      </c>
      <c r="X433" s="54">
        <v>0</v>
      </c>
      <c r="Y433" s="54">
        <v>0</v>
      </c>
      <c r="Z433" s="54">
        <v>0</v>
      </c>
      <c r="AA433" s="54">
        <v>0</v>
      </c>
      <c r="AB433" s="54">
        <v>0</v>
      </c>
      <c r="AC433" s="90"/>
    </row>
    <row r="434" spans="3:29">
      <c r="C434" s="89"/>
      <c r="D434" s="91">
        <f t="shared" si="55"/>
        <v>6</v>
      </c>
      <c r="E434" s="54">
        <v>0</v>
      </c>
      <c r="F434" s="54">
        <v>0</v>
      </c>
      <c r="G434" s="54">
        <v>0</v>
      </c>
      <c r="H434" s="54">
        <v>0</v>
      </c>
      <c r="I434" s="54">
        <v>0</v>
      </c>
      <c r="J434" s="54">
        <v>0</v>
      </c>
      <c r="K434" s="54">
        <v>0</v>
      </c>
      <c r="L434" s="54">
        <v>1</v>
      </c>
      <c r="M434" s="54">
        <v>1</v>
      </c>
      <c r="N434" s="54">
        <v>1</v>
      </c>
      <c r="O434" s="54">
        <v>1</v>
      </c>
      <c r="P434" s="54">
        <v>1</v>
      </c>
      <c r="Q434" s="54">
        <v>1</v>
      </c>
      <c r="R434" s="54">
        <v>1</v>
      </c>
      <c r="S434" s="54">
        <v>1</v>
      </c>
      <c r="T434" s="54">
        <v>1</v>
      </c>
      <c r="U434" s="54">
        <v>1</v>
      </c>
      <c r="V434" s="54">
        <v>0</v>
      </c>
      <c r="W434" s="54">
        <v>0</v>
      </c>
      <c r="X434" s="54">
        <v>0</v>
      </c>
      <c r="Y434" s="54">
        <v>0</v>
      </c>
      <c r="Z434" s="54">
        <v>0</v>
      </c>
      <c r="AA434" s="54">
        <v>0</v>
      </c>
      <c r="AB434" s="54">
        <v>0</v>
      </c>
      <c r="AC434" s="90"/>
    </row>
    <row r="435" spans="3:29">
      <c r="C435" s="89"/>
      <c r="D435" s="91">
        <f t="shared" si="55"/>
        <v>7</v>
      </c>
      <c r="E435" s="54">
        <v>0</v>
      </c>
      <c r="F435" s="54">
        <v>0</v>
      </c>
      <c r="G435" s="54">
        <v>0</v>
      </c>
      <c r="H435" s="54">
        <v>0</v>
      </c>
      <c r="I435" s="54">
        <v>0</v>
      </c>
      <c r="J435" s="54">
        <v>0</v>
      </c>
      <c r="K435" s="54">
        <v>0</v>
      </c>
      <c r="L435" s="54">
        <v>0</v>
      </c>
      <c r="M435" s="54">
        <v>0</v>
      </c>
      <c r="N435" s="54">
        <v>0</v>
      </c>
      <c r="O435" s="54">
        <v>0</v>
      </c>
      <c r="P435" s="54">
        <v>0</v>
      </c>
      <c r="Q435" s="54">
        <v>0</v>
      </c>
      <c r="R435" s="54">
        <v>0</v>
      </c>
      <c r="S435" s="54">
        <v>0</v>
      </c>
      <c r="T435" s="54">
        <v>0</v>
      </c>
      <c r="U435" s="54">
        <v>0</v>
      </c>
      <c r="V435" s="54">
        <v>0</v>
      </c>
      <c r="W435" s="54">
        <v>0</v>
      </c>
      <c r="X435" s="54">
        <v>0</v>
      </c>
      <c r="Y435" s="54">
        <v>0</v>
      </c>
      <c r="Z435" s="54">
        <v>0</v>
      </c>
      <c r="AA435" s="54">
        <v>0</v>
      </c>
      <c r="AB435" s="54">
        <v>0</v>
      </c>
      <c r="AC435" s="90"/>
    </row>
    <row r="436" spans="3:29">
      <c r="C436" s="89"/>
      <c r="AC436" s="90"/>
    </row>
    <row r="437" spans="3:29">
      <c r="C437" s="89"/>
      <c r="E437" s="183" t="s">
        <v>42</v>
      </c>
      <c r="F437" s="183"/>
      <c r="G437" s="183"/>
      <c r="H437" s="183"/>
      <c r="I437" s="183"/>
      <c r="J437" s="183"/>
      <c r="K437" s="183"/>
      <c r="L437" s="183"/>
      <c r="M437" s="183"/>
      <c r="N437" s="183"/>
      <c r="O437" s="183"/>
      <c r="P437" s="183"/>
      <c r="AC437" s="90"/>
    </row>
    <row r="438" spans="3:29">
      <c r="C438" s="89"/>
      <c r="D438" s="94" t="s">
        <v>192</v>
      </c>
      <c r="E438" s="118">
        <v>1</v>
      </c>
      <c r="F438" s="119">
        <f>E438+1</f>
        <v>2</v>
      </c>
      <c r="G438" s="119">
        <f t="shared" ref="G438:P438" si="56">F438+1</f>
        <v>3</v>
      </c>
      <c r="H438" s="119">
        <f t="shared" si="56"/>
        <v>4</v>
      </c>
      <c r="I438" s="119">
        <f t="shared" si="56"/>
        <v>5</v>
      </c>
      <c r="J438" s="119">
        <f t="shared" si="56"/>
        <v>6</v>
      </c>
      <c r="K438" s="119">
        <f t="shared" si="56"/>
        <v>7</v>
      </c>
      <c r="L438" s="119">
        <f t="shared" si="56"/>
        <v>8</v>
      </c>
      <c r="M438" s="119">
        <f t="shared" si="56"/>
        <v>9</v>
      </c>
      <c r="N438" s="119">
        <f t="shared" si="56"/>
        <v>10</v>
      </c>
      <c r="O438" s="119">
        <f t="shared" si="56"/>
        <v>11</v>
      </c>
      <c r="P438" s="119">
        <f t="shared" si="56"/>
        <v>12</v>
      </c>
      <c r="AC438" s="90"/>
    </row>
    <row r="439" spans="3:29">
      <c r="C439" s="89"/>
      <c r="D439" s="94">
        <v>1</v>
      </c>
      <c r="E439" s="45">
        <v>1</v>
      </c>
      <c r="F439" s="122">
        <v>1</v>
      </c>
      <c r="G439" s="122">
        <v>1</v>
      </c>
      <c r="H439" s="122">
        <v>1</v>
      </c>
      <c r="I439" s="122">
        <v>1</v>
      </c>
      <c r="J439" s="122">
        <v>1</v>
      </c>
      <c r="K439" s="122">
        <v>1</v>
      </c>
      <c r="L439" s="122">
        <v>1</v>
      </c>
      <c r="M439" s="122">
        <v>1</v>
      </c>
      <c r="N439" s="122">
        <v>1</v>
      </c>
      <c r="O439" s="122">
        <v>1</v>
      </c>
      <c r="P439" s="122">
        <v>1</v>
      </c>
      <c r="AC439" s="90"/>
    </row>
    <row r="440" spans="3:29">
      <c r="C440" s="89"/>
      <c r="D440" s="94">
        <v>2</v>
      </c>
      <c r="E440" s="45">
        <v>1</v>
      </c>
      <c r="F440" s="122">
        <v>1</v>
      </c>
      <c r="G440" s="122">
        <v>1</v>
      </c>
      <c r="H440" s="122">
        <v>1</v>
      </c>
      <c r="I440" s="122">
        <v>1</v>
      </c>
      <c r="J440" s="122">
        <v>1</v>
      </c>
      <c r="K440" s="122">
        <v>1</v>
      </c>
      <c r="L440" s="122">
        <v>1</v>
      </c>
      <c r="M440" s="122">
        <v>1</v>
      </c>
      <c r="N440" s="122">
        <v>1</v>
      </c>
      <c r="O440" s="122">
        <v>1</v>
      </c>
      <c r="P440" s="122">
        <v>1</v>
      </c>
      <c r="AC440" s="90"/>
    </row>
    <row r="441" spans="3:29">
      <c r="C441" s="89"/>
      <c r="D441" s="94">
        <v>3</v>
      </c>
      <c r="E441" s="45">
        <v>1</v>
      </c>
      <c r="F441" s="122">
        <v>1</v>
      </c>
      <c r="G441" s="122">
        <v>1</v>
      </c>
      <c r="H441" s="122">
        <v>1</v>
      </c>
      <c r="I441" s="122">
        <v>1</v>
      </c>
      <c r="J441" s="122">
        <v>1</v>
      </c>
      <c r="K441" s="122">
        <v>1</v>
      </c>
      <c r="L441" s="122">
        <v>1</v>
      </c>
      <c r="M441" s="122">
        <v>1</v>
      </c>
      <c r="N441" s="122">
        <v>1</v>
      </c>
      <c r="O441" s="122">
        <v>1</v>
      </c>
      <c r="P441" s="122">
        <v>1</v>
      </c>
      <c r="AC441" s="90"/>
    </row>
    <row r="442" spans="3:29">
      <c r="C442" s="89"/>
      <c r="D442" s="94">
        <v>4</v>
      </c>
      <c r="E442" s="45">
        <v>1</v>
      </c>
      <c r="F442" s="122">
        <v>1</v>
      </c>
      <c r="G442" s="122">
        <v>1</v>
      </c>
      <c r="H442" s="122">
        <v>1</v>
      </c>
      <c r="I442" s="122">
        <v>1</v>
      </c>
      <c r="J442" s="122">
        <v>1</v>
      </c>
      <c r="K442" s="122">
        <v>1</v>
      </c>
      <c r="L442" s="122">
        <v>1</v>
      </c>
      <c r="M442" s="122">
        <v>1</v>
      </c>
      <c r="N442" s="122">
        <v>1</v>
      </c>
      <c r="O442" s="122">
        <v>1</v>
      </c>
      <c r="P442" s="122">
        <v>1</v>
      </c>
      <c r="AC442" s="90"/>
    </row>
    <row r="443" spans="3:29">
      <c r="C443" s="89"/>
      <c r="D443" s="94">
        <v>5</v>
      </c>
      <c r="G443" s="122">
        <v>1</v>
      </c>
      <c r="I443" s="122">
        <v>1</v>
      </c>
      <c r="L443" s="122">
        <v>1</v>
      </c>
      <c r="O443" s="122">
        <v>1</v>
      </c>
      <c r="AC443" s="90"/>
    </row>
    <row r="444" spans="3:29">
      <c r="C444" s="97"/>
      <c r="D444" s="53"/>
      <c r="E444" s="53"/>
      <c r="F444" s="53"/>
      <c r="G444" s="53"/>
      <c r="H444" s="53"/>
      <c r="I444" s="53"/>
      <c r="J444" s="53"/>
      <c r="K444" s="53"/>
      <c r="L444" s="53"/>
      <c r="M444" s="53"/>
      <c r="N444" s="53"/>
      <c r="O444" s="53"/>
      <c r="P444" s="53"/>
      <c r="Q444" s="53"/>
      <c r="R444" s="53"/>
      <c r="S444" s="53"/>
      <c r="T444" s="53"/>
      <c r="U444" s="53"/>
      <c r="V444" s="53"/>
      <c r="W444" s="53"/>
      <c r="X444" s="53"/>
      <c r="Y444" s="53"/>
      <c r="Z444" s="53"/>
      <c r="AA444" s="53"/>
      <c r="AB444" s="53"/>
      <c r="AC444" s="95"/>
    </row>
    <row r="446" spans="3:29" ht="12.75" customHeight="1">
      <c r="D446" s="197" t="s">
        <v>89</v>
      </c>
      <c r="E446" s="197"/>
      <c r="F446" s="197"/>
      <c r="G446" s="197"/>
      <c r="H446" s="197"/>
      <c r="I446" s="197"/>
      <c r="J446" s="197"/>
      <c r="K446" s="197"/>
      <c r="L446" s="197"/>
      <c r="M446" s="197"/>
      <c r="N446" s="197"/>
      <c r="O446" s="197"/>
      <c r="P446" s="197"/>
      <c r="Q446" s="197"/>
      <c r="R446" s="197"/>
      <c r="S446" s="197"/>
      <c r="T446" s="197"/>
      <c r="U446" s="197"/>
      <c r="V446" s="197"/>
      <c r="W446" s="197"/>
      <c r="X446" s="197"/>
      <c r="Y446" s="197"/>
      <c r="Z446" s="197"/>
      <c r="AA446" s="197"/>
      <c r="AB446" s="197"/>
    </row>
    <row r="447" spans="3:29" ht="12.75" customHeight="1">
      <c r="C447" s="87"/>
      <c r="D447" s="43"/>
      <c r="E447" s="43"/>
      <c r="F447" s="43"/>
      <c r="G447" s="43"/>
      <c r="H447" s="43"/>
      <c r="I447" s="43"/>
      <c r="J447" s="43"/>
      <c r="K447" s="43"/>
      <c r="L447" s="43"/>
      <c r="M447" s="43"/>
      <c r="N447" s="43"/>
      <c r="O447" s="43"/>
      <c r="P447" s="43"/>
      <c r="Q447" s="43"/>
      <c r="R447" s="43"/>
      <c r="S447" s="43"/>
      <c r="T447" s="43"/>
      <c r="U447" s="43"/>
      <c r="V447" s="43"/>
      <c r="W447" s="43"/>
      <c r="X447" s="43"/>
      <c r="Y447" s="43"/>
      <c r="Z447" s="43"/>
      <c r="AA447" s="43"/>
      <c r="AB447" s="43"/>
      <c r="AC447" s="88"/>
    </row>
    <row r="448" spans="3:29" ht="12.75" customHeight="1">
      <c r="C448" s="89"/>
      <c r="D448" s="91" t="s">
        <v>30</v>
      </c>
      <c r="E448" s="218" t="s">
        <v>70</v>
      </c>
      <c r="F448" s="218"/>
      <c r="G448" s="218"/>
      <c r="H448" s="218"/>
      <c r="I448" s="42" t="s">
        <v>2</v>
      </c>
      <c r="AC448" s="90"/>
    </row>
    <row r="449" spans="3:29" ht="12.75" customHeight="1">
      <c r="C449" s="89"/>
      <c r="D449" s="91" t="s">
        <v>71</v>
      </c>
      <c r="E449" s="51">
        <v>0.2</v>
      </c>
      <c r="F449" s="189" t="s">
        <v>32</v>
      </c>
      <c r="G449" s="189"/>
      <c r="H449" s="189"/>
      <c r="I449" s="189"/>
      <c r="J449" s="189"/>
      <c r="K449" s="189"/>
      <c r="L449" s="189"/>
      <c r="M449" s="189"/>
      <c r="N449" s="189"/>
      <c r="O449" s="189"/>
      <c r="P449" s="189"/>
      <c r="Q449" s="189"/>
      <c r="R449" s="189"/>
      <c r="S449" s="189"/>
      <c r="T449" s="189"/>
      <c r="U449" s="189"/>
      <c r="V449" s="189"/>
      <c r="W449" s="189"/>
      <c r="X449" s="189"/>
      <c r="AC449" s="90"/>
    </row>
    <row r="450" spans="3:29" ht="13.35" customHeight="1">
      <c r="C450" s="89"/>
      <c r="E450" s="124"/>
      <c r="F450" s="190" t="s">
        <v>120</v>
      </c>
      <c r="G450" s="190"/>
      <c r="H450" s="190"/>
      <c r="I450" s="190"/>
      <c r="J450" s="190"/>
      <c r="K450" s="190"/>
      <c r="L450" s="190"/>
      <c r="M450" s="190"/>
      <c r="N450" s="190"/>
      <c r="O450" s="190"/>
      <c r="P450" s="190"/>
      <c r="Q450" s="190"/>
      <c r="R450" s="190"/>
      <c r="S450" s="190"/>
      <c r="T450" s="190"/>
      <c r="U450" s="190"/>
      <c r="V450" s="190"/>
      <c r="W450" s="190"/>
      <c r="X450" s="190"/>
      <c r="AC450" s="90"/>
    </row>
    <row r="451" spans="3:29" ht="13.35" customHeight="1">
      <c r="C451" s="89"/>
      <c r="D451" s="196" t="s">
        <v>34</v>
      </c>
      <c r="E451" s="196"/>
      <c r="F451" s="196"/>
      <c r="G451" s="196"/>
      <c r="H451" s="196"/>
      <c r="I451" s="196"/>
      <c r="J451" s="196"/>
      <c r="K451" s="196"/>
      <c r="L451" s="196"/>
      <c r="M451" s="196"/>
      <c r="N451" s="196"/>
      <c r="O451" s="196"/>
      <c r="P451" s="196"/>
      <c r="Q451" s="196"/>
      <c r="R451" s="196"/>
      <c r="S451" s="196"/>
      <c r="T451" s="196"/>
      <c r="U451" s="196"/>
      <c r="V451" s="196"/>
      <c r="W451" s="196"/>
      <c r="X451" s="196"/>
      <c r="Y451" s="196"/>
      <c r="Z451" s="196"/>
      <c r="AA451" s="196"/>
      <c r="AB451" s="196"/>
      <c r="AC451" s="90"/>
    </row>
    <row r="452" spans="3:29">
      <c r="C452" s="89"/>
      <c r="F452" s="113"/>
      <c r="G452" s="113"/>
      <c r="H452" s="113"/>
      <c r="I452" s="113"/>
      <c r="J452" s="113"/>
      <c r="K452" s="113"/>
      <c r="L452" s="113"/>
      <c r="M452" s="113"/>
      <c r="N452" s="113"/>
      <c r="O452" s="113"/>
      <c r="P452" s="113"/>
      <c r="Q452" s="113"/>
      <c r="R452" s="113"/>
      <c r="S452" s="113"/>
      <c r="T452" s="113"/>
      <c r="U452" s="113"/>
      <c r="V452" s="113"/>
      <c r="W452" s="113"/>
      <c r="X452" s="113"/>
      <c r="AC452" s="90"/>
    </row>
    <row r="453" spans="3:29">
      <c r="C453" s="89"/>
      <c r="D453" s="91" t="s">
        <v>35</v>
      </c>
      <c r="E453" s="122">
        <v>0.56999999999999995</v>
      </c>
      <c r="F453" s="42" t="s">
        <v>72</v>
      </c>
      <c r="I453" s="42" t="str">
        <f>$I$149</f>
        <v>valeur pour l'heure maximale de l'année, par m²</v>
      </c>
      <c r="AC453" s="90"/>
    </row>
    <row r="454" spans="3:29">
      <c r="C454" s="89"/>
      <c r="E454" s="119">
        <v>105</v>
      </c>
      <c r="F454" s="42" t="s">
        <v>85</v>
      </c>
      <c r="I454" s="42" t="s">
        <v>61</v>
      </c>
      <c r="AC454" s="90"/>
    </row>
    <row r="455" spans="3:29">
      <c r="C455" s="89"/>
      <c r="E455" s="119">
        <v>5.5E-2</v>
      </c>
      <c r="F455" s="42" t="s">
        <v>86</v>
      </c>
      <c r="I455" s="42" t="s">
        <v>62</v>
      </c>
      <c r="AC455" s="90"/>
    </row>
    <row r="456" spans="3:29">
      <c r="C456" s="89"/>
      <c r="AC456" s="90"/>
    </row>
    <row r="457" spans="3:29">
      <c r="C457" s="89"/>
      <c r="E457" s="183" t="s">
        <v>78</v>
      </c>
      <c r="F457" s="183"/>
      <c r="G457" s="183"/>
      <c r="H457" s="183"/>
      <c r="I457" s="183"/>
      <c r="J457" s="183"/>
      <c r="K457" s="183"/>
      <c r="L457" s="183"/>
      <c r="M457" s="183"/>
      <c r="N457" s="183"/>
      <c r="O457" s="183"/>
      <c r="P457" s="183"/>
      <c r="Q457" s="183"/>
      <c r="R457" s="183"/>
      <c r="S457" s="183"/>
      <c r="T457" s="183"/>
      <c r="U457" s="183"/>
      <c r="V457" s="183"/>
      <c r="W457" s="183"/>
      <c r="X457" s="183"/>
      <c r="Y457" s="183"/>
      <c r="Z457" s="183"/>
      <c r="AA457" s="183"/>
      <c r="AB457" s="183"/>
      <c r="AC457" s="90"/>
    </row>
    <row r="458" spans="3:29">
      <c r="C458" s="89"/>
      <c r="D458" s="91" t="s">
        <v>10</v>
      </c>
      <c r="E458" s="119">
        <v>1</v>
      </c>
      <c r="F458" s="119">
        <f>E458+1</f>
        <v>2</v>
      </c>
      <c r="G458" s="119">
        <f t="shared" ref="G458:AA458" si="57">F458+1</f>
        <v>3</v>
      </c>
      <c r="H458" s="119">
        <f t="shared" si="57"/>
        <v>4</v>
      </c>
      <c r="I458" s="119">
        <f t="shared" si="57"/>
        <v>5</v>
      </c>
      <c r="J458" s="119">
        <f t="shared" si="57"/>
        <v>6</v>
      </c>
      <c r="K458" s="119">
        <f t="shared" si="57"/>
        <v>7</v>
      </c>
      <c r="L458" s="119">
        <f t="shared" si="57"/>
        <v>8</v>
      </c>
      <c r="M458" s="119">
        <f t="shared" si="57"/>
        <v>9</v>
      </c>
      <c r="N458" s="119">
        <f t="shared" si="57"/>
        <v>10</v>
      </c>
      <c r="O458" s="119">
        <f t="shared" si="57"/>
        <v>11</v>
      </c>
      <c r="P458" s="119">
        <f t="shared" si="57"/>
        <v>12</v>
      </c>
      <c r="Q458" s="119">
        <f t="shared" si="57"/>
        <v>13</v>
      </c>
      <c r="R458" s="119">
        <f t="shared" si="57"/>
        <v>14</v>
      </c>
      <c r="S458" s="119">
        <f t="shared" si="57"/>
        <v>15</v>
      </c>
      <c r="T458" s="119">
        <f t="shared" si="57"/>
        <v>16</v>
      </c>
      <c r="U458" s="119">
        <f t="shared" si="57"/>
        <v>17</v>
      </c>
      <c r="V458" s="119">
        <f t="shared" si="57"/>
        <v>18</v>
      </c>
      <c r="W458" s="119">
        <f t="shared" si="57"/>
        <v>19</v>
      </c>
      <c r="X458" s="119">
        <f t="shared" si="57"/>
        <v>20</v>
      </c>
      <c r="Y458" s="119">
        <f t="shared" si="57"/>
        <v>21</v>
      </c>
      <c r="Z458" s="119">
        <f t="shared" si="57"/>
        <v>22</v>
      </c>
      <c r="AA458" s="119">
        <f t="shared" si="57"/>
        <v>23</v>
      </c>
      <c r="AB458" s="119">
        <f>AA458+1</f>
        <v>24</v>
      </c>
      <c r="AC458" s="90"/>
    </row>
    <row r="459" spans="3:29">
      <c r="C459" s="89"/>
      <c r="D459" s="91">
        <v>1</v>
      </c>
      <c r="E459" s="122">
        <v>0</v>
      </c>
      <c r="F459" s="122">
        <v>0</v>
      </c>
      <c r="G459" s="122">
        <v>0</v>
      </c>
      <c r="H459" s="122">
        <v>0</v>
      </c>
      <c r="I459" s="122">
        <v>0</v>
      </c>
      <c r="J459" s="122">
        <v>0</v>
      </c>
      <c r="K459" s="122">
        <v>0</v>
      </c>
      <c r="L459" s="122">
        <v>0.56999999999999995</v>
      </c>
      <c r="M459" s="122">
        <v>1</v>
      </c>
      <c r="N459" s="122">
        <v>1</v>
      </c>
      <c r="O459" s="122">
        <v>0.56999999999999995</v>
      </c>
      <c r="P459" s="122">
        <v>0.56999999999999995</v>
      </c>
      <c r="Q459" s="122">
        <v>1</v>
      </c>
      <c r="R459" s="122">
        <v>1</v>
      </c>
      <c r="S459" s="122">
        <v>1</v>
      </c>
      <c r="T459" s="122">
        <v>1</v>
      </c>
      <c r="U459" s="122">
        <v>0.56999999999999995</v>
      </c>
      <c r="V459" s="122">
        <v>0</v>
      </c>
      <c r="W459" s="122">
        <v>0</v>
      </c>
      <c r="X459" s="122">
        <v>0</v>
      </c>
      <c r="Y459" s="122">
        <v>0</v>
      </c>
      <c r="Z459" s="122">
        <v>0</v>
      </c>
      <c r="AA459" s="122">
        <v>0</v>
      </c>
      <c r="AB459" s="122">
        <v>0</v>
      </c>
      <c r="AC459" s="90"/>
    </row>
    <row r="460" spans="3:29">
      <c r="C460" s="89"/>
      <c r="D460" s="91">
        <f t="shared" ref="D460:D465" si="58">D459+1</f>
        <v>2</v>
      </c>
      <c r="E460" s="122">
        <v>0</v>
      </c>
      <c r="F460" s="122">
        <v>0</v>
      </c>
      <c r="G460" s="122">
        <v>0</v>
      </c>
      <c r="H460" s="122">
        <v>0</v>
      </c>
      <c r="I460" s="122">
        <v>0</v>
      </c>
      <c r="J460" s="122">
        <v>0</v>
      </c>
      <c r="K460" s="122">
        <v>0</v>
      </c>
      <c r="L460" s="122">
        <v>0.56999999999999995</v>
      </c>
      <c r="M460" s="122">
        <v>1</v>
      </c>
      <c r="N460" s="122">
        <v>1</v>
      </c>
      <c r="O460" s="122">
        <v>0.56999999999999995</v>
      </c>
      <c r="P460" s="122">
        <v>0.56999999999999995</v>
      </c>
      <c r="Q460" s="122">
        <v>1</v>
      </c>
      <c r="R460" s="122">
        <v>1</v>
      </c>
      <c r="S460" s="122">
        <v>1</v>
      </c>
      <c r="T460" s="122">
        <v>1</v>
      </c>
      <c r="U460" s="122">
        <v>0.56999999999999995</v>
      </c>
      <c r="V460" s="122">
        <v>0</v>
      </c>
      <c r="W460" s="122">
        <v>0</v>
      </c>
      <c r="X460" s="122">
        <v>0</v>
      </c>
      <c r="Y460" s="122">
        <v>0</v>
      </c>
      <c r="Z460" s="122">
        <v>0</v>
      </c>
      <c r="AA460" s="122">
        <v>0</v>
      </c>
      <c r="AB460" s="122">
        <v>0</v>
      </c>
      <c r="AC460" s="90"/>
    </row>
    <row r="461" spans="3:29">
      <c r="C461" s="89"/>
      <c r="D461" s="91">
        <f t="shared" si="58"/>
        <v>3</v>
      </c>
      <c r="E461" s="122">
        <v>0</v>
      </c>
      <c r="F461" s="122">
        <v>0</v>
      </c>
      <c r="G461" s="122">
        <v>0</v>
      </c>
      <c r="H461" s="122">
        <v>0</v>
      </c>
      <c r="I461" s="122">
        <v>0</v>
      </c>
      <c r="J461" s="122">
        <v>0</v>
      </c>
      <c r="K461" s="122">
        <v>0</v>
      </c>
      <c r="L461" s="122">
        <v>0.56999999999999995</v>
      </c>
      <c r="M461" s="122">
        <v>1</v>
      </c>
      <c r="N461" s="122">
        <v>1</v>
      </c>
      <c r="O461" s="122">
        <v>0.56999999999999995</v>
      </c>
      <c r="P461" s="122">
        <v>0.56999999999999995</v>
      </c>
      <c r="Q461" s="122">
        <v>1</v>
      </c>
      <c r="R461" s="122">
        <v>1</v>
      </c>
      <c r="S461" s="122">
        <v>1</v>
      </c>
      <c r="T461" s="122">
        <v>1</v>
      </c>
      <c r="U461" s="122">
        <v>0.56999999999999995</v>
      </c>
      <c r="V461" s="122">
        <v>0</v>
      </c>
      <c r="W461" s="122">
        <v>0</v>
      </c>
      <c r="X461" s="122">
        <v>0</v>
      </c>
      <c r="Y461" s="122">
        <v>0</v>
      </c>
      <c r="Z461" s="122">
        <v>0</v>
      </c>
      <c r="AA461" s="122">
        <v>0</v>
      </c>
      <c r="AB461" s="122">
        <v>0</v>
      </c>
      <c r="AC461" s="90"/>
    </row>
    <row r="462" spans="3:29">
      <c r="C462" s="89"/>
      <c r="D462" s="91">
        <f t="shared" si="58"/>
        <v>4</v>
      </c>
      <c r="E462" s="122">
        <v>0</v>
      </c>
      <c r="F462" s="122">
        <v>0</v>
      </c>
      <c r="G462" s="122">
        <v>0</v>
      </c>
      <c r="H462" s="122">
        <v>0</v>
      </c>
      <c r="I462" s="122">
        <v>0</v>
      </c>
      <c r="J462" s="122">
        <v>0</v>
      </c>
      <c r="K462" s="122">
        <v>0</v>
      </c>
      <c r="L462" s="122">
        <v>0.56999999999999995</v>
      </c>
      <c r="M462" s="122">
        <v>1</v>
      </c>
      <c r="N462" s="122">
        <v>1</v>
      </c>
      <c r="O462" s="122">
        <v>0.56999999999999995</v>
      </c>
      <c r="P462" s="122">
        <v>0.56999999999999995</v>
      </c>
      <c r="Q462" s="122">
        <v>1</v>
      </c>
      <c r="R462" s="122">
        <v>1</v>
      </c>
      <c r="S462" s="122">
        <v>1</v>
      </c>
      <c r="T462" s="122">
        <v>1</v>
      </c>
      <c r="U462" s="122">
        <v>0.56999999999999995</v>
      </c>
      <c r="V462" s="122">
        <v>0</v>
      </c>
      <c r="W462" s="122">
        <v>0</v>
      </c>
      <c r="X462" s="122">
        <v>0</v>
      </c>
      <c r="Y462" s="122">
        <v>0</v>
      </c>
      <c r="Z462" s="122">
        <v>0</v>
      </c>
      <c r="AA462" s="122">
        <v>0</v>
      </c>
      <c r="AB462" s="122">
        <v>0</v>
      </c>
      <c r="AC462" s="90"/>
    </row>
    <row r="463" spans="3:29">
      <c r="C463" s="89"/>
      <c r="D463" s="91">
        <f t="shared" si="58"/>
        <v>5</v>
      </c>
      <c r="E463" s="122">
        <v>0</v>
      </c>
      <c r="F463" s="122">
        <v>0</v>
      </c>
      <c r="G463" s="122">
        <v>0</v>
      </c>
      <c r="H463" s="122">
        <v>0</v>
      </c>
      <c r="I463" s="122">
        <v>0</v>
      </c>
      <c r="J463" s="122">
        <v>0</v>
      </c>
      <c r="K463" s="122">
        <v>0</v>
      </c>
      <c r="L463" s="122">
        <v>0.56999999999999995</v>
      </c>
      <c r="M463" s="122">
        <v>1</v>
      </c>
      <c r="N463" s="122">
        <v>1</v>
      </c>
      <c r="O463" s="122">
        <v>0.56999999999999995</v>
      </c>
      <c r="P463" s="122">
        <v>0.56999999999999995</v>
      </c>
      <c r="Q463" s="122">
        <v>1</v>
      </c>
      <c r="R463" s="122">
        <v>1</v>
      </c>
      <c r="S463" s="122">
        <v>1</v>
      </c>
      <c r="T463" s="122">
        <v>1</v>
      </c>
      <c r="U463" s="122">
        <v>0.56999999999999995</v>
      </c>
      <c r="V463" s="122">
        <v>0</v>
      </c>
      <c r="W463" s="122">
        <v>0</v>
      </c>
      <c r="X463" s="122">
        <v>0</v>
      </c>
      <c r="Y463" s="122">
        <v>0</v>
      </c>
      <c r="Z463" s="122">
        <v>0</v>
      </c>
      <c r="AA463" s="122">
        <v>0</v>
      </c>
      <c r="AB463" s="122">
        <v>0</v>
      </c>
      <c r="AC463" s="90"/>
    </row>
    <row r="464" spans="3:29">
      <c r="C464" s="89"/>
      <c r="D464" s="91">
        <f t="shared" si="58"/>
        <v>6</v>
      </c>
      <c r="E464" s="122">
        <v>0</v>
      </c>
      <c r="F464" s="122">
        <v>0</v>
      </c>
      <c r="G464" s="122">
        <v>0</v>
      </c>
      <c r="H464" s="122">
        <v>0</v>
      </c>
      <c r="I464" s="122">
        <v>0</v>
      </c>
      <c r="J464" s="122">
        <v>0</v>
      </c>
      <c r="K464" s="122">
        <v>0</v>
      </c>
      <c r="L464" s="122">
        <v>0</v>
      </c>
      <c r="M464" s="122">
        <v>0</v>
      </c>
      <c r="N464" s="122">
        <v>0</v>
      </c>
      <c r="O464" s="122">
        <v>0</v>
      </c>
      <c r="P464" s="122">
        <v>0</v>
      </c>
      <c r="Q464" s="122">
        <v>0</v>
      </c>
      <c r="R464" s="122">
        <v>0</v>
      </c>
      <c r="S464" s="122">
        <v>0</v>
      </c>
      <c r="T464" s="122">
        <v>0</v>
      </c>
      <c r="U464" s="122">
        <v>0</v>
      </c>
      <c r="V464" s="122">
        <v>0</v>
      </c>
      <c r="W464" s="122">
        <v>0</v>
      </c>
      <c r="X464" s="122">
        <v>0</v>
      </c>
      <c r="Y464" s="122">
        <v>0</v>
      </c>
      <c r="Z464" s="122">
        <v>0</v>
      </c>
      <c r="AA464" s="122">
        <v>0</v>
      </c>
      <c r="AB464" s="122">
        <v>0</v>
      </c>
      <c r="AC464" s="90"/>
    </row>
    <row r="465" spans="3:29">
      <c r="C465" s="89"/>
      <c r="D465" s="91">
        <f t="shared" si="58"/>
        <v>7</v>
      </c>
      <c r="E465" s="122">
        <v>0</v>
      </c>
      <c r="F465" s="122">
        <v>0</v>
      </c>
      <c r="G465" s="122">
        <v>0</v>
      </c>
      <c r="H465" s="122">
        <v>0</v>
      </c>
      <c r="I465" s="122">
        <v>0</v>
      </c>
      <c r="J465" s="122">
        <v>0</v>
      </c>
      <c r="K465" s="122">
        <v>0</v>
      </c>
      <c r="L465" s="122">
        <v>0</v>
      </c>
      <c r="M465" s="122">
        <v>0</v>
      </c>
      <c r="N465" s="122">
        <v>0</v>
      </c>
      <c r="O465" s="122">
        <v>0</v>
      </c>
      <c r="P465" s="122">
        <v>0</v>
      </c>
      <c r="Q465" s="122">
        <v>0</v>
      </c>
      <c r="R465" s="122">
        <v>0</v>
      </c>
      <c r="S465" s="122">
        <v>0</v>
      </c>
      <c r="T465" s="122">
        <v>0</v>
      </c>
      <c r="U465" s="122">
        <v>0</v>
      </c>
      <c r="V465" s="122">
        <v>0</v>
      </c>
      <c r="W465" s="122">
        <v>0</v>
      </c>
      <c r="X465" s="122">
        <v>0</v>
      </c>
      <c r="Y465" s="122">
        <v>0</v>
      </c>
      <c r="Z465" s="122">
        <v>0</v>
      </c>
      <c r="AA465" s="122">
        <v>0</v>
      </c>
      <c r="AB465" s="122">
        <v>0</v>
      </c>
      <c r="AC465" s="90"/>
    </row>
    <row r="466" spans="3:29">
      <c r="C466" s="89"/>
      <c r="AC466" s="90"/>
    </row>
    <row r="467" spans="3:29">
      <c r="C467" s="89"/>
      <c r="E467" s="183" t="s">
        <v>42</v>
      </c>
      <c r="F467" s="183"/>
      <c r="G467" s="183"/>
      <c r="H467" s="183"/>
      <c r="I467" s="183"/>
      <c r="J467" s="183"/>
      <c r="K467" s="183"/>
      <c r="L467" s="183"/>
      <c r="M467" s="183"/>
      <c r="N467" s="183"/>
      <c r="O467" s="183"/>
      <c r="P467" s="183"/>
      <c r="AC467" s="90"/>
    </row>
    <row r="468" spans="3:29">
      <c r="C468" s="89"/>
      <c r="D468" s="91" t="s">
        <v>192</v>
      </c>
      <c r="E468" s="118">
        <v>1</v>
      </c>
      <c r="F468" s="119">
        <f>E468+1</f>
        <v>2</v>
      </c>
      <c r="G468" s="119">
        <f t="shared" ref="G468:P468" si="59">F468+1</f>
        <v>3</v>
      </c>
      <c r="H468" s="119">
        <f t="shared" si="59"/>
        <v>4</v>
      </c>
      <c r="I468" s="119">
        <f t="shared" si="59"/>
        <v>5</v>
      </c>
      <c r="J468" s="119">
        <f t="shared" si="59"/>
        <v>6</v>
      </c>
      <c r="K468" s="119">
        <f t="shared" si="59"/>
        <v>7</v>
      </c>
      <c r="L468" s="119">
        <f t="shared" si="59"/>
        <v>8</v>
      </c>
      <c r="M468" s="119">
        <f t="shared" si="59"/>
        <v>9</v>
      </c>
      <c r="N468" s="119">
        <f t="shared" si="59"/>
        <v>10</v>
      </c>
      <c r="O468" s="119">
        <f t="shared" si="59"/>
        <v>11</v>
      </c>
      <c r="P468" s="119">
        <f t="shared" si="59"/>
        <v>12</v>
      </c>
      <c r="AC468" s="90"/>
    </row>
    <row r="469" spans="3:29">
      <c r="C469" s="89"/>
      <c r="D469" s="91">
        <v>1</v>
      </c>
      <c r="E469" s="45">
        <v>1</v>
      </c>
      <c r="F469" s="122">
        <v>1</v>
      </c>
      <c r="G469" s="122">
        <v>1</v>
      </c>
      <c r="H469" s="122">
        <v>1</v>
      </c>
      <c r="I469" s="122">
        <v>1</v>
      </c>
      <c r="J469" s="122">
        <v>1</v>
      </c>
      <c r="K469" s="122">
        <v>1</v>
      </c>
      <c r="L469" s="122">
        <v>1</v>
      </c>
      <c r="M469" s="122">
        <v>1</v>
      </c>
      <c r="N469" s="122">
        <v>1</v>
      </c>
      <c r="O469" s="122">
        <v>1</v>
      </c>
      <c r="P469" s="122">
        <v>1</v>
      </c>
      <c r="AC469" s="90"/>
    </row>
    <row r="470" spans="3:29">
      <c r="C470" s="89"/>
      <c r="D470" s="91">
        <v>2</v>
      </c>
      <c r="E470" s="45">
        <v>1</v>
      </c>
      <c r="F470" s="122">
        <v>1</v>
      </c>
      <c r="G470" s="122">
        <v>1</v>
      </c>
      <c r="H470" s="122">
        <v>1</v>
      </c>
      <c r="I470" s="122">
        <v>1</v>
      </c>
      <c r="J470" s="122">
        <v>1</v>
      </c>
      <c r="K470" s="122">
        <v>1</v>
      </c>
      <c r="L470" s="122">
        <v>1</v>
      </c>
      <c r="M470" s="122">
        <v>1</v>
      </c>
      <c r="N470" s="122">
        <v>1</v>
      </c>
      <c r="O470" s="122">
        <v>1</v>
      </c>
      <c r="P470" s="122">
        <v>1</v>
      </c>
      <c r="AC470" s="90"/>
    </row>
    <row r="471" spans="3:29">
      <c r="C471" s="89"/>
      <c r="D471" s="91">
        <v>3</v>
      </c>
      <c r="E471" s="45">
        <v>1</v>
      </c>
      <c r="F471" s="122">
        <v>1</v>
      </c>
      <c r="G471" s="122">
        <v>1</v>
      </c>
      <c r="H471" s="122">
        <v>1</v>
      </c>
      <c r="I471" s="122">
        <v>1</v>
      </c>
      <c r="J471" s="122">
        <v>1</v>
      </c>
      <c r="K471" s="122">
        <v>1</v>
      </c>
      <c r="L471" s="122">
        <v>1</v>
      </c>
      <c r="M471" s="122">
        <v>1</v>
      </c>
      <c r="N471" s="122">
        <v>1</v>
      </c>
      <c r="O471" s="122">
        <v>1</v>
      </c>
      <c r="P471" s="122">
        <v>1</v>
      </c>
      <c r="AC471" s="90"/>
    </row>
    <row r="472" spans="3:29">
      <c r="C472" s="89"/>
      <c r="D472" s="91">
        <v>4</v>
      </c>
      <c r="E472" s="45">
        <v>1</v>
      </c>
      <c r="F472" s="122">
        <v>1</v>
      </c>
      <c r="G472" s="122">
        <v>1</v>
      </c>
      <c r="H472" s="122">
        <v>1</v>
      </c>
      <c r="I472" s="122">
        <v>1</v>
      </c>
      <c r="J472" s="122">
        <v>1</v>
      </c>
      <c r="K472" s="122">
        <v>1</v>
      </c>
      <c r="L472" s="122">
        <v>1</v>
      </c>
      <c r="M472" s="122">
        <v>1</v>
      </c>
      <c r="N472" s="122">
        <v>1</v>
      </c>
      <c r="O472" s="122">
        <v>1</v>
      </c>
      <c r="P472" s="122">
        <v>1</v>
      </c>
      <c r="AC472" s="90"/>
    </row>
    <row r="473" spans="3:29">
      <c r="C473" s="89"/>
      <c r="D473" s="91">
        <v>5</v>
      </c>
      <c r="G473" s="122">
        <v>1</v>
      </c>
      <c r="I473" s="122">
        <v>1</v>
      </c>
      <c r="L473" s="122">
        <v>1</v>
      </c>
      <c r="O473" s="122">
        <v>1</v>
      </c>
      <c r="AC473" s="90"/>
    </row>
    <row r="474" spans="3:29">
      <c r="C474" s="89"/>
      <c r="AC474" s="90"/>
    </row>
    <row r="475" spans="3:29">
      <c r="C475" s="89"/>
      <c r="D475" s="194" t="s">
        <v>43</v>
      </c>
      <c r="E475" s="194"/>
      <c r="F475" s="194"/>
      <c r="G475" s="194"/>
      <c r="H475" s="194"/>
      <c r="I475" s="194"/>
      <c r="J475" s="194"/>
      <c r="K475" s="194"/>
      <c r="L475" s="194"/>
      <c r="M475" s="194"/>
      <c r="N475" s="194"/>
      <c r="O475" s="194"/>
      <c r="P475" s="194"/>
      <c r="Q475" s="194"/>
      <c r="R475" s="194"/>
      <c r="S475" s="194"/>
      <c r="T475" s="194"/>
      <c r="U475" s="194"/>
      <c r="V475" s="194"/>
      <c r="W475" s="194"/>
      <c r="X475" s="194"/>
      <c r="Y475" s="194"/>
      <c r="Z475" s="194"/>
      <c r="AA475" s="194"/>
      <c r="AC475" s="90"/>
    </row>
    <row r="476" spans="3:29">
      <c r="C476" s="89"/>
      <c r="D476" s="123"/>
      <c r="E476" s="123"/>
      <c r="F476" s="123"/>
      <c r="G476" s="123"/>
      <c r="H476" s="123"/>
      <c r="I476" s="123"/>
      <c r="J476" s="123"/>
      <c r="K476" s="123"/>
      <c r="L476" s="123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  <c r="AA476" s="123"/>
      <c r="AC476" s="90"/>
    </row>
    <row r="477" spans="3:29">
      <c r="C477" s="89"/>
      <c r="E477" s="122" t="s">
        <v>44</v>
      </c>
      <c r="F477" s="42" t="s">
        <v>45</v>
      </c>
      <c r="I477" s="42" t="s">
        <v>46</v>
      </c>
      <c r="AC477" s="90"/>
    </row>
    <row r="478" spans="3:29">
      <c r="C478" s="89"/>
      <c r="E478" s="122">
        <v>16</v>
      </c>
      <c r="F478" s="42" t="str">
        <f>$F$174</f>
        <v>Watts/unité</v>
      </c>
      <c r="I478" s="42" t="str">
        <f>$I$174</f>
        <v>valeur pour l'heure maximale de l'année, par unité</v>
      </c>
      <c r="AC478" s="90"/>
    </row>
    <row r="479" spans="3:29">
      <c r="C479" s="89"/>
      <c r="AC479" s="90"/>
    </row>
    <row r="480" spans="3:29">
      <c r="C480" s="89"/>
      <c r="E480" s="183" t="s">
        <v>49</v>
      </c>
      <c r="F480" s="183"/>
      <c r="G480" s="183"/>
      <c r="H480" s="183"/>
      <c r="I480" s="183"/>
      <c r="J480" s="183"/>
      <c r="K480" s="183"/>
      <c r="L480" s="183"/>
      <c r="M480" s="183"/>
      <c r="N480" s="183"/>
      <c r="O480" s="183"/>
      <c r="P480" s="183"/>
      <c r="Q480" s="183"/>
      <c r="R480" s="183"/>
      <c r="S480" s="183"/>
      <c r="T480" s="183"/>
      <c r="U480" s="183"/>
      <c r="V480" s="183"/>
      <c r="W480" s="183"/>
      <c r="X480" s="183"/>
      <c r="Y480" s="183"/>
      <c r="Z480" s="183"/>
      <c r="AA480" s="183"/>
      <c r="AB480" s="183"/>
      <c r="AC480" s="90"/>
    </row>
    <row r="481" spans="3:29">
      <c r="C481" s="89"/>
      <c r="D481" s="91" t="str">
        <f>D458</f>
        <v>jour V / heure &gt;</v>
      </c>
      <c r="E481" s="119">
        <v>1</v>
      </c>
      <c r="F481" s="119">
        <f>E481+1</f>
        <v>2</v>
      </c>
      <c r="G481" s="119">
        <f t="shared" ref="G481:AA481" si="60">F481+1</f>
        <v>3</v>
      </c>
      <c r="H481" s="119">
        <f t="shared" si="60"/>
        <v>4</v>
      </c>
      <c r="I481" s="119">
        <f t="shared" si="60"/>
        <v>5</v>
      </c>
      <c r="J481" s="119">
        <f t="shared" si="60"/>
        <v>6</v>
      </c>
      <c r="K481" s="119">
        <f t="shared" si="60"/>
        <v>7</v>
      </c>
      <c r="L481" s="119">
        <f t="shared" si="60"/>
        <v>8</v>
      </c>
      <c r="M481" s="119">
        <f t="shared" si="60"/>
        <v>9</v>
      </c>
      <c r="N481" s="119">
        <f t="shared" si="60"/>
        <v>10</v>
      </c>
      <c r="O481" s="119">
        <f t="shared" si="60"/>
        <v>11</v>
      </c>
      <c r="P481" s="119">
        <f t="shared" si="60"/>
        <v>12</v>
      </c>
      <c r="Q481" s="119">
        <f t="shared" si="60"/>
        <v>13</v>
      </c>
      <c r="R481" s="119">
        <f t="shared" si="60"/>
        <v>14</v>
      </c>
      <c r="S481" s="119">
        <f t="shared" si="60"/>
        <v>15</v>
      </c>
      <c r="T481" s="119">
        <f t="shared" si="60"/>
        <v>16</v>
      </c>
      <c r="U481" s="119">
        <f t="shared" si="60"/>
        <v>17</v>
      </c>
      <c r="V481" s="119">
        <f t="shared" si="60"/>
        <v>18</v>
      </c>
      <c r="W481" s="119">
        <f t="shared" si="60"/>
        <v>19</v>
      </c>
      <c r="X481" s="119">
        <f t="shared" si="60"/>
        <v>20</v>
      </c>
      <c r="Y481" s="119">
        <f t="shared" si="60"/>
        <v>21</v>
      </c>
      <c r="Z481" s="119">
        <f t="shared" si="60"/>
        <v>22</v>
      </c>
      <c r="AA481" s="119">
        <f t="shared" si="60"/>
        <v>23</v>
      </c>
      <c r="AB481" s="119">
        <f>AA481+1</f>
        <v>24</v>
      </c>
      <c r="AC481" s="90"/>
    </row>
    <row r="482" spans="3:29">
      <c r="C482" s="89"/>
      <c r="D482" s="91">
        <v>1</v>
      </c>
      <c r="E482" s="54">
        <v>0.1111</v>
      </c>
      <c r="F482" s="54">
        <v>0.1111</v>
      </c>
      <c r="G482" s="54">
        <v>0.1111</v>
      </c>
      <c r="H482" s="54">
        <v>0.1111</v>
      </c>
      <c r="I482" s="54">
        <v>0.1111</v>
      </c>
      <c r="J482" s="54">
        <v>0.1111</v>
      </c>
      <c r="K482" s="54">
        <v>0.1111</v>
      </c>
      <c r="L482" s="54">
        <v>0.55000000000000004</v>
      </c>
      <c r="M482" s="54">
        <v>1</v>
      </c>
      <c r="N482" s="54">
        <v>1</v>
      </c>
      <c r="O482" s="54">
        <v>1</v>
      </c>
      <c r="P482" s="54">
        <v>1</v>
      </c>
      <c r="Q482" s="54">
        <v>1</v>
      </c>
      <c r="R482" s="54">
        <v>1</v>
      </c>
      <c r="S482" s="54">
        <v>1</v>
      </c>
      <c r="T482" s="54">
        <v>1</v>
      </c>
      <c r="U482" s="54">
        <v>0.55000000000000004</v>
      </c>
      <c r="V482" s="54">
        <v>0.1111</v>
      </c>
      <c r="W482" s="54">
        <v>0.1111</v>
      </c>
      <c r="X482" s="54">
        <v>0.1111</v>
      </c>
      <c r="Y482" s="54">
        <v>0.1111</v>
      </c>
      <c r="Z482" s="54">
        <v>0.1111</v>
      </c>
      <c r="AA482" s="54">
        <v>0.1111</v>
      </c>
      <c r="AB482" s="54">
        <v>0.1111</v>
      </c>
      <c r="AC482" s="90"/>
    </row>
    <row r="483" spans="3:29">
      <c r="C483" s="89"/>
      <c r="D483" s="91">
        <f t="shared" ref="D483:D488" si="61">D482+1</f>
        <v>2</v>
      </c>
      <c r="E483" s="54">
        <v>0.1111</v>
      </c>
      <c r="F483" s="54">
        <v>0.1111</v>
      </c>
      <c r="G483" s="54">
        <v>0.1111</v>
      </c>
      <c r="H483" s="54">
        <v>0.1111</v>
      </c>
      <c r="I483" s="54">
        <v>0.1111</v>
      </c>
      <c r="J483" s="54">
        <v>0.1111</v>
      </c>
      <c r="K483" s="54">
        <v>0.1111</v>
      </c>
      <c r="L483" s="54">
        <v>0.55000000000000004</v>
      </c>
      <c r="M483" s="54">
        <v>1</v>
      </c>
      <c r="N483" s="54">
        <v>1</v>
      </c>
      <c r="O483" s="54">
        <v>1</v>
      </c>
      <c r="P483" s="54">
        <v>1</v>
      </c>
      <c r="Q483" s="54">
        <v>1</v>
      </c>
      <c r="R483" s="54">
        <v>1</v>
      </c>
      <c r="S483" s="54">
        <v>1</v>
      </c>
      <c r="T483" s="54">
        <v>1</v>
      </c>
      <c r="U483" s="54">
        <v>0.55000000000000004</v>
      </c>
      <c r="V483" s="54">
        <v>0.1111</v>
      </c>
      <c r="W483" s="54">
        <v>0.1111</v>
      </c>
      <c r="X483" s="54">
        <v>0.1111</v>
      </c>
      <c r="Y483" s="54">
        <v>0.1111</v>
      </c>
      <c r="Z483" s="54">
        <v>0.1111</v>
      </c>
      <c r="AA483" s="54">
        <v>0.1111</v>
      </c>
      <c r="AB483" s="54">
        <v>0.1111</v>
      </c>
      <c r="AC483" s="90"/>
    </row>
    <row r="484" spans="3:29">
      <c r="C484" s="89"/>
      <c r="D484" s="91">
        <f t="shared" si="61"/>
        <v>3</v>
      </c>
      <c r="E484" s="54">
        <v>0.1111</v>
      </c>
      <c r="F484" s="54">
        <v>0.1111</v>
      </c>
      <c r="G484" s="54">
        <v>0.1111</v>
      </c>
      <c r="H484" s="54">
        <v>0.1111</v>
      </c>
      <c r="I484" s="54">
        <v>0.1111</v>
      </c>
      <c r="J484" s="54">
        <v>0.1111</v>
      </c>
      <c r="K484" s="54">
        <v>0.1111</v>
      </c>
      <c r="L484" s="54">
        <v>0.55000000000000004</v>
      </c>
      <c r="M484" s="54">
        <v>1</v>
      </c>
      <c r="N484" s="54">
        <v>1</v>
      </c>
      <c r="O484" s="54">
        <v>1</v>
      </c>
      <c r="P484" s="54">
        <v>1</v>
      </c>
      <c r="Q484" s="54">
        <v>1</v>
      </c>
      <c r="R484" s="54">
        <v>1</v>
      </c>
      <c r="S484" s="54">
        <v>1</v>
      </c>
      <c r="T484" s="54">
        <v>1</v>
      </c>
      <c r="U484" s="54">
        <v>0.55000000000000004</v>
      </c>
      <c r="V484" s="54">
        <v>0.1111</v>
      </c>
      <c r="W484" s="54">
        <v>0.1111</v>
      </c>
      <c r="X484" s="54">
        <v>0.1111</v>
      </c>
      <c r="Y484" s="54">
        <v>0.1111</v>
      </c>
      <c r="Z484" s="54">
        <v>0.1111</v>
      </c>
      <c r="AA484" s="54">
        <v>0.1111</v>
      </c>
      <c r="AB484" s="54">
        <v>0.1111</v>
      </c>
      <c r="AC484" s="90"/>
    </row>
    <row r="485" spans="3:29">
      <c r="C485" s="89"/>
      <c r="D485" s="91">
        <f t="shared" si="61"/>
        <v>4</v>
      </c>
      <c r="E485" s="54">
        <v>0.1111</v>
      </c>
      <c r="F485" s="54">
        <v>0.1111</v>
      </c>
      <c r="G485" s="54">
        <v>0.1111</v>
      </c>
      <c r="H485" s="54">
        <v>0.1111</v>
      </c>
      <c r="I485" s="54">
        <v>0.1111</v>
      </c>
      <c r="J485" s="54">
        <v>0.1111</v>
      </c>
      <c r="K485" s="54">
        <v>0.1111</v>
      </c>
      <c r="L485" s="54">
        <v>0.55000000000000004</v>
      </c>
      <c r="M485" s="54">
        <v>1</v>
      </c>
      <c r="N485" s="54">
        <v>1</v>
      </c>
      <c r="O485" s="54">
        <v>1</v>
      </c>
      <c r="P485" s="54">
        <v>1</v>
      </c>
      <c r="Q485" s="54">
        <v>1</v>
      </c>
      <c r="R485" s="54">
        <v>1</v>
      </c>
      <c r="S485" s="54">
        <v>1</v>
      </c>
      <c r="T485" s="54">
        <v>1</v>
      </c>
      <c r="U485" s="54">
        <v>0.55000000000000004</v>
      </c>
      <c r="V485" s="54">
        <v>0.1111</v>
      </c>
      <c r="W485" s="54">
        <v>0.1111</v>
      </c>
      <c r="X485" s="54">
        <v>0.1111</v>
      </c>
      <c r="Y485" s="54">
        <v>0.1111</v>
      </c>
      <c r="Z485" s="54">
        <v>0.1111</v>
      </c>
      <c r="AA485" s="54">
        <v>0.1111</v>
      </c>
      <c r="AB485" s="54">
        <v>0.1111</v>
      </c>
      <c r="AC485" s="90"/>
    </row>
    <row r="486" spans="3:29">
      <c r="C486" s="89"/>
      <c r="D486" s="91">
        <f t="shared" si="61"/>
        <v>5</v>
      </c>
      <c r="E486" s="54">
        <v>0.1111</v>
      </c>
      <c r="F486" s="54">
        <v>0.1111</v>
      </c>
      <c r="G486" s="54">
        <v>0.1111</v>
      </c>
      <c r="H486" s="54">
        <v>0.1111</v>
      </c>
      <c r="I486" s="54">
        <v>0.1111</v>
      </c>
      <c r="J486" s="54">
        <v>0.1111</v>
      </c>
      <c r="K486" s="54">
        <v>0.1111</v>
      </c>
      <c r="L486" s="54">
        <v>0.55000000000000004</v>
      </c>
      <c r="M486" s="54">
        <v>1</v>
      </c>
      <c r="N486" s="54">
        <v>1</v>
      </c>
      <c r="O486" s="54">
        <v>1</v>
      </c>
      <c r="P486" s="54">
        <v>1</v>
      </c>
      <c r="Q486" s="54">
        <v>1</v>
      </c>
      <c r="R486" s="54">
        <v>1</v>
      </c>
      <c r="S486" s="54">
        <v>1</v>
      </c>
      <c r="T486" s="54">
        <v>1</v>
      </c>
      <c r="U486" s="54">
        <v>0.55000000000000004</v>
      </c>
      <c r="V486" s="54">
        <v>0.1111</v>
      </c>
      <c r="W486" s="54">
        <v>0.1111</v>
      </c>
      <c r="X486" s="54">
        <v>0.1111</v>
      </c>
      <c r="Y486" s="54">
        <v>0.1111</v>
      </c>
      <c r="Z486" s="54">
        <v>0.1111</v>
      </c>
      <c r="AA486" s="54">
        <v>0.1111</v>
      </c>
      <c r="AB486" s="54">
        <v>0.1111</v>
      </c>
      <c r="AC486" s="90"/>
    </row>
    <row r="487" spans="3:29">
      <c r="C487" s="89"/>
      <c r="D487" s="91">
        <f t="shared" si="61"/>
        <v>6</v>
      </c>
      <c r="E487" s="54">
        <v>0.1111</v>
      </c>
      <c r="F487" s="54">
        <v>0.1111</v>
      </c>
      <c r="G487" s="54">
        <v>0.1111</v>
      </c>
      <c r="H487" s="54">
        <v>0.1111</v>
      </c>
      <c r="I487" s="54">
        <v>0.1111</v>
      </c>
      <c r="J487" s="54">
        <v>0.1111</v>
      </c>
      <c r="K487" s="54">
        <v>0.1111</v>
      </c>
      <c r="L487" s="54">
        <v>0.55000000000000004</v>
      </c>
      <c r="M487" s="54">
        <v>1</v>
      </c>
      <c r="N487" s="54">
        <v>1</v>
      </c>
      <c r="O487" s="54">
        <v>1</v>
      </c>
      <c r="P487" s="54">
        <v>1</v>
      </c>
      <c r="Q487" s="54">
        <v>1</v>
      </c>
      <c r="R487" s="54">
        <v>1</v>
      </c>
      <c r="S487" s="54">
        <v>1</v>
      </c>
      <c r="T487" s="54">
        <v>1</v>
      </c>
      <c r="U487" s="54">
        <v>0.55000000000000004</v>
      </c>
      <c r="V487" s="54">
        <v>0.1111</v>
      </c>
      <c r="W487" s="54">
        <v>0.1111</v>
      </c>
      <c r="X487" s="54">
        <v>0.1111</v>
      </c>
      <c r="Y487" s="54">
        <v>0.1111</v>
      </c>
      <c r="Z487" s="54">
        <v>0.1111</v>
      </c>
      <c r="AA487" s="54">
        <v>0.1111</v>
      </c>
      <c r="AB487" s="54">
        <v>0.1111</v>
      </c>
      <c r="AC487" s="90"/>
    </row>
    <row r="488" spans="3:29">
      <c r="C488" s="89"/>
      <c r="D488" s="91">
        <f t="shared" si="61"/>
        <v>7</v>
      </c>
      <c r="E488" s="54">
        <v>0.1111</v>
      </c>
      <c r="F488" s="54">
        <v>0.1111</v>
      </c>
      <c r="G488" s="54">
        <v>0.1111</v>
      </c>
      <c r="H488" s="54">
        <v>0.1111</v>
      </c>
      <c r="I488" s="54">
        <v>0.1111</v>
      </c>
      <c r="J488" s="54">
        <v>0.1111</v>
      </c>
      <c r="K488" s="54">
        <v>0.1111</v>
      </c>
      <c r="L488" s="54">
        <v>0.55000000000000004</v>
      </c>
      <c r="M488" s="54">
        <v>1</v>
      </c>
      <c r="N488" s="54">
        <v>1</v>
      </c>
      <c r="O488" s="54">
        <v>1</v>
      </c>
      <c r="P488" s="54">
        <v>1</v>
      </c>
      <c r="Q488" s="54">
        <v>1</v>
      </c>
      <c r="R488" s="54">
        <v>1</v>
      </c>
      <c r="S488" s="54">
        <v>1</v>
      </c>
      <c r="T488" s="54">
        <v>1</v>
      </c>
      <c r="U488" s="54">
        <v>0.55000000000000004</v>
      </c>
      <c r="V488" s="54">
        <v>0.1111</v>
      </c>
      <c r="W488" s="54">
        <v>0.1111</v>
      </c>
      <c r="X488" s="54">
        <v>0.1111</v>
      </c>
      <c r="Y488" s="54">
        <v>0.1111</v>
      </c>
      <c r="Z488" s="54">
        <v>0.1111</v>
      </c>
      <c r="AA488" s="54">
        <v>0.1111</v>
      </c>
      <c r="AB488" s="54">
        <v>0.1111</v>
      </c>
      <c r="AC488" s="90"/>
    </row>
    <row r="489" spans="3:29">
      <c r="C489" s="89"/>
      <c r="AC489" s="90"/>
    </row>
    <row r="490" spans="3:29">
      <c r="C490" s="89"/>
      <c r="E490" s="183" t="s">
        <v>42</v>
      </c>
      <c r="F490" s="183"/>
      <c r="G490" s="183"/>
      <c r="H490" s="183"/>
      <c r="I490" s="183"/>
      <c r="J490" s="183"/>
      <c r="K490" s="183"/>
      <c r="L490" s="183"/>
      <c r="M490" s="183"/>
      <c r="N490" s="183"/>
      <c r="O490" s="183"/>
      <c r="P490" s="183"/>
      <c r="AC490" s="90"/>
    </row>
    <row r="491" spans="3:29">
      <c r="C491" s="89"/>
      <c r="D491" s="94" t="s">
        <v>192</v>
      </c>
      <c r="E491" s="118">
        <v>1</v>
      </c>
      <c r="F491" s="119">
        <f>E491+1</f>
        <v>2</v>
      </c>
      <c r="G491" s="119">
        <f t="shared" ref="G491:P491" si="62">F491+1</f>
        <v>3</v>
      </c>
      <c r="H491" s="119">
        <f t="shared" si="62"/>
        <v>4</v>
      </c>
      <c r="I491" s="119">
        <f t="shared" si="62"/>
        <v>5</v>
      </c>
      <c r="J491" s="119">
        <f t="shared" si="62"/>
        <v>6</v>
      </c>
      <c r="K491" s="119">
        <f t="shared" si="62"/>
        <v>7</v>
      </c>
      <c r="L491" s="119">
        <f t="shared" si="62"/>
        <v>8</v>
      </c>
      <c r="M491" s="119">
        <f t="shared" si="62"/>
        <v>9</v>
      </c>
      <c r="N491" s="119">
        <f t="shared" si="62"/>
        <v>10</v>
      </c>
      <c r="O491" s="119">
        <f t="shared" si="62"/>
        <v>11</v>
      </c>
      <c r="P491" s="119">
        <f t="shared" si="62"/>
        <v>12</v>
      </c>
      <c r="AC491" s="90"/>
    </row>
    <row r="492" spans="3:29">
      <c r="C492" s="89"/>
      <c r="D492" s="94">
        <v>1</v>
      </c>
      <c r="E492" s="45">
        <v>1</v>
      </c>
      <c r="F492" s="122">
        <v>1</v>
      </c>
      <c r="G492" s="122">
        <v>1</v>
      </c>
      <c r="H492" s="122">
        <v>1</v>
      </c>
      <c r="I492" s="122">
        <v>1</v>
      </c>
      <c r="J492" s="122">
        <v>1</v>
      </c>
      <c r="K492" s="122">
        <v>1</v>
      </c>
      <c r="L492" s="122">
        <v>1</v>
      </c>
      <c r="M492" s="122">
        <v>1</v>
      </c>
      <c r="N492" s="122">
        <v>1</v>
      </c>
      <c r="O492" s="122">
        <v>1</v>
      </c>
      <c r="P492" s="122">
        <v>1</v>
      </c>
      <c r="AC492" s="90"/>
    </row>
    <row r="493" spans="3:29">
      <c r="C493" s="89"/>
      <c r="D493" s="94">
        <v>2</v>
      </c>
      <c r="E493" s="45">
        <v>1</v>
      </c>
      <c r="F493" s="122">
        <v>1</v>
      </c>
      <c r="G493" s="122">
        <v>1</v>
      </c>
      <c r="H493" s="122">
        <v>1</v>
      </c>
      <c r="I493" s="122">
        <v>1</v>
      </c>
      <c r="J493" s="122">
        <v>1</v>
      </c>
      <c r="K493" s="122">
        <v>1</v>
      </c>
      <c r="L493" s="122">
        <v>1</v>
      </c>
      <c r="M493" s="122">
        <v>1</v>
      </c>
      <c r="N493" s="122">
        <v>1</v>
      </c>
      <c r="O493" s="122">
        <v>1</v>
      </c>
      <c r="P493" s="122">
        <v>1</v>
      </c>
      <c r="AC493" s="90"/>
    </row>
    <row r="494" spans="3:29">
      <c r="C494" s="89"/>
      <c r="D494" s="94">
        <v>3</v>
      </c>
      <c r="E494" s="45">
        <v>1</v>
      </c>
      <c r="F494" s="122">
        <v>1</v>
      </c>
      <c r="G494" s="122">
        <v>1</v>
      </c>
      <c r="H494" s="122">
        <v>1</v>
      </c>
      <c r="I494" s="122">
        <v>1</v>
      </c>
      <c r="J494" s="122">
        <v>1</v>
      </c>
      <c r="K494" s="122">
        <v>1</v>
      </c>
      <c r="L494" s="122">
        <v>1</v>
      </c>
      <c r="M494" s="122">
        <v>1</v>
      </c>
      <c r="N494" s="122">
        <v>1</v>
      </c>
      <c r="O494" s="122">
        <v>1</v>
      </c>
      <c r="P494" s="122">
        <v>1</v>
      </c>
      <c r="AC494" s="90"/>
    </row>
    <row r="495" spans="3:29">
      <c r="C495" s="89"/>
      <c r="D495" s="94">
        <v>4</v>
      </c>
      <c r="E495" s="45">
        <v>1</v>
      </c>
      <c r="F495" s="122">
        <v>1</v>
      </c>
      <c r="G495" s="122">
        <v>1</v>
      </c>
      <c r="H495" s="122">
        <v>1</v>
      </c>
      <c r="I495" s="122">
        <v>1</v>
      </c>
      <c r="J495" s="122">
        <v>1</v>
      </c>
      <c r="K495" s="122">
        <v>1</v>
      </c>
      <c r="L495" s="122">
        <v>1</v>
      </c>
      <c r="M495" s="122">
        <v>1</v>
      </c>
      <c r="N495" s="122">
        <v>1</v>
      </c>
      <c r="O495" s="122">
        <v>1</v>
      </c>
      <c r="P495" s="122">
        <v>1</v>
      </c>
      <c r="AC495" s="90"/>
    </row>
    <row r="496" spans="3:29">
      <c r="C496" s="89"/>
      <c r="D496" s="94">
        <v>5</v>
      </c>
      <c r="G496" s="122">
        <v>1</v>
      </c>
      <c r="I496" s="122">
        <v>1</v>
      </c>
      <c r="L496" s="122">
        <v>1</v>
      </c>
      <c r="O496" s="122">
        <v>1</v>
      </c>
      <c r="AC496" s="90"/>
    </row>
    <row r="497" spans="3:29">
      <c r="C497" s="89"/>
      <c r="AC497" s="90"/>
    </row>
    <row r="498" spans="3:29">
      <c r="C498" s="89"/>
      <c r="D498" s="194" t="s">
        <v>51</v>
      </c>
      <c r="E498" s="194"/>
      <c r="F498" s="194"/>
      <c r="G498" s="194"/>
      <c r="H498" s="194"/>
      <c r="I498" s="194"/>
      <c r="J498" s="194"/>
      <c r="K498" s="194"/>
      <c r="L498" s="194"/>
      <c r="M498" s="194"/>
      <c r="N498" s="194"/>
      <c r="O498" s="194"/>
      <c r="P498" s="194"/>
      <c r="Q498" s="194"/>
      <c r="R498" s="194"/>
      <c r="S498" s="194"/>
      <c r="T498" s="194"/>
      <c r="U498" s="194"/>
      <c r="V498" s="194"/>
      <c r="W498" s="194"/>
      <c r="X498" s="194"/>
      <c r="Y498" s="194"/>
      <c r="Z498" s="194"/>
      <c r="AA498" s="194"/>
      <c r="AB498" s="194"/>
      <c r="AC498" s="90"/>
    </row>
    <row r="499" spans="3:29">
      <c r="C499" s="89"/>
      <c r="AC499" s="90"/>
    </row>
    <row r="500" spans="3:29">
      <c r="C500" s="89"/>
      <c r="E500" s="122" t="s">
        <v>44</v>
      </c>
      <c r="F500" s="42" t="s">
        <v>45</v>
      </c>
      <c r="I500" s="42" t="s">
        <v>52</v>
      </c>
      <c r="AC500" s="90"/>
    </row>
    <row r="501" spans="3:29">
      <c r="C501" s="89"/>
      <c r="E501" s="122">
        <v>0</v>
      </c>
      <c r="F501" s="42" t="str">
        <f>$F$197</f>
        <v>kg/h/unité</v>
      </c>
      <c r="I501" s="42" t="str">
        <f>I478</f>
        <v>valeur pour l'heure maximale de l'année, par unité</v>
      </c>
      <c r="AC501" s="90"/>
    </row>
    <row r="502" spans="3:29">
      <c r="C502" s="89"/>
      <c r="AC502" s="90"/>
    </row>
    <row r="503" spans="3:29">
      <c r="C503" s="89"/>
      <c r="E503" s="183" t="s">
        <v>49</v>
      </c>
      <c r="F503" s="183"/>
      <c r="G503" s="183"/>
      <c r="H503" s="183"/>
      <c r="I503" s="183"/>
      <c r="J503" s="183"/>
      <c r="K503" s="183"/>
      <c r="L503" s="183"/>
      <c r="M503" s="183"/>
      <c r="N503" s="183"/>
      <c r="O503" s="183"/>
      <c r="P503" s="183"/>
      <c r="Q503" s="183"/>
      <c r="R503" s="183"/>
      <c r="S503" s="183"/>
      <c r="T503" s="183"/>
      <c r="U503" s="183"/>
      <c r="V503" s="183"/>
      <c r="W503" s="183"/>
      <c r="X503" s="183"/>
      <c r="Y503" s="183"/>
      <c r="Z503" s="183"/>
      <c r="AA503" s="183"/>
      <c r="AB503" s="183"/>
      <c r="AC503" s="90"/>
    </row>
    <row r="504" spans="3:29">
      <c r="C504" s="89"/>
      <c r="D504" s="91" t="str">
        <f>D458</f>
        <v>jour V / heure &gt;</v>
      </c>
      <c r="E504" s="119">
        <v>1</v>
      </c>
      <c r="F504" s="119">
        <f>E504+1</f>
        <v>2</v>
      </c>
      <c r="G504" s="119">
        <f t="shared" ref="G504:AA504" si="63">F504+1</f>
        <v>3</v>
      </c>
      <c r="H504" s="119">
        <f t="shared" si="63"/>
        <v>4</v>
      </c>
      <c r="I504" s="119">
        <f t="shared" si="63"/>
        <v>5</v>
      </c>
      <c r="J504" s="119">
        <f t="shared" si="63"/>
        <v>6</v>
      </c>
      <c r="K504" s="119">
        <f t="shared" si="63"/>
        <v>7</v>
      </c>
      <c r="L504" s="119">
        <f t="shared" si="63"/>
        <v>8</v>
      </c>
      <c r="M504" s="119">
        <f t="shared" si="63"/>
        <v>9</v>
      </c>
      <c r="N504" s="119">
        <f t="shared" si="63"/>
        <v>10</v>
      </c>
      <c r="O504" s="119">
        <f t="shared" si="63"/>
        <v>11</v>
      </c>
      <c r="P504" s="119">
        <f t="shared" si="63"/>
        <v>12</v>
      </c>
      <c r="Q504" s="119">
        <f t="shared" si="63"/>
        <v>13</v>
      </c>
      <c r="R504" s="119">
        <f t="shared" si="63"/>
        <v>14</v>
      </c>
      <c r="S504" s="119">
        <f t="shared" si="63"/>
        <v>15</v>
      </c>
      <c r="T504" s="119">
        <f t="shared" si="63"/>
        <v>16</v>
      </c>
      <c r="U504" s="119">
        <f t="shared" si="63"/>
        <v>17</v>
      </c>
      <c r="V504" s="119">
        <f t="shared" si="63"/>
        <v>18</v>
      </c>
      <c r="W504" s="119">
        <f t="shared" si="63"/>
        <v>19</v>
      </c>
      <c r="X504" s="119">
        <f t="shared" si="63"/>
        <v>20</v>
      </c>
      <c r="Y504" s="119">
        <f t="shared" si="63"/>
        <v>21</v>
      </c>
      <c r="Z504" s="119">
        <f t="shared" si="63"/>
        <v>22</v>
      </c>
      <c r="AA504" s="119">
        <f t="shared" si="63"/>
        <v>23</v>
      </c>
      <c r="AB504" s="119">
        <f>AA504+1</f>
        <v>24</v>
      </c>
      <c r="AC504" s="90"/>
    </row>
    <row r="505" spans="3:29">
      <c r="C505" s="89"/>
      <c r="D505" s="91">
        <v>1</v>
      </c>
      <c r="E505" s="54">
        <v>0.1111</v>
      </c>
      <c r="F505" s="54">
        <v>0.1111</v>
      </c>
      <c r="G505" s="54">
        <v>0.1111</v>
      </c>
      <c r="H505" s="54">
        <v>0.1111</v>
      </c>
      <c r="I505" s="54">
        <v>0.1111</v>
      </c>
      <c r="J505" s="54">
        <v>0.1111</v>
      </c>
      <c r="K505" s="54">
        <v>0.1111</v>
      </c>
      <c r="L505" s="54">
        <v>0.55000000000000004</v>
      </c>
      <c r="M505" s="54">
        <v>1</v>
      </c>
      <c r="N505" s="54">
        <v>1</v>
      </c>
      <c r="O505" s="54">
        <v>1</v>
      </c>
      <c r="P505" s="54">
        <v>1</v>
      </c>
      <c r="Q505" s="54">
        <v>1</v>
      </c>
      <c r="R505" s="54">
        <v>1</v>
      </c>
      <c r="S505" s="54">
        <v>1</v>
      </c>
      <c r="T505" s="54">
        <v>1</v>
      </c>
      <c r="U505" s="54">
        <v>0.55000000000000004</v>
      </c>
      <c r="V505" s="54">
        <v>0.1111</v>
      </c>
      <c r="W505" s="54">
        <v>0.1111</v>
      </c>
      <c r="X505" s="54">
        <v>0.1111</v>
      </c>
      <c r="Y505" s="54">
        <v>0.1111</v>
      </c>
      <c r="Z505" s="54">
        <v>0.1111</v>
      </c>
      <c r="AA505" s="54">
        <v>0.1111</v>
      </c>
      <c r="AB505" s="54">
        <v>0.1111</v>
      </c>
      <c r="AC505" s="90"/>
    </row>
    <row r="506" spans="3:29">
      <c r="C506" s="89"/>
      <c r="D506" s="91">
        <f t="shared" ref="D506:D511" si="64">D505+1</f>
        <v>2</v>
      </c>
      <c r="E506" s="54">
        <v>0.1111</v>
      </c>
      <c r="F506" s="54">
        <v>0.1111</v>
      </c>
      <c r="G506" s="54">
        <v>0.1111</v>
      </c>
      <c r="H506" s="54">
        <v>0.1111</v>
      </c>
      <c r="I506" s="54">
        <v>0.1111</v>
      </c>
      <c r="J506" s="54">
        <v>0.1111</v>
      </c>
      <c r="K506" s="54">
        <v>0.1111</v>
      </c>
      <c r="L506" s="54">
        <v>0.55000000000000004</v>
      </c>
      <c r="M506" s="54">
        <v>1</v>
      </c>
      <c r="N506" s="54">
        <v>1</v>
      </c>
      <c r="O506" s="54">
        <v>1</v>
      </c>
      <c r="P506" s="54">
        <v>1</v>
      </c>
      <c r="Q506" s="54">
        <v>1</v>
      </c>
      <c r="R506" s="54">
        <v>1</v>
      </c>
      <c r="S506" s="54">
        <v>1</v>
      </c>
      <c r="T506" s="54">
        <v>1</v>
      </c>
      <c r="U506" s="54">
        <v>0.55000000000000004</v>
      </c>
      <c r="V506" s="54">
        <v>0.1111</v>
      </c>
      <c r="W506" s="54">
        <v>0.1111</v>
      </c>
      <c r="X506" s="54">
        <v>0.1111</v>
      </c>
      <c r="Y506" s="54">
        <v>0.1111</v>
      </c>
      <c r="Z506" s="54">
        <v>0.1111</v>
      </c>
      <c r="AA506" s="54">
        <v>0.1111</v>
      </c>
      <c r="AB506" s="54">
        <v>0.1111</v>
      </c>
      <c r="AC506" s="90"/>
    </row>
    <row r="507" spans="3:29">
      <c r="C507" s="89"/>
      <c r="D507" s="91">
        <f t="shared" si="64"/>
        <v>3</v>
      </c>
      <c r="E507" s="54">
        <v>0.1111</v>
      </c>
      <c r="F507" s="54">
        <v>0.1111</v>
      </c>
      <c r="G507" s="54">
        <v>0.1111</v>
      </c>
      <c r="H507" s="54">
        <v>0.1111</v>
      </c>
      <c r="I507" s="54">
        <v>0.1111</v>
      </c>
      <c r="J507" s="54">
        <v>0.1111</v>
      </c>
      <c r="K507" s="54">
        <v>0.1111</v>
      </c>
      <c r="L507" s="54">
        <v>0.55000000000000004</v>
      </c>
      <c r="M507" s="54">
        <v>1</v>
      </c>
      <c r="N507" s="54">
        <v>1</v>
      </c>
      <c r="O507" s="54">
        <v>1</v>
      </c>
      <c r="P507" s="54">
        <v>1</v>
      </c>
      <c r="Q507" s="54">
        <v>1</v>
      </c>
      <c r="R507" s="54">
        <v>1</v>
      </c>
      <c r="S507" s="54">
        <v>1</v>
      </c>
      <c r="T507" s="54">
        <v>1</v>
      </c>
      <c r="U507" s="54">
        <v>0.55000000000000004</v>
      </c>
      <c r="V507" s="54">
        <v>0.1111</v>
      </c>
      <c r="W507" s="54">
        <v>0.1111</v>
      </c>
      <c r="X507" s="54">
        <v>0.1111</v>
      </c>
      <c r="Y507" s="54">
        <v>0.1111</v>
      </c>
      <c r="Z507" s="54">
        <v>0.1111</v>
      </c>
      <c r="AA507" s="54">
        <v>0.1111</v>
      </c>
      <c r="AB507" s="54">
        <v>0.1111</v>
      </c>
      <c r="AC507" s="90"/>
    </row>
    <row r="508" spans="3:29">
      <c r="C508" s="89"/>
      <c r="D508" s="91">
        <f t="shared" si="64"/>
        <v>4</v>
      </c>
      <c r="E508" s="54">
        <v>0.1111</v>
      </c>
      <c r="F508" s="54">
        <v>0.1111</v>
      </c>
      <c r="G508" s="54">
        <v>0.1111</v>
      </c>
      <c r="H508" s="54">
        <v>0.1111</v>
      </c>
      <c r="I508" s="54">
        <v>0.1111</v>
      </c>
      <c r="J508" s="54">
        <v>0.1111</v>
      </c>
      <c r="K508" s="54">
        <v>0.1111</v>
      </c>
      <c r="L508" s="54">
        <v>0.55000000000000004</v>
      </c>
      <c r="M508" s="54">
        <v>1</v>
      </c>
      <c r="N508" s="54">
        <v>1</v>
      </c>
      <c r="O508" s="54">
        <v>1</v>
      </c>
      <c r="P508" s="54">
        <v>1</v>
      </c>
      <c r="Q508" s="54">
        <v>1</v>
      </c>
      <c r="R508" s="54">
        <v>1</v>
      </c>
      <c r="S508" s="54">
        <v>1</v>
      </c>
      <c r="T508" s="54">
        <v>1</v>
      </c>
      <c r="U508" s="54">
        <v>0.55000000000000004</v>
      </c>
      <c r="V508" s="54">
        <v>0.1111</v>
      </c>
      <c r="W508" s="54">
        <v>0.1111</v>
      </c>
      <c r="X508" s="54">
        <v>0.1111</v>
      </c>
      <c r="Y508" s="54">
        <v>0.1111</v>
      </c>
      <c r="Z508" s="54">
        <v>0.1111</v>
      </c>
      <c r="AA508" s="54">
        <v>0.1111</v>
      </c>
      <c r="AB508" s="54">
        <v>0.1111</v>
      </c>
      <c r="AC508" s="90"/>
    </row>
    <row r="509" spans="3:29">
      <c r="C509" s="89"/>
      <c r="D509" s="91">
        <f t="shared" si="64"/>
        <v>5</v>
      </c>
      <c r="E509" s="54">
        <v>0.1111</v>
      </c>
      <c r="F509" s="54">
        <v>0.1111</v>
      </c>
      <c r="G509" s="54">
        <v>0.1111</v>
      </c>
      <c r="H509" s="54">
        <v>0.1111</v>
      </c>
      <c r="I509" s="54">
        <v>0.1111</v>
      </c>
      <c r="J509" s="54">
        <v>0.1111</v>
      </c>
      <c r="K509" s="54">
        <v>0.1111</v>
      </c>
      <c r="L509" s="54">
        <v>0.55000000000000004</v>
      </c>
      <c r="M509" s="54">
        <v>1</v>
      </c>
      <c r="N509" s="54">
        <v>1</v>
      </c>
      <c r="O509" s="54">
        <v>1</v>
      </c>
      <c r="P509" s="54">
        <v>1</v>
      </c>
      <c r="Q509" s="54">
        <v>1</v>
      </c>
      <c r="R509" s="54">
        <v>1</v>
      </c>
      <c r="S509" s="54">
        <v>1</v>
      </c>
      <c r="T509" s="54">
        <v>1</v>
      </c>
      <c r="U509" s="54">
        <v>0.55000000000000004</v>
      </c>
      <c r="V509" s="54">
        <v>0.1111</v>
      </c>
      <c r="W509" s="54">
        <v>0.1111</v>
      </c>
      <c r="X509" s="54">
        <v>0.1111</v>
      </c>
      <c r="Y509" s="54">
        <v>0.1111</v>
      </c>
      <c r="Z509" s="54">
        <v>0.1111</v>
      </c>
      <c r="AA509" s="54">
        <v>0.1111</v>
      </c>
      <c r="AB509" s="54">
        <v>0.1111</v>
      </c>
      <c r="AC509" s="90"/>
    </row>
    <row r="510" spans="3:29">
      <c r="C510" s="89"/>
      <c r="D510" s="91">
        <f t="shared" si="64"/>
        <v>6</v>
      </c>
      <c r="E510" s="54">
        <v>0.1111</v>
      </c>
      <c r="F510" s="54">
        <v>0.1111</v>
      </c>
      <c r="G510" s="54">
        <v>0.1111</v>
      </c>
      <c r="H510" s="54">
        <v>0.1111</v>
      </c>
      <c r="I510" s="54">
        <v>0.1111</v>
      </c>
      <c r="J510" s="54">
        <v>0.1111</v>
      </c>
      <c r="K510" s="54">
        <v>0.1111</v>
      </c>
      <c r="L510" s="54">
        <v>0.55000000000000004</v>
      </c>
      <c r="M510" s="54">
        <v>1</v>
      </c>
      <c r="N510" s="54">
        <v>1</v>
      </c>
      <c r="O510" s="54">
        <v>1</v>
      </c>
      <c r="P510" s="54">
        <v>1</v>
      </c>
      <c r="Q510" s="54">
        <v>1</v>
      </c>
      <c r="R510" s="54">
        <v>1</v>
      </c>
      <c r="S510" s="54">
        <v>1</v>
      </c>
      <c r="T510" s="54">
        <v>1</v>
      </c>
      <c r="U510" s="54">
        <v>0.55000000000000004</v>
      </c>
      <c r="V510" s="54">
        <v>0.1111</v>
      </c>
      <c r="W510" s="54">
        <v>0.1111</v>
      </c>
      <c r="X510" s="54">
        <v>0.1111</v>
      </c>
      <c r="Y510" s="54">
        <v>0.1111</v>
      </c>
      <c r="Z510" s="54">
        <v>0.1111</v>
      </c>
      <c r="AA510" s="54">
        <v>0.1111</v>
      </c>
      <c r="AB510" s="54">
        <v>0.1111</v>
      </c>
      <c r="AC510" s="90"/>
    </row>
    <row r="511" spans="3:29">
      <c r="C511" s="89"/>
      <c r="D511" s="91">
        <f t="shared" si="64"/>
        <v>7</v>
      </c>
      <c r="E511" s="54">
        <v>0.1111</v>
      </c>
      <c r="F511" s="54">
        <v>0.1111</v>
      </c>
      <c r="G511" s="54">
        <v>0.1111</v>
      </c>
      <c r="H511" s="54">
        <v>0.1111</v>
      </c>
      <c r="I511" s="54">
        <v>0.1111</v>
      </c>
      <c r="J511" s="54">
        <v>0.1111</v>
      </c>
      <c r="K511" s="54">
        <v>0.1111</v>
      </c>
      <c r="L511" s="54">
        <v>0.55000000000000004</v>
      </c>
      <c r="M511" s="54">
        <v>1</v>
      </c>
      <c r="N511" s="54">
        <v>1</v>
      </c>
      <c r="O511" s="54">
        <v>1</v>
      </c>
      <c r="P511" s="54">
        <v>1</v>
      </c>
      <c r="Q511" s="54">
        <v>1</v>
      </c>
      <c r="R511" s="54">
        <v>1</v>
      </c>
      <c r="S511" s="54">
        <v>1</v>
      </c>
      <c r="T511" s="54">
        <v>1</v>
      </c>
      <c r="U511" s="54">
        <v>0.55000000000000004</v>
      </c>
      <c r="V511" s="54">
        <v>0.1111</v>
      </c>
      <c r="W511" s="54">
        <v>0.1111</v>
      </c>
      <c r="X511" s="54">
        <v>0.1111</v>
      </c>
      <c r="Y511" s="54">
        <v>0.1111</v>
      </c>
      <c r="Z511" s="54">
        <v>0.1111</v>
      </c>
      <c r="AA511" s="54">
        <v>0.1111</v>
      </c>
      <c r="AB511" s="54">
        <v>0.1111</v>
      </c>
      <c r="AC511" s="90"/>
    </row>
    <row r="512" spans="3:29">
      <c r="C512" s="89"/>
      <c r="AC512" s="90"/>
    </row>
    <row r="513" spans="3:29">
      <c r="C513" s="89"/>
      <c r="E513" s="183" t="s">
        <v>42</v>
      </c>
      <c r="F513" s="183"/>
      <c r="G513" s="183"/>
      <c r="H513" s="183"/>
      <c r="I513" s="183"/>
      <c r="J513" s="183"/>
      <c r="K513" s="183"/>
      <c r="L513" s="183"/>
      <c r="M513" s="183"/>
      <c r="N513" s="183"/>
      <c r="O513" s="183"/>
      <c r="P513" s="183"/>
      <c r="AC513" s="90"/>
    </row>
    <row r="514" spans="3:29">
      <c r="C514" s="89"/>
      <c r="D514" s="94" t="s">
        <v>192</v>
      </c>
      <c r="E514" s="118">
        <v>1</v>
      </c>
      <c r="F514" s="119">
        <f>E514+1</f>
        <v>2</v>
      </c>
      <c r="G514" s="119">
        <f t="shared" ref="G514:P514" si="65">F514+1</f>
        <v>3</v>
      </c>
      <c r="H514" s="119">
        <f t="shared" si="65"/>
        <v>4</v>
      </c>
      <c r="I514" s="119">
        <f t="shared" si="65"/>
        <v>5</v>
      </c>
      <c r="J514" s="119">
        <f t="shared" si="65"/>
        <v>6</v>
      </c>
      <c r="K514" s="119">
        <f t="shared" si="65"/>
        <v>7</v>
      </c>
      <c r="L514" s="119">
        <f t="shared" si="65"/>
        <v>8</v>
      </c>
      <c r="M514" s="119">
        <f t="shared" si="65"/>
        <v>9</v>
      </c>
      <c r="N514" s="119">
        <f t="shared" si="65"/>
        <v>10</v>
      </c>
      <c r="O514" s="119">
        <f t="shared" si="65"/>
        <v>11</v>
      </c>
      <c r="P514" s="119">
        <f t="shared" si="65"/>
        <v>12</v>
      </c>
      <c r="AC514" s="90"/>
    </row>
    <row r="515" spans="3:29">
      <c r="C515" s="89"/>
      <c r="D515" s="94">
        <v>1</v>
      </c>
      <c r="E515" s="45">
        <v>1</v>
      </c>
      <c r="F515" s="122">
        <v>1</v>
      </c>
      <c r="G515" s="122">
        <v>1</v>
      </c>
      <c r="H515" s="122">
        <v>1</v>
      </c>
      <c r="I515" s="122">
        <v>1</v>
      </c>
      <c r="J515" s="122">
        <v>1</v>
      </c>
      <c r="K515" s="122">
        <v>1</v>
      </c>
      <c r="L515" s="122">
        <v>1</v>
      </c>
      <c r="M515" s="122">
        <v>1</v>
      </c>
      <c r="N515" s="122">
        <v>1</v>
      </c>
      <c r="O515" s="122">
        <v>1</v>
      </c>
      <c r="P515" s="122">
        <v>1</v>
      </c>
      <c r="AC515" s="90"/>
    </row>
    <row r="516" spans="3:29">
      <c r="C516" s="89"/>
      <c r="D516" s="94">
        <v>2</v>
      </c>
      <c r="E516" s="45">
        <v>1</v>
      </c>
      <c r="F516" s="122">
        <v>1</v>
      </c>
      <c r="G516" s="122">
        <v>1</v>
      </c>
      <c r="H516" s="122">
        <v>1</v>
      </c>
      <c r="I516" s="122">
        <v>1</v>
      </c>
      <c r="J516" s="122">
        <v>1</v>
      </c>
      <c r="K516" s="122">
        <v>1</v>
      </c>
      <c r="L516" s="122">
        <v>1</v>
      </c>
      <c r="M516" s="122">
        <v>1</v>
      </c>
      <c r="N516" s="122">
        <v>1</v>
      </c>
      <c r="O516" s="122">
        <v>1</v>
      </c>
      <c r="P516" s="122">
        <v>1</v>
      </c>
      <c r="AC516" s="90"/>
    </row>
    <row r="517" spans="3:29">
      <c r="C517" s="89"/>
      <c r="D517" s="94">
        <v>3</v>
      </c>
      <c r="E517" s="45">
        <v>1</v>
      </c>
      <c r="F517" s="122">
        <v>1</v>
      </c>
      <c r="G517" s="122">
        <v>1</v>
      </c>
      <c r="H517" s="122">
        <v>1</v>
      </c>
      <c r="I517" s="122">
        <v>1</v>
      </c>
      <c r="J517" s="122">
        <v>1</v>
      </c>
      <c r="K517" s="122">
        <v>1</v>
      </c>
      <c r="L517" s="122">
        <v>1</v>
      </c>
      <c r="M517" s="122">
        <v>1</v>
      </c>
      <c r="N517" s="122">
        <v>1</v>
      </c>
      <c r="O517" s="122">
        <v>1</v>
      </c>
      <c r="P517" s="122">
        <v>1</v>
      </c>
      <c r="AC517" s="90"/>
    </row>
    <row r="518" spans="3:29">
      <c r="C518" s="89"/>
      <c r="D518" s="94">
        <v>4</v>
      </c>
      <c r="E518" s="45">
        <v>1</v>
      </c>
      <c r="F518" s="122">
        <v>1</v>
      </c>
      <c r="G518" s="122">
        <v>1</v>
      </c>
      <c r="H518" s="122">
        <v>1</v>
      </c>
      <c r="I518" s="122">
        <v>1</v>
      </c>
      <c r="J518" s="122">
        <v>1</v>
      </c>
      <c r="K518" s="122">
        <v>1</v>
      </c>
      <c r="L518" s="122">
        <v>1</v>
      </c>
      <c r="M518" s="122">
        <v>1</v>
      </c>
      <c r="N518" s="122">
        <v>1</v>
      </c>
      <c r="O518" s="122">
        <v>1</v>
      </c>
      <c r="P518" s="122">
        <v>1</v>
      </c>
      <c r="AC518" s="90"/>
    </row>
    <row r="519" spans="3:29">
      <c r="C519" s="89"/>
      <c r="D519" s="94">
        <v>5</v>
      </c>
      <c r="G519" s="122">
        <v>1</v>
      </c>
      <c r="I519" s="122">
        <v>1</v>
      </c>
      <c r="L519" s="122">
        <v>1</v>
      </c>
      <c r="O519" s="122">
        <v>1</v>
      </c>
      <c r="AC519" s="90"/>
    </row>
    <row r="520" spans="3:29" ht="12.75" customHeight="1">
      <c r="C520" s="97"/>
      <c r="D520" s="53"/>
      <c r="E520" s="53"/>
      <c r="F520" s="53"/>
      <c r="G520" s="53"/>
      <c r="H520" s="53"/>
      <c r="I520" s="53"/>
      <c r="J520" s="53"/>
      <c r="K520" s="53"/>
      <c r="L520" s="53"/>
      <c r="M520" s="53"/>
      <c r="N520" s="53"/>
      <c r="O520" s="53"/>
      <c r="P520" s="53"/>
      <c r="Q520" s="53"/>
      <c r="R520" s="53"/>
      <c r="S520" s="53"/>
      <c r="T520" s="53"/>
      <c r="U520" s="53"/>
      <c r="V520" s="53"/>
      <c r="W520" s="53"/>
      <c r="X520" s="53"/>
      <c r="Y520" s="53"/>
      <c r="Z520" s="53"/>
      <c r="AA520" s="53"/>
      <c r="AB520" s="53"/>
      <c r="AC520" s="95"/>
    </row>
    <row r="521" spans="3:29" ht="12.75" customHeight="1"/>
    <row r="522" spans="3:29" ht="12.75" customHeight="1">
      <c r="D522" s="197" t="s">
        <v>91</v>
      </c>
      <c r="E522" s="197"/>
      <c r="F522" s="197"/>
      <c r="G522" s="197"/>
      <c r="H522" s="197"/>
      <c r="I522" s="197"/>
      <c r="J522" s="197"/>
      <c r="K522" s="197"/>
      <c r="L522" s="197"/>
      <c r="M522" s="197"/>
      <c r="N522" s="197"/>
      <c r="O522" s="197"/>
      <c r="P522" s="197"/>
      <c r="Q522" s="197"/>
      <c r="R522" s="197"/>
      <c r="S522" s="197"/>
      <c r="T522" s="197"/>
      <c r="U522" s="197"/>
      <c r="V522" s="197"/>
      <c r="W522" s="197"/>
      <c r="X522" s="197"/>
      <c r="Y522" s="197"/>
      <c r="Z522" s="197"/>
      <c r="AA522" s="197"/>
      <c r="AB522" s="197"/>
    </row>
    <row r="523" spans="3:29" ht="12.75" customHeight="1">
      <c r="C523" s="87"/>
      <c r="D523" s="43"/>
      <c r="E523" s="43"/>
      <c r="F523" s="43"/>
      <c r="G523" s="43"/>
      <c r="H523" s="43"/>
      <c r="I523" s="43"/>
      <c r="J523" s="43"/>
      <c r="K523" s="43"/>
      <c r="L523" s="43"/>
      <c r="M523" s="43"/>
      <c r="N523" s="43"/>
      <c r="O523" s="43"/>
      <c r="P523" s="43"/>
      <c r="Q523" s="43"/>
      <c r="R523" s="43"/>
      <c r="S523" s="43"/>
      <c r="T523" s="43"/>
      <c r="U523" s="43"/>
      <c r="V523" s="43"/>
      <c r="W523" s="43"/>
      <c r="X523" s="43"/>
      <c r="Y523" s="43"/>
      <c r="Z523" s="43"/>
      <c r="AA523" s="43"/>
      <c r="AB523" s="43"/>
      <c r="AC523" s="88"/>
    </row>
    <row r="524" spans="3:29" ht="12.75" customHeight="1">
      <c r="C524" s="89"/>
      <c r="D524" s="91" t="s">
        <v>30</v>
      </c>
      <c r="E524" s="199" t="s">
        <v>123</v>
      </c>
      <c r="F524" s="199"/>
      <c r="G524" s="199"/>
      <c r="H524" s="199"/>
      <c r="I524" s="42" t="s">
        <v>2</v>
      </c>
      <c r="AC524" s="90"/>
    </row>
    <row r="525" spans="3:29" ht="13.35" customHeight="1">
      <c r="C525" s="89"/>
      <c r="D525" s="91" t="s">
        <v>71</v>
      </c>
      <c r="E525" s="51">
        <v>0.05</v>
      </c>
      <c r="F525" s="189" t="s">
        <v>32</v>
      </c>
      <c r="G525" s="189"/>
      <c r="H525" s="189"/>
      <c r="I525" s="189"/>
      <c r="J525" s="189"/>
      <c r="K525" s="189"/>
      <c r="L525" s="189"/>
      <c r="M525" s="189"/>
      <c r="N525" s="189"/>
      <c r="O525" s="189"/>
      <c r="P525" s="189"/>
      <c r="Q525" s="189"/>
      <c r="R525" s="189"/>
      <c r="S525" s="189"/>
      <c r="T525" s="189"/>
      <c r="U525" s="189"/>
      <c r="V525" s="189"/>
      <c r="W525" s="189"/>
      <c r="X525" s="189"/>
      <c r="AC525" s="90"/>
    </row>
    <row r="526" spans="3:29" ht="13.35" customHeight="1">
      <c r="C526" s="89"/>
      <c r="E526" s="124"/>
      <c r="F526" s="190" t="s">
        <v>120</v>
      </c>
      <c r="G526" s="190"/>
      <c r="H526" s="190"/>
      <c r="I526" s="190"/>
      <c r="J526" s="190"/>
      <c r="K526" s="190"/>
      <c r="L526" s="190"/>
      <c r="M526" s="190"/>
      <c r="N526" s="190"/>
      <c r="O526" s="190"/>
      <c r="P526" s="190"/>
      <c r="Q526" s="190"/>
      <c r="R526" s="190"/>
      <c r="S526" s="190"/>
      <c r="T526" s="190"/>
      <c r="U526" s="190"/>
      <c r="V526" s="190"/>
      <c r="W526" s="190"/>
      <c r="X526" s="190"/>
      <c r="AC526" s="90"/>
    </row>
    <row r="527" spans="3:29" ht="13.35" customHeight="1">
      <c r="C527" s="89"/>
      <c r="D527" s="196" t="s">
        <v>34</v>
      </c>
      <c r="E527" s="196"/>
      <c r="F527" s="196"/>
      <c r="G527" s="196"/>
      <c r="H527" s="196"/>
      <c r="I527" s="196"/>
      <c r="J527" s="196"/>
      <c r="K527" s="196"/>
      <c r="L527" s="196"/>
      <c r="M527" s="196"/>
      <c r="N527" s="196"/>
      <c r="O527" s="196"/>
      <c r="P527" s="196"/>
      <c r="Q527" s="196"/>
      <c r="R527" s="196"/>
      <c r="S527" s="196"/>
      <c r="T527" s="196"/>
      <c r="U527" s="196"/>
      <c r="V527" s="196"/>
      <c r="W527" s="196"/>
      <c r="X527" s="196"/>
      <c r="Y527" s="196"/>
      <c r="Z527" s="196"/>
      <c r="AA527" s="196"/>
      <c r="AB527" s="196"/>
      <c r="AC527" s="90"/>
    </row>
    <row r="528" spans="3:29">
      <c r="C528" s="89"/>
      <c r="F528" s="113"/>
      <c r="G528" s="113"/>
      <c r="H528" s="113"/>
      <c r="I528" s="113"/>
      <c r="J528" s="113"/>
      <c r="K528" s="113"/>
      <c r="L528" s="113"/>
      <c r="M528" s="113"/>
      <c r="N528" s="113"/>
      <c r="O528" s="113"/>
      <c r="P528" s="113"/>
      <c r="Q528" s="113"/>
      <c r="R528" s="113"/>
      <c r="S528" s="113"/>
      <c r="T528" s="113"/>
      <c r="U528" s="113"/>
      <c r="V528" s="113"/>
      <c r="W528" s="113"/>
      <c r="X528" s="113"/>
      <c r="AC528" s="90"/>
    </row>
    <row r="529" spans="3:29">
      <c r="C529" s="89"/>
      <c r="D529" s="91" t="s">
        <v>35</v>
      </c>
      <c r="E529" s="122">
        <v>0.14000000000000001</v>
      </c>
      <c r="F529" s="42" t="s">
        <v>72</v>
      </c>
      <c r="I529" s="42" t="str">
        <f>$I$149</f>
        <v>valeur pour l'heure maximale de l'année, par m²</v>
      </c>
      <c r="AC529" s="90"/>
    </row>
    <row r="530" spans="3:29">
      <c r="C530" s="89"/>
      <c r="E530" s="119">
        <v>105</v>
      </c>
      <c r="F530" s="42" t="s">
        <v>85</v>
      </c>
      <c r="I530" s="42" t="s">
        <v>61</v>
      </c>
      <c r="AC530" s="90"/>
    </row>
    <row r="531" spans="3:29">
      <c r="C531" s="89"/>
      <c r="E531" s="119">
        <v>5.5E-2</v>
      </c>
      <c r="F531" s="42" t="s">
        <v>86</v>
      </c>
      <c r="I531" s="42" t="s">
        <v>62</v>
      </c>
      <c r="AC531" s="90"/>
    </row>
    <row r="532" spans="3:29">
      <c r="C532" s="89"/>
      <c r="AC532" s="90"/>
    </row>
    <row r="533" spans="3:29">
      <c r="C533" s="89"/>
      <c r="E533" s="183" t="s">
        <v>78</v>
      </c>
      <c r="F533" s="183"/>
      <c r="G533" s="183"/>
      <c r="H533" s="183"/>
      <c r="I533" s="183"/>
      <c r="J533" s="183"/>
      <c r="K533" s="183"/>
      <c r="L533" s="183"/>
      <c r="M533" s="183"/>
      <c r="N533" s="183"/>
      <c r="O533" s="183"/>
      <c r="P533" s="183"/>
      <c r="Q533" s="183"/>
      <c r="R533" s="183"/>
      <c r="S533" s="183"/>
      <c r="T533" s="183"/>
      <c r="U533" s="183"/>
      <c r="V533" s="183"/>
      <c r="W533" s="183"/>
      <c r="X533" s="183"/>
      <c r="Y533" s="183"/>
      <c r="Z533" s="183"/>
      <c r="AA533" s="183"/>
      <c r="AB533" s="183"/>
      <c r="AC533" s="90"/>
    </row>
    <row r="534" spans="3:29">
      <c r="C534" s="89"/>
      <c r="D534" s="91" t="s">
        <v>10</v>
      </c>
      <c r="E534" s="119">
        <v>1</v>
      </c>
      <c r="F534" s="119">
        <f>E534+1</f>
        <v>2</v>
      </c>
      <c r="G534" s="119">
        <f t="shared" ref="G534:AA534" si="66">F534+1</f>
        <v>3</v>
      </c>
      <c r="H534" s="119">
        <f t="shared" si="66"/>
        <v>4</v>
      </c>
      <c r="I534" s="119">
        <f t="shared" si="66"/>
        <v>5</v>
      </c>
      <c r="J534" s="119">
        <f t="shared" si="66"/>
        <v>6</v>
      </c>
      <c r="K534" s="119">
        <f t="shared" si="66"/>
        <v>7</v>
      </c>
      <c r="L534" s="119">
        <f t="shared" si="66"/>
        <v>8</v>
      </c>
      <c r="M534" s="119">
        <f t="shared" si="66"/>
        <v>9</v>
      </c>
      <c r="N534" s="119">
        <f t="shared" si="66"/>
        <v>10</v>
      </c>
      <c r="O534" s="119">
        <f t="shared" si="66"/>
        <v>11</v>
      </c>
      <c r="P534" s="119">
        <f t="shared" si="66"/>
        <v>12</v>
      </c>
      <c r="Q534" s="119">
        <f t="shared" si="66"/>
        <v>13</v>
      </c>
      <c r="R534" s="119">
        <f t="shared" si="66"/>
        <v>14</v>
      </c>
      <c r="S534" s="119">
        <f t="shared" si="66"/>
        <v>15</v>
      </c>
      <c r="T534" s="119">
        <f t="shared" si="66"/>
        <v>16</v>
      </c>
      <c r="U534" s="119">
        <f t="shared" si="66"/>
        <v>17</v>
      </c>
      <c r="V534" s="119">
        <f t="shared" si="66"/>
        <v>18</v>
      </c>
      <c r="W534" s="119">
        <f t="shared" si="66"/>
        <v>19</v>
      </c>
      <c r="X534" s="119">
        <f t="shared" si="66"/>
        <v>20</v>
      </c>
      <c r="Y534" s="119">
        <f t="shared" si="66"/>
        <v>21</v>
      </c>
      <c r="Z534" s="119">
        <f t="shared" si="66"/>
        <v>22</v>
      </c>
      <c r="AA534" s="119">
        <f t="shared" si="66"/>
        <v>23</v>
      </c>
      <c r="AB534" s="119">
        <f>AA534+1</f>
        <v>24</v>
      </c>
      <c r="AC534" s="90"/>
    </row>
    <row r="535" spans="3:29">
      <c r="C535" s="89"/>
      <c r="D535" s="91">
        <v>1</v>
      </c>
      <c r="E535" s="122">
        <v>0</v>
      </c>
      <c r="F535" s="122">
        <v>0</v>
      </c>
      <c r="G535" s="122">
        <v>0</v>
      </c>
      <c r="H535" s="122">
        <v>0</v>
      </c>
      <c r="I535" s="122">
        <v>0</v>
      </c>
      <c r="J535" s="122">
        <v>0</v>
      </c>
      <c r="K535" s="122">
        <v>0</v>
      </c>
      <c r="L535" s="122">
        <v>0</v>
      </c>
      <c r="M535" s="122">
        <v>1</v>
      </c>
      <c r="N535" s="122">
        <v>1</v>
      </c>
      <c r="O535" s="122">
        <v>1</v>
      </c>
      <c r="P535" s="122">
        <v>0.5</v>
      </c>
      <c r="Q535" s="122">
        <v>0.5</v>
      </c>
      <c r="R535" s="122">
        <v>1</v>
      </c>
      <c r="S535" s="122">
        <v>1</v>
      </c>
      <c r="T535" s="122">
        <v>1</v>
      </c>
      <c r="U535" s="122">
        <v>1</v>
      </c>
      <c r="V535" s="122">
        <v>1</v>
      </c>
      <c r="W535" s="122">
        <v>0</v>
      </c>
      <c r="X535" s="122">
        <v>0</v>
      </c>
      <c r="Y535" s="122">
        <v>0</v>
      </c>
      <c r="Z535" s="122">
        <v>0</v>
      </c>
      <c r="AA535" s="122">
        <v>0</v>
      </c>
      <c r="AB535" s="122">
        <v>0</v>
      </c>
      <c r="AC535" s="90"/>
    </row>
    <row r="536" spans="3:29">
      <c r="C536" s="89"/>
      <c r="D536" s="91">
        <f t="shared" ref="D536:D541" si="67">D535+1</f>
        <v>2</v>
      </c>
      <c r="E536" s="122">
        <v>0</v>
      </c>
      <c r="F536" s="122">
        <v>0</v>
      </c>
      <c r="G536" s="122">
        <v>0</v>
      </c>
      <c r="H536" s="122">
        <v>0</v>
      </c>
      <c r="I536" s="122">
        <v>0</v>
      </c>
      <c r="J536" s="122">
        <v>0</v>
      </c>
      <c r="K536" s="122">
        <v>0</v>
      </c>
      <c r="L536" s="122">
        <v>0</v>
      </c>
      <c r="M536" s="122">
        <v>1</v>
      </c>
      <c r="N536" s="122">
        <v>1</v>
      </c>
      <c r="O536" s="122">
        <v>1</v>
      </c>
      <c r="P536" s="122">
        <v>0.5</v>
      </c>
      <c r="Q536" s="122">
        <v>0.5</v>
      </c>
      <c r="R536" s="122">
        <v>1</v>
      </c>
      <c r="S536" s="122">
        <v>1</v>
      </c>
      <c r="T536" s="122">
        <v>1</v>
      </c>
      <c r="U536" s="122">
        <v>1</v>
      </c>
      <c r="V536" s="122">
        <v>1</v>
      </c>
      <c r="W536" s="122">
        <v>0</v>
      </c>
      <c r="X536" s="122">
        <v>0</v>
      </c>
      <c r="Y536" s="122">
        <v>0</v>
      </c>
      <c r="Z536" s="122">
        <v>0</v>
      </c>
      <c r="AA536" s="122">
        <v>0</v>
      </c>
      <c r="AB536" s="122">
        <v>0</v>
      </c>
      <c r="AC536" s="90"/>
    </row>
    <row r="537" spans="3:29">
      <c r="C537" s="89"/>
      <c r="D537" s="91">
        <f t="shared" si="67"/>
        <v>3</v>
      </c>
      <c r="E537" s="122">
        <v>0</v>
      </c>
      <c r="F537" s="122">
        <v>0</v>
      </c>
      <c r="G537" s="122">
        <v>0</v>
      </c>
      <c r="H537" s="122">
        <v>0</v>
      </c>
      <c r="I537" s="122">
        <v>0</v>
      </c>
      <c r="J537" s="122">
        <v>0</v>
      </c>
      <c r="K537" s="122">
        <v>0</v>
      </c>
      <c r="L537" s="122">
        <v>0</v>
      </c>
      <c r="M537" s="122">
        <v>1</v>
      </c>
      <c r="N537" s="122">
        <v>1</v>
      </c>
      <c r="O537" s="122">
        <v>1</v>
      </c>
      <c r="P537" s="122">
        <v>0.5</v>
      </c>
      <c r="Q537" s="122">
        <v>0.5</v>
      </c>
      <c r="R537" s="122">
        <v>1</v>
      </c>
      <c r="S537" s="122">
        <v>1</v>
      </c>
      <c r="T537" s="122">
        <v>1</v>
      </c>
      <c r="U537" s="122">
        <v>1</v>
      </c>
      <c r="V537" s="122">
        <v>1</v>
      </c>
      <c r="W537" s="122">
        <v>0</v>
      </c>
      <c r="X537" s="122">
        <v>0</v>
      </c>
      <c r="Y537" s="122">
        <v>0</v>
      </c>
      <c r="Z537" s="122">
        <v>0</v>
      </c>
      <c r="AA537" s="122">
        <v>0</v>
      </c>
      <c r="AB537" s="122">
        <v>0</v>
      </c>
      <c r="AC537" s="90"/>
    </row>
    <row r="538" spans="3:29">
      <c r="C538" s="89"/>
      <c r="D538" s="91">
        <f t="shared" si="67"/>
        <v>4</v>
      </c>
      <c r="E538" s="122">
        <v>0</v>
      </c>
      <c r="F538" s="122">
        <v>0</v>
      </c>
      <c r="G538" s="122">
        <v>0</v>
      </c>
      <c r="H538" s="122">
        <v>0</v>
      </c>
      <c r="I538" s="122">
        <v>0</v>
      </c>
      <c r="J538" s="122">
        <v>0</v>
      </c>
      <c r="K538" s="122">
        <v>0</v>
      </c>
      <c r="L538" s="122">
        <v>0</v>
      </c>
      <c r="M538" s="122">
        <v>1</v>
      </c>
      <c r="N538" s="122">
        <v>1</v>
      </c>
      <c r="O538" s="122">
        <v>1</v>
      </c>
      <c r="P538" s="122">
        <v>0.5</v>
      </c>
      <c r="Q538" s="122">
        <v>0.5</v>
      </c>
      <c r="R538" s="122">
        <v>1</v>
      </c>
      <c r="S538" s="122">
        <v>1</v>
      </c>
      <c r="T538" s="122">
        <v>1</v>
      </c>
      <c r="U538" s="122">
        <v>1</v>
      </c>
      <c r="V538" s="122">
        <v>1</v>
      </c>
      <c r="W538" s="122">
        <v>0</v>
      </c>
      <c r="X538" s="122">
        <v>0</v>
      </c>
      <c r="Y538" s="122">
        <v>0</v>
      </c>
      <c r="Z538" s="122">
        <v>0</v>
      </c>
      <c r="AA538" s="122">
        <v>0</v>
      </c>
      <c r="AB538" s="122">
        <v>0</v>
      </c>
      <c r="AC538" s="90"/>
    </row>
    <row r="539" spans="3:29">
      <c r="C539" s="89"/>
      <c r="D539" s="91">
        <f t="shared" si="67"/>
        <v>5</v>
      </c>
      <c r="E539" s="122">
        <v>0</v>
      </c>
      <c r="F539" s="122">
        <v>0</v>
      </c>
      <c r="G539" s="122">
        <v>0</v>
      </c>
      <c r="H539" s="122">
        <v>0</v>
      </c>
      <c r="I539" s="122">
        <v>0</v>
      </c>
      <c r="J539" s="122">
        <v>0</v>
      </c>
      <c r="K539" s="122">
        <v>0</v>
      </c>
      <c r="L539" s="122">
        <v>0</v>
      </c>
      <c r="M539" s="122">
        <v>1</v>
      </c>
      <c r="N539" s="122">
        <v>1</v>
      </c>
      <c r="O539" s="122">
        <v>1</v>
      </c>
      <c r="P539" s="122">
        <v>0.5</v>
      </c>
      <c r="Q539" s="122">
        <v>0.5</v>
      </c>
      <c r="R539" s="122">
        <v>1</v>
      </c>
      <c r="S539" s="122">
        <v>1</v>
      </c>
      <c r="T539" s="122">
        <v>1</v>
      </c>
      <c r="U539" s="122">
        <v>1</v>
      </c>
      <c r="V539" s="122">
        <v>1</v>
      </c>
      <c r="W539" s="122">
        <v>0</v>
      </c>
      <c r="X539" s="122">
        <v>0</v>
      </c>
      <c r="Y539" s="122">
        <v>0</v>
      </c>
      <c r="Z539" s="122">
        <v>0</v>
      </c>
      <c r="AA539" s="122">
        <v>0</v>
      </c>
      <c r="AB539" s="122">
        <v>0</v>
      </c>
      <c r="AC539" s="90"/>
    </row>
    <row r="540" spans="3:29">
      <c r="C540" s="89"/>
      <c r="D540" s="91">
        <f t="shared" si="67"/>
        <v>6</v>
      </c>
      <c r="E540" s="122">
        <v>0</v>
      </c>
      <c r="F540" s="122">
        <v>0</v>
      </c>
      <c r="G540" s="122">
        <v>0</v>
      </c>
      <c r="H540" s="122">
        <v>0</v>
      </c>
      <c r="I540" s="122">
        <v>0</v>
      </c>
      <c r="J540" s="122">
        <v>0</v>
      </c>
      <c r="K540" s="122">
        <v>0</v>
      </c>
      <c r="L540" s="122">
        <v>0</v>
      </c>
      <c r="M540" s="122">
        <v>1</v>
      </c>
      <c r="N540" s="122">
        <v>1</v>
      </c>
      <c r="O540" s="122">
        <v>1</v>
      </c>
      <c r="P540" s="122">
        <v>0.5</v>
      </c>
      <c r="Q540" s="122">
        <v>0.5</v>
      </c>
      <c r="R540" s="122">
        <v>1</v>
      </c>
      <c r="S540" s="122">
        <v>1</v>
      </c>
      <c r="T540" s="122">
        <v>1</v>
      </c>
      <c r="U540" s="122">
        <v>1</v>
      </c>
      <c r="V540" s="122">
        <v>1</v>
      </c>
      <c r="W540" s="122">
        <v>0</v>
      </c>
      <c r="X540" s="122">
        <v>0</v>
      </c>
      <c r="Y540" s="122">
        <v>0</v>
      </c>
      <c r="Z540" s="122">
        <v>0</v>
      </c>
      <c r="AA540" s="122">
        <v>0</v>
      </c>
      <c r="AB540" s="122">
        <v>0</v>
      </c>
      <c r="AC540" s="90"/>
    </row>
    <row r="541" spans="3:29">
      <c r="C541" s="89"/>
      <c r="D541" s="91">
        <f t="shared" si="67"/>
        <v>7</v>
      </c>
      <c r="E541" s="122">
        <v>0</v>
      </c>
      <c r="F541" s="122">
        <v>0</v>
      </c>
      <c r="G541" s="122">
        <v>0</v>
      </c>
      <c r="H541" s="122">
        <v>0</v>
      </c>
      <c r="I541" s="122">
        <v>0</v>
      </c>
      <c r="J541" s="122">
        <v>0</v>
      </c>
      <c r="K541" s="122">
        <v>0</v>
      </c>
      <c r="L541" s="122">
        <v>0</v>
      </c>
      <c r="M541" s="122">
        <v>0</v>
      </c>
      <c r="N541" s="122">
        <v>0</v>
      </c>
      <c r="O541" s="122">
        <v>0</v>
      </c>
      <c r="P541" s="122">
        <v>0</v>
      </c>
      <c r="Q541" s="122">
        <v>0</v>
      </c>
      <c r="R541" s="122">
        <v>0</v>
      </c>
      <c r="S541" s="122">
        <v>0</v>
      </c>
      <c r="T541" s="122">
        <v>0</v>
      </c>
      <c r="U541" s="122">
        <v>0</v>
      </c>
      <c r="V541" s="122">
        <v>0</v>
      </c>
      <c r="W541" s="122">
        <v>0</v>
      </c>
      <c r="X541" s="122">
        <v>0</v>
      </c>
      <c r="Y541" s="122">
        <v>0</v>
      </c>
      <c r="Z541" s="122">
        <v>0</v>
      </c>
      <c r="AA541" s="122">
        <v>0</v>
      </c>
      <c r="AB541" s="122">
        <v>0</v>
      </c>
      <c r="AC541" s="90"/>
    </row>
    <row r="542" spans="3:29">
      <c r="C542" s="89"/>
      <c r="AC542" s="90"/>
    </row>
    <row r="543" spans="3:29">
      <c r="C543" s="89"/>
      <c r="E543" s="183" t="s">
        <v>42</v>
      </c>
      <c r="F543" s="183"/>
      <c r="G543" s="183"/>
      <c r="H543" s="183"/>
      <c r="I543" s="183"/>
      <c r="J543" s="183"/>
      <c r="K543" s="183"/>
      <c r="L543" s="183"/>
      <c r="M543" s="183"/>
      <c r="N543" s="183"/>
      <c r="O543" s="183"/>
      <c r="P543" s="183"/>
      <c r="AC543" s="90"/>
    </row>
    <row r="544" spans="3:29">
      <c r="C544" s="89"/>
      <c r="D544" s="91" t="s">
        <v>192</v>
      </c>
      <c r="E544" s="118">
        <v>1</v>
      </c>
      <c r="F544" s="119">
        <f>E544+1</f>
        <v>2</v>
      </c>
      <c r="G544" s="119">
        <f t="shared" ref="G544:P544" si="68">F544+1</f>
        <v>3</v>
      </c>
      <c r="H544" s="119">
        <f t="shared" si="68"/>
        <v>4</v>
      </c>
      <c r="I544" s="119">
        <f t="shared" si="68"/>
        <v>5</v>
      </c>
      <c r="J544" s="119">
        <f t="shared" si="68"/>
        <v>6</v>
      </c>
      <c r="K544" s="119">
        <f t="shared" si="68"/>
        <v>7</v>
      </c>
      <c r="L544" s="119">
        <f t="shared" si="68"/>
        <v>8</v>
      </c>
      <c r="M544" s="119">
        <f t="shared" si="68"/>
        <v>9</v>
      </c>
      <c r="N544" s="119">
        <f t="shared" si="68"/>
        <v>10</v>
      </c>
      <c r="O544" s="119">
        <f t="shared" si="68"/>
        <v>11</v>
      </c>
      <c r="P544" s="119">
        <f t="shared" si="68"/>
        <v>12</v>
      </c>
      <c r="AC544" s="90"/>
    </row>
    <row r="545" spans="3:29">
      <c r="C545" s="89"/>
      <c r="D545" s="91">
        <v>1</v>
      </c>
      <c r="E545" s="45">
        <v>1</v>
      </c>
      <c r="F545" s="122">
        <v>1</v>
      </c>
      <c r="G545" s="122">
        <v>1</v>
      </c>
      <c r="H545" s="122">
        <v>1</v>
      </c>
      <c r="I545" s="122">
        <v>1</v>
      </c>
      <c r="J545" s="122">
        <v>1</v>
      </c>
      <c r="K545" s="122">
        <v>1</v>
      </c>
      <c r="L545" s="122">
        <v>1</v>
      </c>
      <c r="M545" s="122">
        <v>1</v>
      </c>
      <c r="N545" s="122">
        <v>1</v>
      </c>
      <c r="O545" s="122">
        <v>1</v>
      </c>
      <c r="P545" s="122">
        <v>1</v>
      </c>
      <c r="AC545" s="90"/>
    </row>
    <row r="546" spans="3:29">
      <c r="C546" s="89"/>
      <c r="D546" s="91">
        <v>2</v>
      </c>
      <c r="E546" s="45">
        <v>1</v>
      </c>
      <c r="F546" s="122">
        <v>1</v>
      </c>
      <c r="G546" s="122">
        <v>1</v>
      </c>
      <c r="H546" s="122">
        <v>1</v>
      </c>
      <c r="I546" s="122">
        <v>1</v>
      </c>
      <c r="J546" s="122">
        <v>1</v>
      </c>
      <c r="K546" s="122">
        <v>1</v>
      </c>
      <c r="L546" s="122">
        <v>1</v>
      </c>
      <c r="M546" s="122">
        <v>1</v>
      </c>
      <c r="N546" s="122">
        <v>1</v>
      </c>
      <c r="O546" s="122">
        <v>1</v>
      </c>
      <c r="P546" s="122">
        <v>1</v>
      </c>
      <c r="AC546" s="90"/>
    </row>
    <row r="547" spans="3:29">
      <c r="C547" s="89"/>
      <c r="D547" s="91">
        <v>3</v>
      </c>
      <c r="E547" s="45">
        <v>1</v>
      </c>
      <c r="F547" s="122">
        <v>1</v>
      </c>
      <c r="G547" s="122">
        <v>1</v>
      </c>
      <c r="H547" s="122">
        <v>1</v>
      </c>
      <c r="I547" s="122">
        <v>1</v>
      </c>
      <c r="J547" s="122">
        <v>1</v>
      </c>
      <c r="K547" s="122">
        <v>1</v>
      </c>
      <c r="L547" s="122">
        <v>1</v>
      </c>
      <c r="M547" s="122">
        <v>1</v>
      </c>
      <c r="N547" s="122">
        <v>1</v>
      </c>
      <c r="O547" s="122">
        <v>1</v>
      </c>
      <c r="P547" s="122">
        <v>1</v>
      </c>
      <c r="AC547" s="90"/>
    </row>
    <row r="548" spans="3:29">
      <c r="C548" s="89"/>
      <c r="D548" s="91">
        <v>4</v>
      </c>
      <c r="E548" s="45">
        <v>1</v>
      </c>
      <c r="F548" s="122">
        <v>1</v>
      </c>
      <c r="G548" s="122">
        <v>1</v>
      </c>
      <c r="H548" s="122">
        <v>1</v>
      </c>
      <c r="I548" s="122">
        <v>1</v>
      </c>
      <c r="J548" s="122">
        <v>1</v>
      </c>
      <c r="K548" s="122">
        <v>1</v>
      </c>
      <c r="L548" s="122">
        <v>1</v>
      </c>
      <c r="M548" s="122">
        <v>1</v>
      </c>
      <c r="N548" s="122">
        <v>1</v>
      </c>
      <c r="O548" s="122">
        <v>1</v>
      </c>
      <c r="P548" s="122">
        <v>1</v>
      </c>
      <c r="AC548" s="90"/>
    </row>
    <row r="549" spans="3:29">
      <c r="C549" s="89"/>
      <c r="D549" s="91">
        <v>5</v>
      </c>
      <c r="G549" s="122">
        <v>1</v>
      </c>
      <c r="I549" s="122">
        <v>1</v>
      </c>
      <c r="L549" s="122">
        <v>1</v>
      </c>
      <c r="O549" s="122">
        <v>1</v>
      </c>
      <c r="AC549" s="90"/>
    </row>
    <row r="550" spans="3:29">
      <c r="C550" s="89"/>
      <c r="AC550" s="90"/>
    </row>
    <row r="551" spans="3:29">
      <c r="C551" s="89"/>
      <c r="D551" s="194" t="s">
        <v>43</v>
      </c>
      <c r="E551" s="194"/>
      <c r="F551" s="194"/>
      <c r="G551" s="194"/>
      <c r="H551" s="194"/>
      <c r="I551" s="194"/>
      <c r="J551" s="194"/>
      <c r="K551" s="194"/>
      <c r="L551" s="194"/>
      <c r="M551" s="194"/>
      <c r="N551" s="194"/>
      <c r="O551" s="194"/>
      <c r="P551" s="194"/>
      <c r="Q551" s="194"/>
      <c r="R551" s="194"/>
      <c r="S551" s="194"/>
      <c r="T551" s="194"/>
      <c r="U551" s="194"/>
      <c r="V551" s="194"/>
      <c r="W551" s="194"/>
      <c r="X551" s="194"/>
      <c r="Y551" s="194"/>
      <c r="Z551" s="194"/>
      <c r="AA551" s="194"/>
      <c r="AC551" s="90"/>
    </row>
    <row r="552" spans="3:29">
      <c r="C552" s="89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  <c r="AC552" s="90"/>
    </row>
    <row r="553" spans="3:29">
      <c r="C553" s="89"/>
      <c r="E553" s="122" t="s">
        <v>44</v>
      </c>
      <c r="F553" s="42" t="s">
        <v>45</v>
      </c>
      <c r="I553" s="42" t="s">
        <v>46</v>
      </c>
      <c r="AC553" s="90"/>
    </row>
    <row r="554" spans="3:29">
      <c r="C554" s="89"/>
      <c r="E554" s="122">
        <v>5</v>
      </c>
      <c r="F554" s="42" t="str">
        <f>$F$174</f>
        <v>Watts/unité</v>
      </c>
      <c r="I554" s="42" t="str">
        <f>$I$174</f>
        <v>valeur pour l'heure maximale de l'année, par unité</v>
      </c>
      <c r="AC554" s="90"/>
    </row>
    <row r="555" spans="3:29">
      <c r="C555" s="89"/>
      <c r="AC555" s="90"/>
    </row>
    <row r="556" spans="3:29">
      <c r="C556" s="89"/>
      <c r="E556" s="183" t="s">
        <v>49</v>
      </c>
      <c r="F556" s="183"/>
      <c r="G556" s="183"/>
      <c r="H556" s="183"/>
      <c r="I556" s="183"/>
      <c r="J556" s="183"/>
      <c r="K556" s="183"/>
      <c r="L556" s="183"/>
      <c r="M556" s="183"/>
      <c r="N556" s="183"/>
      <c r="O556" s="183"/>
      <c r="P556" s="183"/>
      <c r="Q556" s="183"/>
      <c r="R556" s="183"/>
      <c r="S556" s="183"/>
      <c r="T556" s="183"/>
      <c r="U556" s="183"/>
      <c r="V556" s="183"/>
      <c r="W556" s="183"/>
      <c r="X556" s="183"/>
      <c r="Y556" s="183"/>
      <c r="Z556" s="183"/>
      <c r="AA556" s="183"/>
      <c r="AB556" s="183"/>
      <c r="AC556" s="90"/>
    </row>
    <row r="557" spans="3:29">
      <c r="C557" s="89"/>
      <c r="D557" s="91" t="str">
        <f>D534</f>
        <v>jour V / heure &gt;</v>
      </c>
      <c r="E557" s="119">
        <v>1</v>
      </c>
      <c r="F557" s="119">
        <f>E557+1</f>
        <v>2</v>
      </c>
      <c r="G557" s="119">
        <f t="shared" ref="G557:AA557" si="69">F557+1</f>
        <v>3</v>
      </c>
      <c r="H557" s="119">
        <f t="shared" si="69"/>
        <v>4</v>
      </c>
      <c r="I557" s="119">
        <f t="shared" si="69"/>
        <v>5</v>
      </c>
      <c r="J557" s="119">
        <f t="shared" si="69"/>
        <v>6</v>
      </c>
      <c r="K557" s="119">
        <f t="shared" si="69"/>
        <v>7</v>
      </c>
      <c r="L557" s="119">
        <f t="shared" si="69"/>
        <v>8</v>
      </c>
      <c r="M557" s="119">
        <f t="shared" si="69"/>
        <v>9</v>
      </c>
      <c r="N557" s="119">
        <f t="shared" si="69"/>
        <v>10</v>
      </c>
      <c r="O557" s="119">
        <f t="shared" si="69"/>
        <v>11</v>
      </c>
      <c r="P557" s="119">
        <f t="shared" si="69"/>
        <v>12</v>
      </c>
      <c r="Q557" s="119">
        <f t="shared" si="69"/>
        <v>13</v>
      </c>
      <c r="R557" s="119">
        <f t="shared" si="69"/>
        <v>14</v>
      </c>
      <c r="S557" s="119">
        <f t="shared" si="69"/>
        <v>15</v>
      </c>
      <c r="T557" s="119">
        <f t="shared" si="69"/>
        <v>16</v>
      </c>
      <c r="U557" s="119">
        <f t="shared" si="69"/>
        <v>17</v>
      </c>
      <c r="V557" s="119">
        <f t="shared" si="69"/>
        <v>18</v>
      </c>
      <c r="W557" s="119">
        <f t="shared" si="69"/>
        <v>19</v>
      </c>
      <c r="X557" s="119">
        <f t="shared" si="69"/>
        <v>20</v>
      </c>
      <c r="Y557" s="119">
        <f t="shared" si="69"/>
        <v>21</v>
      </c>
      <c r="Z557" s="119">
        <f t="shared" si="69"/>
        <v>22</v>
      </c>
      <c r="AA557" s="119">
        <f t="shared" si="69"/>
        <v>23</v>
      </c>
      <c r="AB557" s="119">
        <f>AA557+1</f>
        <v>24</v>
      </c>
      <c r="AC557" s="90"/>
    </row>
    <row r="558" spans="3:29">
      <c r="C558" s="89"/>
      <c r="D558" s="91">
        <v>1</v>
      </c>
      <c r="E558" s="54">
        <v>0</v>
      </c>
      <c r="F558" s="54">
        <v>0</v>
      </c>
      <c r="G558" s="54">
        <v>0</v>
      </c>
      <c r="H558" s="54">
        <v>0</v>
      </c>
      <c r="I558" s="54">
        <v>0</v>
      </c>
      <c r="J558" s="54">
        <v>0</v>
      </c>
      <c r="K558" s="54">
        <v>0</v>
      </c>
      <c r="L558" s="54">
        <v>0</v>
      </c>
      <c r="M558" s="54">
        <v>1</v>
      </c>
      <c r="N558" s="54">
        <v>1</v>
      </c>
      <c r="O558" s="54">
        <v>1</v>
      </c>
      <c r="P558" s="54">
        <v>0.5</v>
      </c>
      <c r="Q558" s="54">
        <v>0.5</v>
      </c>
      <c r="R558" s="54">
        <v>1</v>
      </c>
      <c r="S558" s="54">
        <v>1</v>
      </c>
      <c r="T558" s="54">
        <v>1</v>
      </c>
      <c r="U558" s="54">
        <v>1</v>
      </c>
      <c r="V558" s="54">
        <v>1</v>
      </c>
      <c r="W558" s="54">
        <v>0</v>
      </c>
      <c r="X558" s="54">
        <v>0</v>
      </c>
      <c r="Y558" s="54">
        <v>0</v>
      </c>
      <c r="Z558" s="54">
        <v>0</v>
      </c>
      <c r="AA558" s="54">
        <v>0</v>
      </c>
      <c r="AB558" s="54">
        <v>0</v>
      </c>
      <c r="AC558" s="90"/>
    </row>
    <row r="559" spans="3:29">
      <c r="C559" s="89"/>
      <c r="D559" s="91">
        <f t="shared" ref="D559:D564" si="70">D558+1</f>
        <v>2</v>
      </c>
      <c r="E559" s="54">
        <v>0</v>
      </c>
      <c r="F559" s="54">
        <v>0</v>
      </c>
      <c r="G559" s="54">
        <v>0</v>
      </c>
      <c r="H559" s="54">
        <v>0</v>
      </c>
      <c r="I559" s="54">
        <v>0</v>
      </c>
      <c r="J559" s="54">
        <v>0</v>
      </c>
      <c r="K559" s="54">
        <v>0</v>
      </c>
      <c r="L559" s="54">
        <v>0</v>
      </c>
      <c r="M559" s="54">
        <v>1</v>
      </c>
      <c r="N559" s="54">
        <v>1</v>
      </c>
      <c r="O559" s="54">
        <v>1</v>
      </c>
      <c r="P559" s="54">
        <v>0.5</v>
      </c>
      <c r="Q559" s="54">
        <v>0.5</v>
      </c>
      <c r="R559" s="54">
        <v>1</v>
      </c>
      <c r="S559" s="54">
        <v>1</v>
      </c>
      <c r="T559" s="54">
        <v>1</v>
      </c>
      <c r="U559" s="54">
        <v>1</v>
      </c>
      <c r="V559" s="54">
        <v>1</v>
      </c>
      <c r="W559" s="54">
        <v>0</v>
      </c>
      <c r="X559" s="54">
        <v>0</v>
      </c>
      <c r="Y559" s="54">
        <v>0</v>
      </c>
      <c r="Z559" s="54">
        <v>0</v>
      </c>
      <c r="AA559" s="54">
        <v>0</v>
      </c>
      <c r="AB559" s="54">
        <v>0</v>
      </c>
      <c r="AC559" s="90"/>
    </row>
    <row r="560" spans="3:29">
      <c r="C560" s="89"/>
      <c r="D560" s="91">
        <f t="shared" si="70"/>
        <v>3</v>
      </c>
      <c r="E560" s="54">
        <v>0</v>
      </c>
      <c r="F560" s="54">
        <v>0</v>
      </c>
      <c r="G560" s="54">
        <v>0</v>
      </c>
      <c r="H560" s="54">
        <v>0</v>
      </c>
      <c r="I560" s="54">
        <v>0</v>
      </c>
      <c r="J560" s="54">
        <v>0</v>
      </c>
      <c r="K560" s="54">
        <v>0</v>
      </c>
      <c r="L560" s="54">
        <v>0</v>
      </c>
      <c r="M560" s="54">
        <v>1</v>
      </c>
      <c r="N560" s="54">
        <v>1</v>
      </c>
      <c r="O560" s="54">
        <v>1</v>
      </c>
      <c r="P560" s="54">
        <v>0.5</v>
      </c>
      <c r="Q560" s="54">
        <v>0.5</v>
      </c>
      <c r="R560" s="54">
        <v>1</v>
      </c>
      <c r="S560" s="54">
        <v>1</v>
      </c>
      <c r="T560" s="54">
        <v>1</v>
      </c>
      <c r="U560" s="54">
        <v>1</v>
      </c>
      <c r="V560" s="54">
        <v>1</v>
      </c>
      <c r="W560" s="54">
        <v>0</v>
      </c>
      <c r="X560" s="54">
        <v>0</v>
      </c>
      <c r="Y560" s="54">
        <v>0</v>
      </c>
      <c r="Z560" s="54">
        <v>0</v>
      </c>
      <c r="AA560" s="54">
        <v>0</v>
      </c>
      <c r="AB560" s="54">
        <v>0</v>
      </c>
      <c r="AC560" s="90"/>
    </row>
    <row r="561" spans="3:29">
      <c r="C561" s="89"/>
      <c r="D561" s="91">
        <f t="shared" si="70"/>
        <v>4</v>
      </c>
      <c r="E561" s="54">
        <v>0</v>
      </c>
      <c r="F561" s="54">
        <v>0</v>
      </c>
      <c r="G561" s="54">
        <v>0</v>
      </c>
      <c r="H561" s="54">
        <v>0</v>
      </c>
      <c r="I561" s="54">
        <v>0</v>
      </c>
      <c r="J561" s="54">
        <v>0</v>
      </c>
      <c r="K561" s="54">
        <v>0</v>
      </c>
      <c r="L561" s="54">
        <v>0</v>
      </c>
      <c r="M561" s="54">
        <v>1</v>
      </c>
      <c r="N561" s="54">
        <v>1</v>
      </c>
      <c r="O561" s="54">
        <v>1</v>
      </c>
      <c r="P561" s="54">
        <v>0.5</v>
      </c>
      <c r="Q561" s="54">
        <v>0.5</v>
      </c>
      <c r="R561" s="54">
        <v>1</v>
      </c>
      <c r="S561" s="54">
        <v>1</v>
      </c>
      <c r="T561" s="54">
        <v>1</v>
      </c>
      <c r="U561" s="54">
        <v>1</v>
      </c>
      <c r="V561" s="54">
        <v>1</v>
      </c>
      <c r="W561" s="54">
        <v>0</v>
      </c>
      <c r="X561" s="54">
        <v>0</v>
      </c>
      <c r="Y561" s="54">
        <v>0</v>
      </c>
      <c r="Z561" s="54">
        <v>0</v>
      </c>
      <c r="AA561" s="54">
        <v>0</v>
      </c>
      <c r="AB561" s="54">
        <v>0</v>
      </c>
      <c r="AC561" s="90"/>
    </row>
    <row r="562" spans="3:29">
      <c r="C562" s="89"/>
      <c r="D562" s="91">
        <f t="shared" si="70"/>
        <v>5</v>
      </c>
      <c r="E562" s="54">
        <v>0</v>
      </c>
      <c r="F562" s="54">
        <v>0</v>
      </c>
      <c r="G562" s="54">
        <v>0</v>
      </c>
      <c r="H562" s="54">
        <v>0</v>
      </c>
      <c r="I562" s="54">
        <v>0</v>
      </c>
      <c r="J562" s="54">
        <v>0</v>
      </c>
      <c r="K562" s="54">
        <v>0</v>
      </c>
      <c r="L562" s="54">
        <v>0</v>
      </c>
      <c r="M562" s="54">
        <v>1</v>
      </c>
      <c r="N562" s="54">
        <v>1</v>
      </c>
      <c r="O562" s="54">
        <v>1</v>
      </c>
      <c r="P562" s="54">
        <v>0.5</v>
      </c>
      <c r="Q562" s="54">
        <v>0.5</v>
      </c>
      <c r="R562" s="54">
        <v>1</v>
      </c>
      <c r="S562" s="54">
        <v>1</v>
      </c>
      <c r="T562" s="54">
        <v>1</v>
      </c>
      <c r="U562" s="54">
        <v>1</v>
      </c>
      <c r="V562" s="54">
        <v>1</v>
      </c>
      <c r="W562" s="54">
        <v>0</v>
      </c>
      <c r="X562" s="54">
        <v>0</v>
      </c>
      <c r="Y562" s="54">
        <v>0</v>
      </c>
      <c r="Z562" s="54">
        <v>0</v>
      </c>
      <c r="AA562" s="54">
        <v>0</v>
      </c>
      <c r="AB562" s="54">
        <v>0</v>
      </c>
      <c r="AC562" s="90"/>
    </row>
    <row r="563" spans="3:29">
      <c r="C563" s="89"/>
      <c r="D563" s="91">
        <f t="shared" si="70"/>
        <v>6</v>
      </c>
      <c r="E563" s="54">
        <v>0</v>
      </c>
      <c r="F563" s="54">
        <v>0</v>
      </c>
      <c r="G563" s="54">
        <v>0</v>
      </c>
      <c r="H563" s="54">
        <v>0</v>
      </c>
      <c r="I563" s="54">
        <v>0</v>
      </c>
      <c r="J563" s="54">
        <v>0</v>
      </c>
      <c r="K563" s="54">
        <v>0</v>
      </c>
      <c r="L563" s="54">
        <v>0</v>
      </c>
      <c r="M563" s="54">
        <v>1</v>
      </c>
      <c r="N563" s="54">
        <v>1</v>
      </c>
      <c r="O563" s="54">
        <v>1</v>
      </c>
      <c r="P563" s="54">
        <v>0.5</v>
      </c>
      <c r="Q563" s="54">
        <v>0.5</v>
      </c>
      <c r="R563" s="54">
        <v>1</v>
      </c>
      <c r="S563" s="54">
        <v>1</v>
      </c>
      <c r="T563" s="54">
        <v>1</v>
      </c>
      <c r="U563" s="54">
        <v>1</v>
      </c>
      <c r="V563" s="54">
        <v>1</v>
      </c>
      <c r="W563" s="54">
        <v>0</v>
      </c>
      <c r="X563" s="54">
        <v>0</v>
      </c>
      <c r="Y563" s="54">
        <v>0</v>
      </c>
      <c r="Z563" s="54">
        <v>0</v>
      </c>
      <c r="AA563" s="54">
        <v>0</v>
      </c>
      <c r="AB563" s="54">
        <v>0</v>
      </c>
      <c r="AC563" s="90"/>
    </row>
    <row r="564" spans="3:29">
      <c r="C564" s="89"/>
      <c r="D564" s="91">
        <f t="shared" si="70"/>
        <v>7</v>
      </c>
      <c r="E564" s="54">
        <v>0</v>
      </c>
      <c r="F564" s="54">
        <v>0</v>
      </c>
      <c r="G564" s="54">
        <v>0</v>
      </c>
      <c r="H564" s="54">
        <v>0</v>
      </c>
      <c r="I564" s="54">
        <v>0</v>
      </c>
      <c r="J564" s="54">
        <v>0</v>
      </c>
      <c r="K564" s="54">
        <v>0</v>
      </c>
      <c r="L564" s="54">
        <v>0</v>
      </c>
      <c r="M564" s="54">
        <v>0</v>
      </c>
      <c r="N564" s="54">
        <v>0</v>
      </c>
      <c r="O564" s="54">
        <v>0</v>
      </c>
      <c r="P564" s="54">
        <v>0</v>
      </c>
      <c r="Q564" s="54">
        <v>0</v>
      </c>
      <c r="R564" s="54">
        <v>0</v>
      </c>
      <c r="S564" s="54">
        <v>0</v>
      </c>
      <c r="T564" s="54">
        <v>0</v>
      </c>
      <c r="U564" s="54">
        <v>0</v>
      </c>
      <c r="V564" s="54">
        <v>0</v>
      </c>
      <c r="W564" s="54">
        <v>0</v>
      </c>
      <c r="X564" s="54">
        <v>0</v>
      </c>
      <c r="Y564" s="54">
        <v>0</v>
      </c>
      <c r="Z564" s="54">
        <v>0</v>
      </c>
      <c r="AA564" s="54">
        <v>0</v>
      </c>
      <c r="AB564" s="54">
        <v>0</v>
      </c>
      <c r="AC564" s="90"/>
    </row>
    <row r="565" spans="3:29">
      <c r="C565" s="89"/>
      <c r="AC565" s="90"/>
    </row>
    <row r="566" spans="3:29">
      <c r="C566" s="89"/>
      <c r="E566" s="183" t="s">
        <v>42</v>
      </c>
      <c r="F566" s="183"/>
      <c r="G566" s="183"/>
      <c r="H566" s="183"/>
      <c r="I566" s="183"/>
      <c r="J566" s="183"/>
      <c r="K566" s="183"/>
      <c r="L566" s="183"/>
      <c r="M566" s="183"/>
      <c r="N566" s="183"/>
      <c r="O566" s="183"/>
      <c r="P566" s="183"/>
      <c r="AC566" s="90"/>
    </row>
    <row r="567" spans="3:29">
      <c r="C567" s="89"/>
      <c r="D567" s="94" t="s">
        <v>192</v>
      </c>
      <c r="E567" s="118">
        <v>1</v>
      </c>
      <c r="F567" s="119">
        <f>E567+1</f>
        <v>2</v>
      </c>
      <c r="G567" s="119">
        <f t="shared" ref="G567:P567" si="71">F567+1</f>
        <v>3</v>
      </c>
      <c r="H567" s="119">
        <f t="shared" si="71"/>
        <v>4</v>
      </c>
      <c r="I567" s="119">
        <f t="shared" si="71"/>
        <v>5</v>
      </c>
      <c r="J567" s="119">
        <f t="shared" si="71"/>
        <v>6</v>
      </c>
      <c r="K567" s="119">
        <f t="shared" si="71"/>
        <v>7</v>
      </c>
      <c r="L567" s="119">
        <f t="shared" si="71"/>
        <v>8</v>
      </c>
      <c r="M567" s="119">
        <f t="shared" si="71"/>
        <v>9</v>
      </c>
      <c r="N567" s="119">
        <f t="shared" si="71"/>
        <v>10</v>
      </c>
      <c r="O567" s="119">
        <f t="shared" si="71"/>
        <v>11</v>
      </c>
      <c r="P567" s="119">
        <f t="shared" si="71"/>
        <v>12</v>
      </c>
      <c r="AC567" s="90"/>
    </row>
    <row r="568" spans="3:29">
      <c r="C568" s="89"/>
      <c r="D568" s="94">
        <v>1</v>
      </c>
      <c r="E568" s="45">
        <v>1</v>
      </c>
      <c r="F568" s="122">
        <v>1</v>
      </c>
      <c r="G568" s="122">
        <v>1</v>
      </c>
      <c r="H568" s="122">
        <v>1</v>
      </c>
      <c r="I568" s="122">
        <v>1</v>
      </c>
      <c r="J568" s="122">
        <v>1</v>
      </c>
      <c r="K568" s="122">
        <v>1</v>
      </c>
      <c r="L568" s="122">
        <v>1</v>
      </c>
      <c r="M568" s="122">
        <v>1</v>
      </c>
      <c r="N568" s="122">
        <v>1</v>
      </c>
      <c r="O568" s="122">
        <v>1</v>
      </c>
      <c r="P568" s="122">
        <v>1</v>
      </c>
      <c r="AC568" s="90"/>
    </row>
    <row r="569" spans="3:29">
      <c r="C569" s="89"/>
      <c r="D569" s="94">
        <v>2</v>
      </c>
      <c r="E569" s="45">
        <v>1</v>
      </c>
      <c r="F569" s="122">
        <v>1</v>
      </c>
      <c r="G569" s="122">
        <v>1</v>
      </c>
      <c r="H569" s="122">
        <v>1</v>
      </c>
      <c r="I569" s="122">
        <v>1</v>
      </c>
      <c r="J569" s="122">
        <v>1</v>
      </c>
      <c r="K569" s="122">
        <v>1</v>
      </c>
      <c r="L569" s="122">
        <v>1</v>
      </c>
      <c r="M569" s="122">
        <v>1</v>
      </c>
      <c r="N569" s="122">
        <v>1</v>
      </c>
      <c r="O569" s="122">
        <v>1</v>
      </c>
      <c r="P569" s="122">
        <v>1</v>
      </c>
      <c r="AC569" s="90"/>
    </row>
    <row r="570" spans="3:29">
      <c r="C570" s="89"/>
      <c r="D570" s="94">
        <v>3</v>
      </c>
      <c r="E570" s="45">
        <v>1</v>
      </c>
      <c r="F570" s="122">
        <v>1</v>
      </c>
      <c r="G570" s="122">
        <v>1</v>
      </c>
      <c r="H570" s="122">
        <v>1</v>
      </c>
      <c r="I570" s="122">
        <v>1</v>
      </c>
      <c r="J570" s="122">
        <v>1</v>
      </c>
      <c r="K570" s="122">
        <v>1</v>
      </c>
      <c r="L570" s="122">
        <v>1</v>
      </c>
      <c r="M570" s="122">
        <v>1</v>
      </c>
      <c r="N570" s="122">
        <v>1</v>
      </c>
      <c r="O570" s="122">
        <v>1</v>
      </c>
      <c r="P570" s="122">
        <v>1</v>
      </c>
      <c r="AC570" s="90"/>
    </row>
    <row r="571" spans="3:29">
      <c r="C571" s="89"/>
      <c r="D571" s="94">
        <v>4</v>
      </c>
      <c r="E571" s="45">
        <v>1</v>
      </c>
      <c r="F571" s="122">
        <v>1</v>
      </c>
      <c r="G571" s="122">
        <v>1</v>
      </c>
      <c r="H571" s="122">
        <v>1</v>
      </c>
      <c r="I571" s="122">
        <v>1</v>
      </c>
      <c r="J571" s="122">
        <v>1</v>
      </c>
      <c r="K571" s="122">
        <v>1</v>
      </c>
      <c r="L571" s="122">
        <v>1</v>
      </c>
      <c r="M571" s="122">
        <v>1</v>
      </c>
      <c r="N571" s="122">
        <v>1</v>
      </c>
      <c r="O571" s="122">
        <v>1</v>
      </c>
      <c r="P571" s="122">
        <v>1</v>
      </c>
      <c r="AC571" s="90"/>
    </row>
    <row r="572" spans="3:29">
      <c r="C572" s="89"/>
      <c r="D572" s="94">
        <v>5</v>
      </c>
      <c r="G572" s="122">
        <v>1</v>
      </c>
      <c r="I572" s="122">
        <v>1</v>
      </c>
      <c r="L572" s="122">
        <v>1</v>
      </c>
      <c r="O572" s="122">
        <v>1</v>
      </c>
      <c r="AC572" s="90"/>
    </row>
    <row r="573" spans="3:29">
      <c r="C573" s="89"/>
      <c r="AC573" s="90"/>
    </row>
    <row r="574" spans="3:29">
      <c r="C574" s="89"/>
      <c r="D574" s="194" t="s">
        <v>51</v>
      </c>
      <c r="E574" s="194"/>
      <c r="F574" s="194"/>
      <c r="G574" s="194"/>
      <c r="H574" s="194"/>
      <c r="I574" s="194"/>
      <c r="J574" s="194"/>
      <c r="K574" s="194"/>
      <c r="L574" s="194"/>
      <c r="M574" s="194"/>
      <c r="N574" s="194"/>
      <c r="O574" s="194"/>
      <c r="P574" s="194"/>
      <c r="Q574" s="194"/>
      <c r="R574" s="194"/>
      <c r="S574" s="194"/>
      <c r="T574" s="194"/>
      <c r="U574" s="194"/>
      <c r="V574" s="194"/>
      <c r="W574" s="194"/>
      <c r="X574" s="194"/>
      <c r="Y574" s="194"/>
      <c r="Z574" s="194"/>
      <c r="AA574" s="194"/>
      <c r="AB574" s="194"/>
      <c r="AC574" s="90"/>
    </row>
    <row r="575" spans="3:29">
      <c r="C575" s="89"/>
      <c r="AC575" s="90"/>
    </row>
    <row r="576" spans="3:29">
      <c r="C576" s="89"/>
      <c r="E576" s="122" t="s">
        <v>44</v>
      </c>
      <c r="F576" s="42" t="s">
        <v>45</v>
      </c>
      <c r="I576" s="42" t="s">
        <v>52</v>
      </c>
      <c r="AC576" s="90"/>
    </row>
    <row r="577" spans="3:29">
      <c r="C577" s="89"/>
      <c r="E577" s="122">
        <v>0</v>
      </c>
      <c r="F577" s="42" t="str">
        <f>$F$197</f>
        <v>kg/h/unité</v>
      </c>
      <c r="I577" s="42" t="str">
        <f>I554</f>
        <v>valeur pour l'heure maximale de l'année, par unité</v>
      </c>
      <c r="AC577" s="90"/>
    </row>
    <row r="578" spans="3:29">
      <c r="C578" s="89"/>
      <c r="AC578" s="90"/>
    </row>
    <row r="579" spans="3:29">
      <c r="C579" s="89"/>
      <c r="E579" s="183" t="s">
        <v>49</v>
      </c>
      <c r="F579" s="183"/>
      <c r="G579" s="183"/>
      <c r="H579" s="183"/>
      <c r="I579" s="183"/>
      <c r="J579" s="183"/>
      <c r="K579" s="183"/>
      <c r="L579" s="183"/>
      <c r="M579" s="183"/>
      <c r="N579" s="183"/>
      <c r="O579" s="183"/>
      <c r="P579" s="183"/>
      <c r="Q579" s="183"/>
      <c r="R579" s="183"/>
      <c r="S579" s="183"/>
      <c r="T579" s="183"/>
      <c r="U579" s="183"/>
      <c r="V579" s="183"/>
      <c r="W579" s="183"/>
      <c r="X579" s="183"/>
      <c r="Y579" s="183"/>
      <c r="Z579" s="183"/>
      <c r="AA579" s="183"/>
      <c r="AB579" s="183"/>
      <c r="AC579" s="90"/>
    </row>
    <row r="580" spans="3:29">
      <c r="C580" s="89"/>
      <c r="D580" s="91" t="str">
        <f>D534</f>
        <v>jour V / heure &gt;</v>
      </c>
      <c r="E580" s="119">
        <v>1</v>
      </c>
      <c r="F580" s="119">
        <f>E580+1</f>
        <v>2</v>
      </c>
      <c r="G580" s="119">
        <f t="shared" ref="G580:AA580" si="72">F580+1</f>
        <v>3</v>
      </c>
      <c r="H580" s="119">
        <f t="shared" si="72"/>
        <v>4</v>
      </c>
      <c r="I580" s="119">
        <f t="shared" si="72"/>
        <v>5</v>
      </c>
      <c r="J580" s="119">
        <f t="shared" si="72"/>
        <v>6</v>
      </c>
      <c r="K580" s="119">
        <f t="shared" si="72"/>
        <v>7</v>
      </c>
      <c r="L580" s="119">
        <f t="shared" si="72"/>
        <v>8</v>
      </c>
      <c r="M580" s="119">
        <f t="shared" si="72"/>
        <v>9</v>
      </c>
      <c r="N580" s="119">
        <f t="shared" si="72"/>
        <v>10</v>
      </c>
      <c r="O580" s="119">
        <f t="shared" si="72"/>
        <v>11</v>
      </c>
      <c r="P580" s="119">
        <f t="shared" si="72"/>
        <v>12</v>
      </c>
      <c r="Q580" s="119">
        <f t="shared" si="72"/>
        <v>13</v>
      </c>
      <c r="R580" s="119">
        <f t="shared" si="72"/>
        <v>14</v>
      </c>
      <c r="S580" s="119">
        <f t="shared" si="72"/>
        <v>15</v>
      </c>
      <c r="T580" s="119">
        <f t="shared" si="72"/>
        <v>16</v>
      </c>
      <c r="U580" s="119">
        <f t="shared" si="72"/>
        <v>17</v>
      </c>
      <c r="V580" s="119">
        <f t="shared" si="72"/>
        <v>18</v>
      </c>
      <c r="W580" s="119">
        <f t="shared" si="72"/>
        <v>19</v>
      </c>
      <c r="X580" s="119">
        <f t="shared" si="72"/>
        <v>20</v>
      </c>
      <c r="Y580" s="119">
        <f t="shared" si="72"/>
        <v>21</v>
      </c>
      <c r="Z580" s="119">
        <f t="shared" si="72"/>
        <v>22</v>
      </c>
      <c r="AA580" s="119">
        <f t="shared" si="72"/>
        <v>23</v>
      </c>
      <c r="AB580" s="119">
        <f>AA580+1</f>
        <v>24</v>
      </c>
      <c r="AC580" s="90"/>
    </row>
    <row r="581" spans="3:29">
      <c r="C581" s="89"/>
      <c r="D581" s="91">
        <v>1</v>
      </c>
      <c r="E581" s="54">
        <v>0</v>
      </c>
      <c r="F581" s="54">
        <v>0</v>
      </c>
      <c r="G581" s="54">
        <v>0</v>
      </c>
      <c r="H581" s="54">
        <v>0</v>
      </c>
      <c r="I581" s="54">
        <v>0</v>
      </c>
      <c r="J581" s="54">
        <v>0</v>
      </c>
      <c r="K581" s="54">
        <v>0</v>
      </c>
      <c r="L581" s="54">
        <v>0</v>
      </c>
      <c r="M581" s="54">
        <v>1</v>
      </c>
      <c r="N581" s="54">
        <v>1</v>
      </c>
      <c r="O581" s="54">
        <v>1</v>
      </c>
      <c r="P581" s="54">
        <v>0.5</v>
      </c>
      <c r="Q581" s="54">
        <v>0.5</v>
      </c>
      <c r="R581" s="54">
        <v>1</v>
      </c>
      <c r="S581" s="54">
        <v>1</v>
      </c>
      <c r="T581" s="54">
        <v>1</v>
      </c>
      <c r="U581" s="54">
        <v>1</v>
      </c>
      <c r="V581" s="54">
        <v>1</v>
      </c>
      <c r="W581" s="54">
        <v>0</v>
      </c>
      <c r="X581" s="54">
        <v>0</v>
      </c>
      <c r="Y581" s="54">
        <v>0</v>
      </c>
      <c r="Z581" s="54">
        <v>0</v>
      </c>
      <c r="AA581" s="54">
        <v>0</v>
      </c>
      <c r="AB581" s="54">
        <v>0</v>
      </c>
      <c r="AC581" s="90"/>
    </row>
    <row r="582" spans="3:29">
      <c r="C582" s="89"/>
      <c r="D582" s="91">
        <f t="shared" ref="D582:D587" si="73">D581+1</f>
        <v>2</v>
      </c>
      <c r="E582" s="54">
        <v>0</v>
      </c>
      <c r="F582" s="54">
        <v>0</v>
      </c>
      <c r="G582" s="54">
        <v>0</v>
      </c>
      <c r="H582" s="54">
        <v>0</v>
      </c>
      <c r="I582" s="54">
        <v>0</v>
      </c>
      <c r="J582" s="54">
        <v>0</v>
      </c>
      <c r="K582" s="54">
        <v>0</v>
      </c>
      <c r="L582" s="54">
        <v>0</v>
      </c>
      <c r="M582" s="54">
        <v>1</v>
      </c>
      <c r="N582" s="54">
        <v>1</v>
      </c>
      <c r="O582" s="54">
        <v>1</v>
      </c>
      <c r="P582" s="54">
        <v>0.5</v>
      </c>
      <c r="Q582" s="54">
        <v>0.5</v>
      </c>
      <c r="R582" s="54">
        <v>1</v>
      </c>
      <c r="S582" s="54">
        <v>1</v>
      </c>
      <c r="T582" s="54">
        <v>1</v>
      </c>
      <c r="U582" s="54">
        <v>1</v>
      </c>
      <c r="V582" s="54">
        <v>1</v>
      </c>
      <c r="W582" s="54">
        <v>0</v>
      </c>
      <c r="X582" s="54">
        <v>0</v>
      </c>
      <c r="Y582" s="54">
        <v>0</v>
      </c>
      <c r="Z582" s="54">
        <v>0</v>
      </c>
      <c r="AA582" s="54">
        <v>0</v>
      </c>
      <c r="AB582" s="54">
        <v>0</v>
      </c>
      <c r="AC582" s="90"/>
    </row>
    <row r="583" spans="3:29">
      <c r="C583" s="89"/>
      <c r="D583" s="91">
        <f t="shared" si="73"/>
        <v>3</v>
      </c>
      <c r="E583" s="54">
        <v>0</v>
      </c>
      <c r="F583" s="54">
        <v>0</v>
      </c>
      <c r="G583" s="54">
        <v>0</v>
      </c>
      <c r="H583" s="54">
        <v>0</v>
      </c>
      <c r="I583" s="54">
        <v>0</v>
      </c>
      <c r="J583" s="54">
        <v>0</v>
      </c>
      <c r="K583" s="54">
        <v>0</v>
      </c>
      <c r="L583" s="54">
        <v>0</v>
      </c>
      <c r="M583" s="54">
        <v>1</v>
      </c>
      <c r="N583" s="54">
        <v>1</v>
      </c>
      <c r="O583" s="54">
        <v>1</v>
      </c>
      <c r="P583" s="54">
        <v>0.5</v>
      </c>
      <c r="Q583" s="54">
        <v>0.5</v>
      </c>
      <c r="R583" s="54">
        <v>1</v>
      </c>
      <c r="S583" s="54">
        <v>1</v>
      </c>
      <c r="T583" s="54">
        <v>1</v>
      </c>
      <c r="U583" s="54">
        <v>1</v>
      </c>
      <c r="V583" s="54">
        <v>1</v>
      </c>
      <c r="W583" s="54">
        <v>0</v>
      </c>
      <c r="X583" s="54">
        <v>0</v>
      </c>
      <c r="Y583" s="54">
        <v>0</v>
      </c>
      <c r="Z583" s="54">
        <v>0</v>
      </c>
      <c r="AA583" s="54">
        <v>0</v>
      </c>
      <c r="AB583" s="54">
        <v>0</v>
      </c>
      <c r="AC583" s="90"/>
    </row>
    <row r="584" spans="3:29">
      <c r="C584" s="89"/>
      <c r="D584" s="91">
        <f t="shared" si="73"/>
        <v>4</v>
      </c>
      <c r="E584" s="54">
        <v>0</v>
      </c>
      <c r="F584" s="54">
        <v>0</v>
      </c>
      <c r="G584" s="54">
        <v>0</v>
      </c>
      <c r="H584" s="54">
        <v>0</v>
      </c>
      <c r="I584" s="54">
        <v>0</v>
      </c>
      <c r="J584" s="54">
        <v>0</v>
      </c>
      <c r="K584" s="54">
        <v>0</v>
      </c>
      <c r="L584" s="54">
        <v>0</v>
      </c>
      <c r="M584" s="54">
        <v>1</v>
      </c>
      <c r="N584" s="54">
        <v>1</v>
      </c>
      <c r="O584" s="54">
        <v>1</v>
      </c>
      <c r="P584" s="54">
        <v>0.5</v>
      </c>
      <c r="Q584" s="54">
        <v>0.5</v>
      </c>
      <c r="R584" s="54">
        <v>1</v>
      </c>
      <c r="S584" s="54">
        <v>1</v>
      </c>
      <c r="T584" s="54">
        <v>1</v>
      </c>
      <c r="U584" s="54">
        <v>1</v>
      </c>
      <c r="V584" s="54">
        <v>1</v>
      </c>
      <c r="W584" s="54">
        <v>0</v>
      </c>
      <c r="X584" s="54">
        <v>0</v>
      </c>
      <c r="Y584" s="54">
        <v>0</v>
      </c>
      <c r="Z584" s="54">
        <v>0</v>
      </c>
      <c r="AA584" s="54">
        <v>0</v>
      </c>
      <c r="AB584" s="54">
        <v>0</v>
      </c>
      <c r="AC584" s="90"/>
    </row>
    <row r="585" spans="3:29">
      <c r="C585" s="89"/>
      <c r="D585" s="91">
        <f t="shared" si="73"/>
        <v>5</v>
      </c>
      <c r="E585" s="54">
        <v>0</v>
      </c>
      <c r="F585" s="54">
        <v>0</v>
      </c>
      <c r="G585" s="54">
        <v>0</v>
      </c>
      <c r="H585" s="54">
        <v>0</v>
      </c>
      <c r="I585" s="54">
        <v>0</v>
      </c>
      <c r="J585" s="54">
        <v>0</v>
      </c>
      <c r="K585" s="54">
        <v>0</v>
      </c>
      <c r="L585" s="54">
        <v>0</v>
      </c>
      <c r="M585" s="54">
        <v>1</v>
      </c>
      <c r="N585" s="54">
        <v>1</v>
      </c>
      <c r="O585" s="54">
        <v>1</v>
      </c>
      <c r="P585" s="54">
        <v>0.5</v>
      </c>
      <c r="Q585" s="54">
        <v>0.5</v>
      </c>
      <c r="R585" s="54">
        <v>1</v>
      </c>
      <c r="S585" s="54">
        <v>1</v>
      </c>
      <c r="T585" s="54">
        <v>1</v>
      </c>
      <c r="U585" s="54">
        <v>1</v>
      </c>
      <c r="V585" s="54">
        <v>1</v>
      </c>
      <c r="W585" s="54">
        <v>0</v>
      </c>
      <c r="X585" s="54">
        <v>0</v>
      </c>
      <c r="Y585" s="54">
        <v>0</v>
      </c>
      <c r="Z585" s="54">
        <v>0</v>
      </c>
      <c r="AA585" s="54">
        <v>0</v>
      </c>
      <c r="AB585" s="54">
        <v>0</v>
      </c>
      <c r="AC585" s="90"/>
    </row>
    <row r="586" spans="3:29">
      <c r="C586" s="89"/>
      <c r="D586" s="91">
        <f t="shared" si="73"/>
        <v>6</v>
      </c>
      <c r="E586" s="54">
        <v>0</v>
      </c>
      <c r="F586" s="54">
        <v>0</v>
      </c>
      <c r="G586" s="54">
        <v>0</v>
      </c>
      <c r="H586" s="54">
        <v>0</v>
      </c>
      <c r="I586" s="54">
        <v>0</v>
      </c>
      <c r="J586" s="54">
        <v>0</v>
      </c>
      <c r="K586" s="54">
        <v>0</v>
      </c>
      <c r="L586" s="54">
        <v>0</v>
      </c>
      <c r="M586" s="54">
        <v>1</v>
      </c>
      <c r="N586" s="54">
        <v>1</v>
      </c>
      <c r="O586" s="54">
        <v>1</v>
      </c>
      <c r="P586" s="54">
        <v>0.5</v>
      </c>
      <c r="Q586" s="54">
        <v>0.5</v>
      </c>
      <c r="R586" s="54">
        <v>1</v>
      </c>
      <c r="S586" s="54">
        <v>1</v>
      </c>
      <c r="T586" s="54">
        <v>1</v>
      </c>
      <c r="U586" s="54">
        <v>1</v>
      </c>
      <c r="V586" s="54">
        <v>1</v>
      </c>
      <c r="W586" s="54">
        <v>0</v>
      </c>
      <c r="X586" s="54">
        <v>0</v>
      </c>
      <c r="Y586" s="54">
        <v>0</v>
      </c>
      <c r="Z586" s="54">
        <v>0</v>
      </c>
      <c r="AA586" s="54">
        <v>0</v>
      </c>
      <c r="AB586" s="54">
        <v>0</v>
      </c>
      <c r="AC586" s="90"/>
    </row>
    <row r="587" spans="3:29">
      <c r="C587" s="89"/>
      <c r="D587" s="91">
        <f t="shared" si="73"/>
        <v>7</v>
      </c>
      <c r="E587" s="54">
        <v>0</v>
      </c>
      <c r="F587" s="54">
        <v>0</v>
      </c>
      <c r="G587" s="54">
        <v>0</v>
      </c>
      <c r="H587" s="54">
        <v>0</v>
      </c>
      <c r="I587" s="54">
        <v>0</v>
      </c>
      <c r="J587" s="54">
        <v>0</v>
      </c>
      <c r="K587" s="54">
        <v>0</v>
      </c>
      <c r="L587" s="54">
        <v>0</v>
      </c>
      <c r="M587" s="54">
        <v>0</v>
      </c>
      <c r="N587" s="54">
        <v>0</v>
      </c>
      <c r="O587" s="54">
        <v>0</v>
      </c>
      <c r="P587" s="54">
        <v>0</v>
      </c>
      <c r="Q587" s="54">
        <v>0</v>
      </c>
      <c r="R587" s="54">
        <v>0</v>
      </c>
      <c r="S587" s="54">
        <v>0</v>
      </c>
      <c r="T587" s="54">
        <v>0</v>
      </c>
      <c r="U587" s="54">
        <v>0</v>
      </c>
      <c r="V587" s="54">
        <v>0</v>
      </c>
      <c r="W587" s="54">
        <v>0</v>
      </c>
      <c r="X587" s="54">
        <v>0</v>
      </c>
      <c r="Y587" s="54">
        <v>0</v>
      </c>
      <c r="Z587" s="54">
        <v>0</v>
      </c>
      <c r="AA587" s="54">
        <v>0</v>
      </c>
      <c r="AB587" s="54">
        <v>0</v>
      </c>
      <c r="AC587" s="90"/>
    </row>
    <row r="588" spans="3:29">
      <c r="C588" s="89"/>
      <c r="AC588" s="90"/>
    </row>
    <row r="589" spans="3:29">
      <c r="C589" s="89"/>
      <c r="E589" s="183" t="s">
        <v>42</v>
      </c>
      <c r="F589" s="183"/>
      <c r="G589" s="183"/>
      <c r="H589" s="183"/>
      <c r="I589" s="183"/>
      <c r="J589" s="183"/>
      <c r="K589" s="183"/>
      <c r="L589" s="183"/>
      <c r="M589" s="183"/>
      <c r="N589" s="183"/>
      <c r="O589" s="183"/>
      <c r="P589" s="183"/>
      <c r="AC589" s="90"/>
    </row>
    <row r="590" spans="3:29">
      <c r="C590" s="89"/>
      <c r="D590" s="94" t="s">
        <v>192</v>
      </c>
      <c r="E590" s="118">
        <v>1</v>
      </c>
      <c r="F590" s="119">
        <f>E590+1</f>
        <v>2</v>
      </c>
      <c r="G590" s="119">
        <f t="shared" ref="G590:P590" si="74">F590+1</f>
        <v>3</v>
      </c>
      <c r="H590" s="119">
        <f t="shared" si="74"/>
        <v>4</v>
      </c>
      <c r="I590" s="119">
        <f t="shared" si="74"/>
        <v>5</v>
      </c>
      <c r="J590" s="119">
        <f t="shared" si="74"/>
        <v>6</v>
      </c>
      <c r="K590" s="119">
        <f t="shared" si="74"/>
        <v>7</v>
      </c>
      <c r="L590" s="119">
        <f t="shared" si="74"/>
        <v>8</v>
      </c>
      <c r="M590" s="119">
        <f t="shared" si="74"/>
        <v>9</v>
      </c>
      <c r="N590" s="119">
        <f t="shared" si="74"/>
        <v>10</v>
      </c>
      <c r="O590" s="119">
        <f t="shared" si="74"/>
        <v>11</v>
      </c>
      <c r="P590" s="119">
        <f t="shared" si="74"/>
        <v>12</v>
      </c>
      <c r="AC590" s="90"/>
    </row>
    <row r="591" spans="3:29">
      <c r="C591" s="89"/>
      <c r="D591" s="94">
        <v>1</v>
      </c>
      <c r="E591" s="45">
        <v>1</v>
      </c>
      <c r="F591" s="122">
        <v>1</v>
      </c>
      <c r="G591" s="122">
        <v>1</v>
      </c>
      <c r="H591" s="122">
        <v>1</v>
      </c>
      <c r="I591" s="122">
        <v>1</v>
      </c>
      <c r="J591" s="122">
        <v>1</v>
      </c>
      <c r="K591" s="122">
        <v>1</v>
      </c>
      <c r="L591" s="122">
        <v>1</v>
      </c>
      <c r="M591" s="122">
        <v>1</v>
      </c>
      <c r="N591" s="122">
        <v>1</v>
      </c>
      <c r="O591" s="122">
        <v>1</v>
      </c>
      <c r="P591" s="122">
        <v>1</v>
      </c>
      <c r="AC591" s="90"/>
    </row>
    <row r="592" spans="3:29">
      <c r="C592" s="89"/>
      <c r="D592" s="94">
        <v>2</v>
      </c>
      <c r="E592" s="45">
        <v>1</v>
      </c>
      <c r="F592" s="122">
        <v>1</v>
      </c>
      <c r="G592" s="122">
        <v>1</v>
      </c>
      <c r="H592" s="122">
        <v>1</v>
      </c>
      <c r="I592" s="122">
        <v>1</v>
      </c>
      <c r="J592" s="122">
        <v>1</v>
      </c>
      <c r="K592" s="122">
        <v>1</v>
      </c>
      <c r="L592" s="122">
        <v>1</v>
      </c>
      <c r="M592" s="122">
        <v>1</v>
      </c>
      <c r="N592" s="122">
        <v>1</v>
      </c>
      <c r="O592" s="122">
        <v>1</v>
      </c>
      <c r="P592" s="122">
        <v>1</v>
      </c>
      <c r="AC592" s="90"/>
    </row>
    <row r="593" spans="3:29">
      <c r="C593" s="89"/>
      <c r="D593" s="94">
        <v>3</v>
      </c>
      <c r="E593" s="45">
        <v>1</v>
      </c>
      <c r="F593" s="122">
        <v>1</v>
      </c>
      <c r="G593" s="122">
        <v>1</v>
      </c>
      <c r="H593" s="122">
        <v>1</v>
      </c>
      <c r="I593" s="122">
        <v>1</v>
      </c>
      <c r="J593" s="122">
        <v>1</v>
      </c>
      <c r="K593" s="122">
        <v>1</v>
      </c>
      <c r="L593" s="122">
        <v>1</v>
      </c>
      <c r="M593" s="122">
        <v>1</v>
      </c>
      <c r="N593" s="122">
        <v>1</v>
      </c>
      <c r="O593" s="122">
        <v>1</v>
      </c>
      <c r="P593" s="122">
        <v>1</v>
      </c>
      <c r="AC593" s="90"/>
    </row>
    <row r="594" spans="3:29">
      <c r="C594" s="89"/>
      <c r="D594" s="94">
        <v>4</v>
      </c>
      <c r="E594" s="45">
        <v>1</v>
      </c>
      <c r="F594" s="122">
        <v>1</v>
      </c>
      <c r="G594" s="122">
        <v>1</v>
      </c>
      <c r="H594" s="122">
        <v>1</v>
      </c>
      <c r="I594" s="122">
        <v>1</v>
      </c>
      <c r="J594" s="122">
        <v>1</v>
      </c>
      <c r="K594" s="122">
        <v>1</v>
      </c>
      <c r="L594" s="122">
        <v>1</v>
      </c>
      <c r="M594" s="122">
        <v>1</v>
      </c>
      <c r="N594" s="122">
        <v>1</v>
      </c>
      <c r="O594" s="122">
        <v>1</v>
      </c>
      <c r="P594" s="122">
        <v>1</v>
      </c>
      <c r="AC594" s="90"/>
    </row>
    <row r="595" spans="3:29">
      <c r="C595" s="89"/>
      <c r="D595" s="94">
        <v>5</v>
      </c>
      <c r="G595" s="122">
        <v>1</v>
      </c>
      <c r="I595" s="122">
        <v>1</v>
      </c>
      <c r="L595" s="122">
        <v>1</v>
      </c>
      <c r="O595" s="122">
        <v>1</v>
      </c>
      <c r="AC595" s="90"/>
    </row>
    <row r="596" spans="3:29">
      <c r="C596" s="97"/>
      <c r="D596" s="53"/>
      <c r="E596" s="53"/>
      <c r="F596" s="53"/>
      <c r="G596" s="53"/>
      <c r="H596" s="53"/>
      <c r="I596" s="53"/>
      <c r="J596" s="53"/>
      <c r="K596" s="53"/>
      <c r="L596" s="53"/>
      <c r="M596" s="53"/>
      <c r="N596" s="53"/>
      <c r="O596" s="53"/>
      <c r="P596" s="53"/>
      <c r="Q596" s="53"/>
      <c r="R596" s="53"/>
      <c r="S596" s="53"/>
      <c r="T596" s="53"/>
      <c r="U596" s="53"/>
      <c r="V596" s="53"/>
      <c r="W596" s="53"/>
      <c r="X596" s="53"/>
      <c r="Y596" s="53"/>
      <c r="Z596" s="53"/>
      <c r="AA596" s="53"/>
      <c r="AB596" s="53"/>
      <c r="AC596" s="95"/>
    </row>
    <row r="597" spans="3:29" ht="12.75" customHeight="1"/>
    <row r="598" spans="3:29" ht="12.75" customHeight="1">
      <c r="D598" s="197" t="s">
        <v>96</v>
      </c>
      <c r="E598" s="197"/>
      <c r="F598" s="197"/>
      <c r="G598" s="197"/>
      <c r="H598" s="197"/>
      <c r="I598" s="197"/>
      <c r="J598" s="197"/>
      <c r="K598" s="197"/>
      <c r="L598" s="197"/>
      <c r="M598" s="197"/>
      <c r="N598" s="197"/>
      <c r="O598" s="197"/>
      <c r="P598" s="197"/>
      <c r="Q598" s="197"/>
      <c r="R598" s="197"/>
      <c r="S598" s="197"/>
      <c r="T598" s="197"/>
      <c r="U598" s="197"/>
      <c r="V598" s="197"/>
      <c r="W598" s="197"/>
      <c r="X598" s="197"/>
      <c r="Y598" s="197"/>
      <c r="Z598" s="197"/>
      <c r="AA598" s="197"/>
      <c r="AB598" s="197"/>
    </row>
    <row r="599" spans="3:29" ht="12.75" customHeight="1">
      <c r="C599" s="87"/>
      <c r="D599" s="43"/>
      <c r="E599" s="43"/>
      <c r="F599" s="43"/>
      <c r="G599" s="43"/>
      <c r="H599" s="43"/>
      <c r="I599" s="43"/>
      <c r="J599" s="43"/>
      <c r="K599" s="43"/>
      <c r="L599" s="43"/>
      <c r="M599" s="43"/>
      <c r="N599" s="43"/>
      <c r="O599" s="43"/>
      <c r="P599" s="43"/>
      <c r="Q599" s="43"/>
      <c r="R599" s="43"/>
      <c r="S599" s="43"/>
      <c r="T599" s="43"/>
      <c r="U599" s="43"/>
      <c r="V599" s="43"/>
      <c r="W599" s="43"/>
      <c r="X599" s="43"/>
      <c r="Y599" s="43"/>
      <c r="Z599" s="43"/>
      <c r="AA599" s="43"/>
      <c r="AB599" s="43"/>
      <c r="AC599" s="88"/>
    </row>
    <row r="600" spans="3:29" ht="12.75" customHeight="1">
      <c r="C600" s="89"/>
      <c r="D600" s="91" t="s">
        <v>30</v>
      </c>
      <c r="E600" s="199" t="s">
        <v>124</v>
      </c>
      <c r="F600" s="199"/>
      <c r="G600" s="199"/>
      <c r="H600" s="199"/>
      <c r="I600" s="42" t="s">
        <v>2</v>
      </c>
      <c r="AC600" s="90"/>
    </row>
    <row r="601" spans="3:29" ht="13.35" customHeight="1">
      <c r="C601" s="89"/>
      <c r="D601" s="91" t="s">
        <v>71</v>
      </c>
      <c r="E601" s="51">
        <v>0.25</v>
      </c>
      <c r="F601" s="189" t="s">
        <v>32</v>
      </c>
      <c r="G601" s="189"/>
      <c r="H601" s="189"/>
      <c r="I601" s="189"/>
      <c r="J601" s="189"/>
      <c r="K601" s="189"/>
      <c r="L601" s="189"/>
      <c r="M601" s="189"/>
      <c r="N601" s="189"/>
      <c r="O601" s="189"/>
      <c r="P601" s="189"/>
      <c r="Q601" s="189"/>
      <c r="R601" s="189"/>
      <c r="S601" s="189"/>
      <c r="T601" s="189"/>
      <c r="U601" s="189"/>
      <c r="V601" s="189"/>
      <c r="W601" s="189"/>
      <c r="X601" s="189"/>
      <c r="AC601" s="90"/>
    </row>
    <row r="602" spans="3:29" ht="13.35" customHeight="1">
      <c r="C602" s="89"/>
      <c r="E602" s="124"/>
      <c r="F602" s="190" t="s">
        <v>120</v>
      </c>
      <c r="G602" s="190"/>
      <c r="H602" s="190"/>
      <c r="I602" s="190"/>
      <c r="J602" s="190"/>
      <c r="K602" s="190"/>
      <c r="L602" s="190"/>
      <c r="M602" s="190"/>
      <c r="N602" s="190"/>
      <c r="O602" s="190"/>
      <c r="P602" s="190"/>
      <c r="Q602" s="190"/>
      <c r="R602" s="190"/>
      <c r="S602" s="190"/>
      <c r="T602" s="190"/>
      <c r="U602" s="190"/>
      <c r="V602" s="190"/>
      <c r="W602" s="190"/>
      <c r="X602" s="190"/>
      <c r="AC602" s="90"/>
    </row>
    <row r="603" spans="3:29" ht="13.35" customHeight="1">
      <c r="C603" s="89"/>
      <c r="D603" s="196" t="s">
        <v>34</v>
      </c>
      <c r="E603" s="196"/>
      <c r="F603" s="196"/>
      <c r="G603" s="196"/>
      <c r="H603" s="196"/>
      <c r="I603" s="196"/>
      <c r="J603" s="196"/>
      <c r="K603" s="196"/>
      <c r="L603" s="196"/>
      <c r="M603" s="196"/>
      <c r="N603" s="196"/>
      <c r="O603" s="196"/>
      <c r="P603" s="196"/>
      <c r="Q603" s="196"/>
      <c r="R603" s="196"/>
      <c r="S603" s="196"/>
      <c r="T603" s="196"/>
      <c r="U603" s="196"/>
      <c r="V603" s="196"/>
      <c r="W603" s="196"/>
      <c r="X603" s="196"/>
      <c r="Y603" s="196"/>
      <c r="Z603" s="196"/>
      <c r="AA603" s="196"/>
      <c r="AB603" s="196"/>
      <c r="AC603" s="90"/>
    </row>
    <row r="604" spans="3:29">
      <c r="C604" s="89"/>
      <c r="F604" s="113"/>
      <c r="G604" s="113"/>
      <c r="H604" s="113"/>
      <c r="I604" s="113"/>
      <c r="J604" s="113"/>
      <c r="K604" s="113"/>
      <c r="L604" s="113"/>
      <c r="M604" s="113"/>
      <c r="N604" s="113"/>
      <c r="O604" s="113"/>
      <c r="P604" s="113"/>
      <c r="Q604" s="113"/>
      <c r="R604" s="113"/>
      <c r="S604" s="113"/>
      <c r="T604" s="113"/>
      <c r="U604" s="113"/>
      <c r="V604" s="113"/>
      <c r="W604" s="113"/>
      <c r="X604" s="113"/>
      <c r="AC604" s="90"/>
    </row>
    <row r="605" spans="3:29">
      <c r="C605" s="89"/>
      <c r="D605" s="91" t="s">
        <v>35</v>
      </c>
      <c r="E605" s="122">
        <v>0.4</v>
      </c>
      <c r="F605" s="42" t="s">
        <v>72</v>
      </c>
      <c r="I605" s="42" t="str">
        <f>$I$149</f>
        <v>valeur pour l'heure maximale de l'année, par m²</v>
      </c>
      <c r="AC605" s="90"/>
    </row>
    <row r="606" spans="3:29">
      <c r="C606" s="89"/>
      <c r="E606" s="119">
        <v>105</v>
      </c>
      <c r="F606" s="42" t="s">
        <v>85</v>
      </c>
      <c r="I606" s="42" t="s">
        <v>61</v>
      </c>
      <c r="AC606" s="90"/>
    </row>
    <row r="607" spans="3:29">
      <c r="C607" s="89"/>
      <c r="E607" s="119">
        <v>5.5E-2</v>
      </c>
      <c r="F607" s="42" t="s">
        <v>86</v>
      </c>
      <c r="I607" s="42" t="s">
        <v>62</v>
      </c>
      <c r="AC607" s="90"/>
    </row>
    <row r="608" spans="3:29">
      <c r="C608" s="89"/>
      <c r="AC608" s="90"/>
    </row>
    <row r="609" spans="3:29">
      <c r="C609" s="89"/>
      <c r="E609" s="183" t="s">
        <v>78</v>
      </c>
      <c r="F609" s="183"/>
      <c r="G609" s="183"/>
      <c r="H609" s="183"/>
      <c r="I609" s="183"/>
      <c r="J609" s="183"/>
      <c r="K609" s="183"/>
      <c r="L609" s="183"/>
      <c r="M609" s="183"/>
      <c r="N609" s="183"/>
      <c r="O609" s="183"/>
      <c r="P609" s="183"/>
      <c r="Q609" s="183"/>
      <c r="R609" s="183"/>
      <c r="S609" s="183"/>
      <c r="T609" s="183"/>
      <c r="U609" s="183"/>
      <c r="V609" s="183"/>
      <c r="W609" s="183"/>
      <c r="X609" s="183"/>
      <c r="Y609" s="183"/>
      <c r="Z609" s="183"/>
      <c r="AA609" s="183"/>
      <c r="AB609" s="183"/>
      <c r="AC609" s="90"/>
    </row>
    <row r="610" spans="3:29">
      <c r="C610" s="89"/>
      <c r="D610" s="91" t="s">
        <v>10</v>
      </c>
      <c r="E610" s="119">
        <v>1</v>
      </c>
      <c r="F610" s="119">
        <f>E610+1</f>
        <v>2</v>
      </c>
      <c r="G610" s="119">
        <f t="shared" ref="G610:AA610" si="75">F610+1</f>
        <v>3</v>
      </c>
      <c r="H610" s="119">
        <f t="shared" si="75"/>
        <v>4</v>
      </c>
      <c r="I610" s="119">
        <f t="shared" si="75"/>
        <v>5</v>
      </c>
      <c r="J610" s="119">
        <f t="shared" si="75"/>
        <v>6</v>
      </c>
      <c r="K610" s="119">
        <f t="shared" si="75"/>
        <v>7</v>
      </c>
      <c r="L610" s="119">
        <f t="shared" si="75"/>
        <v>8</v>
      </c>
      <c r="M610" s="119">
        <f t="shared" si="75"/>
        <v>9</v>
      </c>
      <c r="N610" s="119">
        <f t="shared" si="75"/>
        <v>10</v>
      </c>
      <c r="O610" s="119">
        <f t="shared" si="75"/>
        <v>11</v>
      </c>
      <c r="P610" s="119">
        <f t="shared" si="75"/>
        <v>12</v>
      </c>
      <c r="Q610" s="119">
        <f t="shared" si="75"/>
        <v>13</v>
      </c>
      <c r="R610" s="119">
        <f t="shared" si="75"/>
        <v>14</v>
      </c>
      <c r="S610" s="119">
        <f t="shared" si="75"/>
        <v>15</v>
      </c>
      <c r="T610" s="119">
        <f t="shared" si="75"/>
        <v>16</v>
      </c>
      <c r="U610" s="119">
        <f t="shared" si="75"/>
        <v>17</v>
      </c>
      <c r="V610" s="119">
        <f t="shared" si="75"/>
        <v>18</v>
      </c>
      <c r="W610" s="119">
        <f t="shared" si="75"/>
        <v>19</v>
      </c>
      <c r="X610" s="119">
        <f t="shared" si="75"/>
        <v>20</v>
      </c>
      <c r="Y610" s="119">
        <f t="shared" si="75"/>
        <v>21</v>
      </c>
      <c r="Z610" s="119">
        <f t="shared" si="75"/>
        <v>22</v>
      </c>
      <c r="AA610" s="119">
        <f t="shared" si="75"/>
        <v>23</v>
      </c>
      <c r="AB610" s="119">
        <f>AA610+1</f>
        <v>24</v>
      </c>
      <c r="AC610" s="90"/>
    </row>
    <row r="611" spans="3:29">
      <c r="C611" s="89"/>
      <c r="D611" s="91">
        <v>1</v>
      </c>
      <c r="E611" s="122">
        <v>0</v>
      </c>
      <c r="F611" s="122">
        <v>0</v>
      </c>
      <c r="G611" s="122">
        <v>0</v>
      </c>
      <c r="H611" s="122">
        <v>0</v>
      </c>
      <c r="I611" s="122">
        <v>0</v>
      </c>
      <c r="J611" s="122">
        <v>0</v>
      </c>
      <c r="K611" s="122">
        <v>0</v>
      </c>
      <c r="L611" s="122">
        <v>0.56999999999999995</v>
      </c>
      <c r="M611" s="122">
        <v>1</v>
      </c>
      <c r="N611" s="122">
        <v>1</v>
      </c>
      <c r="O611" s="122">
        <v>0.56999999999999995</v>
      </c>
      <c r="P611" s="122">
        <v>0.56999999999999995</v>
      </c>
      <c r="Q611" s="122">
        <v>1</v>
      </c>
      <c r="R611" s="122">
        <v>1</v>
      </c>
      <c r="S611" s="122">
        <v>1</v>
      </c>
      <c r="T611" s="122">
        <v>1</v>
      </c>
      <c r="U611" s="122">
        <v>0.56999999999999995</v>
      </c>
      <c r="V611" s="122">
        <v>0</v>
      </c>
      <c r="W611" s="122">
        <v>0</v>
      </c>
      <c r="X611" s="122">
        <v>0</v>
      </c>
      <c r="Y611" s="122">
        <v>0</v>
      </c>
      <c r="Z611" s="122">
        <v>0</v>
      </c>
      <c r="AA611" s="122">
        <v>0</v>
      </c>
      <c r="AB611" s="122">
        <v>0</v>
      </c>
      <c r="AC611" s="90"/>
    </row>
    <row r="612" spans="3:29">
      <c r="C612" s="89"/>
      <c r="D612" s="91">
        <f t="shared" ref="D612:D617" si="76">D611+1</f>
        <v>2</v>
      </c>
      <c r="E612" s="122">
        <v>0</v>
      </c>
      <c r="F612" s="122">
        <v>0</v>
      </c>
      <c r="G612" s="122">
        <v>0</v>
      </c>
      <c r="H612" s="122">
        <v>0</v>
      </c>
      <c r="I612" s="122">
        <v>0</v>
      </c>
      <c r="J612" s="122">
        <v>0</v>
      </c>
      <c r="K612" s="122">
        <v>0</v>
      </c>
      <c r="L612" s="122">
        <v>0.56999999999999995</v>
      </c>
      <c r="M612" s="122">
        <v>1</v>
      </c>
      <c r="N612" s="122">
        <v>1</v>
      </c>
      <c r="O612" s="122">
        <v>0.56999999999999995</v>
      </c>
      <c r="P612" s="122">
        <v>0.56999999999999995</v>
      </c>
      <c r="Q612" s="122">
        <v>1</v>
      </c>
      <c r="R612" s="122">
        <v>1</v>
      </c>
      <c r="S612" s="122">
        <v>1</v>
      </c>
      <c r="T612" s="122">
        <v>1</v>
      </c>
      <c r="U612" s="122">
        <v>0.56999999999999995</v>
      </c>
      <c r="V612" s="122">
        <v>0</v>
      </c>
      <c r="W612" s="122">
        <v>0</v>
      </c>
      <c r="X612" s="122">
        <v>0</v>
      </c>
      <c r="Y612" s="122">
        <v>0</v>
      </c>
      <c r="Z612" s="122">
        <v>0</v>
      </c>
      <c r="AA612" s="122">
        <v>0</v>
      </c>
      <c r="AB612" s="122">
        <v>0</v>
      </c>
      <c r="AC612" s="90"/>
    </row>
    <row r="613" spans="3:29">
      <c r="C613" s="89"/>
      <c r="D613" s="91">
        <f t="shared" si="76"/>
        <v>3</v>
      </c>
      <c r="E613" s="122">
        <v>0</v>
      </c>
      <c r="F613" s="122">
        <v>0</v>
      </c>
      <c r="G613" s="122">
        <v>0</v>
      </c>
      <c r="H613" s="122">
        <v>0</v>
      </c>
      <c r="I613" s="122">
        <v>0</v>
      </c>
      <c r="J613" s="122">
        <v>0</v>
      </c>
      <c r="K613" s="122">
        <v>0</v>
      </c>
      <c r="L613" s="122">
        <v>0.56999999999999995</v>
      </c>
      <c r="M613" s="122">
        <v>1</v>
      </c>
      <c r="N613" s="122">
        <v>1</v>
      </c>
      <c r="O613" s="122">
        <v>0.56999999999999995</v>
      </c>
      <c r="P613" s="122">
        <v>0.56999999999999995</v>
      </c>
      <c r="Q613" s="122">
        <v>1</v>
      </c>
      <c r="R613" s="122">
        <v>1</v>
      </c>
      <c r="S613" s="122">
        <v>1</v>
      </c>
      <c r="T613" s="122">
        <v>1</v>
      </c>
      <c r="U613" s="122">
        <v>0.56999999999999995</v>
      </c>
      <c r="V613" s="122">
        <v>0</v>
      </c>
      <c r="W613" s="122">
        <v>0</v>
      </c>
      <c r="X613" s="122">
        <v>0</v>
      </c>
      <c r="Y613" s="122">
        <v>0</v>
      </c>
      <c r="Z613" s="122">
        <v>0</v>
      </c>
      <c r="AA613" s="122">
        <v>0</v>
      </c>
      <c r="AB613" s="122">
        <v>0</v>
      </c>
      <c r="AC613" s="90"/>
    </row>
    <row r="614" spans="3:29">
      <c r="C614" s="89"/>
      <c r="D614" s="91">
        <f t="shared" si="76"/>
        <v>4</v>
      </c>
      <c r="E614" s="122">
        <v>0</v>
      </c>
      <c r="F614" s="122">
        <v>0</v>
      </c>
      <c r="G614" s="122">
        <v>0</v>
      </c>
      <c r="H614" s="122">
        <v>0</v>
      </c>
      <c r="I614" s="122">
        <v>0</v>
      </c>
      <c r="J614" s="122">
        <v>0</v>
      </c>
      <c r="K614" s="122">
        <v>0</v>
      </c>
      <c r="L614" s="122">
        <v>0.56999999999999995</v>
      </c>
      <c r="M614" s="122">
        <v>1</v>
      </c>
      <c r="N614" s="122">
        <v>1</v>
      </c>
      <c r="O614" s="122">
        <v>0.56999999999999995</v>
      </c>
      <c r="P614" s="122">
        <v>0.56999999999999995</v>
      </c>
      <c r="Q614" s="122">
        <v>1</v>
      </c>
      <c r="R614" s="122">
        <v>1</v>
      </c>
      <c r="S614" s="122">
        <v>1</v>
      </c>
      <c r="T614" s="122">
        <v>1</v>
      </c>
      <c r="U614" s="122">
        <v>0.56999999999999995</v>
      </c>
      <c r="V614" s="122">
        <v>0</v>
      </c>
      <c r="W614" s="122">
        <v>0</v>
      </c>
      <c r="X614" s="122">
        <v>0</v>
      </c>
      <c r="Y614" s="122">
        <v>0</v>
      </c>
      <c r="Z614" s="122">
        <v>0</v>
      </c>
      <c r="AA614" s="122">
        <v>0</v>
      </c>
      <c r="AB614" s="122">
        <v>0</v>
      </c>
      <c r="AC614" s="90"/>
    </row>
    <row r="615" spans="3:29">
      <c r="C615" s="89"/>
      <c r="D615" s="91">
        <f t="shared" si="76"/>
        <v>5</v>
      </c>
      <c r="E615" s="122">
        <v>0</v>
      </c>
      <c r="F615" s="122">
        <v>0</v>
      </c>
      <c r="G615" s="122">
        <v>0</v>
      </c>
      <c r="H615" s="122">
        <v>0</v>
      </c>
      <c r="I615" s="122">
        <v>0</v>
      </c>
      <c r="J615" s="122">
        <v>0</v>
      </c>
      <c r="K615" s="122">
        <v>0</v>
      </c>
      <c r="L615" s="122">
        <v>0.56999999999999995</v>
      </c>
      <c r="M615" s="122">
        <v>1</v>
      </c>
      <c r="N615" s="122">
        <v>1</v>
      </c>
      <c r="O615" s="122">
        <v>0.56999999999999995</v>
      </c>
      <c r="P615" s="122">
        <v>0.56999999999999995</v>
      </c>
      <c r="Q615" s="122">
        <v>1</v>
      </c>
      <c r="R615" s="122">
        <v>1</v>
      </c>
      <c r="S615" s="122">
        <v>1</v>
      </c>
      <c r="T615" s="122">
        <v>1</v>
      </c>
      <c r="U615" s="122">
        <v>0.56999999999999995</v>
      </c>
      <c r="V615" s="122">
        <v>0</v>
      </c>
      <c r="W615" s="122">
        <v>0</v>
      </c>
      <c r="X615" s="122">
        <v>0</v>
      </c>
      <c r="Y615" s="122">
        <v>0</v>
      </c>
      <c r="Z615" s="122">
        <v>0</v>
      </c>
      <c r="AA615" s="122">
        <v>0</v>
      </c>
      <c r="AB615" s="122">
        <v>0</v>
      </c>
      <c r="AC615" s="90"/>
    </row>
    <row r="616" spans="3:29">
      <c r="C616" s="89"/>
      <c r="D616" s="91">
        <f t="shared" si="76"/>
        <v>6</v>
      </c>
      <c r="E616" s="122">
        <v>0</v>
      </c>
      <c r="F616" s="122">
        <v>0</v>
      </c>
      <c r="G616" s="122">
        <v>0</v>
      </c>
      <c r="H616" s="122">
        <v>0</v>
      </c>
      <c r="I616" s="122">
        <v>0</v>
      </c>
      <c r="J616" s="122">
        <v>0</v>
      </c>
      <c r="K616" s="122">
        <v>0</v>
      </c>
      <c r="L616" s="122">
        <v>0</v>
      </c>
      <c r="M616" s="122">
        <v>0</v>
      </c>
      <c r="N616" s="122">
        <v>0</v>
      </c>
      <c r="O616" s="122">
        <v>0</v>
      </c>
      <c r="P616" s="122">
        <v>0</v>
      </c>
      <c r="Q616" s="122">
        <v>0</v>
      </c>
      <c r="R616" s="122">
        <v>0</v>
      </c>
      <c r="S616" s="122">
        <v>0</v>
      </c>
      <c r="T616" s="122">
        <v>0</v>
      </c>
      <c r="U616" s="122">
        <v>0</v>
      </c>
      <c r="V616" s="122">
        <v>0</v>
      </c>
      <c r="W616" s="122">
        <v>0</v>
      </c>
      <c r="X616" s="122">
        <v>0</v>
      </c>
      <c r="Y616" s="122">
        <v>0</v>
      </c>
      <c r="Z616" s="122">
        <v>0</v>
      </c>
      <c r="AA616" s="122">
        <v>0</v>
      </c>
      <c r="AB616" s="122">
        <v>0</v>
      </c>
      <c r="AC616" s="90"/>
    </row>
    <row r="617" spans="3:29">
      <c r="C617" s="89"/>
      <c r="D617" s="91">
        <f t="shared" si="76"/>
        <v>7</v>
      </c>
      <c r="E617" s="122">
        <v>0</v>
      </c>
      <c r="F617" s="122">
        <v>0</v>
      </c>
      <c r="G617" s="122">
        <v>0</v>
      </c>
      <c r="H617" s="122">
        <v>0</v>
      </c>
      <c r="I617" s="122">
        <v>0</v>
      </c>
      <c r="J617" s="122">
        <v>0</v>
      </c>
      <c r="K617" s="122">
        <v>0</v>
      </c>
      <c r="L617" s="122">
        <v>0</v>
      </c>
      <c r="M617" s="122">
        <v>0</v>
      </c>
      <c r="N617" s="122">
        <v>0</v>
      </c>
      <c r="O617" s="122">
        <v>0</v>
      </c>
      <c r="P617" s="122">
        <v>0</v>
      </c>
      <c r="Q617" s="122">
        <v>0</v>
      </c>
      <c r="R617" s="122">
        <v>0</v>
      </c>
      <c r="S617" s="122">
        <v>0</v>
      </c>
      <c r="T617" s="122">
        <v>0</v>
      </c>
      <c r="U617" s="122">
        <v>0</v>
      </c>
      <c r="V617" s="122">
        <v>0</v>
      </c>
      <c r="W617" s="122">
        <v>0</v>
      </c>
      <c r="X617" s="122">
        <v>0</v>
      </c>
      <c r="Y617" s="122">
        <v>0</v>
      </c>
      <c r="Z617" s="122">
        <v>0</v>
      </c>
      <c r="AA617" s="122">
        <v>0</v>
      </c>
      <c r="AB617" s="122">
        <v>0</v>
      </c>
      <c r="AC617" s="90"/>
    </row>
    <row r="618" spans="3:29">
      <c r="C618" s="89"/>
      <c r="AC618" s="90"/>
    </row>
    <row r="619" spans="3:29">
      <c r="C619" s="89"/>
      <c r="E619" s="183" t="s">
        <v>42</v>
      </c>
      <c r="F619" s="183"/>
      <c r="G619" s="183"/>
      <c r="H619" s="183"/>
      <c r="I619" s="183"/>
      <c r="J619" s="183"/>
      <c r="K619" s="183"/>
      <c r="L619" s="183"/>
      <c r="M619" s="183"/>
      <c r="N619" s="183"/>
      <c r="O619" s="183"/>
      <c r="P619" s="183"/>
      <c r="AC619" s="90"/>
    </row>
    <row r="620" spans="3:29">
      <c r="C620" s="89"/>
      <c r="D620" s="91" t="s">
        <v>192</v>
      </c>
      <c r="E620" s="118">
        <v>1</v>
      </c>
      <c r="F620" s="119">
        <f>E620+1</f>
        <v>2</v>
      </c>
      <c r="G620" s="119">
        <f t="shared" ref="G620:P620" si="77">F620+1</f>
        <v>3</v>
      </c>
      <c r="H620" s="119">
        <f t="shared" si="77"/>
        <v>4</v>
      </c>
      <c r="I620" s="119">
        <f t="shared" si="77"/>
        <v>5</v>
      </c>
      <c r="J620" s="119">
        <f t="shared" si="77"/>
        <v>6</v>
      </c>
      <c r="K620" s="119">
        <f t="shared" si="77"/>
        <v>7</v>
      </c>
      <c r="L620" s="119">
        <f t="shared" si="77"/>
        <v>8</v>
      </c>
      <c r="M620" s="119">
        <f t="shared" si="77"/>
        <v>9</v>
      </c>
      <c r="N620" s="119">
        <f t="shared" si="77"/>
        <v>10</v>
      </c>
      <c r="O620" s="119">
        <f t="shared" si="77"/>
        <v>11</v>
      </c>
      <c r="P620" s="119">
        <f t="shared" si="77"/>
        <v>12</v>
      </c>
      <c r="AC620" s="90"/>
    </row>
    <row r="621" spans="3:29">
      <c r="C621" s="89"/>
      <c r="D621" s="91">
        <v>1</v>
      </c>
      <c r="E621" s="45">
        <v>1</v>
      </c>
      <c r="F621" s="122">
        <v>1</v>
      </c>
      <c r="G621" s="122">
        <v>1</v>
      </c>
      <c r="H621" s="122">
        <v>1</v>
      </c>
      <c r="I621" s="122">
        <v>1</v>
      </c>
      <c r="J621" s="122">
        <v>1</v>
      </c>
      <c r="K621" s="122">
        <v>1</v>
      </c>
      <c r="L621" s="122">
        <v>1</v>
      </c>
      <c r="M621" s="122">
        <v>1</v>
      </c>
      <c r="N621" s="122">
        <v>1</v>
      </c>
      <c r="O621" s="122">
        <v>1</v>
      </c>
      <c r="P621" s="122">
        <v>1</v>
      </c>
      <c r="AC621" s="90"/>
    </row>
    <row r="622" spans="3:29">
      <c r="C622" s="89"/>
      <c r="D622" s="91">
        <v>2</v>
      </c>
      <c r="E622" s="45">
        <v>1</v>
      </c>
      <c r="F622" s="122">
        <v>1</v>
      </c>
      <c r="G622" s="122">
        <v>1</v>
      </c>
      <c r="H622" s="122">
        <v>1</v>
      </c>
      <c r="I622" s="122">
        <v>1</v>
      </c>
      <c r="J622" s="122">
        <v>1</v>
      </c>
      <c r="K622" s="122">
        <v>1</v>
      </c>
      <c r="L622" s="122">
        <v>1</v>
      </c>
      <c r="M622" s="122">
        <v>1</v>
      </c>
      <c r="N622" s="122">
        <v>1</v>
      </c>
      <c r="O622" s="122">
        <v>1</v>
      </c>
      <c r="P622" s="122">
        <v>1</v>
      </c>
      <c r="AC622" s="90"/>
    </row>
    <row r="623" spans="3:29">
      <c r="C623" s="89"/>
      <c r="D623" s="91">
        <v>3</v>
      </c>
      <c r="E623" s="45">
        <v>1</v>
      </c>
      <c r="F623" s="122">
        <v>1</v>
      </c>
      <c r="G623" s="122">
        <v>1</v>
      </c>
      <c r="H623" s="122">
        <v>1</v>
      </c>
      <c r="I623" s="122">
        <v>1</v>
      </c>
      <c r="J623" s="122">
        <v>1</v>
      </c>
      <c r="K623" s="122">
        <v>1</v>
      </c>
      <c r="L623" s="122">
        <v>1</v>
      </c>
      <c r="M623" s="122">
        <v>1</v>
      </c>
      <c r="N623" s="122">
        <v>1</v>
      </c>
      <c r="O623" s="122">
        <v>1</v>
      </c>
      <c r="P623" s="122">
        <v>1</v>
      </c>
      <c r="AC623" s="90"/>
    </row>
    <row r="624" spans="3:29">
      <c r="C624" s="89"/>
      <c r="D624" s="91">
        <v>4</v>
      </c>
      <c r="E624" s="45">
        <v>1</v>
      </c>
      <c r="F624" s="122">
        <v>1</v>
      </c>
      <c r="G624" s="122">
        <v>1</v>
      </c>
      <c r="H624" s="122">
        <v>1</v>
      </c>
      <c r="I624" s="122">
        <v>1</v>
      </c>
      <c r="J624" s="122">
        <v>1</v>
      </c>
      <c r="K624" s="122">
        <v>1</v>
      </c>
      <c r="L624" s="122">
        <v>1</v>
      </c>
      <c r="M624" s="122">
        <v>1</v>
      </c>
      <c r="N624" s="122">
        <v>1</v>
      </c>
      <c r="O624" s="122">
        <v>1</v>
      </c>
      <c r="P624" s="122">
        <v>1</v>
      </c>
      <c r="AC624" s="90"/>
    </row>
    <row r="625" spans="3:29">
      <c r="C625" s="89"/>
      <c r="D625" s="91">
        <v>5</v>
      </c>
      <c r="G625" s="122">
        <v>1</v>
      </c>
      <c r="I625" s="122">
        <v>1</v>
      </c>
      <c r="L625" s="122">
        <v>1</v>
      </c>
      <c r="O625" s="122">
        <v>1</v>
      </c>
      <c r="AC625" s="90"/>
    </row>
    <row r="626" spans="3:29">
      <c r="C626" s="89"/>
      <c r="AC626" s="90"/>
    </row>
    <row r="627" spans="3:29">
      <c r="C627" s="89"/>
      <c r="D627" s="194" t="s">
        <v>43</v>
      </c>
      <c r="E627" s="194"/>
      <c r="F627" s="194"/>
      <c r="G627" s="194"/>
      <c r="H627" s="194"/>
      <c r="I627" s="194"/>
      <c r="J627" s="194"/>
      <c r="K627" s="194"/>
      <c r="L627" s="194"/>
      <c r="M627" s="194"/>
      <c r="N627" s="194"/>
      <c r="O627" s="194"/>
      <c r="P627" s="194"/>
      <c r="Q627" s="194"/>
      <c r="R627" s="194"/>
      <c r="S627" s="194"/>
      <c r="T627" s="194"/>
      <c r="U627" s="194"/>
      <c r="V627" s="194"/>
      <c r="W627" s="194"/>
      <c r="X627" s="194"/>
      <c r="Y627" s="194"/>
      <c r="Z627" s="194"/>
      <c r="AA627" s="194"/>
      <c r="AC627" s="90"/>
    </row>
    <row r="628" spans="3:29">
      <c r="C628" s="89"/>
      <c r="D628" s="123"/>
      <c r="E628" s="123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3"/>
      <c r="V628" s="123"/>
      <c r="W628" s="123"/>
      <c r="X628" s="123"/>
      <c r="Y628" s="123"/>
      <c r="Z628" s="123"/>
      <c r="AA628" s="123"/>
      <c r="AC628" s="90"/>
    </row>
    <row r="629" spans="3:29">
      <c r="C629" s="89"/>
      <c r="E629" s="122" t="s">
        <v>44</v>
      </c>
      <c r="F629" s="42" t="s">
        <v>45</v>
      </c>
      <c r="I629" s="42" t="s">
        <v>46</v>
      </c>
      <c r="AC629" s="90"/>
    </row>
    <row r="630" spans="3:29">
      <c r="C630" s="89"/>
      <c r="E630" s="122">
        <v>0</v>
      </c>
      <c r="F630" s="42" t="str">
        <f>$F$174</f>
        <v>Watts/unité</v>
      </c>
      <c r="I630" s="42" t="str">
        <f>$I$174</f>
        <v>valeur pour l'heure maximale de l'année, par unité</v>
      </c>
      <c r="AC630" s="90"/>
    </row>
    <row r="631" spans="3:29">
      <c r="C631" s="89"/>
      <c r="AC631" s="90"/>
    </row>
    <row r="632" spans="3:29">
      <c r="C632" s="89"/>
      <c r="E632" s="183" t="s">
        <v>49</v>
      </c>
      <c r="F632" s="183"/>
      <c r="G632" s="183"/>
      <c r="H632" s="183"/>
      <c r="I632" s="183"/>
      <c r="J632" s="183"/>
      <c r="K632" s="183"/>
      <c r="L632" s="183"/>
      <c r="M632" s="183"/>
      <c r="N632" s="183"/>
      <c r="O632" s="183"/>
      <c r="P632" s="183"/>
      <c r="Q632" s="183"/>
      <c r="R632" s="183"/>
      <c r="S632" s="183"/>
      <c r="T632" s="183"/>
      <c r="U632" s="183"/>
      <c r="V632" s="183"/>
      <c r="W632" s="183"/>
      <c r="X632" s="183"/>
      <c r="Y632" s="183"/>
      <c r="Z632" s="183"/>
      <c r="AA632" s="183"/>
      <c r="AB632" s="183"/>
      <c r="AC632" s="90"/>
    </row>
    <row r="633" spans="3:29">
      <c r="C633" s="89"/>
      <c r="D633" s="91" t="str">
        <f>D610</f>
        <v>jour V / heure &gt;</v>
      </c>
      <c r="E633" s="119">
        <v>1</v>
      </c>
      <c r="F633" s="119">
        <f>E633+1</f>
        <v>2</v>
      </c>
      <c r="G633" s="119">
        <f t="shared" ref="G633:AA633" si="78">F633+1</f>
        <v>3</v>
      </c>
      <c r="H633" s="119">
        <f t="shared" si="78"/>
        <v>4</v>
      </c>
      <c r="I633" s="119">
        <f t="shared" si="78"/>
        <v>5</v>
      </c>
      <c r="J633" s="119">
        <f t="shared" si="78"/>
        <v>6</v>
      </c>
      <c r="K633" s="119">
        <f t="shared" si="78"/>
        <v>7</v>
      </c>
      <c r="L633" s="119">
        <f t="shared" si="78"/>
        <v>8</v>
      </c>
      <c r="M633" s="119">
        <f t="shared" si="78"/>
        <v>9</v>
      </c>
      <c r="N633" s="119">
        <f t="shared" si="78"/>
        <v>10</v>
      </c>
      <c r="O633" s="119">
        <f t="shared" si="78"/>
        <v>11</v>
      </c>
      <c r="P633" s="119">
        <f t="shared" si="78"/>
        <v>12</v>
      </c>
      <c r="Q633" s="119">
        <f t="shared" si="78"/>
        <v>13</v>
      </c>
      <c r="R633" s="119">
        <f t="shared" si="78"/>
        <v>14</v>
      </c>
      <c r="S633" s="119">
        <f t="shared" si="78"/>
        <v>15</v>
      </c>
      <c r="T633" s="119">
        <f t="shared" si="78"/>
        <v>16</v>
      </c>
      <c r="U633" s="119">
        <f t="shared" si="78"/>
        <v>17</v>
      </c>
      <c r="V633" s="119">
        <f t="shared" si="78"/>
        <v>18</v>
      </c>
      <c r="W633" s="119">
        <f t="shared" si="78"/>
        <v>19</v>
      </c>
      <c r="X633" s="119">
        <f t="shared" si="78"/>
        <v>20</v>
      </c>
      <c r="Y633" s="119">
        <f t="shared" si="78"/>
        <v>21</v>
      </c>
      <c r="Z633" s="119">
        <f t="shared" si="78"/>
        <v>22</v>
      </c>
      <c r="AA633" s="119">
        <f t="shared" si="78"/>
        <v>23</v>
      </c>
      <c r="AB633" s="119">
        <f>AA633+1</f>
        <v>24</v>
      </c>
      <c r="AC633" s="90"/>
    </row>
    <row r="634" spans="3:29">
      <c r="C634" s="89"/>
      <c r="D634" s="91">
        <v>1</v>
      </c>
      <c r="E634" s="54">
        <v>0.1111</v>
      </c>
      <c r="F634" s="54">
        <v>0.1111</v>
      </c>
      <c r="G634" s="54">
        <v>0.1111</v>
      </c>
      <c r="H634" s="54">
        <v>0.1111</v>
      </c>
      <c r="I634" s="54">
        <v>0.1111</v>
      </c>
      <c r="J634" s="54">
        <v>0.1111</v>
      </c>
      <c r="K634" s="54">
        <v>0.1111</v>
      </c>
      <c r="L634" s="54">
        <v>0.55000000000000004</v>
      </c>
      <c r="M634" s="54">
        <v>1</v>
      </c>
      <c r="N634" s="54">
        <v>1</v>
      </c>
      <c r="O634" s="54">
        <v>1</v>
      </c>
      <c r="P634" s="54">
        <v>1</v>
      </c>
      <c r="Q634" s="54">
        <v>1</v>
      </c>
      <c r="R634" s="54">
        <v>1</v>
      </c>
      <c r="S634" s="54">
        <v>1</v>
      </c>
      <c r="T634" s="54">
        <v>1</v>
      </c>
      <c r="U634" s="54">
        <v>0.55000000000000004</v>
      </c>
      <c r="V634" s="54">
        <v>0.1111</v>
      </c>
      <c r="W634" s="54">
        <v>0.1111</v>
      </c>
      <c r="X634" s="54">
        <v>0.1111</v>
      </c>
      <c r="Y634" s="54">
        <v>0.1111</v>
      </c>
      <c r="Z634" s="54">
        <v>0.1111</v>
      </c>
      <c r="AA634" s="54">
        <v>0.1111</v>
      </c>
      <c r="AB634" s="54">
        <v>0.1111</v>
      </c>
      <c r="AC634" s="90"/>
    </row>
    <row r="635" spans="3:29">
      <c r="C635" s="89"/>
      <c r="D635" s="91">
        <f t="shared" ref="D635:D640" si="79">D634+1</f>
        <v>2</v>
      </c>
      <c r="E635" s="54">
        <v>0.1111</v>
      </c>
      <c r="F635" s="54">
        <v>0.1111</v>
      </c>
      <c r="G635" s="54">
        <v>0.1111</v>
      </c>
      <c r="H635" s="54">
        <v>0.1111</v>
      </c>
      <c r="I635" s="54">
        <v>0.1111</v>
      </c>
      <c r="J635" s="54">
        <v>0.1111</v>
      </c>
      <c r="K635" s="54">
        <v>0.1111</v>
      </c>
      <c r="L635" s="54">
        <v>0.55000000000000004</v>
      </c>
      <c r="M635" s="54">
        <v>1</v>
      </c>
      <c r="N635" s="54">
        <v>1</v>
      </c>
      <c r="O635" s="54">
        <v>1</v>
      </c>
      <c r="P635" s="54">
        <v>1</v>
      </c>
      <c r="Q635" s="54">
        <v>1</v>
      </c>
      <c r="R635" s="54">
        <v>1</v>
      </c>
      <c r="S635" s="54">
        <v>1</v>
      </c>
      <c r="T635" s="54">
        <v>1</v>
      </c>
      <c r="U635" s="54">
        <v>0.55000000000000004</v>
      </c>
      <c r="V635" s="54">
        <v>0.1111</v>
      </c>
      <c r="W635" s="54">
        <v>0.1111</v>
      </c>
      <c r="X635" s="54">
        <v>0.1111</v>
      </c>
      <c r="Y635" s="54">
        <v>0.1111</v>
      </c>
      <c r="Z635" s="54">
        <v>0.1111</v>
      </c>
      <c r="AA635" s="54">
        <v>0.1111</v>
      </c>
      <c r="AB635" s="54">
        <v>0.1111</v>
      </c>
      <c r="AC635" s="90"/>
    </row>
    <row r="636" spans="3:29">
      <c r="C636" s="89"/>
      <c r="D636" s="91">
        <f t="shared" si="79"/>
        <v>3</v>
      </c>
      <c r="E636" s="54">
        <v>0.1111</v>
      </c>
      <c r="F636" s="54">
        <v>0.1111</v>
      </c>
      <c r="G636" s="54">
        <v>0.1111</v>
      </c>
      <c r="H636" s="54">
        <v>0.1111</v>
      </c>
      <c r="I636" s="54">
        <v>0.1111</v>
      </c>
      <c r="J636" s="54">
        <v>0.1111</v>
      </c>
      <c r="K636" s="54">
        <v>0.1111</v>
      </c>
      <c r="L636" s="54">
        <v>0.55000000000000004</v>
      </c>
      <c r="M636" s="54">
        <v>1</v>
      </c>
      <c r="N636" s="54">
        <v>1</v>
      </c>
      <c r="O636" s="54">
        <v>1</v>
      </c>
      <c r="P636" s="54">
        <v>1</v>
      </c>
      <c r="Q636" s="54">
        <v>1</v>
      </c>
      <c r="R636" s="54">
        <v>1</v>
      </c>
      <c r="S636" s="54">
        <v>1</v>
      </c>
      <c r="T636" s="54">
        <v>1</v>
      </c>
      <c r="U636" s="54">
        <v>0.55000000000000004</v>
      </c>
      <c r="V636" s="54">
        <v>0.1111</v>
      </c>
      <c r="W636" s="54">
        <v>0.1111</v>
      </c>
      <c r="X636" s="54">
        <v>0.1111</v>
      </c>
      <c r="Y636" s="54">
        <v>0.1111</v>
      </c>
      <c r="Z636" s="54">
        <v>0.1111</v>
      </c>
      <c r="AA636" s="54">
        <v>0.1111</v>
      </c>
      <c r="AB636" s="54">
        <v>0.1111</v>
      </c>
      <c r="AC636" s="90"/>
    </row>
    <row r="637" spans="3:29">
      <c r="C637" s="89"/>
      <c r="D637" s="91">
        <f t="shared" si="79"/>
        <v>4</v>
      </c>
      <c r="E637" s="54">
        <v>0.1111</v>
      </c>
      <c r="F637" s="54">
        <v>0.1111</v>
      </c>
      <c r="G637" s="54">
        <v>0.1111</v>
      </c>
      <c r="H637" s="54">
        <v>0.1111</v>
      </c>
      <c r="I637" s="54">
        <v>0.1111</v>
      </c>
      <c r="J637" s="54">
        <v>0.1111</v>
      </c>
      <c r="K637" s="54">
        <v>0.1111</v>
      </c>
      <c r="L637" s="54">
        <v>0.55000000000000004</v>
      </c>
      <c r="M637" s="54">
        <v>1</v>
      </c>
      <c r="N637" s="54">
        <v>1</v>
      </c>
      <c r="O637" s="54">
        <v>1</v>
      </c>
      <c r="P637" s="54">
        <v>1</v>
      </c>
      <c r="Q637" s="54">
        <v>1</v>
      </c>
      <c r="R637" s="54">
        <v>1</v>
      </c>
      <c r="S637" s="54">
        <v>1</v>
      </c>
      <c r="T637" s="54">
        <v>1</v>
      </c>
      <c r="U637" s="54">
        <v>0.55000000000000004</v>
      </c>
      <c r="V637" s="54">
        <v>0.1111</v>
      </c>
      <c r="W637" s="54">
        <v>0.1111</v>
      </c>
      <c r="X637" s="54">
        <v>0.1111</v>
      </c>
      <c r="Y637" s="54">
        <v>0.1111</v>
      </c>
      <c r="Z637" s="54">
        <v>0.1111</v>
      </c>
      <c r="AA637" s="54">
        <v>0.1111</v>
      </c>
      <c r="AB637" s="54">
        <v>0.1111</v>
      </c>
      <c r="AC637" s="90"/>
    </row>
    <row r="638" spans="3:29">
      <c r="C638" s="89"/>
      <c r="D638" s="91">
        <f t="shared" si="79"/>
        <v>5</v>
      </c>
      <c r="E638" s="54">
        <v>0.1111</v>
      </c>
      <c r="F638" s="54">
        <v>0.1111</v>
      </c>
      <c r="G638" s="54">
        <v>0.1111</v>
      </c>
      <c r="H638" s="54">
        <v>0.1111</v>
      </c>
      <c r="I638" s="54">
        <v>0.1111</v>
      </c>
      <c r="J638" s="54">
        <v>0.1111</v>
      </c>
      <c r="K638" s="54">
        <v>0.1111</v>
      </c>
      <c r="L638" s="54">
        <v>0.55000000000000004</v>
      </c>
      <c r="M638" s="54">
        <v>1</v>
      </c>
      <c r="N638" s="54">
        <v>1</v>
      </c>
      <c r="O638" s="54">
        <v>1</v>
      </c>
      <c r="P638" s="54">
        <v>1</v>
      </c>
      <c r="Q638" s="54">
        <v>1</v>
      </c>
      <c r="R638" s="54">
        <v>1</v>
      </c>
      <c r="S638" s="54">
        <v>1</v>
      </c>
      <c r="T638" s="54">
        <v>1</v>
      </c>
      <c r="U638" s="54">
        <v>0.55000000000000004</v>
      </c>
      <c r="V638" s="54">
        <v>0.1111</v>
      </c>
      <c r="W638" s="54">
        <v>0.1111</v>
      </c>
      <c r="X638" s="54">
        <v>0.1111</v>
      </c>
      <c r="Y638" s="54">
        <v>0.1111</v>
      </c>
      <c r="Z638" s="54">
        <v>0.1111</v>
      </c>
      <c r="AA638" s="54">
        <v>0.1111</v>
      </c>
      <c r="AB638" s="54">
        <v>0.1111</v>
      </c>
      <c r="AC638" s="90"/>
    </row>
    <row r="639" spans="3:29">
      <c r="C639" s="89"/>
      <c r="D639" s="91">
        <f t="shared" si="79"/>
        <v>6</v>
      </c>
      <c r="E639" s="54">
        <v>0.1111</v>
      </c>
      <c r="F639" s="54">
        <v>0.1111</v>
      </c>
      <c r="G639" s="54">
        <v>0.1111</v>
      </c>
      <c r="H639" s="54">
        <v>0.1111</v>
      </c>
      <c r="I639" s="54">
        <v>0.1111</v>
      </c>
      <c r="J639" s="54">
        <v>0.1111</v>
      </c>
      <c r="K639" s="54">
        <v>0.1111</v>
      </c>
      <c r="L639" s="54">
        <v>0.55000000000000004</v>
      </c>
      <c r="M639" s="54">
        <v>1</v>
      </c>
      <c r="N639" s="54">
        <v>1</v>
      </c>
      <c r="O639" s="54">
        <v>1</v>
      </c>
      <c r="P639" s="54">
        <v>1</v>
      </c>
      <c r="Q639" s="54">
        <v>1</v>
      </c>
      <c r="R639" s="54">
        <v>1</v>
      </c>
      <c r="S639" s="54">
        <v>1</v>
      </c>
      <c r="T639" s="54">
        <v>1</v>
      </c>
      <c r="U639" s="54">
        <v>0.55000000000000004</v>
      </c>
      <c r="V639" s="54">
        <v>0.1111</v>
      </c>
      <c r="W639" s="54">
        <v>0.1111</v>
      </c>
      <c r="X639" s="54">
        <v>0.1111</v>
      </c>
      <c r="Y639" s="54">
        <v>0.1111</v>
      </c>
      <c r="Z639" s="54">
        <v>0.1111</v>
      </c>
      <c r="AA639" s="54">
        <v>0.1111</v>
      </c>
      <c r="AB639" s="54">
        <v>0.1111</v>
      </c>
      <c r="AC639" s="90"/>
    </row>
    <row r="640" spans="3:29">
      <c r="C640" s="89"/>
      <c r="D640" s="91">
        <f t="shared" si="79"/>
        <v>7</v>
      </c>
      <c r="E640" s="54">
        <v>0.1111</v>
      </c>
      <c r="F640" s="54">
        <v>0.1111</v>
      </c>
      <c r="G640" s="54">
        <v>0.1111</v>
      </c>
      <c r="H640" s="54">
        <v>0.1111</v>
      </c>
      <c r="I640" s="54">
        <v>0.1111</v>
      </c>
      <c r="J640" s="54">
        <v>0.1111</v>
      </c>
      <c r="K640" s="54">
        <v>0.1111</v>
      </c>
      <c r="L640" s="54">
        <v>0.55000000000000004</v>
      </c>
      <c r="M640" s="54">
        <v>1</v>
      </c>
      <c r="N640" s="54">
        <v>1</v>
      </c>
      <c r="O640" s="54">
        <v>1</v>
      </c>
      <c r="P640" s="54">
        <v>1</v>
      </c>
      <c r="Q640" s="54">
        <v>1</v>
      </c>
      <c r="R640" s="54">
        <v>1</v>
      </c>
      <c r="S640" s="54">
        <v>1</v>
      </c>
      <c r="T640" s="54">
        <v>1</v>
      </c>
      <c r="U640" s="54">
        <v>0.55000000000000004</v>
      </c>
      <c r="V640" s="54">
        <v>0.1111</v>
      </c>
      <c r="W640" s="54">
        <v>0.1111</v>
      </c>
      <c r="X640" s="54">
        <v>0.1111</v>
      </c>
      <c r="Y640" s="54">
        <v>0.1111</v>
      </c>
      <c r="Z640" s="54">
        <v>0.1111</v>
      </c>
      <c r="AA640" s="54">
        <v>0.1111</v>
      </c>
      <c r="AB640" s="54">
        <v>0.1111</v>
      </c>
      <c r="AC640" s="90"/>
    </row>
    <row r="641" spans="3:29">
      <c r="C641" s="89"/>
      <c r="AC641" s="90"/>
    </row>
    <row r="642" spans="3:29">
      <c r="C642" s="89"/>
      <c r="E642" s="183" t="s">
        <v>42</v>
      </c>
      <c r="F642" s="183"/>
      <c r="G642" s="183"/>
      <c r="H642" s="183"/>
      <c r="I642" s="183"/>
      <c r="J642" s="183"/>
      <c r="K642" s="183"/>
      <c r="L642" s="183"/>
      <c r="M642" s="183"/>
      <c r="N642" s="183"/>
      <c r="O642" s="183"/>
      <c r="P642" s="183"/>
      <c r="AC642" s="90"/>
    </row>
    <row r="643" spans="3:29">
      <c r="C643" s="89"/>
      <c r="D643" s="94" t="s">
        <v>192</v>
      </c>
      <c r="E643" s="118">
        <v>1</v>
      </c>
      <c r="F643" s="119">
        <f>E643+1</f>
        <v>2</v>
      </c>
      <c r="G643" s="119">
        <f t="shared" ref="G643:P643" si="80">F643+1</f>
        <v>3</v>
      </c>
      <c r="H643" s="119">
        <f t="shared" si="80"/>
        <v>4</v>
      </c>
      <c r="I643" s="119">
        <f t="shared" si="80"/>
        <v>5</v>
      </c>
      <c r="J643" s="119">
        <f t="shared" si="80"/>
        <v>6</v>
      </c>
      <c r="K643" s="119">
        <f t="shared" si="80"/>
        <v>7</v>
      </c>
      <c r="L643" s="119">
        <f t="shared" si="80"/>
        <v>8</v>
      </c>
      <c r="M643" s="119">
        <f t="shared" si="80"/>
        <v>9</v>
      </c>
      <c r="N643" s="119">
        <f t="shared" si="80"/>
        <v>10</v>
      </c>
      <c r="O643" s="119">
        <f t="shared" si="80"/>
        <v>11</v>
      </c>
      <c r="P643" s="119">
        <f t="shared" si="80"/>
        <v>12</v>
      </c>
      <c r="AC643" s="90"/>
    </row>
    <row r="644" spans="3:29">
      <c r="C644" s="89"/>
      <c r="D644" s="94">
        <v>1</v>
      </c>
      <c r="E644" s="45">
        <v>1</v>
      </c>
      <c r="F644" s="122">
        <v>1</v>
      </c>
      <c r="G644" s="122">
        <v>1</v>
      </c>
      <c r="H644" s="122">
        <v>1</v>
      </c>
      <c r="I644" s="122">
        <v>1</v>
      </c>
      <c r="J644" s="122">
        <v>1</v>
      </c>
      <c r="K644" s="122">
        <v>1</v>
      </c>
      <c r="L644" s="122">
        <v>1</v>
      </c>
      <c r="M644" s="122">
        <v>1</v>
      </c>
      <c r="N644" s="122">
        <v>1</v>
      </c>
      <c r="O644" s="122">
        <v>1</v>
      </c>
      <c r="P644" s="122">
        <v>1</v>
      </c>
      <c r="AC644" s="90"/>
    </row>
    <row r="645" spans="3:29">
      <c r="C645" s="89"/>
      <c r="D645" s="94">
        <v>2</v>
      </c>
      <c r="E645" s="45">
        <v>1</v>
      </c>
      <c r="F645" s="122">
        <v>1</v>
      </c>
      <c r="G645" s="122">
        <v>1</v>
      </c>
      <c r="H645" s="122">
        <v>1</v>
      </c>
      <c r="I645" s="122">
        <v>1</v>
      </c>
      <c r="J645" s="122">
        <v>1</v>
      </c>
      <c r="K645" s="122">
        <v>1</v>
      </c>
      <c r="L645" s="122">
        <v>1</v>
      </c>
      <c r="M645" s="122">
        <v>1</v>
      </c>
      <c r="N645" s="122">
        <v>1</v>
      </c>
      <c r="O645" s="122">
        <v>1</v>
      </c>
      <c r="P645" s="122">
        <v>1</v>
      </c>
      <c r="AC645" s="90"/>
    </row>
    <row r="646" spans="3:29">
      <c r="C646" s="89"/>
      <c r="D646" s="94">
        <v>3</v>
      </c>
      <c r="E646" s="45">
        <v>1</v>
      </c>
      <c r="F646" s="122">
        <v>1</v>
      </c>
      <c r="G646" s="122">
        <v>1</v>
      </c>
      <c r="H646" s="122">
        <v>1</v>
      </c>
      <c r="I646" s="122">
        <v>1</v>
      </c>
      <c r="J646" s="122">
        <v>1</v>
      </c>
      <c r="K646" s="122">
        <v>1</v>
      </c>
      <c r="L646" s="122">
        <v>1</v>
      </c>
      <c r="M646" s="122">
        <v>1</v>
      </c>
      <c r="N646" s="122">
        <v>1</v>
      </c>
      <c r="O646" s="122">
        <v>1</v>
      </c>
      <c r="P646" s="122">
        <v>1</v>
      </c>
      <c r="AC646" s="90"/>
    </row>
    <row r="647" spans="3:29">
      <c r="C647" s="89"/>
      <c r="D647" s="94">
        <v>4</v>
      </c>
      <c r="E647" s="45">
        <v>1</v>
      </c>
      <c r="F647" s="122">
        <v>1</v>
      </c>
      <c r="G647" s="122">
        <v>1</v>
      </c>
      <c r="H647" s="122">
        <v>1</v>
      </c>
      <c r="I647" s="122">
        <v>1</v>
      </c>
      <c r="J647" s="122">
        <v>1</v>
      </c>
      <c r="K647" s="122">
        <v>1</v>
      </c>
      <c r="L647" s="122">
        <v>1</v>
      </c>
      <c r="M647" s="122">
        <v>1</v>
      </c>
      <c r="N647" s="122">
        <v>1</v>
      </c>
      <c r="O647" s="122">
        <v>1</v>
      </c>
      <c r="P647" s="122">
        <v>1</v>
      </c>
      <c r="AC647" s="90"/>
    </row>
    <row r="648" spans="3:29">
      <c r="C648" s="89"/>
      <c r="D648" s="94">
        <v>5</v>
      </c>
      <c r="G648" s="122">
        <v>1</v>
      </c>
      <c r="I648" s="122">
        <v>1</v>
      </c>
      <c r="L648" s="122">
        <v>1</v>
      </c>
      <c r="O648" s="122">
        <v>1</v>
      </c>
      <c r="AC648" s="90"/>
    </row>
    <row r="649" spans="3:29">
      <c r="C649" s="89"/>
      <c r="AC649" s="90"/>
    </row>
    <row r="650" spans="3:29">
      <c r="C650" s="89"/>
      <c r="D650" s="194" t="s">
        <v>51</v>
      </c>
      <c r="E650" s="194"/>
      <c r="F650" s="194"/>
      <c r="G650" s="194"/>
      <c r="H650" s="194"/>
      <c r="I650" s="194"/>
      <c r="J650" s="194"/>
      <c r="K650" s="194"/>
      <c r="L650" s="194"/>
      <c r="M650" s="194"/>
      <c r="N650" s="194"/>
      <c r="O650" s="194"/>
      <c r="P650" s="194"/>
      <c r="Q650" s="194"/>
      <c r="R650" s="194"/>
      <c r="S650" s="194"/>
      <c r="T650" s="194"/>
      <c r="U650" s="194"/>
      <c r="V650" s="194"/>
      <c r="W650" s="194"/>
      <c r="X650" s="194"/>
      <c r="Y650" s="194"/>
      <c r="Z650" s="194"/>
      <c r="AA650" s="194"/>
      <c r="AB650" s="194"/>
      <c r="AC650" s="90"/>
    </row>
    <row r="651" spans="3:29">
      <c r="C651" s="89"/>
      <c r="AC651" s="90"/>
    </row>
    <row r="652" spans="3:29">
      <c r="C652" s="89"/>
      <c r="E652" s="122" t="s">
        <v>44</v>
      </c>
      <c r="F652" s="42" t="s">
        <v>45</v>
      </c>
      <c r="I652" s="42" t="s">
        <v>52</v>
      </c>
      <c r="AC652" s="90"/>
    </row>
    <row r="653" spans="3:29">
      <c r="C653" s="89"/>
      <c r="E653" s="122">
        <v>0</v>
      </c>
      <c r="F653" s="42" t="str">
        <f>$F$197</f>
        <v>kg/h/unité</v>
      </c>
      <c r="I653" s="42" t="str">
        <f>I630</f>
        <v>valeur pour l'heure maximale de l'année, par unité</v>
      </c>
      <c r="AC653" s="90"/>
    </row>
    <row r="654" spans="3:29">
      <c r="C654" s="89"/>
      <c r="AC654" s="90"/>
    </row>
    <row r="655" spans="3:29">
      <c r="C655" s="89"/>
      <c r="E655" s="183" t="s">
        <v>49</v>
      </c>
      <c r="F655" s="183"/>
      <c r="G655" s="183"/>
      <c r="H655" s="183"/>
      <c r="I655" s="183"/>
      <c r="J655" s="183"/>
      <c r="K655" s="183"/>
      <c r="L655" s="183"/>
      <c r="M655" s="183"/>
      <c r="N655" s="183"/>
      <c r="O655" s="183"/>
      <c r="P655" s="183"/>
      <c r="Q655" s="183"/>
      <c r="R655" s="183"/>
      <c r="S655" s="183"/>
      <c r="T655" s="183"/>
      <c r="U655" s="183"/>
      <c r="V655" s="183"/>
      <c r="W655" s="183"/>
      <c r="X655" s="183"/>
      <c r="Y655" s="183"/>
      <c r="Z655" s="183"/>
      <c r="AA655" s="183"/>
      <c r="AB655" s="183"/>
      <c r="AC655" s="90"/>
    </row>
    <row r="656" spans="3:29">
      <c r="C656" s="89"/>
      <c r="D656" s="91" t="str">
        <f>D610</f>
        <v>jour V / heure &gt;</v>
      </c>
      <c r="E656" s="119">
        <v>1</v>
      </c>
      <c r="F656" s="119">
        <f>E656+1</f>
        <v>2</v>
      </c>
      <c r="G656" s="119">
        <f t="shared" ref="G656:AA656" si="81">F656+1</f>
        <v>3</v>
      </c>
      <c r="H656" s="119">
        <f t="shared" si="81"/>
        <v>4</v>
      </c>
      <c r="I656" s="119">
        <f t="shared" si="81"/>
        <v>5</v>
      </c>
      <c r="J656" s="119">
        <f t="shared" si="81"/>
        <v>6</v>
      </c>
      <c r="K656" s="119">
        <f t="shared" si="81"/>
        <v>7</v>
      </c>
      <c r="L656" s="119">
        <f t="shared" si="81"/>
        <v>8</v>
      </c>
      <c r="M656" s="119">
        <f t="shared" si="81"/>
        <v>9</v>
      </c>
      <c r="N656" s="119">
        <f t="shared" si="81"/>
        <v>10</v>
      </c>
      <c r="O656" s="119">
        <f t="shared" si="81"/>
        <v>11</v>
      </c>
      <c r="P656" s="119">
        <f t="shared" si="81"/>
        <v>12</v>
      </c>
      <c r="Q656" s="119">
        <f t="shared" si="81"/>
        <v>13</v>
      </c>
      <c r="R656" s="119">
        <f t="shared" si="81"/>
        <v>14</v>
      </c>
      <c r="S656" s="119">
        <f t="shared" si="81"/>
        <v>15</v>
      </c>
      <c r="T656" s="119">
        <f t="shared" si="81"/>
        <v>16</v>
      </c>
      <c r="U656" s="119">
        <f t="shared" si="81"/>
        <v>17</v>
      </c>
      <c r="V656" s="119">
        <f t="shared" si="81"/>
        <v>18</v>
      </c>
      <c r="W656" s="119">
        <f t="shared" si="81"/>
        <v>19</v>
      </c>
      <c r="X656" s="119">
        <f t="shared" si="81"/>
        <v>20</v>
      </c>
      <c r="Y656" s="119">
        <f t="shared" si="81"/>
        <v>21</v>
      </c>
      <c r="Z656" s="119">
        <f t="shared" si="81"/>
        <v>22</v>
      </c>
      <c r="AA656" s="119">
        <f t="shared" si="81"/>
        <v>23</v>
      </c>
      <c r="AB656" s="119">
        <f>AA656+1</f>
        <v>24</v>
      </c>
      <c r="AC656" s="90"/>
    </row>
    <row r="657" spans="3:29">
      <c r="C657" s="89"/>
      <c r="D657" s="91">
        <v>1</v>
      </c>
      <c r="E657" s="54">
        <v>0.1111</v>
      </c>
      <c r="F657" s="54">
        <v>0.1111</v>
      </c>
      <c r="G657" s="54">
        <v>0.1111</v>
      </c>
      <c r="H657" s="54">
        <v>0.1111</v>
      </c>
      <c r="I657" s="54">
        <v>0.1111</v>
      </c>
      <c r="J657" s="54">
        <v>0.1111</v>
      </c>
      <c r="K657" s="54">
        <v>0.1111</v>
      </c>
      <c r="L657" s="54">
        <v>0.55000000000000004</v>
      </c>
      <c r="M657" s="54">
        <v>1</v>
      </c>
      <c r="N657" s="54">
        <v>1</v>
      </c>
      <c r="O657" s="54">
        <v>1</v>
      </c>
      <c r="P657" s="54">
        <v>1</v>
      </c>
      <c r="Q657" s="54">
        <v>1</v>
      </c>
      <c r="R657" s="54">
        <v>1</v>
      </c>
      <c r="S657" s="54">
        <v>1</v>
      </c>
      <c r="T657" s="54">
        <v>1</v>
      </c>
      <c r="U657" s="54">
        <v>0.55000000000000004</v>
      </c>
      <c r="V657" s="54">
        <v>0.1111</v>
      </c>
      <c r="W657" s="54">
        <v>0.1111</v>
      </c>
      <c r="X657" s="54">
        <v>0.1111</v>
      </c>
      <c r="Y657" s="54">
        <v>0.1111</v>
      </c>
      <c r="Z657" s="54">
        <v>0.1111</v>
      </c>
      <c r="AA657" s="54">
        <v>0.1111</v>
      </c>
      <c r="AB657" s="54">
        <v>0.1111</v>
      </c>
      <c r="AC657" s="90"/>
    </row>
    <row r="658" spans="3:29">
      <c r="C658" s="89"/>
      <c r="D658" s="91">
        <f t="shared" ref="D658:D663" si="82">D657+1</f>
        <v>2</v>
      </c>
      <c r="E658" s="54">
        <v>0.1111</v>
      </c>
      <c r="F658" s="54">
        <v>0.1111</v>
      </c>
      <c r="G658" s="54">
        <v>0.1111</v>
      </c>
      <c r="H658" s="54">
        <v>0.1111</v>
      </c>
      <c r="I658" s="54">
        <v>0.1111</v>
      </c>
      <c r="J658" s="54">
        <v>0.1111</v>
      </c>
      <c r="K658" s="54">
        <v>0.1111</v>
      </c>
      <c r="L658" s="54">
        <v>0.55000000000000004</v>
      </c>
      <c r="M658" s="54">
        <v>1</v>
      </c>
      <c r="N658" s="54">
        <v>1</v>
      </c>
      <c r="O658" s="54">
        <v>1</v>
      </c>
      <c r="P658" s="54">
        <v>1</v>
      </c>
      <c r="Q658" s="54">
        <v>1</v>
      </c>
      <c r="R658" s="54">
        <v>1</v>
      </c>
      <c r="S658" s="54">
        <v>1</v>
      </c>
      <c r="T658" s="54">
        <v>1</v>
      </c>
      <c r="U658" s="54">
        <v>0.55000000000000004</v>
      </c>
      <c r="V658" s="54">
        <v>0.1111</v>
      </c>
      <c r="W658" s="54">
        <v>0.1111</v>
      </c>
      <c r="X658" s="54">
        <v>0.1111</v>
      </c>
      <c r="Y658" s="54">
        <v>0.1111</v>
      </c>
      <c r="Z658" s="54">
        <v>0.1111</v>
      </c>
      <c r="AA658" s="54">
        <v>0.1111</v>
      </c>
      <c r="AB658" s="54">
        <v>0.1111</v>
      </c>
      <c r="AC658" s="90"/>
    </row>
    <row r="659" spans="3:29">
      <c r="C659" s="89"/>
      <c r="D659" s="91">
        <f t="shared" si="82"/>
        <v>3</v>
      </c>
      <c r="E659" s="54">
        <v>0.1111</v>
      </c>
      <c r="F659" s="54">
        <v>0.1111</v>
      </c>
      <c r="G659" s="54">
        <v>0.1111</v>
      </c>
      <c r="H659" s="54">
        <v>0.1111</v>
      </c>
      <c r="I659" s="54">
        <v>0.1111</v>
      </c>
      <c r="J659" s="54">
        <v>0.1111</v>
      </c>
      <c r="K659" s="54">
        <v>0.1111</v>
      </c>
      <c r="L659" s="54">
        <v>0.55000000000000004</v>
      </c>
      <c r="M659" s="54">
        <v>1</v>
      </c>
      <c r="N659" s="54">
        <v>1</v>
      </c>
      <c r="O659" s="54">
        <v>1</v>
      </c>
      <c r="P659" s="54">
        <v>1</v>
      </c>
      <c r="Q659" s="54">
        <v>1</v>
      </c>
      <c r="R659" s="54">
        <v>1</v>
      </c>
      <c r="S659" s="54">
        <v>1</v>
      </c>
      <c r="T659" s="54">
        <v>1</v>
      </c>
      <c r="U659" s="54">
        <v>0.55000000000000004</v>
      </c>
      <c r="V659" s="54">
        <v>0.1111</v>
      </c>
      <c r="W659" s="54">
        <v>0.1111</v>
      </c>
      <c r="X659" s="54">
        <v>0.1111</v>
      </c>
      <c r="Y659" s="54">
        <v>0.1111</v>
      </c>
      <c r="Z659" s="54">
        <v>0.1111</v>
      </c>
      <c r="AA659" s="54">
        <v>0.1111</v>
      </c>
      <c r="AB659" s="54">
        <v>0.1111</v>
      </c>
      <c r="AC659" s="90"/>
    </row>
    <row r="660" spans="3:29">
      <c r="C660" s="89"/>
      <c r="D660" s="91">
        <f t="shared" si="82"/>
        <v>4</v>
      </c>
      <c r="E660" s="54">
        <v>0.1111</v>
      </c>
      <c r="F660" s="54">
        <v>0.1111</v>
      </c>
      <c r="G660" s="54">
        <v>0.1111</v>
      </c>
      <c r="H660" s="54">
        <v>0.1111</v>
      </c>
      <c r="I660" s="54">
        <v>0.1111</v>
      </c>
      <c r="J660" s="54">
        <v>0.1111</v>
      </c>
      <c r="K660" s="54">
        <v>0.1111</v>
      </c>
      <c r="L660" s="54">
        <v>0.55000000000000004</v>
      </c>
      <c r="M660" s="54">
        <v>1</v>
      </c>
      <c r="N660" s="54">
        <v>1</v>
      </c>
      <c r="O660" s="54">
        <v>1</v>
      </c>
      <c r="P660" s="54">
        <v>1</v>
      </c>
      <c r="Q660" s="54">
        <v>1</v>
      </c>
      <c r="R660" s="54">
        <v>1</v>
      </c>
      <c r="S660" s="54">
        <v>1</v>
      </c>
      <c r="T660" s="54">
        <v>1</v>
      </c>
      <c r="U660" s="54">
        <v>0.55000000000000004</v>
      </c>
      <c r="V660" s="54">
        <v>0.1111</v>
      </c>
      <c r="W660" s="54">
        <v>0.1111</v>
      </c>
      <c r="X660" s="54">
        <v>0.1111</v>
      </c>
      <c r="Y660" s="54">
        <v>0.1111</v>
      </c>
      <c r="Z660" s="54">
        <v>0.1111</v>
      </c>
      <c r="AA660" s="54">
        <v>0.1111</v>
      </c>
      <c r="AB660" s="54">
        <v>0.1111</v>
      </c>
      <c r="AC660" s="90"/>
    </row>
    <row r="661" spans="3:29">
      <c r="C661" s="89"/>
      <c r="D661" s="91">
        <f t="shared" si="82"/>
        <v>5</v>
      </c>
      <c r="E661" s="54">
        <v>0.1111</v>
      </c>
      <c r="F661" s="54">
        <v>0.1111</v>
      </c>
      <c r="G661" s="54">
        <v>0.1111</v>
      </c>
      <c r="H661" s="54">
        <v>0.1111</v>
      </c>
      <c r="I661" s="54">
        <v>0.1111</v>
      </c>
      <c r="J661" s="54">
        <v>0.1111</v>
      </c>
      <c r="K661" s="54">
        <v>0.1111</v>
      </c>
      <c r="L661" s="54">
        <v>0.55000000000000004</v>
      </c>
      <c r="M661" s="54">
        <v>1</v>
      </c>
      <c r="N661" s="54">
        <v>1</v>
      </c>
      <c r="O661" s="54">
        <v>1</v>
      </c>
      <c r="P661" s="54">
        <v>1</v>
      </c>
      <c r="Q661" s="54">
        <v>1</v>
      </c>
      <c r="R661" s="54">
        <v>1</v>
      </c>
      <c r="S661" s="54">
        <v>1</v>
      </c>
      <c r="T661" s="54">
        <v>1</v>
      </c>
      <c r="U661" s="54">
        <v>0.55000000000000004</v>
      </c>
      <c r="V661" s="54">
        <v>0.1111</v>
      </c>
      <c r="W661" s="54">
        <v>0.1111</v>
      </c>
      <c r="X661" s="54">
        <v>0.1111</v>
      </c>
      <c r="Y661" s="54">
        <v>0.1111</v>
      </c>
      <c r="Z661" s="54">
        <v>0.1111</v>
      </c>
      <c r="AA661" s="54">
        <v>0.1111</v>
      </c>
      <c r="AB661" s="54">
        <v>0.1111</v>
      </c>
      <c r="AC661" s="90"/>
    </row>
    <row r="662" spans="3:29">
      <c r="C662" s="89"/>
      <c r="D662" s="91">
        <f t="shared" si="82"/>
        <v>6</v>
      </c>
      <c r="E662" s="54">
        <v>0.1111</v>
      </c>
      <c r="F662" s="54">
        <v>0.1111</v>
      </c>
      <c r="G662" s="54">
        <v>0.1111</v>
      </c>
      <c r="H662" s="54">
        <v>0.1111</v>
      </c>
      <c r="I662" s="54">
        <v>0.1111</v>
      </c>
      <c r="J662" s="54">
        <v>0.1111</v>
      </c>
      <c r="K662" s="54">
        <v>0.1111</v>
      </c>
      <c r="L662" s="54">
        <v>0.55000000000000004</v>
      </c>
      <c r="M662" s="54">
        <v>1</v>
      </c>
      <c r="N662" s="54">
        <v>1</v>
      </c>
      <c r="O662" s="54">
        <v>1</v>
      </c>
      <c r="P662" s="54">
        <v>1</v>
      </c>
      <c r="Q662" s="54">
        <v>1</v>
      </c>
      <c r="R662" s="54">
        <v>1</v>
      </c>
      <c r="S662" s="54">
        <v>1</v>
      </c>
      <c r="T662" s="54">
        <v>1</v>
      </c>
      <c r="U662" s="54">
        <v>0.55000000000000004</v>
      </c>
      <c r="V662" s="54">
        <v>0.1111</v>
      </c>
      <c r="W662" s="54">
        <v>0.1111</v>
      </c>
      <c r="X662" s="54">
        <v>0.1111</v>
      </c>
      <c r="Y662" s="54">
        <v>0.1111</v>
      </c>
      <c r="Z662" s="54">
        <v>0.1111</v>
      </c>
      <c r="AA662" s="54">
        <v>0.1111</v>
      </c>
      <c r="AB662" s="54">
        <v>0.1111</v>
      </c>
      <c r="AC662" s="90"/>
    </row>
    <row r="663" spans="3:29">
      <c r="C663" s="89"/>
      <c r="D663" s="91">
        <f t="shared" si="82"/>
        <v>7</v>
      </c>
      <c r="E663" s="54">
        <v>0.1111</v>
      </c>
      <c r="F663" s="54">
        <v>0.1111</v>
      </c>
      <c r="G663" s="54">
        <v>0.1111</v>
      </c>
      <c r="H663" s="54">
        <v>0.1111</v>
      </c>
      <c r="I663" s="54">
        <v>0.1111</v>
      </c>
      <c r="J663" s="54">
        <v>0.1111</v>
      </c>
      <c r="K663" s="54">
        <v>0.1111</v>
      </c>
      <c r="L663" s="54">
        <v>0.55000000000000004</v>
      </c>
      <c r="M663" s="54">
        <v>1</v>
      </c>
      <c r="N663" s="54">
        <v>1</v>
      </c>
      <c r="O663" s="54">
        <v>1</v>
      </c>
      <c r="P663" s="54">
        <v>1</v>
      </c>
      <c r="Q663" s="54">
        <v>1</v>
      </c>
      <c r="R663" s="54">
        <v>1</v>
      </c>
      <c r="S663" s="54">
        <v>1</v>
      </c>
      <c r="T663" s="54">
        <v>1</v>
      </c>
      <c r="U663" s="54">
        <v>0.55000000000000004</v>
      </c>
      <c r="V663" s="54">
        <v>0.1111</v>
      </c>
      <c r="W663" s="54">
        <v>0.1111</v>
      </c>
      <c r="X663" s="54">
        <v>0.1111</v>
      </c>
      <c r="Y663" s="54">
        <v>0.1111</v>
      </c>
      <c r="Z663" s="54">
        <v>0.1111</v>
      </c>
      <c r="AA663" s="54">
        <v>0.1111</v>
      </c>
      <c r="AB663" s="54">
        <v>0.1111</v>
      </c>
      <c r="AC663" s="90"/>
    </row>
    <row r="664" spans="3:29">
      <c r="C664" s="89"/>
      <c r="AC664" s="90"/>
    </row>
    <row r="665" spans="3:29">
      <c r="C665" s="89"/>
      <c r="E665" s="183" t="s">
        <v>42</v>
      </c>
      <c r="F665" s="183"/>
      <c r="G665" s="183"/>
      <c r="H665" s="183"/>
      <c r="I665" s="183"/>
      <c r="J665" s="183"/>
      <c r="K665" s="183"/>
      <c r="L665" s="183"/>
      <c r="M665" s="183"/>
      <c r="N665" s="183"/>
      <c r="O665" s="183"/>
      <c r="P665" s="183"/>
      <c r="AC665" s="90"/>
    </row>
    <row r="666" spans="3:29">
      <c r="C666" s="89"/>
      <c r="D666" s="94" t="s">
        <v>192</v>
      </c>
      <c r="E666" s="118">
        <v>1</v>
      </c>
      <c r="F666" s="119">
        <f>E666+1</f>
        <v>2</v>
      </c>
      <c r="G666" s="119">
        <f t="shared" ref="G666:P666" si="83">F666+1</f>
        <v>3</v>
      </c>
      <c r="H666" s="119">
        <f t="shared" si="83"/>
        <v>4</v>
      </c>
      <c r="I666" s="119">
        <f t="shared" si="83"/>
        <v>5</v>
      </c>
      <c r="J666" s="119">
        <f t="shared" si="83"/>
        <v>6</v>
      </c>
      <c r="K666" s="119">
        <f t="shared" si="83"/>
        <v>7</v>
      </c>
      <c r="L666" s="119">
        <f t="shared" si="83"/>
        <v>8</v>
      </c>
      <c r="M666" s="119">
        <f t="shared" si="83"/>
        <v>9</v>
      </c>
      <c r="N666" s="119">
        <f t="shared" si="83"/>
        <v>10</v>
      </c>
      <c r="O666" s="119">
        <f t="shared" si="83"/>
        <v>11</v>
      </c>
      <c r="P666" s="119">
        <f t="shared" si="83"/>
        <v>12</v>
      </c>
      <c r="AC666" s="90"/>
    </row>
    <row r="667" spans="3:29">
      <c r="C667" s="89"/>
      <c r="D667" s="94">
        <v>1</v>
      </c>
      <c r="E667" s="45">
        <v>1</v>
      </c>
      <c r="F667" s="122">
        <v>1</v>
      </c>
      <c r="G667" s="122">
        <v>1</v>
      </c>
      <c r="H667" s="122">
        <v>1</v>
      </c>
      <c r="I667" s="122">
        <v>1</v>
      </c>
      <c r="J667" s="122">
        <v>1</v>
      </c>
      <c r="K667" s="122">
        <v>1</v>
      </c>
      <c r="L667" s="122">
        <v>1</v>
      </c>
      <c r="M667" s="122">
        <v>1</v>
      </c>
      <c r="N667" s="122">
        <v>1</v>
      </c>
      <c r="O667" s="122">
        <v>1</v>
      </c>
      <c r="P667" s="122">
        <v>1</v>
      </c>
      <c r="AC667" s="90"/>
    </row>
    <row r="668" spans="3:29">
      <c r="C668" s="89"/>
      <c r="D668" s="94">
        <v>2</v>
      </c>
      <c r="E668" s="45">
        <v>1</v>
      </c>
      <c r="F668" s="122">
        <v>1</v>
      </c>
      <c r="G668" s="122">
        <v>1</v>
      </c>
      <c r="H668" s="122">
        <v>1</v>
      </c>
      <c r="I668" s="122">
        <v>1</v>
      </c>
      <c r="J668" s="122">
        <v>1</v>
      </c>
      <c r="K668" s="122">
        <v>1</v>
      </c>
      <c r="L668" s="122">
        <v>1</v>
      </c>
      <c r="M668" s="122">
        <v>1</v>
      </c>
      <c r="N668" s="122">
        <v>1</v>
      </c>
      <c r="O668" s="122">
        <v>1</v>
      </c>
      <c r="P668" s="122">
        <v>1</v>
      </c>
      <c r="AC668" s="90"/>
    </row>
    <row r="669" spans="3:29">
      <c r="C669" s="89"/>
      <c r="D669" s="94">
        <v>3</v>
      </c>
      <c r="E669" s="45">
        <v>1</v>
      </c>
      <c r="F669" s="122">
        <v>1</v>
      </c>
      <c r="G669" s="122">
        <v>1</v>
      </c>
      <c r="H669" s="122">
        <v>1</v>
      </c>
      <c r="I669" s="122">
        <v>1</v>
      </c>
      <c r="J669" s="122">
        <v>1</v>
      </c>
      <c r="K669" s="122">
        <v>1</v>
      </c>
      <c r="L669" s="122">
        <v>1</v>
      </c>
      <c r="M669" s="122">
        <v>1</v>
      </c>
      <c r="N669" s="122">
        <v>1</v>
      </c>
      <c r="O669" s="122">
        <v>1</v>
      </c>
      <c r="P669" s="122">
        <v>1</v>
      </c>
      <c r="AC669" s="90"/>
    </row>
    <row r="670" spans="3:29">
      <c r="C670" s="89"/>
      <c r="D670" s="94">
        <v>4</v>
      </c>
      <c r="E670" s="45">
        <v>1</v>
      </c>
      <c r="F670" s="122">
        <v>1</v>
      </c>
      <c r="G670" s="122">
        <v>1</v>
      </c>
      <c r="H670" s="122">
        <v>1</v>
      </c>
      <c r="I670" s="122">
        <v>1</v>
      </c>
      <c r="J670" s="122">
        <v>1</v>
      </c>
      <c r="K670" s="122">
        <v>1</v>
      </c>
      <c r="L670" s="122">
        <v>1</v>
      </c>
      <c r="M670" s="122">
        <v>1</v>
      </c>
      <c r="N670" s="122">
        <v>1</v>
      </c>
      <c r="O670" s="122">
        <v>1</v>
      </c>
      <c r="P670" s="122">
        <v>1</v>
      </c>
      <c r="AC670" s="90"/>
    </row>
    <row r="671" spans="3:29">
      <c r="C671" s="89"/>
      <c r="D671" s="94">
        <v>5</v>
      </c>
      <c r="G671" s="122">
        <v>1</v>
      </c>
      <c r="I671" s="122">
        <v>1</v>
      </c>
      <c r="L671" s="122">
        <v>1</v>
      </c>
      <c r="O671" s="122">
        <v>1</v>
      </c>
      <c r="AC671" s="90"/>
    </row>
    <row r="672" spans="3:29">
      <c r="C672" s="97"/>
      <c r="D672" s="53"/>
      <c r="E672" s="53"/>
      <c r="F672" s="53"/>
      <c r="G672" s="53"/>
      <c r="H672" s="53"/>
      <c r="I672" s="53"/>
      <c r="J672" s="53"/>
      <c r="K672" s="53"/>
      <c r="L672" s="53"/>
      <c r="M672" s="53"/>
      <c r="N672" s="53"/>
      <c r="O672" s="53"/>
      <c r="P672" s="53"/>
      <c r="Q672" s="53"/>
      <c r="R672" s="53"/>
      <c r="S672" s="53"/>
      <c r="T672" s="53"/>
      <c r="U672" s="53"/>
      <c r="V672" s="53"/>
      <c r="W672" s="53"/>
      <c r="X672" s="53"/>
      <c r="Y672" s="53"/>
      <c r="Z672" s="53"/>
      <c r="AA672" s="53"/>
      <c r="AB672" s="53"/>
      <c r="AC672" s="95"/>
    </row>
    <row r="673" ht="12.75" customHeight="1"/>
    <row r="674" ht="12.75" customHeight="1"/>
    <row r="675" ht="12.75" customHeight="1"/>
    <row r="676" ht="12.75" customHeight="1"/>
  </sheetData>
  <mergeCells count="107">
    <mergeCell ref="E665:P665"/>
    <mergeCell ref="E632:AB632"/>
    <mergeCell ref="E642:P642"/>
    <mergeCell ref="D650:AB650"/>
    <mergeCell ref="E655:AB655"/>
    <mergeCell ref="D603:AB603"/>
    <mergeCell ref="E609:AB609"/>
    <mergeCell ref="E619:P619"/>
    <mergeCell ref="D627:AA627"/>
    <mergeCell ref="D598:AB598"/>
    <mergeCell ref="E600:H600"/>
    <mergeCell ref="F601:X601"/>
    <mergeCell ref="F602:X602"/>
    <mergeCell ref="E566:P566"/>
    <mergeCell ref="D574:AB574"/>
    <mergeCell ref="E579:AB579"/>
    <mergeCell ref="E589:P589"/>
    <mergeCell ref="E533:AB533"/>
    <mergeCell ref="E543:P543"/>
    <mergeCell ref="D551:AA551"/>
    <mergeCell ref="E556:AB556"/>
    <mergeCell ref="E524:H524"/>
    <mergeCell ref="F525:X525"/>
    <mergeCell ref="F526:X526"/>
    <mergeCell ref="D527:AB527"/>
    <mergeCell ref="D498:AB498"/>
    <mergeCell ref="E503:AB503"/>
    <mergeCell ref="E513:P513"/>
    <mergeCell ref="D522:AB522"/>
    <mergeCell ref="E467:P467"/>
    <mergeCell ref="D475:AA475"/>
    <mergeCell ref="E480:AB480"/>
    <mergeCell ref="E490:P490"/>
    <mergeCell ref="F449:X449"/>
    <mergeCell ref="F450:X450"/>
    <mergeCell ref="D451:AB451"/>
    <mergeCell ref="E457:AB457"/>
    <mergeCell ref="E427:AB427"/>
    <mergeCell ref="E437:P437"/>
    <mergeCell ref="D446:AB446"/>
    <mergeCell ref="E448:H448"/>
    <mergeCell ref="D399:AA399"/>
    <mergeCell ref="E404:AB404"/>
    <mergeCell ref="E414:P414"/>
    <mergeCell ref="D422:AB422"/>
    <mergeCell ref="F374:X374"/>
    <mergeCell ref="D375:AB375"/>
    <mergeCell ref="E381:AB381"/>
    <mergeCell ref="E391:P391"/>
    <mergeCell ref="E361:P361"/>
    <mergeCell ref="D370:AB370"/>
    <mergeCell ref="E372:H372"/>
    <mergeCell ref="F373:X373"/>
    <mergeCell ref="E328:AB328"/>
    <mergeCell ref="E338:P338"/>
    <mergeCell ref="D346:AB346"/>
    <mergeCell ref="E351:AB351"/>
    <mergeCell ref="D299:AB299"/>
    <mergeCell ref="E305:AB305"/>
    <mergeCell ref="E315:P315"/>
    <mergeCell ref="D323:AA323"/>
    <mergeCell ref="D294:AB294"/>
    <mergeCell ref="E296:H296"/>
    <mergeCell ref="F297:X297"/>
    <mergeCell ref="F298:X298"/>
    <mergeCell ref="E262:P262"/>
    <mergeCell ref="D270:AB270"/>
    <mergeCell ref="E275:AB275"/>
    <mergeCell ref="E285:P285"/>
    <mergeCell ref="E229:AB229"/>
    <mergeCell ref="E239:P239"/>
    <mergeCell ref="D247:AA247"/>
    <mergeCell ref="E252:AB252"/>
    <mergeCell ref="E220:H220"/>
    <mergeCell ref="F221:X221"/>
    <mergeCell ref="F222:X222"/>
    <mergeCell ref="D223:AB223"/>
    <mergeCell ref="D194:AB194"/>
    <mergeCell ref="E199:AB199"/>
    <mergeCell ref="E209:P209"/>
    <mergeCell ref="D218:AB218"/>
    <mergeCell ref="E163:P163"/>
    <mergeCell ref="D171:AA171"/>
    <mergeCell ref="E176:AB176"/>
    <mergeCell ref="E186:P186"/>
    <mergeCell ref="F145:X145"/>
    <mergeCell ref="F146:X146"/>
    <mergeCell ref="D147:AB147"/>
    <mergeCell ref="E153:AB153"/>
    <mergeCell ref="E123:AB123"/>
    <mergeCell ref="E133:P133"/>
    <mergeCell ref="D142:AB142"/>
    <mergeCell ref="E144:H144"/>
    <mergeCell ref="E84:AB84"/>
    <mergeCell ref="E94:P94"/>
    <mergeCell ref="E102:AB102"/>
    <mergeCell ref="E112:P112"/>
    <mergeCell ref="E22:P22"/>
    <mergeCell ref="E58:P58"/>
    <mergeCell ref="E66:AB66"/>
    <mergeCell ref="E76:P76"/>
    <mergeCell ref="C2:AC2"/>
    <mergeCell ref="D4:AB4"/>
    <mergeCell ref="E6:H6"/>
    <mergeCell ref="E12:AB12"/>
    <mergeCell ref="E30:AB30"/>
    <mergeCell ref="E40:P40"/>
  </mergeCells>
  <phoneticPr fontId="5" type="noConversion"/>
  <pageMargins left="0.78740157499999996" right="0.78740157499999996" top="0.984251969" bottom="0.984251969" header="0.4921259845" footer="0.492125984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/>
  <dimension ref="B1:AG292"/>
  <sheetViews>
    <sheetView topLeftCell="A256" zoomScale="90" zoomScaleNormal="90" workbookViewId="0">
      <selection activeCell="D276" sqref="D276:D291"/>
    </sheetView>
  </sheetViews>
  <sheetFormatPr baseColWidth="10" defaultColWidth="11.42578125" defaultRowHeight="12.75"/>
  <cols>
    <col min="1" max="1" width="2.7109375" customWidth="1"/>
    <col min="2" max="2" width="3.85546875" customWidth="1"/>
    <col min="3" max="3" width="2.85546875" customWidth="1"/>
    <col min="4" max="4" width="21.28515625" customWidth="1"/>
    <col min="5" max="5" width="9.28515625" style="42" customWidth="1"/>
    <col min="6" max="6" width="7.28515625" customWidth="1"/>
    <col min="7" max="7" width="5.7109375" customWidth="1"/>
    <col min="8" max="8" width="5.5703125" bestFit="1" customWidth="1"/>
    <col min="9" max="9" width="7" customWidth="1"/>
    <col min="10" max="10" width="5.7109375" customWidth="1"/>
    <col min="11" max="11" width="5.5703125" bestFit="1" customWidth="1"/>
    <col min="12" max="28" width="5.7109375" customWidth="1"/>
    <col min="29" max="29" width="6.85546875" customWidth="1"/>
    <col min="30" max="30" width="5.28515625" customWidth="1"/>
  </cols>
  <sheetData>
    <row r="1" spans="3:33" ht="13.5" thickBot="1"/>
    <row r="2" spans="3:33" ht="17.25" customHeight="1" thickBot="1">
      <c r="C2" s="154" t="s">
        <v>55</v>
      </c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6"/>
    </row>
    <row r="3" spans="3:33">
      <c r="C3" s="42"/>
      <c r="D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</row>
    <row r="4" spans="3:33">
      <c r="C4" s="42"/>
      <c r="D4" s="157" t="s">
        <v>0</v>
      </c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8"/>
      <c r="V4" s="158"/>
      <c r="W4" s="158"/>
      <c r="X4" s="158"/>
      <c r="Y4" s="158"/>
      <c r="Z4" s="158"/>
      <c r="AA4" s="158"/>
      <c r="AB4" s="159"/>
      <c r="AC4" s="42"/>
    </row>
    <row r="5" spans="3:33">
      <c r="C5" s="81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82"/>
    </row>
    <row r="6" spans="3:33">
      <c r="C6" s="74"/>
      <c r="D6" s="14" t="s">
        <v>188</v>
      </c>
      <c r="E6" s="174" t="s">
        <v>56</v>
      </c>
      <c r="F6" s="174"/>
      <c r="G6" s="174"/>
      <c r="H6" s="174"/>
      <c r="I6" s="42" t="s">
        <v>2</v>
      </c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33"/>
    </row>
    <row r="7" spans="3:33">
      <c r="C7" s="74"/>
      <c r="D7" s="1" t="s">
        <v>3</v>
      </c>
      <c r="E7" s="63" t="s">
        <v>4</v>
      </c>
      <c r="F7" s="63" t="s">
        <v>5</v>
      </c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  <c r="R7" s="42"/>
      <c r="S7" s="42"/>
      <c r="T7" s="42"/>
      <c r="U7" s="42"/>
      <c r="V7" s="42"/>
      <c r="W7" s="42"/>
      <c r="X7" s="42"/>
      <c r="Y7" s="42"/>
      <c r="Z7" s="42"/>
      <c r="AA7" s="42"/>
      <c r="AB7" s="42"/>
      <c r="AC7" s="33"/>
      <c r="AF7" s="30"/>
    </row>
    <row r="8" spans="3:33">
      <c r="C8" s="74"/>
      <c r="D8" s="1" t="s">
        <v>6</v>
      </c>
      <c r="E8" s="38">
        <v>19</v>
      </c>
      <c r="F8" s="38">
        <v>26</v>
      </c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  <c r="AC8" s="33"/>
      <c r="AE8" s="32"/>
      <c r="AF8" s="30"/>
      <c r="AG8" s="32"/>
    </row>
    <row r="9" spans="3:33">
      <c r="C9" s="74"/>
      <c r="D9" s="1" t="s">
        <v>7</v>
      </c>
      <c r="E9" s="38">
        <v>16</v>
      </c>
      <c r="F9" s="38">
        <v>30</v>
      </c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33"/>
    </row>
    <row r="10" spans="3:33">
      <c r="C10" s="74"/>
      <c r="D10" s="1" t="s">
        <v>8</v>
      </c>
      <c r="E10" s="38">
        <v>16</v>
      </c>
      <c r="F10" s="38">
        <v>30</v>
      </c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33"/>
    </row>
    <row r="11" spans="3:33" ht="6" customHeight="1">
      <c r="C11" s="74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33"/>
    </row>
    <row r="12" spans="3:33">
      <c r="C12" s="74"/>
      <c r="D12" s="15" t="s">
        <v>187</v>
      </c>
      <c r="E12" s="145" t="s">
        <v>9</v>
      </c>
      <c r="F12" s="146"/>
      <c r="G12" s="146"/>
      <c r="H12" s="146"/>
      <c r="I12" s="146"/>
      <c r="J12" s="146"/>
      <c r="K12" s="146"/>
      <c r="L12" s="146"/>
      <c r="M12" s="146"/>
      <c r="N12" s="146"/>
      <c r="O12" s="146"/>
      <c r="P12" s="146"/>
      <c r="Q12" s="146"/>
      <c r="R12" s="146"/>
      <c r="S12" s="146"/>
      <c r="T12" s="146"/>
      <c r="U12" s="146"/>
      <c r="V12" s="146"/>
      <c r="W12" s="146"/>
      <c r="X12" s="146"/>
      <c r="Y12" s="146"/>
      <c r="Z12" s="146"/>
      <c r="AA12" s="146"/>
      <c r="AB12" s="147"/>
      <c r="AC12" s="33"/>
      <c r="AD12" s="30"/>
    </row>
    <row r="13" spans="3:33">
      <c r="C13" s="74"/>
      <c r="D13" s="142" t="s">
        <v>10</v>
      </c>
      <c r="E13" s="58">
        <v>1</v>
      </c>
      <c r="F13" s="58">
        <f t="shared" ref="F13:AB13" si="0">E13+1</f>
        <v>2</v>
      </c>
      <c r="G13" s="58">
        <f t="shared" si="0"/>
        <v>3</v>
      </c>
      <c r="H13" s="58">
        <f t="shared" si="0"/>
        <v>4</v>
      </c>
      <c r="I13" s="58">
        <f t="shared" si="0"/>
        <v>5</v>
      </c>
      <c r="J13" s="58">
        <f t="shared" si="0"/>
        <v>6</v>
      </c>
      <c r="K13" s="58">
        <f t="shared" si="0"/>
        <v>7</v>
      </c>
      <c r="L13" s="58">
        <f t="shared" si="0"/>
        <v>8</v>
      </c>
      <c r="M13" s="58">
        <f t="shared" si="0"/>
        <v>9</v>
      </c>
      <c r="N13" s="58">
        <f t="shared" si="0"/>
        <v>10</v>
      </c>
      <c r="O13" s="58">
        <f t="shared" si="0"/>
        <v>11</v>
      </c>
      <c r="P13" s="58">
        <f t="shared" si="0"/>
        <v>12</v>
      </c>
      <c r="Q13" s="58">
        <f t="shared" si="0"/>
        <v>13</v>
      </c>
      <c r="R13" s="58">
        <f t="shared" si="0"/>
        <v>14</v>
      </c>
      <c r="S13" s="58">
        <f t="shared" si="0"/>
        <v>15</v>
      </c>
      <c r="T13" s="58">
        <f t="shared" si="0"/>
        <v>16</v>
      </c>
      <c r="U13" s="58">
        <f t="shared" si="0"/>
        <v>17</v>
      </c>
      <c r="V13" s="58">
        <f t="shared" si="0"/>
        <v>18</v>
      </c>
      <c r="W13" s="58">
        <f t="shared" si="0"/>
        <v>19</v>
      </c>
      <c r="X13" s="58">
        <f t="shared" si="0"/>
        <v>20</v>
      </c>
      <c r="Y13" s="58">
        <f t="shared" si="0"/>
        <v>21</v>
      </c>
      <c r="Z13" s="58">
        <f t="shared" si="0"/>
        <v>22</v>
      </c>
      <c r="AA13" s="58">
        <f t="shared" si="0"/>
        <v>23</v>
      </c>
      <c r="AB13" s="58">
        <f t="shared" si="0"/>
        <v>24</v>
      </c>
      <c r="AC13" s="33"/>
      <c r="AD13" s="30"/>
    </row>
    <row r="14" spans="3:33">
      <c r="C14" s="74"/>
      <c r="D14" s="121">
        <v>1</v>
      </c>
      <c r="E14" s="72">
        <v>0</v>
      </c>
      <c r="F14" s="72">
        <v>0</v>
      </c>
      <c r="G14" s="72">
        <v>0</v>
      </c>
      <c r="H14" s="72">
        <v>0</v>
      </c>
      <c r="I14" s="72">
        <v>0</v>
      </c>
      <c r="J14" s="72">
        <v>0</v>
      </c>
      <c r="K14" s="72">
        <v>0</v>
      </c>
      <c r="L14" s="72">
        <v>0.3</v>
      </c>
      <c r="M14" s="72">
        <v>0.1</v>
      </c>
      <c r="N14" s="72">
        <v>0.05</v>
      </c>
      <c r="O14" s="72">
        <v>0.05</v>
      </c>
      <c r="P14" s="72">
        <v>0.1</v>
      </c>
      <c r="Q14" s="72">
        <v>0.15</v>
      </c>
      <c r="R14" s="72">
        <v>0.05</v>
      </c>
      <c r="S14" s="72">
        <v>0.05</v>
      </c>
      <c r="T14" s="72">
        <v>0.05</v>
      </c>
      <c r="U14" s="72">
        <v>0.1</v>
      </c>
      <c r="V14" s="72">
        <v>0.2</v>
      </c>
      <c r="W14" s="72">
        <v>0.1</v>
      </c>
      <c r="X14" s="72">
        <v>0.05</v>
      </c>
      <c r="Y14" s="72">
        <v>0.05</v>
      </c>
      <c r="Z14" s="72">
        <v>0.05</v>
      </c>
      <c r="AA14" s="72">
        <v>0</v>
      </c>
      <c r="AB14" s="72">
        <v>0</v>
      </c>
      <c r="AC14" s="32"/>
    </row>
    <row r="15" spans="3:33">
      <c r="C15" s="74"/>
      <c r="D15" s="121">
        <f t="shared" ref="D15:D20" si="1">D14+1</f>
        <v>2</v>
      </c>
      <c r="E15" s="72">
        <v>0</v>
      </c>
      <c r="F15" s="72">
        <v>0</v>
      </c>
      <c r="G15" s="72">
        <v>0</v>
      </c>
      <c r="H15" s="72">
        <v>0</v>
      </c>
      <c r="I15" s="72">
        <v>0</v>
      </c>
      <c r="J15" s="72">
        <v>0</v>
      </c>
      <c r="K15" s="72">
        <v>0</v>
      </c>
      <c r="L15" s="72">
        <v>0.3</v>
      </c>
      <c r="M15" s="72">
        <v>0.1</v>
      </c>
      <c r="N15" s="72">
        <v>0.05</v>
      </c>
      <c r="O15" s="72">
        <v>0.05</v>
      </c>
      <c r="P15" s="72">
        <v>0.1</v>
      </c>
      <c r="Q15" s="72">
        <v>0.15</v>
      </c>
      <c r="R15" s="72">
        <v>0.05</v>
      </c>
      <c r="S15" s="72">
        <v>0.05</v>
      </c>
      <c r="T15" s="72">
        <v>0.05</v>
      </c>
      <c r="U15" s="72">
        <v>0.1</v>
      </c>
      <c r="V15" s="72">
        <v>0.2</v>
      </c>
      <c r="W15" s="72">
        <v>0.1</v>
      </c>
      <c r="X15" s="72">
        <v>0.05</v>
      </c>
      <c r="Y15" s="72">
        <v>0.05</v>
      </c>
      <c r="Z15" s="72">
        <v>0.05</v>
      </c>
      <c r="AA15" s="72">
        <v>0</v>
      </c>
      <c r="AB15" s="72">
        <v>0</v>
      </c>
      <c r="AC15" s="32"/>
    </row>
    <row r="16" spans="3:33">
      <c r="C16" s="74"/>
      <c r="D16" s="121">
        <f t="shared" si="1"/>
        <v>3</v>
      </c>
      <c r="E16" s="72">
        <v>0</v>
      </c>
      <c r="F16" s="72">
        <v>0</v>
      </c>
      <c r="G16" s="72">
        <v>0</v>
      </c>
      <c r="H16" s="72">
        <v>0</v>
      </c>
      <c r="I16" s="72">
        <v>0</v>
      </c>
      <c r="J16" s="72">
        <v>0</v>
      </c>
      <c r="K16" s="72">
        <v>0</v>
      </c>
      <c r="L16" s="72">
        <v>0.3</v>
      </c>
      <c r="M16" s="72">
        <v>0.1</v>
      </c>
      <c r="N16" s="72">
        <v>0.05</v>
      </c>
      <c r="O16" s="72">
        <v>0.05</v>
      </c>
      <c r="P16" s="72">
        <v>0.1</v>
      </c>
      <c r="Q16" s="72">
        <v>0.15</v>
      </c>
      <c r="R16" s="72">
        <v>0.05</v>
      </c>
      <c r="S16" s="72">
        <v>0.05</v>
      </c>
      <c r="T16" s="72">
        <v>0.05</v>
      </c>
      <c r="U16" s="72">
        <v>0.1</v>
      </c>
      <c r="V16" s="72">
        <v>0.2</v>
      </c>
      <c r="W16" s="72">
        <v>0.1</v>
      </c>
      <c r="X16" s="72">
        <v>0.05</v>
      </c>
      <c r="Y16" s="72">
        <v>0.05</v>
      </c>
      <c r="Z16" s="72">
        <v>0.05</v>
      </c>
      <c r="AA16" s="72">
        <v>0</v>
      </c>
      <c r="AB16" s="72">
        <v>0</v>
      </c>
      <c r="AC16" s="32"/>
    </row>
    <row r="17" spans="3:29">
      <c r="C17" s="74"/>
      <c r="D17" s="121">
        <f t="shared" si="1"/>
        <v>4</v>
      </c>
      <c r="E17" s="72">
        <v>0</v>
      </c>
      <c r="F17" s="72">
        <v>0</v>
      </c>
      <c r="G17" s="72">
        <v>0</v>
      </c>
      <c r="H17" s="72">
        <v>0</v>
      </c>
      <c r="I17" s="72">
        <v>0</v>
      </c>
      <c r="J17" s="72">
        <v>0</v>
      </c>
      <c r="K17" s="72">
        <v>0</v>
      </c>
      <c r="L17" s="72">
        <v>0.3</v>
      </c>
      <c r="M17" s="72">
        <v>0.1</v>
      </c>
      <c r="N17" s="72">
        <v>0.05</v>
      </c>
      <c r="O17" s="72">
        <v>0.05</v>
      </c>
      <c r="P17" s="72">
        <v>0.1</v>
      </c>
      <c r="Q17" s="72">
        <v>0.15</v>
      </c>
      <c r="R17" s="72">
        <v>0.05</v>
      </c>
      <c r="S17" s="72">
        <v>0.05</v>
      </c>
      <c r="T17" s="72">
        <v>0.05</v>
      </c>
      <c r="U17" s="72">
        <v>0.1</v>
      </c>
      <c r="V17" s="72">
        <v>0.2</v>
      </c>
      <c r="W17" s="72">
        <v>0.1</v>
      </c>
      <c r="X17" s="72">
        <v>0.05</v>
      </c>
      <c r="Y17" s="72">
        <v>0.05</v>
      </c>
      <c r="Z17" s="72">
        <v>0.05</v>
      </c>
      <c r="AA17" s="72">
        <v>0</v>
      </c>
      <c r="AB17" s="72">
        <v>0</v>
      </c>
      <c r="AC17" s="32"/>
    </row>
    <row r="18" spans="3:29">
      <c r="C18" s="74"/>
      <c r="D18" s="121">
        <f t="shared" si="1"/>
        <v>5</v>
      </c>
      <c r="E18" s="72">
        <v>0</v>
      </c>
      <c r="F18" s="72">
        <v>0</v>
      </c>
      <c r="G18" s="72">
        <v>0</v>
      </c>
      <c r="H18" s="72">
        <v>0</v>
      </c>
      <c r="I18" s="72">
        <v>0</v>
      </c>
      <c r="J18" s="72">
        <v>0</v>
      </c>
      <c r="K18" s="72">
        <v>0</v>
      </c>
      <c r="L18" s="72">
        <v>0.3</v>
      </c>
      <c r="M18" s="72">
        <v>0.1</v>
      </c>
      <c r="N18" s="72">
        <v>0.05</v>
      </c>
      <c r="O18" s="72">
        <v>0.05</v>
      </c>
      <c r="P18" s="72">
        <v>0.1</v>
      </c>
      <c r="Q18" s="72">
        <v>0.15</v>
      </c>
      <c r="R18" s="72">
        <v>0.05</v>
      </c>
      <c r="S18" s="72">
        <v>0.05</v>
      </c>
      <c r="T18" s="72">
        <v>0.05</v>
      </c>
      <c r="U18" s="72">
        <v>0.1</v>
      </c>
      <c r="V18" s="72">
        <v>0.2</v>
      </c>
      <c r="W18" s="72">
        <v>0.1</v>
      </c>
      <c r="X18" s="72">
        <v>0.05</v>
      </c>
      <c r="Y18" s="72">
        <v>0.05</v>
      </c>
      <c r="Z18" s="72">
        <v>0.05</v>
      </c>
      <c r="AA18" s="72">
        <v>0</v>
      </c>
      <c r="AB18" s="72">
        <v>0</v>
      </c>
      <c r="AC18" s="32"/>
    </row>
    <row r="19" spans="3:29">
      <c r="C19" s="74"/>
      <c r="D19" s="121">
        <f t="shared" si="1"/>
        <v>6</v>
      </c>
      <c r="E19" s="72">
        <v>0</v>
      </c>
      <c r="F19" s="72">
        <v>0</v>
      </c>
      <c r="G19" s="72">
        <v>0</v>
      </c>
      <c r="H19" s="72">
        <v>0</v>
      </c>
      <c r="I19" s="72">
        <v>0</v>
      </c>
      <c r="J19" s="72">
        <v>0</v>
      </c>
      <c r="K19" s="72">
        <v>0</v>
      </c>
      <c r="L19" s="72">
        <v>0.2</v>
      </c>
      <c r="M19" s="72">
        <v>0.2</v>
      </c>
      <c r="N19" s="72">
        <v>0.1</v>
      </c>
      <c r="O19" s="72">
        <v>0.1</v>
      </c>
      <c r="P19" s="72">
        <v>0.1</v>
      </c>
      <c r="Q19" s="72">
        <v>0.15</v>
      </c>
      <c r="R19" s="72">
        <v>0.05</v>
      </c>
      <c r="S19" s="72">
        <v>0.05</v>
      </c>
      <c r="T19" s="72">
        <v>0.05</v>
      </c>
      <c r="U19" s="72">
        <v>0.1</v>
      </c>
      <c r="V19" s="72">
        <v>0.1</v>
      </c>
      <c r="W19" s="72">
        <v>0.1</v>
      </c>
      <c r="X19" s="72">
        <v>0.1</v>
      </c>
      <c r="Y19" s="72">
        <v>0.05</v>
      </c>
      <c r="Z19" s="72">
        <v>0.05</v>
      </c>
      <c r="AA19" s="72">
        <v>0</v>
      </c>
      <c r="AB19" s="72">
        <v>0</v>
      </c>
      <c r="AC19" s="32"/>
    </row>
    <row r="20" spans="3:29">
      <c r="C20" s="74"/>
      <c r="D20" s="121">
        <f t="shared" si="1"/>
        <v>7</v>
      </c>
      <c r="E20" s="72">
        <v>0</v>
      </c>
      <c r="F20" s="72">
        <v>0</v>
      </c>
      <c r="G20" s="72">
        <v>0</v>
      </c>
      <c r="H20" s="72">
        <v>0</v>
      </c>
      <c r="I20" s="72">
        <v>0</v>
      </c>
      <c r="J20" s="72">
        <v>0</v>
      </c>
      <c r="K20" s="72">
        <v>0</v>
      </c>
      <c r="L20" s="72">
        <v>0.2</v>
      </c>
      <c r="M20" s="72">
        <v>0.2</v>
      </c>
      <c r="N20" s="72">
        <v>0.1</v>
      </c>
      <c r="O20" s="72">
        <v>0.1</v>
      </c>
      <c r="P20" s="72">
        <v>0.1</v>
      </c>
      <c r="Q20" s="72">
        <v>0.15</v>
      </c>
      <c r="R20" s="72">
        <v>0.05</v>
      </c>
      <c r="S20" s="72">
        <v>0.05</v>
      </c>
      <c r="T20" s="72">
        <v>0.05</v>
      </c>
      <c r="U20" s="72">
        <v>0.1</v>
      </c>
      <c r="V20" s="72">
        <v>0.1</v>
      </c>
      <c r="W20" s="72">
        <v>0.1</v>
      </c>
      <c r="X20" s="72">
        <v>0.1</v>
      </c>
      <c r="Y20" s="72">
        <v>0.05</v>
      </c>
      <c r="Z20" s="72">
        <v>0.05</v>
      </c>
      <c r="AA20" s="72">
        <v>0</v>
      </c>
      <c r="AB20" s="72">
        <v>0</v>
      </c>
      <c r="AC20" s="32"/>
    </row>
    <row r="21" spans="3:29" ht="9.75" customHeight="1">
      <c r="C21" s="74"/>
      <c r="F21" s="42"/>
      <c r="G21" s="42"/>
      <c r="H21" s="42"/>
      <c r="I21" s="42"/>
      <c r="J21" s="42"/>
      <c r="K21" s="42"/>
      <c r="L21" s="42"/>
      <c r="M21" s="42"/>
      <c r="N21" s="42"/>
      <c r="O21" s="42"/>
      <c r="P21" s="42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33"/>
    </row>
    <row r="22" spans="3:29">
      <c r="C22" s="74"/>
      <c r="E22" s="145" t="s">
        <v>11</v>
      </c>
      <c r="F22" s="146"/>
      <c r="G22" s="146"/>
      <c r="H22" s="146"/>
      <c r="I22" s="146"/>
      <c r="J22" s="146"/>
      <c r="K22" s="146"/>
      <c r="L22" s="146"/>
      <c r="M22" s="146"/>
      <c r="N22" s="146"/>
      <c r="O22" s="146"/>
      <c r="P22" s="147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33"/>
    </row>
    <row r="23" spans="3:29">
      <c r="C23" s="74"/>
      <c r="D23" s="142" t="s">
        <v>186</v>
      </c>
      <c r="E23" s="58">
        <v>1</v>
      </c>
      <c r="F23" s="58">
        <f t="shared" ref="F23:P23" si="2">E23+1</f>
        <v>2</v>
      </c>
      <c r="G23" s="58">
        <f t="shared" si="2"/>
        <v>3</v>
      </c>
      <c r="H23" s="58">
        <f t="shared" si="2"/>
        <v>4</v>
      </c>
      <c r="I23" s="58">
        <f t="shared" si="2"/>
        <v>5</v>
      </c>
      <c r="J23" s="58">
        <f t="shared" si="2"/>
        <v>6</v>
      </c>
      <c r="K23" s="58">
        <f t="shared" si="2"/>
        <v>7</v>
      </c>
      <c r="L23" s="58">
        <f t="shared" si="2"/>
        <v>8</v>
      </c>
      <c r="M23" s="58">
        <f t="shared" si="2"/>
        <v>9</v>
      </c>
      <c r="N23" s="58">
        <f t="shared" si="2"/>
        <v>10</v>
      </c>
      <c r="O23" s="58">
        <f t="shared" si="2"/>
        <v>11</v>
      </c>
      <c r="P23" s="58">
        <f t="shared" si="2"/>
        <v>12</v>
      </c>
      <c r="Q23" s="69"/>
      <c r="R23" s="69"/>
      <c r="S23" s="69"/>
      <c r="T23" s="69"/>
      <c r="U23" s="69"/>
      <c r="V23" s="69"/>
      <c r="W23" s="69"/>
      <c r="X23" s="69"/>
      <c r="Y23" s="69"/>
      <c r="Z23" s="69"/>
      <c r="AA23" s="69"/>
      <c r="AB23" s="69"/>
      <c r="AC23" s="33"/>
    </row>
    <row r="24" spans="3:29">
      <c r="C24" s="74"/>
      <c r="D24" s="121">
        <v>1</v>
      </c>
      <c r="E24" s="38">
        <v>1</v>
      </c>
      <c r="F24" s="68">
        <v>1</v>
      </c>
      <c r="G24" s="68">
        <v>1</v>
      </c>
      <c r="H24" s="68">
        <v>1</v>
      </c>
      <c r="I24" s="68">
        <v>1</v>
      </c>
      <c r="J24" s="68">
        <v>1</v>
      </c>
      <c r="K24" s="68">
        <v>1</v>
      </c>
      <c r="L24" s="68">
        <v>1</v>
      </c>
      <c r="M24" s="68">
        <v>1</v>
      </c>
      <c r="N24" s="68">
        <v>1</v>
      </c>
      <c r="O24" s="68">
        <v>1</v>
      </c>
      <c r="P24" s="68">
        <v>1</v>
      </c>
      <c r="Q24" s="69"/>
      <c r="R24" s="69"/>
      <c r="S24" s="69"/>
      <c r="T24" s="69"/>
      <c r="U24" s="69"/>
      <c r="V24" s="69"/>
      <c r="W24" s="69"/>
      <c r="X24" s="69"/>
      <c r="Y24" s="69"/>
      <c r="Z24" s="69"/>
      <c r="AA24" s="69"/>
      <c r="AB24" s="69"/>
      <c r="AC24" s="33"/>
    </row>
    <row r="25" spans="3:29">
      <c r="C25" s="74"/>
      <c r="D25" s="121">
        <v>2</v>
      </c>
      <c r="E25" s="38">
        <v>1</v>
      </c>
      <c r="F25" s="68">
        <v>1</v>
      </c>
      <c r="G25" s="68">
        <v>1</v>
      </c>
      <c r="H25" s="68">
        <v>1</v>
      </c>
      <c r="I25" s="68">
        <v>1</v>
      </c>
      <c r="J25" s="68">
        <v>1</v>
      </c>
      <c r="K25" s="68">
        <v>1</v>
      </c>
      <c r="L25" s="68">
        <v>1</v>
      </c>
      <c r="M25" s="68">
        <v>1</v>
      </c>
      <c r="N25" s="68">
        <v>1</v>
      </c>
      <c r="O25" s="68">
        <v>1</v>
      </c>
      <c r="P25" s="68">
        <v>1</v>
      </c>
      <c r="Q25" s="69"/>
      <c r="R25" s="69"/>
      <c r="S25" s="69"/>
      <c r="T25" s="69"/>
      <c r="U25" s="69"/>
      <c r="V25" s="69"/>
      <c r="W25" s="69"/>
      <c r="X25" s="69"/>
      <c r="Y25" s="69"/>
      <c r="Z25" s="69"/>
      <c r="AA25" s="69"/>
      <c r="AB25" s="69"/>
      <c r="AC25" s="33"/>
    </row>
    <row r="26" spans="3:29">
      <c r="C26" s="74"/>
      <c r="D26" s="121">
        <v>3</v>
      </c>
      <c r="E26" s="38">
        <v>1</v>
      </c>
      <c r="F26" s="68">
        <v>1</v>
      </c>
      <c r="G26" s="68">
        <v>1</v>
      </c>
      <c r="H26" s="68">
        <v>1</v>
      </c>
      <c r="I26" s="68">
        <v>1</v>
      </c>
      <c r="J26" s="68">
        <v>1</v>
      </c>
      <c r="K26" s="68">
        <v>1</v>
      </c>
      <c r="L26" s="68">
        <v>1</v>
      </c>
      <c r="M26" s="68">
        <v>1</v>
      </c>
      <c r="N26" s="68">
        <v>1</v>
      </c>
      <c r="O26" s="68">
        <v>1</v>
      </c>
      <c r="P26" s="68">
        <v>1</v>
      </c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33"/>
    </row>
    <row r="27" spans="3:29">
      <c r="C27" s="74"/>
      <c r="D27" s="121">
        <v>4</v>
      </c>
      <c r="E27" s="38">
        <v>1</v>
      </c>
      <c r="F27" s="68">
        <v>1</v>
      </c>
      <c r="G27" s="68">
        <v>1</v>
      </c>
      <c r="H27" s="68">
        <v>1</v>
      </c>
      <c r="I27" s="68">
        <v>1</v>
      </c>
      <c r="J27" s="68">
        <v>1</v>
      </c>
      <c r="K27" s="68">
        <v>1</v>
      </c>
      <c r="L27" s="68">
        <v>1</v>
      </c>
      <c r="M27" s="68">
        <v>1</v>
      </c>
      <c r="N27" s="68">
        <v>1</v>
      </c>
      <c r="O27" s="68">
        <v>1</v>
      </c>
      <c r="P27" s="68">
        <v>0</v>
      </c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33"/>
    </row>
    <row r="28" spans="3:29">
      <c r="C28" s="74"/>
      <c r="D28" s="121">
        <v>5</v>
      </c>
      <c r="F28" s="42"/>
      <c r="G28" s="68">
        <v>1</v>
      </c>
      <c r="H28" s="42"/>
      <c r="I28" s="68">
        <v>1</v>
      </c>
      <c r="J28" s="42"/>
      <c r="K28" s="42"/>
      <c r="L28" s="68">
        <v>1</v>
      </c>
      <c r="M28" s="42"/>
      <c r="N28" s="42"/>
      <c r="O28" s="68">
        <v>1</v>
      </c>
      <c r="P28" s="42"/>
      <c r="Q28" s="69"/>
      <c r="R28" s="69"/>
      <c r="S28" s="69"/>
      <c r="T28" s="69"/>
      <c r="U28" s="69"/>
      <c r="V28" s="69"/>
      <c r="W28" s="69"/>
      <c r="X28" s="69"/>
      <c r="Y28" s="69"/>
      <c r="Z28" s="69"/>
      <c r="AA28" s="69"/>
      <c r="AB28" s="69"/>
      <c r="AC28" s="33"/>
    </row>
    <row r="29" spans="3:29">
      <c r="C29" s="74"/>
      <c r="F29" s="42"/>
      <c r="G29" s="52"/>
      <c r="H29" s="42"/>
      <c r="I29" s="52"/>
      <c r="J29" s="42"/>
      <c r="K29" s="42"/>
      <c r="L29" s="52"/>
      <c r="M29" s="42"/>
      <c r="N29" s="42"/>
      <c r="O29" s="5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33"/>
    </row>
    <row r="30" spans="3:29">
      <c r="C30" s="74"/>
      <c r="D30" s="15" t="s">
        <v>189</v>
      </c>
      <c r="E30" s="145" t="s">
        <v>13</v>
      </c>
      <c r="F30" s="146"/>
      <c r="G30" s="146"/>
      <c r="H30" s="146"/>
      <c r="I30" s="146"/>
      <c r="J30" s="146"/>
      <c r="K30" s="146"/>
      <c r="L30" s="146"/>
      <c r="M30" s="146"/>
      <c r="N30" s="146"/>
      <c r="O30" s="146"/>
      <c r="P30" s="146"/>
      <c r="Q30" s="146"/>
      <c r="R30" s="146"/>
      <c r="S30" s="146"/>
      <c r="T30" s="146"/>
      <c r="U30" s="146"/>
      <c r="V30" s="146"/>
      <c r="W30" s="146"/>
      <c r="X30" s="146"/>
      <c r="Y30" s="146"/>
      <c r="Z30" s="146"/>
      <c r="AA30" s="146"/>
      <c r="AB30" s="147"/>
      <c r="AC30" s="33"/>
    </row>
    <row r="31" spans="3:29">
      <c r="C31" s="74"/>
      <c r="D31" s="142" t="s">
        <v>10</v>
      </c>
      <c r="E31" s="58">
        <v>1</v>
      </c>
      <c r="F31" s="58">
        <f t="shared" ref="F31:AB31" si="3">E31+1</f>
        <v>2</v>
      </c>
      <c r="G31" s="58">
        <f t="shared" si="3"/>
        <v>3</v>
      </c>
      <c r="H31" s="58">
        <f t="shared" si="3"/>
        <v>4</v>
      </c>
      <c r="I31" s="58">
        <f t="shared" si="3"/>
        <v>5</v>
      </c>
      <c r="J31" s="58">
        <f t="shared" si="3"/>
        <v>6</v>
      </c>
      <c r="K31" s="58">
        <f t="shared" si="3"/>
        <v>7</v>
      </c>
      <c r="L31" s="58">
        <f t="shared" si="3"/>
        <v>8</v>
      </c>
      <c r="M31" s="58">
        <f t="shared" si="3"/>
        <v>9</v>
      </c>
      <c r="N31" s="58">
        <f t="shared" si="3"/>
        <v>10</v>
      </c>
      <c r="O31" s="58">
        <f t="shared" si="3"/>
        <v>11</v>
      </c>
      <c r="P31" s="58">
        <f t="shared" si="3"/>
        <v>12</v>
      </c>
      <c r="Q31" s="58">
        <f t="shared" si="3"/>
        <v>13</v>
      </c>
      <c r="R31" s="58">
        <f t="shared" si="3"/>
        <v>14</v>
      </c>
      <c r="S31" s="58">
        <f t="shared" si="3"/>
        <v>15</v>
      </c>
      <c r="T31" s="58">
        <f t="shared" si="3"/>
        <v>16</v>
      </c>
      <c r="U31" s="58">
        <f t="shared" si="3"/>
        <v>17</v>
      </c>
      <c r="V31" s="58">
        <f t="shared" si="3"/>
        <v>18</v>
      </c>
      <c r="W31" s="58">
        <f t="shared" si="3"/>
        <v>19</v>
      </c>
      <c r="X31" s="58">
        <f t="shared" si="3"/>
        <v>20</v>
      </c>
      <c r="Y31" s="58">
        <f t="shared" si="3"/>
        <v>21</v>
      </c>
      <c r="Z31" s="58">
        <f t="shared" si="3"/>
        <v>22</v>
      </c>
      <c r="AA31" s="58">
        <f t="shared" si="3"/>
        <v>23</v>
      </c>
      <c r="AB31" s="58">
        <f t="shared" si="3"/>
        <v>24</v>
      </c>
      <c r="AC31" s="33"/>
    </row>
    <row r="32" spans="3:29">
      <c r="C32" s="74"/>
      <c r="D32" s="121">
        <v>1</v>
      </c>
      <c r="E32" s="38">
        <v>1</v>
      </c>
      <c r="F32" s="38">
        <v>1</v>
      </c>
      <c r="G32" s="38">
        <v>1</v>
      </c>
      <c r="H32" s="38">
        <v>1</v>
      </c>
      <c r="I32" s="38">
        <v>1</v>
      </c>
      <c r="J32" s="38">
        <v>1</v>
      </c>
      <c r="K32" s="38">
        <v>1</v>
      </c>
      <c r="L32" s="38">
        <v>1</v>
      </c>
      <c r="M32" s="38">
        <v>1</v>
      </c>
      <c r="N32" s="38">
        <v>0</v>
      </c>
      <c r="O32" s="38">
        <v>0</v>
      </c>
      <c r="P32" s="38">
        <v>0</v>
      </c>
      <c r="Q32" s="38">
        <v>0</v>
      </c>
      <c r="R32" s="38">
        <v>0</v>
      </c>
      <c r="S32" s="38">
        <v>0</v>
      </c>
      <c r="T32" s="38">
        <v>0</v>
      </c>
      <c r="U32" s="38">
        <v>0</v>
      </c>
      <c r="V32" s="38">
        <v>1</v>
      </c>
      <c r="W32" s="38">
        <v>1</v>
      </c>
      <c r="X32" s="38">
        <v>1</v>
      </c>
      <c r="Y32" s="38">
        <v>1</v>
      </c>
      <c r="Z32" s="38">
        <v>1</v>
      </c>
      <c r="AA32" s="38">
        <v>1</v>
      </c>
      <c r="AB32" s="38">
        <v>1</v>
      </c>
      <c r="AC32" s="33"/>
    </row>
    <row r="33" spans="3:29">
      <c r="C33" s="74"/>
      <c r="D33" s="121">
        <f t="shared" ref="D33:D38" si="4">D32+1</f>
        <v>2</v>
      </c>
      <c r="E33" s="38">
        <v>1</v>
      </c>
      <c r="F33" s="38">
        <v>1</v>
      </c>
      <c r="G33" s="38">
        <v>1</v>
      </c>
      <c r="H33" s="38">
        <v>1</v>
      </c>
      <c r="I33" s="38">
        <v>1</v>
      </c>
      <c r="J33" s="38">
        <v>1</v>
      </c>
      <c r="K33" s="38">
        <v>1</v>
      </c>
      <c r="L33" s="38">
        <v>1</v>
      </c>
      <c r="M33" s="38">
        <v>1</v>
      </c>
      <c r="N33" s="38">
        <v>0</v>
      </c>
      <c r="O33" s="38">
        <v>0</v>
      </c>
      <c r="P33" s="38">
        <v>0</v>
      </c>
      <c r="Q33" s="38">
        <v>0</v>
      </c>
      <c r="R33" s="38">
        <v>0</v>
      </c>
      <c r="S33" s="38">
        <v>0</v>
      </c>
      <c r="T33" s="38">
        <v>0</v>
      </c>
      <c r="U33" s="38">
        <v>0</v>
      </c>
      <c r="V33" s="38">
        <v>1</v>
      </c>
      <c r="W33" s="38">
        <v>1</v>
      </c>
      <c r="X33" s="38">
        <v>1</v>
      </c>
      <c r="Y33" s="38">
        <v>1</v>
      </c>
      <c r="Z33" s="38">
        <v>1</v>
      </c>
      <c r="AA33" s="38">
        <v>1</v>
      </c>
      <c r="AB33" s="38">
        <v>1</v>
      </c>
      <c r="AC33" s="33"/>
    </row>
    <row r="34" spans="3:29">
      <c r="C34" s="74"/>
      <c r="D34" s="121">
        <f t="shared" si="4"/>
        <v>3</v>
      </c>
      <c r="E34" s="38">
        <v>1</v>
      </c>
      <c r="F34" s="38">
        <v>1</v>
      </c>
      <c r="G34" s="38">
        <v>1</v>
      </c>
      <c r="H34" s="38">
        <v>1</v>
      </c>
      <c r="I34" s="38">
        <v>1</v>
      </c>
      <c r="J34" s="38">
        <v>1</v>
      </c>
      <c r="K34" s="38">
        <v>1</v>
      </c>
      <c r="L34" s="38">
        <v>1</v>
      </c>
      <c r="M34" s="38">
        <v>1</v>
      </c>
      <c r="N34" s="38">
        <v>0</v>
      </c>
      <c r="O34" s="38">
        <v>0</v>
      </c>
      <c r="P34" s="38">
        <v>0</v>
      </c>
      <c r="Q34" s="38">
        <v>0</v>
      </c>
      <c r="R34" s="38">
        <v>1</v>
      </c>
      <c r="S34" s="38">
        <f>'[2]Logements collectifs'!S34</f>
        <v>1</v>
      </c>
      <c r="T34" s="38">
        <f>'[2]Logements collectifs'!T34</f>
        <v>1</v>
      </c>
      <c r="U34" s="38">
        <f>'[2]Logements collectifs'!U34</f>
        <v>1</v>
      </c>
      <c r="V34" s="38">
        <v>1</v>
      </c>
      <c r="W34" s="38">
        <v>1</v>
      </c>
      <c r="X34" s="38">
        <v>1</v>
      </c>
      <c r="Y34" s="38">
        <v>1</v>
      </c>
      <c r="Z34" s="38">
        <v>1</v>
      </c>
      <c r="AA34" s="38">
        <v>1</v>
      </c>
      <c r="AB34" s="38">
        <v>1</v>
      </c>
      <c r="AC34" s="33"/>
    </row>
    <row r="35" spans="3:29">
      <c r="C35" s="74"/>
      <c r="D35" s="121">
        <f t="shared" si="4"/>
        <v>4</v>
      </c>
      <c r="E35" s="38">
        <v>1</v>
      </c>
      <c r="F35" s="38">
        <v>1</v>
      </c>
      <c r="G35" s="38">
        <v>1</v>
      </c>
      <c r="H35" s="38">
        <v>1</v>
      </c>
      <c r="I35" s="38">
        <v>1</v>
      </c>
      <c r="J35" s="38">
        <v>1</v>
      </c>
      <c r="K35" s="38">
        <v>1</v>
      </c>
      <c r="L35" s="38">
        <v>1</v>
      </c>
      <c r="M35" s="38">
        <v>1</v>
      </c>
      <c r="N35" s="38">
        <v>0</v>
      </c>
      <c r="O35" s="38">
        <v>0</v>
      </c>
      <c r="P35" s="38">
        <v>0</v>
      </c>
      <c r="Q35" s="38">
        <v>0</v>
      </c>
      <c r="R35" s="38">
        <v>0</v>
      </c>
      <c r="S35" s="38">
        <v>0</v>
      </c>
      <c r="T35" s="38">
        <v>0</v>
      </c>
      <c r="U35" s="38">
        <v>0</v>
      </c>
      <c r="V35" s="38">
        <v>1</v>
      </c>
      <c r="W35" s="38">
        <v>1</v>
      </c>
      <c r="X35" s="38">
        <v>1</v>
      </c>
      <c r="Y35" s="38">
        <v>1</v>
      </c>
      <c r="Z35" s="38">
        <v>1</v>
      </c>
      <c r="AA35" s="38">
        <v>1</v>
      </c>
      <c r="AB35" s="38">
        <v>1</v>
      </c>
      <c r="AC35" s="33"/>
    </row>
    <row r="36" spans="3:29">
      <c r="C36" s="74"/>
      <c r="D36" s="121">
        <f t="shared" si="4"/>
        <v>5</v>
      </c>
      <c r="E36" s="38">
        <v>1</v>
      </c>
      <c r="F36" s="38">
        <v>1</v>
      </c>
      <c r="G36" s="38">
        <v>1</v>
      </c>
      <c r="H36" s="38">
        <v>1</v>
      </c>
      <c r="I36" s="38">
        <v>1</v>
      </c>
      <c r="J36" s="38">
        <v>1</v>
      </c>
      <c r="K36" s="38">
        <v>1</v>
      </c>
      <c r="L36" s="38">
        <v>1</v>
      </c>
      <c r="M36" s="38">
        <v>1</v>
      </c>
      <c r="N36" s="38">
        <v>0</v>
      </c>
      <c r="O36" s="38">
        <v>0</v>
      </c>
      <c r="P36" s="38">
        <v>0</v>
      </c>
      <c r="Q36" s="38">
        <v>0</v>
      </c>
      <c r="R36" s="38">
        <v>0</v>
      </c>
      <c r="S36" s="38">
        <v>0</v>
      </c>
      <c r="T36" s="38">
        <v>0</v>
      </c>
      <c r="U36" s="38">
        <v>0</v>
      </c>
      <c r="V36" s="38">
        <v>1</v>
      </c>
      <c r="W36" s="38">
        <v>1</v>
      </c>
      <c r="X36" s="38">
        <v>1</v>
      </c>
      <c r="Y36" s="38">
        <v>1</v>
      </c>
      <c r="Z36" s="38">
        <v>1</v>
      </c>
      <c r="AA36" s="38">
        <v>1</v>
      </c>
      <c r="AB36" s="38">
        <v>1</v>
      </c>
      <c r="AC36" s="33"/>
    </row>
    <row r="37" spans="3:29">
      <c r="C37" s="74"/>
      <c r="D37" s="121">
        <f t="shared" si="4"/>
        <v>6</v>
      </c>
      <c r="E37" s="38">
        <v>1</v>
      </c>
      <c r="F37" s="38">
        <v>1</v>
      </c>
      <c r="G37" s="38">
        <v>1</v>
      </c>
      <c r="H37" s="38">
        <v>1</v>
      </c>
      <c r="I37" s="38">
        <v>1</v>
      </c>
      <c r="J37" s="38">
        <v>1</v>
      </c>
      <c r="K37" s="38">
        <v>1</v>
      </c>
      <c r="L37" s="38">
        <v>1</v>
      </c>
      <c r="M37" s="38">
        <v>1</v>
      </c>
      <c r="N37" s="38">
        <v>1</v>
      </c>
      <c r="O37" s="38">
        <v>1</v>
      </c>
      <c r="P37" s="38">
        <v>1</v>
      </c>
      <c r="Q37" s="38">
        <v>1</v>
      </c>
      <c r="R37" s="38">
        <v>1</v>
      </c>
      <c r="S37" s="38">
        <v>1</v>
      </c>
      <c r="T37" s="38">
        <v>1</v>
      </c>
      <c r="U37" s="38">
        <v>1</v>
      </c>
      <c r="V37" s="38">
        <v>1</v>
      </c>
      <c r="W37" s="38">
        <v>1</v>
      </c>
      <c r="X37" s="38">
        <v>1</v>
      </c>
      <c r="Y37" s="38">
        <v>1</v>
      </c>
      <c r="Z37" s="38">
        <v>1</v>
      </c>
      <c r="AA37" s="38">
        <v>1</v>
      </c>
      <c r="AB37" s="38">
        <v>1</v>
      </c>
      <c r="AC37" s="33"/>
    </row>
    <row r="38" spans="3:29">
      <c r="C38" s="74"/>
      <c r="D38" s="121">
        <f t="shared" si="4"/>
        <v>7</v>
      </c>
      <c r="E38" s="38">
        <v>1</v>
      </c>
      <c r="F38" s="38">
        <v>1</v>
      </c>
      <c r="G38" s="38">
        <v>1</v>
      </c>
      <c r="H38" s="38">
        <v>1</v>
      </c>
      <c r="I38" s="38">
        <v>1</v>
      </c>
      <c r="J38" s="38">
        <v>1</v>
      </c>
      <c r="K38" s="38">
        <v>1</v>
      </c>
      <c r="L38" s="38">
        <v>1</v>
      </c>
      <c r="M38" s="38">
        <v>1</v>
      </c>
      <c r="N38" s="38">
        <v>1</v>
      </c>
      <c r="O38" s="38">
        <v>1</v>
      </c>
      <c r="P38" s="38">
        <v>1</v>
      </c>
      <c r="Q38" s="38">
        <v>1</v>
      </c>
      <c r="R38" s="38">
        <v>1</v>
      </c>
      <c r="S38" s="38">
        <v>1</v>
      </c>
      <c r="T38" s="38">
        <v>1</v>
      </c>
      <c r="U38" s="38">
        <v>1</v>
      </c>
      <c r="V38" s="38">
        <v>1</v>
      </c>
      <c r="W38" s="38">
        <v>1</v>
      </c>
      <c r="X38" s="38">
        <v>1</v>
      </c>
      <c r="Y38" s="38">
        <v>1</v>
      </c>
      <c r="Z38" s="38">
        <v>1</v>
      </c>
      <c r="AA38" s="38">
        <v>1</v>
      </c>
      <c r="AB38" s="38">
        <v>1</v>
      </c>
      <c r="AC38" s="33"/>
    </row>
    <row r="39" spans="3:29">
      <c r="C39" s="74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33"/>
    </row>
    <row r="40" spans="3:29">
      <c r="C40" s="74"/>
      <c r="E40" s="145" t="s">
        <v>11</v>
      </c>
      <c r="F40" s="146"/>
      <c r="G40" s="146"/>
      <c r="H40" s="146"/>
      <c r="I40" s="146"/>
      <c r="J40" s="146"/>
      <c r="K40" s="146"/>
      <c r="L40" s="146"/>
      <c r="M40" s="146"/>
      <c r="N40" s="146"/>
      <c r="O40" s="146"/>
      <c r="P40" s="147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33"/>
    </row>
    <row r="41" spans="3:29">
      <c r="C41" s="74"/>
      <c r="D41" s="142" t="s">
        <v>186</v>
      </c>
      <c r="E41" s="58">
        <v>1</v>
      </c>
      <c r="F41" s="58">
        <f t="shared" ref="F41:P41" si="5">E41+1</f>
        <v>2</v>
      </c>
      <c r="G41" s="58">
        <f t="shared" si="5"/>
        <v>3</v>
      </c>
      <c r="H41" s="58">
        <f t="shared" si="5"/>
        <v>4</v>
      </c>
      <c r="I41" s="58">
        <f t="shared" si="5"/>
        <v>5</v>
      </c>
      <c r="J41" s="58">
        <f t="shared" si="5"/>
        <v>6</v>
      </c>
      <c r="K41" s="58">
        <f t="shared" si="5"/>
        <v>7</v>
      </c>
      <c r="L41" s="58">
        <f t="shared" si="5"/>
        <v>8</v>
      </c>
      <c r="M41" s="58">
        <f t="shared" si="5"/>
        <v>9</v>
      </c>
      <c r="N41" s="58">
        <f t="shared" si="5"/>
        <v>10</v>
      </c>
      <c r="O41" s="58">
        <f t="shared" si="5"/>
        <v>11</v>
      </c>
      <c r="P41" s="58">
        <f t="shared" si="5"/>
        <v>12</v>
      </c>
      <c r="Q41" s="42" t="s">
        <v>12</v>
      </c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33"/>
    </row>
    <row r="42" spans="3:29">
      <c r="C42" s="74"/>
      <c r="D42" s="121">
        <v>1</v>
      </c>
      <c r="E42" s="38">
        <v>1</v>
      </c>
      <c r="F42" s="38">
        <v>1</v>
      </c>
      <c r="G42" s="38">
        <v>1</v>
      </c>
      <c r="H42" s="38">
        <v>1</v>
      </c>
      <c r="I42" s="38">
        <v>1</v>
      </c>
      <c r="J42" s="38">
        <v>1</v>
      </c>
      <c r="K42" s="38">
        <v>1</v>
      </c>
      <c r="L42" s="38">
        <v>1</v>
      </c>
      <c r="M42" s="38">
        <v>1</v>
      </c>
      <c r="N42" s="38">
        <v>1</v>
      </c>
      <c r="O42" s="38">
        <v>1</v>
      </c>
      <c r="P42" s="38">
        <v>1</v>
      </c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33"/>
    </row>
    <row r="43" spans="3:29">
      <c r="C43" s="74"/>
      <c r="D43" s="121">
        <v>2</v>
      </c>
      <c r="E43" s="38">
        <v>1</v>
      </c>
      <c r="F43" s="38">
        <v>1</v>
      </c>
      <c r="G43" s="38">
        <v>1</v>
      </c>
      <c r="H43" s="38">
        <v>1</v>
      </c>
      <c r="I43" s="38">
        <v>1</v>
      </c>
      <c r="J43" s="38">
        <v>1</v>
      </c>
      <c r="K43" s="38">
        <v>1</v>
      </c>
      <c r="L43" s="38">
        <v>1</v>
      </c>
      <c r="M43" s="38">
        <v>1</v>
      </c>
      <c r="N43" s="38">
        <v>1</v>
      </c>
      <c r="O43" s="38">
        <v>1</v>
      </c>
      <c r="P43" s="38">
        <v>1</v>
      </c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33"/>
    </row>
    <row r="44" spans="3:29">
      <c r="C44" s="74"/>
      <c r="D44" s="121">
        <v>3</v>
      </c>
      <c r="E44" s="38">
        <v>1</v>
      </c>
      <c r="F44" s="38">
        <v>1</v>
      </c>
      <c r="G44" s="38">
        <v>1</v>
      </c>
      <c r="H44" s="38">
        <v>1</v>
      </c>
      <c r="I44" s="38">
        <v>1</v>
      </c>
      <c r="J44" s="38">
        <v>1</v>
      </c>
      <c r="K44" s="38">
        <v>1</v>
      </c>
      <c r="L44" s="38">
        <v>1</v>
      </c>
      <c r="M44" s="38">
        <v>1</v>
      </c>
      <c r="N44" s="38">
        <v>1</v>
      </c>
      <c r="O44" s="38">
        <v>1</v>
      </c>
      <c r="P44" s="38">
        <v>1</v>
      </c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33"/>
    </row>
    <row r="45" spans="3:29">
      <c r="C45" s="74"/>
      <c r="D45" s="121">
        <v>4</v>
      </c>
      <c r="E45" s="38">
        <v>1</v>
      </c>
      <c r="F45" s="38">
        <v>1</v>
      </c>
      <c r="G45" s="38">
        <v>1</v>
      </c>
      <c r="H45" s="38">
        <v>1</v>
      </c>
      <c r="I45" s="38">
        <v>1</v>
      </c>
      <c r="J45" s="38">
        <v>1</v>
      </c>
      <c r="K45" s="38">
        <v>1</v>
      </c>
      <c r="L45" s="38">
        <v>1</v>
      </c>
      <c r="M45" s="38">
        <v>1</v>
      </c>
      <c r="N45" s="38">
        <v>1</v>
      </c>
      <c r="O45" s="38">
        <v>1</v>
      </c>
      <c r="P45" s="38">
        <v>0</v>
      </c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33"/>
    </row>
    <row r="46" spans="3:29">
      <c r="C46" s="74"/>
      <c r="D46" s="121">
        <v>5</v>
      </c>
      <c r="F46" s="42"/>
      <c r="G46" s="38">
        <v>1</v>
      </c>
      <c r="H46" s="42"/>
      <c r="I46" s="38">
        <v>1</v>
      </c>
      <c r="J46" s="42"/>
      <c r="K46" s="42"/>
      <c r="L46" s="38">
        <v>1</v>
      </c>
      <c r="M46" s="42"/>
      <c r="N46" s="42"/>
      <c r="O46" s="38">
        <v>1</v>
      </c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33"/>
    </row>
    <row r="47" spans="3:29" ht="12.75" customHeight="1">
      <c r="C47" s="74"/>
      <c r="F47" s="42"/>
      <c r="G47" s="42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33"/>
    </row>
    <row r="48" spans="3:29">
      <c r="C48" s="74"/>
      <c r="D48" s="14" t="s">
        <v>14</v>
      </c>
      <c r="E48" s="145" t="s">
        <v>15</v>
      </c>
      <c r="F48" s="146"/>
      <c r="G48" s="146"/>
      <c r="H48" s="146"/>
      <c r="I48" s="146"/>
      <c r="J48" s="146"/>
      <c r="K48" s="146"/>
      <c r="L48" s="146"/>
      <c r="M48" s="146"/>
      <c r="N48" s="146"/>
      <c r="O48" s="146"/>
      <c r="P48" s="146"/>
      <c r="Q48" s="146"/>
      <c r="R48" s="146"/>
      <c r="S48" s="146"/>
      <c r="T48" s="146"/>
      <c r="U48" s="146"/>
      <c r="V48" s="146"/>
      <c r="W48" s="146"/>
      <c r="X48" s="146"/>
      <c r="Y48" s="146"/>
      <c r="Z48" s="146"/>
      <c r="AA48" s="146"/>
      <c r="AB48" s="147"/>
      <c r="AC48" s="33"/>
    </row>
    <row r="49" spans="3:29">
      <c r="C49" s="74"/>
      <c r="D49" s="142" t="s">
        <v>10</v>
      </c>
      <c r="E49" s="58">
        <v>1</v>
      </c>
      <c r="F49" s="58">
        <f t="shared" ref="F49:AB49" si="6">E49+1</f>
        <v>2</v>
      </c>
      <c r="G49" s="58">
        <f t="shared" si="6"/>
        <v>3</v>
      </c>
      <c r="H49" s="58">
        <f t="shared" si="6"/>
        <v>4</v>
      </c>
      <c r="I49" s="58">
        <f t="shared" si="6"/>
        <v>5</v>
      </c>
      <c r="J49" s="58">
        <f t="shared" si="6"/>
        <v>6</v>
      </c>
      <c r="K49" s="58">
        <f t="shared" si="6"/>
        <v>7</v>
      </c>
      <c r="L49" s="58">
        <f t="shared" si="6"/>
        <v>8</v>
      </c>
      <c r="M49" s="58">
        <f t="shared" si="6"/>
        <v>9</v>
      </c>
      <c r="N49" s="58">
        <f t="shared" si="6"/>
        <v>10</v>
      </c>
      <c r="O49" s="58">
        <f t="shared" si="6"/>
        <v>11</v>
      </c>
      <c r="P49" s="58">
        <f t="shared" si="6"/>
        <v>12</v>
      </c>
      <c r="Q49" s="58">
        <f t="shared" si="6"/>
        <v>13</v>
      </c>
      <c r="R49" s="58">
        <f t="shared" si="6"/>
        <v>14</v>
      </c>
      <c r="S49" s="58">
        <f t="shared" si="6"/>
        <v>15</v>
      </c>
      <c r="T49" s="58">
        <f t="shared" si="6"/>
        <v>16</v>
      </c>
      <c r="U49" s="58">
        <f t="shared" si="6"/>
        <v>17</v>
      </c>
      <c r="V49" s="58">
        <f t="shared" si="6"/>
        <v>18</v>
      </c>
      <c r="W49" s="58">
        <f t="shared" si="6"/>
        <v>19</v>
      </c>
      <c r="X49" s="58">
        <f t="shared" si="6"/>
        <v>20</v>
      </c>
      <c r="Y49" s="58">
        <f t="shared" si="6"/>
        <v>21</v>
      </c>
      <c r="Z49" s="58">
        <f>Y49+1</f>
        <v>22</v>
      </c>
      <c r="AA49" s="58">
        <f t="shared" si="6"/>
        <v>23</v>
      </c>
      <c r="AB49" s="58">
        <f t="shared" si="6"/>
        <v>24</v>
      </c>
      <c r="AC49" s="33"/>
    </row>
    <row r="50" spans="3:29">
      <c r="C50" s="74"/>
      <c r="D50" s="121">
        <v>1</v>
      </c>
      <c r="E50" s="38">
        <v>1</v>
      </c>
      <c r="F50" s="38">
        <v>1</v>
      </c>
      <c r="G50" s="38">
        <v>1</v>
      </c>
      <c r="H50" s="38">
        <v>1</v>
      </c>
      <c r="I50" s="38">
        <v>1</v>
      </c>
      <c r="J50" s="38">
        <v>1</v>
      </c>
      <c r="K50" s="38">
        <v>1</v>
      </c>
      <c r="L50" s="38">
        <v>1</v>
      </c>
      <c r="M50" s="38">
        <v>1</v>
      </c>
      <c r="N50" s="38">
        <v>0</v>
      </c>
      <c r="O50" s="38">
        <v>0</v>
      </c>
      <c r="P50" s="38">
        <v>0</v>
      </c>
      <c r="Q50" s="38">
        <v>0</v>
      </c>
      <c r="R50" s="38">
        <v>0</v>
      </c>
      <c r="S50" s="38">
        <v>0</v>
      </c>
      <c r="T50" s="38">
        <v>0</v>
      </c>
      <c r="U50" s="38">
        <v>0</v>
      </c>
      <c r="V50" s="38">
        <v>1</v>
      </c>
      <c r="W50" s="38">
        <v>1</v>
      </c>
      <c r="X50" s="38">
        <v>1</v>
      </c>
      <c r="Y50" s="38">
        <v>1</v>
      </c>
      <c r="Z50" s="38">
        <v>1</v>
      </c>
      <c r="AA50" s="38">
        <v>1</v>
      </c>
      <c r="AB50" s="38">
        <v>1</v>
      </c>
      <c r="AC50" s="33"/>
    </row>
    <row r="51" spans="3:29">
      <c r="C51" s="74"/>
      <c r="D51" s="121">
        <f t="shared" ref="D51:D56" si="7">D50+1</f>
        <v>2</v>
      </c>
      <c r="E51" s="38">
        <v>1</v>
      </c>
      <c r="F51" s="38">
        <v>1</v>
      </c>
      <c r="G51" s="38">
        <v>1</v>
      </c>
      <c r="H51" s="38">
        <v>1</v>
      </c>
      <c r="I51" s="38">
        <v>1</v>
      </c>
      <c r="J51" s="38">
        <v>1</v>
      </c>
      <c r="K51" s="38">
        <v>1</v>
      </c>
      <c r="L51" s="38">
        <v>1</v>
      </c>
      <c r="M51" s="38">
        <v>1</v>
      </c>
      <c r="N51" s="38">
        <v>0</v>
      </c>
      <c r="O51" s="38">
        <v>0</v>
      </c>
      <c r="P51" s="38">
        <v>0</v>
      </c>
      <c r="Q51" s="38">
        <v>0</v>
      </c>
      <c r="R51" s="38">
        <v>0</v>
      </c>
      <c r="S51" s="38">
        <v>0</v>
      </c>
      <c r="T51" s="38">
        <v>0</v>
      </c>
      <c r="U51" s="38">
        <v>0</v>
      </c>
      <c r="V51" s="38">
        <v>1</v>
      </c>
      <c r="W51" s="38">
        <v>1</v>
      </c>
      <c r="X51" s="38">
        <v>1</v>
      </c>
      <c r="Y51" s="38">
        <v>1</v>
      </c>
      <c r="Z51" s="38">
        <v>1</v>
      </c>
      <c r="AA51" s="38">
        <v>1</v>
      </c>
      <c r="AB51" s="38">
        <v>1</v>
      </c>
      <c r="AC51" s="33"/>
    </row>
    <row r="52" spans="3:29">
      <c r="C52" s="74"/>
      <c r="D52" s="121">
        <f t="shared" si="7"/>
        <v>3</v>
      </c>
      <c r="E52" s="38">
        <v>1</v>
      </c>
      <c r="F52" s="38">
        <v>1</v>
      </c>
      <c r="G52" s="38">
        <v>1</v>
      </c>
      <c r="H52" s="38">
        <v>1</v>
      </c>
      <c r="I52" s="38">
        <v>1</v>
      </c>
      <c r="J52" s="38">
        <v>1</v>
      </c>
      <c r="K52" s="38">
        <v>1</v>
      </c>
      <c r="L52" s="38">
        <v>1</v>
      </c>
      <c r="M52" s="38">
        <v>1</v>
      </c>
      <c r="N52" s="38">
        <v>0</v>
      </c>
      <c r="O52" s="38">
        <v>0</v>
      </c>
      <c r="P52" s="38">
        <v>0</v>
      </c>
      <c r="Q52" s="38">
        <v>0</v>
      </c>
      <c r="R52" s="38">
        <v>1</v>
      </c>
      <c r="S52" s="38">
        <v>1</v>
      </c>
      <c r="T52" s="38">
        <v>1</v>
      </c>
      <c r="U52" s="38">
        <v>1</v>
      </c>
      <c r="V52" s="38">
        <v>1</v>
      </c>
      <c r="W52" s="38">
        <v>1</v>
      </c>
      <c r="X52" s="38">
        <v>1</v>
      </c>
      <c r="Y52" s="38">
        <v>1</v>
      </c>
      <c r="Z52" s="38">
        <v>1</v>
      </c>
      <c r="AA52" s="38">
        <v>1</v>
      </c>
      <c r="AB52" s="38">
        <v>1</v>
      </c>
      <c r="AC52" s="33"/>
    </row>
    <row r="53" spans="3:29">
      <c r="C53" s="74"/>
      <c r="D53" s="121">
        <f t="shared" si="7"/>
        <v>4</v>
      </c>
      <c r="E53" s="38">
        <v>1</v>
      </c>
      <c r="F53" s="38">
        <v>1</v>
      </c>
      <c r="G53" s="38">
        <v>1</v>
      </c>
      <c r="H53" s="38">
        <v>1</v>
      </c>
      <c r="I53" s="38">
        <v>1</v>
      </c>
      <c r="J53" s="38">
        <v>1</v>
      </c>
      <c r="K53" s="38">
        <v>1</v>
      </c>
      <c r="L53" s="38">
        <v>1</v>
      </c>
      <c r="M53" s="38">
        <v>1</v>
      </c>
      <c r="N53" s="38">
        <v>0</v>
      </c>
      <c r="O53" s="38">
        <v>0</v>
      </c>
      <c r="P53" s="38">
        <v>0</v>
      </c>
      <c r="Q53" s="38">
        <v>0</v>
      </c>
      <c r="R53" s="38">
        <v>0</v>
      </c>
      <c r="S53" s="38">
        <v>0</v>
      </c>
      <c r="T53" s="38">
        <v>0</v>
      </c>
      <c r="U53" s="38">
        <v>0</v>
      </c>
      <c r="V53" s="38">
        <v>1</v>
      </c>
      <c r="W53" s="38">
        <v>1</v>
      </c>
      <c r="X53" s="38">
        <v>1</v>
      </c>
      <c r="Y53" s="38">
        <v>1</v>
      </c>
      <c r="Z53" s="38">
        <v>1</v>
      </c>
      <c r="AA53" s="38">
        <v>1</v>
      </c>
      <c r="AB53" s="38">
        <v>1</v>
      </c>
      <c r="AC53" s="33"/>
    </row>
    <row r="54" spans="3:29">
      <c r="C54" s="74"/>
      <c r="D54" s="121">
        <f t="shared" si="7"/>
        <v>5</v>
      </c>
      <c r="E54" s="38">
        <v>1</v>
      </c>
      <c r="F54" s="38">
        <v>1</v>
      </c>
      <c r="G54" s="38">
        <v>1</v>
      </c>
      <c r="H54" s="38">
        <v>1</v>
      </c>
      <c r="I54" s="38">
        <v>1</v>
      </c>
      <c r="J54" s="38">
        <v>1</v>
      </c>
      <c r="K54" s="38">
        <v>1</v>
      </c>
      <c r="L54" s="38">
        <v>1</v>
      </c>
      <c r="M54" s="38">
        <v>1</v>
      </c>
      <c r="N54" s="38">
        <v>0</v>
      </c>
      <c r="O54" s="38">
        <v>0</v>
      </c>
      <c r="P54" s="38">
        <v>0</v>
      </c>
      <c r="Q54" s="38">
        <v>0</v>
      </c>
      <c r="R54" s="38">
        <v>0</v>
      </c>
      <c r="S54" s="38">
        <v>0</v>
      </c>
      <c r="T54" s="38">
        <v>0</v>
      </c>
      <c r="U54" s="38">
        <v>0</v>
      </c>
      <c r="V54" s="38">
        <v>1</v>
      </c>
      <c r="W54" s="38">
        <v>1</v>
      </c>
      <c r="X54" s="38">
        <v>1</v>
      </c>
      <c r="Y54" s="38">
        <v>1</v>
      </c>
      <c r="Z54" s="38">
        <v>1</v>
      </c>
      <c r="AA54" s="38">
        <v>1</v>
      </c>
      <c r="AB54" s="38">
        <v>1</v>
      </c>
      <c r="AC54" s="33"/>
    </row>
    <row r="55" spans="3:29">
      <c r="C55" s="74"/>
      <c r="D55" s="121">
        <f t="shared" si="7"/>
        <v>6</v>
      </c>
      <c r="E55" s="38">
        <v>1</v>
      </c>
      <c r="F55" s="38">
        <v>1</v>
      </c>
      <c r="G55" s="38">
        <v>1</v>
      </c>
      <c r="H55" s="38">
        <v>1</v>
      </c>
      <c r="I55" s="38">
        <v>1</v>
      </c>
      <c r="J55" s="38">
        <v>1</v>
      </c>
      <c r="K55" s="38">
        <v>1</v>
      </c>
      <c r="L55" s="38">
        <v>1</v>
      </c>
      <c r="M55" s="38">
        <v>1</v>
      </c>
      <c r="N55" s="38">
        <v>1</v>
      </c>
      <c r="O55" s="38">
        <v>1</v>
      </c>
      <c r="P55" s="38">
        <v>1</v>
      </c>
      <c r="Q55" s="38">
        <v>1</v>
      </c>
      <c r="R55" s="38">
        <v>1</v>
      </c>
      <c r="S55" s="38">
        <v>1</v>
      </c>
      <c r="T55" s="38">
        <v>1</v>
      </c>
      <c r="U55" s="38">
        <v>1</v>
      </c>
      <c r="V55" s="38">
        <v>1</v>
      </c>
      <c r="W55" s="38">
        <v>1</v>
      </c>
      <c r="X55" s="38">
        <v>1</v>
      </c>
      <c r="Y55" s="38">
        <v>1</v>
      </c>
      <c r="Z55" s="38">
        <v>1</v>
      </c>
      <c r="AA55" s="38">
        <v>1</v>
      </c>
      <c r="AB55" s="38">
        <v>1</v>
      </c>
      <c r="AC55" s="33"/>
    </row>
    <row r="56" spans="3:29">
      <c r="C56" s="74"/>
      <c r="D56" s="121">
        <f t="shared" si="7"/>
        <v>7</v>
      </c>
      <c r="E56" s="38">
        <v>1</v>
      </c>
      <c r="F56" s="38">
        <v>1</v>
      </c>
      <c r="G56" s="38">
        <v>1</v>
      </c>
      <c r="H56" s="38">
        <v>1</v>
      </c>
      <c r="I56" s="38">
        <v>1</v>
      </c>
      <c r="J56" s="38">
        <v>1</v>
      </c>
      <c r="K56" s="38">
        <v>1</v>
      </c>
      <c r="L56" s="38">
        <v>1</v>
      </c>
      <c r="M56" s="38">
        <v>1</v>
      </c>
      <c r="N56" s="38">
        <v>1</v>
      </c>
      <c r="O56" s="38">
        <v>1</v>
      </c>
      <c r="P56" s="38">
        <v>1</v>
      </c>
      <c r="Q56" s="38">
        <v>1</v>
      </c>
      <c r="R56" s="38">
        <v>1</v>
      </c>
      <c r="S56" s="38">
        <v>1</v>
      </c>
      <c r="T56" s="38">
        <v>1</v>
      </c>
      <c r="U56" s="38">
        <v>1</v>
      </c>
      <c r="V56" s="38">
        <v>1</v>
      </c>
      <c r="W56" s="38">
        <v>1</v>
      </c>
      <c r="X56" s="38">
        <v>1</v>
      </c>
      <c r="Y56" s="38">
        <v>1</v>
      </c>
      <c r="Z56" s="38">
        <v>1</v>
      </c>
      <c r="AA56" s="38">
        <v>1</v>
      </c>
      <c r="AB56" s="38">
        <v>1</v>
      </c>
      <c r="AC56" s="33"/>
    </row>
    <row r="57" spans="3:29">
      <c r="C57" s="74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33"/>
    </row>
    <row r="58" spans="3:29">
      <c r="C58" s="74"/>
      <c r="E58" s="145" t="s">
        <v>16</v>
      </c>
      <c r="F58" s="146"/>
      <c r="G58" s="146"/>
      <c r="H58" s="146"/>
      <c r="I58" s="146"/>
      <c r="J58" s="146"/>
      <c r="K58" s="146"/>
      <c r="L58" s="146"/>
      <c r="M58" s="146"/>
      <c r="N58" s="146"/>
      <c r="O58" s="146"/>
      <c r="P58" s="147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33"/>
    </row>
    <row r="59" spans="3:29">
      <c r="C59" s="74"/>
      <c r="D59" s="142" t="s">
        <v>186</v>
      </c>
      <c r="E59" s="58">
        <v>1</v>
      </c>
      <c r="F59" s="58">
        <f t="shared" ref="F59:P59" si="8">E59+1</f>
        <v>2</v>
      </c>
      <c r="G59" s="58">
        <f t="shared" si="8"/>
        <v>3</v>
      </c>
      <c r="H59" s="58">
        <f t="shared" si="8"/>
        <v>4</v>
      </c>
      <c r="I59" s="58">
        <f t="shared" si="8"/>
        <v>5</v>
      </c>
      <c r="J59" s="58">
        <f t="shared" si="8"/>
        <v>6</v>
      </c>
      <c r="K59" s="58">
        <f t="shared" si="8"/>
        <v>7</v>
      </c>
      <c r="L59" s="58">
        <f t="shared" si="8"/>
        <v>8</v>
      </c>
      <c r="M59" s="58">
        <f t="shared" si="8"/>
        <v>9</v>
      </c>
      <c r="N59" s="58">
        <f t="shared" si="8"/>
        <v>10</v>
      </c>
      <c r="O59" s="58">
        <f t="shared" si="8"/>
        <v>11</v>
      </c>
      <c r="P59" s="58">
        <f t="shared" si="8"/>
        <v>12</v>
      </c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33"/>
    </row>
    <row r="60" spans="3:29">
      <c r="C60" s="74"/>
      <c r="D60" s="121">
        <v>1</v>
      </c>
      <c r="E60" s="38">
        <v>1</v>
      </c>
      <c r="F60" s="38">
        <v>1</v>
      </c>
      <c r="G60" s="38">
        <v>1</v>
      </c>
      <c r="H60" s="38">
        <v>1</v>
      </c>
      <c r="I60" s="38">
        <v>1</v>
      </c>
      <c r="J60" s="38">
        <v>1</v>
      </c>
      <c r="K60" s="38">
        <v>1</v>
      </c>
      <c r="L60" s="38">
        <v>1</v>
      </c>
      <c r="M60" s="38">
        <v>1</v>
      </c>
      <c r="N60" s="38">
        <v>1</v>
      </c>
      <c r="O60" s="38">
        <v>1</v>
      </c>
      <c r="P60" s="38">
        <v>1</v>
      </c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33"/>
    </row>
    <row r="61" spans="3:29">
      <c r="C61" s="74"/>
      <c r="D61" s="121">
        <v>2</v>
      </c>
      <c r="E61" s="38">
        <v>1</v>
      </c>
      <c r="F61" s="38">
        <v>1</v>
      </c>
      <c r="G61" s="38">
        <v>1</v>
      </c>
      <c r="H61" s="38">
        <v>1</v>
      </c>
      <c r="I61" s="38">
        <v>1</v>
      </c>
      <c r="J61" s="38">
        <v>1</v>
      </c>
      <c r="K61" s="38">
        <v>1</v>
      </c>
      <c r="L61" s="38">
        <v>1</v>
      </c>
      <c r="M61" s="38">
        <v>1</v>
      </c>
      <c r="N61" s="38">
        <v>1</v>
      </c>
      <c r="O61" s="38">
        <v>1</v>
      </c>
      <c r="P61" s="38">
        <v>1</v>
      </c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33"/>
    </row>
    <row r="62" spans="3:29">
      <c r="C62" s="74"/>
      <c r="D62" s="121">
        <v>3</v>
      </c>
      <c r="E62" s="38">
        <v>1</v>
      </c>
      <c r="F62" s="38">
        <v>1</v>
      </c>
      <c r="G62" s="38">
        <v>1</v>
      </c>
      <c r="H62" s="38">
        <v>1</v>
      </c>
      <c r="I62" s="38">
        <v>1</v>
      </c>
      <c r="J62" s="38">
        <v>1</v>
      </c>
      <c r="K62" s="38">
        <v>1</v>
      </c>
      <c r="L62" s="38">
        <v>1</v>
      </c>
      <c r="M62" s="38">
        <v>1</v>
      </c>
      <c r="N62" s="38">
        <v>1</v>
      </c>
      <c r="O62" s="38">
        <v>1</v>
      </c>
      <c r="P62" s="38">
        <v>1</v>
      </c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33"/>
    </row>
    <row r="63" spans="3:29">
      <c r="C63" s="74"/>
      <c r="D63" s="121">
        <v>4</v>
      </c>
      <c r="E63" s="38">
        <v>1</v>
      </c>
      <c r="F63" s="38">
        <v>1</v>
      </c>
      <c r="G63" s="38">
        <v>1</v>
      </c>
      <c r="H63" s="38">
        <v>1</v>
      </c>
      <c r="I63" s="38">
        <v>1</v>
      </c>
      <c r="J63" s="38">
        <v>1</v>
      </c>
      <c r="K63" s="38">
        <v>1</v>
      </c>
      <c r="L63" s="38">
        <v>1</v>
      </c>
      <c r="M63" s="38">
        <v>1</v>
      </c>
      <c r="N63" s="38">
        <v>1</v>
      </c>
      <c r="O63" s="38">
        <v>1</v>
      </c>
      <c r="P63" s="38">
        <v>-1</v>
      </c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33"/>
    </row>
    <row r="64" spans="3:29">
      <c r="C64" s="74"/>
      <c r="D64" s="121">
        <v>5</v>
      </c>
      <c r="F64" s="42"/>
      <c r="G64" s="38">
        <v>1</v>
      </c>
      <c r="H64" s="42"/>
      <c r="I64" s="38">
        <v>1</v>
      </c>
      <c r="J64" s="42"/>
      <c r="K64" s="42"/>
      <c r="L64" s="38">
        <v>1</v>
      </c>
      <c r="M64" s="42"/>
      <c r="N64" s="42"/>
      <c r="O64" s="38">
        <v>1</v>
      </c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33"/>
    </row>
    <row r="65" spans="3:29" ht="11.25" customHeight="1">
      <c r="C65" s="74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33"/>
    </row>
    <row r="66" spans="3:29">
      <c r="C66" s="74"/>
      <c r="D66" s="14" t="s">
        <v>17</v>
      </c>
      <c r="E66" s="145" t="s">
        <v>18</v>
      </c>
      <c r="F66" s="146"/>
      <c r="G66" s="146"/>
      <c r="H66" s="146"/>
      <c r="I66" s="146"/>
      <c r="J66" s="146"/>
      <c r="K66" s="146"/>
      <c r="L66" s="146"/>
      <c r="M66" s="146"/>
      <c r="N66" s="146"/>
      <c r="O66" s="146"/>
      <c r="P66" s="146"/>
      <c r="Q66" s="146"/>
      <c r="R66" s="146"/>
      <c r="S66" s="146"/>
      <c r="T66" s="146"/>
      <c r="U66" s="146"/>
      <c r="V66" s="146"/>
      <c r="W66" s="146"/>
      <c r="X66" s="146"/>
      <c r="Y66" s="146"/>
      <c r="Z66" s="146"/>
      <c r="AA66" s="146"/>
      <c r="AB66" s="147"/>
      <c r="AC66" s="33"/>
    </row>
    <row r="67" spans="3:29">
      <c r="C67" s="74"/>
      <c r="D67" s="142" t="s">
        <v>10</v>
      </c>
      <c r="E67" s="58">
        <v>1</v>
      </c>
      <c r="F67" s="58">
        <f t="shared" ref="F67:AB67" si="9">E67+1</f>
        <v>2</v>
      </c>
      <c r="G67" s="58">
        <f t="shared" si="9"/>
        <v>3</v>
      </c>
      <c r="H67" s="58">
        <f t="shared" si="9"/>
        <v>4</v>
      </c>
      <c r="I67" s="58">
        <f t="shared" si="9"/>
        <v>5</v>
      </c>
      <c r="J67" s="58">
        <f t="shared" si="9"/>
        <v>6</v>
      </c>
      <c r="K67" s="58">
        <f t="shared" si="9"/>
        <v>7</v>
      </c>
      <c r="L67" s="58">
        <f t="shared" si="9"/>
        <v>8</v>
      </c>
      <c r="M67" s="58">
        <f t="shared" si="9"/>
        <v>9</v>
      </c>
      <c r="N67" s="58">
        <f t="shared" si="9"/>
        <v>10</v>
      </c>
      <c r="O67" s="58">
        <f t="shared" si="9"/>
        <v>11</v>
      </c>
      <c r="P67" s="58">
        <f t="shared" si="9"/>
        <v>12</v>
      </c>
      <c r="Q67" s="58">
        <f t="shared" si="9"/>
        <v>13</v>
      </c>
      <c r="R67" s="58">
        <f t="shared" si="9"/>
        <v>14</v>
      </c>
      <c r="S67" s="58">
        <f t="shared" si="9"/>
        <v>15</v>
      </c>
      <c r="T67" s="58">
        <f t="shared" si="9"/>
        <v>16</v>
      </c>
      <c r="U67" s="58">
        <f t="shared" si="9"/>
        <v>17</v>
      </c>
      <c r="V67" s="58">
        <f t="shared" si="9"/>
        <v>18</v>
      </c>
      <c r="W67" s="58">
        <f t="shared" si="9"/>
        <v>19</v>
      </c>
      <c r="X67" s="58">
        <f t="shared" si="9"/>
        <v>20</v>
      </c>
      <c r="Y67" s="58">
        <f t="shared" si="9"/>
        <v>21</v>
      </c>
      <c r="Z67" s="58">
        <f>Y67+1</f>
        <v>22</v>
      </c>
      <c r="AA67" s="58">
        <f t="shared" si="9"/>
        <v>23</v>
      </c>
      <c r="AB67" s="58">
        <f t="shared" si="9"/>
        <v>24</v>
      </c>
      <c r="AC67" s="33"/>
    </row>
    <row r="68" spans="3:29">
      <c r="C68" s="74"/>
      <c r="D68" s="121">
        <v>1</v>
      </c>
      <c r="E68" s="38">
        <v>1</v>
      </c>
      <c r="F68" s="38">
        <v>1</v>
      </c>
      <c r="G68" s="38">
        <v>1</v>
      </c>
      <c r="H68" s="38">
        <v>1</v>
      </c>
      <c r="I68" s="38">
        <v>1</v>
      </c>
      <c r="J68" s="38">
        <v>1</v>
      </c>
      <c r="K68" s="38">
        <v>1</v>
      </c>
      <c r="L68" s="38">
        <v>1</v>
      </c>
      <c r="M68" s="38">
        <v>1</v>
      </c>
      <c r="N68" s="38">
        <v>0</v>
      </c>
      <c r="O68" s="38">
        <v>0</v>
      </c>
      <c r="P68" s="38">
        <v>0</v>
      </c>
      <c r="Q68" s="38">
        <v>0</v>
      </c>
      <c r="R68" s="38">
        <v>0</v>
      </c>
      <c r="S68" s="38">
        <v>0</v>
      </c>
      <c r="T68" s="38">
        <v>0</v>
      </c>
      <c r="U68" s="38">
        <v>0</v>
      </c>
      <c r="V68" s="38">
        <v>1</v>
      </c>
      <c r="W68" s="38">
        <v>1</v>
      </c>
      <c r="X68" s="38">
        <v>1</v>
      </c>
      <c r="Y68" s="38">
        <v>1</v>
      </c>
      <c r="Z68" s="38">
        <v>1</v>
      </c>
      <c r="AA68" s="38">
        <v>1</v>
      </c>
      <c r="AB68" s="38">
        <v>1</v>
      </c>
      <c r="AC68" s="33"/>
    </row>
    <row r="69" spans="3:29">
      <c r="C69" s="74"/>
      <c r="D69" s="121">
        <f t="shared" ref="D69:D74" si="10">D68+1</f>
        <v>2</v>
      </c>
      <c r="E69" s="38">
        <v>1</v>
      </c>
      <c r="F69" s="38">
        <v>1</v>
      </c>
      <c r="G69" s="38">
        <v>1</v>
      </c>
      <c r="H69" s="38">
        <v>1</v>
      </c>
      <c r="I69" s="38">
        <v>1</v>
      </c>
      <c r="J69" s="38">
        <v>1</v>
      </c>
      <c r="K69" s="38">
        <v>1</v>
      </c>
      <c r="L69" s="38">
        <v>1</v>
      </c>
      <c r="M69" s="38">
        <v>1</v>
      </c>
      <c r="N69" s="38">
        <v>0</v>
      </c>
      <c r="O69" s="38">
        <v>0</v>
      </c>
      <c r="P69" s="38">
        <v>0</v>
      </c>
      <c r="Q69" s="38">
        <v>0</v>
      </c>
      <c r="R69" s="38">
        <v>0</v>
      </c>
      <c r="S69" s="38">
        <v>0</v>
      </c>
      <c r="T69" s="38">
        <v>0</v>
      </c>
      <c r="U69" s="38">
        <v>0</v>
      </c>
      <c r="V69" s="38">
        <v>1</v>
      </c>
      <c r="W69" s="38">
        <v>1</v>
      </c>
      <c r="X69" s="38">
        <v>1</v>
      </c>
      <c r="Y69" s="38">
        <v>1</v>
      </c>
      <c r="Z69" s="38">
        <v>1</v>
      </c>
      <c r="AA69" s="38">
        <v>1</v>
      </c>
      <c r="AB69" s="38">
        <v>1</v>
      </c>
      <c r="AC69" s="33"/>
    </row>
    <row r="70" spans="3:29">
      <c r="C70" s="74"/>
      <c r="D70" s="121">
        <f t="shared" si="10"/>
        <v>3</v>
      </c>
      <c r="E70" s="38">
        <v>1</v>
      </c>
      <c r="F70" s="38">
        <v>1</v>
      </c>
      <c r="G70" s="38">
        <v>1</v>
      </c>
      <c r="H70" s="38">
        <v>1</v>
      </c>
      <c r="I70" s="38">
        <v>1</v>
      </c>
      <c r="J70" s="38">
        <v>1</v>
      </c>
      <c r="K70" s="38">
        <v>1</v>
      </c>
      <c r="L70" s="38">
        <v>1</v>
      </c>
      <c r="M70" s="38">
        <v>1</v>
      </c>
      <c r="N70" s="38">
        <v>0</v>
      </c>
      <c r="O70" s="38">
        <v>0</v>
      </c>
      <c r="P70" s="38">
        <v>0</v>
      </c>
      <c r="Q70" s="38">
        <v>0</v>
      </c>
      <c r="R70" s="38">
        <v>1</v>
      </c>
      <c r="S70" s="38">
        <v>1</v>
      </c>
      <c r="T70" s="38">
        <v>1</v>
      </c>
      <c r="U70" s="38">
        <v>1</v>
      </c>
      <c r="V70" s="38">
        <v>1</v>
      </c>
      <c r="W70" s="38">
        <v>1</v>
      </c>
      <c r="X70" s="38">
        <v>1</v>
      </c>
      <c r="Y70" s="38">
        <v>1</v>
      </c>
      <c r="Z70" s="38">
        <v>1</v>
      </c>
      <c r="AA70" s="38">
        <v>1</v>
      </c>
      <c r="AB70" s="38">
        <v>1</v>
      </c>
      <c r="AC70" s="33"/>
    </row>
    <row r="71" spans="3:29">
      <c r="C71" s="74"/>
      <c r="D71" s="121">
        <f t="shared" si="10"/>
        <v>4</v>
      </c>
      <c r="E71" s="38">
        <v>1</v>
      </c>
      <c r="F71" s="38">
        <v>1</v>
      </c>
      <c r="G71" s="38">
        <v>1</v>
      </c>
      <c r="H71" s="38">
        <v>1</v>
      </c>
      <c r="I71" s="38">
        <v>1</v>
      </c>
      <c r="J71" s="38">
        <v>1</v>
      </c>
      <c r="K71" s="38">
        <v>1</v>
      </c>
      <c r="L71" s="38">
        <v>1</v>
      </c>
      <c r="M71" s="38">
        <v>1</v>
      </c>
      <c r="N71" s="38">
        <v>0</v>
      </c>
      <c r="O71" s="38">
        <v>0</v>
      </c>
      <c r="P71" s="38">
        <v>0</v>
      </c>
      <c r="Q71" s="38">
        <v>0</v>
      </c>
      <c r="R71" s="38">
        <v>0</v>
      </c>
      <c r="S71" s="38">
        <v>0</v>
      </c>
      <c r="T71" s="38">
        <v>0</v>
      </c>
      <c r="U71" s="38">
        <v>0</v>
      </c>
      <c r="V71" s="38">
        <v>1</v>
      </c>
      <c r="W71" s="38">
        <v>1</v>
      </c>
      <c r="X71" s="38">
        <v>1</v>
      </c>
      <c r="Y71" s="38">
        <v>1</v>
      </c>
      <c r="Z71" s="38">
        <v>1</v>
      </c>
      <c r="AA71" s="38">
        <v>1</v>
      </c>
      <c r="AB71" s="38">
        <v>1</v>
      </c>
      <c r="AC71" s="33"/>
    </row>
    <row r="72" spans="3:29">
      <c r="C72" s="74"/>
      <c r="D72" s="121">
        <f t="shared" si="10"/>
        <v>5</v>
      </c>
      <c r="E72" s="38">
        <v>1</v>
      </c>
      <c r="F72" s="38">
        <v>1</v>
      </c>
      <c r="G72" s="38">
        <v>1</v>
      </c>
      <c r="H72" s="38">
        <v>1</v>
      </c>
      <c r="I72" s="38">
        <v>1</v>
      </c>
      <c r="J72" s="38">
        <v>1</v>
      </c>
      <c r="K72" s="38">
        <v>1</v>
      </c>
      <c r="L72" s="38">
        <v>1</v>
      </c>
      <c r="M72" s="38">
        <v>1</v>
      </c>
      <c r="N72" s="38">
        <v>0</v>
      </c>
      <c r="O72" s="38">
        <v>0</v>
      </c>
      <c r="P72" s="38">
        <v>0</v>
      </c>
      <c r="Q72" s="38">
        <v>0</v>
      </c>
      <c r="R72" s="38">
        <v>0</v>
      </c>
      <c r="S72" s="38">
        <v>0</v>
      </c>
      <c r="T72" s="38">
        <v>0</v>
      </c>
      <c r="U72" s="38">
        <v>0</v>
      </c>
      <c r="V72" s="38">
        <v>1</v>
      </c>
      <c r="W72" s="38">
        <v>1</v>
      </c>
      <c r="X72" s="38">
        <v>1</v>
      </c>
      <c r="Y72" s="38">
        <v>1</v>
      </c>
      <c r="Z72" s="38">
        <v>1</v>
      </c>
      <c r="AA72" s="38">
        <v>1</v>
      </c>
      <c r="AB72" s="38">
        <v>1</v>
      </c>
      <c r="AC72" s="33"/>
    </row>
    <row r="73" spans="3:29">
      <c r="C73" s="74"/>
      <c r="D73" s="121">
        <f t="shared" si="10"/>
        <v>6</v>
      </c>
      <c r="E73" s="38">
        <v>1</v>
      </c>
      <c r="F73" s="38">
        <v>1</v>
      </c>
      <c r="G73" s="38">
        <v>1</v>
      </c>
      <c r="H73" s="38">
        <v>1</v>
      </c>
      <c r="I73" s="38">
        <v>1</v>
      </c>
      <c r="J73" s="38">
        <v>1</v>
      </c>
      <c r="K73" s="38">
        <v>1</v>
      </c>
      <c r="L73" s="38">
        <v>1</v>
      </c>
      <c r="M73" s="38">
        <v>1</v>
      </c>
      <c r="N73" s="38">
        <v>1</v>
      </c>
      <c r="O73" s="38">
        <v>1</v>
      </c>
      <c r="P73" s="38">
        <v>1</v>
      </c>
      <c r="Q73" s="38">
        <v>1</v>
      </c>
      <c r="R73" s="38">
        <v>1</v>
      </c>
      <c r="S73" s="38">
        <v>1</v>
      </c>
      <c r="T73" s="38">
        <v>1</v>
      </c>
      <c r="U73" s="38">
        <v>1</v>
      </c>
      <c r="V73" s="38">
        <v>1</v>
      </c>
      <c r="W73" s="38">
        <v>1</v>
      </c>
      <c r="X73" s="38">
        <v>1</v>
      </c>
      <c r="Y73" s="38">
        <v>1</v>
      </c>
      <c r="Z73" s="38">
        <v>1</v>
      </c>
      <c r="AA73" s="38">
        <v>1</v>
      </c>
      <c r="AB73" s="38">
        <v>1</v>
      </c>
      <c r="AC73" s="33"/>
    </row>
    <row r="74" spans="3:29">
      <c r="C74" s="74"/>
      <c r="D74" s="121">
        <f t="shared" si="10"/>
        <v>7</v>
      </c>
      <c r="E74" s="38">
        <v>1</v>
      </c>
      <c r="F74" s="38">
        <v>1</v>
      </c>
      <c r="G74" s="38">
        <v>1</v>
      </c>
      <c r="H74" s="38">
        <v>1</v>
      </c>
      <c r="I74" s="38">
        <v>1</v>
      </c>
      <c r="J74" s="38">
        <v>1</v>
      </c>
      <c r="K74" s="38">
        <v>1</v>
      </c>
      <c r="L74" s="38">
        <v>1</v>
      </c>
      <c r="M74" s="38">
        <v>1</v>
      </c>
      <c r="N74" s="38">
        <v>1</v>
      </c>
      <c r="O74" s="38">
        <v>1</v>
      </c>
      <c r="P74" s="38">
        <v>1</v>
      </c>
      <c r="Q74" s="38">
        <v>1</v>
      </c>
      <c r="R74" s="38">
        <v>1</v>
      </c>
      <c r="S74" s="38">
        <v>1</v>
      </c>
      <c r="T74" s="38">
        <v>1</v>
      </c>
      <c r="U74" s="38">
        <v>1</v>
      </c>
      <c r="V74" s="38">
        <v>1</v>
      </c>
      <c r="W74" s="38">
        <v>1</v>
      </c>
      <c r="X74" s="38">
        <v>1</v>
      </c>
      <c r="Y74" s="38">
        <v>1</v>
      </c>
      <c r="Z74" s="38">
        <v>1</v>
      </c>
      <c r="AA74" s="38">
        <v>1</v>
      </c>
      <c r="AB74" s="38">
        <v>1</v>
      </c>
      <c r="AC74" s="33"/>
    </row>
    <row r="75" spans="3:29">
      <c r="C75" s="74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33"/>
    </row>
    <row r="76" spans="3:29">
      <c r="C76" s="74"/>
      <c r="E76" s="145" t="s">
        <v>19</v>
      </c>
      <c r="F76" s="146"/>
      <c r="G76" s="146"/>
      <c r="H76" s="146"/>
      <c r="I76" s="146"/>
      <c r="J76" s="146"/>
      <c r="K76" s="146"/>
      <c r="L76" s="146"/>
      <c r="M76" s="146"/>
      <c r="N76" s="146"/>
      <c r="O76" s="146"/>
      <c r="P76" s="147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33"/>
    </row>
    <row r="77" spans="3:29">
      <c r="C77" s="74"/>
      <c r="D77" s="142" t="s">
        <v>186</v>
      </c>
      <c r="E77" s="58">
        <v>1</v>
      </c>
      <c r="F77" s="58">
        <f t="shared" ref="F77:P77" si="11">E77+1</f>
        <v>2</v>
      </c>
      <c r="G77" s="58">
        <f t="shared" si="11"/>
        <v>3</v>
      </c>
      <c r="H77" s="58">
        <f t="shared" si="11"/>
        <v>4</v>
      </c>
      <c r="I77" s="58">
        <f t="shared" si="11"/>
        <v>5</v>
      </c>
      <c r="J77" s="58">
        <f t="shared" si="11"/>
        <v>6</v>
      </c>
      <c r="K77" s="58">
        <f t="shared" si="11"/>
        <v>7</v>
      </c>
      <c r="L77" s="58">
        <f t="shared" si="11"/>
        <v>8</v>
      </c>
      <c r="M77" s="58">
        <f t="shared" si="11"/>
        <v>9</v>
      </c>
      <c r="N77" s="58">
        <f t="shared" si="11"/>
        <v>10</v>
      </c>
      <c r="O77" s="58">
        <f t="shared" si="11"/>
        <v>11</v>
      </c>
      <c r="P77" s="58">
        <f t="shared" si="11"/>
        <v>12</v>
      </c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33"/>
    </row>
    <row r="78" spans="3:29">
      <c r="C78" s="74"/>
      <c r="D78" s="121">
        <v>1</v>
      </c>
      <c r="E78" s="38">
        <v>1</v>
      </c>
      <c r="F78" s="38">
        <v>1</v>
      </c>
      <c r="G78" s="38">
        <v>1</v>
      </c>
      <c r="H78" s="38">
        <v>1</v>
      </c>
      <c r="I78" s="38">
        <v>1</v>
      </c>
      <c r="J78" s="38">
        <v>1</v>
      </c>
      <c r="K78" s="38">
        <v>1</v>
      </c>
      <c r="L78" s="38">
        <v>1</v>
      </c>
      <c r="M78" s="38">
        <v>1</v>
      </c>
      <c r="N78" s="38">
        <v>1</v>
      </c>
      <c r="O78" s="38">
        <v>1</v>
      </c>
      <c r="P78" s="38">
        <v>1</v>
      </c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33"/>
    </row>
    <row r="79" spans="3:29">
      <c r="C79" s="74"/>
      <c r="D79" s="121">
        <v>2</v>
      </c>
      <c r="E79" s="38">
        <v>1</v>
      </c>
      <c r="F79" s="38">
        <v>1</v>
      </c>
      <c r="G79" s="38">
        <v>1</v>
      </c>
      <c r="H79" s="38">
        <v>1</v>
      </c>
      <c r="I79" s="38">
        <v>1</v>
      </c>
      <c r="J79" s="38">
        <v>1</v>
      </c>
      <c r="K79" s="38">
        <v>1</v>
      </c>
      <c r="L79" s="38">
        <v>1</v>
      </c>
      <c r="M79" s="38">
        <v>1</v>
      </c>
      <c r="N79" s="38">
        <v>1</v>
      </c>
      <c r="O79" s="38">
        <v>1</v>
      </c>
      <c r="P79" s="38">
        <v>1</v>
      </c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33"/>
    </row>
    <row r="80" spans="3:29">
      <c r="C80" s="74"/>
      <c r="D80" s="121">
        <v>3</v>
      </c>
      <c r="E80" s="38">
        <v>1</v>
      </c>
      <c r="F80" s="38">
        <v>1</v>
      </c>
      <c r="G80" s="38">
        <v>1</v>
      </c>
      <c r="H80" s="38">
        <v>1</v>
      </c>
      <c r="I80" s="38">
        <v>1</v>
      </c>
      <c r="J80" s="38">
        <v>1</v>
      </c>
      <c r="K80" s="38">
        <v>1</v>
      </c>
      <c r="L80" s="38">
        <v>1</v>
      </c>
      <c r="M80" s="38">
        <v>1</v>
      </c>
      <c r="N80" s="38">
        <v>1</v>
      </c>
      <c r="O80" s="38">
        <v>1</v>
      </c>
      <c r="P80" s="38">
        <v>1</v>
      </c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33"/>
    </row>
    <row r="81" spans="3:29">
      <c r="C81" s="74"/>
      <c r="D81" s="121">
        <v>4</v>
      </c>
      <c r="E81" s="38">
        <v>1</v>
      </c>
      <c r="F81" s="38">
        <v>1</v>
      </c>
      <c r="G81" s="38">
        <v>1</v>
      </c>
      <c r="H81" s="38">
        <v>1</v>
      </c>
      <c r="I81" s="38">
        <v>1</v>
      </c>
      <c r="J81" s="38">
        <v>1</v>
      </c>
      <c r="K81" s="38">
        <v>1</v>
      </c>
      <c r="L81" s="38">
        <v>1</v>
      </c>
      <c r="M81" s="38">
        <v>1</v>
      </c>
      <c r="N81" s="38">
        <v>1</v>
      </c>
      <c r="O81" s="38">
        <v>1</v>
      </c>
      <c r="P81" s="38">
        <v>-1</v>
      </c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33"/>
    </row>
    <row r="82" spans="3:29">
      <c r="C82" s="74"/>
      <c r="D82" s="121">
        <v>5</v>
      </c>
      <c r="F82" s="42"/>
      <c r="G82" s="38">
        <v>1</v>
      </c>
      <c r="H82" s="42"/>
      <c r="I82" s="38">
        <v>1</v>
      </c>
      <c r="J82" s="42"/>
      <c r="K82" s="42"/>
      <c r="L82" s="38">
        <v>1</v>
      </c>
      <c r="M82" s="42"/>
      <c r="N82" s="42"/>
      <c r="O82" s="38">
        <v>1</v>
      </c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33"/>
    </row>
    <row r="83" spans="3:29">
      <c r="C83" s="74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33"/>
    </row>
    <row r="84" spans="3:29" ht="12" customHeight="1">
      <c r="C84" s="74"/>
      <c r="D84" s="14" t="s">
        <v>190</v>
      </c>
      <c r="E84" s="145" t="s">
        <v>20</v>
      </c>
      <c r="F84" s="146"/>
      <c r="G84" s="146"/>
      <c r="H84" s="146"/>
      <c r="I84" s="146"/>
      <c r="J84" s="146"/>
      <c r="K84" s="146"/>
      <c r="L84" s="146"/>
      <c r="M84" s="146"/>
      <c r="N84" s="146"/>
      <c r="O84" s="146"/>
      <c r="P84" s="146"/>
      <c r="Q84" s="146"/>
      <c r="R84" s="146"/>
      <c r="S84" s="146"/>
      <c r="T84" s="146"/>
      <c r="U84" s="146"/>
      <c r="V84" s="146"/>
      <c r="W84" s="146"/>
      <c r="X84" s="146"/>
      <c r="Y84" s="146"/>
      <c r="Z84" s="146"/>
      <c r="AA84" s="146"/>
      <c r="AB84" s="147"/>
      <c r="AC84" s="33"/>
    </row>
    <row r="85" spans="3:29" ht="12" customHeight="1">
      <c r="C85" s="74"/>
      <c r="D85" s="142" t="s">
        <v>10</v>
      </c>
      <c r="E85" s="58">
        <v>1</v>
      </c>
      <c r="F85" s="58">
        <f t="shared" ref="F85:AB85" si="12">E85+1</f>
        <v>2</v>
      </c>
      <c r="G85" s="58">
        <f t="shared" si="12"/>
        <v>3</v>
      </c>
      <c r="H85" s="58">
        <f t="shared" si="12"/>
        <v>4</v>
      </c>
      <c r="I85" s="58">
        <f t="shared" si="12"/>
        <v>5</v>
      </c>
      <c r="J85" s="58">
        <f t="shared" si="12"/>
        <v>6</v>
      </c>
      <c r="K85" s="58">
        <f t="shared" si="12"/>
        <v>7</v>
      </c>
      <c r="L85" s="58">
        <f t="shared" si="12"/>
        <v>8</v>
      </c>
      <c r="M85" s="58">
        <f t="shared" si="12"/>
        <v>9</v>
      </c>
      <c r="N85" s="58">
        <f t="shared" si="12"/>
        <v>10</v>
      </c>
      <c r="O85" s="58">
        <f t="shared" si="12"/>
        <v>11</v>
      </c>
      <c r="P85" s="58">
        <f t="shared" si="12"/>
        <v>12</v>
      </c>
      <c r="Q85" s="58">
        <f t="shared" si="12"/>
        <v>13</v>
      </c>
      <c r="R85" s="58">
        <f t="shared" si="12"/>
        <v>14</v>
      </c>
      <c r="S85" s="58">
        <f t="shared" si="12"/>
        <v>15</v>
      </c>
      <c r="T85" s="58">
        <f t="shared" si="12"/>
        <v>16</v>
      </c>
      <c r="U85" s="58">
        <f t="shared" si="12"/>
        <v>17</v>
      </c>
      <c r="V85" s="58">
        <f t="shared" si="12"/>
        <v>18</v>
      </c>
      <c r="W85" s="58">
        <f t="shared" si="12"/>
        <v>19</v>
      </c>
      <c r="X85" s="58">
        <f t="shared" si="12"/>
        <v>20</v>
      </c>
      <c r="Y85" s="58">
        <f t="shared" si="12"/>
        <v>21</v>
      </c>
      <c r="Z85" s="58">
        <f>Y85+1</f>
        <v>22</v>
      </c>
      <c r="AA85" s="58">
        <f t="shared" si="12"/>
        <v>23</v>
      </c>
      <c r="AB85" s="58">
        <f t="shared" si="12"/>
        <v>24</v>
      </c>
      <c r="AC85" s="33"/>
    </row>
    <row r="86" spans="3:29" ht="12" customHeight="1">
      <c r="C86" s="74"/>
      <c r="D86" s="121">
        <v>1</v>
      </c>
      <c r="E86" s="38">
        <v>1</v>
      </c>
      <c r="F86" s="38">
        <v>1</v>
      </c>
      <c r="G86" s="38">
        <v>1</v>
      </c>
      <c r="H86" s="38">
        <v>1</v>
      </c>
      <c r="I86" s="38">
        <v>1</v>
      </c>
      <c r="J86" s="38">
        <v>1</v>
      </c>
      <c r="K86" s="38">
        <v>1</v>
      </c>
      <c r="L86" s="38">
        <v>1</v>
      </c>
      <c r="M86" s="38">
        <v>1</v>
      </c>
      <c r="N86" s="38">
        <v>1</v>
      </c>
      <c r="O86" s="38">
        <v>1</v>
      </c>
      <c r="P86" s="38">
        <v>1</v>
      </c>
      <c r="Q86" s="38">
        <v>1</v>
      </c>
      <c r="R86" s="38">
        <v>1</v>
      </c>
      <c r="S86" s="38">
        <v>1</v>
      </c>
      <c r="T86" s="38">
        <v>1</v>
      </c>
      <c r="U86" s="38">
        <v>1</v>
      </c>
      <c r="V86" s="38">
        <v>1</v>
      </c>
      <c r="W86" s="38">
        <v>1</v>
      </c>
      <c r="X86" s="38">
        <v>1</v>
      </c>
      <c r="Y86" s="38">
        <v>1</v>
      </c>
      <c r="Z86" s="38">
        <v>1</v>
      </c>
      <c r="AA86" s="38">
        <v>1</v>
      </c>
      <c r="AB86" s="38">
        <v>1</v>
      </c>
      <c r="AC86" s="33"/>
    </row>
    <row r="87" spans="3:29" ht="12" customHeight="1">
      <c r="C87" s="74"/>
      <c r="D87" s="121">
        <f t="shared" ref="D87:D92" si="13">D86+1</f>
        <v>2</v>
      </c>
      <c r="E87" s="38">
        <v>1</v>
      </c>
      <c r="F87" s="38">
        <v>1</v>
      </c>
      <c r="G87" s="38">
        <v>1</v>
      </c>
      <c r="H87" s="38">
        <v>1</v>
      </c>
      <c r="I87" s="38">
        <v>1</v>
      </c>
      <c r="J87" s="38">
        <v>1</v>
      </c>
      <c r="K87" s="38">
        <v>1</v>
      </c>
      <c r="L87" s="38">
        <v>1</v>
      </c>
      <c r="M87" s="38">
        <v>1</v>
      </c>
      <c r="N87" s="38">
        <v>1</v>
      </c>
      <c r="O87" s="38">
        <v>1</v>
      </c>
      <c r="P87" s="38">
        <v>1</v>
      </c>
      <c r="Q87" s="38">
        <v>1</v>
      </c>
      <c r="R87" s="38">
        <v>1</v>
      </c>
      <c r="S87" s="38">
        <v>1</v>
      </c>
      <c r="T87" s="38">
        <v>1</v>
      </c>
      <c r="U87" s="38">
        <v>1</v>
      </c>
      <c r="V87" s="38">
        <v>1</v>
      </c>
      <c r="W87" s="38">
        <v>1</v>
      </c>
      <c r="X87" s="38">
        <v>1</v>
      </c>
      <c r="Y87" s="38">
        <v>1</v>
      </c>
      <c r="Z87" s="38">
        <v>1</v>
      </c>
      <c r="AA87" s="38">
        <v>1</v>
      </c>
      <c r="AB87" s="38">
        <v>1</v>
      </c>
      <c r="AC87" s="33"/>
    </row>
    <row r="88" spans="3:29" ht="12" customHeight="1">
      <c r="C88" s="74"/>
      <c r="D88" s="121">
        <f t="shared" si="13"/>
        <v>3</v>
      </c>
      <c r="E88" s="38">
        <v>1</v>
      </c>
      <c r="F88" s="38">
        <v>1</v>
      </c>
      <c r="G88" s="38">
        <v>1</v>
      </c>
      <c r="H88" s="38">
        <v>1</v>
      </c>
      <c r="I88" s="38">
        <v>1</v>
      </c>
      <c r="J88" s="38">
        <v>1</v>
      </c>
      <c r="K88" s="38">
        <v>1</v>
      </c>
      <c r="L88" s="38">
        <v>1</v>
      </c>
      <c r="M88" s="38">
        <v>1</v>
      </c>
      <c r="N88" s="38">
        <v>1</v>
      </c>
      <c r="O88" s="38">
        <v>1</v>
      </c>
      <c r="P88" s="38">
        <v>1</v>
      </c>
      <c r="Q88" s="38">
        <v>1</v>
      </c>
      <c r="R88" s="38">
        <v>1</v>
      </c>
      <c r="S88" s="38">
        <v>1</v>
      </c>
      <c r="T88" s="38">
        <v>1</v>
      </c>
      <c r="U88" s="38">
        <v>1</v>
      </c>
      <c r="V88" s="38">
        <v>1</v>
      </c>
      <c r="W88" s="38">
        <v>1</v>
      </c>
      <c r="X88" s="38">
        <v>1</v>
      </c>
      <c r="Y88" s="38">
        <v>1</v>
      </c>
      <c r="Z88" s="38">
        <v>1</v>
      </c>
      <c r="AA88" s="38">
        <v>1</v>
      </c>
      <c r="AB88" s="38">
        <v>1</v>
      </c>
      <c r="AC88" s="33"/>
    </row>
    <row r="89" spans="3:29" ht="12" customHeight="1">
      <c r="C89" s="74"/>
      <c r="D89" s="121">
        <f t="shared" si="13"/>
        <v>4</v>
      </c>
      <c r="E89" s="38">
        <v>1</v>
      </c>
      <c r="F89" s="38">
        <v>1</v>
      </c>
      <c r="G89" s="38">
        <v>1</v>
      </c>
      <c r="H89" s="38">
        <v>1</v>
      </c>
      <c r="I89" s="38">
        <v>1</v>
      </c>
      <c r="J89" s="38">
        <v>1</v>
      </c>
      <c r="K89" s="38">
        <v>1</v>
      </c>
      <c r="L89" s="38">
        <v>1</v>
      </c>
      <c r="M89" s="38">
        <v>1</v>
      </c>
      <c r="N89" s="38">
        <v>1</v>
      </c>
      <c r="O89" s="38">
        <v>1</v>
      </c>
      <c r="P89" s="38">
        <v>1</v>
      </c>
      <c r="Q89" s="38">
        <v>1</v>
      </c>
      <c r="R89" s="38">
        <v>1</v>
      </c>
      <c r="S89" s="38">
        <v>1</v>
      </c>
      <c r="T89" s="38">
        <v>1</v>
      </c>
      <c r="U89" s="38">
        <v>1</v>
      </c>
      <c r="V89" s="38">
        <v>1</v>
      </c>
      <c r="W89" s="38">
        <v>1</v>
      </c>
      <c r="X89" s="38">
        <v>1</v>
      </c>
      <c r="Y89" s="38">
        <v>1</v>
      </c>
      <c r="Z89" s="38">
        <v>1</v>
      </c>
      <c r="AA89" s="38">
        <v>1</v>
      </c>
      <c r="AB89" s="38">
        <v>1</v>
      </c>
      <c r="AC89" s="33"/>
    </row>
    <row r="90" spans="3:29" ht="12" customHeight="1">
      <c r="C90" s="74"/>
      <c r="D90" s="121">
        <f t="shared" si="13"/>
        <v>5</v>
      </c>
      <c r="E90" s="38">
        <v>1</v>
      </c>
      <c r="F90" s="38">
        <v>1</v>
      </c>
      <c r="G90" s="38">
        <v>1</v>
      </c>
      <c r="H90" s="38">
        <v>1</v>
      </c>
      <c r="I90" s="38">
        <v>1</v>
      </c>
      <c r="J90" s="38">
        <v>1</v>
      </c>
      <c r="K90" s="38">
        <v>1</v>
      </c>
      <c r="L90" s="38">
        <v>1</v>
      </c>
      <c r="M90" s="38">
        <v>1</v>
      </c>
      <c r="N90" s="38">
        <v>1</v>
      </c>
      <c r="O90" s="38">
        <v>1</v>
      </c>
      <c r="P90" s="38">
        <v>1</v>
      </c>
      <c r="Q90" s="38">
        <v>1</v>
      </c>
      <c r="R90" s="38">
        <v>1</v>
      </c>
      <c r="S90" s="38">
        <v>1</v>
      </c>
      <c r="T90" s="38">
        <v>1</v>
      </c>
      <c r="U90" s="38">
        <v>1</v>
      </c>
      <c r="V90" s="38">
        <v>1</v>
      </c>
      <c r="W90" s="38">
        <v>1</v>
      </c>
      <c r="X90" s="38">
        <v>1</v>
      </c>
      <c r="Y90" s="38">
        <v>1</v>
      </c>
      <c r="Z90" s="38">
        <v>1</v>
      </c>
      <c r="AA90" s="38">
        <v>1</v>
      </c>
      <c r="AB90" s="38">
        <v>1</v>
      </c>
      <c r="AC90" s="33"/>
    </row>
    <row r="91" spans="3:29" ht="12" customHeight="1">
      <c r="C91" s="74"/>
      <c r="D91" s="121">
        <f t="shared" si="13"/>
        <v>6</v>
      </c>
      <c r="E91" s="38">
        <v>1</v>
      </c>
      <c r="F91" s="38">
        <v>1</v>
      </c>
      <c r="G91" s="38">
        <v>1</v>
      </c>
      <c r="H91" s="38">
        <v>1</v>
      </c>
      <c r="I91" s="38">
        <v>1</v>
      </c>
      <c r="J91" s="38">
        <v>1</v>
      </c>
      <c r="K91" s="38">
        <v>1</v>
      </c>
      <c r="L91" s="38">
        <v>1</v>
      </c>
      <c r="M91" s="38">
        <v>1</v>
      </c>
      <c r="N91" s="38">
        <v>1</v>
      </c>
      <c r="O91" s="38">
        <v>1</v>
      </c>
      <c r="P91" s="38">
        <v>1</v>
      </c>
      <c r="Q91" s="38">
        <v>1</v>
      </c>
      <c r="R91" s="38">
        <v>1</v>
      </c>
      <c r="S91" s="38">
        <v>1</v>
      </c>
      <c r="T91" s="38">
        <v>1</v>
      </c>
      <c r="U91" s="38">
        <v>1</v>
      </c>
      <c r="V91" s="38">
        <v>1</v>
      </c>
      <c r="W91" s="38">
        <v>1</v>
      </c>
      <c r="X91" s="38">
        <v>1</v>
      </c>
      <c r="Y91" s="38">
        <v>1</v>
      </c>
      <c r="Z91" s="38">
        <v>1</v>
      </c>
      <c r="AA91" s="38">
        <v>1</v>
      </c>
      <c r="AB91" s="38">
        <v>1</v>
      </c>
      <c r="AC91" s="33"/>
    </row>
    <row r="92" spans="3:29" ht="12" customHeight="1">
      <c r="C92" s="74"/>
      <c r="D92" s="121">
        <f t="shared" si="13"/>
        <v>7</v>
      </c>
      <c r="E92" s="38">
        <v>1</v>
      </c>
      <c r="F92" s="38">
        <v>1</v>
      </c>
      <c r="G92" s="38">
        <v>1</v>
      </c>
      <c r="H92" s="38">
        <v>1</v>
      </c>
      <c r="I92" s="38">
        <v>1</v>
      </c>
      <c r="J92" s="38">
        <v>1</v>
      </c>
      <c r="K92" s="38">
        <v>1</v>
      </c>
      <c r="L92" s="38">
        <v>1</v>
      </c>
      <c r="M92" s="38">
        <v>1</v>
      </c>
      <c r="N92" s="38">
        <v>1</v>
      </c>
      <c r="O92" s="38">
        <v>1</v>
      </c>
      <c r="P92" s="38">
        <v>1</v>
      </c>
      <c r="Q92" s="38">
        <v>1</v>
      </c>
      <c r="R92" s="38">
        <v>1</v>
      </c>
      <c r="S92" s="38">
        <v>1</v>
      </c>
      <c r="T92" s="38">
        <v>1</v>
      </c>
      <c r="U92" s="38">
        <v>1</v>
      </c>
      <c r="V92" s="38">
        <v>1</v>
      </c>
      <c r="W92" s="38">
        <v>1</v>
      </c>
      <c r="X92" s="38">
        <v>1</v>
      </c>
      <c r="Y92" s="38">
        <v>1</v>
      </c>
      <c r="Z92" s="38">
        <v>1</v>
      </c>
      <c r="AA92" s="38">
        <v>1</v>
      </c>
      <c r="AB92" s="38">
        <v>1</v>
      </c>
      <c r="AC92" s="33"/>
    </row>
    <row r="93" spans="3:29" ht="12" customHeight="1">
      <c r="C93" s="74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33"/>
    </row>
    <row r="94" spans="3:29" ht="12" customHeight="1">
      <c r="C94" s="74"/>
      <c r="E94" s="145" t="s">
        <v>21</v>
      </c>
      <c r="F94" s="146"/>
      <c r="G94" s="146"/>
      <c r="H94" s="146"/>
      <c r="I94" s="146"/>
      <c r="J94" s="146"/>
      <c r="K94" s="146"/>
      <c r="L94" s="146"/>
      <c r="M94" s="146"/>
      <c r="N94" s="146"/>
      <c r="O94" s="146"/>
      <c r="P94" s="147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33"/>
    </row>
    <row r="95" spans="3:29" ht="12" customHeight="1">
      <c r="C95" s="74"/>
      <c r="D95" s="142" t="s">
        <v>186</v>
      </c>
      <c r="E95" s="58">
        <v>1</v>
      </c>
      <c r="F95" s="58">
        <f t="shared" ref="F95:P95" si="14">E95+1</f>
        <v>2</v>
      </c>
      <c r="G95" s="58">
        <f t="shared" si="14"/>
        <v>3</v>
      </c>
      <c r="H95" s="58">
        <f t="shared" si="14"/>
        <v>4</v>
      </c>
      <c r="I95" s="58">
        <f t="shared" si="14"/>
        <v>5</v>
      </c>
      <c r="J95" s="58">
        <f t="shared" si="14"/>
        <v>6</v>
      </c>
      <c r="K95" s="58">
        <f t="shared" si="14"/>
        <v>7</v>
      </c>
      <c r="L95" s="58">
        <f t="shared" si="14"/>
        <v>8</v>
      </c>
      <c r="M95" s="58">
        <f t="shared" si="14"/>
        <v>9</v>
      </c>
      <c r="N95" s="58">
        <f t="shared" si="14"/>
        <v>10</v>
      </c>
      <c r="O95" s="58">
        <f t="shared" si="14"/>
        <v>11</v>
      </c>
      <c r="P95" s="58">
        <f t="shared" si="14"/>
        <v>12</v>
      </c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33"/>
    </row>
    <row r="96" spans="3:29" ht="12" customHeight="1">
      <c r="C96" s="74"/>
      <c r="D96" s="121">
        <v>1</v>
      </c>
      <c r="E96" s="38">
        <v>1</v>
      </c>
      <c r="F96" s="38">
        <v>1</v>
      </c>
      <c r="G96" s="38">
        <v>1</v>
      </c>
      <c r="H96" s="38">
        <v>1</v>
      </c>
      <c r="I96" s="38">
        <v>1</v>
      </c>
      <c r="J96" s="38">
        <v>1</v>
      </c>
      <c r="K96" s="38">
        <v>1</v>
      </c>
      <c r="L96" s="38">
        <v>1</v>
      </c>
      <c r="M96" s="38">
        <v>1</v>
      </c>
      <c r="N96" s="38">
        <v>1</v>
      </c>
      <c r="O96" s="38">
        <v>1</v>
      </c>
      <c r="P96" s="38">
        <v>1</v>
      </c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33"/>
    </row>
    <row r="97" spans="3:29" ht="12" customHeight="1">
      <c r="C97" s="74"/>
      <c r="D97" s="121">
        <v>2</v>
      </c>
      <c r="E97" s="38">
        <v>1</v>
      </c>
      <c r="F97" s="38">
        <v>1</v>
      </c>
      <c r="G97" s="38">
        <v>1</v>
      </c>
      <c r="H97" s="38">
        <v>1</v>
      </c>
      <c r="I97" s="38">
        <v>1</v>
      </c>
      <c r="J97" s="38">
        <v>1</v>
      </c>
      <c r="K97" s="38">
        <v>1</v>
      </c>
      <c r="L97" s="38">
        <v>1</v>
      </c>
      <c r="M97" s="38">
        <v>1</v>
      </c>
      <c r="N97" s="38">
        <v>1</v>
      </c>
      <c r="O97" s="38">
        <v>1</v>
      </c>
      <c r="P97" s="38">
        <v>1</v>
      </c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33"/>
    </row>
    <row r="98" spans="3:29" ht="12" customHeight="1">
      <c r="C98" s="74"/>
      <c r="D98" s="121">
        <v>3</v>
      </c>
      <c r="E98" s="38">
        <v>1</v>
      </c>
      <c r="F98" s="38">
        <v>1</v>
      </c>
      <c r="G98" s="38">
        <v>1</v>
      </c>
      <c r="H98" s="38">
        <v>1</v>
      </c>
      <c r="I98" s="38">
        <v>1</v>
      </c>
      <c r="J98" s="38">
        <v>1</v>
      </c>
      <c r="K98" s="38">
        <v>1</v>
      </c>
      <c r="L98" s="38">
        <v>1</v>
      </c>
      <c r="M98" s="38">
        <v>1</v>
      </c>
      <c r="N98" s="38">
        <v>1</v>
      </c>
      <c r="O98" s="38">
        <v>1</v>
      </c>
      <c r="P98" s="38">
        <v>1</v>
      </c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33"/>
    </row>
    <row r="99" spans="3:29" ht="12" customHeight="1">
      <c r="C99" s="74"/>
      <c r="D99" s="121">
        <v>4</v>
      </c>
      <c r="E99" s="38">
        <v>1</v>
      </c>
      <c r="F99" s="38">
        <v>1</v>
      </c>
      <c r="G99" s="38">
        <v>1</v>
      </c>
      <c r="H99" s="38">
        <v>1</v>
      </c>
      <c r="I99" s="38">
        <v>1</v>
      </c>
      <c r="J99" s="38">
        <v>1</v>
      </c>
      <c r="K99" s="38">
        <v>1</v>
      </c>
      <c r="L99" s="38">
        <v>1</v>
      </c>
      <c r="M99" s="38">
        <v>1</v>
      </c>
      <c r="N99" s="38">
        <v>1</v>
      </c>
      <c r="O99" s="38">
        <v>1</v>
      </c>
      <c r="P99" s="38">
        <v>1</v>
      </c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33"/>
    </row>
    <row r="100" spans="3:29" ht="12" customHeight="1">
      <c r="C100" s="74"/>
      <c r="D100" s="121">
        <v>5</v>
      </c>
      <c r="F100" s="42"/>
      <c r="G100" s="38">
        <v>1</v>
      </c>
      <c r="H100" s="42"/>
      <c r="I100" s="38">
        <v>1</v>
      </c>
      <c r="J100" s="42"/>
      <c r="K100" s="42"/>
      <c r="L100" s="38">
        <v>1</v>
      </c>
      <c r="M100" s="42"/>
      <c r="N100" s="42"/>
      <c r="O100" s="38">
        <v>1</v>
      </c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33"/>
    </row>
    <row r="101" spans="3:29" ht="12" customHeight="1">
      <c r="C101" s="6"/>
      <c r="AC101" s="9"/>
    </row>
    <row r="102" spans="3:29" ht="12" customHeight="1">
      <c r="C102" s="74"/>
      <c r="D102" s="14" t="s">
        <v>191</v>
      </c>
      <c r="E102" s="145" t="s">
        <v>57</v>
      </c>
      <c r="F102" s="146"/>
      <c r="G102" s="146"/>
      <c r="H102" s="146"/>
      <c r="I102" s="146"/>
      <c r="J102" s="146"/>
      <c r="K102" s="146"/>
      <c r="L102" s="146"/>
      <c r="M102" s="146"/>
      <c r="N102" s="146"/>
      <c r="O102" s="146"/>
      <c r="P102" s="146"/>
      <c r="Q102" s="146"/>
      <c r="R102" s="146"/>
      <c r="S102" s="146"/>
      <c r="T102" s="146"/>
      <c r="U102" s="146"/>
      <c r="V102" s="146"/>
      <c r="W102" s="146"/>
      <c r="X102" s="146"/>
      <c r="Y102" s="146"/>
      <c r="Z102" s="146"/>
      <c r="AA102" s="146"/>
      <c r="AB102" s="147"/>
      <c r="AC102" s="33"/>
    </row>
    <row r="103" spans="3:29" ht="12" customHeight="1">
      <c r="C103" s="74"/>
      <c r="D103" s="142" t="s">
        <v>10</v>
      </c>
      <c r="E103" s="58">
        <v>1</v>
      </c>
      <c r="F103" s="58">
        <f t="shared" ref="F103:AB103" si="15">E103+1</f>
        <v>2</v>
      </c>
      <c r="G103" s="58">
        <f t="shared" si="15"/>
        <v>3</v>
      </c>
      <c r="H103" s="58">
        <f t="shared" si="15"/>
        <v>4</v>
      </c>
      <c r="I103" s="58">
        <f t="shared" si="15"/>
        <v>5</v>
      </c>
      <c r="J103" s="58">
        <f t="shared" si="15"/>
        <v>6</v>
      </c>
      <c r="K103" s="58">
        <f t="shared" si="15"/>
        <v>7</v>
      </c>
      <c r="L103" s="58">
        <f t="shared" si="15"/>
        <v>8</v>
      </c>
      <c r="M103" s="58">
        <f t="shared" si="15"/>
        <v>9</v>
      </c>
      <c r="N103" s="58">
        <f t="shared" si="15"/>
        <v>10</v>
      </c>
      <c r="O103" s="58">
        <f t="shared" si="15"/>
        <v>11</v>
      </c>
      <c r="P103" s="58">
        <f t="shared" si="15"/>
        <v>12</v>
      </c>
      <c r="Q103" s="58">
        <f t="shared" si="15"/>
        <v>13</v>
      </c>
      <c r="R103" s="58">
        <f t="shared" si="15"/>
        <v>14</v>
      </c>
      <c r="S103" s="58">
        <f t="shared" si="15"/>
        <v>15</v>
      </c>
      <c r="T103" s="58">
        <f t="shared" si="15"/>
        <v>16</v>
      </c>
      <c r="U103" s="58">
        <f t="shared" si="15"/>
        <v>17</v>
      </c>
      <c r="V103" s="58">
        <f t="shared" si="15"/>
        <v>18</v>
      </c>
      <c r="W103" s="58">
        <f t="shared" si="15"/>
        <v>19</v>
      </c>
      <c r="X103" s="58">
        <f t="shared" si="15"/>
        <v>20</v>
      </c>
      <c r="Y103" s="58">
        <f t="shared" si="15"/>
        <v>21</v>
      </c>
      <c r="Z103" s="58">
        <f>Y103+1</f>
        <v>22</v>
      </c>
      <c r="AA103" s="58">
        <f t="shared" si="15"/>
        <v>23</v>
      </c>
      <c r="AB103" s="58">
        <f t="shared" si="15"/>
        <v>24</v>
      </c>
      <c r="AC103" s="33"/>
    </row>
    <row r="104" spans="3:29" ht="12" customHeight="1">
      <c r="C104" s="74"/>
      <c r="D104" s="121">
        <v>1</v>
      </c>
      <c r="E104" s="38">
        <v>0</v>
      </c>
      <c r="F104" s="38">
        <v>0</v>
      </c>
      <c r="G104" s="38">
        <v>0</v>
      </c>
      <c r="H104" s="38">
        <v>0</v>
      </c>
      <c r="I104" s="38">
        <v>0</v>
      </c>
      <c r="J104" s="38">
        <v>0</v>
      </c>
      <c r="K104" s="38">
        <v>1</v>
      </c>
      <c r="L104" s="38">
        <v>1</v>
      </c>
      <c r="M104" s="38">
        <v>1</v>
      </c>
      <c r="N104" s="38">
        <v>0</v>
      </c>
      <c r="O104" s="38">
        <v>0</v>
      </c>
      <c r="P104" s="38">
        <v>0</v>
      </c>
      <c r="Q104" s="38">
        <v>0</v>
      </c>
      <c r="R104" s="38">
        <v>0</v>
      </c>
      <c r="S104" s="38">
        <v>0</v>
      </c>
      <c r="T104" s="38">
        <v>0</v>
      </c>
      <c r="U104" s="38">
        <v>0</v>
      </c>
      <c r="V104" s="38">
        <v>1</v>
      </c>
      <c r="W104" s="38">
        <v>1</v>
      </c>
      <c r="X104" s="38">
        <v>1</v>
      </c>
      <c r="Y104" s="38">
        <v>1</v>
      </c>
      <c r="Z104" s="38">
        <v>1</v>
      </c>
      <c r="AA104" s="38">
        <v>0</v>
      </c>
      <c r="AB104" s="38">
        <v>0</v>
      </c>
      <c r="AC104" s="33"/>
    </row>
    <row r="105" spans="3:29" ht="12" customHeight="1">
      <c r="C105" s="74"/>
      <c r="D105" s="121">
        <f t="shared" ref="D105:D110" si="16">D104+1</f>
        <v>2</v>
      </c>
      <c r="E105" s="38">
        <v>0</v>
      </c>
      <c r="F105" s="38">
        <v>0</v>
      </c>
      <c r="G105" s="38">
        <v>0</v>
      </c>
      <c r="H105" s="38">
        <v>0</v>
      </c>
      <c r="I105" s="38">
        <v>0</v>
      </c>
      <c r="J105" s="38">
        <v>0</v>
      </c>
      <c r="K105" s="38">
        <v>1</v>
      </c>
      <c r="L105" s="38">
        <v>1</v>
      </c>
      <c r="M105" s="38">
        <v>1</v>
      </c>
      <c r="N105" s="38">
        <v>0</v>
      </c>
      <c r="O105" s="38">
        <v>0</v>
      </c>
      <c r="P105" s="38">
        <v>0</v>
      </c>
      <c r="Q105" s="38">
        <v>0</v>
      </c>
      <c r="R105" s="38">
        <v>0</v>
      </c>
      <c r="S105" s="38">
        <v>0</v>
      </c>
      <c r="T105" s="38">
        <v>0</v>
      </c>
      <c r="U105" s="38">
        <v>0</v>
      </c>
      <c r="V105" s="38">
        <v>1</v>
      </c>
      <c r="W105" s="38">
        <v>1</v>
      </c>
      <c r="X105" s="38">
        <v>1</v>
      </c>
      <c r="Y105" s="38">
        <v>1</v>
      </c>
      <c r="Z105" s="38">
        <v>1</v>
      </c>
      <c r="AA105" s="38">
        <v>0</v>
      </c>
      <c r="AB105" s="38">
        <v>0</v>
      </c>
      <c r="AC105" s="33"/>
    </row>
    <row r="106" spans="3:29" ht="12" customHeight="1">
      <c r="C106" s="74"/>
      <c r="D106" s="121">
        <f t="shared" si="16"/>
        <v>3</v>
      </c>
      <c r="E106" s="38">
        <v>0</v>
      </c>
      <c r="F106" s="38">
        <v>0</v>
      </c>
      <c r="G106" s="38">
        <v>0</v>
      </c>
      <c r="H106" s="38">
        <v>0</v>
      </c>
      <c r="I106" s="38">
        <v>0</v>
      </c>
      <c r="J106" s="38">
        <v>0</v>
      </c>
      <c r="K106" s="38">
        <v>1</v>
      </c>
      <c r="L106" s="38">
        <v>1</v>
      </c>
      <c r="M106" s="38">
        <v>1</v>
      </c>
      <c r="N106" s="38">
        <v>0</v>
      </c>
      <c r="O106" s="38">
        <v>0</v>
      </c>
      <c r="P106" s="38">
        <v>0</v>
      </c>
      <c r="Q106" s="38">
        <v>0</v>
      </c>
      <c r="R106" s="38">
        <v>1</v>
      </c>
      <c r="S106" s="38">
        <v>1</v>
      </c>
      <c r="T106" s="38">
        <v>1</v>
      </c>
      <c r="U106" s="38">
        <v>1</v>
      </c>
      <c r="V106" s="38">
        <v>1</v>
      </c>
      <c r="W106" s="38">
        <v>1</v>
      </c>
      <c r="X106" s="38">
        <v>1</v>
      </c>
      <c r="Y106" s="38">
        <v>1</v>
      </c>
      <c r="Z106" s="38">
        <v>1</v>
      </c>
      <c r="AA106" s="38">
        <v>0</v>
      </c>
      <c r="AB106" s="38">
        <v>0</v>
      </c>
      <c r="AC106" s="33"/>
    </row>
    <row r="107" spans="3:29" ht="12" customHeight="1">
      <c r="C107" s="74"/>
      <c r="D107" s="121">
        <f t="shared" si="16"/>
        <v>4</v>
      </c>
      <c r="E107" s="38">
        <v>0</v>
      </c>
      <c r="F107" s="38">
        <v>0</v>
      </c>
      <c r="G107" s="38">
        <v>0</v>
      </c>
      <c r="H107" s="38">
        <v>0</v>
      </c>
      <c r="I107" s="38">
        <v>0</v>
      </c>
      <c r="J107" s="38">
        <v>0</v>
      </c>
      <c r="K107" s="38">
        <v>1</v>
      </c>
      <c r="L107" s="38">
        <v>1</v>
      </c>
      <c r="M107" s="38">
        <v>1</v>
      </c>
      <c r="N107" s="38">
        <v>0</v>
      </c>
      <c r="O107" s="38">
        <v>0</v>
      </c>
      <c r="P107" s="38">
        <v>0</v>
      </c>
      <c r="Q107" s="38">
        <v>0</v>
      </c>
      <c r="R107" s="38">
        <v>0</v>
      </c>
      <c r="S107" s="38">
        <v>0</v>
      </c>
      <c r="T107" s="38">
        <v>0</v>
      </c>
      <c r="U107" s="38">
        <v>0</v>
      </c>
      <c r="V107" s="38">
        <v>1</v>
      </c>
      <c r="W107" s="38">
        <v>1</v>
      </c>
      <c r="X107" s="38">
        <v>1</v>
      </c>
      <c r="Y107" s="38">
        <v>1</v>
      </c>
      <c r="Z107" s="38">
        <v>1</v>
      </c>
      <c r="AA107" s="38">
        <v>0</v>
      </c>
      <c r="AB107" s="38">
        <v>0</v>
      </c>
      <c r="AC107" s="33"/>
    </row>
    <row r="108" spans="3:29" ht="12" customHeight="1">
      <c r="C108" s="74"/>
      <c r="D108" s="121">
        <f t="shared" si="16"/>
        <v>5</v>
      </c>
      <c r="E108" s="38">
        <v>0</v>
      </c>
      <c r="F108" s="38">
        <v>0</v>
      </c>
      <c r="G108" s="38">
        <v>0</v>
      </c>
      <c r="H108" s="38">
        <v>0</v>
      </c>
      <c r="I108" s="38">
        <v>0</v>
      </c>
      <c r="J108" s="38">
        <v>0</v>
      </c>
      <c r="K108" s="38">
        <v>1</v>
      </c>
      <c r="L108" s="38">
        <v>1</v>
      </c>
      <c r="M108" s="38">
        <v>1</v>
      </c>
      <c r="N108" s="38">
        <v>0</v>
      </c>
      <c r="O108" s="38">
        <v>0</v>
      </c>
      <c r="P108" s="38">
        <v>0</v>
      </c>
      <c r="Q108" s="38">
        <v>0</v>
      </c>
      <c r="R108" s="38">
        <v>0</v>
      </c>
      <c r="S108" s="38">
        <v>0</v>
      </c>
      <c r="T108" s="38">
        <v>0</v>
      </c>
      <c r="U108" s="38">
        <v>0</v>
      </c>
      <c r="V108" s="38">
        <v>1</v>
      </c>
      <c r="W108" s="38">
        <v>1</v>
      </c>
      <c r="X108" s="38">
        <v>1</v>
      </c>
      <c r="Y108" s="38">
        <v>1</v>
      </c>
      <c r="Z108" s="38">
        <v>1</v>
      </c>
      <c r="AA108" s="38">
        <v>0</v>
      </c>
      <c r="AB108" s="38">
        <v>0</v>
      </c>
      <c r="AC108" s="33"/>
    </row>
    <row r="109" spans="3:29" ht="12" customHeight="1">
      <c r="C109" s="74"/>
      <c r="D109" s="121">
        <f t="shared" si="16"/>
        <v>6</v>
      </c>
      <c r="E109" s="38">
        <v>0</v>
      </c>
      <c r="F109" s="38">
        <v>0</v>
      </c>
      <c r="G109" s="38">
        <v>0</v>
      </c>
      <c r="H109" s="38">
        <v>0</v>
      </c>
      <c r="I109" s="38">
        <v>0</v>
      </c>
      <c r="J109" s="38">
        <v>0</v>
      </c>
      <c r="K109" s="38">
        <v>1</v>
      </c>
      <c r="L109" s="38">
        <v>1</v>
      </c>
      <c r="M109" s="38">
        <v>1</v>
      </c>
      <c r="N109" s="38">
        <v>1</v>
      </c>
      <c r="O109" s="38">
        <v>1</v>
      </c>
      <c r="P109" s="38">
        <v>1</v>
      </c>
      <c r="Q109" s="38">
        <v>1</v>
      </c>
      <c r="R109" s="38">
        <v>1</v>
      </c>
      <c r="S109" s="38">
        <v>1</v>
      </c>
      <c r="T109" s="38">
        <v>1</v>
      </c>
      <c r="U109" s="38">
        <v>1</v>
      </c>
      <c r="V109" s="38">
        <v>1</v>
      </c>
      <c r="W109" s="38">
        <v>1</v>
      </c>
      <c r="X109" s="38">
        <v>1</v>
      </c>
      <c r="Y109" s="38">
        <v>1</v>
      </c>
      <c r="Z109" s="38">
        <v>1</v>
      </c>
      <c r="AA109" s="38">
        <v>0</v>
      </c>
      <c r="AB109" s="38">
        <v>0</v>
      </c>
      <c r="AC109" s="33"/>
    </row>
    <row r="110" spans="3:29" ht="12" customHeight="1">
      <c r="C110" s="74"/>
      <c r="D110" s="121">
        <f t="shared" si="16"/>
        <v>7</v>
      </c>
      <c r="E110" s="38">
        <v>0</v>
      </c>
      <c r="F110" s="38">
        <v>0</v>
      </c>
      <c r="G110" s="38">
        <v>0</v>
      </c>
      <c r="H110" s="38">
        <v>0</v>
      </c>
      <c r="I110" s="38">
        <v>0</v>
      </c>
      <c r="J110" s="38">
        <v>0</v>
      </c>
      <c r="K110" s="38">
        <v>1</v>
      </c>
      <c r="L110" s="38">
        <v>1</v>
      </c>
      <c r="M110" s="38">
        <v>1</v>
      </c>
      <c r="N110" s="38">
        <v>1</v>
      </c>
      <c r="O110" s="38">
        <v>1</v>
      </c>
      <c r="P110" s="38">
        <v>1</v>
      </c>
      <c r="Q110" s="38">
        <v>1</v>
      </c>
      <c r="R110" s="38">
        <v>1</v>
      </c>
      <c r="S110" s="38">
        <v>1</v>
      </c>
      <c r="T110" s="38">
        <v>1</v>
      </c>
      <c r="U110" s="38">
        <v>1</v>
      </c>
      <c r="V110" s="38">
        <v>1</v>
      </c>
      <c r="W110" s="38">
        <v>1</v>
      </c>
      <c r="X110" s="38">
        <v>1</v>
      </c>
      <c r="Y110" s="38">
        <v>1</v>
      </c>
      <c r="Z110" s="38">
        <v>1</v>
      </c>
      <c r="AA110" s="38">
        <v>0</v>
      </c>
      <c r="AB110" s="38">
        <v>0</v>
      </c>
      <c r="AC110" s="33"/>
    </row>
    <row r="111" spans="3:29" ht="12" customHeight="1">
      <c r="C111" s="74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33"/>
    </row>
    <row r="112" spans="3:29" ht="12" customHeight="1">
      <c r="C112" s="74"/>
      <c r="E112" s="145" t="s">
        <v>21</v>
      </c>
      <c r="F112" s="146"/>
      <c r="G112" s="146"/>
      <c r="H112" s="146"/>
      <c r="I112" s="146"/>
      <c r="J112" s="146"/>
      <c r="K112" s="146"/>
      <c r="L112" s="146"/>
      <c r="M112" s="146"/>
      <c r="N112" s="146"/>
      <c r="O112" s="146"/>
      <c r="P112" s="147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33"/>
    </row>
    <row r="113" spans="3:29" ht="12" customHeight="1">
      <c r="C113" s="74"/>
      <c r="D113" s="142" t="s">
        <v>186</v>
      </c>
      <c r="E113" s="58">
        <v>1</v>
      </c>
      <c r="F113" s="58">
        <f t="shared" ref="F113:P113" si="17">E113+1</f>
        <v>2</v>
      </c>
      <c r="G113" s="58">
        <f t="shared" si="17"/>
        <v>3</v>
      </c>
      <c r="H113" s="58">
        <f t="shared" si="17"/>
        <v>4</v>
      </c>
      <c r="I113" s="58">
        <f t="shared" si="17"/>
        <v>5</v>
      </c>
      <c r="J113" s="58">
        <f t="shared" si="17"/>
        <v>6</v>
      </c>
      <c r="K113" s="58">
        <f t="shared" si="17"/>
        <v>7</v>
      </c>
      <c r="L113" s="58">
        <f t="shared" si="17"/>
        <v>8</v>
      </c>
      <c r="M113" s="58">
        <f t="shared" si="17"/>
        <v>9</v>
      </c>
      <c r="N113" s="58">
        <f t="shared" si="17"/>
        <v>10</v>
      </c>
      <c r="O113" s="58">
        <f t="shared" si="17"/>
        <v>11</v>
      </c>
      <c r="P113" s="58">
        <f t="shared" si="17"/>
        <v>12</v>
      </c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33"/>
    </row>
    <row r="114" spans="3:29" ht="12" customHeight="1">
      <c r="C114" s="74"/>
      <c r="D114" s="121">
        <v>1</v>
      </c>
      <c r="E114" s="38">
        <v>1</v>
      </c>
      <c r="F114" s="38">
        <v>1</v>
      </c>
      <c r="G114" s="38">
        <v>1</v>
      </c>
      <c r="H114" s="38">
        <v>1</v>
      </c>
      <c r="I114" s="38">
        <v>1</v>
      </c>
      <c r="J114" s="38">
        <v>1</v>
      </c>
      <c r="K114" s="38">
        <v>1</v>
      </c>
      <c r="L114" s="38">
        <v>1</v>
      </c>
      <c r="M114" s="38">
        <v>1</v>
      </c>
      <c r="N114" s="38">
        <v>1</v>
      </c>
      <c r="O114" s="38">
        <v>1</v>
      </c>
      <c r="P114" s="38">
        <v>1</v>
      </c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33"/>
    </row>
    <row r="115" spans="3:29" ht="12" customHeight="1">
      <c r="C115" s="74"/>
      <c r="D115" s="121">
        <v>2</v>
      </c>
      <c r="E115" s="38">
        <v>1</v>
      </c>
      <c r="F115" s="38">
        <v>1</v>
      </c>
      <c r="G115" s="38">
        <v>1</v>
      </c>
      <c r="H115" s="38">
        <v>1</v>
      </c>
      <c r="I115" s="38">
        <v>1</v>
      </c>
      <c r="J115" s="38">
        <v>1</v>
      </c>
      <c r="K115" s="38">
        <v>1</v>
      </c>
      <c r="L115" s="38">
        <v>1</v>
      </c>
      <c r="M115" s="38">
        <v>1</v>
      </c>
      <c r="N115" s="38">
        <v>1</v>
      </c>
      <c r="O115" s="38">
        <v>1</v>
      </c>
      <c r="P115" s="38">
        <v>1</v>
      </c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33"/>
    </row>
    <row r="116" spans="3:29" ht="12" customHeight="1">
      <c r="C116" s="74"/>
      <c r="D116" s="121">
        <v>3</v>
      </c>
      <c r="E116" s="38">
        <v>1</v>
      </c>
      <c r="F116" s="38">
        <v>1</v>
      </c>
      <c r="G116" s="38">
        <v>1</v>
      </c>
      <c r="H116" s="38">
        <v>1</v>
      </c>
      <c r="I116" s="38">
        <v>1</v>
      </c>
      <c r="J116" s="38">
        <v>1</v>
      </c>
      <c r="K116" s="38">
        <v>1</v>
      </c>
      <c r="L116" s="38">
        <v>1</v>
      </c>
      <c r="M116" s="38">
        <v>1</v>
      </c>
      <c r="N116" s="38">
        <v>1</v>
      </c>
      <c r="O116" s="38">
        <v>1</v>
      </c>
      <c r="P116" s="38">
        <v>1</v>
      </c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33"/>
    </row>
    <row r="117" spans="3:29" ht="12" customHeight="1">
      <c r="C117" s="74"/>
      <c r="D117" s="121">
        <v>4</v>
      </c>
      <c r="E117" s="38">
        <v>1</v>
      </c>
      <c r="F117" s="38">
        <v>1</v>
      </c>
      <c r="G117" s="38">
        <v>1</v>
      </c>
      <c r="H117" s="38">
        <v>1</v>
      </c>
      <c r="I117" s="38">
        <v>1</v>
      </c>
      <c r="J117" s="38">
        <v>1</v>
      </c>
      <c r="K117" s="38">
        <v>1</v>
      </c>
      <c r="L117" s="38">
        <v>1</v>
      </c>
      <c r="M117" s="38">
        <v>1</v>
      </c>
      <c r="N117" s="38">
        <v>1</v>
      </c>
      <c r="O117" s="38">
        <v>1</v>
      </c>
      <c r="P117" s="38">
        <v>0</v>
      </c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33"/>
    </row>
    <row r="118" spans="3:29" ht="12" customHeight="1">
      <c r="C118" s="74"/>
      <c r="D118" s="121">
        <v>5</v>
      </c>
      <c r="F118" s="42"/>
      <c r="G118" s="38">
        <v>1</v>
      </c>
      <c r="H118" s="42"/>
      <c r="I118" s="38">
        <v>1</v>
      </c>
      <c r="J118" s="42"/>
      <c r="K118" s="42"/>
      <c r="L118" s="38">
        <v>1</v>
      </c>
      <c r="M118" s="42"/>
      <c r="N118" s="42"/>
      <c r="O118" s="38">
        <v>1</v>
      </c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33"/>
    </row>
    <row r="119" spans="3:29" ht="12" customHeight="1">
      <c r="C119" s="74"/>
      <c r="D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33"/>
    </row>
    <row r="120" spans="3:29" ht="12" customHeight="1">
      <c r="C120" s="74"/>
      <c r="D120" s="42"/>
      <c r="E120" s="75">
        <v>0</v>
      </c>
      <c r="F120" s="42" t="s">
        <v>22</v>
      </c>
      <c r="G120" s="42"/>
      <c r="H120" s="42"/>
      <c r="I120" s="42"/>
      <c r="J120" s="42" t="s">
        <v>23</v>
      </c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33"/>
    </row>
    <row r="121" spans="3:29" ht="12" customHeight="1">
      <c r="C121" s="74"/>
      <c r="D121" s="42"/>
      <c r="E121" s="76">
        <v>0</v>
      </c>
      <c r="F121" s="42" t="s">
        <v>24</v>
      </c>
      <c r="G121" s="42"/>
      <c r="H121" s="42"/>
      <c r="I121" s="42"/>
      <c r="J121" s="42" t="s">
        <v>25</v>
      </c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33"/>
    </row>
    <row r="122" spans="3:29" ht="12" customHeight="1">
      <c r="C122" s="74"/>
      <c r="D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33"/>
    </row>
    <row r="123" spans="3:29" ht="15.75" customHeight="1">
      <c r="C123" s="74"/>
      <c r="D123" s="14" t="s">
        <v>26</v>
      </c>
      <c r="E123" s="145" t="s">
        <v>27</v>
      </c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7"/>
      <c r="AC123" s="33"/>
    </row>
    <row r="124" spans="3:29" ht="14.25" customHeight="1">
      <c r="C124" s="74"/>
      <c r="D124" s="142" t="s">
        <v>10</v>
      </c>
      <c r="E124" s="58">
        <v>1</v>
      </c>
      <c r="F124" s="58">
        <f>E124+1</f>
        <v>2</v>
      </c>
      <c r="G124" s="58">
        <f t="shared" ref="G124:AA124" si="18">F124+1</f>
        <v>3</v>
      </c>
      <c r="H124" s="58">
        <f t="shared" si="18"/>
        <v>4</v>
      </c>
      <c r="I124" s="58">
        <f t="shared" si="18"/>
        <v>5</v>
      </c>
      <c r="J124" s="58">
        <f t="shared" si="18"/>
        <v>6</v>
      </c>
      <c r="K124" s="58">
        <f t="shared" si="18"/>
        <v>7</v>
      </c>
      <c r="L124" s="58">
        <f t="shared" si="18"/>
        <v>8</v>
      </c>
      <c r="M124" s="58">
        <f t="shared" si="18"/>
        <v>9</v>
      </c>
      <c r="N124" s="58">
        <f t="shared" si="18"/>
        <v>10</v>
      </c>
      <c r="O124" s="58">
        <f t="shared" si="18"/>
        <v>11</v>
      </c>
      <c r="P124" s="58">
        <f t="shared" si="18"/>
        <v>12</v>
      </c>
      <c r="Q124" s="58">
        <f t="shared" si="18"/>
        <v>13</v>
      </c>
      <c r="R124" s="58">
        <f t="shared" si="18"/>
        <v>14</v>
      </c>
      <c r="S124" s="58">
        <f t="shared" si="18"/>
        <v>15</v>
      </c>
      <c r="T124" s="58">
        <f t="shared" si="18"/>
        <v>16</v>
      </c>
      <c r="U124" s="58">
        <f t="shared" si="18"/>
        <v>17</v>
      </c>
      <c r="V124" s="58">
        <f t="shared" si="18"/>
        <v>18</v>
      </c>
      <c r="W124" s="58">
        <f t="shared" si="18"/>
        <v>19</v>
      </c>
      <c r="X124" s="58">
        <f t="shared" si="18"/>
        <v>20</v>
      </c>
      <c r="Y124" s="58">
        <f t="shared" si="18"/>
        <v>21</v>
      </c>
      <c r="Z124" s="58">
        <f>Y124+1</f>
        <v>22</v>
      </c>
      <c r="AA124" s="58">
        <f t="shared" si="18"/>
        <v>23</v>
      </c>
      <c r="AB124" s="58">
        <f>AA124+1</f>
        <v>24</v>
      </c>
      <c r="AC124" s="33"/>
    </row>
    <row r="125" spans="3:29" ht="13.5" customHeight="1">
      <c r="C125" s="74"/>
      <c r="D125" s="121">
        <v>1</v>
      </c>
      <c r="E125" s="70">
        <v>0</v>
      </c>
      <c r="F125" s="70">
        <v>0</v>
      </c>
      <c r="G125" s="70">
        <v>0</v>
      </c>
      <c r="H125" s="70">
        <v>0</v>
      </c>
      <c r="I125" s="70">
        <v>0</v>
      </c>
      <c r="J125" s="70">
        <v>0</v>
      </c>
      <c r="K125" s="70">
        <v>0</v>
      </c>
      <c r="L125" s="70">
        <v>2.8000000000000001E-2</v>
      </c>
      <c r="M125" s="70">
        <v>2.9000000000000001E-2</v>
      </c>
      <c r="N125" s="70">
        <v>0</v>
      </c>
      <c r="O125" s="70">
        <v>0</v>
      </c>
      <c r="P125" s="70">
        <v>0</v>
      </c>
      <c r="Q125" s="70">
        <v>0</v>
      </c>
      <c r="R125" s="70">
        <v>0</v>
      </c>
      <c r="S125" s="70">
        <v>0</v>
      </c>
      <c r="T125" s="70">
        <v>0</v>
      </c>
      <c r="U125" s="70">
        <v>0</v>
      </c>
      <c r="V125" s="70">
        <f>0.00716666666</f>
        <v>7.1666666600000003E-3</v>
      </c>
      <c r="W125" s="70">
        <v>2.1499999999999998E-2</v>
      </c>
      <c r="X125" s="70">
        <v>2.1499999999999998E-2</v>
      </c>
      <c r="Y125" s="70">
        <v>2.1499999999999998E-2</v>
      </c>
      <c r="Z125" s="70">
        <f t="shared" ref="Z125:AA129" si="19">0.00716666666</f>
        <v>7.1666666600000003E-3</v>
      </c>
      <c r="AA125" s="70">
        <f t="shared" si="19"/>
        <v>7.1666666600000003E-3</v>
      </c>
      <c r="AB125" s="70">
        <v>0</v>
      </c>
      <c r="AC125" s="33"/>
    </row>
    <row r="126" spans="3:29" ht="13.5" customHeight="1">
      <c r="C126" s="74"/>
      <c r="D126" s="121">
        <f t="shared" ref="D126:D131" si="20">D125+1</f>
        <v>2</v>
      </c>
      <c r="E126" s="70">
        <v>0</v>
      </c>
      <c r="F126" s="70">
        <v>0</v>
      </c>
      <c r="G126" s="70">
        <v>0</v>
      </c>
      <c r="H126" s="70">
        <v>0</v>
      </c>
      <c r="I126" s="70">
        <v>0</v>
      </c>
      <c r="J126" s="70">
        <v>0</v>
      </c>
      <c r="K126" s="70">
        <v>0</v>
      </c>
      <c r="L126" s="70">
        <v>2.8000000000000001E-2</v>
      </c>
      <c r="M126" s="70">
        <v>2.9000000000000001E-2</v>
      </c>
      <c r="N126" s="70">
        <v>0</v>
      </c>
      <c r="O126" s="70">
        <v>0</v>
      </c>
      <c r="P126" s="70">
        <v>0</v>
      </c>
      <c r="Q126" s="70">
        <v>0</v>
      </c>
      <c r="R126" s="70">
        <v>0</v>
      </c>
      <c r="S126" s="70">
        <v>0</v>
      </c>
      <c r="T126" s="70">
        <v>0</v>
      </c>
      <c r="U126" s="70">
        <v>0</v>
      </c>
      <c r="V126" s="70">
        <f>0.00716666666</f>
        <v>7.1666666600000003E-3</v>
      </c>
      <c r="W126" s="70">
        <v>2.1499999999999998E-2</v>
      </c>
      <c r="X126" s="70">
        <v>2.1499999999999998E-2</v>
      </c>
      <c r="Y126" s="70">
        <v>2.1499999999999998E-2</v>
      </c>
      <c r="Z126" s="70">
        <f t="shared" si="19"/>
        <v>7.1666666600000003E-3</v>
      </c>
      <c r="AA126" s="70">
        <f t="shared" si="19"/>
        <v>7.1666666600000003E-3</v>
      </c>
      <c r="AB126" s="70">
        <v>0</v>
      </c>
      <c r="AC126" s="33"/>
    </row>
    <row r="127" spans="3:29" ht="13.5" customHeight="1">
      <c r="C127" s="74"/>
      <c r="D127" s="121">
        <f t="shared" si="20"/>
        <v>3</v>
      </c>
      <c r="E127" s="70">
        <v>0</v>
      </c>
      <c r="F127" s="70">
        <v>0</v>
      </c>
      <c r="G127" s="70">
        <v>0</v>
      </c>
      <c r="H127" s="70">
        <v>0</v>
      </c>
      <c r="I127" s="70">
        <v>0</v>
      </c>
      <c r="J127" s="70">
        <v>0</v>
      </c>
      <c r="K127" s="70">
        <v>0</v>
      </c>
      <c r="L127" s="70">
        <v>2.8000000000000001E-2</v>
      </c>
      <c r="M127" s="70">
        <v>2.9000000000000001E-2</v>
      </c>
      <c r="N127" s="70">
        <v>0</v>
      </c>
      <c r="O127" s="70">
        <v>0</v>
      </c>
      <c r="P127" s="70">
        <v>0</v>
      </c>
      <c r="Q127" s="70">
        <v>0</v>
      </c>
      <c r="R127" s="70">
        <v>0</v>
      </c>
      <c r="S127" s="70">
        <v>0</v>
      </c>
      <c r="T127" s="70">
        <v>0</v>
      </c>
      <c r="U127" s="70">
        <v>0</v>
      </c>
      <c r="V127" s="70">
        <f>0.00716666666</f>
        <v>7.1666666600000003E-3</v>
      </c>
      <c r="W127" s="70">
        <v>2.1499999999999998E-2</v>
      </c>
      <c r="X127" s="70">
        <v>2.1499999999999998E-2</v>
      </c>
      <c r="Y127" s="70">
        <v>2.1499999999999998E-2</v>
      </c>
      <c r="Z127" s="70">
        <f t="shared" si="19"/>
        <v>7.1666666600000003E-3</v>
      </c>
      <c r="AA127" s="70">
        <f t="shared" si="19"/>
        <v>7.1666666600000003E-3</v>
      </c>
      <c r="AB127" s="70">
        <v>0</v>
      </c>
      <c r="AC127" s="33"/>
    </row>
    <row r="128" spans="3:29" ht="13.5" customHeight="1">
      <c r="C128" s="74"/>
      <c r="D128" s="121">
        <f t="shared" si="20"/>
        <v>4</v>
      </c>
      <c r="E128" s="70">
        <v>0</v>
      </c>
      <c r="F128" s="70">
        <v>0</v>
      </c>
      <c r="G128" s="70">
        <v>0</v>
      </c>
      <c r="H128" s="70">
        <v>0</v>
      </c>
      <c r="I128" s="70">
        <v>0</v>
      </c>
      <c r="J128" s="70">
        <v>0</v>
      </c>
      <c r="K128" s="70">
        <v>0</v>
      </c>
      <c r="L128" s="70">
        <v>2.8000000000000001E-2</v>
      </c>
      <c r="M128" s="70">
        <v>2.9000000000000001E-2</v>
      </c>
      <c r="N128" s="70">
        <v>0</v>
      </c>
      <c r="O128" s="70">
        <v>0</v>
      </c>
      <c r="P128" s="70">
        <v>0</v>
      </c>
      <c r="Q128" s="70">
        <v>0</v>
      </c>
      <c r="R128" s="70">
        <v>0</v>
      </c>
      <c r="S128" s="70">
        <v>0</v>
      </c>
      <c r="T128" s="70">
        <v>0</v>
      </c>
      <c r="U128" s="70">
        <v>0</v>
      </c>
      <c r="V128" s="70">
        <f>0.00716666666</f>
        <v>7.1666666600000003E-3</v>
      </c>
      <c r="W128" s="70">
        <v>2.1499999999999998E-2</v>
      </c>
      <c r="X128" s="70">
        <v>2.1499999999999998E-2</v>
      </c>
      <c r="Y128" s="70">
        <v>2.1499999999999998E-2</v>
      </c>
      <c r="Z128" s="70">
        <f t="shared" si="19"/>
        <v>7.1666666600000003E-3</v>
      </c>
      <c r="AA128" s="70">
        <f t="shared" si="19"/>
        <v>7.1666666600000003E-3</v>
      </c>
      <c r="AB128" s="70">
        <v>0</v>
      </c>
      <c r="AC128" s="33"/>
    </row>
    <row r="129" spans="3:29" ht="13.5" customHeight="1">
      <c r="C129" s="74"/>
      <c r="D129" s="121">
        <f t="shared" si="20"/>
        <v>5</v>
      </c>
      <c r="E129" s="70">
        <v>0</v>
      </c>
      <c r="F129" s="70">
        <v>0</v>
      </c>
      <c r="G129" s="70">
        <v>0</v>
      </c>
      <c r="H129" s="70">
        <v>0</v>
      </c>
      <c r="I129" s="70">
        <v>0</v>
      </c>
      <c r="J129" s="70">
        <v>0</v>
      </c>
      <c r="K129" s="70">
        <v>0</v>
      </c>
      <c r="L129" s="70">
        <v>2.8000000000000001E-2</v>
      </c>
      <c r="M129" s="70">
        <v>2.9000000000000001E-2</v>
      </c>
      <c r="N129" s="70">
        <v>0</v>
      </c>
      <c r="O129" s="70">
        <v>0</v>
      </c>
      <c r="P129" s="70">
        <v>0</v>
      </c>
      <c r="Q129" s="70">
        <v>0</v>
      </c>
      <c r="R129" s="70">
        <v>0</v>
      </c>
      <c r="S129" s="70">
        <v>0</v>
      </c>
      <c r="T129" s="70">
        <v>0</v>
      </c>
      <c r="U129" s="70">
        <v>0</v>
      </c>
      <c r="V129" s="70">
        <f>0.00716666666</f>
        <v>7.1666666600000003E-3</v>
      </c>
      <c r="W129" s="70">
        <v>2.1499999999999998E-2</v>
      </c>
      <c r="X129" s="70">
        <v>2.1499999999999998E-2</v>
      </c>
      <c r="Y129" s="70">
        <v>2.1499999999999998E-2</v>
      </c>
      <c r="Z129" s="70">
        <f t="shared" si="19"/>
        <v>7.1666666600000003E-3</v>
      </c>
      <c r="AA129" s="70">
        <f t="shared" si="19"/>
        <v>7.1666666600000003E-3</v>
      </c>
      <c r="AB129" s="70">
        <v>0</v>
      </c>
      <c r="AC129" s="33"/>
    </row>
    <row r="130" spans="3:29" ht="13.5" customHeight="1">
      <c r="C130" s="74"/>
      <c r="D130" s="121">
        <f t="shared" si="20"/>
        <v>6</v>
      </c>
      <c r="E130" s="70">
        <v>0</v>
      </c>
      <c r="F130" s="70">
        <v>0</v>
      </c>
      <c r="G130" s="70">
        <v>0</v>
      </c>
      <c r="H130" s="70">
        <v>0</v>
      </c>
      <c r="I130" s="70">
        <v>0</v>
      </c>
      <c r="J130" s="70">
        <v>0</v>
      </c>
      <c r="K130" s="70">
        <v>0</v>
      </c>
      <c r="L130" s="70">
        <v>2.8000000000000001E-2</v>
      </c>
      <c r="M130" s="70">
        <v>2.9000000000000001E-2</v>
      </c>
      <c r="N130" s="70">
        <v>0</v>
      </c>
      <c r="O130" s="70">
        <v>0</v>
      </c>
      <c r="P130" s="70">
        <v>0</v>
      </c>
      <c r="Q130" s="70">
        <v>0</v>
      </c>
      <c r="R130" s="70">
        <v>0</v>
      </c>
      <c r="S130" s="70">
        <v>0</v>
      </c>
      <c r="T130" s="70">
        <v>0</v>
      </c>
      <c r="U130" s="70">
        <v>0</v>
      </c>
      <c r="V130" s="70">
        <f>0.01146666666</f>
        <v>1.1466666659999999E-2</v>
      </c>
      <c r="W130" s="70">
        <f>0.01146666666</f>
        <v>1.1466666659999999E-2</v>
      </c>
      <c r="X130" s="70">
        <v>2.8666666600000001E-2</v>
      </c>
      <c r="Y130" s="70">
        <f t="shared" ref="Y130:AA131" si="21">0.01146666666</f>
        <v>1.1466666659999999E-2</v>
      </c>
      <c r="Z130" s="70">
        <f t="shared" si="21"/>
        <v>1.1466666659999999E-2</v>
      </c>
      <c r="AA130" s="70">
        <f t="shared" si="21"/>
        <v>1.1466666659999999E-2</v>
      </c>
      <c r="AB130" s="70">
        <v>0</v>
      </c>
      <c r="AC130" s="33"/>
    </row>
    <row r="131" spans="3:29" ht="13.5" customHeight="1">
      <c r="C131" s="74"/>
      <c r="D131" s="121">
        <f t="shared" si="20"/>
        <v>7</v>
      </c>
      <c r="E131" s="70">
        <v>0</v>
      </c>
      <c r="F131" s="70">
        <v>0</v>
      </c>
      <c r="G131" s="70">
        <v>0</v>
      </c>
      <c r="H131" s="70">
        <v>0</v>
      </c>
      <c r="I131" s="70">
        <v>0</v>
      </c>
      <c r="J131" s="70">
        <v>0</v>
      </c>
      <c r="K131" s="70">
        <v>0</v>
      </c>
      <c r="L131" s="70">
        <v>2.8000000000000001E-2</v>
      </c>
      <c r="M131" s="70">
        <v>2.9000000000000001E-2</v>
      </c>
      <c r="N131" s="70">
        <v>0</v>
      </c>
      <c r="O131" s="70">
        <v>0</v>
      </c>
      <c r="P131" s="70">
        <v>0</v>
      </c>
      <c r="Q131" s="70">
        <v>0</v>
      </c>
      <c r="R131" s="70">
        <v>0</v>
      </c>
      <c r="S131" s="70">
        <v>0</v>
      </c>
      <c r="T131" s="70">
        <v>0</v>
      </c>
      <c r="U131" s="70">
        <v>0</v>
      </c>
      <c r="V131" s="70">
        <f>0.01146666666</f>
        <v>1.1466666659999999E-2</v>
      </c>
      <c r="W131" s="70">
        <f>0.01146666666</f>
        <v>1.1466666659999999E-2</v>
      </c>
      <c r="X131" s="70">
        <v>2.8666666600000001E-2</v>
      </c>
      <c r="Y131" s="70">
        <f t="shared" si="21"/>
        <v>1.1466666659999999E-2</v>
      </c>
      <c r="Z131" s="70">
        <f t="shared" si="21"/>
        <v>1.1466666659999999E-2</v>
      </c>
      <c r="AA131" s="70">
        <f t="shared" si="21"/>
        <v>1.1466666659999999E-2</v>
      </c>
      <c r="AB131" s="70">
        <v>0</v>
      </c>
      <c r="AC131" s="33"/>
    </row>
    <row r="132" spans="3:29" ht="13.5" customHeight="1">
      <c r="C132" s="74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33"/>
    </row>
    <row r="133" spans="3:29" ht="13.5" customHeight="1">
      <c r="C133" s="74"/>
      <c r="E133" s="145" t="s">
        <v>28</v>
      </c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7"/>
      <c r="Q133" s="42"/>
      <c r="R133" s="42"/>
      <c r="S133" s="42"/>
      <c r="T133" s="42"/>
      <c r="U133" s="42"/>
      <c r="V133" s="42"/>
      <c r="W133" s="20"/>
      <c r="X133" s="42"/>
      <c r="Y133" s="42"/>
      <c r="Z133" s="42"/>
      <c r="AA133" s="42"/>
      <c r="AB133" s="42"/>
      <c r="AC133" s="33"/>
    </row>
    <row r="134" spans="3:29" ht="13.5" customHeight="1">
      <c r="C134" s="74"/>
      <c r="D134" s="142" t="s">
        <v>186</v>
      </c>
      <c r="E134" s="57">
        <v>1</v>
      </c>
      <c r="F134" s="58">
        <f>E134+1</f>
        <v>2</v>
      </c>
      <c r="G134" s="58">
        <f t="shared" ref="G134:P134" si="22">F134+1</f>
        <v>3</v>
      </c>
      <c r="H134" s="58">
        <f t="shared" si="22"/>
        <v>4</v>
      </c>
      <c r="I134" s="58">
        <f t="shared" si="22"/>
        <v>5</v>
      </c>
      <c r="J134" s="58">
        <f t="shared" si="22"/>
        <v>6</v>
      </c>
      <c r="K134" s="58">
        <f t="shared" si="22"/>
        <v>7</v>
      </c>
      <c r="L134" s="58">
        <f t="shared" si="22"/>
        <v>8</v>
      </c>
      <c r="M134" s="58">
        <f t="shared" si="22"/>
        <v>9</v>
      </c>
      <c r="N134" s="58">
        <f t="shared" si="22"/>
        <v>10</v>
      </c>
      <c r="O134" s="58">
        <f t="shared" si="22"/>
        <v>11</v>
      </c>
      <c r="P134" s="58">
        <f t="shared" si="22"/>
        <v>12</v>
      </c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33"/>
    </row>
    <row r="135" spans="3:29" ht="13.5" customHeight="1">
      <c r="C135" s="74"/>
      <c r="D135" s="121">
        <v>1</v>
      </c>
      <c r="E135" s="64">
        <v>1.05</v>
      </c>
      <c r="F135" s="64">
        <v>1.05</v>
      </c>
      <c r="G135" s="64">
        <v>1.05</v>
      </c>
      <c r="H135" s="64">
        <v>1.05</v>
      </c>
      <c r="I135" s="64">
        <v>0.95</v>
      </c>
      <c r="J135" s="64">
        <v>0.95</v>
      </c>
      <c r="K135" s="64">
        <v>0.95</v>
      </c>
      <c r="L135" s="64">
        <v>0.95</v>
      </c>
      <c r="M135" s="64">
        <v>0.95</v>
      </c>
      <c r="N135" s="64">
        <v>1.05</v>
      </c>
      <c r="O135" s="64">
        <v>1.05</v>
      </c>
      <c r="P135" s="64">
        <v>1.05</v>
      </c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33"/>
    </row>
    <row r="136" spans="3:29" ht="13.5" customHeight="1">
      <c r="C136" s="74"/>
      <c r="D136" s="121">
        <v>2</v>
      </c>
      <c r="E136" s="64">
        <v>1.05</v>
      </c>
      <c r="F136" s="64">
        <v>1.05</v>
      </c>
      <c r="G136" s="64">
        <v>1.05</v>
      </c>
      <c r="H136" s="29">
        <v>0.95</v>
      </c>
      <c r="I136" s="29">
        <v>0.95</v>
      </c>
      <c r="J136" s="29">
        <v>0.95</v>
      </c>
      <c r="K136" s="29">
        <v>0.95</v>
      </c>
      <c r="L136" s="64">
        <v>0.95</v>
      </c>
      <c r="M136" s="29">
        <v>0.95</v>
      </c>
      <c r="N136" s="64">
        <v>1.05</v>
      </c>
      <c r="O136" s="64">
        <v>1.05</v>
      </c>
      <c r="P136" s="64">
        <v>1.05</v>
      </c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33"/>
    </row>
    <row r="137" spans="3:29" ht="13.5" customHeight="1">
      <c r="C137" s="74"/>
      <c r="D137" s="121">
        <v>3</v>
      </c>
      <c r="E137" s="64">
        <v>1.05</v>
      </c>
      <c r="F137" s="64">
        <v>1.05</v>
      </c>
      <c r="G137" s="64">
        <v>1.05</v>
      </c>
      <c r="H137" s="64">
        <v>0.95</v>
      </c>
      <c r="I137" s="64">
        <v>0.95</v>
      </c>
      <c r="J137" s="64">
        <v>0.95</v>
      </c>
      <c r="K137" s="64">
        <v>0.95</v>
      </c>
      <c r="L137" s="64">
        <v>0.95</v>
      </c>
      <c r="M137" s="64">
        <v>0.95</v>
      </c>
      <c r="N137" s="64">
        <v>1.05</v>
      </c>
      <c r="O137" s="64">
        <v>1.05</v>
      </c>
      <c r="P137" s="64">
        <v>1.05</v>
      </c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33"/>
    </row>
    <row r="138" spans="3:29" ht="13.5" customHeight="1">
      <c r="C138" s="74"/>
      <c r="D138" s="121">
        <v>4</v>
      </c>
      <c r="E138" s="64">
        <v>1.05</v>
      </c>
      <c r="F138" s="64">
        <v>1.05</v>
      </c>
      <c r="G138" s="64">
        <v>1.05</v>
      </c>
      <c r="H138" s="29">
        <v>0.95</v>
      </c>
      <c r="I138" s="64">
        <v>0.95</v>
      </c>
      <c r="J138" s="29">
        <v>0.95</v>
      </c>
      <c r="K138" s="29">
        <v>0.95</v>
      </c>
      <c r="L138" s="64">
        <v>0.95</v>
      </c>
      <c r="M138" s="29">
        <v>0.95</v>
      </c>
      <c r="N138" s="64">
        <v>1.05</v>
      </c>
      <c r="O138" s="64">
        <v>1.05</v>
      </c>
      <c r="P138" s="64">
        <v>0</v>
      </c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33"/>
    </row>
    <row r="139" spans="3:29" ht="13.5" customHeight="1">
      <c r="C139" s="74"/>
      <c r="D139" s="121">
        <v>5</v>
      </c>
      <c r="F139" s="42"/>
      <c r="G139" s="64">
        <v>1.05</v>
      </c>
      <c r="H139" s="42"/>
      <c r="I139" s="29">
        <v>0.95</v>
      </c>
      <c r="J139" s="42"/>
      <c r="K139" s="42"/>
      <c r="L139" s="29">
        <v>0.95</v>
      </c>
      <c r="M139" s="42"/>
      <c r="N139" s="42"/>
      <c r="O139" s="64">
        <v>1.05</v>
      </c>
      <c r="P139" s="5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33"/>
    </row>
    <row r="140" spans="3:29" ht="13.5" customHeight="1">
      <c r="C140" s="78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  <c r="AC140" s="79"/>
    </row>
    <row r="141" spans="3:29" ht="13.5" customHeight="1"/>
    <row r="142" spans="3:29" ht="13.5" customHeight="1">
      <c r="C142" s="42"/>
      <c r="D142" s="171" t="s">
        <v>29</v>
      </c>
      <c r="E142" s="172"/>
      <c r="F142" s="172"/>
      <c r="G142" s="172"/>
      <c r="H142" s="172"/>
      <c r="I142" s="172"/>
      <c r="J142" s="172"/>
      <c r="K142" s="172"/>
      <c r="L142" s="172"/>
      <c r="M142" s="172"/>
      <c r="N142" s="172"/>
      <c r="O142" s="172"/>
      <c r="P142" s="172"/>
      <c r="Q142" s="172"/>
      <c r="R142" s="172"/>
      <c r="S142" s="172"/>
      <c r="T142" s="172"/>
      <c r="U142" s="172"/>
      <c r="V142" s="172"/>
      <c r="W142" s="172"/>
      <c r="X142" s="172"/>
      <c r="Y142" s="172"/>
      <c r="Z142" s="172"/>
      <c r="AA142" s="172"/>
      <c r="AB142" s="173"/>
      <c r="AC142" s="42"/>
    </row>
    <row r="143" spans="3:29" ht="13.5" customHeight="1">
      <c r="C143" s="81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  <c r="AA143" s="62"/>
      <c r="AB143" s="62"/>
      <c r="AC143" s="82"/>
    </row>
    <row r="144" spans="3:29" ht="13.5" customHeight="1">
      <c r="C144" s="74"/>
      <c r="D144" s="77" t="s">
        <v>30</v>
      </c>
      <c r="E144" s="175" t="s">
        <v>58</v>
      </c>
      <c r="F144" s="175"/>
      <c r="G144" s="175"/>
      <c r="H144" s="175"/>
      <c r="I144" s="42" t="s">
        <v>2</v>
      </c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80"/>
      <c r="Z144" s="42"/>
      <c r="AA144" s="42"/>
      <c r="AB144" s="42"/>
      <c r="AC144" s="33"/>
    </row>
    <row r="145" spans="3:29" ht="13.5" customHeight="1">
      <c r="C145" s="74"/>
      <c r="D145" s="77" t="s">
        <v>31</v>
      </c>
      <c r="E145" s="66">
        <v>0.9</v>
      </c>
      <c r="F145" s="161" t="s">
        <v>32</v>
      </c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Y145" s="42"/>
      <c r="Z145" s="42"/>
      <c r="AA145" s="42"/>
      <c r="AB145" s="42"/>
      <c r="AC145" s="33"/>
    </row>
    <row r="146" spans="3:29" ht="13.5" customHeight="1">
      <c r="C146" s="74"/>
      <c r="D146" s="42"/>
      <c r="E146" s="52"/>
      <c r="F146" s="163" t="s">
        <v>33</v>
      </c>
      <c r="G146" s="163"/>
      <c r="H146" s="163"/>
      <c r="I146" s="163"/>
      <c r="J146" s="163"/>
      <c r="K146" s="163"/>
      <c r="L146" s="163"/>
      <c r="M146" s="163"/>
      <c r="N146" s="163"/>
      <c r="O146" s="163"/>
      <c r="P146" s="163"/>
      <c r="Q146" s="163"/>
      <c r="R146" s="163"/>
      <c r="S146" s="163"/>
      <c r="T146" s="163"/>
      <c r="U146" s="163"/>
      <c r="V146" s="163"/>
      <c r="W146" s="163"/>
      <c r="X146" s="163"/>
      <c r="Y146" s="42"/>
      <c r="Z146" s="42"/>
      <c r="AA146" s="42"/>
      <c r="AB146" s="42"/>
      <c r="AC146" s="33"/>
    </row>
    <row r="147" spans="3:29" ht="13.5" customHeight="1">
      <c r="C147" s="74"/>
      <c r="D147" s="164" t="s">
        <v>59</v>
      </c>
      <c r="E147" s="165"/>
      <c r="F147" s="165"/>
      <c r="G147" s="165"/>
      <c r="H147" s="165"/>
      <c r="I147" s="165"/>
      <c r="J147" s="165"/>
      <c r="K147" s="165"/>
      <c r="L147" s="165"/>
      <c r="M147" s="165"/>
      <c r="N147" s="165"/>
      <c r="O147" s="165"/>
      <c r="P147" s="165"/>
      <c r="Q147" s="165"/>
      <c r="R147" s="165"/>
      <c r="S147" s="165"/>
      <c r="T147" s="165"/>
      <c r="U147" s="165"/>
      <c r="V147" s="165"/>
      <c r="W147" s="165"/>
      <c r="X147" s="165"/>
      <c r="Y147" s="165"/>
      <c r="Z147" s="165"/>
      <c r="AA147" s="165"/>
      <c r="AB147" s="166"/>
      <c r="AC147" s="33"/>
    </row>
    <row r="148" spans="3:29" ht="13.5" customHeight="1">
      <c r="C148" s="74"/>
      <c r="D148" s="42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42"/>
      <c r="Z148" s="42"/>
      <c r="AA148" s="42"/>
      <c r="AB148" s="42"/>
      <c r="AC148" s="33"/>
    </row>
    <row r="149" spans="3:29" ht="13.5" customHeight="1">
      <c r="C149" s="74"/>
      <c r="D149" s="42" t="s">
        <v>35</v>
      </c>
      <c r="E149" s="67"/>
      <c r="F149" s="42" t="s">
        <v>22</v>
      </c>
      <c r="G149" s="42"/>
      <c r="H149" s="42"/>
      <c r="I149" s="42" t="s">
        <v>60</v>
      </c>
      <c r="J149" s="42"/>
      <c r="K149" s="42"/>
      <c r="L149" s="42"/>
      <c r="M149" s="42"/>
      <c r="N149" s="42"/>
      <c r="O149" s="42"/>
      <c r="P149" s="42"/>
      <c r="Q149" s="42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42"/>
      <c r="AC149" s="33"/>
    </row>
    <row r="150" spans="3:29" ht="13.5" customHeight="1">
      <c r="C150" s="74"/>
      <c r="D150" s="42"/>
      <c r="E150" s="67">
        <v>90</v>
      </c>
      <c r="F150" s="42" t="s">
        <v>37</v>
      </c>
      <c r="G150" s="42"/>
      <c r="H150" s="42"/>
      <c r="I150" s="42" t="s">
        <v>61</v>
      </c>
      <c r="J150" s="42"/>
      <c r="K150" s="42"/>
      <c r="L150" s="42"/>
      <c r="M150" s="42"/>
      <c r="N150" s="42"/>
      <c r="O150" s="42"/>
      <c r="P150" s="42"/>
      <c r="Q150" s="176"/>
      <c r="R150" s="176"/>
      <c r="S150" s="176"/>
      <c r="T150" s="176"/>
      <c r="U150" s="176"/>
      <c r="V150" s="176"/>
      <c r="W150" s="176"/>
      <c r="X150" s="176"/>
      <c r="Y150" s="176"/>
      <c r="Z150" s="176"/>
      <c r="AA150" s="85"/>
      <c r="AB150" s="42"/>
      <c r="AC150" s="33"/>
    </row>
    <row r="151" spans="3:29" ht="13.5" customHeight="1">
      <c r="C151" s="74"/>
      <c r="D151" s="42"/>
      <c r="E151" s="67">
        <v>5.5E-2</v>
      </c>
      <c r="F151" s="42" t="s">
        <v>39</v>
      </c>
      <c r="G151" s="42"/>
      <c r="H151" s="42"/>
      <c r="I151" s="42" t="s">
        <v>62</v>
      </c>
      <c r="J151" s="42"/>
      <c r="K151" s="42"/>
      <c r="L151" s="42"/>
      <c r="M151" s="42"/>
      <c r="N151" s="42"/>
      <c r="O151" s="42"/>
      <c r="P151" s="42"/>
      <c r="Q151" s="176"/>
      <c r="R151" s="176"/>
      <c r="S151" s="176"/>
      <c r="T151" s="176"/>
      <c r="U151" s="176"/>
      <c r="V151" s="176"/>
      <c r="W151" s="176"/>
      <c r="X151" s="176"/>
      <c r="Y151" s="176"/>
      <c r="Z151" s="176"/>
      <c r="AA151" s="42"/>
      <c r="AB151" s="42"/>
      <c r="AC151" s="33"/>
    </row>
    <row r="152" spans="3:29" ht="13.5" customHeight="1">
      <c r="C152" s="74"/>
      <c r="D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33"/>
    </row>
    <row r="153" spans="3:29" ht="13.5" customHeight="1">
      <c r="C153" s="74"/>
      <c r="D153" s="42"/>
      <c r="E153" s="145" t="s">
        <v>41</v>
      </c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7"/>
      <c r="AC153" s="33"/>
    </row>
    <row r="154" spans="3:29" ht="13.5" customHeight="1">
      <c r="C154" s="74"/>
      <c r="D154" s="142" t="s">
        <v>10</v>
      </c>
      <c r="E154" s="58">
        <v>1</v>
      </c>
      <c r="F154" s="58">
        <f>E154+1</f>
        <v>2</v>
      </c>
      <c r="G154" s="58">
        <f t="shared" ref="G154:AA154" si="23">F154+1</f>
        <v>3</v>
      </c>
      <c r="H154" s="58">
        <f t="shared" si="23"/>
        <v>4</v>
      </c>
      <c r="I154" s="58">
        <f t="shared" si="23"/>
        <v>5</v>
      </c>
      <c r="J154" s="58">
        <f t="shared" si="23"/>
        <v>6</v>
      </c>
      <c r="K154" s="58">
        <f t="shared" si="23"/>
        <v>7</v>
      </c>
      <c r="L154" s="58">
        <f t="shared" si="23"/>
        <v>8</v>
      </c>
      <c r="M154" s="58">
        <f t="shared" si="23"/>
        <v>9</v>
      </c>
      <c r="N154" s="58">
        <f t="shared" si="23"/>
        <v>10</v>
      </c>
      <c r="O154" s="58">
        <f t="shared" si="23"/>
        <v>11</v>
      </c>
      <c r="P154" s="58">
        <f t="shared" si="23"/>
        <v>12</v>
      </c>
      <c r="Q154" s="58">
        <f t="shared" si="23"/>
        <v>13</v>
      </c>
      <c r="R154" s="58">
        <f t="shared" si="23"/>
        <v>14</v>
      </c>
      <c r="S154" s="58">
        <f t="shared" si="23"/>
        <v>15</v>
      </c>
      <c r="T154" s="58">
        <f t="shared" si="23"/>
        <v>16</v>
      </c>
      <c r="U154" s="58">
        <f t="shared" si="23"/>
        <v>17</v>
      </c>
      <c r="V154" s="58">
        <f t="shared" si="23"/>
        <v>18</v>
      </c>
      <c r="W154" s="58">
        <f t="shared" si="23"/>
        <v>19</v>
      </c>
      <c r="X154" s="58">
        <f t="shared" si="23"/>
        <v>20</v>
      </c>
      <c r="Y154" s="58">
        <f t="shared" si="23"/>
        <v>21</v>
      </c>
      <c r="Z154" s="58">
        <f>Y154+1</f>
        <v>22</v>
      </c>
      <c r="AA154" s="58">
        <f t="shared" si="23"/>
        <v>23</v>
      </c>
      <c r="AB154" s="58">
        <f>AA154+1</f>
        <v>24</v>
      </c>
      <c r="AC154" s="33"/>
    </row>
    <row r="155" spans="3:29" ht="13.5" customHeight="1">
      <c r="C155" s="74"/>
      <c r="D155" s="121">
        <v>1</v>
      </c>
      <c r="E155" s="38">
        <v>0.7</v>
      </c>
      <c r="F155" s="38">
        <v>0.7</v>
      </c>
      <c r="G155" s="38">
        <v>0.7</v>
      </c>
      <c r="H155" s="38">
        <v>0.7</v>
      </c>
      <c r="I155" s="38">
        <v>0.7</v>
      </c>
      <c r="J155" s="38">
        <v>0.7</v>
      </c>
      <c r="K155" s="38">
        <v>1</v>
      </c>
      <c r="L155" s="38">
        <v>1</v>
      </c>
      <c r="M155" s="38">
        <v>1</v>
      </c>
      <c r="N155" s="38">
        <v>0</v>
      </c>
      <c r="O155" s="38">
        <v>0</v>
      </c>
      <c r="P155" s="38">
        <v>0</v>
      </c>
      <c r="Q155" s="38">
        <v>0</v>
      </c>
      <c r="R155" s="38">
        <v>0</v>
      </c>
      <c r="S155" s="38">
        <v>0</v>
      </c>
      <c r="T155" s="38">
        <v>0</v>
      </c>
      <c r="U155" s="38">
        <v>0</v>
      </c>
      <c r="V155" s="38">
        <v>1</v>
      </c>
      <c r="W155" s="38">
        <v>1</v>
      </c>
      <c r="X155" s="38">
        <v>1</v>
      </c>
      <c r="Y155" s="38">
        <v>1</v>
      </c>
      <c r="Z155" s="38">
        <v>1</v>
      </c>
      <c r="AA155" s="38">
        <v>0.7</v>
      </c>
      <c r="AB155" s="38">
        <v>0.7</v>
      </c>
      <c r="AC155" s="33"/>
    </row>
    <row r="156" spans="3:29" ht="13.5" customHeight="1">
      <c r="C156" s="74"/>
      <c r="D156" s="121">
        <f t="shared" ref="D156:D161" si="24">D155+1</f>
        <v>2</v>
      </c>
      <c r="E156" s="38">
        <v>0.7</v>
      </c>
      <c r="F156" s="38">
        <v>0.7</v>
      </c>
      <c r="G156" s="38">
        <v>0.7</v>
      </c>
      <c r="H156" s="38">
        <v>0.7</v>
      </c>
      <c r="I156" s="38">
        <v>0.7</v>
      </c>
      <c r="J156" s="38">
        <v>0.7</v>
      </c>
      <c r="K156" s="38">
        <v>1</v>
      </c>
      <c r="L156" s="38">
        <v>1</v>
      </c>
      <c r="M156" s="38">
        <v>1</v>
      </c>
      <c r="N156" s="38">
        <v>0</v>
      </c>
      <c r="O156" s="38">
        <v>0</v>
      </c>
      <c r="P156" s="38">
        <v>0</v>
      </c>
      <c r="Q156" s="38">
        <v>0</v>
      </c>
      <c r="R156" s="38">
        <v>0</v>
      </c>
      <c r="S156" s="38">
        <v>0</v>
      </c>
      <c r="T156" s="38">
        <v>0</v>
      </c>
      <c r="U156" s="38">
        <v>0</v>
      </c>
      <c r="V156" s="38">
        <v>1</v>
      </c>
      <c r="W156" s="38">
        <v>1</v>
      </c>
      <c r="X156" s="38">
        <v>1</v>
      </c>
      <c r="Y156" s="38">
        <v>1</v>
      </c>
      <c r="Z156" s="38">
        <v>1</v>
      </c>
      <c r="AA156" s="38">
        <v>0.7</v>
      </c>
      <c r="AB156" s="38">
        <v>0.7</v>
      </c>
      <c r="AC156" s="33"/>
    </row>
    <row r="157" spans="3:29" ht="13.5" customHeight="1">
      <c r="C157" s="74"/>
      <c r="D157" s="121">
        <f t="shared" si="24"/>
        <v>3</v>
      </c>
      <c r="E157" s="38">
        <v>0.7</v>
      </c>
      <c r="F157" s="38">
        <v>0.7</v>
      </c>
      <c r="G157" s="38">
        <v>0.7</v>
      </c>
      <c r="H157" s="38">
        <v>0.7</v>
      </c>
      <c r="I157" s="38">
        <v>0.7</v>
      </c>
      <c r="J157" s="38">
        <v>0.7</v>
      </c>
      <c r="K157" s="38">
        <v>1</v>
      </c>
      <c r="L157" s="38">
        <v>1</v>
      </c>
      <c r="M157" s="38">
        <v>1</v>
      </c>
      <c r="N157" s="38">
        <v>0</v>
      </c>
      <c r="O157" s="38">
        <v>0</v>
      </c>
      <c r="P157" s="38">
        <v>0</v>
      </c>
      <c r="Q157" s="38">
        <v>0</v>
      </c>
      <c r="R157" s="38">
        <v>1</v>
      </c>
      <c r="S157" s="38">
        <v>1</v>
      </c>
      <c r="T157" s="38">
        <v>1</v>
      </c>
      <c r="U157" s="38">
        <v>1</v>
      </c>
      <c r="V157" s="38">
        <v>1</v>
      </c>
      <c r="W157" s="38">
        <v>1</v>
      </c>
      <c r="X157" s="38">
        <v>1</v>
      </c>
      <c r="Y157" s="38">
        <v>1</v>
      </c>
      <c r="Z157" s="38">
        <v>1</v>
      </c>
      <c r="AA157" s="38">
        <v>0.7</v>
      </c>
      <c r="AB157" s="38">
        <v>0.7</v>
      </c>
      <c r="AC157" s="33"/>
    </row>
    <row r="158" spans="3:29" ht="13.5" customHeight="1">
      <c r="C158" s="74"/>
      <c r="D158" s="121">
        <f t="shared" si="24"/>
        <v>4</v>
      </c>
      <c r="E158" s="38">
        <v>0.7</v>
      </c>
      <c r="F158" s="38">
        <v>0.7</v>
      </c>
      <c r="G158" s="38">
        <v>0.7</v>
      </c>
      <c r="H158" s="38">
        <v>0.7</v>
      </c>
      <c r="I158" s="38">
        <v>0.7</v>
      </c>
      <c r="J158" s="38">
        <v>0.7</v>
      </c>
      <c r="K158" s="38">
        <v>1</v>
      </c>
      <c r="L158" s="38">
        <v>1</v>
      </c>
      <c r="M158" s="38">
        <v>1</v>
      </c>
      <c r="N158" s="38">
        <v>0</v>
      </c>
      <c r="O158" s="38">
        <v>0</v>
      </c>
      <c r="P158" s="38">
        <v>0</v>
      </c>
      <c r="Q158" s="38">
        <v>0</v>
      </c>
      <c r="R158" s="38">
        <v>0</v>
      </c>
      <c r="S158" s="38">
        <v>0</v>
      </c>
      <c r="T158" s="38">
        <v>0</v>
      </c>
      <c r="U158" s="38">
        <v>0</v>
      </c>
      <c r="V158" s="38">
        <v>1</v>
      </c>
      <c r="W158" s="38">
        <v>1</v>
      </c>
      <c r="X158" s="38">
        <v>1</v>
      </c>
      <c r="Y158" s="38">
        <v>1</v>
      </c>
      <c r="Z158" s="38">
        <v>1</v>
      </c>
      <c r="AA158" s="38">
        <v>0.7</v>
      </c>
      <c r="AB158" s="38">
        <v>0.7</v>
      </c>
      <c r="AC158" s="33"/>
    </row>
    <row r="159" spans="3:29" ht="13.5" customHeight="1">
      <c r="C159" s="74"/>
      <c r="D159" s="121">
        <f t="shared" si="24"/>
        <v>5</v>
      </c>
      <c r="E159" s="38">
        <v>0.7</v>
      </c>
      <c r="F159" s="38">
        <v>0.7</v>
      </c>
      <c r="G159" s="38">
        <v>0.7</v>
      </c>
      <c r="H159" s="38">
        <v>0.7</v>
      </c>
      <c r="I159" s="38">
        <v>0.7</v>
      </c>
      <c r="J159" s="38">
        <v>0.7</v>
      </c>
      <c r="K159" s="38">
        <v>1</v>
      </c>
      <c r="L159" s="38">
        <v>1</v>
      </c>
      <c r="M159" s="38">
        <v>1</v>
      </c>
      <c r="N159" s="38">
        <v>0</v>
      </c>
      <c r="O159" s="38">
        <v>0</v>
      </c>
      <c r="P159" s="38">
        <v>0</v>
      </c>
      <c r="Q159" s="38">
        <v>0</v>
      </c>
      <c r="R159" s="38">
        <v>0</v>
      </c>
      <c r="S159" s="38">
        <v>0</v>
      </c>
      <c r="T159" s="38">
        <v>0</v>
      </c>
      <c r="U159" s="38">
        <v>0</v>
      </c>
      <c r="V159" s="38">
        <v>1</v>
      </c>
      <c r="W159" s="38">
        <v>1</v>
      </c>
      <c r="X159" s="38">
        <v>1</v>
      </c>
      <c r="Y159" s="38">
        <v>1</v>
      </c>
      <c r="Z159" s="38">
        <v>1</v>
      </c>
      <c r="AA159" s="38">
        <v>0.7</v>
      </c>
      <c r="AB159" s="38">
        <v>0.7</v>
      </c>
      <c r="AC159" s="33"/>
    </row>
    <row r="160" spans="3:29" ht="13.5" customHeight="1">
      <c r="C160" s="74"/>
      <c r="D160" s="121">
        <f t="shared" si="24"/>
        <v>6</v>
      </c>
      <c r="E160" s="38">
        <v>0.7</v>
      </c>
      <c r="F160" s="38">
        <v>0.7</v>
      </c>
      <c r="G160" s="38">
        <v>0.7</v>
      </c>
      <c r="H160" s="38">
        <v>0.7</v>
      </c>
      <c r="I160" s="38">
        <v>0.7</v>
      </c>
      <c r="J160" s="38">
        <v>0.7</v>
      </c>
      <c r="K160" s="38">
        <v>1</v>
      </c>
      <c r="L160" s="38">
        <v>1</v>
      </c>
      <c r="M160" s="38">
        <v>1</v>
      </c>
      <c r="N160" s="38">
        <v>1</v>
      </c>
      <c r="O160" s="38">
        <v>1</v>
      </c>
      <c r="P160" s="38">
        <v>1</v>
      </c>
      <c r="Q160" s="38">
        <v>1</v>
      </c>
      <c r="R160" s="38">
        <v>1</v>
      </c>
      <c r="S160" s="38">
        <v>1</v>
      </c>
      <c r="T160" s="38">
        <v>1</v>
      </c>
      <c r="U160" s="38">
        <v>1</v>
      </c>
      <c r="V160" s="38">
        <v>1</v>
      </c>
      <c r="W160" s="38">
        <v>1</v>
      </c>
      <c r="X160" s="38">
        <v>1</v>
      </c>
      <c r="Y160" s="38">
        <v>1</v>
      </c>
      <c r="Z160" s="38">
        <v>1</v>
      </c>
      <c r="AA160" s="38">
        <v>0.7</v>
      </c>
      <c r="AB160" s="38">
        <v>0.7</v>
      </c>
      <c r="AC160" s="33"/>
    </row>
    <row r="161" spans="3:29" ht="13.5" customHeight="1">
      <c r="C161" s="74"/>
      <c r="D161" s="121">
        <f t="shared" si="24"/>
        <v>7</v>
      </c>
      <c r="E161" s="38">
        <v>0.7</v>
      </c>
      <c r="F161" s="38">
        <v>0.7</v>
      </c>
      <c r="G161" s="38">
        <v>0.7</v>
      </c>
      <c r="H161" s="38">
        <v>0.7</v>
      </c>
      <c r="I161" s="38">
        <v>0.7</v>
      </c>
      <c r="J161" s="38">
        <v>0.7</v>
      </c>
      <c r="K161" s="38">
        <v>1</v>
      </c>
      <c r="L161" s="38">
        <v>1</v>
      </c>
      <c r="M161" s="38">
        <v>1</v>
      </c>
      <c r="N161" s="38">
        <v>1</v>
      </c>
      <c r="O161" s="38">
        <v>1</v>
      </c>
      <c r="P161" s="38">
        <v>1</v>
      </c>
      <c r="Q161" s="38">
        <v>1</v>
      </c>
      <c r="R161" s="38">
        <v>1</v>
      </c>
      <c r="S161" s="38">
        <v>1</v>
      </c>
      <c r="T161" s="38">
        <v>1</v>
      </c>
      <c r="U161" s="38">
        <v>1</v>
      </c>
      <c r="V161" s="38">
        <v>1</v>
      </c>
      <c r="W161" s="38">
        <v>1</v>
      </c>
      <c r="X161" s="38">
        <v>1</v>
      </c>
      <c r="Y161" s="38">
        <v>1</v>
      </c>
      <c r="Z161" s="38">
        <v>1</v>
      </c>
      <c r="AA161" s="38">
        <v>0.7</v>
      </c>
      <c r="AB161" s="38">
        <v>0.7</v>
      </c>
      <c r="AC161" s="33"/>
    </row>
    <row r="162" spans="3:29" ht="13.5" customHeight="1">
      <c r="C162" s="74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33"/>
    </row>
    <row r="163" spans="3:29" ht="13.5" customHeight="1">
      <c r="C163" s="74"/>
      <c r="E163" s="145" t="s">
        <v>42</v>
      </c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7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33"/>
    </row>
    <row r="164" spans="3:29" ht="13.5" customHeight="1">
      <c r="C164" s="74"/>
      <c r="D164" s="142" t="s">
        <v>186</v>
      </c>
      <c r="E164" s="57">
        <v>1</v>
      </c>
      <c r="F164" s="58">
        <f>E164+1</f>
        <v>2</v>
      </c>
      <c r="G164" s="58">
        <f t="shared" ref="G164:P164" si="25">F164+1</f>
        <v>3</v>
      </c>
      <c r="H164" s="58">
        <f t="shared" si="25"/>
        <v>4</v>
      </c>
      <c r="I164" s="58">
        <f t="shared" si="25"/>
        <v>5</v>
      </c>
      <c r="J164" s="58">
        <f t="shared" si="25"/>
        <v>6</v>
      </c>
      <c r="K164" s="58">
        <f t="shared" si="25"/>
        <v>7</v>
      </c>
      <c r="L164" s="58">
        <f t="shared" si="25"/>
        <v>8</v>
      </c>
      <c r="M164" s="58">
        <f t="shared" si="25"/>
        <v>9</v>
      </c>
      <c r="N164" s="58">
        <f t="shared" si="25"/>
        <v>10</v>
      </c>
      <c r="O164" s="58">
        <f t="shared" si="25"/>
        <v>11</v>
      </c>
      <c r="P164" s="58">
        <f t="shared" si="25"/>
        <v>12</v>
      </c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33"/>
    </row>
    <row r="165" spans="3:29" ht="13.5" customHeight="1">
      <c r="C165" s="74"/>
      <c r="D165" s="121">
        <v>1</v>
      </c>
      <c r="E165" s="45">
        <v>1</v>
      </c>
      <c r="F165" s="45">
        <v>1</v>
      </c>
      <c r="G165" s="45">
        <v>1</v>
      </c>
      <c r="H165" s="45">
        <v>1</v>
      </c>
      <c r="I165" s="45">
        <v>1</v>
      </c>
      <c r="J165" s="45">
        <v>1</v>
      </c>
      <c r="K165" s="45">
        <v>1</v>
      </c>
      <c r="L165" s="45">
        <v>1</v>
      </c>
      <c r="M165" s="45">
        <v>1</v>
      </c>
      <c r="N165" s="45">
        <v>1</v>
      </c>
      <c r="O165" s="45">
        <v>1</v>
      </c>
      <c r="P165" s="45">
        <v>1</v>
      </c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33"/>
    </row>
    <row r="166" spans="3:29" ht="13.5" customHeight="1">
      <c r="C166" s="74"/>
      <c r="D166" s="121">
        <v>2</v>
      </c>
      <c r="E166" s="45">
        <v>1</v>
      </c>
      <c r="F166" s="45">
        <v>1</v>
      </c>
      <c r="G166" s="45">
        <v>1</v>
      </c>
      <c r="H166" s="45">
        <v>1</v>
      </c>
      <c r="I166" s="45">
        <v>1</v>
      </c>
      <c r="J166" s="45">
        <v>1</v>
      </c>
      <c r="K166" s="45">
        <v>1</v>
      </c>
      <c r="L166" s="45">
        <v>1</v>
      </c>
      <c r="M166" s="45">
        <v>1</v>
      </c>
      <c r="N166" s="45">
        <v>1</v>
      </c>
      <c r="O166" s="45">
        <v>1</v>
      </c>
      <c r="P166" s="45">
        <v>1</v>
      </c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33"/>
    </row>
    <row r="167" spans="3:29" ht="13.5" customHeight="1">
      <c r="C167" s="74"/>
      <c r="D167" s="121">
        <v>3</v>
      </c>
      <c r="E167" s="45">
        <v>1</v>
      </c>
      <c r="F167" s="45">
        <v>1</v>
      </c>
      <c r="G167" s="45">
        <v>1</v>
      </c>
      <c r="H167" s="45">
        <v>1</v>
      </c>
      <c r="I167" s="45">
        <v>1</v>
      </c>
      <c r="J167" s="45">
        <v>1</v>
      </c>
      <c r="K167" s="45">
        <v>1</v>
      </c>
      <c r="L167" s="45">
        <v>1</v>
      </c>
      <c r="M167" s="45">
        <v>1</v>
      </c>
      <c r="N167" s="45">
        <v>1</v>
      </c>
      <c r="O167" s="45">
        <v>1</v>
      </c>
      <c r="P167" s="45">
        <v>1</v>
      </c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33"/>
    </row>
    <row r="168" spans="3:29" ht="13.5" customHeight="1">
      <c r="C168" s="74"/>
      <c r="D168" s="121">
        <v>4</v>
      </c>
      <c r="E168" s="35">
        <v>1</v>
      </c>
      <c r="F168" s="35">
        <v>1</v>
      </c>
      <c r="G168" s="86">
        <v>1</v>
      </c>
      <c r="H168" s="35">
        <v>1</v>
      </c>
      <c r="I168" s="86">
        <v>1</v>
      </c>
      <c r="J168" s="35">
        <v>1</v>
      </c>
      <c r="K168" s="35">
        <v>1</v>
      </c>
      <c r="L168" s="35">
        <v>1</v>
      </c>
      <c r="M168" s="35">
        <v>1</v>
      </c>
      <c r="N168" s="35">
        <v>1</v>
      </c>
      <c r="O168" s="35">
        <v>1</v>
      </c>
      <c r="P168" s="35">
        <v>0</v>
      </c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33"/>
    </row>
    <row r="169" spans="3:29" ht="13.5" customHeight="1">
      <c r="C169" s="74"/>
      <c r="D169" s="121">
        <v>5</v>
      </c>
      <c r="E169" s="52"/>
      <c r="F169" s="52"/>
      <c r="G169" s="35">
        <v>1</v>
      </c>
      <c r="H169" s="52"/>
      <c r="I169" s="35">
        <v>1</v>
      </c>
      <c r="J169" s="52"/>
      <c r="K169" s="52"/>
      <c r="L169" s="35">
        <v>1</v>
      </c>
      <c r="M169" s="52"/>
      <c r="N169" s="52"/>
      <c r="O169" s="35">
        <v>1</v>
      </c>
      <c r="P169" s="5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33"/>
    </row>
    <row r="170" spans="3:29" ht="13.5" customHeight="1">
      <c r="C170" s="74"/>
      <c r="D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33"/>
    </row>
    <row r="171" spans="3:29" ht="13.5" customHeight="1">
      <c r="C171" s="74"/>
      <c r="D171" s="167" t="s">
        <v>43</v>
      </c>
      <c r="E171" s="168"/>
      <c r="F171" s="168"/>
      <c r="G171" s="168"/>
      <c r="H171" s="168"/>
      <c r="I171" s="168"/>
      <c r="J171" s="168"/>
      <c r="K171" s="168"/>
      <c r="L171" s="168"/>
      <c r="M171" s="168"/>
      <c r="N171" s="168"/>
      <c r="O171" s="168"/>
      <c r="P171" s="168"/>
      <c r="Q171" s="168"/>
      <c r="R171" s="168"/>
      <c r="S171" s="168"/>
      <c r="T171" s="168"/>
      <c r="U171" s="168"/>
      <c r="V171" s="168"/>
      <c r="W171" s="168"/>
      <c r="X171" s="168"/>
      <c r="Y171" s="168"/>
      <c r="Z171" s="168"/>
      <c r="AA171" s="169"/>
      <c r="AB171" s="42"/>
      <c r="AC171" s="33"/>
    </row>
    <row r="172" spans="3:29" ht="13.5" customHeight="1">
      <c r="C172" s="74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42"/>
      <c r="AC172" s="33"/>
    </row>
    <row r="173" spans="3:29" ht="13.5" customHeight="1">
      <c r="C173" s="74"/>
      <c r="D173" s="42"/>
      <c r="E173" s="38" t="s">
        <v>44</v>
      </c>
      <c r="F173" s="42" t="s">
        <v>45</v>
      </c>
      <c r="G173" s="42"/>
      <c r="H173" s="42"/>
      <c r="I173" s="42" t="s">
        <v>46</v>
      </c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33"/>
    </row>
    <row r="174" spans="3:29" ht="13.5" customHeight="1">
      <c r="C174" s="74"/>
      <c r="D174" s="42"/>
      <c r="E174" s="38">
        <v>5.7</v>
      </c>
      <c r="F174" s="42" t="s">
        <v>47</v>
      </c>
      <c r="G174" s="42"/>
      <c r="H174" s="42"/>
      <c r="I174" s="42" t="s">
        <v>48</v>
      </c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33"/>
    </row>
    <row r="175" spans="3:29" ht="13.5" customHeight="1">
      <c r="C175" s="74"/>
      <c r="D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33"/>
    </row>
    <row r="176" spans="3:29" ht="13.5" customHeight="1">
      <c r="C176" s="74"/>
      <c r="D176" s="42"/>
      <c r="E176" s="145" t="s">
        <v>49</v>
      </c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7"/>
      <c r="AC176" s="33"/>
    </row>
    <row r="177" spans="3:29" ht="13.5" customHeight="1">
      <c r="C177" s="74"/>
      <c r="D177" s="142" t="s">
        <v>10</v>
      </c>
      <c r="E177" s="58">
        <v>1</v>
      </c>
      <c r="F177" s="58">
        <f>E177+1</f>
        <v>2</v>
      </c>
      <c r="G177" s="58">
        <f t="shared" ref="G177:AA177" si="26">F177+1</f>
        <v>3</v>
      </c>
      <c r="H177" s="58">
        <f t="shared" si="26"/>
        <v>4</v>
      </c>
      <c r="I177" s="58">
        <f t="shared" si="26"/>
        <v>5</v>
      </c>
      <c r="J177" s="58">
        <f t="shared" si="26"/>
        <v>6</v>
      </c>
      <c r="K177" s="58">
        <f t="shared" si="26"/>
        <v>7</v>
      </c>
      <c r="L177" s="58">
        <f t="shared" si="26"/>
        <v>8</v>
      </c>
      <c r="M177" s="58">
        <f t="shared" si="26"/>
        <v>9</v>
      </c>
      <c r="N177" s="58">
        <f t="shared" si="26"/>
        <v>10</v>
      </c>
      <c r="O177" s="58">
        <f t="shared" si="26"/>
        <v>11</v>
      </c>
      <c r="P177" s="58">
        <f t="shared" si="26"/>
        <v>12</v>
      </c>
      <c r="Q177" s="58">
        <f t="shared" si="26"/>
        <v>13</v>
      </c>
      <c r="R177" s="58">
        <f t="shared" si="26"/>
        <v>14</v>
      </c>
      <c r="S177" s="58">
        <f t="shared" si="26"/>
        <v>15</v>
      </c>
      <c r="T177" s="58">
        <f t="shared" si="26"/>
        <v>16</v>
      </c>
      <c r="U177" s="58">
        <f t="shared" si="26"/>
        <v>17</v>
      </c>
      <c r="V177" s="58">
        <f t="shared" si="26"/>
        <v>18</v>
      </c>
      <c r="W177" s="58">
        <f t="shared" si="26"/>
        <v>19</v>
      </c>
      <c r="X177" s="58">
        <f t="shared" si="26"/>
        <v>20</v>
      </c>
      <c r="Y177" s="58">
        <f t="shared" si="26"/>
        <v>21</v>
      </c>
      <c r="Z177" s="58">
        <f>Y177+1</f>
        <v>22</v>
      </c>
      <c r="AA177" s="58">
        <f t="shared" si="26"/>
        <v>23</v>
      </c>
      <c r="AB177" s="58">
        <f>AA177+1</f>
        <v>24</v>
      </c>
      <c r="AC177" s="33"/>
    </row>
    <row r="178" spans="3:29" ht="13.5" customHeight="1">
      <c r="C178" s="74"/>
      <c r="D178" s="121">
        <v>1</v>
      </c>
      <c r="E178" s="38">
        <v>0.2</v>
      </c>
      <c r="F178" s="38">
        <v>0.2</v>
      </c>
      <c r="G178" s="38">
        <v>0.2</v>
      </c>
      <c r="H178" s="38">
        <v>0.2</v>
      </c>
      <c r="I178" s="38">
        <v>0.2</v>
      </c>
      <c r="J178" s="38">
        <v>0.2</v>
      </c>
      <c r="K178" s="38">
        <v>1</v>
      </c>
      <c r="L178" s="38">
        <v>1</v>
      </c>
      <c r="M178" s="38">
        <v>1</v>
      </c>
      <c r="N178" s="38">
        <v>0.2</v>
      </c>
      <c r="O178" s="38">
        <v>0.2</v>
      </c>
      <c r="P178" s="38">
        <v>0.2</v>
      </c>
      <c r="Q178" s="38">
        <v>0.2</v>
      </c>
      <c r="R178" s="38">
        <v>0.2</v>
      </c>
      <c r="S178" s="38">
        <v>0.2</v>
      </c>
      <c r="T178" s="38">
        <v>0.2</v>
      </c>
      <c r="U178" s="38">
        <v>0.2</v>
      </c>
      <c r="V178" s="38">
        <v>1</v>
      </c>
      <c r="W178" s="38">
        <v>1</v>
      </c>
      <c r="X178" s="38">
        <v>1</v>
      </c>
      <c r="Y178" s="38">
        <v>1</v>
      </c>
      <c r="Z178" s="38">
        <v>1</v>
      </c>
      <c r="AA178" s="38">
        <v>0.2</v>
      </c>
      <c r="AB178" s="38">
        <v>0.2</v>
      </c>
      <c r="AC178" s="33"/>
    </row>
    <row r="179" spans="3:29" ht="13.5" customHeight="1">
      <c r="C179" s="74"/>
      <c r="D179" s="121">
        <f t="shared" ref="D179:D184" si="27">D178+1</f>
        <v>2</v>
      </c>
      <c r="E179" s="38">
        <v>0.2</v>
      </c>
      <c r="F179" s="38">
        <v>0.2</v>
      </c>
      <c r="G179" s="38">
        <v>0.2</v>
      </c>
      <c r="H179" s="38">
        <v>0.2</v>
      </c>
      <c r="I179" s="38">
        <v>0.2</v>
      </c>
      <c r="J179" s="38">
        <v>0.2</v>
      </c>
      <c r="K179" s="38">
        <v>1</v>
      </c>
      <c r="L179" s="38">
        <v>1</v>
      </c>
      <c r="M179" s="38">
        <v>1</v>
      </c>
      <c r="N179" s="38">
        <v>0.2</v>
      </c>
      <c r="O179" s="38">
        <v>0.2</v>
      </c>
      <c r="P179" s="38">
        <v>0.2</v>
      </c>
      <c r="Q179" s="38">
        <v>0.2</v>
      </c>
      <c r="R179" s="38">
        <v>0.2</v>
      </c>
      <c r="S179" s="38">
        <v>0.2</v>
      </c>
      <c r="T179" s="38">
        <v>0.2</v>
      </c>
      <c r="U179" s="38">
        <v>0.2</v>
      </c>
      <c r="V179" s="38">
        <v>1</v>
      </c>
      <c r="W179" s="38">
        <v>1</v>
      </c>
      <c r="X179" s="38">
        <v>1</v>
      </c>
      <c r="Y179" s="38">
        <v>1</v>
      </c>
      <c r="Z179" s="38">
        <v>1</v>
      </c>
      <c r="AA179" s="38">
        <v>0.2</v>
      </c>
      <c r="AB179" s="38">
        <v>0.2</v>
      </c>
      <c r="AC179" s="33"/>
    </row>
    <row r="180" spans="3:29" ht="13.5" customHeight="1">
      <c r="C180" s="74"/>
      <c r="D180" s="121">
        <f t="shared" si="27"/>
        <v>3</v>
      </c>
      <c r="E180" s="38">
        <v>0.2</v>
      </c>
      <c r="F180" s="38">
        <v>0.2</v>
      </c>
      <c r="G180" s="38">
        <v>0.2</v>
      </c>
      <c r="H180" s="38">
        <v>0.2</v>
      </c>
      <c r="I180" s="38">
        <v>0.2</v>
      </c>
      <c r="J180" s="38">
        <v>0.2</v>
      </c>
      <c r="K180" s="38">
        <v>1</v>
      </c>
      <c r="L180" s="38">
        <v>1</v>
      </c>
      <c r="M180" s="38">
        <v>1</v>
      </c>
      <c r="N180" s="38">
        <v>0.2</v>
      </c>
      <c r="O180" s="38">
        <v>0.2</v>
      </c>
      <c r="P180" s="38">
        <v>0.2</v>
      </c>
      <c r="Q180" s="38">
        <v>0.2</v>
      </c>
      <c r="R180" s="38">
        <v>1</v>
      </c>
      <c r="S180" s="38">
        <v>1</v>
      </c>
      <c r="T180" s="38">
        <v>1</v>
      </c>
      <c r="U180" s="38">
        <v>1</v>
      </c>
      <c r="V180" s="38">
        <v>1</v>
      </c>
      <c r="W180" s="38">
        <v>1</v>
      </c>
      <c r="X180" s="38">
        <v>1</v>
      </c>
      <c r="Y180" s="38">
        <v>1</v>
      </c>
      <c r="Z180" s="38">
        <v>1</v>
      </c>
      <c r="AA180" s="38">
        <v>0.2</v>
      </c>
      <c r="AB180" s="38">
        <v>0.2</v>
      </c>
      <c r="AC180" s="33"/>
    </row>
    <row r="181" spans="3:29" ht="13.5" customHeight="1">
      <c r="C181" s="74"/>
      <c r="D181" s="121">
        <f t="shared" si="27"/>
        <v>4</v>
      </c>
      <c r="E181" s="38">
        <v>0.2</v>
      </c>
      <c r="F181" s="38">
        <v>0.2</v>
      </c>
      <c r="G181" s="38">
        <v>0.2</v>
      </c>
      <c r="H181" s="38">
        <v>0.2</v>
      </c>
      <c r="I181" s="38">
        <v>0.2</v>
      </c>
      <c r="J181" s="38">
        <v>0.2</v>
      </c>
      <c r="K181" s="38">
        <v>1</v>
      </c>
      <c r="L181" s="38">
        <v>1</v>
      </c>
      <c r="M181" s="38">
        <v>1</v>
      </c>
      <c r="N181" s="38">
        <v>0.2</v>
      </c>
      <c r="O181" s="38">
        <v>0.2</v>
      </c>
      <c r="P181" s="38">
        <v>0.2</v>
      </c>
      <c r="Q181" s="38">
        <v>0.2</v>
      </c>
      <c r="R181" s="38">
        <v>0.2</v>
      </c>
      <c r="S181" s="38">
        <v>0.2</v>
      </c>
      <c r="T181" s="38">
        <v>0.2</v>
      </c>
      <c r="U181" s="38">
        <v>0.2</v>
      </c>
      <c r="V181" s="38">
        <v>1</v>
      </c>
      <c r="W181" s="38">
        <v>1</v>
      </c>
      <c r="X181" s="38">
        <v>1</v>
      </c>
      <c r="Y181" s="38">
        <v>1</v>
      </c>
      <c r="Z181" s="38">
        <v>1</v>
      </c>
      <c r="AA181" s="38">
        <v>0.2</v>
      </c>
      <c r="AB181" s="38">
        <v>0.2</v>
      </c>
      <c r="AC181" s="33"/>
    </row>
    <row r="182" spans="3:29" ht="13.5" customHeight="1">
      <c r="C182" s="74"/>
      <c r="D182" s="121">
        <f t="shared" si="27"/>
        <v>5</v>
      </c>
      <c r="E182" s="38">
        <v>0.2</v>
      </c>
      <c r="F182" s="38">
        <v>0.2</v>
      </c>
      <c r="G182" s="38">
        <v>0.2</v>
      </c>
      <c r="H182" s="38">
        <v>0.2</v>
      </c>
      <c r="I182" s="38">
        <v>0.2</v>
      </c>
      <c r="J182" s="38">
        <v>0.2</v>
      </c>
      <c r="K182" s="38">
        <v>1</v>
      </c>
      <c r="L182" s="38">
        <v>1</v>
      </c>
      <c r="M182" s="38">
        <v>1</v>
      </c>
      <c r="N182" s="38">
        <v>0.2</v>
      </c>
      <c r="O182" s="38">
        <v>0.2</v>
      </c>
      <c r="P182" s="38">
        <v>0.2</v>
      </c>
      <c r="Q182" s="38">
        <v>0.2</v>
      </c>
      <c r="R182" s="38">
        <v>0.2</v>
      </c>
      <c r="S182" s="38">
        <v>0.2</v>
      </c>
      <c r="T182" s="38">
        <v>0.2</v>
      </c>
      <c r="U182" s="38">
        <v>0.2</v>
      </c>
      <c r="V182" s="38">
        <v>1</v>
      </c>
      <c r="W182" s="38">
        <v>1</v>
      </c>
      <c r="X182" s="38">
        <v>1</v>
      </c>
      <c r="Y182" s="38">
        <v>1</v>
      </c>
      <c r="Z182" s="38">
        <v>1</v>
      </c>
      <c r="AA182" s="38">
        <v>0.2</v>
      </c>
      <c r="AB182" s="38">
        <v>0.2</v>
      </c>
      <c r="AC182" s="33"/>
    </row>
    <row r="183" spans="3:29" ht="13.5" customHeight="1">
      <c r="C183" s="74"/>
      <c r="D183" s="121">
        <f t="shared" si="27"/>
        <v>6</v>
      </c>
      <c r="E183" s="38">
        <v>0.2</v>
      </c>
      <c r="F183" s="38">
        <v>0.2</v>
      </c>
      <c r="G183" s="38">
        <v>0.2</v>
      </c>
      <c r="H183" s="38">
        <v>0.2</v>
      </c>
      <c r="I183" s="38">
        <v>0.2</v>
      </c>
      <c r="J183" s="38">
        <v>0.2</v>
      </c>
      <c r="K183" s="38">
        <v>1</v>
      </c>
      <c r="L183" s="38">
        <v>1</v>
      </c>
      <c r="M183" s="38">
        <v>1</v>
      </c>
      <c r="N183" s="38">
        <v>1</v>
      </c>
      <c r="O183" s="38">
        <v>1</v>
      </c>
      <c r="P183" s="38">
        <v>1</v>
      </c>
      <c r="Q183" s="38">
        <v>1</v>
      </c>
      <c r="R183" s="38">
        <v>1</v>
      </c>
      <c r="S183" s="38">
        <v>1</v>
      </c>
      <c r="T183" s="38">
        <v>1</v>
      </c>
      <c r="U183" s="38">
        <v>1</v>
      </c>
      <c r="V183" s="38">
        <v>1</v>
      </c>
      <c r="W183" s="38">
        <v>1</v>
      </c>
      <c r="X183" s="38">
        <v>1</v>
      </c>
      <c r="Y183" s="38">
        <v>1</v>
      </c>
      <c r="Z183" s="38">
        <v>1</v>
      </c>
      <c r="AA183" s="38">
        <v>0.2</v>
      </c>
      <c r="AB183" s="38">
        <v>0.2</v>
      </c>
      <c r="AC183" s="33"/>
    </row>
    <row r="184" spans="3:29" ht="13.5" customHeight="1">
      <c r="C184" s="74"/>
      <c r="D184" s="121">
        <f t="shared" si="27"/>
        <v>7</v>
      </c>
      <c r="E184" s="38">
        <v>0.2</v>
      </c>
      <c r="F184" s="38">
        <v>0.2</v>
      </c>
      <c r="G184" s="38">
        <v>0.2</v>
      </c>
      <c r="H184" s="38">
        <v>0.2</v>
      </c>
      <c r="I184" s="38">
        <v>0.2</v>
      </c>
      <c r="J184" s="38">
        <v>0.2</v>
      </c>
      <c r="K184" s="38">
        <v>1</v>
      </c>
      <c r="L184" s="38">
        <v>1</v>
      </c>
      <c r="M184" s="38">
        <v>1</v>
      </c>
      <c r="N184" s="38">
        <v>1</v>
      </c>
      <c r="O184" s="38">
        <v>1</v>
      </c>
      <c r="P184" s="38">
        <v>1</v>
      </c>
      <c r="Q184" s="38">
        <v>1</v>
      </c>
      <c r="R184" s="38">
        <v>1</v>
      </c>
      <c r="S184" s="38">
        <v>1</v>
      </c>
      <c r="T184" s="38">
        <v>1</v>
      </c>
      <c r="U184" s="38">
        <v>1</v>
      </c>
      <c r="V184" s="38">
        <v>1</v>
      </c>
      <c r="W184" s="38">
        <v>1</v>
      </c>
      <c r="X184" s="38">
        <v>1</v>
      </c>
      <c r="Y184" s="38">
        <v>1</v>
      </c>
      <c r="Z184" s="38">
        <v>1</v>
      </c>
      <c r="AA184" s="38">
        <v>0.2</v>
      </c>
      <c r="AB184" s="38">
        <v>0.2</v>
      </c>
      <c r="AC184" s="33"/>
    </row>
    <row r="185" spans="3:29" ht="13.5" customHeight="1">
      <c r="C185" s="74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33"/>
    </row>
    <row r="186" spans="3:29" ht="13.5" customHeight="1">
      <c r="C186" s="74"/>
      <c r="E186" s="170" t="s">
        <v>50</v>
      </c>
      <c r="F186" s="170"/>
      <c r="G186" s="170"/>
      <c r="H186" s="170"/>
      <c r="I186" s="170"/>
      <c r="J186" s="170"/>
      <c r="K186" s="170"/>
      <c r="L186" s="170"/>
      <c r="M186" s="170"/>
      <c r="N186" s="170"/>
      <c r="O186" s="170"/>
      <c r="P186" s="170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33"/>
    </row>
    <row r="187" spans="3:29" ht="13.5" customHeight="1">
      <c r="C187" s="74"/>
      <c r="D187" s="142" t="s">
        <v>186</v>
      </c>
      <c r="E187" s="57">
        <v>1</v>
      </c>
      <c r="F187" s="58">
        <f>E187+1</f>
        <v>2</v>
      </c>
      <c r="G187" s="58">
        <f t="shared" ref="G187:P187" si="28">F187+1</f>
        <v>3</v>
      </c>
      <c r="H187" s="58">
        <f t="shared" si="28"/>
        <v>4</v>
      </c>
      <c r="I187" s="58">
        <f t="shared" si="28"/>
        <v>5</v>
      </c>
      <c r="J187" s="58">
        <f t="shared" si="28"/>
        <v>6</v>
      </c>
      <c r="K187" s="58">
        <f t="shared" si="28"/>
        <v>7</v>
      </c>
      <c r="L187" s="58">
        <f t="shared" si="28"/>
        <v>8</v>
      </c>
      <c r="M187" s="58">
        <f t="shared" si="28"/>
        <v>9</v>
      </c>
      <c r="N187" s="58">
        <f t="shared" si="28"/>
        <v>10</v>
      </c>
      <c r="O187" s="58">
        <f t="shared" si="28"/>
        <v>11</v>
      </c>
      <c r="P187" s="58">
        <f t="shared" si="28"/>
        <v>12</v>
      </c>
      <c r="Q187" s="42"/>
      <c r="R187" s="42"/>
      <c r="S187" s="80"/>
      <c r="T187" s="42"/>
      <c r="U187" s="42"/>
      <c r="V187" s="42"/>
      <c r="W187" s="42"/>
      <c r="X187" s="42"/>
      <c r="Y187" s="42"/>
      <c r="Z187" s="42"/>
      <c r="AA187" s="42"/>
      <c r="AB187" s="42"/>
      <c r="AC187" s="33"/>
    </row>
    <row r="188" spans="3:29" ht="13.5" customHeight="1">
      <c r="C188" s="74"/>
      <c r="D188" s="121">
        <v>1</v>
      </c>
      <c r="E188" s="45">
        <v>1</v>
      </c>
      <c r="F188" s="45">
        <v>1</v>
      </c>
      <c r="G188" s="45">
        <v>1</v>
      </c>
      <c r="H188" s="45">
        <v>1</v>
      </c>
      <c r="I188" s="45">
        <v>1</v>
      </c>
      <c r="J188" s="45">
        <v>1</v>
      </c>
      <c r="K188" s="45">
        <v>1</v>
      </c>
      <c r="L188" s="45">
        <v>1</v>
      </c>
      <c r="M188" s="45">
        <v>1</v>
      </c>
      <c r="N188" s="45">
        <v>1</v>
      </c>
      <c r="O188" s="45">
        <v>1</v>
      </c>
      <c r="P188" s="45">
        <v>1</v>
      </c>
      <c r="Q188" s="42"/>
      <c r="R188" s="42"/>
      <c r="S188" s="80"/>
      <c r="T188" s="42"/>
      <c r="U188" s="42"/>
      <c r="V188" s="42"/>
      <c r="W188" s="42"/>
      <c r="X188" s="42"/>
      <c r="Y188" s="42"/>
      <c r="Z188" s="42"/>
      <c r="AA188" s="42"/>
      <c r="AB188" s="42"/>
      <c r="AC188" s="33"/>
    </row>
    <row r="189" spans="3:29" ht="13.5" customHeight="1">
      <c r="C189" s="74"/>
      <c r="D189" s="121">
        <v>2</v>
      </c>
      <c r="E189" s="45">
        <v>1</v>
      </c>
      <c r="F189" s="45">
        <v>1</v>
      </c>
      <c r="G189" s="45">
        <v>1</v>
      </c>
      <c r="H189" s="45">
        <v>1</v>
      </c>
      <c r="I189" s="45">
        <v>1</v>
      </c>
      <c r="J189" s="45">
        <v>1</v>
      </c>
      <c r="K189" s="45">
        <v>1</v>
      </c>
      <c r="L189" s="45">
        <v>1</v>
      </c>
      <c r="M189" s="45">
        <v>1</v>
      </c>
      <c r="N189" s="45">
        <v>1</v>
      </c>
      <c r="O189" s="45">
        <v>1</v>
      </c>
      <c r="P189" s="45">
        <v>1</v>
      </c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33"/>
    </row>
    <row r="190" spans="3:29" ht="13.5" customHeight="1">
      <c r="C190" s="74"/>
      <c r="D190" s="121">
        <v>3</v>
      </c>
      <c r="E190" s="45">
        <v>1</v>
      </c>
      <c r="F190" s="45">
        <v>1</v>
      </c>
      <c r="G190" s="45">
        <v>1</v>
      </c>
      <c r="H190" s="45">
        <v>1</v>
      </c>
      <c r="I190" s="45">
        <v>1</v>
      </c>
      <c r="J190" s="45">
        <v>1</v>
      </c>
      <c r="K190" s="45">
        <v>1</v>
      </c>
      <c r="L190" s="45">
        <v>1</v>
      </c>
      <c r="M190" s="45">
        <v>1</v>
      </c>
      <c r="N190" s="45">
        <v>1</v>
      </c>
      <c r="O190" s="45">
        <v>1</v>
      </c>
      <c r="P190" s="45">
        <v>1</v>
      </c>
      <c r="Q190" s="42"/>
      <c r="R190" s="42"/>
      <c r="S190" s="80"/>
      <c r="T190" s="42"/>
      <c r="U190" s="42"/>
      <c r="V190" s="42"/>
      <c r="W190" s="42"/>
      <c r="X190" s="42"/>
      <c r="Y190" s="42"/>
      <c r="Z190" s="42"/>
      <c r="AA190" s="42"/>
      <c r="AB190" s="42"/>
      <c r="AC190" s="33"/>
    </row>
    <row r="191" spans="3:29" ht="13.5" customHeight="1">
      <c r="C191" s="74"/>
      <c r="D191" s="121">
        <v>4</v>
      </c>
      <c r="E191" s="35">
        <v>1</v>
      </c>
      <c r="F191" s="35">
        <v>1</v>
      </c>
      <c r="G191" s="86">
        <v>1</v>
      </c>
      <c r="H191" s="35">
        <v>1</v>
      </c>
      <c r="I191" s="86">
        <v>1</v>
      </c>
      <c r="J191" s="35">
        <v>1</v>
      </c>
      <c r="K191" s="35">
        <v>1</v>
      </c>
      <c r="L191" s="35">
        <v>1</v>
      </c>
      <c r="M191" s="35">
        <v>1</v>
      </c>
      <c r="N191" s="35">
        <v>1</v>
      </c>
      <c r="O191" s="35">
        <v>1</v>
      </c>
      <c r="P191" s="35">
        <v>0</v>
      </c>
      <c r="Q191" s="42"/>
      <c r="R191" s="42"/>
      <c r="S191" s="80"/>
      <c r="T191" s="42"/>
      <c r="U191" s="42"/>
      <c r="V191" s="42"/>
      <c r="W191" s="42"/>
      <c r="X191" s="42"/>
      <c r="Y191" s="42"/>
      <c r="Z191" s="42"/>
      <c r="AA191" s="42"/>
      <c r="AB191" s="42"/>
      <c r="AC191" s="33"/>
    </row>
    <row r="192" spans="3:29" ht="13.5" customHeight="1">
      <c r="C192" s="74"/>
      <c r="D192" s="121">
        <v>5</v>
      </c>
      <c r="E192" s="52"/>
      <c r="F192" s="52"/>
      <c r="G192" s="35">
        <v>1</v>
      </c>
      <c r="H192" s="52"/>
      <c r="I192" s="35">
        <v>1</v>
      </c>
      <c r="J192" s="52"/>
      <c r="K192" s="52"/>
      <c r="L192" s="35">
        <v>1</v>
      </c>
      <c r="M192" s="52"/>
      <c r="N192" s="52"/>
      <c r="O192" s="35">
        <v>1</v>
      </c>
      <c r="P192" s="5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33"/>
    </row>
    <row r="193" spans="2:29" ht="13.5" customHeight="1">
      <c r="C193" s="74"/>
      <c r="D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33"/>
    </row>
    <row r="194" spans="2:29" ht="13.5" customHeight="1">
      <c r="C194" s="74"/>
      <c r="D194" s="167" t="s">
        <v>51</v>
      </c>
      <c r="E194" s="168"/>
      <c r="F194" s="168"/>
      <c r="G194" s="168"/>
      <c r="H194" s="168"/>
      <c r="I194" s="168"/>
      <c r="J194" s="168"/>
      <c r="K194" s="168"/>
      <c r="L194" s="168"/>
      <c r="M194" s="168"/>
      <c r="N194" s="168"/>
      <c r="O194" s="168"/>
      <c r="P194" s="168"/>
      <c r="Q194" s="168"/>
      <c r="R194" s="168"/>
      <c r="S194" s="168"/>
      <c r="T194" s="168"/>
      <c r="U194" s="168"/>
      <c r="V194" s="168"/>
      <c r="W194" s="168"/>
      <c r="X194" s="168"/>
      <c r="Y194" s="168"/>
      <c r="Z194" s="168"/>
      <c r="AA194" s="168"/>
      <c r="AB194" s="169"/>
      <c r="AC194" s="33"/>
    </row>
    <row r="195" spans="2:29" ht="13.5" customHeight="1">
      <c r="C195" s="74"/>
      <c r="D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33"/>
    </row>
    <row r="196" spans="2:29" ht="13.5" customHeight="1">
      <c r="C196" s="74"/>
      <c r="D196" s="42"/>
      <c r="E196" s="38" t="s">
        <v>44</v>
      </c>
      <c r="F196" s="42" t="s">
        <v>45</v>
      </c>
      <c r="G196" s="42"/>
      <c r="H196" s="42"/>
      <c r="I196" s="42" t="s">
        <v>52</v>
      </c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33"/>
    </row>
    <row r="197" spans="2:29" ht="13.5" customHeight="1">
      <c r="C197" s="74"/>
      <c r="D197" s="42"/>
      <c r="E197" s="38">
        <v>0</v>
      </c>
      <c r="F197" s="42" t="s">
        <v>53</v>
      </c>
      <c r="G197" s="42"/>
      <c r="H197" s="42"/>
      <c r="I197" s="42" t="s">
        <v>54</v>
      </c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33"/>
    </row>
    <row r="198" spans="2:29" ht="13.5" customHeight="1">
      <c r="C198" s="74"/>
      <c r="D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33"/>
    </row>
    <row r="199" spans="2:29" ht="13.5" customHeight="1">
      <c r="C199" s="74"/>
      <c r="D199" s="42"/>
      <c r="E199" s="145" t="s">
        <v>49</v>
      </c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  <c r="Y199" s="146"/>
      <c r="Z199" s="146"/>
      <c r="AA199" s="146"/>
      <c r="AB199" s="147"/>
      <c r="AC199" s="33"/>
    </row>
    <row r="200" spans="2:29" ht="13.5" customHeight="1">
      <c r="B200" s="13"/>
      <c r="C200" s="74"/>
      <c r="D200" s="142" t="s">
        <v>10</v>
      </c>
      <c r="E200" s="58">
        <v>1</v>
      </c>
      <c r="F200" s="58">
        <f>E200+1</f>
        <v>2</v>
      </c>
      <c r="G200" s="58">
        <f t="shared" ref="G200:AA200" si="29">F200+1</f>
        <v>3</v>
      </c>
      <c r="H200" s="58">
        <f t="shared" si="29"/>
        <v>4</v>
      </c>
      <c r="I200" s="58">
        <f t="shared" si="29"/>
        <v>5</v>
      </c>
      <c r="J200" s="58">
        <f t="shared" si="29"/>
        <v>6</v>
      </c>
      <c r="K200" s="58">
        <f t="shared" si="29"/>
        <v>7</v>
      </c>
      <c r="L200" s="58">
        <f t="shared" si="29"/>
        <v>8</v>
      </c>
      <c r="M200" s="58">
        <f t="shared" si="29"/>
        <v>9</v>
      </c>
      <c r="N200" s="58">
        <f t="shared" si="29"/>
        <v>10</v>
      </c>
      <c r="O200" s="58">
        <f t="shared" si="29"/>
        <v>11</v>
      </c>
      <c r="P200" s="58">
        <f t="shared" si="29"/>
        <v>12</v>
      </c>
      <c r="Q200" s="58">
        <f t="shared" si="29"/>
        <v>13</v>
      </c>
      <c r="R200" s="58">
        <f t="shared" si="29"/>
        <v>14</v>
      </c>
      <c r="S200" s="58">
        <f t="shared" si="29"/>
        <v>15</v>
      </c>
      <c r="T200" s="58">
        <f t="shared" si="29"/>
        <v>16</v>
      </c>
      <c r="U200" s="58">
        <f t="shared" si="29"/>
        <v>17</v>
      </c>
      <c r="V200" s="58">
        <f t="shared" si="29"/>
        <v>18</v>
      </c>
      <c r="W200" s="58">
        <f t="shared" si="29"/>
        <v>19</v>
      </c>
      <c r="X200" s="58">
        <f t="shared" si="29"/>
        <v>20</v>
      </c>
      <c r="Y200" s="58">
        <f t="shared" si="29"/>
        <v>21</v>
      </c>
      <c r="Z200" s="58">
        <f>Y200+1</f>
        <v>22</v>
      </c>
      <c r="AA200" s="58">
        <f t="shared" si="29"/>
        <v>23</v>
      </c>
      <c r="AB200" s="58">
        <f>AA200+1</f>
        <v>24</v>
      </c>
      <c r="AC200" s="33"/>
    </row>
    <row r="201" spans="2:29" ht="13.5" customHeight="1">
      <c r="C201" s="74"/>
      <c r="D201" s="121">
        <v>1</v>
      </c>
      <c r="E201" s="35">
        <v>1</v>
      </c>
      <c r="F201" s="35">
        <v>1</v>
      </c>
      <c r="G201" s="35">
        <v>1</v>
      </c>
      <c r="H201" s="35">
        <v>1</v>
      </c>
      <c r="I201" s="35">
        <v>1</v>
      </c>
      <c r="J201" s="35">
        <v>1</v>
      </c>
      <c r="K201" s="35">
        <v>1</v>
      </c>
      <c r="L201" s="35">
        <v>1</v>
      </c>
      <c r="M201" s="35">
        <v>1</v>
      </c>
      <c r="N201" s="35">
        <v>1</v>
      </c>
      <c r="O201" s="35">
        <v>1</v>
      </c>
      <c r="P201" s="35">
        <v>1</v>
      </c>
      <c r="Q201" s="35">
        <v>1</v>
      </c>
      <c r="R201" s="35">
        <v>1</v>
      </c>
      <c r="S201" s="35">
        <v>1</v>
      </c>
      <c r="T201" s="35">
        <v>1</v>
      </c>
      <c r="U201" s="35">
        <v>1</v>
      </c>
      <c r="V201" s="35">
        <v>1</v>
      </c>
      <c r="W201" s="35">
        <v>1</v>
      </c>
      <c r="X201" s="35">
        <v>1</v>
      </c>
      <c r="Y201" s="35">
        <v>1</v>
      </c>
      <c r="Z201" s="35">
        <v>1</v>
      </c>
      <c r="AA201" s="35">
        <v>1</v>
      </c>
      <c r="AB201" s="35">
        <v>1</v>
      </c>
      <c r="AC201" s="33"/>
    </row>
    <row r="202" spans="2:29" ht="13.5" customHeight="1">
      <c r="C202" s="74"/>
      <c r="D202" s="121">
        <f t="shared" ref="D202:D207" si="30">D201+1</f>
        <v>2</v>
      </c>
      <c r="E202" s="35">
        <v>1</v>
      </c>
      <c r="F202" s="35">
        <v>1</v>
      </c>
      <c r="G202" s="35">
        <v>1</v>
      </c>
      <c r="H202" s="35">
        <v>1</v>
      </c>
      <c r="I202" s="35">
        <v>1</v>
      </c>
      <c r="J202" s="35">
        <v>1</v>
      </c>
      <c r="K202" s="35">
        <v>1</v>
      </c>
      <c r="L202" s="35">
        <v>1</v>
      </c>
      <c r="M202" s="35">
        <v>1</v>
      </c>
      <c r="N202" s="35">
        <v>1</v>
      </c>
      <c r="O202" s="35">
        <v>1</v>
      </c>
      <c r="P202" s="35">
        <v>1</v>
      </c>
      <c r="Q202" s="35">
        <v>1</v>
      </c>
      <c r="R202" s="35">
        <v>1</v>
      </c>
      <c r="S202" s="35">
        <v>1</v>
      </c>
      <c r="T202" s="35">
        <v>1</v>
      </c>
      <c r="U202" s="35">
        <v>1</v>
      </c>
      <c r="V202" s="35">
        <v>1</v>
      </c>
      <c r="W202" s="35">
        <v>1</v>
      </c>
      <c r="X202" s="35">
        <v>1</v>
      </c>
      <c r="Y202" s="35">
        <v>1</v>
      </c>
      <c r="Z202" s="35">
        <v>1</v>
      </c>
      <c r="AA202" s="35">
        <v>1</v>
      </c>
      <c r="AB202" s="35">
        <v>1</v>
      </c>
      <c r="AC202" s="33"/>
    </row>
    <row r="203" spans="2:29" ht="13.5" customHeight="1">
      <c r="C203" s="74"/>
      <c r="D203" s="121">
        <f t="shared" si="30"/>
        <v>3</v>
      </c>
      <c r="E203" s="35">
        <v>1</v>
      </c>
      <c r="F203" s="35">
        <v>1</v>
      </c>
      <c r="G203" s="35">
        <v>1</v>
      </c>
      <c r="H203" s="35">
        <v>1</v>
      </c>
      <c r="I203" s="35">
        <v>1</v>
      </c>
      <c r="J203" s="35">
        <v>1</v>
      </c>
      <c r="K203" s="35">
        <v>1</v>
      </c>
      <c r="L203" s="35">
        <v>1</v>
      </c>
      <c r="M203" s="35">
        <v>1</v>
      </c>
      <c r="N203" s="35">
        <v>1</v>
      </c>
      <c r="O203" s="35">
        <v>1</v>
      </c>
      <c r="P203" s="35">
        <v>1</v>
      </c>
      <c r="Q203" s="35">
        <v>1</v>
      </c>
      <c r="R203" s="35">
        <v>1</v>
      </c>
      <c r="S203" s="35">
        <v>1</v>
      </c>
      <c r="T203" s="35">
        <v>1</v>
      </c>
      <c r="U203" s="35">
        <v>1</v>
      </c>
      <c r="V203" s="35">
        <v>1</v>
      </c>
      <c r="W203" s="35">
        <v>1</v>
      </c>
      <c r="X203" s="35">
        <v>1</v>
      </c>
      <c r="Y203" s="35">
        <v>1</v>
      </c>
      <c r="Z203" s="35">
        <v>1</v>
      </c>
      <c r="AA203" s="35">
        <v>1</v>
      </c>
      <c r="AB203" s="35">
        <v>1</v>
      </c>
      <c r="AC203" s="33"/>
    </row>
    <row r="204" spans="2:29" ht="13.5" customHeight="1">
      <c r="C204" s="74"/>
      <c r="D204" s="121">
        <f t="shared" si="30"/>
        <v>4</v>
      </c>
      <c r="E204" s="35">
        <v>1</v>
      </c>
      <c r="F204" s="35">
        <v>1</v>
      </c>
      <c r="G204" s="35">
        <v>1</v>
      </c>
      <c r="H204" s="35">
        <v>1</v>
      </c>
      <c r="I204" s="35">
        <v>1</v>
      </c>
      <c r="J204" s="35">
        <v>1</v>
      </c>
      <c r="K204" s="35">
        <v>1</v>
      </c>
      <c r="L204" s="35">
        <v>1</v>
      </c>
      <c r="M204" s="35">
        <v>1</v>
      </c>
      <c r="N204" s="35">
        <v>1</v>
      </c>
      <c r="O204" s="35">
        <v>1</v>
      </c>
      <c r="P204" s="35">
        <v>1</v>
      </c>
      <c r="Q204" s="35">
        <v>1</v>
      </c>
      <c r="R204" s="35">
        <v>1</v>
      </c>
      <c r="S204" s="35">
        <v>1</v>
      </c>
      <c r="T204" s="35">
        <v>1</v>
      </c>
      <c r="U204" s="35">
        <v>1</v>
      </c>
      <c r="V204" s="35">
        <v>1</v>
      </c>
      <c r="W204" s="35">
        <v>1</v>
      </c>
      <c r="X204" s="35">
        <v>1</v>
      </c>
      <c r="Y204" s="35">
        <v>1</v>
      </c>
      <c r="Z204" s="35">
        <v>1</v>
      </c>
      <c r="AA204" s="35">
        <v>1</v>
      </c>
      <c r="AB204" s="35">
        <v>1</v>
      </c>
      <c r="AC204" s="33"/>
    </row>
    <row r="205" spans="2:29" ht="13.5" customHeight="1">
      <c r="C205" s="74"/>
      <c r="D205" s="121">
        <f t="shared" si="30"/>
        <v>5</v>
      </c>
      <c r="E205" s="35">
        <v>1</v>
      </c>
      <c r="F205" s="35">
        <v>1</v>
      </c>
      <c r="G205" s="35">
        <v>1</v>
      </c>
      <c r="H205" s="35">
        <v>1</v>
      </c>
      <c r="I205" s="35">
        <v>1</v>
      </c>
      <c r="J205" s="35">
        <v>1</v>
      </c>
      <c r="K205" s="35">
        <v>1</v>
      </c>
      <c r="L205" s="35">
        <v>1</v>
      </c>
      <c r="M205" s="35">
        <v>1</v>
      </c>
      <c r="N205" s="35">
        <v>1</v>
      </c>
      <c r="O205" s="35">
        <v>1</v>
      </c>
      <c r="P205" s="35">
        <v>1</v>
      </c>
      <c r="Q205" s="35">
        <v>1</v>
      </c>
      <c r="R205" s="35">
        <v>1</v>
      </c>
      <c r="S205" s="35">
        <v>1</v>
      </c>
      <c r="T205" s="35">
        <v>1</v>
      </c>
      <c r="U205" s="35">
        <v>1</v>
      </c>
      <c r="V205" s="35">
        <v>1</v>
      </c>
      <c r="W205" s="35">
        <v>1</v>
      </c>
      <c r="X205" s="35">
        <v>1</v>
      </c>
      <c r="Y205" s="35">
        <v>1</v>
      </c>
      <c r="Z205" s="35">
        <v>1</v>
      </c>
      <c r="AA205" s="35">
        <v>1</v>
      </c>
      <c r="AB205" s="35">
        <v>1</v>
      </c>
      <c r="AC205" s="33"/>
    </row>
    <row r="206" spans="2:29" ht="13.5" customHeight="1">
      <c r="C206" s="74"/>
      <c r="D206" s="121">
        <f t="shared" si="30"/>
        <v>6</v>
      </c>
      <c r="E206" s="35">
        <v>1</v>
      </c>
      <c r="F206" s="35">
        <v>1</v>
      </c>
      <c r="G206" s="35">
        <v>1</v>
      </c>
      <c r="H206" s="35">
        <v>1</v>
      </c>
      <c r="I206" s="35">
        <v>1</v>
      </c>
      <c r="J206" s="35">
        <v>1</v>
      </c>
      <c r="K206" s="35">
        <v>1</v>
      </c>
      <c r="L206" s="35">
        <v>1</v>
      </c>
      <c r="M206" s="35">
        <v>1</v>
      </c>
      <c r="N206" s="35">
        <v>1</v>
      </c>
      <c r="O206" s="35">
        <v>1</v>
      </c>
      <c r="P206" s="35">
        <v>1</v>
      </c>
      <c r="Q206" s="35">
        <v>1</v>
      </c>
      <c r="R206" s="35">
        <v>1</v>
      </c>
      <c r="S206" s="35">
        <v>1</v>
      </c>
      <c r="T206" s="35">
        <v>1</v>
      </c>
      <c r="U206" s="35">
        <v>1</v>
      </c>
      <c r="V206" s="35">
        <v>1</v>
      </c>
      <c r="W206" s="35">
        <v>1</v>
      </c>
      <c r="X206" s="35">
        <v>1</v>
      </c>
      <c r="Y206" s="35">
        <v>1</v>
      </c>
      <c r="Z206" s="35">
        <v>1</v>
      </c>
      <c r="AA206" s="35">
        <v>1</v>
      </c>
      <c r="AB206" s="35">
        <v>1</v>
      </c>
      <c r="AC206" s="33"/>
    </row>
    <row r="207" spans="2:29" ht="13.5" customHeight="1">
      <c r="C207" s="74"/>
      <c r="D207" s="121">
        <f t="shared" si="30"/>
        <v>7</v>
      </c>
      <c r="E207" s="35">
        <v>1</v>
      </c>
      <c r="F207" s="35">
        <v>1</v>
      </c>
      <c r="G207" s="35">
        <v>1</v>
      </c>
      <c r="H207" s="35">
        <v>1</v>
      </c>
      <c r="I207" s="35">
        <v>1</v>
      </c>
      <c r="J207" s="35">
        <v>1</v>
      </c>
      <c r="K207" s="35">
        <v>1</v>
      </c>
      <c r="L207" s="35">
        <v>1</v>
      </c>
      <c r="M207" s="35">
        <v>1</v>
      </c>
      <c r="N207" s="35">
        <v>1</v>
      </c>
      <c r="O207" s="35">
        <v>1</v>
      </c>
      <c r="P207" s="35">
        <v>1</v>
      </c>
      <c r="Q207" s="35">
        <v>1</v>
      </c>
      <c r="R207" s="35">
        <v>1</v>
      </c>
      <c r="S207" s="35">
        <v>1</v>
      </c>
      <c r="T207" s="35">
        <v>1</v>
      </c>
      <c r="U207" s="35">
        <v>1</v>
      </c>
      <c r="V207" s="35">
        <v>1</v>
      </c>
      <c r="W207" s="35">
        <v>1</v>
      </c>
      <c r="X207" s="35">
        <v>1</v>
      </c>
      <c r="Y207" s="35">
        <v>1</v>
      </c>
      <c r="Z207" s="35">
        <v>1</v>
      </c>
      <c r="AA207" s="35">
        <v>1</v>
      </c>
      <c r="AB207" s="35">
        <v>1</v>
      </c>
      <c r="AC207" s="33"/>
    </row>
    <row r="208" spans="2:29" ht="13.5" customHeight="1">
      <c r="C208" s="74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33"/>
    </row>
    <row r="209" spans="3:29" ht="13.5" customHeight="1">
      <c r="C209" s="74"/>
      <c r="E209" s="145" t="s">
        <v>50</v>
      </c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7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33"/>
    </row>
    <row r="210" spans="3:29" ht="13.5" customHeight="1">
      <c r="C210" s="74"/>
      <c r="D210" s="142" t="s">
        <v>186</v>
      </c>
      <c r="E210" s="58">
        <v>1</v>
      </c>
      <c r="F210" s="58">
        <f>E210+1</f>
        <v>2</v>
      </c>
      <c r="G210" s="58">
        <f t="shared" ref="G210:P210" si="31">F210+1</f>
        <v>3</v>
      </c>
      <c r="H210" s="58">
        <f t="shared" si="31"/>
        <v>4</v>
      </c>
      <c r="I210" s="58">
        <f t="shared" si="31"/>
        <v>5</v>
      </c>
      <c r="J210" s="58">
        <f t="shared" si="31"/>
        <v>6</v>
      </c>
      <c r="K210" s="58">
        <f t="shared" si="31"/>
        <v>7</v>
      </c>
      <c r="L210" s="58">
        <f t="shared" si="31"/>
        <v>8</v>
      </c>
      <c r="M210" s="58">
        <f t="shared" si="31"/>
        <v>9</v>
      </c>
      <c r="N210" s="58">
        <f t="shared" si="31"/>
        <v>10</v>
      </c>
      <c r="O210" s="58">
        <f t="shared" si="31"/>
        <v>11</v>
      </c>
      <c r="P210" s="58">
        <f t="shared" si="31"/>
        <v>12</v>
      </c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33"/>
    </row>
    <row r="211" spans="3:29" ht="13.5" customHeight="1">
      <c r="C211" s="74"/>
      <c r="D211" s="121">
        <v>1</v>
      </c>
      <c r="E211" s="45">
        <v>1</v>
      </c>
      <c r="F211" s="45">
        <v>1</v>
      </c>
      <c r="G211" s="45">
        <v>1</v>
      </c>
      <c r="H211" s="45">
        <v>1</v>
      </c>
      <c r="I211" s="45">
        <v>1</v>
      </c>
      <c r="J211" s="45">
        <v>1</v>
      </c>
      <c r="K211" s="45">
        <v>1</v>
      </c>
      <c r="L211" s="45">
        <v>1</v>
      </c>
      <c r="M211" s="45">
        <v>1</v>
      </c>
      <c r="N211" s="45">
        <v>1</v>
      </c>
      <c r="O211" s="45">
        <v>1</v>
      </c>
      <c r="P211" s="45">
        <v>1</v>
      </c>
      <c r="Q211" s="42"/>
      <c r="R211" s="42"/>
      <c r="S211" s="80"/>
      <c r="T211" s="42"/>
      <c r="U211" s="42"/>
      <c r="V211" s="42"/>
      <c r="W211" s="42"/>
      <c r="X211" s="42"/>
      <c r="Y211" s="42"/>
      <c r="Z211" s="42"/>
      <c r="AA211" s="42"/>
      <c r="AB211" s="42"/>
      <c r="AC211" s="33"/>
    </row>
    <row r="212" spans="3:29" ht="13.5" customHeight="1">
      <c r="C212" s="74"/>
      <c r="D212" s="121">
        <v>2</v>
      </c>
      <c r="E212" s="45">
        <v>1</v>
      </c>
      <c r="F212" s="45">
        <v>1</v>
      </c>
      <c r="G212" s="45">
        <v>1</v>
      </c>
      <c r="H212" s="45">
        <v>1</v>
      </c>
      <c r="I212" s="45">
        <v>1</v>
      </c>
      <c r="J212" s="45">
        <v>1</v>
      </c>
      <c r="K212" s="45">
        <v>1</v>
      </c>
      <c r="L212" s="45">
        <v>1</v>
      </c>
      <c r="M212" s="45">
        <v>1</v>
      </c>
      <c r="N212" s="45">
        <v>1</v>
      </c>
      <c r="O212" s="45">
        <v>1</v>
      </c>
      <c r="P212" s="45">
        <v>1</v>
      </c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33"/>
    </row>
    <row r="213" spans="3:29" ht="13.5" customHeight="1">
      <c r="C213" s="74"/>
      <c r="D213" s="121">
        <v>3</v>
      </c>
      <c r="E213" s="45">
        <v>1</v>
      </c>
      <c r="F213" s="45">
        <v>1</v>
      </c>
      <c r="G213" s="45">
        <v>1</v>
      </c>
      <c r="H213" s="45">
        <v>1</v>
      </c>
      <c r="I213" s="45">
        <v>1</v>
      </c>
      <c r="J213" s="45">
        <v>1</v>
      </c>
      <c r="K213" s="45">
        <v>1</v>
      </c>
      <c r="L213" s="45">
        <v>1</v>
      </c>
      <c r="M213" s="45">
        <v>1</v>
      </c>
      <c r="N213" s="45">
        <v>1</v>
      </c>
      <c r="O213" s="45">
        <v>1</v>
      </c>
      <c r="P213" s="45">
        <v>1</v>
      </c>
      <c r="Q213" s="42"/>
      <c r="R213" s="42"/>
      <c r="S213" s="80"/>
      <c r="T213" s="42"/>
      <c r="U213" s="42"/>
      <c r="V213" s="42"/>
      <c r="W213" s="42"/>
      <c r="X213" s="42"/>
      <c r="Y213" s="42"/>
      <c r="Z213" s="42"/>
      <c r="AA213" s="42"/>
      <c r="AB213" s="42"/>
      <c r="AC213" s="33"/>
    </row>
    <row r="214" spans="3:29" ht="13.5" customHeight="1">
      <c r="C214" s="74"/>
      <c r="D214" s="121">
        <v>4</v>
      </c>
      <c r="E214" s="35">
        <v>1</v>
      </c>
      <c r="F214" s="35">
        <v>1</v>
      </c>
      <c r="G214" s="86">
        <v>1</v>
      </c>
      <c r="H214" s="35">
        <v>1</v>
      </c>
      <c r="I214" s="86">
        <v>1</v>
      </c>
      <c r="J214" s="35">
        <v>1</v>
      </c>
      <c r="K214" s="35">
        <v>1</v>
      </c>
      <c r="L214" s="35">
        <v>1</v>
      </c>
      <c r="M214" s="35">
        <v>1</v>
      </c>
      <c r="N214" s="35">
        <v>1</v>
      </c>
      <c r="O214" s="35">
        <v>1</v>
      </c>
      <c r="P214" s="35">
        <v>0</v>
      </c>
      <c r="Q214" s="42"/>
      <c r="R214" s="42"/>
      <c r="S214" s="80"/>
      <c r="T214" s="42"/>
      <c r="U214" s="42"/>
      <c r="V214" s="42"/>
      <c r="W214" s="42"/>
      <c r="X214" s="42"/>
      <c r="Y214" s="42"/>
      <c r="Z214" s="42"/>
      <c r="AA214" s="42"/>
      <c r="AB214" s="42"/>
      <c r="AC214" s="33"/>
    </row>
    <row r="215" spans="3:29" ht="13.5" customHeight="1">
      <c r="C215" s="74"/>
      <c r="D215" s="121">
        <v>5</v>
      </c>
      <c r="E215" s="52"/>
      <c r="F215" s="52"/>
      <c r="G215" s="35">
        <v>1</v>
      </c>
      <c r="H215" s="52"/>
      <c r="I215" s="35">
        <v>1</v>
      </c>
      <c r="J215" s="52"/>
      <c r="K215" s="52"/>
      <c r="L215" s="35">
        <v>1</v>
      </c>
      <c r="M215" s="52"/>
      <c r="N215" s="52"/>
      <c r="O215" s="35">
        <v>1</v>
      </c>
      <c r="P215" s="52"/>
      <c r="Q215" s="42"/>
      <c r="R215" s="42"/>
      <c r="S215" s="80"/>
      <c r="T215" s="42"/>
      <c r="U215" s="42"/>
      <c r="V215" s="42"/>
      <c r="W215" s="42"/>
      <c r="X215" s="42"/>
      <c r="Y215" s="42"/>
      <c r="Z215" s="42"/>
      <c r="AA215" s="42"/>
      <c r="AB215" s="42"/>
      <c r="AC215" s="33"/>
    </row>
    <row r="216" spans="3:29" ht="13.5" customHeight="1">
      <c r="C216" s="78"/>
      <c r="D216" s="65"/>
      <c r="E216" s="65"/>
      <c r="F216" s="65"/>
      <c r="G216" s="65"/>
      <c r="H216" s="65"/>
      <c r="I216" s="65"/>
      <c r="J216" s="65"/>
      <c r="K216" s="65"/>
      <c r="L216" s="65"/>
      <c r="M216" s="65"/>
      <c r="N216" s="65"/>
      <c r="O216" s="65"/>
      <c r="P216" s="65"/>
      <c r="Q216" s="65"/>
      <c r="R216" s="65"/>
      <c r="S216" s="65"/>
      <c r="T216" s="65"/>
      <c r="U216" s="65"/>
      <c r="V216" s="65"/>
      <c r="W216" s="65"/>
      <c r="X216" s="65"/>
      <c r="Y216" s="65"/>
      <c r="Z216" s="65"/>
      <c r="AA216" s="65"/>
      <c r="AB216" s="65"/>
      <c r="AC216" s="79"/>
    </row>
    <row r="217" spans="3:29" ht="13.5" customHeight="1"/>
    <row r="218" spans="3:29" ht="13.5" customHeight="1">
      <c r="C218" s="42"/>
      <c r="D218" s="171" t="s">
        <v>63</v>
      </c>
      <c r="E218" s="172"/>
      <c r="F218" s="172"/>
      <c r="G218" s="172"/>
      <c r="H218" s="172"/>
      <c r="I218" s="172"/>
      <c r="J218" s="172"/>
      <c r="K218" s="172"/>
      <c r="L218" s="172"/>
      <c r="M218" s="172"/>
      <c r="N218" s="172"/>
      <c r="O218" s="172"/>
      <c r="P218" s="172"/>
      <c r="Q218" s="172"/>
      <c r="R218" s="172"/>
      <c r="S218" s="172"/>
      <c r="T218" s="172"/>
      <c r="U218" s="172"/>
      <c r="V218" s="172"/>
      <c r="W218" s="172"/>
      <c r="X218" s="172"/>
      <c r="Y218" s="172"/>
      <c r="Z218" s="172"/>
      <c r="AA218" s="172"/>
      <c r="AB218" s="173"/>
      <c r="AC218" s="42"/>
    </row>
    <row r="219" spans="3:29" ht="13.5" customHeight="1">
      <c r="C219" s="81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  <c r="AC219" s="82"/>
    </row>
    <row r="220" spans="3:29" ht="13.5" customHeight="1">
      <c r="C220" s="74"/>
      <c r="D220" s="77" t="s">
        <v>30</v>
      </c>
      <c r="E220" s="174" t="s">
        <v>64</v>
      </c>
      <c r="F220" s="174"/>
      <c r="G220" s="174"/>
      <c r="H220" s="174"/>
      <c r="I220" s="42" t="s">
        <v>2</v>
      </c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33"/>
    </row>
    <row r="221" spans="3:29" ht="13.5" customHeight="1">
      <c r="C221" s="74"/>
      <c r="D221" s="77" t="s">
        <v>65</v>
      </c>
      <c r="E221" s="66">
        <v>0.1</v>
      </c>
      <c r="F221" s="161" t="s">
        <v>32</v>
      </c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Y221" s="42"/>
      <c r="Z221" s="42"/>
      <c r="AA221" s="42"/>
      <c r="AB221" s="42"/>
      <c r="AC221" s="33"/>
    </row>
    <row r="222" spans="3:29" ht="13.5" customHeight="1">
      <c r="C222" s="74"/>
      <c r="D222" s="42"/>
      <c r="E222" s="52"/>
      <c r="F222" s="163" t="s">
        <v>33</v>
      </c>
      <c r="G222" s="163"/>
      <c r="H222" s="163"/>
      <c r="I222" s="163"/>
      <c r="J222" s="163"/>
      <c r="K222" s="163"/>
      <c r="L222" s="163"/>
      <c r="M222" s="163"/>
      <c r="N222" s="163"/>
      <c r="O222" s="163"/>
      <c r="P222" s="163"/>
      <c r="Q222" s="163"/>
      <c r="R222" s="163"/>
      <c r="S222" s="163"/>
      <c r="T222" s="163"/>
      <c r="U222" s="163"/>
      <c r="V222" s="163"/>
      <c r="W222" s="163"/>
      <c r="X222" s="163"/>
      <c r="Y222" s="42"/>
      <c r="Z222" s="42"/>
      <c r="AA222" s="42"/>
      <c r="AB222" s="42"/>
      <c r="AC222" s="33"/>
    </row>
    <row r="223" spans="3:29" ht="13.5" customHeight="1">
      <c r="C223" s="74"/>
      <c r="D223" s="164" t="s">
        <v>34</v>
      </c>
      <c r="E223" s="165"/>
      <c r="F223" s="165"/>
      <c r="G223" s="165"/>
      <c r="H223" s="165"/>
      <c r="I223" s="165"/>
      <c r="J223" s="165"/>
      <c r="K223" s="165"/>
      <c r="L223" s="165"/>
      <c r="M223" s="165"/>
      <c r="N223" s="165"/>
      <c r="O223" s="165"/>
      <c r="P223" s="165"/>
      <c r="Q223" s="165"/>
      <c r="R223" s="165"/>
      <c r="S223" s="165"/>
      <c r="T223" s="165"/>
      <c r="U223" s="165"/>
      <c r="V223" s="165"/>
      <c r="W223" s="165"/>
      <c r="X223" s="165"/>
      <c r="Y223" s="165"/>
      <c r="Z223" s="165"/>
      <c r="AA223" s="165"/>
      <c r="AB223" s="166"/>
      <c r="AC223" s="33"/>
    </row>
    <row r="224" spans="3:29" ht="13.5" customHeight="1">
      <c r="C224" s="74"/>
      <c r="D224" s="42"/>
      <c r="F224" s="83"/>
      <c r="G224" s="83"/>
      <c r="H224" s="83"/>
      <c r="I224" s="83"/>
      <c r="J224" s="83"/>
      <c r="K224" s="83"/>
      <c r="L224" s="83"/>
      <c r="M224" s="83"/>
      <c r="N224" s="83"/>
      <c r="O224" s="83"/>
      <c r="P224" s="83"/>
      <c r="Q224" s="83"/>
      <c r="R224" s="83"/>
      <c r="S224" s="83"/>
      <c r="T224" s="83"/>
      <c r="U224" s="83"/>
      <c r="V224" s="83"/>
      <c r="W224" s="83"/>
      <c r="X224" s="83"/>
      <c r="Y224" s="42"/>
      <c r="Z224" s="42"/>
      <c r="AA224" s="42"/>
      <c r="AB224" s="42"/>
      <c r="AC224" s="33"/>
    </row>
    <row r="225" spans="3:29" ht="13.5" customHeight="1">
      <c r="C225" s="74"/>
      <c r="D225" s="42" t="s">
        <v>35</v>
      </c>
      <c r="E225" s="67">
        <v>0</v>
      </c>
      <c r="F225" s="42" t="s">
        <v>22</v>
      </c>
      <c r="G225" s="42"/>
      <c r="H225" s="42"/>
      <c r="I225" s="42" t="s">
        <v>36</v>
      </c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33"/>
    </row>
    <row r="226" spans="3:29" ht="13.5" customHeight="1">
      <c r="C226" s="74"/>
      <c r="D226" s="42"/>
      <c r="E226" s="67">
        <v>90</v>
      </c>
      <c r="F226" s="42" t="s">
        <v>37</v>
      </c>
      <c r="G226" s="42"/>
      <c r="H226" s="42"/>
      <c r="I226" s="42" t="s">
        <v>61</v>
      </c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33"/>
    </row>
    <row r="227" spans="3:29" ht="13.5" customHeight="1">
      <c r="C227" s="74"/>
      <c r="D227" s="42"/>
      <c r="E227" s="67">
        <v>5.5E-2</v>
      </c>
      <c r="F227" s="42" t="s">
        <v>39</v>
      </c>
      <c r="G227" s="42"/>
      <c r="H227" s="42"/>
      <c r="I227" s="42" t="s">
        <v>62</v>
      </c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33"/>
    </row>
    <row r="228" spans="3:29" ht="13.5" customHeight="1">
      <c r="C228" s="74"/>
      <c r="D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33"/>
    </row>
    <row r="229" spans="3:29" ht="13.5" customHeight="1">
      <c r="C229" s="74"/>
      <c r="D229" s="42"/>
      <c r="E229" s="145" t="s">
        <v>41</v>
      </c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  <c r="Y229" s="146"/>
      <c r="Z229" s="146"/>
      <c r="AA229" s="146"/>
      <c r="AB229" s="147"/>
      <c r="AC229" s="33"/>
    </row>
    <row r="230" spans="3:29" ht="13.5" customHeight="1">
      <c r="C230" s="74"/>
      <c r="D230" s="142" t="s">
        <v>10</v>
      </c>
      <c r="E230" s="58">
        <v>1</v>
      </c>
      <c r="F230" s="58">
        <f t="shared" ref="F230:AB230" si="32">E230+1</f>
        <v>2</v>
      </c>
      <c r="G230" s="58">
        <f t="shared" si="32"/>
        <v>3</v>
      </c>
      <c r="H230" s="58">
        <f t="shared" si="32"/>
        <v>4</v>
      </c>
      <c r="I230" s="58">
        <f t="shared" si="32"/>
        <v>5</v>
      </c>
      <c r="J230" s="58">
        <f t="shared" si="32"/>
        <v>6</v>
      </c>
      <c r="K230" s="58">
        <f t="shared" si="32"/>
        <v>7</v>
      </c>
      <c r="L230" s="58">
        <f t="shared" si="32"/>
        <v>8</v>
      </c>
      <c r="M230" s="58">
        <f t="shared" si="32"/>
        <v>9</v>
      </c>
      <c r="N230" s="58">
        <f t="shared" si="32"/>
        <v>10</v>
      </c>
      <c r="O230" s="58">
        <f t="shared" si="32"/>
        <v>11</v>
      </c>
      <c r="P230" s="58">
        <f t="shared" si="32"/>
        <v>12</v>
      </c>
      <c r="Q230" s="58">
        <f t="shared" si="32"/>
        <v>13</v>
      </c>
      <c r="R230" s="58">
        <f t="shared" si="32"/>
        <v>14</v>
      </c>
      <c r="S230" s="58">
        <f t="shared" si="32"/>
        <v>15</v>
      </c>
      <c r="T230" s="58">
        <f t="shared" si="32"/>
        <v>16</v>
      </c>
      <c r="U230" s="58">
        <f t="shared" si="32"/>
        <v>17</v>
      </c>
      <c r="V230" s="58">
        <f t="shared" si="32"/>
        <v>18</v>
      </c>
      <c r="W230" s="58">
        <f t="shared" si="32"/>
        <v>19</v>
      </c>
      <c r="X230" s="58">
        <f t="shared" si="32"/>
        <v>20</v>
      </c>
      <c r="Y230" s="58">
        <f t="shared" si="32"/>
        <v>21</v>
      </c>
      <c r="Z230" s="58">
        <f>Y230+1</f>
        <v>22</v>
      </c>
      <c r="AA230" s="58">
        <f t="shared" si="32"/>
        <v>23</v>
      </c>
      <c r="AB230" s="58">
        <f t="shared" si="32"/>
        <v>24</v>
      </c>
      <c r="AC230" s="33"/>
    </row>
    <row r="231" spans="3:29" ht="13.5" customHeight="1">
      <c r="C231" s="74"/>
      <c r="D231" s="121">
        <v>1</v>
      </c>
      <c r="E231" s="38">
        <v>1</v>
      </c>
      <c r="F231" s="38">
        <v>1</v>
      </c>
      <c r="G231" s="38">
        <v>1</v>
      </c>
      <c r="H231" s="38">
        <v>1</v>
      </c>
      <c r="I231" s="38">
        <v>1</v>
      </c>
      <c r="J231" s="38">
        <v>1</v>
      </c>
      <c r="K231" s="38">
        <v>1</v>
      </c>
      <c r="L231" s="38">
        <v>1</v>
      </c>
      <c r="M231" s="38">
        <v>1</v>
      </c>
      <c r="N231" s="38">
        <v>0</v>
      </c>
      <c r="O231" s="38">
        <v>0</v>
      </c>
      <c r="P231" s="38">
        <v>0</v>
      </c>
      <c r="Q231" s="38">
        <v>0</v>
      </c>
      <c r="R231" s="38">
        <v>0</v>
      </c>
      <c r="S231" s="38">
        <v>0</v>
      </c>
      <c r="T231" s="38">
        <v>0</v>
      </c>
      <c r="U231" s="38">
        <v>0</v>
      </c>
      <c r="V231" s="38">
        <v>1</v>
      </c>
      <c r="W231" s="38">
        <v>1</v>
      </c>
      <c r="X231" s="38">
        <v>1</v>
      </c>
      <c r="Y231" s="38">
        <v>1</v>
      </c>
      <c r="Z231" s="38">
        <v>1</v>
      </c>
      <c r="AA231" s="38">
        <v>1</v>
      </c>
      <c r="AB231" s="38">
        <v>1</v>
      </c>
      <c r="AC231" s="33"/>
    </row>
    <row r="232" spans="3:29" ht="13.5" customHeight="1">
      <c r="C232" s="74"/>
      <c r="D232" s="121">
        <f t="shared" ref="D232:D237" si="33">D231+1</f>
        <v>2</v>
      </c>
      <c r="E232" s="38">
        <v>1</v>
      </c>
      <c r="F232" s="38">
        <v>1</v>
      </c>
      <c r="G232" s="38">
        <v>1</v>
      </c>
      <c r="H232" s="38">
        <v>1</v>
      </c>
      <c r="I232" s="38">
        <v>1</v>
      </c>
      <c r="J232" s="38">
        <v>1</v>
      </c>
      <c r="K232" s="38">
        <v>1</v>
      </c>
      <c r="L232" s="38">
        <v>1</v>
      </c>
      <c r="M232" s="38">
        <v>1</v>
      </c>
      <c r="N232" s="38">
        <v>0</v>
      </c>
      <c r="O232" s="38">
        <v>0</v>
      </c>
      <c r="P232" s="38">
        <v>0</v>
      </c>
      <c r="Q232" s="38">
        <v>0</v>
      </c>
      <c r="R232" s="38">
        <v>0</v>
      </c>
      <c r="S232" s="38">
        <v>0</v>
      </c>
      <c r="T232" s="38">
        <v>0</v>
      </c>
      <c r="U232" s="38">
        <v>0</v>
      </c>
      <c r="V232" s="38">
        <v>1</v>
      </c>
      <c r="W232" s="38">
        <v>1</v>
      </c>
      <c r="X232" s="38">
        <v>1</v>
      </c>
      <c r="Y232" s="38">
        <v>1</v>
      </c>
      <c r="Z232" s="38">
        <v>1</v>
      </c>
      <c r="AA232" s="38">
        <v>1</v>
      </c>
      <c r="AB232" s="38">
        <v>1</v>
      </c>
      <c r="AC232" s="33"/>
    </row>
    <row r="233" spans="3:29" ht="13.5" customHeight="1">
      <c r="C233" s="74"/>
      <c r="D233" s="121">
        <f t="shared" si="33"/>
        <v>3</v>
      </c>
      <c r="E233" s="38">
        <v>1</v>
      </c>
      <c r="F233" s="38">
        <v>1</v>
      </c>
      <c r="G233" s="38">
        <v>1</v>
      </c>
      <c r="H233" s="38">
        <v>1</v>
      </c>
      <c r="I233" s="38">
        <v>1</v>
      </c>
      <c r="J233" s="38">
        <v>1</v>
      </c>
      <c r="K233" s="38">
        <v>1</v>
      </c>
      <c r="L233" s="38">
        <v>1</v>
      </c>
      <c r="M233" s="38">
        <v>1</v>
      </c>
      <c r="N233" s="38">
        <v>0</v>
      </c>
      <c r="O233" s="38">
        <v>0</v>
      </c>
      <c r="P233" s="38">
        <v>0</v>
      </c>
      <c r="Q233" s="38">
        <v>0</v>
      </c>
      <c r="R233" s="38">
        <v>1</v>
      </c>
      <c r="S233" s="38">
        <v>1</v>
      </c>
      <c r="T233" s="38">
        <v>1</v>
      </c>
      <c r="U233" s="38">
        <v>1</v>
      </c>
      <c r="V233" s="38">
        <v>1</v>
      </c>
      <c r="W233" s="38">
        <v>1</v>
      </c>
      <c r="X233" s="38">
        <v>1</v>
      </c>
      <c r="Y233" s="38">
        <v>1</v>
      </c>
      <c r="Z233" s="38">
        <v>1</v>
      </c>
      <c r="AA233" s="38">
        <v>1</v>
      </c>
      <c r="AB233" s="38">
        <v>1</v>
      </c>
      <c r="AC233" s="33"/>
    </row>
    <row r="234" spans="3:29" ht="13.5" customHeight="1">
      <c r="C234" s="74"/>
      <c r="D234" s="121">
        <f t="shared" si="33"/>
        <v>4</v>
      </c>
      <c r="E234" s="38">
        <v>1</v>
      </c>
      <c r="F234" s="38">
        <v>1</v>
      </c>
      <c r="G234" s="38">
        <v>1</v>
      </c>
      <c r="H234" s="38">
        <v>1</v>
      </c>
      <c r="I234" s="38">
        <v>1</v>
      </c>
      <c r="J234" s="38">
        <v>1</v>
      </c>
      <c r="K234" s="38">
        <v>1</v>
      </c>
      <c r="L234" s="38">
        <v>1</v>
      </c>
      <c r="M234" s="38">
        <v>1</v>
      </c>
      <c r="N234" s="38">
        <v>0</v>
      </c>
      <c r="O234" s="38">
        <v>0</v>
      </c>
      <c r="P234" s="38">
        <v>0</v>
      </c>
      <c r="Q234" s="38">
        <v>0</v>
      </c>
      <c r="R234" s="38">
        <v>0</v>
      </c>
      <c r="S234" s="38">
        <v>0</v>
      </c>
      <c r="T234" s="38">
        <v>0</v>
      </c>
      <c r="U234" s="38">
        <v>0</v>
      </c>
      <c r="V234" s="38">
        <v>1</v>
      </c>
      <c r="W234" s="38">
        <v>1</v>
      </c>
      <c r="X234" s="38">
        <v>1</v>
      </c>
      <c r="Y234" s="38">
        <v>1</v>
      </c>
      <c r="Z234" s="38">
        <v>1</v>
      </c>
      <c r="AA234" s="38">
        <v>1</v>
      </c>
      <c r="AB234" s="38">
        <v>1</v>
      </c>
      <c r="AC234" s="33"/>
    </row>
    <row r="235" spans="3:29" ht="13.5" customHeight="1">
      <c r="C235" s="74"/>
      <c r="D235" s="121">
        <f t="shared" si="33"/>
        <v>5</v>
      </c>
      <c r="E235" s="38">
        <v>1</v>
      </c>
      <c r="F235" s="38">
        <v>1</v>
      </c>
      <c r="G235" s="38">
        <v>1</v>
      </c>
      <c r="H235" s="38">
        <v>1</v>
      </c>
      <c r="I235" s="38">
        <v>1</v>
      </c>
      <c r="J235" s="38">
        <v>1</v>
      </c>
      <c r="K235" s="38">
        <v>1</v>
      </c>
      <c r="L235" s="38">
        <v>1</v>
      </c>
      <c r="M235" s="38">
        <v>1</v>
      </c>
      <c r="N235" s="38">
        <v>0</v>
      </c>
      <c r="O235" s="38">
        <v>0</v>
      </c>
      <c r="P235" s="38">
        <v>0</v>
      </c>
      <c r="Q235" s="38">
        <v>0</v>
      </c>
      <c r="R235" s="38">
        <v>0</v>
      </c>
      <c r="S235" s="38">
        <v>0</v>
      </c>
      <c r="T235" s="38">
        <v>0</v>
      </c>
      <c r="U235" s="38">
        <v>0</v>
      </c>
      <c r="V235" s="38">
        <v>1</v>
      </c>
      <c r="W235" s="38">
        <v>1</v>
      </c>
      <c r="X235" s="38">
        <v>1</v>
      </c>
      <c r="Y235" s="38">
        <v>1</v>
      </c>
      <c r="Z235" s="38">
        <v>1</v>
      </c>
      <c r="AA235" s="38">
        <v>1</v>
      </c>
      <c r="AB235" s="38">
        <v>1</v>
      </c>
      <c r="AC235" s="33"/>
    </row>
    <row r="236" spans="3:29" ht="13.5" customHeight="1">
      <c r="C236" s="74"/>
      <c r="D236" s="121">
        <f t="shared" si="33"/>
        <v>6</v>
      </c>
      <c r="E236" s="38">
        <v>1</v>
      </c>
      <c r="F236" s="38">
        <v>1</v>
      </c>
      <c r="G236" s="38">
        <v>1</v>
      </c>
      <c r="H236" s="38">
        <v>1</v>
      </c>
      <c r="I236" s="38">
        <v>1</v>
      </c>
      <c r="J236" s="38">
        <v>1</v>
      </c>
      <c r="K236" s="38">
        <v>1</v>
      </c>
      <c r="L236" s="38">
        <v>1</v>
      </c>
      <c r="M236" s="38">
        <v>1</v>
      </c>
      <c r="N236" s="38">
        <v>1</v>
      </c>
      <c r="O236" s="38">
        <v>1</v>
      </c>
      <c r="P236" s="38">
        <v>1</v>
      </c>
      <c r="Q236" s="38">
        <v>1</v>
      </c>
      <c r="R236" s="38">
        <v>1</v>
      </c>
      <c r="S236" s="38">
        <v>1</v>
      </c>
      <c r="T236" s="38">
        <v>1</v>
      </c>
      <c r="U236" s="38">
        <v>1</v>
      </c>
      <c r="V236" s="38">
        <v>1</v>
      </c>
      <c r="W236" s="38">
        <v>1</v>
      </c>
      <c r="X236" s="38">
        <v>1</v>
      </c>
      <c r="Y236" s="38">
        <v>1</v>
      </c>
      <c r="Z236" s="38">
        <v>1</v>
      </c>
      <c r="AA236" s="38">
        <v>1</v>
      </c>
      <c r="AB236" s="38">
        <v>1</v>
      </c>
      <c r="AC236" s="33"/>
    </row>
    <row r="237" spans="3:29" ht="13.5" customHeight="1">
      <c r="C237" s="74"/>
      <c r="D237" s="121">
        <f t="shared" si="33"/>
        <v>7</v>
      </c>
      <c r="E237" s="38">
        <v>1</v>
      </c>
      <c r="F237" s="38">
        <v>1</v>
      </c>
      <c r="G237" s="38">
        <v>1</v>
      </c>
      <c r="H237" s="38">
        <v>1</v>
      </c>
      <c r="I237" s="38">
        <v>1</v>
      </c>
      <c r="J237" s="38">
        <v>1</v>
      </c>
      <c r="K237" s="38">
        <v>1</v>
      </c>
      <c r="L237" s="38">
        <v>1</v>
      </c>
      <c r="M237" s="38">
        <v>1</v>
      </c>
      <c r="N237" s="38">
        <v>1</v>
      </c>
      <c r="O237" s="38">
        <v>1</v>
      </c>
      <c r="P237" s="38">
        <v>1</v>
      </c>
      <c r="Q237" s="38">
        <v>1</v>
      </c>
      <c r="R237" s="38">
        <v>1</v>
      </c>
      <c r="S237" s="38">
        <v>1</v>
      </c>
      <c r="T237" s="38">
        <v>1</v>
      </c>
      <c r="U237" s="38">
        <v>1</v>
      </c>
      <c r="V237" s="38">
        <v>1</v>
      </c>
      <c r="W237" s="38">
        <v>1</v>
      </c>
      <c r="X237" s="38">
        <v>1</v>
      </c>
      <c r="Y237" s="38">
        <v>1</v>
      </c>
      <c r="Z237" s="38">
        <v>1</v>
      </c>
      <c r="AA237" s="38">
        <v>1</v>
      </c>
      <c r="AB237" s="38">
        <v>1</v>
      </c>
      <c r="AC237" s="33"/>
    </row>
    <row r="238" spans="3:29" ht="13.5" customHeight="1">
      <c r="C238" s="74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33"/>
    </row>
    <row r="239" spans="3:29" ht="13.5" customHeight="1">
      <c r="C239" s="74"/>
      <c r="E239" s="145" t="s">
        <v>42</v>
      </c>
      <c r="F239" s="146"/>
      <c r="G239" s="146"/>
      <c r="H239" s="146"/>
      <c r="I239" s="146"/>
      <c r="J239" s="146"/>
      <c r="K239" s="146"/>
      <c r="L239" s="146"/>
      <c r="M239" s="146"/>
      <c r="N239" s="146"/>
      <c r="O239" s="146"/>
      <c r="P239" s="147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33"/>
    </row>
    <row r="240" spans="3:29" ht="13.5" customHeight="1">
      <c r="C240" s="74"/>
      <c r="D240" s="142" t="s">
        <v>186</v>
      </c>
      <c r="E240" s="57">
        <v>1</v>
      </c>
      <c r="F240" s="58">
        <f t="shared" ref="F240:P240" si="34">E240+1</f>
        <v>2</v>
      </c>
      <c r="G240" s="58">
        <f t="shared" si="34"/>
        <v>3</v>
      </c>
      <c r="H240" s="58">
        <f t="shared" si="34"/>
        <v>4</v>
      </c>
      <c r="I240" s="58">
        <f t="shared" si="34"/>
        <v>5</v>
      </c>
      <c r="J240" s="58">
        <f t="shared" si="34"/>
        <v>6</v>
      </c>
      <c r="K240" s="58">
        <f t="shared" si="34"/>
        <v>7</v>
      </c>
      <c r="L240" s="58">
        <f t="shared" si="34"/>
        <v>8</v>
      </c>
      <c r="M240" s="58">
        <f t="shared" si="34"/>
        <v>9</v>
      </c>
      <c r="N240" s="58">
        <f t="shared" si="34"/>
        <v>10</v>
      </c>
      <c r="O240" s="58">
        <f t="shared" si="34"/>
        <v>11</v>
      </c>
      <c r="P240" s="58">
        <f t="shared" si="34"/>
        <v>12</v>
      </c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33"/>
    </row>
    <row r="241" spans="3:29" ht="13.5" customHeight="1">
      <c r="C241" s="74"/>
      <c r="D241" s="121">
        <v>1</v>
      </c>
      <c r="E241" s="68">
        <v>1</v>
      </c>
      <c r="F241" s="38">
        <v>1</v>
      </c>
      <c r="G241" s="38">
        <v>1</v>
      </c>
      <c r="H241" s="38">
        <v>1</v>
      </c>
      <c r="I241" s="38">
        <v>1</v>
      </c>
      <c r="J241" s="38">
        <v>1</v>
      </c>
      <c r="K241" s="38">
        <v>1</v>
      </c>
      <c r="L241" s="38">
        <v>1</v>
      </c>
      <c r="M241" s="38">
        <v>1</v>
      </c>
      <c r="N241" s="38">
        <v>1</v>
      </c>
      <c r="O241" s="38">
        <v>1</v>
      </c>
      <c r="P241" s="38">
        <v>1</v>
      </c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33"/>
    </row>
    <row r="242" spans="3:29" ht="13.5" customHeight="1">
      <c r="C242" s="74"/>
      <c r="D242" s="121">
        <v>2</v>
      </c>
      <c r="E242" s="68">
        <v>1</v>
      </c>
      <c r="F242" s="38">
        <v>1</v>
      </c>
      <c r="G242" s="38">
        <v>1</v>
      </c>
      <c r="H242" s="38">
        <v>1</v>
      </c>
      <c r="I242" s="38">
        <v>1</v>
      </c>
      <c r="J242" s="38">
        <v>1</v>
      </c>
      <c r="K242" s="38">
        <v>1</v>
      </c>
      <c r="L242" s="38">
        <v>1</v>
      </c>
      <c r="M242" s="38">
        <v>1</v>
      </c>
      <c r="N242" s="38">
        <v>1</v>
      </c>
      <c r="O242" s="38">
        <v>1</v>
      </c>
      <c r="P242" s="38">
        <v>1</v>
      </c>
      <c r="Q242" s="42"/>
      <c r="R242" s="42"/>
      <c r="S242" s="80"/>
      <c r="T242" s="42"/>
      <c r="U242" s="42"/>
      <c r="V242" s="42"/>
      <c r="W242" s="42"/>
      <c r="X242" s="42"/>
      <c r="Y242" s="42"/>
      <c r="Z242" s="42"/>
      <c r="AA242" s="42"/>
      <c r="AB242" s="42"/>
      <c r="AC242" s="33"/>
    </row>
    <row r="243" spans="3:29" ht="13.5" customHeight="1">
      <c r="C243" s="74"/>
      <c r="D243" s="121">
        <v>3</v>
      </c>
      <c r="E243" s="68">
        <v>1</v>
      </c>
      <c r="F243" s="38">
        <v>1</v>
      </c>
      <c r="G243" s="38">
        <v>1</v>
      </c>
      <c r="H243" s="38">
        <v>1</v>
      </c>
      <c r="I243" s="38">
        <v>1</v>
      </c>
      <c r="J243" s="38">
        <v>1</v>
      </c>
      <c r="K243" s="38">
        <v>1</v>
      </c>
      <c r="L243" s="38">
        <v>1</v>
      </c>
      <c r="M243" s="38">
        <v>1</v>
      </c>
      <c r="N243" s="38">
        <v>1</v>
      </c>
      <c r="O243" s="38">
        <v>1</v>
      </c>
      <c r="P243" s="38">
        <v>1</v>
      </c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33"/>
    </row>
    <row r="244" spans="3:29" ht="13.5" customHeight="1">
      <c r="C244" s="74"/>
      <c r="D244" s="121">
        <v>4</v>
      </c>
      <c r="E244" s="68">
        <v>1</v>
      </c>
      <c r="F244" s="38">
        <v>1</v>
      </c>
      <c r="G244" s="38">
        <v>1</v>
      </c>
      <c r="H244" s="38">
        <v>1</v>
      </c>
      <c r="I244" s="38">
        <v>1</v>
      </c>
      <c r="J244" s="38">
        <v>1</v>
      </c>
      <c r="K244" s="38">
        <v>1</v>
      </c>
      <c r="L244" s="38">
        <v>1</v>
      </c>
      <c r="M244" s="38">
        <v>1</v>
      </c>
      <c r="N244" s="38">
        <v>1</v>
      </c>
      <c r="O244" s="38">
        <v>1</v>
      </c>
      <c r="P244" s="38">
        <v>0</v>
      </c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33"/>
    </row>
    <row r="245" spans="3:29" ht="13.5" customHeight="1">
      <c r="C245" s="74"/>
      <c r="D245" s="121">
        <v>5</v>
      </c>
      <c r="F245" s="42"/>
      <c r="G245" s="38">
        <v>1</v>
      </c>
      <c r="H245" s="42"/>
      <c r="I245" s="38">
        <v>1</v>
      </c>
      <c r="J245" s="42"/>
      <c r="K245" s="42"/>
      <c r="L245" s="38">
        <v>1</v>
      </c>
      <c r="M245" s="42"/>
      <c r="N245" s="42"/>
      <c r="O245" s="38">
        <v>1</v>
      </c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33"/>
    </row>
    <row r="246" spans="3:29" ht="13.5" customHeight="1">
      <c r="C246" s="74"/>
      <c r="D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33"/>
    </row>
    <row r="247" spans="3:29" ht="13.5" customHeight="1">
      <c r="C247" s="74"/>
      <c r="D247" s="167" t="s">
        <v>43</v>
      </c>
      <c r="E247" s="168"/>
      <c r="F247" s="168"/>
      <c r="G247" s="168"/>
      <c r="H247" s="168"/>
      <c r="I247" s="168"/>
      <c r="J247" s="168"/>
      <c r="K247" s="168"/>
      <c r="L247" s="168"/>
      <c r="M247" s="168"/>
      <c r="N247" s="168"/>
      <c r="O247" s="168"/>
      <c r="P247" s="168"/>
      <c r="Q247" s="168"/>
      <c r="R247" s="168"/>
      <c r="S247" s="168"/>
      <c r="T247" s="168"/>
      <c r="U247" s="168"/>
      <c r="V247" s="168"/>
      <c r="W247" s="168"/>
      <c r="X247" s="168"/>
      <c r="Y247" s="168"/>
      <c r="Z247" s="168"/>
      <c r="AA247" s="169"/>
      <c r="AB247" s="42"/>
      <c r="AC247" s="33"/>
    </row>
    <row r="248" spans="3:29" ht="13.5" customHeight="1">
      <c r="C248" s="74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42"/>
      <c r="AC248" s="33"/>
    </row>
    <row r="249" spans="3:29" ht="13.5" customHeight="1">
      <c r="C249" s="74"/>
      <c r="D249" s="42"/>
      <c r="E249" s="38" t="s">
        <v>44</v>
      </c>
      <c r="F249" s="42" t="s">
        <v>45</v>
      </c>
      <c r="G249" s="42"/>
      <c r="H249" s="42"/>
      <c r="I249" s="42" t="s">
        <v>46</v>
      </c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33"/>
    </row>
    <row r="250" spans="3:29" ht="13.5" customHeight="1">
      <c r="C250" s="74"/>
      <c r="D250" s="42"/>
      <c r="E250" s="38">
        <v>0</v>
      </c>
      <c r="F250" s="42" t="s">
        <v>47</v>
      </c>
      <c r="G250" s="42"/>
      <c r="H250" s="42"/>
      <c r="I250" s="42" t="s">
        <v>43</v>
      </c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33"/>
    </row>
    <row r="251" spans="3:29" ht="13.5" customHeight="1">
      <c r="C251" s="74"/>
      <c r="D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33"/>
    </row>
    <row r="252" spans="3:29" ht="13.5" customHeight="1">
      <c r="C252" s="74"/>
      <c r="D252" s="42"/>
      <c r="E252" s="145" t="s">
        <v>49</v>
      </c>
      <c r="F252" s="146"/>
      <c r="G252" s="146"/>
      <c r="H252" s="146"/>
      <c r="I252" s="146"/>
      <c r="J252" s="146"/>
      <c r="K252" s="146"/>
      <c r="L252" s="146"/>
      <c r="M252" s="146"/>
      <c r="N252" s="146"/>
      <c r="O252" s="146"/>
      <c r="P252" s="146"/>
      <c r="Q252" s="146"/>
      <c r="R252" s="146"/>
      <c r="S252" s="146"/>
      <c r="T252" s="146"/>
      <c r="U252" s="146"/>
      <c r="V252" s="146"/>
      <c r="W252" s="146"/>
      <c r="X252" s="146"/>
      <c r="Y252" s="146"/>
      <c r="Z252" s="146"/>
      <c r="AA252" s="146"/>
      <c r="AB252" s="147"/>
      <c r="AC252" s="33"/>
    </row>
    <row r="253" spans="3:29" ht="13.5" customHeight="1">
      <c r="C253" s="74"/>
      <c r="D253" s="142" t="s">
        <v>10</v>
      </c>
      <c r="E253" s="58">
        <v>1</v>
      </c>
      <c r="F253" s="58">
        <f t="shared" ref="F253:AB253" si="35">E253+1</f>
        <v>2</v>
      </c>
      <c r="G253" s="58">
        <f t="shared" si="35"/>
        <v>3</v>
      </c>
      <c r="H253" s="58">
        <f t="shared" si="35"/>
        <v>4</v>
      </c>
      <c r="I253" s="58">
        <f t="shared" si="35"/>
        <v>5</v>
      </c>
      <c r="J253" s="58">
        <f t="shared" si="35"/>
        <v>6</v>
      </c>
      <c r="K253" s="58">
        <f t="shared" si="35"/>
        <v>7</v>
      </c>
      <c r="L253" s="58">
        <f t="shared" si="35"/>
        <v>8</v>
      </c>
      <c r="M253" s="58">
        <f t="shared" si="35"/>
        <v>9</v>
      </c>
      <c r="N253" s="58">
        <f t="shared" si="35"/>
        <v>10</v>
      </c>
      <c r="O253" s="58">
        <f t="shared" si="35"/>
        <v>11</v>
      </c>
      <c r="P253" s="58">
        <f t="shared" si="35"/>
        <v>12</v>
      </c>
      <c r="Q253" s="58">
        <f t="shared" si="35"/>
        <v>13</v>
      </c>
      <c r="R253" s="58">
        <f t="shared" si="35"/>
        <v>14</v>
      </c>
      <c r="S253" s="58">
        <f t="shared" si="35"/>
        <v>15</v>
      </c>
      <c r="T253" s="58">
        <f t="shared" si="35"/>
        <v>16</v>
      </c>
      <c r="U253" s="58">
        <f t="shared" si="35"/>
        <v>17</v>
      </c>
      <c r="V253" s="58">
        <f t="shared" si="35"/>
        <v>18</v>
      </c>
      <c r="W253" s="58">
        <f t="shared" si="35"/>
        <v>19</v>
      </c>
      <c r="X253" s="58">
        <f t="shared" si="35"/>
        <v>20</v>
      </c>
      <c r="Y253" s="58">
        <f t="shared" si="35"/>
        <v>21</v>
      </c>
      <c r="Z253" s="58">
        <f>Y253+1</f>
        <v>22</v>
      </c>
      <c r="AA253" s="58">
        <f t="shared" si="35"/>
        <v>23</v>
      </c>
      <c r="AB253" s="58">
        <f t="shared" si="35"/>
        <v>24</v>
      </c>
      <c r="AC253" s="33"/>
    </row>
    <row r="254" spans="3:29" ht="13.5" customHeight="1">
      <c r="C254" s="74"/>
      <c r="D254" s="121">
        <v>1</v>
      </c>
      <c r="E254" s="38">
        <v>1</v>
      </c>
      <c r="F254" s="38">
        <v>1</v>
      </c>
      <c r="G254" s="38">
        <v>1</v>
      </c>
      <c r="H254" s="38">
        <v>1</v>
      </c>
      <c r="I254" s="38">
        <v>1</v>
      </c>
      <c r="J254" s="38">
        <v>1</v>
      </c>
      <c r="K254" s="38">
        <v>1</v>
      </c>
      <c r="L254" s="38">
        <v>1</v>
      </c>
      <c r="M254" s="38">
        <v>1</v>
      </c>
      <c r="N254" s="38">
        <v>0</v>
      </c>
      <c r="O254" s="38">
        <v>0</v>
      </c>
      <c r="P254" s="38">
        <v>0</v>
      </c>
      <c r="Q254" s="38">
        <v>0</v>
      </c>
      <c r="R254" s="38">
        <v>0</v>
      </c>
      <c r="S254" s="38">
        <v>0</v>
      </c>
      <c r="T254" s="38">
        <v>0</v>
      </c>
      <c r="U254" s="38">
        <v>0</v>
      </c>
      <c r="V254" s="38">
        <v>1</v>
      </c>
      <c r="W254" s="38">
        <v>1</v>
      </c>
      <c r="X254" s="38">
        <v>1</v>
      </c>
      <c r="Y254" s="38">
        <v>1</v>
      </c>
      <c r="Z254" s="38">
        <v>1</v>
      </c>
      <c r="AA254" s="38">
        <v>1</v>
      </c>
      <c r="AB254" s="38">
        <v>1</v>
      </c>
      <c r="AC254" s="33"/>
    </row>
    <row r="255" spans="3:29" ht="13.5" customHeight="1">
      <c r="C255" s="74"/>
      <c r="D255" s="121">
        <f t="shared" ref="D255:D260" si="36">D254+1</f>
        <v>2</v>
      </c>
      <c r="E255" s="38">
        <v>1</v>
      </c>
      <c r="F255" s="38">
        <v>1</v>
      </c>
      <c r="G255" s="38">
        <v>1</v>
      </c>
      <c r="H255" s="38">
        <v>1</v>
      </c>
      <c r="I255" s="38">
        <v>1</v>
      </c>
      <c r="J255" s="38">
        <v>1</v>
      </c>
      <c r="K255" s="38">
        <v>1</v>
      </c>
      <c r="L255" s="38">
        <v>1</v>
      </c>
      <c r="M255" s="38">
        <v>1</v>
      </c>
      <c r="N255" s="38">
        <v>0</v>
      </c>
      <c r="O255" s="38">
        <v>0</v>
      </c>
      <c r="P255" s="38">
        <v>0</v>
      </c>
      <c r="Q255" s="38">
        <v>0</v>
      </c>
      <c r="R255" s="38">
        <v>0</v>
      </c>
      <c r="S255" s="38">
        <v>0</v>
      </c>
      <c r="T255" s="38">
        <v>0</v>
      </c>
      <c r="U255" s="38">
        <v>0</v>
      </c>
      <c r="V255" s="38">
        <v>1</v>
      </c>
      <c r="W255" s="38">
        <v>1</v>
      </c>
      <c r="X255" s="38">
        <v>1</v>
      </c>
      <c r="Y255" s="38">
        <v>1</v>
      </c>
      <c r="Z255" s="38">
        <v>1</v>
      </c>
      <c r="AA255" s="38">
        <v>1</v>
      </c>
      <c r="AB255" s="38">
        <v>1</v>
      </c>
      <c r="AC255" s="33"/>
    </row>
    <row r="256" spans="3:29" ht="13.5" customHeight="1">
      <c r="C256" s="74"/>
      <c r="D256" s="121">
        <f t="shared" si="36"/>
        <v>3</v>
      </c>
      <c r="E256" s="38">
        <v>1</v>
      </c>
      <c r="F256" s="38">
        <v>1</v>
      </c>
      <c r="G256" s="38">
        <v>1</v>
      </c>
      <c r="H256" s="38">
        <v>1</v>
      </c>
      <c r="I256" s="38">
        <v>1</v>
      </c>
      <c r="J256" s="38">
        <v>1</v>
      </c>
      <c r="K256" s="38">
        <v>1</v>
      </c>
      <c r="L256" s="38">
        <v>1</v>
      </c>
      <c r="M256" s="38">
        <v>1</v>
      </c>
      <c r="N256" s="38">
        <v>0</v>
      </c>
      <c r="O256" s="38">
        <v>0</v>
      </c>
      <c r="P256" s="38">
        <v>0</v>
      </c>
      <c r="Q256" s="38">
        <v>0</v>
      </c>
      <c r="R256" s="38">
        <v>1</v>
      </c>
      <c r="S256" s="38">
        <v>1</v>
      </c>
      <c r="T256" s="38">
        <v>1</v>
      </c>
      <c r="U256" s="38">
        <v>1</v>
      </c>
      <c r="V256" s="38">
        <v>1</v>
      </c>
      <c r="W256" s="38">
        <v>1</v>
      </c>
      <c r="X256" s="38">
        <v>1</v>
      </c>
      <c r="Y256" s="38">
        <v>1</v>
      </c>
      <c r="Z256" s="38">
        <v>1</v>
      </c>
      <c r="AA256" s="38">
        <v>1</v>
      </c>
      <c r="AB256" s="38">
        <v>1</v>
      </c>
      <c r="AC256" s="33"/>
    </row>
    <row r="257" spans="3:29" ht="13.5" customHeight="1">
      <c r="C257" s="74"/>
      <c r="D257" s="121">
        <f t="shared" si="36"/>
        <v>4</v>
      </c>
      <c r="E257" s="38">
        <v>1</v>
      </c>
      <c r="F257" s="38">
        <v>1</v>
      </c>
      <c r="G257" s="38">
        <v>1</v>
      </c>
      <c r="H257" s="38">
        <v>1</v>
      </c>
      <c r="I257" s="38">
        <v>1</v>
      </c>
      <c r="J257" s="38">
        <v>1</v>
      </c>
      <c r="K257" s="38">
        <v>1</v>
      </c>
      <c r="L257" s="38">
        <v>1</v>
      </c>
      <c r="M257" s="38">
        <v>1</v>
      </c>
      <c r="N257" s="38">
        <v>0</v>
      </c>
      <c r="O257" s="38">
        <v>0</v>
      </c>
      <c r="P257" s="38">
        <v>0</v>
      </c>
      <c r="Q257" s="38">
        <v>0</v>
      </c>
      <c r="R257" s="38">
        <v>0</v>
      </c>
      <c r="S257" s="38">
        <v>0</v>
      </c>
      <c r="T257" s="38">
        <v>0</v>
      </c>
      <c r="U257" s="38">
        <v>0</v>
      </c>
      <c r="V257" s="38">
        <v>1</v>
      </c>
      <c r="W257" s="38">
        <v>1</v>
      </c>
      <c r="X257" s="38">
        <v>1</v>
      </c>
      <c r="Y257" s="38">
        <v>1</v>
      </c>
      <c r="Z257" s="38">
        <v>1</v>
      </c>
      <c r="AA257" s="38">
        <v>1</v>
      </c>
      <c r="AB257" s="38">
        <v>1</v>
      </c>
      <c r="AC257" s="33"/>
    </row>
    <row r="258" spans="3:29" ht="13.5" customHeight="1">
      <c r="C258" s="74"/>
      <c r="D258" s="121">
        <f t="shared" si="36"/>
        <v>5</v>
      </c>
      <c r="E258" s="38">
        <v>1</v>
      </c>
      <c r="F258" s="38">
        <v>1</v>
      </c>
      <c r="G258" s="38">
        <v>1</v>
      </c>
      <c r="H258" s="38">
        <v>1</v>
      </c>
      <c r="I258" s="38">
        <v>1</v>
      </c>
      <c r="J258" s="38">
        <v>1</v>
      </c>
      <c r="K258" s="38">
        <v>1</v>
      </c>
      <c r="L258" s="38">
        <v>1</v>
      </c>
      <c r="M258" s="38">
        <v>1</v>
      </c>
      <c r="N258" s="38">
        <v>0</v>
      </c>
      <c r="O258" s="38">
        <v>0</v>
      </c>
      <c r="P258" s="38">
        <v>0</v>
      </c>
      <c r="Q258" s="38">
        <v>0</v>
      </c>
      <c r="R258" s="38">
        <v>0</v>
      </c>
      <c r="S258" s="38">
        <v>0</v>
      </c>
      <c r="T258" s="38">
        <v>0</v>
      </c>
      <c r="U258" s="38">
        <v>0</v>
      </c>
      <c r="V258" s="38">
        <v>1</v>
      </c>
      <c r="W258" s="38">
        <v>1</v>
      </c>
      <c r="X258" s="38">
        <v>1</v>
      </c>
      <c r="Y258" s="38">
        <v>1</v>
      </c>
      <c r="Z258" s="38">
        <v>1</v>
      </c>
      <c r="AA258" s="38">
        <v>1</v>
      </c>
      <c r="AB258" s="38">
        <v>1</v>
      </c>
      <c r="AC258" s="33"/>
    </row>
    <row r="259" spans="3:29" ht="13.5" customHeight="1">
      <c r="C259" s="74"/>
      <c r="D259" s="121">
        <f t="shared" si="36"/>
        <v>6</v>
      </c>
      <c r="E259" s="38">
        <v>1</v>
      </c>
      <c r="F259" s="38">
        <v>1</v>
      </c>
      <c r="G259" s="38">
        <v>1</v>
      </c>
      <c r="H259" s="38">
        <v>1</v>
      </c>
      <c r="I259" s="38">
        <v>1</v>
      </c>
      <c r="J259" s="38">
        <v>1</v>
      </c>
      <c r="K259" s="38">
        <v>1</v>
      </c>
      <c r="L259" s="38">
        <v>1</v>
      </c>
      <c r="M259" s="38">
        <v>1</v>
      </c>
      <c r="N259" s="38">
        <v>1</v>
      </c>
      <c r="O259" s="38">
        <v>1</v>
      </c>
      <c r="P259" s="38">
        <v>1</v>
      </c>
      <c r="Q259" s="38">
        <v>1</v>
      </c>
      <c r="R259" s="38">
        <v>1</v>
      </c>
      <c r="S259" s="38">
        <v>1</v>
      </c>
      <c r="T259" s="38">
        <v>1</v>
      </c>
      <c r="U259" s="38">
        <v>1</v>
      </c>
      <c r="V259" s="38">
        <v>1</v>
      </c>
      <c r="W259" s="38">
        <v>1</v>
      </c>
      <c r="X259" s="38">
        <v>1</v>
      </c>
      <c r="Y259" s="38">
        <v>1</v>
      </c>
      <c r="Z259" s="38">
        <v>1</v>
      </c>
      <c r="AA259" s="38">
        <v>1</v>
      </c>
      <c r="AB259" s="38">
        <v>1</v>
      </c>
      <c r="AC259" s="33"/>
    </row>
    <row r="260" spans="3:29" ht="13.5" customHeight="1">
      <c r="C260" s="74"/>
      <c r="D260" s="121">
        <f t="shared" si="36"/>
        <v>7</v>
      </c>
      <c r="E260" s="38">
        <v>1</v>
      </c>
      <c r="F260" s="38">
        <v>1</v>
      </c>
      <c r="G260" s="38">
        <v>1</v>
      </c>
      <c r="H260" s="38">
        <v>1</v>
      </c>
      <c r="I260" s="38">
        <v>1</v>
      </c>
      <c r="J260" s="38">
        <v>1</v>
      </c>
      <c r="K260" s="38">
        <v>1</v>
      </c>
      <c r="L260" s="38">
        <v>1</v>
      </c>
      <c r="M260" s="38">
        <v>1</v>
      </c>
      <c r="N260" s="38">
        <v>1</v>
      </c>
      <c r="O260" s="38">
        <v>1</v>
      </c>
      <c r="P260" s="38">
        <v>1</v>
      </c>
      <c r="Q260" s="38">
        <v>1</v>
      </c>
      <c r="R260" s="38">
        <v>1</v>
      </c>
      <c r="S260" s="38">
        <v>1</v>
      </c>
      <c r="T260" s="38">
        <v>1</v>
      </c>
      <c r="U260" s="38">
        <v>1</v>
      </c>
      <c r="V260" s="38">
        <v>1</v>
      </c>
      <c r="W260" s="38">
        <v>1</v>
      </c>
      <c r="X260" s="38">
        <v>1</v>
      </c>
      <c r="Y260" s="38">
        <v>1</v>
      </c>
      <c r="Z260" s="38">
        <v>1</v>
      </c>
      <c r="AA260" s="38">
        <v>1</v>
      </c>
      <c r="AB260" s="38">
        <v>1</v>
      </c>
      <c r="AC260" s="33"/>
    </row>
    <row r="261" spans="3:29" ht="13.5" customHeight="1">
      <c r="C261" s="74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33"/>
    </row>
    <row r="262" spans="3:29" ht="13.5" customHeight="1">
      <c r="C262" s="74"/>
      <c r="E262" s="170" t="s">
        <v>50</v>
      </c>
      <c r="F262" s="170"/>
      <c r="G262" s="170"/>
      <c r="H262" s="170"/>
      <c r="I262" s="170"/>
      <c r="J262" s="170"/>
      <c r="K262" s="170"/>
      <c r="L262" s="170"/>
      <c r="M262" s="170"/>
      <c r="N262" s="170"/>
      <c r="O262" s="170"/>
      <c r="P262" s="170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33"/>
    </row>
    <row r="263" spans="3:29" ht="13.5" customHeight="1">
      <c r="C263" s="74"/>
      <c r="D263" s="142" t="s">
        <v>186</v>
      </c>
      <c r="E263" s="57">
        <v>1</v>
      </c>
      <c r="F263" s="58">
        <f t="shared" ref="F263:P263" si="37">E263+1</f>
        <v>2</v>
      </c>
      <c r="G263" s="58">
        <f t="shared" si="37"/>
        <v>3</v>
      </c>
      <c r="H263" s="58">
        <f t="shared" si="37"/>
        <v>4</v>
      </c>
      <c r="I263" s="58">
        <f t="shared" si="37"/>
        <v>5</v>
      </c>
      <c r="J263" s="58">
        <f t="shared" si="37"/>
        <v>6</v>
      </c>
      <c r="K263" s="58">
        <f t="shared" si="37"/>
        <v>7</v>
      </c>
      <c r="L263" s="58">
        <f t="shared" si="37"/>
        <v>8</v>
      </c>
      <c r="M263" s="58">
        <f t="shared" si="37"/>
        <v>9</v>
      </c>
      <c r="N263" s="58">
        <f t="shared" si="37"/>
        <v>10</v>
      </c>
      <c r="O263" s="58">
        <f t="shared" si="37"/>
        <v>11</v>
      </c>
      <c r="P263" s="58">
        <f t="shared" si="37"/>
        <v>12</v>
      </c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33"/>
    </row>
    <row r="264" spans="3:29" ht="13.5" customHeight="1">
      <c r="C264" s="74"/>
      <c r="D264" s="121">
        <v>1</v>
      </c>
      <c r="E264" s="68">
        <v>1</v>
      </c>
      <c r="F264" s="38">
        <v>1</v>
      </c>
      <c r="G264" s="38">
        <v>1</v>
      </c>
      <c r="H264" s="38">
        <v>1</v>
      </c>
      <c r="I264" s="38">
        <v>1</v>
      </c>
      <c r="J264" s="38">
        <v>1</v>
      </c>
      <c r="K264" s="38">
        <v>1</v>
      </c>
      <c r="L264" s="38">
        <v>1</v>
      </c>
      <c r="M264" s="38">
        <v>1</v>
      </c>
      <c r="N264" s="38">
        <v>1</v>
      </c>
      <c r="O264" s="38">
        <v>1</v>
      </c>
      <c r="P264" s="38">
        <v>1</v>
      </c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33"/>
    </row>
    <row r="265" spans="3:29" ht="13.5" customHeight="1">
      <c r="C265" s="74"/>
      <c r="D265" s="121">
        <v>2</v>
      </c>
      <c r="E265" s="68">
        <v>1</v>
      </c>
      <c r="F265" s="38">
        <v>1</v>
      </c>
      <c r="G265" s="38">
        <v>1</v>
      </c>
      <c r="H265" s="38">
        <v>1</v>
      </c>
      <c r="I265" s="38">
        <v>1</v>
      </c>
      <c r="J265" s="38">
        <v>1</v>
      </c>
      <c r="K265" s="38">
        <v>1</v>
      </c>
      <c r="L265" s="38">
        <v>1</v>
      </c>
      <c r="M265" s="38">
        <v>1</v>
      </c>
      <c r="N265" s="38">
        <v>1</v>
      </c>
      <c r="O265" s="38">
        <v>1</v>
      </c>
      <c r="P265" s="38">
        <v>1</v>
      </c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33"/>
    </row>
    <row r="266" spans="3:29" ht="13.5" customHeight="1">
      <c r="C266" s="74"/>
      <c r="D266" s="121">
        <v>3</v>
      </c>
      <c r="E266" s="68">
        <v>1</v>
      </c>
      <c r="F266" s="38">
        <v>1</v>
      </c>
      <c r="G266" s="38">
        <v>1</v>
      </c>
      <c r="H266" s="38">
        <v>1</v>
      </c>
      <c r="I266" s="38">
        <v>1</v>
      </c>
      <c r="J266" s="38">
        <v>1</v>
      </c>
      <c r="K266" s="38">
        <v>1</v>
      </c>
      <c r="L266" s="38">
        <v>1</v>
      </c>
      <c r="M266" s="38">
        <v>1</v>
      </c>
      <c r="N266" s="38">
        <v>1</v>
      </c>
      <c r="O266" s="38">
        <v>1</v>
      </c>
      <c r="P266" s="38">
        <v>1</v>
      </c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33"/>
    </row>
    <row r="267" spans="3:29" ht="13.5" customHeight="1">
      <c r="C267" s="74"/>
      <c r="D267" s="121">
        <v>4</v>
      </c>
      <c r="E267" s="68">
        <v>1</v>
      </c>
      <c r="F267" s="38">
        <v>1</v>
      </c>
      <c r="G267" s="38">
        <v>1</v>
      </c>
      <c r="H267" s="38">
        <v>1</v>
      </c>
      <c r="I267" s="38">
        <v>1</v>
      </c>
      <c r="J267" s="38">
        <v>1</v>
      </c>
      <c r="K267" s="38">
        <v>1</v>
      </c>
      <c r="L267" s="38">
        <v>1</v>
      </c>
      <c r="M267" s="38">
        <v>1</v>
      </c>
      <c r="N267" s="38">
        <v>1</v>
      </c>
      <c r="O267" s="38">
        <v>1</v>
      </c>
      <c r="P267" s="38">
        <v>0</v>
      </c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33"/>
    </row>
    <row r="268" spans="3:29" ht="13.5" customHeight="1">
      <c r="C268" s="74"/>
      <c r="D268" s="121">
        <v>5</v>
      </c>
      <c r="F268" s="42"/>
      <c r="G268" s="38">
        <v>1</v>
      </c>
      <c r="H268" s="42"/>
      <c r="I268" s="38">
        <v>1</v>
      </c>
      <c r="J268" s="42"/>
      <c r="K268" s="42"/>
      <c r="L268" s="38">
        <v>1</v>
      </c>
      <c r="M268" s="42"/>
      <c r="N268" s="42"/>
      <c r="O268" s="38">
        <v>1</v>
      </c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33"/>
    </row>
    <row r="269" spans="3:29" ht="13.5" customHeight="1">
      <c r="C269" s="74"/>
      <c r="D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33"/>
    </row>
    <row r="270" spans="3:29" ht="13.5" customHeight="1">
      <c r="C270" s="74"/>
      <c r="D270" s="167" t="s">
        <v>51</v>
      </c>
      <c r="E270" s="168"/>
      <c r="F270" s="168"/>
      <c r="G270" s="168"/>
      <c r="H270" s="168"/>
      <c r="I270" s="168"/>
      <c r="J270" s="168"/>
      <c r="K270" s="168"/>
      <c r="L270" s="168"/>
      <c r="M270" s="168"/>
      <c r="N270" s="168"/>
      <c r="O270" s="168"/>
      <c r="P270" s="168"/>
      <c r="Q270" s="168"/>
      <c r="R270" s="168"/>
      <c r="S270" s="168"/>
      <c r="T270" s="168"/>
      <c r="U270" s="168"/>
      <c r="V270" s="168"/>
      <c r="W270" s="168"/>
      <c r="X270" s="168"/>
      <c r="Y270" s="168"/>
      <c r="Z270" s="168"/>
      <c r="AA270" s="168"/>
      <c r="AB270" s="169"/>
      <c r="AC270" s="33"/>
    </row>
    <row r="271" spans="3:29" ht="13.5" customHeight="1">
      <c r="C271" s="74"/>
      <c r="D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33"/>
    </row>
    <row r="272" spans="3:29" ht="13.5" customHeight="1">
      <c r="C272" s="74"/>
      <c r="D272" s="42"/>
      <c r="E272" s="38" t="s">
        <v>44</v>
      </c>
      <c r="F272" s="42" t="s">
        <v>45</v>
      </c>
      <c r="G272" s="42"/>
      <c r="H272" s="42"/>
      <c r="I272" s="42" t="s">
        <v>52</v>
      </c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33"/>
    </row>
    <row r="273" spans="3:29" ht="13.5" customHeight="1">
      <c r="C273" s="74"/>
      <c r="D273" s="42"/>
      <c r="E273" s="38">
        <v>0</v>
      </c>
      <c r="F273" s="42" t="s">
        <v>53</v>
      </c>
      <c r="G273" s="42"/>
      <c r="H273" s="42"/>
      <c r="I273" s="42" t="s">
        <v>66</v>
      </c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33"/>
    </row>
    <row r="274" spans="3:29" ht="13.5" customHeight="1">
      <c r="C274" s="74"/>
      <c r="D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33"/>
    </row>
    <row r="275" spans="3:29" ht="13.5" customHeight="1">
      <c r="C275" s="74"/>
      <c r="D275" s="42"/>
      <c r="E275" s="145" t="s">
        <v>49</v>
      </c>
      <c r="F275" s="146"/>
      <c r="G275" s="146"/>
      <c r="H275" s="146"/>
      <c r="I275" s="146"/>
      <c r="J275" s="146"/>
      <c r="K275" s="146"/>
      <c r="L275" s="146"/>
      <c r="M275" s="146"/>
      <c r="N275" s="146"/>
      <c r="O275" s="146"/>
      <c r="P275" s="146"/>
      <c r="Q275" s="146"/>
      <c r="R275" s="146"/>
      <c r="S275" s="146"/>
      <c r="T275" s="146"/>
      <c r="U275" s="146"/>
      <c r="V275" s="146"/>
      <c r="W275" s="146"/>
      <c r="X275" s="146"/>
      <c r="Y275" s="146"/>
      <c r="Z275" s="146"/>
      <c r="AA275" s="146"/>
      <c r="AB275" s="147"/>
      <c r="AC275" s="33"/>
    </row>
    <row r="276" spans="3:29">
      <c r="C276" s="74"/>
      <c r="D276" s="142" t="s">
        <v>10</v>
      </c>
      <c r="E276" s="58">
        <v>1</v>
      </c>
      <c r="F276" s="58">
        <f t="shared" ref="F276:AB276" si="38">E276+1</f>
        <v>2</v>
      </c>
      <c r="G276" s="58">
        <f t="shared" si="38"/>
        <v>3</v>
      </c>
      <c r="H276" s="58">
        <f t="shared" si="38"/>
        <v>4</v>
      </c>
      <c r="I276" s="58">
        <f t="shared" si="38"/>
        <v>5</v>
      </c>
      <c r="J276" s="58">
        <f t="shared" si="38"/>
        <v>6</v>
      </c>
      <c r="K276" s="58">
        <f t="shared" si="38"/>
        <v>7</v>
      </c>
      <c r="L276" s="58">
        <f t="shared" si="38"/>
        <v>8</v>
      </c>
      <c r="M276" s="58">
        <f t="shared" si="38"/>
        <v>9</v>
      </c>
      <c r="N276" s="58">
        <f t="shared" si="38"/>
        <v>10</v>
      </c>
      <c r="O276" s="58">
        <f t="shared" si="38"/>
        <v>11</v>
      </c>
      <c r="P276" s="58">
        <f t="shared" si="38"/>
        <v>12</v>
      </c>
      <c r="Q276" s="58">
        <f t="shared" si="38"/>
        <v>13</v>
      </c>
      <c r="R276" s="58">
        <f t="shared" si="38"/>
        <v>14</v>
      </c>
      <c r="S276" s="58">
        <f t="shared" si="38"/>
        <v>15</v>
      </c>
      <c r="T276" s="58">
        <f t="shared" si="38"/>
        <v>16</v>
      </c>
      <c r="U276" s="58">
        <f t="shared" si="38"/>
        <v>17</v>
      </c>
      <c r="V276" s="58">
        <f t="shared" si="38"/>
        <v>18</v>
      </c>
      <c r="W276" s="58">
        <f t="shared" si="38"/>
        <v>19</v>
      </c>
      <c r="X276" s="58">
        <f t="shared" si="38"/>
        <v>20</v>
      </c>
      <c r="Y276" s="58">
        <f t="shared" si="38"/>
        <v>21</v>
      </c>
      <c r="Z276" s="58">
        <f>Y276+1</f>
        <v>22</v>
      </c>
      <c r="AA276" s="58">
        <f t="shared" si="38"/>
        <v>23</v>
      </c>
      <c r="AB276" s="58">
        <f t="shared" si="38"/>
        <v>24</v>
      </c>
      <c r="AC276" s="33"/>
    </row>
    <row r="277" spans="3:29">
      <c r="C277" s="74"/>
      <c r="D277" s="121">
        <v>1</v>
      </c>
      <c r="E277" s="38">
        <v>1</v>
      </c>
      <c r="F277" s="38">
        <v>1</v>
      </c>
      <c r="G277" s="38">
        <v>1</v>
      </c>
      <c r="H277" s="38">
        <v>1</v>
      </c>
      <c r="I277" s="38">
        <v>1</v>
      </c>
      <c r="J277" s="38">
        <v>1</v>
      </c>
      <c r="K277" s="38">
        <v>1</v>
      </c>
      <c r="L277" s="38">
        <v>1</v>
      </c>
      <c r="M277" s="38">
        <v>1</v>
      </c>
      <c r="N277" s="38">
        <v>0</v>
      </c>
      <c r="O277" s="38">
        <v>0</v>
      </c>
      <c r="P277" s="38">
        <v>0</v>
      </c>
      <c r="Q277" s="38">
        <v>0</v>
      </c>
      <c r="R277" s="38">
        <v>0</v>
      </c>
      <c r="S277" s="38">
        <v>0</v>
      </c>
      <c r="T277" s="38">
        <v>0</v>
      </c>
      <c r="U277" s="38">
        <v>0</v>
      </c>
      <c r="V277" s="38">
        <v>1</v>
      </c>
      <c r="W277" s="38">
        <v>1</v>
      </c>
      <c r="X277" s="38">
        <v>1</v>
      </c>
      <c r="Y277" s="38">
        <v>1</v>
      </c>
      <c r="Z277" s="38">
        <v>1</v>
      </c>
      <c r="AA277" s="38">
        <v>1</v>
      </c>
      <c r="AB277" s="38">
        <v>1</v>
      </c>
      <c r="AC277" s="33"/>
    </row>
    <row r="278" spans="3:29">
      <c r="C278" s="74"/>
      <c r="D278" s="121">
        <f t="shared" ref="D278:D283" si="39">D277+1</f>
        <v>2</v>
      </c>
      <c r="E278" s="38">
        <v>1</v>
      </c>
      <c r="F278" s="38">
        <v>1</v>
      </c>
      <c r="G278" s="38">
        <v>1</v>
      </c>
      <c r="H278" s="38">
        <v>1</v>
      </c>
      <c r="I278" s="38">
        <v>1</v>
      </c>
      <c r="J278" s="38">
        <v>1</v>
      </c>
      <c r="K278" s="38">
        <v>1</v>
      </c>
      <c r="L278" s="38">
        <v>1</v>
      </c>
      <c r="M278" s="38">
        <v>1</v>
      </c>
      <c r="N278" s="38">
        <v>0</v>
      </c>
      <c r="O278" s="38">
        <v>0</v>
      </c>
      <c r="P278" s="38">
        <v>0</v>
      </c>
      <c r="Q278" s="38">
        <v>0</v>
      </c>
      <c r="R278" s="38">
        <v>0</v>
      </c>
      <c r="S278" s="38">
        <v>0</v>
      </c>
      <c r="T278" s="38">
        <v>0</v>
      </c>
      <c r="U278" s="38">
        <v>0</v>
      </c>
      <c r="V278" s="38">
        <v>1</v>
      </c>
      <c r="W278" s="38">
        <v>1</v>
      </c>
      <c r="X278" s="38">
        <v>1</v>
      </c>
      <c r="Y278" s="38">
        <v>1</v>
      </c>
      <c r="Z278" s="38">
        <v>1</v>
      </c>
      <c r="AA278" s="38">
        <v>1</v>
      </c>
      <c r="AB278" s="38">
        <v>1</v>
      </c>
      <c r="AC278" s="33"/>
    </row>
    <row r="279" spans="3:29">
      <c r="C279" s="74"/>
      <c r="D279" s="121">
        <f t="shared" si="39"/>
        <v>3</v>
      </c>
      <c r="E279" s="38">
        <v>1</v>
      </c>
      <c r="F279" s="38">
        <v>1</v>
      </c>
      <c r="G279" s="38">
        <v>1</v>
      </c>
      <c r="H279" s="38">
        <v>1</v>
      </c>
      <c r="I279" s="38">
        <v>1</v>
      </c>
      <c r="J279" s="38">
        <v>1</v>
      </c>
      <c r="K279" s="38">
        <v>1</v>
      </c>
      <c r="L279" s="38">
        <v>1</v>
      </c>
      <c r="M279" s="38">
        <v>1</v>
      </c>
      <c r="N279" s="38">
        <v>0</v>
      </c>
      <c r="O279" s="38">
        <v>0</v>
      </c>
      <c r="P279" s="38">
        <v>0</v>
      </c>
      <c r="Q279" s="38">
        <v>0</v>
      </c>
      <c r="R279" s="38">
        <v>1</v>
      </c>
      <c r="S279" s="38">
        <v>1</v>
      </c>
      <c r="T279" s="38">
        <v>1</v>
      </c>
      <c r="U279" s="38">
        <v>1</v>
      </c>
      <c r="V279" s="38">
        <v>1</v>
      </c>
      <c r="W279" s="38">
        <v>1</v>
      </c>
      <c r="X279" s="38">
        <v>1</v>
      </c>
      <c r="Y279" s="38">
        <v>1</v>
      </c>
      <c r="Z279" s="38">
        <v>1</v>
      </c>
      <c r="AA279" s="38">
        <v>1</v>
      </c>
      <c r="AB279" s="38">
        <v>1</v>
      </c>
      <c r="AC279" s="33"/>
    </row>
    <row r="280" spans="3:29">
      <c r="C280" s="74"/>
      <c r="D280" s="121">
        <f t="shared" si="39"/>
        <v>4</v>
      </c>
      <c r="E280" s="38">
        <v>1</v>
      </c>
      <c r="F280" s="38">
        <v>1</v>
      </c>
      <c r="G280" s="38">
        <v>1</v>
      </c>
      <c r="H280" s="38">
        <v>1</v>
      </c>
      <c r="I280" s="38">
        <v>1</v>
      </c>
      <c r="J280" s="38">
        <v>1</v>
      </c>
      <c r="K280" s="38">
        <v>1</v>
      </c>
      <c r="L280" s="38">
        <v>1</v>
      </c>
      <c r="M280" s="38">
        <v>1</v>
      </c>
      <c r="N280" s="38">
        <v>0</v>
      </c>
      <c r="O280" s="38">
        <v>0</v>
      </c>
      <c r="P280" s="38">
        <v>0</v>
      </c>
      <c r="Q280" s="38">
        <v>0</v>
      </c>
      <c r="R280" s="38">
        <v>0</v>
      </c>
      <c r="S280" s="38">
        <v>0</v>
      </c>
      <c r="T280" s="38">
        <v>0</v>
      </c>
      <c r="U280" s="38">
        <v>0</v>
      </c>
      <c r="V280" s="38">
        <v>1</v>
      </c>
      <c r="W280" s="38">
        <v>1</v>
      </c>
      <c r="X280" s="38">
        <v>1</v>
      </c>
      <c r="Y280" s="38">
        <v>1</v>
      </c>
      <c r="Z280" s="38">
        <v>1</v>
      </c>
      <c r="AA280" s="38">
        <v>1</v>
      </c>
      <c r="AB280" s="38">
        <v>1</v>
      </c>
      <c r="AC280" s="33"/>
    </row>
    <row r="281" spans="3:29">
      <c r="C281" s="74"/>
      <c r="D281" s="121">
        <f t="shared" si="39"/>
        <v>5</v>
      </c>
      <c r="E281" s="38">
        <v>1</v>
      </c>
      <c r="F281" s="38">
        <v>1</v>
      </c>
      <c r="G281" s="38">
        <v>1</v>
      </c>
      <c r="H281" s="38">
        <v>1</v>
      </c>
      <c r="I281" s="38">
        <v>1</v>
      </c>
      <c r="J281" s="38">
        <v>1</v>
      </c>
      <c r="K281" s="38">
        <v>1</v>
      </c>
      <c r="L281" s="38">
        <v>1</v>
      </c>
      <c r="M281" s="38">
        <v>1</v>
      </c>
      <c r="N281" s="38">
        <v>0</v>
      </c>
      <c r="O281" s="38">
        <v>0</v>
      </c>
      <c r="P281" s="38">
        <v>0</v>
      </c>
      <c r="Q281" s="38">
        <v>0</v>
      </c>
      <c r="R281" s="38">
        <v>0</v>
      </c>
      <c r="S281" s="38">
        <v>0</v>
      </c>
      <c r="T281" s="38">
        <v>0</v>
      </c>
      <c r="U281" s="38">
        <v>0</v>
      </c>
      <c r="V281" s="38">
        <v>1</v>
      </c>
      <c r="W281" s="38">
        <v>1</v>
      </c>
      <c r="X281" s="38">
        <v>1</v>
      </c>
      <c r="Y281" s="38">
        <v>1</v>
      </c>
      <c r="Z281" s="38">
        <v>1</v>
      </c>
      <c r="AA281" s="38">
        <v>1</v>
      </c>
      <c r="AB281" s="38">
        <v>1</v>
      </c>
      <c r="AC281" s="33"/>
    </row>
    <row r="282" spans="3:29">
      <c r="C282" s="74"/>
      <c r="D282" s="121">
        <f t="shared" si="39"/>
        <v>6</v>
      </c>
      <c r="E282" s="38">
        <v>1</v>
      </c>
      <c r="F282" s="38">
        <v>1</v>
      </c>
      <c r="G282" s="38">
        <v>1</v>
      </c>
      <c r="H282" s="38">
        <v>1</v>
      </c>
      <c r="I282" s="38">
        <v>1</v>
      </c>
      <c r="J282" s="38">
        <v>1</v>
      </c>
      <c r="K282" s="38">
        <v>1</v>
      </c>
      <c r="L282" s="38">
        <v>1</v>
      </c>
      <c r="M282" s="38">
        <v>1</v>
      </c>
      <c r="N282" s="38">
        <v>1</v>
      </c>
      <c r="O282" s="38">
        <v>1</v>
      </c>
      <c r="P282" s="38">
        <v>1</v>
      </c>
      <c r="Q282" s="38">
        <v>1</v>
      </c>
      <c r="R282" s="38">
        <v>1</v>
      </c>
      <c r="S282" s="38">
        <v>1</v>
      </c>
      <c r="T282" s="38">
        <v>1</v>
      </c>
      <c r="U282" s="38">
        <v>1</v>
      </c>
      <c r="V282" s="38">
        <v>1</v>
      </c>
      <c r="W282" s="38">
        <v>1</v>
      </c>
      <c r="X282" s="38">
        <v>1</v>
      </c>
      <c r="Y282" s="38">
        <v>1</v>
      </c>
      <c r="Z282" s="38">
        <v>1</v>
      </c>
      <c r="AA282" s="38">
        <v>1</v>
      </c>
      <c r="AB282" s="38">
        <v>1</v>
      </c>
      <c r="AC282" s="33"/>
    </row>
    <row r="283" spans="3:29">
      <c r="C283" s="74"/>
      <c r="D283" s="121">
        <f t="shared" si="39"/>
        <v>7</v>
      </c>
      <c r="E283" s="38">
        <v>1</v>
      </c>
      <c r="F283" s="38">
        <v>1</v>
      </c>
      <c r="G283" s="38">
        <v>1</v>
      </c>
      <c r="H283" s="38">
        <v>1</v>
      </c>
      <c r="I283" s="38">
        <v>1</v>
      </c>
      <c r="J283" s="38">
        <v>1</v>
      </c>
      <c r="K283" s="38">
        <v>1</v>
      </c>
      <c r="L283" s="38">
        <v>1</v>
      </c>
      <c r="M283" s="38">
        <v>1</v>
      </c>
      <c r="N283" s="38">
        <v>1</v>
      </c>
      <c r="O283" s="38">
        <v>1</v>
      </c>
      <c r="P283" s="38">
        <v>1</v>
      </c>
      <c r="Q283" s="38">
        <v>1</v>
      </c>
      <c r="R283" s="38">
        <v>1</v>
      </c>
      <c r="S283" s="38">
        <v>1</v>
      </c>
      <c r="T283" s="38">
        <v>1</v>
      </c>
      <c r="U283" s="38">
        <v>1</v>
      </c>
      <c r="V283" s="38">
        <v>1</v>
      </c>
      <c r="W283" s="38">
        <v>1</v>
      </c>
      <c r="X283" s="38">
        <v>1</v>
      </c>
      <c r="Y283" s="38">
        <v>1</v>
      </c>
      <c r="Z283" s="38">
        <v>1</v>
      </c>
      <c r="AA283" s="38">
        <v>1</v>
      </c>
      <c r="AB283" s="38">
        <v>1</v>
      </c>
      <c r="AC283" s="33"/>
    </row>
    <row r="284" spans="3:29">
      <c r="C284" s="74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33"/>
    </row>
    <row r="285" spans="3:29">
      <c r="C285" s="74"/>
      <c r="E285" s="145" t="s">
        <v>50</v>
      </c>
      <c r="F285" s="146"/>
      <c r="G285" s="146"/>
      <c r="H285" s="146"/>
      <c r="I285" s="146"/>
      <c r="J285" s="146"/>
      <c r="K285" s="146"/>
      <c r="L285" s="146"/>
      <c r="M285" s="146"/>
      <c r="N285" s="146"/>
      <c r="O285" s="146"/>
      <c r="P285" s="147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33"/>
    </row>
    <row r="286" spans="3:29">
      <c r="C286" s="74"/>
      <c r="D286" s="142" t="s">
        <v>186</v>
      </c>
      <c r="E286" s="57">
        <v>1</v>
      </c>
      <c r="F286" s="58">
        <f t="shared" ref="F286:P286" si="40">E286+1</f>
        <v>2</v>
      </c>
      <c r="G286" s="58">
        <f t="shared" si="40"/>
        <v>3</v>
      </c>
      <c r="H286" s="58">
        <f t="shared" si="40"/>
        <v>4</v>
      </c>
      <c r="I286" s="58">
        <f t="shared" si="40"/>
        <v>5</v>
      </c>
      <c r="J286" s="58">
        <f t="shared" si="40"/>
        <v>6</v>
      </c>
      <c r="K286" s="58">
        <f t="shared" si="40"/>
        <v>7</v>
      </c>
      <c r="L286" s="58">
        <f t="shared" si="40"/>
        <v>8</v>
      </c>
      <c r="M286" s="58">
        <f t="shared" si="40"/>
        <v>9</v>
      </c>
      <c r="N286" s="58">
        <f t="shared" si="40"/>
        <v>10</v>
      </c>
      <c r="O286" s="58">
        <f t="shared" si="40"/>
        <v>11</v>
      </c>
      <c r="P286" s="58">
        <f t="shared" si="40"/>
        <v>12</v>
      </c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33"/>
    </row>
    <row r="287" spans="3:29">
      <c r="C287" s="74"/>
      <c r="D287" s="121">
        <v>1</v>
      </c>
      <c r="E287" s="68">
        <v>1</v>
      </c>
      <c r="F287" s="38">
        <v>1</v>
      </c>
      <c r="G287" s="38">
        <v>1</v>
      </c>
      <c r="H287" s="38">
        <v>1</v>
      </c>
      <c r="I287" s="38">
        <v>1</v>
      </c>
      <c r="J287" s="38">
        <v>1</v>
      </c>
      <c r="K287" s="38">
        <v>1</v>
      </c>
      <c r="L287" s="38">
        <v>1</v>
      </c>
      <c r="M287" s="38">
        <v>1</v>
      </c>
      <c r="N287" s="38">
        <v>1</v>
      </c>
      <c r="O287" s="38">
        <v>1</v>
      </c>
      <c r="P287" s="38">
        <v>1</v>
      </c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33"/>
    </row>
    <row r="288" spans="3:29">
      <c r="C288" s="74"/>
      <c r="D288" s="121">
        <v>2</v>
      </c>
      <c r="E288" s="68">
        <v>1</v>
      </c>
      <c r="F288" s="38">
        <v>1</v>
      </c>
      <c r="G288" s="38">
        <v>1</v>
      </c>
      <c r="H288" s="38">
        <v>1</v>
      </c>
      <c r="I288" s="38">
        <v>1</v>
      </c>
      <c r="J288" s="38">
        <v>1</v>
      </c>
      <c r="K288" s="38">
        <v>1</v>
      </c>
      <c r="L288" s="38">
        <v>1</v>
      </c>
      <c r="M288" s="38">
        <v>1</v>
      </c>
      <c r="N288" s="38">
        <v>1</v>
      </c>
      <c r="O288" s="38">
        <v>1</v>
      </c>
      <c r="P288" s="38">
        <v>1</v>
      </c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33"/>
    </row>
    <row r="289" spans="3:29">
      <c r="C289" s="74"/>
      <c r="D289" s="121">
        <v>3</v>
      </c>
      <c r="E289" s="68">
        <v>1</v>
      </c>
      <c r="F289" s="38">
        <v>1</v>
      </c>
      <c r="G289" s="38">
        <v>1</v>
      </c>
      <c r="H289" s="38">
        <v>1</v>
      </c>
      <c r="I289" s="38">
        <v>1</v>
      </c>
      <c r="J289" s="38">
        <v>1</v>
      </c>
      <c r="K289" s="38">
        <v>1</v>
      </c>
      <c r="L289" s="38">
        <v>1</v>
      </c>
      <c r="M289" s="38">
        <v>1</v>
      </c>
      <c r="N289" s="38">
        <v>1</v>
      </c>
      <c r="O289" s="38">
        <v>1</v>
      </c>
      <c r="P289" s="38">
        <v>1</v>
      </c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33"/>
    </row>
    <row r="290" spans="3:29">
      <c r="C290" s="74"/>
      <c r="D290" s="121">
        <v>4</v>
      </c>
      <c r="E290" s="68">
        <v>1</v>
      </c>
      <c r="F290" s="38">
        <v>1</v>
      </c>
      <c r="G290" s="38">
        <v>1</v>
      </c>
      <c r="H290" s="38">
        <v>1</v>
      </c>
      <c r="I290" s="38">
        <v>1</v>
      </c>
      <c r="J290" s="38">
        <v>1</v>
      </c>
      <c r="K290" s="38">
        <v>1</v>
      </c>
      <c r="L290" s="38">
        <v>1</v>
      </c>
      <c r="M290" s="38">
        <v>1</v>
      </c>
      <c r="N290" s="38">
        <v>1</v>
      </c>
      <c r="O290" s="38">
        <v>1</v>
      </c>
      <c r="P290" s="38">
        <v>0</v>
      </c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33"/>
    </row>
    <row r="291" spans="3:29">
      <c r="C291" s="74"/>
      <c r="D291" s="121">
        <v>5</v>
      </c>
      <c r="F291" s="42"/>
      <c r="G291" s="38">
        <v>1</v>
      </c>
      <c r="H291" s="42"/>
      <c r="I291" s="38">
        <v>1</v>
      </c>
      <c r="J291" s="42"/>
      <c r="K291" s="42"/>
      <c r="L291" s="38">
        <v>1</v>
      </c>
      <c r="M291" s="42"/>
      <c r="N291" s="42"/>
      <c r="O291" s="38">
        <v>1</v>
      </c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33"/>
    </row>
    <row r="292" spans="3:29">
      <c r="C292" s="78"/>
      <c r="D292" s="65"/>
      <c r="E292" s="65"/>
      <c r="F292" s="65"/>
      <c r="G292" s="65"/>
      <c r="H292" s="65"/>
      <c r="I292" s="65"/>
      <c r="J292" s="65"/>
      <c r="K292" s="65"/>
      <c r="L292" s="65"/>
      <c r="M292" s="65"/>
      <c r="N292" s="65"/>
      <c r="O292" s="65"/>
      <c r="P292" s="65"/>
      <c r="Q292" s="65"/>
      <c r="R292" s="65"/>
      <c r="S292" s="65"/>
      <c r="T292" s="65"/>
      <c r="U292" s="65"/>
      <c r="V292" s="65"/>
      <c r="W292" s="65"/>
      <c r="X292" s="65"/>
      <c r="Y292" s="65"/>
      <c r="Z292" s="65"/>
      <c r="AA292" s="65"/>
      <c r="AB292" s="65"/>
      <c r="AC292" s="79"/>
    </row>
  </sheetData>
  <mergeCells count="44">
    <mergeCell ref="E30:AB30"/>
    <mergeCell ref="E40:P40"/>
    <mergeCell ref="E209:P209"/>
    <mergeCell ref="E220:H220"/>
    <mergeCell ref="F221:X221"/>
    <mergeCell ref="D218:AB218"/>
    <mergeCell ref="E76:P76"/>
    <mergeCell ref="E123:AB123"/>
    <mergeCell ref="E133:P133"/>
    <mergeCell ref="D142:AB142"/>
    <mergeCell ref="E144:H144"/>
    <mergeCell ref="E199:AB199"/>
    <mergeCell ref="D194:AB194"/>
    <mergeCell ref="Q150:Z151"/>
    <mergeCell ref="E153:AB153"/>
    <mergeCell ref="D171:AA171"/>
    <mergeCell ref="E176:AB176"/>
    <mergeCell ref="E186:P186"/>
    <mergeCell ref="E285:P285"/>
    <mergeCell ref="D223:AB223"/>
    <mergeCell ref="E229:AB229"/>
    <mergeCell ref="E239:P239"/>
    <mergeCell ref="D247:AA247"/>
    <mergeCell ref="E252:AB252"/>
    <mergeCell ref="E275:AB275"/>
    <mergeCell ref="D270:AB270"/>
    <mergeCell ref="E262:P262"/>
    <mergeCell ref="F222:X222"/>
    <mergeCell ref="C2:AC2"/>
    <mergeCell ref="D4:AB4"/>
    <mergeCell ref="E6:H6"/>
    <mergeCell ref="E12:AB12"/>
    <mergeCell ref="E163:P163"/>
    <mergeCell ref="E84:AB84"/>
    <mergeCell ref="E94:P94"/>
    <mergeCell ref="E102:AB102"/>
    <mergeCell ref="E112:P112"/>
    <mergeCell ref="F145:X145"/>
    <mergeCell ref="E22:P22"/>
    <mergeCell ref="E58:P58"/>
    <mergeCell ref="E66:AB66"/>
    <mergeCell ref="E48:AB48"/>
    <mergeCell ref="F146:X146"/>
    <mergeCell ref="D147:AB147"/>
  </mergeCells>
  <phoneticPr fontId="5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"/>
  <dimension ref="B1:AC748"/>
  <sheetViews>
    <sheetView workbookViewId="0">
      <selection activeCell="D6" sqref="D6:D139"/>
    </sheetView>
  </sheetViews>
  <sheetFormatPr baseColWidth="10" defaultColWidth="11.42578125" defaultRowHeight="12.75"/>
  <cols>
    <col min="1" max="1" width="2.7109375" style="42" customWidth="1"/>
    <col min="2" max="2" width="3.85546875" style="42" customWidth="1"/>
    <col min="3" max="3" width="2.85546875" style="42" customWidth="1"/>
    <col min="4" max="4" width="21.28515625" style="42" customWidth="1"/>
    <col min="5" max="28" width="5.7109375" style="42" customWidth="1"/>
    <col min="29" max="29" width="2.85546875" style="42" customWidth="1"/>
    <col min="30" max="30" width="3.28515625" style="42" customWidth="1"/>
    <col min="31" max="16384" width="11.42578125" style="42"/>
  </cols>
  <sheetData>
    <row r="1" spans="3:29" ht="13.5" thickBot="1"/>
    <row r="2" spans="3:29" ht="17.25" customHeight="1" thickBot="1">
      <c r="C2" s="154" t="s">
        <v>174</v>
      </c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6"/>
    </row>
    <row r="4" spans="3:29">
      <c r="D4" s="219" t="s">
        <v>0</v>
      </c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1"/>
    </row>
    <row r="5" spans="3:29">
      <c r="C5" s="81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82"/>
    </row>
    <row r="6" spans="3:29">
      <c r="C6" s="74"/>
      <c r="D6" s="14" t="s">
        <v>188</v>
      </c>
      <c r="E6" s="214" t="s">
        <v>125</v>
      </c>
      <c r="F6" s="215"/>
      <c r="G6" s="215"/>
      <c r="H6" s="216"/>
      <c r="I6" s="42" t="s">
        <v>2</v>
      </c>
      <c r="AC6" s="33"/>
    </row>
    <row r="7" spans="3:29">
      <c r="C7" s="74"/>
      <c r="D7" s="1" t="s">
        <v>3</v>
      </c>
      <c r="E7" s="63" t="s">
        <v>4</v>
      </c>
      <c r="F7" s="63" t="s">
        <v>5</v>
      </c>
      <c r="AC7" s="33"/>
    </row>
    <row r="8" spans="3:29">
      <c r="C8" s="74"/>
      <c r="D8" s="1" t="s">
        <v>6</v>
      </c>
      <c r="E8" s="38">
        <v>21</v>
      </c>
      <c r="F8" s="38">
        <v>26</v>
      </c>
      <c r="G8" s="32" t="s">
        <v>101</v>
      </c>
      <c r="H8" s="39">
        <f>MAX(E14:AB20)</f>
        <v>0.15</v>
      </c>
      <c r="AC8" s="33"/>
    </row>
    <row r="9" spans="3:29">
      <c r="C9" s="74"/>
      <c r="D9" s="1" t="s">
        <v>7</v>
      </c>
      <c r="E9" s="38">
        <v>18</v>
      </c>
      <c r="F9" s="38">
        <v>30</v>
      </c>
      <c r="G9" s="32" t="s">
        <v>102</v>
      </c>
      <c r="H9" s="92">
        <f>SUM(E14:AB20)/(24*7)</f>
        <v>0.10624999999999993</v>
      </c>
      <c r="AC9" s="33"/>
    </row>
    <row r="10" spans="3:29">
      <c r="C10" s="74"/>
      <c r="D10" s="1" t="s">
        <v>8</v>
      </c>
      <c r="E10" s="38">
        <v>7</v>
      </c>
      <c r="F10" s="38">
        <v>30</v>
      </c>
      <c r="AC10" s="33"/>
    </row>
    <row r="11" spans="3:29" ht="6" customHeight="1">
      <c r="C11" s="74"/>
      <c r="D11"/>
      <c r="AC11" s="33"/>
    </row>
    <row r="12" spans="3:29">
      <c r="C12" s="74"/>
      <c r="D12" s="15" t="s">
        <v>187</v>
      </c>
      <c r="E12" s="145" t="s">
        <v>9</v>
      </c>
      <c r="F12" s="146"/>
      <c r="G12" s="146"/>
      <c r="H12" s="146"/>
      <c r="I12" s="146"/>
      <c r="J12" s="146"/>
      <c r="K12" s="146"/>
      <c r="L12" s="146"/>
      <c r="M12" s="146"/>
      <c r="N12" s="146"/>
      <c r="O12" s="146"/>
      <c r="P12" s="146"/>
      <c r="Q12" s="146"/>
      <c r="R12" s="146"/>
      <c r="S12" s="146"/>
      <c r="T12" s="146"/>
      <c r="U12" s="146"/>
      <c r="V12" s="146"/>
      <c r="W12" s="146"/>
      <c r="X12" s="146"/>
      <c r="Y12" s="146"/>
      <c r="Z12" s="146"/>
      <c r="AA12" s="146"/>
      <c r="AB12" s="147"/>
      <c r="AC12" s="33"/>
    </row>
    <row r="13" spans="3:29">
      <c r="C13" s="74"/>
      <c r="D13" s="142" t="s">
        <v>10</v>
      </c>
      <c r="E13" s="114">
        <v>1</v>
      </c>
      <c r="F13" s="114">
        <f>E13+1</f>
        <v>2</v>
      </c>
      <c r="G13" s="114">
        <f t="shared" ref="G13:AA13" si="0">F13+1</f>
        <v>3</v>
      </c>
      <c r="H13" s="114">
        <f t="shared" si="0"/>
        <v>4</v>
      </c>
      <c r="I13" s="114">
        <f t="shared" si="0"/>
        <v>5</v>
      </c>
      <c r="J13" s="114">
        <f t="shared" si="0"/>
        <v>6</v>
      </c>
      <c r="K13" s="114">
        <f t="shared" si="0"/>
        <v>7</v>
      </c>
      <c r="L13" s="114">
        <f t="shared" si="0"/>
        <v>8</v>
      </c>
      <c r="M13" s="114">
        <f t="shared" si="0"/>
        <v>9</v>
      </c>
      <c r="N13" s="114">
        <f t="shared" si="0"/>
        <v>10</v>
      </c>
      <c r="O13" s="114">
        <f t="shared" si="0"/>
        <v>11</v>
      </c>
      <c r="P13" s="114">
        <f t="shared" si="0"/>
        <v>12</v>
      </c>
      <c r="Q13" s="114">
        <f t="shared" si="0"/>
        <v>13</v>
      </c>
      <c r="R13" s="114">
        <f t="shared" si="0"/>
        <v>14</v>
      </c>
      <c r="S13" s="114">
        <f t="shared" si="0"/>
        <v>15</v>
      </c>
      <c r="T13" s="114">
        <f t="shared" si="0"/>
        <v>16</v>
      </c>
      <c r="U13" s="114">
        <f t="shared" si="0"/>
        <v>17</v>
      </c>
      <c r="V13" s="114">
        <f t="shared" si="0"/>
        <v>18</v>
      </c>
      <c r="W13" s="114">
        <f t="shared" si="0"/>
        <v>19</v>
      </c>
      <c r="X13" s="114">
        <f t="shared" si="0"/>
        <v>20</v>
      </c>
      <c r="Y13" s="114">
        <f t="shared" si="0"/>
        <v>21</v>
      </c>
      <c r="Z13" s="114">
        <f t="shared" si="0"/>
        <v>22</v>
      </c>
      <c r="AA13" s="114">
        <f t="shared" si="0"/>
        <v>23</v>
      </c>
      <c r="AB13" s="114">
        <f>AA13+1</f>
        <v>24</v>
      </c>
      <c r="AC13" s="33"/>
    </row>
    <row r="14" spans="3:29">
      <c r="C14" s="74"/>
      <c r="D14" s="121">
        <v>1</v>
      </c>
      <c r="E14" s="134">
        <v>0.1</v>
      </c>
      <c r="F14" s="134">
        <v>0.1</v>
      </c>
      <c r="G14" s="134">
        <v>0.1</v>
      </c>
      <c r="H14" s="134">
        <v>0.1</v>
      </c>
      <c r="I14" s="134">
        <v>0.1</v>
      </c>
      <c r="J14" s="134">
        <v>0.1</v>
      </c>
      <c r="K14" s="134">
        <v>0.1</v>
      </c>
      <c r="L14" s="134">
        <v>0.15</v>
      </c>
      <c r="M14" s="134">
        <v>0.1</v>
      </c>
      <c r="N14" s="134">
        <v>0.1</v>
      </c>
      <c r="O14" s="134">
        <v>0.1</v>
      </c>
      <c r="P14" s="134">
        <v>0.1</v>
      </c>
      <c r="Q14" s="134">
        <v>0.15</v>
      </c>
      <c r="R14" s="134">
        <v>0.1</v>
      </c>
      <c r="S14" s="134">
        <v>0.1</v>
      </c>
      <c r="T14" s="134">
        <v>0.1</v>
      </c>
      <c r="U14" s="134">
        <v>0.1</v>
      </c>
      <c r="V14" s="134">
        <v>0.15</v>
      </c>
      <c r="W14" s="134">
        <v>0.1</v>
      </c>
      <c r="X14" s="134">
        <v>0.1</v>
      </c>
      <c r="Y14" s="134">
        <v>0.1</v>
      </c>
      <c r="Z14" s="134">
        <v>0.1</v>
      </c>
      <c r="AA14" s="134">
        <v>0.1</v>
      </c>
      <c r="AB14" s="134">
        <v>0.1</v>
      </c>
      <c r="AC14" s="33"/>
    </row>
    <row r="15" spans="3:29">
      <c r="C15" s="74"/>
      <c r="D15" s="121">
        <f t="shared" ref="D15:D20" si="1">D14+1</f>
        <v>2</v>
      </c>
      <c r="E15" s="134">
        <v>0.1</v>
      </c>
      <c r="F15" s="134">
        <v>0.1</v>
      </c>
      <c r="G15" s="134">
        <v>0.1</v>
      </c>
      <c r="H15" s="134">
        <v>0.1</v>
      </c>
      <c r="I15" s="134">
        <v>0.1</v>
      </c>
      <c r="J15" s="134">
        <v>0.1</v>
      </c>
      <c r="K15" s="134">
        <v>0.1</v>
      </c>
      <c r="L15" s="134">
        <v>0.15</v>
      </c>
      <c r="M15" s="134">
        <v>0.1</v>
      </c>
      <c r="N15" s="134">
        <v>0.1</v>
      </c>
      <c r="O15" s="134">
        <v>0.1</v>
      </c>
      <c r="P15" s="134">
        <v>0.1</v>
      </c>
      <c r="Q15" s="134">
        <v>0.15</v>
      </c>
      <c r="R15" s="134">
        <v>0.1</v>
      </c>
      <c r="S15" s="134">
        <v>0.1</v>
      </c>
      <c r="T15" s="134">
        <v>0.1</v>
      </c>
      <c r="U15" s="134">
        <v>0.1</v>
      </c>
      <c r="V15" s="134">
        <v>0.15</v>
      </c>
      <c r="W15" s="134">
        <v>0.1</v>
      </c>
      <c r="X15" s="134">
        <v>0.1</v>
      </c>
      <c r="Y15" s="134">
        <v>0.1</v>
      </c>
      <c r="Z15" s="134">
        <v>0.1</v>
      </c>
      <c r="AA15" s="134">
        <v>0.1</v>
      </c>
      <c r="AB15" s="134">
        <v>0.1</v>
      </c>
      <c r="AC15" s="33"/>
    </row>
    <row r="16" spans="3:29">
      <c r="C16" s="74"/>
      <c r="D16" s="121">
        <f t="shared" si="1"/>
        <v>3</v>
      </c>
      <c r="E16" s="134">
        <v>0.1</v>
      </c>
      <c r="F16" s="134">
        <v>0.1</v>
      </c>
      <c r="G16" s="134">
        <v>0.1</v>
      </c>
      <c r="H16" s="134">
        <v>0.1</v>
      </c>
      <c r="I16" s="134">
        <v>0.1</v>
      </c>
      <c r="J16" s="134">
        <v>0.1</v>
      </c>
      <c r="K16" s="134">
        <v>0.1</v>
      </c>
      <c r="L16" s="134">
        <v>0.15</v>
      </c>
      <c r="M16" s="134">
        <v>0.1</v>
      </c>
      <c r="N16" s="134">
        <v>0.1</v>
      </c>
      <c r="O16" s="134">
        <v>0.1</v>
      </c>
      <c r="P16" s="134">
        <v>0.1</v>
      </c>
      <c r="Q16" s="134">
        <v>0.15</v>
      </c>
      <c r="R16" s="134">
        <v>0.1</v>
      </c>
      <c r="S16" s="134">
        <v>0.1</v>
      </c>
      <c r="T16" s="134">
        <v>0.1</v>
      </c>
      <c r="U16" s="134">
        <v>0.1</v>
      </c>
      <c r="V16" s="134">
        <v>0.15</v>
      </c>
      <c r="W16" s="134">
        <v>0.1</v>
      </c>
      <c r="X16" s="134">
        <v>0.1</v>
      </c>
      <c r="Y16" s="134">
        <v>0.1</v>
      </c>
      <c r="Z16" s="134">
        <v>0.1</v>
      </c>
      <c r="AA16" s="134">
        <v>0.1</v>
      </c>
      <c r="AB16" s="134">
        <v>0.1</v>
      </c>
      <c r="AC16" s="33"/>
    </row>
    <row r="17" spans="3:29">
      <c r="C17" s="74"/>
      <c r="D17" s="121">
        <f t="shared" si="1"/>
        <v>4</v>
      </c>
      <c r="E17" s="134">
        <v>0.1</v>
      </c>
      <c r="F17" s="134">
        <v>0.1</v>
      </c>
      <c r="G17" s="134">
        <v>0.1</v>
      </c>
      <c r="H17" s="134">
        <v>0.1</v>
      </c>
      <c r="I17" s="134">
        <v>0.1</v>
      </c>
      <c r="J17" s="134">
        <v>0.1</v>
      </c>
      <c r="K17" s="134">
        <v>0.1</v>
      </c>
      <c r="L17" s="134">
        <v>0.15</v>
      </c>
      <c r="M17" s="134">
        <v>0.1</v>
      </c>
      <c r="N17" s="134">
        <v>0.1</v>
      </c>
      <c r="O17" s="134">
        <v>0.1</v>
      </c>
      <c r="P17" s="134">
        <v>0.1</v>
      </c>
      <c r="Q17" s="134">
        <v>0.15</v>
      </c>
      <c r="R17" s="134">
        <v>0.1</v>
      </c>
      <c r="S17" s="134">
        <v>0.1</v>
      </c>
      <c r="T17" s="134">
        <v>0.1</v>
      </c>
      <c r="U17" s="134">
        <v>0.1</v>
      </c>
      <c r="V17" s="134">
        <v>0.15</v>
      </c>
      <c r="W17" s="134">
        <v>0.1</v>
      </c>
      <c r="X17" s="134">
        <v>0.1</v>
      </c>
      <c r="Y17" s="134">
        <v>0.1</v>
      </c>
      <c r="Z17" s="134">
        <v>0.1</v>
      </c>
      <c r="AA17" s="134">
        <v>0.1</v>
      </c>
      <c r="AB17" s="134">
        <v>0.1</v>
      </c>
      <c r="AC17" s="33"/>
    </row>
    <row r="18" spans="3:29">
      <c r="C18" s="74"/>
      <c r="D18" s="121">
        <f t="shared" si="1"/>
        <v>5</v>
      </c>
      <c r="E18" s="134">
        <v>0.1</v>
      </c>
      <c r="F18" s="134">
        <v>0.1</v>
      </c>
      <c r="G18" s="134">
        <v>0.1</v>
      </c>
      <c r="H18" s="134">
        <v>0.1</v>
      </c>
      <c r="I18" s="134">
        <v>0.1</v>
      </c>
      <c r="J18" s="134">
        <v>0.1</v>
      </c>
      <c r="K18" s="134">
        <v>0.1</v>
      </c>
      <c r="L18" s="134">
        <v>0.15</v>
      </c>
      <c r="M18" s="134">
        <v>0.1</v>
      </c>
      <c r="N18" s="134">
        <v>0.1</v>
      </c>
      <c r="O18" s="134">
        <v>0.1</v>
      </c>
      <c r="P18" s="134">
        <v>0.1</v>
      </c>
      <c r="Q18" s="134">
        <v>0.15</v>
      </c>
      <c r="R18" s="134">
        <v>0.1</v>
      </c>
      <c r="S18" s="134">
        <v>0.1</v>
      </c>
      <c r="T18" s="134">
        <v>0.1</v>
      </c>
      <c r="U18" s="134">
        <v>0.1</v>
      </c>
      <c r="V18" s="134">
        <v>0.15</v>
      </c>
      <c r="W18" s="134">
        <v>0.1</v>
      </c>
      <c r="X18" s="134">
        <v>0.1</v>
      </c>
      <c r="Y18" s="134">
        <v>0.1</v>
      </c>
      <c r="Z18" s="134">
        <v>0.1</v>
      </c>
      <c r="AA18" s="134">
        <v>0.1</v>
      </c>
      <c r="AB18" s="134">
        <v>0.1</v>
      </c>
      <c r="AC18" s="33"/>
    </row>
    <row r="19" spans="3:29">
      <c r="C19" s="74"/>
      <c r="D19" s="121">
        <f t="shared" si="1"/>
        <v>6</v>
      </c>
      <c r="E19" s="134">
        <v>0.1</v>
      </c>
      <c r="F19" s="134">
        <v>0.1</v>
      </c>
      <c r="G19" s="134">
        <v>0.1</v>
      </c>
      <c r="H19" s="134">
        <v>0.1</v>
      </c>
      <c r="I19" s="134">
        <v>0.1</v>
      </c>
      <c r="J19" s="134">
        <v>0.1</v>
      </c>
      <c r="K19" s="134">
        <v>0.1</v>
      </c>
      <c r="L19" s="134">
        <v>0.15</v>
      </c>
      <c r="M19" s="134">
        <v>0.1</v>
      </c>
      <c r="N19" s="134">
        <v>0.1</v>
      </c>
      <c r="O19" s="134">
        <v>0.1</v>
      </c>
      <c r="P19" s="134">
        <v>0.1</v>
      </c>
      <c r="Q19" s="134">
        <v>0.15</v>
      </c>
      <c r="R19" s="134">
        <v>0.1</v>
      </c>
      <c r="S19" s="134">
        <v>0.1</v>
      </c>
      <c r="T19" s="134">
        <v>0.1</v>
      </c>
      <c r="U19" s="134">
        <v>0.1</v>
      </c>
      <c r="V19" s="134">
        <v>0.15</v>
      </c>
      <c r="W19" s="134">
        <v>0.1</v>
      </c>
      <c r="X19" s="134">
        <v>0.1</v>
      </c>
      <c r="Y19" s="134">
        <v>0.1</v>
      </c>
      <c r="Z19" s="134">
        <v>0.1</v>
      </c>
      <c r="AA19" s="134">
        <v>0.1</v>
      </c>
      <c r="AB19" s="134">
        <v>0.1</v>
      </c>
      <c r="AC19" s="33"/>
    </row>
    <row r="20" spans="3:29">
      <c r="C20" s="74"/>
      <c r="D20" s="121">
        <f t="shared" si="1"/>
        <v>7</v>
      </c>
      <c r="E20" s="134">
        <v>0.1</v>
      </c>
      <c r="F20" s="134">
        <v>0.1</v>
      </c>
      <c r="G20" s="134">
        <v>0.1</v>
      </c>
      <c r="H20" s="134">
        <v>0.1</v>
      </c>
      <c r="I20" s="134">
        <v>0.1</v>
      </c>
      <c r="J20" s="134">
        <v>0.1</v>
      </c>
      <c r="K20" s="134">
        <v>0.1</v>
      </c>
      <c r="L20" s="134">
        <v>0.15</v>
      </c>
      <c r="M20" s="134">
        <v>0.1</v>
      </c>
      <c r="N20" s="134">
        <v>0.1</v>
      </c>
      <c r="O20" s="134">
        <v>0.1</v>
      </c>
      <c r="P20" s="134">
        <v>0.1</v>
      </c>
      <c r="Q20" s="134">
        <v>0.15</v>
      </c>
      <c r="R20" s="134">
        <v>0.1</v>
      </c>
      <c r="S20" s="134">
        <v>0.1</v>
      </c>
      <c r="T20" s="134">
        <v>0.1</v>
      </c>
      <c r="U20" s="134">
        <v>0.1</v>
      </c>
      <c r="V20" s="134">
        <v>0.15</v>
      </c>
      <c r="W20" s="134">
        <v>0.1</v>
      </c>
      <c r="X20" s="134">
        <v>0.1</v>
      </c>
      <c r="Y20" s="134">
        <v>0.1</v>
      </c>
      <c r="Z20" s="134">
        <v>0.1</v>
      </c>
      <c r="AA20" s="134">
        <v>0.1</v>
      </c>
      <c r="AB20" s="134">
        <v>0.1</v>
      </c>
      <c r="AC20" s="33"/>
    </row>
    <row r="21" spans="3:29" ht="9.75" customHeight="1">
      <c r="C21" s="74"/>
      <c r="D21"/>
      <c r="AC21" s="33"/>
    </row>
    <row r="22" spans="3:29">
      <c r="C22" s="74"/>
      <c r="D22"/>
      <c r="E22" s="145" t="s">
        <v>11</v>
      </c>
      <c r="F22" s="146"/>
      <c r="G22" s="146"/>
      <c r="H22" s="146"/>
      <c r="I22" s="146"/>
      <c r="J22" s="146"/>
      <c r="K22" s="146"/>
      <c r="L22" s="146"/>
      <c r="M22" s="146"/>
      <c r="N22" s="146"/>
      <c r="O22" s="146"/>
      <c r="P22" s="147"/>
      <c r="AC22" s="33"/>
    </row>
    <row r="23" spans="3:29">
      <c r="C23" s="74"/>
      <c r="D23" s="142" t="s">
        <v>186</v>
      </c>
      <c r="E23" s="114">
        <v>1</v>
      </c>
      <c r="F23" s="114">
        <f>E23+1</f>
        <v>2</v>
      </c>
      <c r="G23" s="114">
        <f t="shared" ref="G23:P23" si="2">F23+1</f>
        <v>3</v>
      </c>
      <c r="H23" s="114">
        <f t="shared" si="2"/>
        <v>4</v>
      </c>
      <c r="I23" s="114">
        <f t="shared" si="2"/>
        <v>5</v>
      </c>
      <c r="J23" s="114">
        <f t="shared" si="2"/>
        <v>6</v>
      </c>
      <c r="K23" s="114">
        <f t="shared" si="2"/>
        <v>7</v>
      </c>
      <c r="L23" s="114">
        <f t="shared" si="2"/>
        <v>8</v>
      </c>
      <c r="M23" s="114">
        <f t="shared" si="2"/>
        <v>9</v>
      </c>
      <c r="N23" s="114">
        <f t="shared" si="2"/>
        <v>10</v>
      </c>
      <c r="O23" s="114">
        <f t="shared" si="2"/>
        <v>11</v>
      </c>
      <c r="P23" s="114">
        <f t="shared" si="2"/>
        <v>12</v>
      </c>
      <c r="Q23" s="42" t="s">
        <v>12</v>
      </c>
      <c r="AC23" s="33"/>
    </row>
    <row r="24" spans="3:29">
      <c r="C24" s="74"/>
      <c r="D24" s="121">
        <v>1</v>
      </c>
      <c r="E24" s="68">
        <v>1</v>
      </c>
      <c r="F24" s="38">
        <v>1</v>
      </c>
      <c r="G24" s="38">
        <v>1</v>
      </c>
      <c r="H24" s="38">
        <v>1</v>
      </c>
      <c r="I24" s="38">
        <v>1</v>
      </c>
      <c r="J24" s="38">
        <v>1</v>
      </c>
      <c r="K24" s="38">
        <v>1</v>
      </c>
      <c r="L24" s="38">
        <v>1</v>
      </c>
      <c r="M24" s="38">
        <v>1</v>
      </c>
      <c r="N24" s="38">
        <v>1</v>
      </c>
      <c r="O24" s="38">
        <v>1</v>
      </c>
      <c r="P24" s="38">
        <v>1</v>
      </c>
      <c r="AC24" s="33"/>
    </row>
    <row r="25" spans="3:29">
      <c r="C25" s="74"/>
      <c r="D25" s="121">
        <v>2</v>
      </c>
      <c r="E25" s="68">
        <v>1</v>
      </c>
      <c r="F25" s="38">
        <v>1</v>
      </c>
      <c r="G25" s="38">
        <v>1</v>
      </c>
      <c r="H25" s="38">
        <v>1</v>
      </c>
      <c r="I25" s="38">
        <v>1</v>
      </c>
      <c r="J25" s="38">
        <v>1</v>
      </c>
      <c r="K25" s="38">
        <v>1</v>
      </c>
      <c r="L25" s="38">
        <v>1</v>
      </c>
      <c r="M25" s="38">
        <v>1</v>
      </c>
      <c r="N25" s="38">
        <v>1</v>
      </c>
      <c r="O25" s="38">
        <v>1</v>
      </c>
      <c r="P25" s="38">
        <v>1</v>
      </c>
      <c r="AC25" s="33"/>
    </row>
    <row r="26" spans="3:29">
      <c r="C26" s="74"/>
      <c r="D26" s="121">
        <v>3</v>
      </c>
      <c r="E26" s="68">
        <v>1</v>
      </c>
      <c r="F26" s="38">
        <v>1</v>
      </c>
      <c r="G26" s="38">
        <v>1</v>
      </c>
      <c r="H26" s="38">
        <v>1</v>
      </c>
      <c r="I26" s="38">
        <v>1</v>
      </c>
      <c r="J26" s="38">
        <v>1</v>
      </c>
      <c r="K26" s="38">
        <v>1</v>
      </c>
      <c r="L26" s="38">
        <v>1</v>
      </c>
      <c r="M26" s="38">
        <v>1</v>
      </c>
      <c r="N26" s="38">
        <v>1</v>
      </c>
      <c r="O26" s="38">
        <v>1</v>
      </c>
      <c r="P26" s="38">
        <v>1</v>
      </c>
      <c r="AC26" s="33"/>
    </row>
    <row r="27" spans="3:29">
      <c r="C27" s="74"/>
      <c r="D27" s="121">
        <v>4</v>
      </c>
      <c r="E27" s="68">
        <v>1</v>
      </c>
      <c r="F27" s="38">
        <v>1</v>
      </c>
      <c r="G27" s="38">
        <v>1</v>
      </c>
      <c r="H27" s="38">
        <v>1</v>
      </c>
      <c r="I27" s="38">
        <v>1</v>
      </c>
      <c r="J27" s="38">
        <v>1</v>
      </c>
      <c r="K27" s="38">
        <v>1</v>
      </c>
      <c r="L27" s="38">
        <v>1</v>
      </c>
      <c r="M27" s="38">
        <v>1</v>
      </c>
      <c r="N27" s="38">
        <v>1</v>
      </c>
      <c r="O27" s="38">
        <v>1</v>
      </c>
      <c r="P27" s="38">
        <v>1</v>
      </c>
      <c r="AC27" s="33"/>
    </row>
    <row r="28" spans="3:29">
      <c r="C28" s="74"/>
      <c r="D28" s="121">
        <v>5</v>
      </c>
      <c r="G28" s="38">
        <v>1</v>
      </c>
      <c r="I28" s="38">
        <v>1</v>
      </c>
      <c r="L28" s="38">
        <v>1</v>
      </c>
      <c r="O28" s="38">
        <v>1</v>
      </c>
      <c r="AC28" s="33"/>
    </row>
    <row r="29" spans="3:29">
      <c r="C29" s="89"/>
      <c r="D29"/>
      <c r="AC29" s="90"/>
    </row>
    <row r="30" spans="3:29">
      <c r="C30" s="89"/>
      <c r="D30" s="15" t="s">
        <v>189</v>
      </c>
      <c r="E30" s="177" t="s">
        <v>13</v>
      </c>
      <c r="F30" s="178"/>
      <c r="G30" s="178"/>
      <c r="H30" s="178"/>
      <c r="I30" s="178"/>
      <c r="J30" s="178"/>
      <c r="K30" s="178"/>
      <c r="L30" s="178"/>
      <c r="M30" s="178"/>
      <c r="N30" s="178"/>
      <c r="O30" s="178"/>
      <c r="P30" s="178"/>
      <c r="Q30" s="178"/>
      <c r="R30" s="178"/>
      <c r="S30" s="178"/>
      <c r="T30" s="178"/>
      <c r="U30" s="178"/>
      <c r="V30" s="178"/>
      <c r="W30" s="178"/>
      <c r="X30" s="178"/>
      <c r="Y30" s="178"/>
      <c r="Z30" s="178"/>
      <c r="AA30" s="178"/>
      <c r="AB30" s="179"/>
      <c r="AC30" s="90"/>
    </row>
    <row r="31" spans="3:29">
      <c r="C31" s="89"/>
      <c r="D31" s="142" t="s">
        <v>10</v>
      </c>
      <c r="E31" s="119">
        <v>1</v>
      </c>
      <c r="F31" s="119">
        <f>E31+1</f>
        <v>2</v>
      </c>
      <c r="G31" s="119">
        <f t="shared" ref="G31:AA31" si="3">F31+1</f>
        <v>3</v>
      </c>
      <c r="H31" s="119">
        <f t="shared" si="3"/>
        <v>4</v>
      </c>
      <c r="I31" s="119">
        <f t="shared" si="3"/>
        <v>5</v>
      </c>
      <c r="J31" s="119">
        <f t="shared" si="3"/>
        <v>6</v>
      </c>
      <c r="K31" s="119">
        <f t="shared" si="3"/>
        <v>7</v>
      </c>
      <c r="L31" s="119">
        <f t="shared" si="3"/>
        <v>8</v>
      </c>
      <c r="M31" s="119">
        <f t="shared" si="3"/>
        <v>9</v>
      </c>
      <c r="N31" s="119">
        <f t="shared" si="3"/>
        <v>10</v>
      </c>
      <c r="O31" s="119">
        <f t="shared" si="3"/>
        <v>11</v>
      </c>
      <c r="P31" s="119">
        <f t="shared" si="3"/>
        <v>12</v>
      </c>
      <c r="Q31" s="119">
        <f t="shared" si="3"/>
        <v>13</v>
      </c>
      <c r="R31" s="119">
        <f t="shared" si="3"/>
        <v>14</v>
      </c>
      <c r="S31" s="119">
        <f t="shared" si="3"/>
        <v>15</v>
      </c>
      <c r="T31" s="119">
        <f t="shared" si="3"/>
        <v>16</v>
      </c>
      <c r="U31" s="119">
        <f t="shared" si="3"/>
        <v>17</v>
      </c>
      <c r="V31" s="119">
        <f t="shared" si="3"/>
        <v>18</v>
      </c>
      <c r="W31" s="119">
        <f t="shared" si="3"/>
        <v>19</v>
      </c>
      <c r="X31" s="119">
        <f t="shared" si="3"/>
        <v>20</v>
      </c>
      <c r="Y31" s="119">
        <f t="shared" si="3"/>
        <v>21</v>
      </c>
      <c r="Z31" s="119">
        <f t="shared" si="3"/>
        <v>22</v>
      </c>
      <c r="AA31" s="119">
        <f t="shared" si="3"/>
        <v>23</v>
      </c>
      <c r="AB31" s="119">
        <f>AA31+1</f>
        <v>24</v>
      </c>
      <c r="AC31" s="90"/>
    </row>
    <row r="32" spans="3:29">
      <c r="C32" s="89"/>
      <c r="D32" s="121">
        <v>1</v>
      </c>
      <c r="E32" s="122">
        <v>1</v>
      </c>
      <c r="F32" s="122">
        <v>1</v>
      </c>
      <c r="G32" s="122">
        <v>1</v>
      </c>
      <c r="H32" s="122">
        <v>1</v>
      </c>
      <c r="I32" s="122">
        <v>1</v>
      </c>
      <c r="J32" s="122">
        <v>1</v>
      </c>
      <c r="K32" s="122">
        <v>1</v>
      </c>
      <c r="L32" s="122">
        <v>1</v>
      </c>
      <c r="M32" s="122">
        <v>1</v>
      </c>
      <c r="N32" s="122">
        <v>1</v>
      </c>
      <c r="O32" s="122">
        <v>1</v>
      </c>
      <c r="P32" s="122">
        <v>1</v>
      </c>
      <c r="Q32" s="122">
        <v>1</v>
      </c>
      <c r="R32" s="122">
        <v>1</v>
      </c>
      <c r="S32" s="122">
        <v>1</v>
      </c>
      <c r="T32" s="122">
        <v>1</v>
      </c>
      <c r="U32" s="122">
        <v>1</v>
      </c>
      <c r="V32" s="122">
        <v>1</v>
      </c>
      <c r="W32" s="122">
        <v>1</v>
      </c>
      <c r="X32" s="122">
        <v>1</v>
      </c>
      <c r="Y32" s="122">
        <v>1</v>
      </c>
      <c r="Z32" s="122">
        <v>1</v>
      </c>
      <c r="AA32" s="122">
        <v>1</v>
      </c>
      <c r="AB32" s="122">
        <v>1</v>
      </c>
      <c r="AC32" s="90"/>
    </row>
    <row r="33" spans="3:29">
      <c r="C33" s="89"/>
      <c r="D33" s="121">
        <f t="shared" ref="D33:D38" si="4">D32+1</f>
        <v>2</v>
      </c>
      <c r="E33" s="122">
        <v>1</v>
      </c>
      <c r="F33" s="122">
        <v>1</v>
      </c>
      <c r="G33" s="122">
        <v>1</v>
      </c>
      <c r="H33" s="122">
        <v>1</v>
      </c>
      <c r="I33" s="122">
        <v>1</v>
      </c>
      <c r="J33" s="122">
        <v>1</v>
      </c>
      <c r="K33" s="122">
        <v>1</v>
      </c>
      <c r="L33" s="122">
        <v>1</v>
      </c>
      <c r="M33" s="122">
        <v>1</v>
      </c>
      <c r="N33" s="122">
        <v>1</v>
      </c>
      <c r="O33" s="122">
        <v>1</v>
      </c>
      <c r="P33" s="122">
        <v>1</v>
      </c>
      <c r="Q33" s="122">
        <v>1</v>
      </c>
      <c r="R33" s="122">
        <v>1</v>
      </c>
      <c r="S33" s="122">
        <v>1</v>
      </c>
      <c r="T33" s="122">
        <v>1</v>
      </c>
      <c r="U33" s="122">
        <v>1</v>
      </c>
      <c r="V33" s="122">
        <v>1</v>
      </c>
      <c r="W33" s="122">
        <v>1</v>
      </c>
      <c r="X33" s="122">
        <v>1</v>
      </c>
      <c r="Y33" s="122">
        <v>1</v>
      </c>
      <c r="Z33" s="122">
        <v>1</v>
      </c>
      <c r="AA33" s="122">
        <v>1</v>
      </c>
      <c r="AB33" s="122">
        <v>1</v>
      </c>
      <c r="AC33" s="90"/>
    </row>
    <row r="34" spans="3:29">
      <c r="C34" s="89"/>
      <c r="D34" s="121">
        <f t="shared" si="4"/>
        <v>3</v>
      </c>
      <c r="E34" s="122">
        <v>1</v>
      </c>
      <c r="F34" s="122">
        <v>1</v>
      </c>
      <c r="G34" s="122">
        <v>1</v>
      </c>
      <c r="H34" s="122">
        <v>1</v>
      </c>
      <c r="I34" s="122">
        <v>1</v>
      </c>
      <c r="J34" s="122">
        <v>1</v>
      </c>
      <c r="K34" s="122">
        <v>1</v>
      </c>
      <c r="L34" s="122">
        <v>1</v>
      </c>
      <c r="M34" s="122">
        <v>1</v>
      </c>
      <c r="N34" s="122">
        <v>1</v>
      </c>
      <c r="O34" s="122">
        <v>1</v>
      </c>
      <c r="P34" s="122">
        <v>1</v>
      </c>
      <c r="Q34" s="122">
        <v>1</v>
      </c>
      <c r="R34" s="122">
        <v>1</v>
      </c>
      <c r="S34" s="122">
        <v>1</v>
      </c>
      <c r="T34" s="122">
        <v>1</v>
      </c>
      <c r="U34" s="122">
        <v>1</v>
      </c>
      <c r="V34" s="122">
        <v>1</v>
      </c>
      <c r="W34" s="122">
        <v>1</v>
      </c>
      <c r="X34" s="122">
        <v>1</v>
      </c>
      <c r="Y34" s="122">
        <v>1</v>
      </c>
      <c r="Z34" s="122">
        <v>1</v>
      </c>
      <c r="AA34" s="122">
        <v>1</v>
      </c>
      <c r="AB34" s="122">
        <v>1</v>
      </c>
      <c r="AC34" s="90"/>
    </row>
    <row r="35" spans="3:29">
      <c r="C35" s="89"/>
      <c r="D35" s="121">
        <f t="shared" si="4"/>
        <v>4</v>
      </c>
      <c r="E35" s="122">
        <v>1</v>
      </c>
      <c r="F35" s="122">
        <v>1</v>
      </c>
      <c r="G35" s="122">
        <v>1</v>
      </c>
      <c r="H35" s="122">
        <v>1</v>
      </c>
      <c r="I35" s="122">
        <v>1</v>
      </c>
      <c r="J35" s="122">
        <v>1</v>
      </c>
      <c r="K35" s="122">
        <v>1</v>
      </c>
      <c r="L35" s="122">
        <v>1</v>
      </c>
      <c r="M35" s="122">
        <v>1</v>
      </c>
      <c r="N35" s="122">
        <v>1</v>
      </c>
      <c r="O35" s="122">
        <v>1</v>
      </c>
      <c r="P35" s="122">
        <v>1</v>
      </c>
      <c r="Q35" s="122">
        <v>1</v>
      </c>
      <c r="R35" s="122">
        <v>1</v>
      </c>
      <c r="S35" s="122">
        <v>1</v>
      </c>
      <c r="T35" s="122">
        <v>1</v>
      </c>
      <c r="U35" s="122">
        <v>1</v>
      </c>
      <c r="V35" s="122">
        <v>1</v>
      </c>
      <c r="W35" s="122">
        <v>1</v>
      </c>
      <c r="X35" s="122">
        <v>1</v>
      </c>
      <c r="Y35" s="122">
        <v>1</v>
      </c>
      <c r="Z35" s="122">
        <v>1</v>
      </c>
      <c r="AA35" s="122">
        <v>1</v>
      </c>
      <c r="AB35" s="122">
        <v>1</v>
      </c>
      <c r="AC35" s="90"/>
    </row>
    <row r="36" spans="3:29">
      <c r="C36" s="89"/>
      <c r="D36" s="121">
        <f t="shared" si="4"/>
        <v>5</v>
      </c>
      <c r="E36" s="122">
        <v>1</v>
      </c>
      <c r="F36" s="122">
        <v>1</v>
      </c>
      <c r="G36" s="122">
        <v>1</v>
      </c>
      <c r="H36" s="122">
        <v>1</v>
      </c>
      <c r="I36" s="122">
        <v>1</v>
      </c>
      <c r="J36" s="122">
        <v>1</v>
      </c>
      <c r="K36" s="122">
        <v>1</v>
      </c>
      <c r="L36" s="122">
        <v>1</v>
      </c>
      <c r="M36" s="122">
        <v>1</v>
      </c>
      <c r="N36" s="122">
        <v>1</v>
      </c>
      <c r="O36" s="122">
        <v>1</v>
      </c>
      <c r="P36" s="122">
        <v>1</v>
      </c>
      <c r="Q36" s="122">
        <v>1</v>
      </c>
      <c r="R36" s="122">
        <v>1</v>
      </c>
      <c r="S36" s="122">
        <v>1</v>
      </c>
      <c r="T36" s="122">
        <v>1</v>
      </c>
      <c r="U36" s="122">
        <v>1</v>
      </c>
      <c r="V36" s="122">
        <v>1</v>
      </c>
      <c r="W36" s="122">
        <v>1</v>
      </c>
      <c r="X36" s="122">
        <v>1</v>
      </c>
      <c r="Y36" s="122">
        <v>1</v>
      </c>
      <c r="Z36" s="122">
        <v>1</v>
      </c>
      <c r="AA36" s="122">
        <v>1</v>
      </c>
      <c r="AB36" s="122">
        <v>1</v>
      </c>
      <c r="AC36" s="90"/>
    </row>
    <row r="37" spans="3:29">
      <c r="C37" s="89"/>
      <c r="D37" s="121">
        <f t="shared" si="4"/>
        <v>6</v>
      </c>
      <c r="E37" s="122">
        <v>1</v>
      </c>
      <c r="F37" s="122">
        <v>1</v>
      </c>
      <c r="G37" s="122">
        <v>1</v>
      </c>
      <c r="H37" s="122">
        <v>1</v>
      </c>
      <c r="I37" s="122">
        <v>1</v>
      </c>
      <c r="J37" s="122">
        <v>1</v>
      </c>
      <c r="K37" s="122">
        <v>1</v>
      </c>
      <c r="L37" s="122">
        <v>1</v>
      </c>
      <c r="M37" s="122">
        <v>1</v>
      </c>
      <c r="N37" s="122">
        <v>1</v>
      </c>
      <c r="O37" s="122">
        <v>1</v>
      </c>
      <c r="P37" s="122">
        <v>1</v>
      </c>
      <c r="Q37" s="122">
        <v>1</v>
      </c>
      <c r="R37" s="122">
        <v>1</v>
      </c>
      <c r="S37" s="122">
        <v>1</v>
      </c>
      <c r="T37" s="122">
        <v>1</v>
      </c>
      <c r="U37" s="122">
        <v>1</v>
      </c>
      <c r="V37" s="122">
        <v>1</v>
      </c>
      <c r="W37" s="122">
        <v>1</v>
      </c>
      <c r="X37" s="122">
        <v>1</v>
      </c>
      <c r="Y37" s="122">
        <v>1</v>
      </c>
      <c r="Z37" s="122">
        <v>1</v>
      </c>
      <c r="AA37" s="122">
        <v>1</v>
      </c>
      <c r="AB37" s="122">
        <v>1</v>
      </c>
      <c r="AC37" s="90"/>
    </row>
    <row r="38" spans="3:29">
      <c r="C38" s="89"/>
      <c r="D38" s="121">
        <f t="shared" si="4"/>
        <v>7</v>
      </c>
      <c r="E38" s="122">
        <v>1</v>
      </c>
      <c r="F38" s="122">
        <v>1</v>
      </c>
      <c r="G38" s="122">
        <v>1</v>
      </c>
      <c r="H38" s="122">
        <v>1</v>
      </c>
      <c r="I38" s="122">
        <v>1</v>
      </c>
      <c r="J38" s="122">
        <v>1</v>
      </c>
      <c r="K38" s="122">
        <v>1</v>
      </c>
      <c r="L38" s="122">
        <v>1</v>
      </c>
      <c r="M38" s="122">
        <v>1</v>
      </c>
      <c r="N38" s="122">
        <v>1</v>
      </c>
      <c r="O38" s="122">
        <v>1</v>
      </c>
      <c r="P38" s="122">
        <v>1</v>
      </c>
      <c r="Q38" s="122">
        <v>1</v>
      </c>
      <c r="R38" s="122">
        <v>1</v>
      </c>
      <c r="S38" s="122">
        <v>1</v>
      </c>
      <c r="T38" s="122">
        <v>1</v>
      </c>
      <c r="U38" s="122">
        <v>1</v>
      </c>
      <c r="V38" s="122">
        <v>1</v>
      </c>
      <c r="W38" s="122">
        <v>1</v>
      </c>
      <c r="X38" s="122">
        <v>1</v>
      </c>
      <c r="Y38" s="122">
        <v>1</v>
      </c>
      <c r="Z38" s="122">
        <v>1</v>
      </c>
      <c r="AA38" s="122">
        <v>1</v>
      </c>
      <c r="AB38" s="122">
        <v>1</v>
      </c>
      <c r="AC38" s="90"/>
    </row>
    <row r="39" spans="3:29">
      <c r="C39" s="89"/>
      <c r="D39"/>
      <c r="AC39" s="90"/>
    </row>
    <row r="40" spans="3:29">
      <c r="C40" s="89"/>
      <c r="D40"/>
      <c r="E40" s="177" t="s">
        <v>11</v>
      </c>
      <c r="F40" s="178"/>
      <c r="G40" s="178"/>
      <c r="H40" s="178"/>
      <c r="I40" s="178"/>
      <c r="J40" s="178"/>
      <c r="K40" s="178"/>
      <c r="L40" s="178"/>
      <c r="M40" s="178"/>
      <c r="N40" s="178"/>
      <c r="O40" s="178"/>
      <c r="P40" s="179"/>
      <c r="AC40" s="90"/>
    </row>
    <row r="41" spans="3:29">
      <c r="C41" s="89"/>
      <c r="D41" s="142" t="s">
        <v>186</v>
      </c>
      <c r="E41" s="119">
        <v>1</v>
      </c>
      <c r="F41" s="119">
        <f>E41+1</f>
        <v>2</v>
      </c>
      <c r="G41" s="119">
        <f t="shared" ref="G41:P41" si="5">F41+1</f>
        <v>3</v>
      </c>
      <c r="H41" s="119">
        <f t="shared" si="5"/>
        <v>4</v>
      </c>
      <c r="I41" s="119">
        <f t="shared" si="5"/>
        <v>5</v>
      </c>
      <c r="J41" s="119">
        <f t="shared" si="5"/>
        <v>6</v>
      </c>
      <c r="K41" s="119">
        <f t="shared" si="5"/>
        <v>7</v>
      </c>
      <c r="L41" s="119">
        <f t="shared" si="5"/>
        <v>8</v>
      </c>
      <c r="M41" s="119">
        <f t="shared" si="5"/>
        <v>9</v>
      </c>
      <c r="N41" s="119">
        <f t="shared" si="5"/>
        <v>10</v>
      </c>
      <c r="O41" s="119">
        <f t="shared" si="5"/>
        <v>11</v>
      </c>
      <c r="P41" s="119">
        <f t="shared" si="5"/>
        <v>12</v>
      </c>
      <c r="Q41" s="42" t="s">
        <v>12</v>
      </c>
      <c r="AC41" s="90"/>
    </row>
    <row r="42" spans="3:29">
      <c r="C42" s="89"/>
      <c r="D42" s="121">
        <v>1</v>
      </c>
      <c r="E42" s="122">
        <v>1</v>
      </c>
      <c r="F42" s="122">
        <v>1</v>
      </c>
      <c r="G42" s="122">
        <v>1</v>
      </c>
      <c r="H42" s="122">
        <v>1</v>
      </c>
      <c r="I42" s="122">
        <v>1</v>
      </c>
      <c r="J42" s="122">
        <v>1</v>
      </c>
      <c r="K42" s="122">
        <v>1</v>
      </c>
      <c r="L42" s="122">
        <v>1</v>
      </c>
      <c r="M42" s="122">
        <v>1</v>
      </c>
      <c r="N42" s="122">
        <v>1</v>
      </c>
      <c r="O42" s="122">
        <v>1</v>
      </c>
      <c r="P42" s="122">
        <v>1</v>
      </c>
      <c r="AC42" s="90"/>
    </row>
    <row r="43" spans="3:29">
      <c r="C43" s="89"/>
      <c r="D43" s="121">
        <v>2</v>
      </c>
      <c r="E43" s="45">
        <v>1</v>
      </c>
      <c r="F43" s="122">
        <v>1</v>
      </c>
      <c r="G43" s="122">
        <v>1</v>
      </c>
      <c r="H43" s="122">
        <v>1</v>
      </c>
      <c r="I43" s="122">
        <v>1</v>
      </c>
      <c r="J43" s="122">
        <v>1</v>
      </c>
      <c r="K43" s="122">
        <v>1</v>
      </c>
      <c r="L43" s="122">
        <v>1</v>
      </c>
      <c r="M43" s="122">
        <v>1</v>
      </c>
      <c r="N43" s="122">
        <v>1</v>
      </c>
      <c r="O43" s="122">
        <v>1</v>
      </c>
      <c r="P43" s="122">
        <v>1</v>
      </c>
      <c r="AC43" s="90"/>
    </row>
    <row r="44" spans="3:29">
      <c r="C44" s="89"/>
      <c r="D44" s="121">
        <v>3</v>
      </c>
      <c r="E44" s="45">
        <v>1</v>
      </c>
      <c r="F44" s="122">
        <v>1</v>
      </c>
      <c r="G44" s="122">
        <v>1</v>
      </c>
      <c r="H44" s="122">
        <v>1</v>
      </c>
      <c r="I44" s="122">
        <v>1</v>
      </c>
      <c r="J44" s="122">
        <v>1</v>
      </c>
      <c r="K44" s="122">
        <v>1</v>
      </c>
      <c r="L44" s="122">
        <v>1</v>
      </c>
      <c r="M44" s="122">
        <v>1</v>
      </c>
      <c r="N44" s="122">
        <v>1</v>
      </c>
      <c r="O44" s="122">
        <v>1</v>
      </c>
      <c r="P44" s="122">
        <v>1</v>
      </c>
      <c r="AC44" s="90"/>
    </row>
    <row r="45" spans="3:29">
      <c r="C45" s="89"/>
      <c r="D45" s="121">
        <v>4</v>
      </c>
      <c r="E45" s="45">
        <v>1</v>
      </c>
      <c r="F45" s="122">
        <v>1</v>
      </c>
      <c r="G45" s="122">
        <v>1</v>
      </c>
      <c r="H45" s="122">
        <v>1</v>
      </c>
      <c r="I45" s="122">
        <v>1</v>
      </c>
      <c r="J45" s="122">
        <v>1</v>
      </c>
      <c r="K45" s="122">
        <v>1</v>
      </c>
      <c r="L45" s="122">
        <v>1</v>
      </c>
      <c r="M45" s="122">
        <v>1</v>
      </c>
      <c r="N45" s="122">
        <v>1</v>
      </c>
      <c r="O45" s="122">
        <v>1</v>
      </c>
      <c r="P45" s="122">
        <v>1</v>
      </c>
      <c r="AC45" s="90"/>
    </row>
    <row r="46" spans="3:29">
      <c r="C46" s="89"/>
      <c r="D46" s="121">
        <v>5</v>
      </c>
      <c r="G46" s="122">
        <v>1</v>
      </c>
      <c r="I46" s="122">
        <v>1</v>
      </c>
      <c r="L46" s="122">
        <v>1</v>
      </c>
      <c r="O46" s="122">
        <v>1</v>
      </c>
      <c r="AC46" s="90"/>
    </row>
    <row r="47" spans="3:29">
      <c r="C47" s="74"/>
      <c r="D47"/>
      <c r="AC47" s="33"/>
    </row>
    <row r="48" spans="3:29">
      <c r="C48" s="74"/>
      <c r="D48" s="14" t="s">
        <v>14</v>
      </c>
      <c r="E48" s="110" t="s">
        <v>15</v>
      </c>
      <c r="F48" s="111"/>
      <c r="G48" s="111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  <c r="W48" s="111"/>
      <c r="X48" s="111"/>
      <c r="Y48" s="111"/>
      <c r="Z48" s="111"/>
      <c r="AA48" s="111"/>
      <c r="AB48" s="112"/>
      <c r="AC48" s="33"/>
    </row>
    <row r="49" spans="3:29">
      <c r="C49" s="74"/>
      <c r="D49" s="142" t="s">
        <v>10</v>
      </c>
      <c r="E49" s="114">
        <v>1</v>
      </c>
      <c r="F49" s="114">
        <f>E49+1</f>
        <v>2</v>
      </c>
      <c r="G49" s="114">
        <f t="shared" ref="G49:AA49" si="6">F49+1</f>
        <v>3</v>
      </c>
      <c r="H49" s="114">
        <f t="shared" si="6"/>
        <v>4</v>
      </c>
      <c r="I49" s="114">
        <f t="shared" si="6"/>
        <v>5</v>
      </c>
      <c r="J49" s="114">
        <f t="shared" si="6"/>
        <v>6</v>
      </c>
      <c r="K49" s="114">
        <f t="shared" si="6"/>
        <v>7</v>
      </c>
      <c r="L49" s="114">
        <f t="shared" si="6"/>
        <v>8</v>
      </c>
      <c r="M49" s="114">
        <f t="shared" si="6"/>
        <v>9</v>
      </c>
      <c r="N49" s="114">
        <f t="shared" si="6"/>
        <v>10</v>
      </c>
      <c r="O49" s="114">
        <f t="shared" si="6"/>
        <v>11</v>
      </c>
      <c r="P49" s="114">
        <f t="shared" si="6"/>
        <v>12</v>
      </c>
      <c r="Q49" s="114">
        <f t="shared" si="6"/>
        <v>13</v>
      </c>
      <c r="R49" s="114">
        <f t="shared" si="6"/>
        <v>14</v>
      </c>
      <c r="S49" s="114">
        <f t="shared" si="6"/>
        <v>15</v>
      </c>
      <c r="T49" s="114">
        <f t="shared" si="6"/>
        <v>16</v>
      </c>
      <c r="U49" s="114">
        <f t="shared" si="6"/>
        <v>17</v>
      </c>
      <c r="V49" s="114">
        <f t="shared" si="6"/>
        <v>18</v>
      </c>
      <c r="W49" s="114">
        <f t="shared" si="6"/>
        <v>19</v>
      </c>
      <c r="X49" s="114">
        <f t="shared" si="6"/>
        <v>20</v>
      </c>
      <c r="Y49" s="114">
        <f t="shared" si="6"/>
        <v>21</v>
      </c>
      <c r="Z49" s="114">
        <f t="shared" si="6"/>
        <v>22</v>
      </c>
      <c r="AA49" s="114">
        <f t="shared" si="6"/>
        <v>23</v>
      </c>
      <c r="AB49" s="114">
        <f>AA49+1</f>
        <v>24</v>
      </c>
      <c r="AC49" s="33"/>
    </row>
    <row r="50" spans="3:29">
      <c r="C50" s="74"/>
      <c r="D50" s="121">
        <v>1</v>
      </c>
      <c r="E50" s="38">
        <v>1</v>
      </c>
      <c r="F50" s="38">
        <v>1</v>
      </c>
      <c r="G50" s="38">
        <v>1</v>
      </c>
      <c r="H50" s="38">
        <v>1</v>
      </c>
      <c r="I50" s="38">
        <v>1</v>
      </c>
      <c r="J50" s="38">
        <v>1</v>
      </c>
      <c r="K50" s="38">
        <v>1</v>
      </c>
      <c r="L50" s="38">
        <v>1</v>
      </c>
      <c r="M50" s="38">
        <v>1</v>
      </c>
      <c r="N50" s="38">
        <v>1</v>
      </c>
      <c r="O50" s="38">
        <v>1</v>
      </c>
      <c r="P50" s="38">
        <v>1</v>
      </c>
      <c r="Q50" s="38">
        <v>1</v>
      </c>
      <c r="R50" s="38">
        <v>1</v>
      </c>
      <c r="S50" s="38">
        <v>1</v>
      </c>
      <c r="T50" s="38">
        <v>1</v>
      </c>
      <c r="U50" s="38">
        <v>1</v>
      </c>
      <c r="V50" s="38">
        <v>1</v>
      </c>
      <c r="W50" s="38">
        <v>1</v>
      </c>
      <c r="X50" s="38">
        <v>1</v>
      </c>
      <c r="Y50" s="38">
        <v>1</v>
      </c>
      <c r="Z50" s="38">
        <v>1</v>
      </c>
      <c r="AA50" s="38">
        <v>1</v>
      </c>
      <c r="AB50" s="38">
        <v>1</v>
      </c>
      <c r="AC50" s="33"/>
    </row>
    <row r="51" spans="3:29">
      <c r="C51" s="74"/>
      <c r="D51" s="121">
        <f t="shared" ref="D51:D56" si="7">D50+1</f>
        <v>2</v>
      </c>
      <c r="E51" s="38">
        <v>1</v>
      </c>
      <c r="F51" s="38">
        <v>1</v>
      </c>
      <c r="G51" s="38">
        <v>1</v>
      </c>
      <c r="H51" s="38">
        <v>1</v>
      </c>
      <c r="I51" s="38">
        <v>1</v>
      </c>
      <c r="J51" s="38">
        <v>1</v>
      </c>
      <c r="K51" s="38">
        <v>1</v>
      </c>
      <c r="L51" s="38">
        <v>1</v>
      </c>
      <c r="M51" s="38">
        <v>1</v>
      </c>
      <c r="N51" s="38">
        <v>1</v>
      </c>
      <c r="O51" s="38">
        <v>1</v>
      </c>
      <c r="P51" s="38">
        <v>1</v>
      </c>
      <c r="Q51" s="38">
        <v>1</v>
      </c>
      <c r="R51" s="38">
        <v>1</v>
      </c>
      <c r="S51" s="38">
        <v>1</v>
      </c>
      <c r="T51" s="38">
        <v>1</v>
      </c>
      <c r="U51" s="38">
        <v>1</v>
      </c>
      <c r="V51" s="38">
        <v>1</v>
      </c>
      <c r="W51" s="38">
        <v>1</v>
      </c>
      <c r="X51" s="38">
        <v>1</v>
      </c>
      <c r="Y51" s="38">
        <v>1</v>
      </c>
      <c r="Z51" s="38">
        <v>1</v>
      </c>
      <c r="AA51" s="38">
        <v>1</v>
      </c>
      <c r="AB51" s="38">
        <v>1</v>
      </c>
      <c r="AC51" s="33"/>
    </row>
    <row r="52" spans="3:29">
      <c r="C52" s="74"/>
      <c r="D52" s="121">
        <f t="shared" si="7"/>
        <v>3</v>
      </c>
      <c r="E52" s="38">
        <v>1</v>
      </c>
      <c r="F52" s="38">
        <v>1</v>
      </c>
      <c r="G52" s="38">
        <v>1</v>
      </c>
      <c r="H52" s="38">
        <v>1</v>
      </c>
      <c r="I52" s="38">
        <v>1</v>
      </c>
      <c r="J52" s="38">
        <v>1</v>
      </c>
      <c r="K52" s="38">
        <v>1</v>
      </c>
      <c r="L52" s="38">
        <v>1</v>
      </c>
      <c r="M52" s="38">
        <v>1</v>
      </c>
      <c r="N52" s="38">
        <v>1</v>
      </c>
      <c r="O52" s="38">
        <v>1</v>
      </c>
      <c r="P52" s="38">
        <v>1</v>
      </c>
      <c r="Q52" s="38">
        <v>1</v>
      </c>
      <c r="R52" s="38">
        <v>1</v>
      </c>
      <c r="S52" s="38">
        <v>1</v>
      </c>
      <c r="T52" s="38">
        <v>1</v>
      </c>
      <c r="U52" s="38">
        <v>1</v>
      </c>
      <c r="V52" s="38">
        <v>1</v>
      </c>
      <c r="W52" s="38">
        <v>1</v>
      </c>
      <c r="X52" s="38">
        <v>1</v>
      </c>
      <c r="Y52" s="38">
        <v>1</v>
      </c>
      <c r="Z52" s="38">
        <v>1</v>
      </c>
      <c r="AA52" s="38">
        <v>1</v>
      </c>
      <c r="AB52" s="38">
        <v>1</v>
      </c>
      <c r="AC52" s="33"/>
    </row>
    <row r="53" spans="3:29">
      <c r="C53" s="74"/>
      <c r="D53" s="121">
        <f t="shared" si="7"/>
        <v>4</v>
      </c>
      <c r="E53" s="38">
        <v>1</v>
      </c>
      <c r="F53" s="38">
        <v>1</v>
      </c>
      <c r="G53" s="38">
        <v>1</v>
      </c>
      <c r="H53" s="38">
        <v>1</v>
      </c>
      <c r="I53" s="38">
        <v>1</v>
      </c>
      <c r="J53" s="38">
        <v>1</v>
      </c>
      <c r="K53" s="38">
        <v>1</v>
      </c>
      <c r="L53" s="38">
        <v>1</v>
      </c>
      <c r="M53" s="38">
        <v>1</v>
      </c>
      <c r="N53" s="38">
        <v>1</v>
      </c>
      <c r="O53" s="38">
        <v>1</v>
      </c>
      <c r="P53" s="38">
        <v>1</v>
      </c>
      <c r="Q53" s="38">
        <v>1</v>
      </c>
      <c r="R53" s="38">
        <v>1</v>
      </c>
      <c r="S53" s="38">
        <v>1</v>
      </c>
      <c r="T53" s="38">
        <v>1</v>
      </c>
      <c r="U53" s="38">
        <v>1</v>
      </c>
      <c r="V53" s="38">
        <v>1</v>
      </c>
      <c r="W53" s="38">
        <v>1</v>
      </c>
      <c r="X53" s="38">
        <v>1</v>
      </c>
      <c r="Y53" s="38">
        <v>1</v>
      </c>
      <c r="Z53" s="38">
        <v>1</v>
      </c>
      <c r="AA53" s="38">
        <v>1</v>
      </c>
      <c r="AB53" s="38">
        <v>1</v>
      </c>
      <c r="AC53" s="33"/>
    </row>
    <row r="54" spans="3:29">
      <c r="C54" s="74"/>
      <c r="D54" s="121">
        <f t="shared" si="7"/>
        <v>5</v>
      </c>
      <c r="E54" s="38">
        <v>1</v>
      </c>
      <c r="F54" s="38">
        <v>1</v>
      </c>
      <c r="G54" s="38">
        <v>1</v>
      </c>
      <c r="H54" s="38">
        <v>1</v>
      </c>
      <c r="I54" s="38">
        <v>1</v>
      </c>
      <c r="J54" s="38">
        <v>1</v>
      </c>
      <c r="K54" s="38">
        <v>1</v>
      </c>
      <c r="L54" s="38">
        <v>1</v>
      </c>
      <c r="M54" s="38">
        <v>1</v>
      </c>
      <c r="N54" s="38">
        <v>1</v>
      </c>
      <c r="O54" s="38">
        <v>1</v>
      </c>
      <c r="P54" s="38">
        <v>1</v>
      </c>
      <c r="Q54" s="38">
        <v>1</v>
      </c>
      <c r="R54" s="38">
        <v>1</v>
      </c>
      <c r="S54" s="38">
        <v>1</v>
      </c>
      <c r="T54" s="38">
        <v>1</v>
      </c>
      <c r="U54" s="38">
        <v>1</v>
      </c>
      <c r="V54" s="38">
        <v>1</v>
      </c>
      <c r="W54" s="38">
        <v>1</v>
      </c>
      <c r="X54" s="38">
        <v>1</v>
      </c>
      <c r="Y54" s="38">
        <v>1</v>
      </c>
      <c r="Z54" s="38">
        <v>1</v>
      </c>
      <c r="AA54" s="38">
        <v>1</v>
      </c>
      <c r="AB54" s="38">
        <v>1</v>
      </c>
      <c r="AC54" s="33"/>
    </row>
    <row r="55" spans="3:29">
      <c r="C55" s="74"/>
      <c r="D55" s="121">
        <f t="shared" si="7"/>
        <v>6</v>
      </c>
      <c r="E55" s="38">
        <v>1</v>
      </c>
      <c r="F55" s="38">
        <v>1</v>
      </c>
      <c r="G55" s="38">
        <v>1</v>
      </c>
      <c r="H55" s="38">
        <v>1</v>
      </c>
      <c r="I55" s="38">
        <v>1</v>
      </c>
      <c r="J55" s="38">
        <v>1</v>
      </c>
      <c r="K55" s="38">
        <v>1</v>
      </c>
      <c r="L55" s="38">
        <v>1</v>
      </c>
      <c r="M55" s="38">
        <v>1</v>
      </c>
      <c r="N55" s="38">
        <v>1</v>
      </c>
      <c r="O55" s="38">
        <v>1</v>
      </c>
      <c r="P55" s="38">
        <v>1</v>
      </c>
      <c r="Q55" s="38">
        <v>1</v>
      </c>
      <c r="R55" s="38">
        <v>1</v>
      </c>
      <c r="S55" s="38">
        <v>1</v>
      </c>
      <c r="T55" s="38">
        <v>1</v>
      </c>
      <c r="U55" s="38">
        <v>1</v>
      </c>
      <c r="V55" s="38">
        <v>1</v>
      </c>
      <c r="W55" s="38">
        <v>1</v>
      </c>
      <c r="X55" s="38">
        <v>1</v>
      </c>
      <c r="Y55" s="38">
        <v>1</v>
      </c>
      <c r="Z55" s="38">
        <v>1</v>
      </c>
      <c r="AA55" s="38">
        <v>1</v>
      </c>
      <c r="AB55" s="38">
        <v>1</v>
      </c>
      <c r="AC55" s="33"/>
    </row>
    <row r="56" spans="3:29">
      <c r="C56" s="74"/>
      <c r="D56" s="121">
        <f t="shared" si="7"/>
        <v>7</v>
      </c>
      <c r="E56" s="38">
        <v>1</v>
      </c>
      <c r="F56" s="38">
        <v>1</v>
      </c>
      <c r="G56" s="38">
        <v>1</v>
      </c>
      <c r="H56" s="38">
        <v>1</v>
      </c>
      <c r="I56" s="38">
        <v>1</v>
      </c>
      <c r="J56" s="38">
        <v>1</v>
      </c>
      <c r="K56" s="38">
        <v>1</v>
      </c>
      <c r="L56" s="38">
        <v>1</v>
      </c>
      <c r="M56" s="38">
        <v>1</v>
      </c>
      <c r="N56" s="38">
        <v>1</v>
      </c>
      <c r="O56" s="38">
        <v>1</v>
      </c>
      <c r="P56" s="38">
        <v>1</v>
      </c>
      <c r="Q56" s="38">
        <v>1</v>
      </c>
      <c r="R56" s="38">
        <v>1</v>
      </c>
      <c r="S56" s="38">
        <v>1</v>
      </c>
      <c r="T56" s="38">
        <v>1</v>
      </c>
      <c r="U56" s="38">
        <v>1</v>
      </c>
      <c r="V56" s="38">
        <v>1</v>
      </c>
      <c r="W56" s="38">
        <v>1</v>
      </c>
      <c r="X56" s="38">
        <v>1</v>
      </c>
      <c r="Y56" s="38">
        <v>1</v>
      </c>
      <c r="Z56" s="38">
        <v>1</v>
      </c>
      <c r="AA56" s="38">
        <v>1</v>
      </c>
      <c r="AB56" s="38">
        <v>1</v>
      </c>
      <c r="AC56" s="33"/>
    </row>
    <row r="57" spans="3:29">
      <c r="C57" s="74"/>
      <c r="D57"/>
      <c r="AC57" s="33"/>
    </row>
    <row r="58" spans="3:29">
      <c r="C58" s="74"/>
      <c r="D58"/>
      <c r="E58" s="145" t="s">
        <v>16</v>
      </c>
      <c r="F58" s="146"/>
      <c r="G58" s="146"/>
      <c r="H58" s="146"/>
      <c r="I58" s="146"/>
      <c r="J58" s="146"/>
      <c r="K58" s="146"/>
      <c r="L58" s="146"/>
      <c r="M58" s="146"/>
      <c r="N58" s="146"/>
      <c r="O58" s="146"/>
      <c r="P58" s="147"/>
      <c r="AC58" s="33"/>
    </row>
    <row r="59" spans="3:29">
      <c r="C59" s="74"/>
      <c r="D59" s="142" t="s">
        <v>186</v>
      </c>
      <c r="E59" s="114">
        <v>1</v>
      </c>
      <c r="F59" s="114">
        <f>E59+1</f>
        <v>2</v>
      </c>
      <c r="G59" s="114">
        <f t="shared" ref="G59:P59" si="8">F59+1</f>
        <v>3</v>
      </c>
      <c r="H59" s="114">
        <f t="shared" si="8"/>
        <v>4</v>
      </c>
      <c r="I59" s="114">
        <f t="shared" si="8"/>
        <v>5</v>
      </c>
      <c r="J59" s="114">
        <f t="shared" si="8"/>
        <v>6</v>
      </c>
      <c r="K59" s="114">
        <f t="shared" si="8"/>
        <v>7</v>
      </c>
      <c r="L59" s="114">
        <f t="shared" si="8"/>
        <v>8</v>
      </c>
      <c r="M59" s="114">
        <f t="shared" si="8"/>
        <v>9</v>
      </c>
      <c r="N59" s="114">
        <f t="shared" si="8"/>
        <v>10</v>
      </c>
      <c r="O59" s="114">
        <f t="shared" si="8"/>
        <v>11</v>
      </c>
      <c r="P59" s="114">
        <f t="shared" si="8"/>
        <v>12</v>
      </c>
      <c r="AC59" s="33"/>
    </row>
    <row r="60" spans="3:29">
      <c r="C60" s="74"/>
      <c r="D60" s="121">
        <v>1</v>
      </c>
      <c r="E60" s="68">
        <v>1</v>
      </c>
      <c r="F60" s="38">
        <v>1</v>
      </c>
      <c r="G60" s="38">
        <v>1</v>
      </c>
      <c r="H60" s="38">
        <v>1</v>
      </c>
      <c r="I60" s="38">
        <v>1</v>
      </c>
      <c r="J60" s="38">
        <v>1</v>
      </c>
      <c r="K60" s="38">
        <v>1</v>
      </c>
      <c r="L60" s="38">
        <v>1</v>
      </c>
      <c r="M60" s="38">
        <v>1</v>
      </c>
      <c r="N60" s="38">
        <v>1</v>
      </c>
      <c r="O60" s="38">
        <v>1</v>
      </c>
      <c r="P60" s="38">
        <v>1</v>
      </c>
      <c r="AC60" s="33"/>
    </row>
    <row r="61" spans="3:29">
      <c r="C61" s="74"/>
      <c r="D61" s="121">
        <v>2</v>
      </c>
      <c r="E61" s="68">
        <v>1</v>
      </c>
      <c r="F61" s="38">
        <v>1</v>
      </c>
      <c r="G61" s="38">
        <v>1</v>
      </c>
      <c r="H61" s="38">
        <v>1</v>
      </c>
      <c r="I61" s="38">
        <v>1</v>
      </c>
      <c r="J61" s="38">
        <v>1</v>
      </c>
      <c r="K61" s="38">
        <v>1</v>
      </c>
      <c r="L61" s="38">
        <v>1</v>
      </c>
      <c r="M61" s="38">
        <v>1</v>
      </c>
      <c r="N61" s="38">
        <v>1</v>
      </c>
      <c r="O61" s="38">
        <v>1</v>
      </c>
      <c r="P61" s="38">
        <v>1</v>
      </c>
      <c r="AC61" s="33"/>
    </row>
    <row r="62" spans="3:29">
      <c r="C62" s="74"/>
      <c r="D62" s="121">
        <v>3</v>
      </c>
      <c r="E62" s="68">
        <v>1</v>
      </c>
      <c r="F62" s="38">
        <v>1</v>
      </c>
      <c r="G62" s="38">
        <v>1</v>
      </c>
      <c r="H62" s="38">
        <v>1</v>
      </c>
      <c r="I62" s="38">
        <v>1</v>
      </c>
      <c r="J62" s="38">
        <v>1</v>
      </c>
      <c r="K62" s="38">
        <v>1</v>
      </c>
      <c r="L62" s="38">
        <v>1</v>
      </c>
      <c r="M62" s="38">
        <v>1</v>
      </c>
      <c r="N62" s="38">
        <v>1</v>
      </c>
      <c r="O62" s="38">
        <v>1</v>
      </c>
      <c r="P62" s="38">
        <v>1</v>
      </c>
      <c r="AC62" s="33"/>
    </row>
    <row r="63" spans="3:29">
      <c r="C63" s="74"/>
      <c r="D63" s="121">
        <v>4</v>
      </c>
      <c r="E63" s="68">
        <v>1</v>
      </c>
      <c r="F63" s="38">
        <v>1</v>
      </c>
      <c r="G63" s="38">
        <v>1</v>
      </c>
      <c r="H63" s="38">
        <v>1</v>
      </c>
      <c r="I63" s="38">
        <v>1</v>
      </c>
      <c r="J63" s="38">
        <v>1</v>
      </c>
      <c r="K63" s="38">
        <v>1</v>
      </c>
      <c r="L63" s="38">
        <v>1</v>
      </c>
      <c r="M63" s="38">
        <v>1</v>
      </c>
      <c r="N63" s="38">
        <v>1</v>
      </c>
      <c r="O63" s="38">
        <v>1</v>
      </c>
      <c r="P63" s="38">
        <v>1</v>
      </c>
      <c r="AC63" s="33"/>
    </row>
    <row r="64" spans="3:29" ht="12.75" customHeight="1">
      <c r="C64" s="74"/>
      <c r="D64" s="121">
        <v>5</v>
      </c>
      <c r="G64" s="38">
        <v>1</v>
      </c>
      <c r="I64" s="38">
        <v>1</v>
      </c>
      <c r="L64" s="38">
        <v>1</v>
      </c>
      <c r="O64" s="38">
        <v>1</v>
      </c>
      <c r="AC64" s="33"/>
    </row>
    <row r="65" spans="3:29" ht="9" customHeight="1">
      <c r="C65" s="74"/>
      <c r="D65"/>
      <c r="AC65" s="33"/>
    </row>
    <row r="66" spans="3:29">
      <c r="C66" s="74"/>
      <c r="D66" s="14" t="s">
        <v>17</v>
      </c>
      <c r="E66" s="145" t="s">
        <v>18</v>
      </c>
      <c r="F66" s="146"/>
      <c r="G66" s="146"/>
      <c r="H66" s="146"/>
      <c r="I66" s="146"/>
      <c r="J66" s="146"/>
      <c r="K66" s="146"/>
      <c r="L66" s="146"/>
      <c r="M66" s="146"/>
      <c r="N66" s="146"/>
      <c r="O66" s="146"/>
      <c r="P66" s="146"/>
      <c r="Q66" s="146"/>
      <c r="R66" s="146"/>
      <c r="S66" s="146"/>
      <c r="T66" s="146"/>
      <c r="U66" s="146"/>
      <c r="V66" s="146"/>
      <c r="W66" s="146"/>
      <c r="X66" s="146"/>
      <c r="Y66" s="146"/>
      <c r="Z66" s="146"/>
      <c r="AA66" s="146"/>
      <c r="AB66" s="147"/>
      <c r="AC66" s="33"/>
    </row>
    <row r="67" spans="3:29">
      <c r="C67" s="74"/>
      <c r="D67" s="142" t="s">
        <v>10</v>
      </c>
      <c r="E67" s="114">
        <v>1</v>
      </c>
      <c r="F67" s="114">
        <f>E67+1</f>
        <v>2</v>
      </c>
      <c r="G67" s="114">
        <f t="shared" ref="G67:AA67" si="9">F67+1</f>
        <v>3</v>
      </c>
      <c r="H67" s="114">
        <f t="shared" si="9"/>
        <v>4</v>
      </c>
      <c r="I67" s="114">
        <f t="shared" si="9"/>
        <v>5</v>
      </c>
      <c r="J67" s="114">
        <f t="shared" si="9"/>
        <v>6</v>
      </c>
      <c r="K67" s="114">
        <f t="shared" si="9"/>
        <v>7</v>
      </c>
      <c r="L67" s="114">
        <f t="shared" si="9"/>
        <v>8</v>
      </c>
      <c r="M67" s="114">
        <f t="shared" si="9"/>
        <v>9</v>
      </c>
      <c r="N67" s="114">
        <f t="shared" si="9"/>
        <v>10</v>
      </c>
      <c r="O67" s="114">
        <f t="shared" si="9"/>
        <v>11</v>
      </c>
      <c r="P67" s="114">
        <f t="shared" si="9"/>
        <v>12</v>
      </c>
      <c r="Q67" s="114">
        <f t="shared" si="9"/>
        <v>13</v>
      </c>
      <c r="R67" s="114">
        <f t="shared" si="9"/>
        <v>14</v>
      </c>
      <c r="S67" s="114">
        <f t="shared" si="9"/>
        <v>15</v>
      </c>
      <c r="T67" s="114">
        <f t="shared" si="9"/>
        <v>16</v>
      </c>
      <c r="U67" s="114">
        <f t="shared" si="9"/>
        <v>17</v>
      </c>
      <c r="V67" s="114">
        <f t="shared" si="9"/>
        <v>18</v>
      </c>
      <c r="W67" s="114">
        <f t="shared" si="9"/>
        <v>19</v>
      </c>
      <c r="X67" s="114">
        <f t="shared" si="9"/>
        <v>20</v>
      </c>
      <c r="Y67" s="114">
        <f t="shared" si="9"/>
        <v>21</v>
      </c>
      <c r="Z67" s="114">
        <f t="shared" si="9"/>
        <v>22</v>
      </c>
      <c r="AA67" s="114">
        <f t="shared" si="9"/>
        <v>23</v>
      </c>
      <c r="AB67" s="114">
        <f>AA67+1</f>
        <v>24</v>
      </c>
      <c r="AC67" s="33"/>
    </row>
    <row r="68" spans="3:29">
      <c r="C68" s="74"/>
      <c r="D68" s="121">
        <v>1</v>
      </c>
      <c r="E68" s="38">
        <v>1</v>
      </c>
      <c r="F68" s="38">
        <v>1</v>
      </c>
      <c r="G68" s="38">
        <v>1</v>
      </c>
      <c r="H68" s="38">
        <v>1</v>
      </c>
      <c r="I68" s="38">
        <v>1</v>
      </c>
      <c r="J68" s="38">
        <v>1</v>
      </c>
      <c r="K68" s="38">
        <v>1</v>
      </c>
      <c r="L68" s="38">
        <v>1</v>
      </c>
      <c r="M68" s="38">
        <v>1</v>
      </c>
      <c r="N68" s="38">
        <v>1</v>
      </c>
      <c r="O68" s="38">
        <v>1</v>
      </c>
      <c r="P68" s="38">
        <v>1</v>
      </c>
      <c r="Q68" s="38">
        <v>1</v>
      </c>
      <c r="R68" s="38">
        <v>1</v>
      </c>
      <c r="S68" s="38">
        <v>1</v>
      </c>
      <c r="T68" s="38">
        <v>1</v>
      </c>
      <c r="U68" s="38">
        <v>1</v>
      </c>
      <c r="V68" s="38">
        <v>1</v>
      </c>
      <c r="W68" s="38">
        <v>1</v>
      </c>
      <c r="X68" s="38">
        <v>1</v>
      </c>
      <c r="Y68" s="38">
        <v>1</v>
      </c>
      <c r="Z68" s="38">
        <v>1</v>
      </c>
      <c r="AA68" s="38">
        <v>1</v>
      </c>
      <c r="AB68" s="38">
        <v>1</v>
      </c>
      <c r="AC68" s="33"/>
    </row>
    <row r="69" spans="3:29">
      <c r="C69" s="74"/>
      <c r="D69" s="121">
        <f t="shared" ref="D69:D74" si="10">D68+1</f>
        <v>2</v>
      </c>
      <c r="E69" s="38">
        <v>1</v>
      </c>
      <c r="F69" s="38">
        <v>1</v>
      </c>
      <c r="G69" s="38">
        <v>1</v>
      </c>
      <c r="H69" s="38">
        <v>1</v>
      </c>
      <c r="I69" s="38">
        <v>1</v>
      </c>
      <c r="J69" s="38">
        <v>1</v>
      </c>
      <c r="K69" s="38">
        <v>1</v>
      </c>
      <c r="L69" s="38">
        <v>1</v>
      </c>
      <c r="M69" s="38">
        <v>1</v>
      </c>
      <c r="N69" s="38">
        <v>1</v>
      </c>
      <c r="O69" s="38">
        <v>1</v>
      </c>
      <c r="P69" s="38">
        <v>1</v>
      </c>
      <c r="Q69" s="38">
        <v>1</v>
      </c>
      <c r="R69" s="38">
        <v>1</v>
      </c>
      <c r="S69" s="38">
        <v>1</v>
      </c>
      <c r="T69" s="38">
        <v>1</v>
      </c>
      <c r="U69" s="38">
        <v>1</v>
      </c>
      <c r="V69" s="38">
        <v>1</v>
      </c>
      <c r="W69" s="38">
        <v>1</v>
      </c>
      <c r="X69" s="38">
        <v>1</v>
      </c>
      <c r="Y69" s="38">
        <v>1</v>
      </c>
      <c r="Z69" s="38">
        <v>1</v>
      </c>
      <c r="AA69" s="38">
        <v>1</v>
      </c>
      <c r="AB69" s="38">
        <v>1</v>
      </c>
      <c r="AC69" s="33"/>
    </row>
    <row r="70" spans="3:29">
      <c r="C70" s="74"/>
      <c r="D70" s="121">
        <f t="shared" si="10"/>
        <v>3</v>
      </c>
      <c r="E70" s="38">
        <v>1</v>
      </c>
      <c r="F70" s="38">
        <v>1</v>
      </c>
      <c r="G70" s="38">
        <v>1</v>
      </c>
      <c r="H70" s="38">
        <v>1</v>
      </c>
      <c r="I70" s="38">
        <v>1</v>
      </c>
      <c r="J70" s="38">
        <v>1</v>
      </c>
      <c r="K70" s="38">
        <v>1</v>
      </c>
      <c r="L70" s="38">
        <v>1</v>
      </c>
      <c r="M70" s="38">
        <v>1</v>
      </c>
      <c r="N70" s="38">
        <v>1</v>
      </c>
      <c r="O70" s="38">
        <v>1</v>
      </c>
      <c r="P70" s="38">
        <v>1</v>
      </c>
      <c r="Q70" s="38">
        <v>1</v>
      </c>
      <c r="R70" s="38">
        <v>1</v>
      </c>
      <c r="S70" s="38">
        <v>1</v>
      </c>
      <c r="T70" s="38">
        <v>1</v>
      </c>
      <c r="U70" s="38">
        <v>1</v>
      </c>
      <c r="V70" s="38">
        <v>1</v>
      </c>
      <c r="W70" s="38">
        <v>1</v>
      </c>
      <c r="X70" s="38">
        <v>1</v>
      </c>
      <c r="Y70" s="38">
        <v>1</v>
      </c>
      <c r="Z70" s="38">
        <v>1</v>
      </c>
      <c r="AA70" s="38">
        <v>1</v>
      </c>
      <c r="AB70" s="38">
        <v>1</v>
      </c>
      <c r="AC70" s="33"/>
    </row>
    <row r="71" spans="3:29">
      <c r="C71" s="74"/>
      <c r="D71" s="121">
        <f t="shared" si="10"/>
        <v>4</v>
      </c>
      <c r="E71" s="38">
        <v>1</v>
      </c>
      <c r="F71" s="38">
        <v>1</v>
      </c>
      <c r="G71" s="38">
        <v>1</v>
      </c>
      <c r="H71" s="38">
        <v>1</v>
      </c>
      <c r="I71" s="38">
        <v>1</v>
      </c>
      <c r="J71" s="38">
        <v>1</v>
      </c>
      <c r="K71" s="38">
        <v>1</v>
      </c>
      <c r="L71" s="38">
        <v>1</v>
      </c>
      <c r="M71" s="38">
        <v>1</v>
      </c>
      <c r="N71" s="38">
        <v>1</v>
      </c>
      <c r="O71" s="38">
        <v>1</v>
      </c>
      <c r="P71" s="38">
        <v>1</v>
      </c>
      <c r="Q71" s="38">
        <v>1</v>
      </c>
      <c r="R71" s="38">
        <v>1</v>
      </c>
      <c r="S71" s="38">
        <v>1</v>
      </c>
      <c r="T71" s="38">
        <v>1</v>
      </c>
      <c r="U71" s="38">
        <v>1</v>
      </c>
      <c r="V71" s="38">
        <v>1</v>
      </c>
      <c r="W71" s="38">
        <v>1</v>
      </c>
      <c r="X71" s="38">
        <v>1</v>
      </c>
      <c r="Y71" s="38">
        <v>1</v>
      </c>
      <c r="Z71" s="38">
        <v>1</v>
      </c>
      <c r="AA71" s="38">
        <v>1</v>
      </c>
      <c r="AB71" s="38">
        <v>1</v>
      </c>
      <c r="AC71" s="33"/>
    </row>
    <row r="72" spans="3:29">
      <c r="C72" s="74"/>
      <c r="D72" s="121">
        <f t="shared" si="10"/>
        <v>5</v>
      </c>
      <c r="E72" s="38">
        <v>1</v>
      </c>
      <c r="F72" s="38">
        <v>1</v>
      </c>
      <c r="G72" s="38">
        <v>1</v>
      </c>
      <c r="H72" s="38">
        <v>1</v>
      </c>
      <c r="I72" s="38">
        <v>1</v>
      </c>
      <c r="J72" s="38">
        <v>1</v>
      </c>
      <c r="K72" s="38">
        <v>1</v>
      </c>
      <c r="L72" s="38">
        <v>1</v>
      </c>
      <c r="M72" s="38">
        <v>1</v>
      </c>
      <c r="N72" s="38">
        <v>1</v>
      </c>
      <c r="O72" s="38">
        <v>1</v>
      </c>
      <c r="P72" s="38">
        <v>1</v>
      </c>
      <c r="Q72" s="38">
        <v>1</v>
      </c>
      <c r="R72" s="38">
        <v>1</v>
      </c>
      <c r="S72" s="38">
        <v>1</v>
      </c>
      <c r="T72" s="38">
        <v>1</v>
      </c>
      <c r="U72" s="38">
        <v>1</v>
      </c>
      <c r="V72" s="38">
        <v>1</v>
      </c>
      <c r="W72" s="38">
        <v>1</v>
      </c>
      <c r="X72" s="38">
        <v>1</v>
      </c>
      <c r="Y72" s="38">
        <v>1</v>
      </c>
      <c r="Z72" s="38">
        <v>1</v>
      </c>
      <c r="AA72" s="38">
        <v>1</v>
      </c>
      <c r="AB72" s="38">
        <v>1</v>
      </c>
      <c r="AC72" s="33"/>
    </row>
    <row r="73" spans="3:29">
      <c r="C73" s="74"/>
      <c r="D73" s="121">
        <f t="shared" si="10"/>
        <v>6</v>
      </c>
      <c r="E73" s="38">
        <v>1</v>
      </c>
      <c r="F73" s="38">
        <v>1</v>
      </c>
      <c r="G73" s="38">
        <v>1</v>
      </c>
      <c r="H73" s="38">
        <v>1</v>
      </c>
      <c r="I73" s="38">
        <v>1</v>
      </c>
      <c r="J73" s="38">
        <v>1</v>
      </c>
      <c r="K73" s="38">
        <v>1</v>
      </c>
      <c r="L73" s="38">
        <v>1</v>
      </c>
      <c r="M73" s="38">
        <v>1</v>
      </c>
      <c r="N73" s="38">
        <v>1</v>
      </c>
      <c r="O73" s="38">
        <v>1</v>
      </c>
      <c r="P73" s="38">
        <v>1</v>
      </c>
      <c r="Q73" s="38">
        <v>1</v>
      </c>
      <c r="R73" s="38">
        <v>1</v>
      </c>
      <c r="S73" s="38">
        <v>1</v>
      </c>
      <c r="T73" s="38">
        <v>1</v>
      </c>
      <c r="U73" s="38">
        <v>1</v>
      </c>
      <c r="V73" s="38">
        <v>1</v>
      </c>
      <c r="W73" s="38">
        <v>1</v>
      </c>
      <c r="X73" s="38">
        <v>1</v>
      </c>
      <c r="Y73" s="38">
        <v>1</v>
      </c>
      <c r="Z73" s="38">
        <v>1</v>
      </c>
      <c r="AA73" s="38">
        <v>1</v>
      </c>
      <c r="AB73" s="38">
        <v>1</v>
      </c>
      <c r="AC73" s="33"/>
    </row>
    <row r="74" spans="3:29">
      <c r="C74" s="74"/>
      <c r="D74" s="121">
        <f t="shared" si="10"/>
        <v>7</v>
      </c>
      <c r="E74" s="38">
        <v>1</v>
      </c>
      <c r="F74" s="38">
        <v>1</v>
      </c>
      <c r="G74" s="38">
        <v>1</v>
      </c>
      <c r="H74" s="38">
        <v>1</v>
      </c>
      <c r="I74" s="38">
        <v>1</v>
      </c>
      <c r="J74" s="38">
        <v>1</v>
      </c>
      <c r="K74" s="38">
        <v>1</v>
      </c>
      <c r="L74" s="38">
        <v>1</v>
      </c>
      <c r="M74" s="38">
        <v>1</v>
      </c>
      <c r="N74" s="38">
        <v>1</v>
      </c>
      <c r="O74" s="38">
        <v>1</v>
      </c>
      <c r="P74" s="38">
        <v>1</v>
      </c>
      <c r="Q74" s="38">
        <v>1</v>
      </c>
      <c r="R74" s="38">
        <v>1</v>
      </c>
      <c r="S74" s="38">
        <v>1</v>
      </c>
      <c r="T74" s="38">
        <v>1</v>
      </c>
      <c r="U74" s="38">
        <v>1</v>
      </c>
      <c r="V74" s="38">
        <v>1</v>
      </c>
      <c r="W74" s="38">
        <v>1</v>
      </c>
      <c r="X74" s="38">
        <v>1</v>
      </c>
      <c r="Y74" s="38">
        <v>1</v>
      </c>
      <c r="Z74" s="38">
        <v>1</v>
      </c>
      <c r="AA74" s="38">
        <v>1</v>
      </c>
      <c r="AB74" s="38">
        <v>1</v>
      </c>
      <c r="AC74" s="33"/>
    </row>
    <row r="75" spans="3:29">
      <c r="C75" s="74"/>
      <c r="D75"/>
      <c r="AC75" s="33"/>
    </row>
    <row r="76" spans="3:29">
      <c r="C76" s="74"/>
      <c r="D76"/>
      <c r="E76" s="145" t="s">
        <v>16</v>
      </c>
      <c r="F76" s="146"/>
      <c r="G76" s="146"/>
      <c r="H76" s="146"/>
      <c r="I76" s="146"/>
      <c r="J76" s="146"/>
      <c r="K76" s="146"/>
      <c r="L76" s="146"/>
      <c r="M76" s="146"/>
      <c r="N76" s="146"/>
      <c r="O76" s="146"/>
      <c r="P76" s="147"/>
      <c r="AC76" s="33"/>
    </row>
    <row r="77" spans="3:29">
      <c r="C77" s="74"/>
      <c r="D77" s="142" t="s">
        <v>186</v>
      </c>
      <c r="E77" s="114">
        <v>1</v>
      </c>
      <c r="F77" s="114">
        <f>E77+1</f>
        <v>2</v>
      </c>
      <c r="G77" s="114">
        <f t="shared" ref="G77:P77" si="11">F77+1</f>
        <v>3</v>
      </c>
      <c r="H77" s="114">
        <f t="shared" si="11"/>
        <v>4</v>
      </c>
      <c r="I77" s="114">
        <f t="shared" si="11"/>
        <v>5</v>
      </c>
      <c r="J77" s="114">
        <f t="shared" si="11"/>
        <v>6</v>
      </c>
      <c r="K77" s="114">
        <f t="shared" si="11"/>
        <v>7</v>
      </c>
      <c r="L77" s="114">
        <f t="shared" si="11"/>
        <v>8</v>
      </c>
      <c r="M77" s="114">
        <f t="shared" si="11"/>
        <v>9</v>
      </c>
      <c r="N77" s="114">
        <f t="shared" si="11"/>
        <v>10</v>
      </c>
      <c r="O77" s="114">
        <f t="shared" si="11"/>
        <v>11</v>
      </c>
      <c r="P77" s="114">
        <f t="shared" si="11"/>
        <v>12</v>
      </c>
      <c r="AC77" s="33"/>
    </row>
    <row r="78" spans="3:29">
      <c r="C78" s="74"/>
      <c r="D78" s="121">
        <v>1</v>
      </c>
      <c r="E78" s="68">
        <v>1</v>
      </c>
      <c r="F78" s="38">
        <v>1</v>
      </c>
      <c r="G78" s="38">
        <v>1</v>
      </c>
      <c r="H78" s="38">
        <v>1</v>
      </c>
      <c r="I78" s="38">
        <v>1</v>
      </c>
      <c r="J78" s="38">
        <v>1</v>
      </c>
      <c r="K78" s="38">
        <v>1</v>
      </c>
      <c r="L78" s="38">
        <v>1</v>
      </c>
      <c r="M78" s="38">
        <v>1</v>
      </c>
      <c r="N78" s="38">
        <v>1</v>
      </c>
      <c r="O78" s="38">
        <v>1</v>
      </c>
      <c r="P78" s="38">
        <v>1</v>
      </c>
      <c r="AC78" s="33"/>
    </row>
    <row r="79" spans="3:29">
      <c r="C79" s="74"/>
      <c r="D79" s="121">
        <v>2</v>
      </c>
      <c r="E79" s="68">
        <v>1</v>
      </c>
      <c r="F79" s="38">
        <v>1</v>
      </c>
      <c r="G79" s="38">
        <v>1</v>
      </c>
      <c r="H79" s="38">
        <v>1</v>
      </c>
      <c r="I79" s="38">
        <v>1</v>
      </c>
      <c r="J79" s="38">
        <v>1</v>
      </c>
      <c r="K79" s="38">
        <v>1</v>
      </c>
      <c r="L79" s="38">
        <v>1</v>
      </c>
      <c r="M79" s="38">
        <v>1</v>
      </c>
      <c r="N79" s="38">
        <v>1</v>
      </c>
      <c r="O79" s="38">
        <v>1</v>
      </c>
      <c r="P79" s="38">
        <v>1</v>
      </c>
      <c r="AC79" s="33"/>
    </row>
    <row r="80" spans="3:29">
      <c r="C80" s="74"/>
      <c r="D80" s="121">
        <v>3</v>
      </c>
      <c r="E80" s="68">
        <v>1</v>
      </c>
      <c r="F80" s="38">
        <v>1</v>
      </c>
      <c r="G80" s="38">
        <v>1</v>
      </c>
      <c r="H80" s="38">
        <v>1</v>
      </c>
      <c r="I80" s="38">
        <v>1</v>
      </c>
      <c r="J80" s="38">
        <v>1</v>
      </c>
      <c r="K80" s="38">
        <v>1</v>
      </c>
      <c r="L80" s="38">
        <v>1</v>
      </c>
      <c r="M80" s="38">
        <v>1</v>
      </c>
      <c r="N80" s="38">
        <v>1</v>
      </c>
      <c r="O80" s="38">
        <v>1</v>
      </c>
      <c r="P80" s="38">
        <v>1</v>
      </c>
      <c r="AC80" s="33"/>
    </row>
    <row r="81" spans="3:29">
      <c r="C81" s="74"/>
      <c r="D81" s="121">
        <v>4</v>
      </c>
      <c r="E81" s="68">
        <v>1</v>
      </c>
      <c r="F81" s="38">
        <v>1</v>
      </c>
      <c r="G81" s="38">
        <v>1</v>
      </c>
      <c r="H81" s="38">
        <v>1</v>
      </c>
      <c r="I81" s="38">
        <v>1</v>
      </c>
      <c r="J81" s="38">
        <v>1</v>
      </c>
      <c r="K81" s="38">
        <v>1</v>
      </c>
      <c r="L81" s="38">
        <v>1</v>
      </c>
      <c r="M81" s="38">
        <v>1</v>
      </c>
      <c r="N81" s="38">
        <v>1</v>
      </c>
      <c r="O81" s="38">
        <v>1</v>
      </c>
      <c r="P81" s="38">
        <v>1</v>
      </c>
      <c r="AC81" s="33"/>
    </row>
    <row r="82" spans="3:29" ht="11.25" customHeight="1">
      <c r="C82" s="74"/>
      <c r="D82" s="121">
        <v>5</v>
      </c>
      <c r="G82" s="38">
        <v>1</v>
      </c>
      <c r="I82" s="38">
        <v>1</v>
      </c>
      <c r="L82" s="38">
        <v>1</v>
      </c>
      <c r="O82" s="38">
        <v>1</v>
      </c>
      <c r="AC82" s="33"/>
    </row>
    <row r="83" spans="3:29" ht="9" customHeight="1">
      <c r="C83" s="74"/>
      <c r="D83"/>
      <c r="AC83" s="33"/>
    </row>
    <row r="84" spans="3:29">
      <c r="C84" s="74"/>
      <c r="D84" s="14" t="s">
        <v>190</v>
      </c>
      <c r="E84" s="145" t="s">
        <v>20</v>
      </c>
      <c r="F84" s="146"/>
      <c r="G84" s="146"/>
      <c r="H84" s="146"/>
      <c r="I84" s="146"/>
      <c r="J84" s="146"/>
      <c r="K84" s="146"/>
      <c r="L84" s="146"/>
      <c r="M84" s="146"/>
      <c r="N84" s="146"/>
      <c r="O84" s="146"/>
      <c r="P84" s="146"/>
      <c r="Q84" s="146"/>
      <c r="R84" s="146"/>
      <c r="S84" s="146"/>
      <c r="T84" s="146"/>
      <c r="U84" s="146"/>
      <c r="V84" s="146"/>
      <c r="W84" s="146"/>
      <c r="X84" s="146"/>
      <c r="Y84" s="146"/>
      <c r="Z84" s="146"/>
      <c r="AA84" s="146"/>
      <c r="AB84" s="147"/>
      <c r="AC84" s="33"/>
    </row>
    <row r="85" spans="3:29">
      <c r="C85" s="74"/>
      <c r="D85" s="142" t="s">
        <v>10</v>
      </c>
      <c r="E85" s="114">
        <v>1</v>
      </c>
      <c r="F85" s="114">
        <f>E85+1</f>
        <v>2</v>
      </c>
      <c r="G85" s="114">
        <f t="shared" ref="G85:AA85" si="12">F85+1</f>
        <v>3</v>
      </c>
      <c r="H85" s="114">
        <f t="shared" si="12"/>
        <v>4</v>
      </c>
      <c r="I85" s="114">
        <f t="shared" si="12"/>
        <v>5</v>
      </c>
      <c r="J85" s="114">
        <f t="shared" si="12"/>
        <v>6</v>
      </c>
      <c r="K85" s="114">
        <f t="shared" si="12"/>
        <v>7</v>
      </c>
      <c r="L85" s="114">
        <f t="shared" si="12"/>
        <v>8</v>
      </c>
      <c r="M85" s="114">
        <f t="shared" si="12"/>
        <v>9</v>
      </c>
      <c r="N85" s="114">
        <f t="shared" si="12"/>
        <v>10</v>
      </c>
      <c r="O85" s="114">
        <f t="shared" si="12"/>
        <v>11</v>
      </c>
      <c r="P85" s="114">
        <f t="shared" si="12"/>
        <v>12</v>
      </c>
      <c r="Q85" s="114">
        <f t="shared" si="12"/>
        <v>13</v>
      </c>
      <c r="R85" s="114">
        <f t="shared" si="12"/>
        <v>14</v>
      </c>
      <c r="S85" s="114">
        <f t="shared" si="12"/>
        <v>15</v>
      </c>
      <c r="T85" s="114">
        <f t="shared" si="12"/>
        <v>16</v>
      </c>
      <c r="U85" s="114">
        <f t="shared" si="12"/>
        <v>17</v>
      </c>
      <c r="V85" s="114">
        <f t="shared" si="12"/>
        <v>18</v>
      </c>
      <c r="W85" s="114">
        <f t="shared" si="12"/>
        <v>19</v>
      </c>
      <c r="X85" s="114">
        <f t="shared" si="12"/>
        <v>20</v>
      </c>
      <c r="Y85" s="114">
        <f t="shared" si="12"/>
        <v>21</v>
      </c>
      <c r="Z85" s="114">
        <f t="shared" si="12"/>
        <v>22</v>
      </c>
      <c r="AA85" s="114">
        <f t="shared" si="12"/>
        <v>23</v>
      </c>
      <c r="AB85" s="114">
        <f>AA85+1</f>
        <v>24</v>
      </c>
      <c r="AC85" s="33"/>
    </row>
    <row r="86" spans="3:29">
      <c r="C86" s="74"/>
      <c r="D86" s="121">
        <v>1</v>
      </c>
      <c r="E86" s="38">
        <v>1</v>
      </c>
      <c r="F86" s="38">
        <v>1</v>
      </c>
      <c r="G86" s="38">
        <v>1</v>
      </c>
      <c r="H86" s="38">
        <v>1</v>
      </c>
      <c r="I86" s="38">
        <v>1</v>
      </c>
      <c r="J86" s="38">
        <v>1</v>
      </c>
      <c r="K86" s="38">
        <v>1</v>
      </c>
      <c r="L86" s="38">
        <v>1</v>
      </c>
      <c r="M86" s="38">
        <v>1</v>
      </c>
      <c r="N86" s="38">
        <v>1</v>
      </c>
      <c r="O86" s="38">
        <v>1</v>
      </c>
      <c r="P86" s="38">
        <v>1</v>
      </c>
      <c r="Q86" s="38">
        <v>1</v>
      </c>
      <c r="R86" s="38">
        <v>1</v>
      </c>
      <c r="S86" s="38">
        <v>1</v>
      </c>
      <c r="T86" s="38">
        <v>1</v>
      </c>
      <c r="U86" s="38">
        <v>1</v>
      </c>
      <c r="V86" s="38">
        <v>1</v>
      </c>
      <c r="W86" s="38">
        <v>1</v>
      </c>
      <c r="X86" s="38">
        <v>1</v>
      </c>
      <c r="Y86" s="38">
        <v>1</v>
      </c>
      <c r="Z86" s="38">
        <v>1</v>
      </c>
      <c r="AA86" s="38">
        <v>1</v>
      </c>
      <c r="AB86" s="38">
        <v>1</v>
      </c>
      <c r="AC86" s="33"/>
    </row>
    <row r="87" spans="3:29">
      <c r="C87" s="74"/>
      <c r="D87" s="121">
        <f t="shared" ref="D87:D92" si="13">D86+1</f>
        <v>2</v>
      </c>
      <c r="E87" s="38">
        <v>1</v>
      </c>
      <c r="F87" s="38">
        <v>1</v>
      </c>
      <c r="G87" s="38">
        <v>1</v>
      </c>
      <c r="H87" s="38">
        <v>1</v>
      </c>
      <c r="I87" s="38">
        <v>1</v>
      </c>
      <c r="J87" s="38">
        <v>1</v>
      </c>
      <c r="K87" s="38">
        <v>1</v>
      </c>
      <c r="L87" s="38">
        <v>1</v>
      </c>
      <c r="M87" s="38">
        <v>1</v>
      </c>
      <c r="N87" s="38">
        <v>1</v>
      </c>
      <c r="O87" s="38">
        <v>1</v>
      </c>
      <c r="P87" s="38">
        <v>1</v>
      </c>
      <c r="Q87" s="38">
        <v>1</v>
      </c>
      <c r="R87" s="38">
        <v>1</v>
      </c>
      <c r="S87" s="38">
        <v>1</v>
      </c>
      <c r="T87" s="38">
        <v>1</v>
      </c>
      <c r="U87" s="38">
        <v>1</v>
      </c>
      <c r="V87" s="38">
        <v>1</v>
      </c>
      <c r="W87" s="38">
        <v>1</v>
      </c>
      <c r="X87" s="38">
        <v>1</v>
      </c>
      <c r="Y87" s="38">
        <v>1</v>
      </c>
      <c r="Z87" s="38">
        <v>1</v>
      </c>
      <c r="AA87" s="38">
        <v>1</v>
      </c>
      <c r="AB87" s="38">
        <v>1</v>
      </c>
      <c r="AC87" s="33"/>
    </row>
    <row r="88" spans="3:29">
      <c r="C88" s="74"/>
      <c r="D88" s="121">
        <f t="shared" si="13"/>
        <v>3</v>
      </c>
      <c r="E88" s="38">
        <v>1</v>
      </c>
      <c r="F88" s="38">
        <v>1</v>
      </c>
      <c r="G88" s="38">
        <v>1</v>
      </c>
      <c r="H88" s="38">
        <v>1</v>
      </c>
      <c r="I88" s="38">
        <v>1</v>
      </c>
      <c r="J88" s="38">
        <v>1</v>
      </c>
      <c r="K88" s="38">
        <v>1</v>
      </c>
      <c r="L88" s="38">
        <v>1</v>
      </c>
      <c r="M88" s="38">
        <v>1</v>
      </c>
      <c r="N88" s="38">
        <v>1</v>
      </c>
      <c r="O88" s="38">
        <v>1</v>
      </c>
      <c r="P88" s="38">
        <v>1</v>
      </c>
      <c r="Q88" s="38">
        <v>1</v>
      </c>
      <c r="R88" s="38">
        <v>1</v>
      </c>
      <c r="S88" s="38">
        <v>1</v>
      </c>
      <c r="T88" s="38">
        <v>1</v>
      </c>
      <c r="U88" s="38">
        <v>1</v>
      </c>
      <c r="V88" s="38">
        <v>1</v>
      </c>
      <c r="W88" s="38">
        <v>1</v>
      </c>
      <c r="X88" s="38">
        <v>1</v>
      </c>
      <c r="Y88" s="38">
        <v>1</v>
      </c>
      <c r="Z88" s="38">
        <v>1</v>
      </c>
      <c r="AA88" s="38">
        <v>1</v>
      </c>
      <c r="AB88" s="38">
        <v>1</v>
      </c>
      <c r="AC88" s="33"/>
    </row>
    <row r="89" spans="3:29">
      <c r="C89" s="74"/>
      <c r="D89" s="121">
        <f t="shared" si="13"/>
        <v>4</v>
      </c>
      <c r="E89" s="38">
        <v>1</v>
      </c>
      <c r="F89" s="38">
        <v>1</v>
      </c>
      <c r="G89" s="38">
        <v>1</v>
      </c>
      <c r="H89" s="38">
        <v>1</v>
      </c>
      <c r="I89" s="38">
        <v>1</v>
      </c>
      <c r="J89" s="38">
        <v>1</v>
      </c>
      <c r="K89" s="38">
        <v>1</v>
      </c>
      <c r="L89" s="38">
        <v>1</v>
      </c>
      <c r="M89" s="38">
        <v>1</v>
      </c>
      <c r="N89" s="38">
        <v>1</v>
      </c>
      <c r="O89" s="38">
        <v>1</v>
      </c>
      <c r="P89" s="38">
        <v>1</v>
      </c>
      <c r="Q89" s="38">
        <v>1</v>
      </c>
      <c r="R89" s="38">
        <v>1</v>
      </c>
      <c r="S89" s="38">
        <v>1</v>
      </c>
      <c r="T89" s="38">
        <v>1</v>
      </c>
      <c r="U89" s="38">
        <v>1</v>
      </c>
      <c r="V89" s="38">
        <v>1</v>
      </c>
      <c r="W89" s="38">
        <v>1</v>
      </c>
      <c r="X89" s="38">
        <v>1</v>
      </c>
      <c r="Y89" s="38">
        <v>1</v>
      </c>
      <c r="Z89" s="38">
        <v>1</v>
      </c>
      <c r="AA89" s="38">
        <v>1</v>
      </c>
      <c r="AB89" s="38">
        <v>1</v>
      </c>
      <c r="AC89" s="33"/>
    </row>
    <row r="90" spans="3:29">
      <c r="C90" s="74"/>
      <c r="D90" s="121">
        <f t="shared" si="13"/>
        <v>5</v>
      </c>
      <c r="E90" s="38">
        <v>1</v>
      </c>
      <c r="F90" s="38">
        <v>1</v>
      </c>
      <c r="G90" s="38">
        <v>1</v>
      </c>
      <c r="H90" s="38">
        <v>1</v>
      </c>
      <c r="I90" s="38">
        <v>1</v>
      </c>
      <c r="J90" s="38">
        <v>1</v>
      </c>
      <c r="K90" s="38">
        <v>1</v>
      </c>
      <c r="L90" s="38">
        <v>1</v>
      </c>
      <c r="M90" s="38">
        <v>1</v>
      </c>
      <c r="N90" s="38">
        <v>1</v>
      </c>
      <c r="O90" s="38">
        <v>1</v>
      </c>
      <c r="P90" s="38">
        <v>1</v>
      </c>
      <c r="Q90" s="38">
        <v>1</v>
      </c>
      <c r="R90" s="38">
        <v>1</v>
      </c>
      <c r="S90" s="38">
        <v>1</v>
      </c>
      <c r="T90" s="38">
        <v>1</v>
      </c>
      <c r="U90" s="38">
        <v>1</v>
      </c>
      <c r="V90" s="38">
        <v>1</v>
      </c>
      <c r="W90" s="38">
        <v>1</v>
      </c>
      <c r="X90" s="38">
        <v>1</v>
      </c>
      <c r="Y90" s="38">
        <v>1</v>
      </c>
      <c r="Z90" s="38">
        <v>1</v>
      </c>
      <c r="AA90" s="38">
        <v>1</v>
      </c>
      <c r="AB90" s="38">
        <v>1</v>
      </c>
      <c r="AC90" s="33"/>
    </row>
    <row r="91" spans="3:29">
      <c r="C91" s="74"/>
      <c r="D91" s="121">
        <f t="shared" si="13"/>
        <v>6</v>
      </c>
      <c r="E91" s="38">
        <v>1</v>
      </c>
      <c r="F91" s="38">
        <v>1</v>
      </c>
      <c r="G91" s="38">
        <v>1</v>
      </c>
      <c r="H91" s="38">
        <v>1</v>
      </c>
      <c r="I91" s="38">
        <v>1</v>
      </c>
      <c r="J91" s="38">
        <v>1</v>
      </c>
      <c r="K91" s="38">
        <v>1</v>
      </c>
      <c r="L91" s="38">
        <v>1</v>
      </c>
      <c r="M91" s="38">
        <v>1</v>
      </c>
      <c r="N91" s="38">
        <v>1</v>
      </c>
      <c r="O91" s="38">
        <v>1</v>
      </c>
      <c r="P91" s="38">
        <v>1</v>
      </c>
      <c r="Q91" s="38">
        <v>1</v>
      </c>
      <c r="R91" s="38">
        <v>1</v>
      </c>
      <c r="S91" s="38">
        <v>1</v>
      </c>
      <c r="T91" s="38">
        <v>1</v>
      </c>
      <c r="U91" s="38">
        <v>1</v>
      </c>
      <c r="V91" s="38">
        <v>1</v>
      </c>
      <c r="W91" s="38">
        <v>1</v>
      </c>
      <c r="X91" s="38">
        <v>1</v>
      </c>
      <c r="Y91" s="38">
        <v>1</v>
      </c>
      <c r="Z91" s="38">
        <v>1</v>
      </c>
      <c r="AA91" s="38">
        <v>1</v>
      </c>
      <c r="AB91" s="38">
        <v>1</v>
      </c>
      <c r="AC91" s="33"/>
    </row>
    <row r="92" spans="3:29">
      <c r="C92" s="74"/>
      <c r="D92" s="121">
        <f t="shared" si="13"/>
        <v>7</v>
      </c>
      <c r="E92" s="38">
        <v>1</v>
      </c>
      <c r="F92" s="38">
        <v>1</v>
      </c>
      <c r="G92" s="38">
        <v>1</v>
      </c>
      <c r="H92" s="38">
        <v>1</v>
      </c>
      <c r="I92" s="38">
        <v>1</v>
      </c>
      <c r="J92" s="38">
        <v>1</v>
      </c>
      <c r="K92" s="38">
        <v>1</v>
      </c>
      <c r="L92" s="38">
        <v>1</v>
      </c>
      <c r="M92" s="38">
        <v>1</v>
      </c>
      <c r="N92" s="38">
        <v>1</v>
      </c>
      <c r="O92" s="38">
        <v>1</v>
      </c>
      <c r="P92" s="38">
        <v>1</v>
      </c>
      <c r="Q92" s="38">
        <v>1</v>
      </c>
      <c r="R92" s="38">
        <v>1</v>
      </c>
      <c r="S92" s="38">
        <v>1</v>
      </c>
      <c r="T92" s="38">
        <v>1</v>
      </c>
      <c r="U92" s="38">
        <v>1</v>
      </c>
      <c r="V92" s="38">
        <v>1</v>
      </c>
      <c r="W92" s="38">
        <v>1</v>
      </c>
      <c r="X92" s="38">
        <v>1</v>
      </c>
      <c r="Y92" s="38">
        <v>1</v>
      </c>
      <c r="Z92" s="38">
        <v>1</v>
      </c>
      <c r="AA92" s="38">
        <v>1</v>
      </c>
      <c r="AB92" s="38">
        <v>1</v>
      </c>
      <c r="AC92" s="33"/>
    </row>
    <row r="93" spans="3:29">
      <c r="C93" s="74"/>
      <c r="D93"/>
      <c r="AC93" s="33"/>
    </row>
    <row r="94" spans="3:29">
      <c r="C94" s="74"/>
      <c r="D94"/>
      <c r="E94" s="145" t="s">
        <v>21</v>
      </c>
      <c r="F94" s="146"/>
      <c r="G94" s="146"/>
      <c r="H94" s="146"/>
      <c r="I94" s="146"/>
      <c r="J94" s="146"/>
      <c r="K94" s="146"/>
      <c r="L94" s="146"/>
      <c r="M94" s="146"/>
      <c r="N94" s="146"/>
      <c r="O94" s="146"/>
      <c r="P94" s="147"/>
      <c r="AC94" s="33"/>
    </row>
    <row r="95" spans="3:29">
      <c r="C95" s="74"/>
      <c r="D95" s="142" t="s">
        <v>186</v>
      </c>
      <c r="E95" s="114">
        <v>1</v>
      </c>
      <c r="F95" s="114">
        <f>E95+1</f>
        <v>2</v>
      </c>
      <c r="G95" s="114">
        <f t="shared" ref="G95:P95" si="14">F95+1</f>
        <v>3</v>
      </c>
      <c r="H95" s="114">
        <f t="shared" si="14"/>
        <v>4</v>
      </c>
      <c r="I95" s="114">
        <f t="shared" si="14"/>
        <v>5</v>
      </c>
      <c r="J95" s="114">
        <f t="shared" si="14"/>
        <v>6</v>
      </c>
      <c r="K95" s="114">
        <f t="shared" si="14"/>
        <v>7</v>
      </c>
      <c r="L95" s="114">
        <f t="shared" si="14"/>
        <v>8</v>
      </c>
      <c r="M95" s="114">
        <f t="shared" si="14"/>
        <v>9</v>
      </c>
      <c r="N95" s="114">
        <f t="shared" si="14"/>
        <v>10</v>
      </c>
      <c r="O95" s="114">
        <f t="shared" si="14"/>
        <v>11</v>
      </c>
      <c r="P95" s="114">
        <f t="shared" si="14"/>
        <v>12</v>
      </c>
      <c r="AC95" s="33"/>
    </row>
    <row r="96" spans="3:29">
      <c r="C96" s="74"/>
      <c r="D96" s="121">
        <v>1</v>
      </c>
      <c r="E96" s="68">
        <v>1</v>
      </c>
      <c r="F96" s="38">
        <v>1</v>
      </c>
      <c r="G96" s="38">
        <v>1</v>
      </c>
      <c r="H96" s="38">
        <v>1</v>
      </c>
      <c r="I96" s="38">
        <v>1</v>
      </c>
      <c r="J96" s="38">
        <v>1</v>
      </c>
      <c r="K96" s="38">
        <v>1</v>
      </c>
      <c r="L96" s="38">
        <v>1</v>
      </c>
      <c r="M96" s="38">
        <v>1</v>
      </c>
      <c r="N96" s="38">
        <v>1</v>
      </c>
      <c r="O96" s="38">
        <v>1</v>
      </c>
      <c r="P96" s="38">
        <v>1</v>
      </c>
      <c r="AC96" s="33"/>
    </row>
    <row r="97" spans="3:29">
      <c r="C97" s="74"/>
      <c r="D97" s="121">
        <v>2</v>
      </c>
      <c r="E97" s="68">
        <v>1</v>
      </c>
      <c r="F97" s="38">
        <v>1</v>
      </c>
      <c r="G97" s="38">
        <v>1</v>
      </c>
      <c r="H97" s="38">
        <v>1</v>
      </c>
      <c r="I97" s="38">
        <v>1</v>
      </c>
      <c r="J97" s="38">
        <v>1</v>
      </c>
      <c r="K97" s="38">
        <v>1</v>
      </c>
      <c r="L97" s="38">
        <v>1</v>
      </c>
      <c r="M97" s="38">
        <v>1</v>
      </c>
      <c r="N97" s="38">
        <v>1</v>
      </c>
      <c r="O97" s="38">
        <v>1</v>
      </c>
      <c r="P97" s="38">
        <v>1</v>
      </c>
      <c r="AC97" s="33"/>
    </row>
    <row r="98" spans="3:29">
      <c r="C98" s="74"/>
      <c r="D98" s="121">
        <v>3</v>
      </c>
      <c r="E98" s="68">
        <v>1</v>
      </c>
      <c r="F98" s="38">
        <v>1</v>
      </c>
      <c r="G98" s="38">
        <v>1</v>
      </c>
      <c r="H98" s="38">
        <v>1</v>
      </c>
      <c r="I98" s="38">
        <v>1</v>
      </c>
      <c r="J98" s="38">
        <v>1</v>
      </c>
      <c r="K98" s="38">
        <v>1</v>
      </c>
      <c r="L98" s="38">
        <v>1</v>
      </c>
      <c r="M98" s="38">
        <v>1</v>
      </c>
      <c r="N98" s="38">
        <v>1</v>
      </c>
      <c r="O98" s="38">
        <v>1</v>
      </c>
      <c r="P98" s="38">
        <v>1</v>
      </c>
      <c r="AC98" s="33"/>
    </row>
    <row r="99" spans="3:29">
      <c r="C99" s="74"/>
      <c r="D99" s="121">
        <v>4</v>
      </c>
      <c r="E99" s="68">
        <v>1</v>
      </c>
      <c r="F99" s="38">
        <v>1</v>
      </c>
      <c r="G99" s="38">
        <v>1</v>
      </c>
      <c r="H99" s="38">
        <v>1</v>
      </c>
      <c r="I99" s="38">
        <v>1</v>
      </c>
      <c r="J99" s="38">
        <v>1</v>
      </c>
      <c r="K99" s="38">
        <v>1</v>
      </c>
      <c r="L99" s="38">
        <v>1</v>
      </c>
      <c r="M99" s="38">
        <v>1</v>
      </c>
      <c r="N99" s="38">
        <v>1</v>
      </c>
      <c r="O99" s="38">
        <v>1</v>
      </c>
      <c r="P99" s="38">
        <v>1</v>
      </c>
      <c r="AC99" s="33"/>
    </row>
    <row r="100" spans="3:29">
      <c r="C100" s="74"/>
      <c r="D100" s="121">
        <v>5</v>
      </c>
      <c r="G100" s="38">
        <v>1</v>
      </c>
      <c r="I100" s="38">
        <v>1</v>
      </c>
      <c r="L100" s="38">
        <v>1</v>
      </c>
      <c r="O100" s="38">
        <v>1</v>
      </c>
      <c r="AC100" s="33"/>
    </row>
    <row r="101" spans="3:29" ht="12" customHeight="1">
      <c r="C101" s="74"/>
      <c r="D101"/>
      <c r="AC101" s="33"/>
    </row>
    <row r="102" spans="3:29" ht="12" customHeight="1">
      <c r="C102" s="74"/>
      <c r="D102" s="14" t="s">
        <v>191</v>
      </c>
      <c r="E102" s="145" t="s">
        <v>20</v>
      </c>
      <c r="F102" s="146"/>
      <c r="G102" s="146"/>
      <c r="H102" s="146"/>
      <c r="I102" s="146"/>
      <c r="J102" s="146"/>
      <c r="K102" s="146"/>
      <c r="L102" s="146"/>
      <c r="M102" s="146"/>
      <c r="N102" s="146"/>
      <c r="O102" s="146"/>
      <c r="P102" s="146"/>
      <c r="Q102" s="146"/>
      <c r="R102" s="146"/>
      <c r="S102" s="146"/>
      <c r="T102" s="146"/>
      <c r="U102" s="146"/>
      <c r="V102" s="146"/>
      <c r="W102" s="146"/>
      <c r="X102" s="146"/>
      <c r="Y102" s="146"/>
      <c r="Z102" s="146"/>
      <c r="AA102" s="146"/>
      <c r="AB102" s="147"/>
      <c r="AC102" s="33"/>
    </row>
    <row r="103" spans="3:29" ht="12" customHeight="1">
      <c r="C103" s="74"/>
      <c r="D103" s="142" t="s">
        <v>10</v>
      </c>
      <c r="E103" s="114">
        <v>1</v>
      </c>
      <c r="F103" s="114">
        <f>E103+1</f>
        <v>2</v>
      </c>
      <c r="G103" s="114">
        <f t="shared" ref="G103:AA103" si="15">F103+1</f>
        <v>3</v>
      </c>
      <c r="H103" s="114">
        <f t="shared" si="15"/>
        <v>4</v>
      </c>
      <c r="I103" s="114">
        <f t="shared" si="15"/>
        <v>5</v>
      </c>
      <c r="J103" s="114">
        <f t="shared" si="15"/>
        <v>6</v>
      </c>
      <c r="K103" s="114">
        <f t="shared" si="15"/>
        <v>7</v>
      </c>
      <c r="L103" s="114">
        <f t="shared" si="15"/>
        <v>8</v>
      </c>
      <c r="M103" s="114">
        <f t="shared" si="15"/>
        <v>9</v>
      </c>
      <c r="N103" s="114">
        <f t="shared" si="15"/>
        <v>10</v>
      </c>
      <c r="O103" s="114">
        <f t="shared" si="15"/>
        <v>11</v>
      </c>
      <c r="P103" s="114">
        <f t="shared" si="15"/>
        <v>12</v>
      </c>
      <c r="Q103" s="114">
        <f t="shared" si="15"/>
        <v>13</v>
      </c>
      <c r="R103" s="114">
        <f t="shared" si="15"/>
        <v>14</v>
      </c>
      <c r="S103" s="114">
        <f t="shared" si="15"/>
        <v>15</v>
      </c>
      <c r="T103" s="114">
        <f t="shared" si="15"/>
        <v>16</v>
      </c>
      <c r="U103" s="114">
        <f t="shared" si="15"/>
        <v>17</v>
      </c>
      <c r="V103" s="114">
        <f t="shared" si="15"/>
        <v>18</v>
      </c>
      <c r="W103" s="114">
        <f t="shared" si="15"/>
        <v>19</v>
      </c>
      <c r="X103" s="114">
        <f t="shared" si="15"/>
        <v>20</v>
      </c>
      <c r="Y103" s="114">
        <f t="shared" si="15"/>
        <v>21</v>
      </c>
      <c r="Z103" s="114">
        <f t="shared" si="15"/>
        <v>22</v>
      </c>
      <c r="AA103" s="114">
        <f t="shared" si="15"/>
        <v>23</v>
      </c>
      <c r="AB103" s="114">
        <f>AA103+1</f>
        <v>24</v>
      </c>
      <c r="AC103" s="33"/>
    </row>
    <row r="104" spans="3:29" ht="12" customHeight="1">
      <c r="C104" s="74"/>
      <c r="D104" s="121">
        <v>1</v>
      </c>
      <c r="E104" s="38">
        <v>1</v>
      </c>
      <c r="F104" s="38">
        <v>1</v>
      </c>
      <c r="G104" s="38">
        <v>1</v>
      </c>
      <c r="H104" s="38">
        <v>1</v>
      </c>
      <c r="I104" s="38">
        <v>1</v>
      </c>
      <c r="J104" s="38">
        <v>1</v>
      </c>
      <c r="K104" s="38">
        <v>1</v>
      </c>
      <c r="L104" s="38">
        <v>1</v>
      </c>
      <c r="M104" s="38">
        <v>1</v>
      </c>
      <c r="N104" s="38">
        <v>1</v>
      </c>
      <c r="O104" s="38">
        <v>1</v>
      </c>
      <c r="P104" s="38">
        <v>1</v>
      </c>
      <c r="Q104" s="38">
        <v>1</v>
      </c>
      <c r="R104" s="38">
        <v>1</v>
      </c>
      <c r="S104" s="38">
        <v>1</v>
      </c>
      <c r="T104" s="38">
        <v>1</v>
      </c>
      <c r="U104" s="38">
        <v>1</v>
      </c>
      <c r="V104" s="38">
        <v>1</v>
      </c>
      <c r="W104" s="38">
        <v>1</v>
      </c>
      <c r="X104" s="38">
        <v>1</v>
      </c>
      <c r="Y104" s="38">
        <v>1</v>
      </c>
      <c r="Z104" s="38">
        <v>1</v>
      </c>
      <c r="AA104" s="38">
        <v>1</v>
      </c>
      <c r="AB104" s="38">
        <v>1</v>
      </c>
      <c r="AC104" s="33"/>
    </row>
    <row r="105" spans="3:29" ht="12" customHeight="1">
      <c r="C105" s="74"/>
      <c r="D105" s="121">
        <f t="shared" ref="D105:D110" si="16">D104+1</f>
        <v>2</v>
      </c>
      <c r="E105" s="38">
        <v>1</v>
      </c>
      <c r="F105" s="38">
        <v>1</v>
      </c>
      <c r="G105" s="38">
        <v>1</v>
      </c>
      <c r="H105" s="38">
        <v>1</v>
      </c>
      <c r="I105" s="38">
        <v>1</v>
      </c>
      <c r="J105" s="38">
        <v>1</v>
      </c>
      <c r="K105" s="38">
        <v>1</v>
      </c>
      <c r="L105" s="38">
        <v>1</v>
      </c>
      <c r="M105" s="38">
        <v>1</v>
      </c>
      <c r="N105" s="38">
        <v>1</v>
      </c>
      <c r="O105" s="38">
        <v>1</v>
      </c>
      <c r="P105" s="38">
        <v>1</v>
      </c>
      <c r="Q105" s="38">
        <v>1</v>
      </c>
      <c r="R105" s="38">
        <v>1</v>
      </c>
      <c r="S105" s="38">
        <v>1</v>
      </c>
      <c r="T105" s="38">
        <v>1</v>
      </c>
      <c r="U105" s="38">
        <v>1</v>
      </c>
      <c r="V105" s="38">
        <v>1</v>
      </c>
      <c r="W105" s="38">
        <v>1</v>
      </c>
      <c r="X105" s="38">
        <v>1</v>
      </c>
      <c r="Y105" s="38">
        <v>1</v>
      </c>
      <c r="Z105" s="38">
        <v>1</v>
      </c>
      <c r="AA105" s="38">
        <v>1</v>
      </c>
      <c r="AB105" s="38">
        <v>1</v>
      </c>
      <c r="AC105" s="33"/>
    </row>
    <row r="106" spans="3:29" ht="12" customHeight="1">
      <c r="C106" s="74"/>
      <c r="D106" s="121">
        <f t="shared" si="16"/>
        <v>3</v>
      </c>
      <c r="E106" s="38">
        <v>1</v>
      </c>
      <c r="F106" s="38">
        <v>1</v>
      </c>
      <c r="G106" s="38">
        <v>1</v>
      </c>
      <c r="H106" s="38">
        <v>1</v>
      </c>
      <c r="I106" s="38">
        <v>1</v>
      </c>
      <c r="J106" s="38">
        <v>1</v>
      </c>
      <c r="K106" s="38">
        <v>1</v>
      </c>
      <c r="L106" s="38">
        <v>1</v>
      </c>
      <c r="M106" s="38">
        <v>1</v>
      </c>
      <c r="N106" s="38">
        <v>1</v>
      </c>
      <c r="O106" s="38">
        <v>1</v>
      </c>
      <c r="P106" s="38">
        <v>1</v>
      </c>
      <c r="Q106" s="38">
        <v>1</v>
      </c>
      <c r="R106" s="38">
        <v>1</v>
      </c>
      <c r="S106" s="38">
        <v>1</v>
      </c>
      <c r="T106" s="38">
        <v>1</v>
      </c>
      <c r="U106" s="38">
        <v>1</v>
      </c>
      <c r="V106" s="38">
        <v>1</v>
      </c>
      <c r="W106" s="38">
        <v>1</v>
      </c>
      <c r="X106" s="38">
        <v>1</v>
      </c>
      <c r="Y106" s="38">
        <v>1</v>
      </c>
      <c r="Z106" s="38">
        <v>1</v>
      </c>
      <c r="AA106" s="38">
        <v>1</v>
      </c>
      <c r="AB106" s="38">
        <v>1</v>
      </c>
      <c r="AC106" s="33"/>
    </row>
    <row r="107" spans="3:29" ht="12" customHeight="1">
      <c r="C107" s="74"/>
      <c r="D107" s="121">
        <f t="shared" si="16"/>
        <v>4</v>
      </c>
      <c r="E107" s="38">
        <v>1</v>
      </c>
      <c r="F107" s="38">
        <v>1</v>
      </c>
      <c r="G107" s="38">
        <v>1</v>
      </c>
      <c r="H107" s="38">
        <v>1</v>
      </c>
      <c r="I107" s="38">
        <v>1</v>
      </c>
      <c r="J107" s="38">
        <v>1</v>
      </c>
      <c r="K107" s="38">
        <v>1</v>
      </c>
      <c r="L107" s="38">
        <v>1</v>
      </c>
      <c r="M107" s="38">
        <v>1</v>
      </c>
      <c r="N107" s="38">
        <v>1</v>
      </c>
      <c r="O107" s="38">
        <v>1</v>
      </c>
      <c r="P107" s="38">
        <v>1</v>
      </c>
      <c r="Q107" s="38">
        <v>1</v>
      </c>
      <c r="R107" s="38">
        <v>1</v>
      </c>
      <c r="S107" s="38">
        <v>1</v>
      </c>
      <c r="T107" s="38">
        <v>1</v>
      </c>
      <c r="U107" s="38">
        <v>1</v>
      </c>
      <c r="V107" s="38">
        <v>1</v>
      </c>
      <c r="W107" s="38">
        <v>1</v>
      </c>
      <c r="X107" s="38">
        <v>1</v>
      </c>
      <c r="Y107" s="38">
        <v>1</v>
      </c>
      <c r="Z107" s="38">
        <v>1</v>
      </c>
      <c r="AA107" s="38">
        <v>1</v>
      </c>
      <c r="AB107" s="38">
        <v>1</v>
      </c>
      <c r="AC107" s="33"/>
    </row>
    <row r="108" spans="3:29" ht="12" customHeight="1">
      <c r="C108" s="74"/>
      <c r="D108" s="121">
        <f t="shared" si="16"/>
        <v>5</v>
      </c>
      <c r="E108" s="38">
        <v>1</v>
      </c>
      <c r="F108" s="38">
        <v>1</v>
      </c>
      <c r="G108" s="38">
        <v>1</v>
      </c>
      <c r="H108" s="38">
        <v>1</v>
      </c>
      <c r="I108" s="38">
        <v>1</v>
      </c>
      <c r="J108" s="38">
        <v>1</v>
      </c>
      <c r="K108" s="38">
        <v>1</v>
      </c>
      <c r="L108" s="38">
        <v>1</v>
      </c>
      <c r="M108" s="38">
        <v>1</v>
      </c>
      <c r="N108" s="38">
        <v>1</v>
      </c>
      <c r="O108" s="38">
        <v>1</v>
      </c>
      <c r="P108" s="38">
        <v>1</v>
      </c>
      <c r="Q108" s="38">
        <v>1</v>
      </c>
      <c r="R108" s="38">
        <v>1</v>
      </c>
      <c r="S108" s="38">
        <v>1</v>
      </c>
      <c r="T108" s="38">
        <v>1</v>
      </c>
      <c r="U108" s="38">
        <v>1</v>
      </c>
      <c r="V108" s="38">
        <v>1</v>
      </c>
      <c r="W108" s="38">
        <v>1</v>
      </c>
      <c r="X108" s="38">
        <v>1</v>
      </c>
      <c r="Y108" s="38">
        <v>1</v>
      </c>
      <c r="Z108" s="38">
        <v>1</v>
      </c>
      <c r="AA108" s="38">
        <v>1</v>
      </c>
      <c r="AB108" s="38">
        <v>1</v>
      </c>
      <c r="AC108" s="33"/>
    </row>
    <row r="109" spans="3:29" ht="12" customHeight="1">
      <c r="C109" s="74"/>
      <c r="D109" s="121">
        <f t="shared" si="16"/>
        <v>6</v>
      </c>
      <c r="E109" s="38">
        <v>1</v>
      </c>
      <c r="F109" s="38">
        <v>1</v>
      </c>
      <c r="G109" s="38">
        <v>1</v>
      </c>
      <c r="H109" s="38">
        <v>1</v>
      </c>
      <c r="I109" s="38">
        <v>1</v>
      </c>
      <c r="J109" s="38">
        <v>1</v>
      </c>
      <c r="K109" s="38">
        <v>1</v>
      </c>
      <c r="L109" s="38">
        <v>1</v>
      </c>
      <c r="M109" s="38">
        <v>1</v>
      </c>
      <c r="N109" s="38">
        <v>1</v>
      </c>
      <c r="O109" s="38">
        <v>1</v>
      </c>
      <c r="P109" s="38">
        <v>1</v>
      </c>
      <c r="Q109" s="38">
        <v>1</v>
      </c>
      <c r="R109" s="38">
        <v>1</v>
      </c>
      <c r="S109" s="38">
        <v>1</v>
      </c>
      <c r="T109" s="38">
        <v>1</v>
      </c>
      <c r="U109" s="38">
        <v>1</v>
      </c>
      <c r="V109" s="38">
        <v>1</v>
      </c>
      <c r="W109" s="38">
        <v>1</v>
      </c>
      <c r="X109" s="38">
        <v>1</v>
      </c>
      <c r="Y109" s="38">
        <v>1</v>
      </c>
      <c r="Z109" s="38">
        <v>1</v>
      </c>
      <c r="AA109" s="38">
        <v>1</v>
      </c>
      <c r="AB109" s="38">
        <v>1</v>
      </c>
      <c r="AC109" s="33"/>
    </row>
    <row r="110" spans="3:29" ht="12" customHeight="1">
      <c r="C110" s="74"/>
      <c r="D110" s="121">
        <f t="shared" si="16"/>
        <v>7</v>
      </c>
      <c r="E110" s="38">
        <v>1</v>
      </c>
      <c r="F110" s="38">
        <v>1</v>
      </c>
      <c r="G110" s="38">
        <v>1</v>
      </c>
      <c r="H110" s="38">
        <v>1</v>
      </c>
      <c r="I110" s="38">
        <v>1</v>
      </c>
      <c r="J110" s="38">
        <v>1</v>
      </c>
      <c r="K110" s="38">
        <v>1</v>
      </c>
      <c r="L110" s="38">
        <v>1</v>
      </c>
      <c r="M110" s="38">
        <v>1</v>
      </c>
      <c r="N110" s="38">
        <v>1</v>
      </c>
      <c r="O110" s="38">
        <v>1</v>
      </c>
      <c r="P110" s="38">
        <v>1</v>
      </c>
      <c r="Q110" s="38">
        <v>1</v>
      </c>
      <c r="R110" s="38">
        <v>1</v>
      </c>
      <c r="S110" s="38">
        <v>1</v>
      </c>
      <c r="T110" s="38">
        <v>1</v>
      </c>
      <c r="U110" s="38">
        <v>1</v>
      </c>
      <c r="V110" s="38">
        <v>1</v>
      </c>
      <c r="W110" s="38">
        <v>1</v>
      </c>
      <c r="X110" s="38">
        <v>1</v>
      </c>
      <c r="Y110" s="38">
        <v>1</v>
      </c>
      <c r="Z110" s="38">
        <v>1</v>
      </c>
      <c r="AA110" s="38">
        <v>1</v>
      </c>
      <c r="AB110" s="38">
        <v>1</v>
      </c>
      <c r="AC110" s="33"/>
    </row>
    <row r="111" spans="3:29" ht="12" customHeight="1">
      <c r="C111" s="74"/>
      <c r="D111"/>
      <c r="AC111" s="33"/>
    </row>
    <row r="112" spans="3:29" ht="12" customHeight="1">
      <c r="C112" s="74"/>
      <c r="D112"/>
      <c r="E112" s="145" t="s">
        <v>21</v>
      </c>
      <c r="F112" s="146"/>
      <c r="G112" s="146"/>
      <c r="H112" s="146"/>
      <c r="I112" s="146"/>
      <c r="J112" s="146"/>
      <c r="K112" s="146"/>
      <c r="L112" s="146"/>
      <c r="M112" s="146"/>
      <c r="N112" s="146"/>
      <c r="O112" s="146"/>
      <c r="P112" s="147"/>
      <c r="AC112" s="33"/>
    </row>
    <row r="113" spans="3:29" ht="12" customHeight="1">
      <c r="C113" s="74"/>
      <c r="D113" s="142" t="s">
        <v>186</v>
      </c>
      <c r="E113" s="114">
        <v>1</v>
      </c>
      <c r="F113" s="114">
        <f>E113+1</f>
        <v>2</v>
      </c>
      <c r="G113" s="114">
        <f t="shared" ref="G113:P113" si="17">F113+1</f>
        <v>3</v>
      </c>
      <c r="H113" s="114">
        <f t="shared" si="17"/>
        <v>4</v>
      </c>
      <c r="I113" s="114">
        <f t="shared" si="17"/>
        <v>5</v>
      </c>
      <c r="J113" s="114">
        <f t="shared" si="17"/>
        <v>6</v>
      </c>
      <c r="K113" s="114">
        <f t="shared" si="17"/>
        <v>7</v>
      </c>
      <c r="L113" s="114">
        <f t="shared" si="17"/>
        <v>8</v>
      </c>
      <c r="M113" s="114">
        <f t="shared" si="17"/>
        <v>9</v>
      </c>
      <c r="N113" s="114">
        <f t="shared" si="17"/>
        <v>10</v>
      </c>
      <c r="O113" s="114">
        <f t="shared" si="17"/>
        <v>11</v>
      </c>
      <c r="P113" s="114">
        <f t="shared" si="17"/>
        <v>12</v>
      </c>
      <c r="AC113" s="33"/>
    </row>
    <row r="114" spans="3:29" ht="12" customHeight="1">
      <c r="C114" s="74"/>
      <c r="D114" s="121">
        <v>1</v>
      </c>
      <c r="E114" s="68">
        <v>1</v>
      </c>
      <c r="F114" s="38">
        <v>1</v>
      </c>
      <c r="G114" s="38">
        <v>1</v>
      </c>
      <c r="H114" s="38">
        <v>1</v>
      </c>
      <c r="I114" s="38">
        <v>1</v>
      </c>
      <c r="J114" s="38">
        <v>1</v>
      </c>
      <c r="K114" s="38">
        <v>1</v>
      </c>
      <c r="L114" s="38">
        <v>1</v>
      </c>
      <c r="M114" s="38">
        <v>1</v>
      </c>
      <c r="N114" s="38">
        <v>1</v>
      </c>
      <c r="O114" s="38">
        <v>1</v>
      </c>
      <c r="P114" s="38">
        <v>1</v>
      </c>
      <c r="AC114" s="33"/>
    </row>
    <row r="115" spans="3:29" ht="12" customHeight="1">
      <c r="C115" s="74"/>
      <c r="D115" s="121">
        <v>2</v>
      </c>
      <c r="E115" s="68">
        <v>1</v>
      </c>
      <c r="F115" s="38">
        <v>1</v>
      </c>
      <c r="G115" s="38">
        <v>1</v>
      </c>
      <c r="H115" s="38">
        <v>1</v>
      </c>
      <c r="I115" s="38">
        <v>1</v>
      </c>
      <c r="J115" s="38">
        <v>1</v>
      </c>
      <c r="K115" s="38">
        <v>1</v>
      </c>
      <c r="L115" s="38">
        <v>1</v>
      </c>
      <c r="M115" s="38">
        <v>1</v>
      </c>
      <c r="N115" s="38">
        <v>1</v>
      </c>
      <c r="O115" s="38">
        <v>1</v>
      </c>
      <c r="P115" s="38">
        <v>1</v>
      </c>
      <c r="AC115" s="33"/>
    </row>
    <row r="116" spans="3:29" ht="12" customHeight="1">
      <c r="C116" s="74"/>
      <c r="D116" s="121">
        <v>3</v>
      </c>
      <c r="E116" s="68">
        <v>1</v>
      </c>
      <c r="F116" s="38">
        <v>1</v>
      </c>
      <c r="G116" s="38">
        <v>1</v>
      </c>
      <c r="H116" s="38">
        <v>1</v>
      </c>
      <c r="I116" s="38">
        <v>1</v>
      </c>
      <c r="J116" s="38">
        <v>1</v>
      </c>
      <c r="K116" s="38">
        <v>1</v>
      </c>
      <c r="L116" s="38">
        <v>1</v>
      </c>
      <c r="M116" s="38">
        <v>1</v>
      </c>
      <c r="N116" s="38">
        <v>1</v>
      </c>
      <c r="O116" s="38">
        <v>1</v>
      </c>
      <c r="P116" s="38">
        <v>1</v>
      </c>
      <c r="AC116" s="33"/>
    </row>
    <row r="117" spans="3:29" ht="12" customHeight="1">
      <c r="C117" s="74"/>
      <c r="D117" s="121">
        <v>4</v>
      </c>
      <c r="E117" s="68">
        <v>1</v>
      </c>
      <c r="F117" s="38">
        <v>1</v>
      </c>
      <c r="G117" s="38">
        <v>1</v>
      </c>
      <c r="H117" s="38">
        <v>1</v>
      </c>
      <c r="I117" s="38">
        <v>1</v>
      </c>
      <c r="J117" s="38">
        <v>1</v>
      </c>
      <c r="K117" s="38">
        <v>1</v>
      </c>
      <c r="L117" s="38">
        <v>1</v>
      </c>
      <c r="M117" s="38">
        <v>1</v>
      </c>
      <c r="N117" s="38">
        <v>1</v>
      </c>
      <c r="O117" s="38">
        <v>1</v>
      </c>
      <c r="P117" s="38">
        <v>1</v>
      </c>
      <c r="AC117" s="33"/>
    </row>
    <row r="118" spans="3:29" ht="12" customHeight="1">
      <c r="C118" s="74"/>
      <c r="D118" s="121">
        <v>5</v>
      </c>
      <c r="G118" s="38">
        <v>1</v>
      </c>
      <c r="I118" s="38">
        <v>1</v>
      </c>
      <c r="L118" s="38">
        <v>1</v>
      </c>
      <c r="O118" s="38">
        <v>1</v>
      </c>
      <c r="AC118" s="33"/>
    </row>
    <row r="119" spans="3:29" ht="12" customHeight="1">
      <c r="C119" s="74"/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  <c r="Y119" s="123"/>
      <c r="Z119" s="123"/>
      <c r="AA119" s="123"/>
      <c r="AC119" s="33"/>
    </row>
    <row r="120" spans="3:29" ht="12" customHeight="1">
      <c r="C120" s="74"/>
      <c r="E120" s="131">
        <v>0</v>
      </c>
      <c r="F120" s="42" t="s">
        <v>118</v>
      </c>
      <c r="AC120" s="33"/>
    </row>
    <row r="121" spans="3:29" ht="12" customHeight="1">
      <c r="C121" s="74"/>
      <c r="E121" s="131">
        <v>1.68</v>
      </c>
      <c r="F121" s="42" t="s">
        <v>24</v>
      </c>
      <c r="J121" s="42" t="s">
        <v>84</v>
      </c>
      <c r="AC121" s="33"/>
    </row>
    <row r="122" spans="3:29" ht="12" customHeight="1">
      <c r="C122" s="74"/>
      <c r="AC122" s="33"/>
    </row>
    <row r="123" spans="3:29" ht="12" customHeight="1">
      <c r="C123" s="74"/>
      <c r="D123" s="14" t="s">
        <v>26</v>
      </c>
      <c r="E123" s="145" t="s">
        <v>27</v>
      </c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7"/>
      <c r="AC123" s="33"/>
    </row>
    <row r="124" spans="3:29" ht="12" customHeight="1">
      <c r="C124" s="74"/>
      <c r="D124" s="142" t="s">
        <v>10</v>
      </c>
      <c r="E124" s="114">
        <v>1</v>
      </c>
      <c r="F124" s="114">
        <f>E124+1</f>
        <v>2</v>
      </c>
      <c r="G124" s="114">
        <f t="shared" ref="G124:AA124" si="18">F124+1</f>
        <v>3</v>
      </c>
      <c r="H124" s="114">
        <f t="shared" si="18"/>
        <v>4</v>
      </c>
      <c r="I124" s="114">
        <f t="shared" si="18"/>
        <v>5</v>
      </c>
      <c r="J124" s="114">
        <f t="shared" si="18"/>
        <v>6</v>
      </c>
      <c r="K124" s="114">
        <f t="shared" si="18"/>
        <v>7</v>
      </c>
      <c r="L124" s="114">
        <f t="shared" si="18"/>
        <v>8</v>
      </c>
      <c r="M124" s="114">
        <f t="shared" si="18"/>
        <v>9</v>
      </c>
      <c r="N124" s="114">
        <f t="shared" si="18"/>
        <v>10</v>
      </c>
      <c r="O124" s="114">
        <f t="shared" si="18"/>
        <v>11</v>
      </c>
      <c r="P124" s="114">
        <f t="shared" si="18"/>
        <v>12</v>
      </c>
      <c r="Q124" s="114">
        <f t="shared" si="18"/>
        <v>13</v>
      </c>
      <c r="R124" s="114">
        <f t="shared" si="18"/>
        <v>14</v>
      </c>
      <c r="S124" s="114">
        <f t="shared" si="18"/>
        <v>15</v>
      </c>
      <c r="T124" s="114">
        <f t="shared" si="18"/>
        <v>16</v>
      </c>
      <c r="U124" s="114">
        <f t="shared" si="18"/>
        <v>17</v>
      </c>
      <c r="V124" s="114">
        <f t="shared" si="18"/>
        <v>18</v>
      </c>
      <c r="W124" s="114">
        <f t="shared" si="18"/>
        <v>19</v>
      </c>
      <c r="X124" s="114">
        <f t="shared" si="18"/>
        <v>20</v>
      </c>
      <c r="Y124" s="114">
        <f t="shared" si="18"/>
        <v>21</v>
      </c>
      <c r="Z124" s="114">
        <f t="shared" si="18"/>
        <v>22</v>
      </c>
      <c r="AA124" s="114">
        <f t="shared" si="18"/>
        <v>23</v>
      </c>
      <c r="AB124" s="114">
        <f>AA124+1</f>
        <v>24</v>
      </c>
      <c r="AC124" s="33"/>
    </row>
    <row r="125" spans="3:29" ht="12" customHeight="1">
      <c r="C125" s="74"/>
      <c r="D125" s="121">
        <v>1</v>
      </c>
      <c r="E125" s="47">
        <v>0</v>
      </c>
      <c r="F125" s="47">
        <v>0</v>
      </c>
      <c r="G125" s="47">
        <v>0</v>
      </c>
      <c r="H125" s="47">
        <v>0</v>
      </c>
      <c r="I125" s="47">
        <v>6.6E-4</v>
      </c>
      <c r="J125" s="47">
        <v>1.5299999999999999E-3</v>
      </c>
      <c r="K125" s="47">
        <v>3.5100000000000001E-3</v>
      </c>
      <c r="L125" s="47">
        <v>6.6800000000000002E-3</v>
      </c>
      <c r="M125" s="47">
        <v>1.0059999999999999E-2</v>
      </c>
      <c r="N125" s="47">
        <v>1.2919999999999999E-2</v>
      </c>
      <c r="O125" s="47">
        <v>1.4579999999999999E-2</v>
      </c>
      <c r="P125" s="47">
        <v>1.44E-2</v>
      </c>
      <c r="Q125" s="47">
        <v>1.2529999999999999E-2</v>
      </c>
      <c r="R125" s="47">
        <v>1.099E-2</v>
      </c>
      <c r="S125" s="47">
        <v>9.0399999999999994E-3</v>
      </c>
      <c r="T125" s="47">
        <v>7.1300000000000001E-3</v>
      </c>
      <c r="U125" s="47">
        <v>6.5500000000000003E-3</v>
      </c>
      <c r="V125" s="47">
        <v>7.2199999999999999E-3</v>
      </c>
      <c r="W125" s="47">
        <v>8.3800000000000003E-3</v>
      </c>
      <c r="X125" s="47">
        <v>8.9800000000000001E-3</v>
      </c>
      <c r="Y125" s="47">
        <v>7.7099999999999998E-3</v>
      </c>
      <c r="Z125" s="47">
        <v>0</v>
      </c>
      <c r="AA125" s="47">
        <v>0</v>
      </c>
      <c r="AB125" s="47">
        <v>0</v>
      </c>
      <c r="AC125" s="33"/>
    </row>
    <row r="126" spans="3:29" ht="12" customHeight="1">
      <c r="C126" s="74"/>
      <c r="D126" s="121">
        <f t="shared" ref="D126:D131" si="19">D125+1</f>
        <v>2</v>
      </c>
      <c r="E126" s="47">
        <v>0</v>
      </c>
      <c r="F126" s="47">
        <v>0</v>
      </c>
      <c r="G126" s="47">
        <v>0</v>
      </c>
      <c r="H126" s="47">
        <v>0</v>
      </c>
      <c r="I126" s="47">
        <v>6.6E-4</v>
      </c>
      <c r="J126" s="47">
        <v>1.5299999999999999E-3</v>
      </c>
      <c r="K126" s="47">
        <v>3.5100000000000001E-3</v>
      </c>
      <c r="L126" s="47">
        <v>6.6800000000000002E-3</v>
      </c>
      <c r="M126" s="47">
        <v>1.0059999999999999E-2</v>
      </c>
      <c r="N126" s="47">
        <v>1.2919999999999999E-2</v>
      </c>
      <c r="O126" s="47">
        <v>1.4579999999999999E-2</v>
      </c>
      <c r="P126" s="47">
        <v>1.44E-2</v>
      </c>
      <c r="Q126" s="47">
        <v>1.2529999999999999E-2</v>
      </c>
      <c r="R126" s="47">
        <v>1.099E-2</v>
      </c>
      <c r="S126" s="47">
        <v>9.0399999999999994E-3</v>
      </c>
      <c r="T126" s="47">
        <v>7.1300000000000001E-3</v>
      </c>
      <c r="U126" s="47">
        <v>6.5500000000000003E-3</v>
      </c>
      <c r="V126" s="47">
        <v>7.2199999999999999E-3</v>
      </c>
      <c r="W126" s="47">
        <v>8.3800000000000003E-3</v>
      </c>
      <c r="X126" s="47">
        <v>8.9800000000000001E-3</v>
      </c>
      <c r="Y126" s="47">
        <v>7.7099999999999998E-3</v>
      </c>
      <c r="Z126" s="47">
        <v>0</v>
      </c>
      <c r="AA126" s="47">
        <v>0</v>
      </c>
      <c r="AB126" s="47">
        <v>0</v>
      </c>
      <c r="AC126" s="33"/>
    </row>
    <row r="127" spans="3:29" ht="12" customHeight="1">
      <c r="C127" s="74"/>
      <c r="D127" s="121">
        <f t="shared" si="19"/>
        <v>3</v>
      </c>
      <c r="E127" s="47">
        <v>0</v>
      </c>
      <c r="F127" s="47">
        <v>0</v>
      </c>
      <c r="G127" s="47">
        <v>0</v>
      </c>
      <c r="H127" s="47">
        <v>0</v>
      </c>
      <c r="I127" s="47">
        <v>6.6E-4</v>
      </c>
      <c r="J127" s="47">
        <v>1.5299999999999999E-3</v>
      </c>
      <c r="K127" s="47">
        <v>3.5100000000000001E-3</v>
      </c>
      <c r="L127" s="47">
        <v>6.6800000000000002E-3</v>
      </c>
      <c r="M127" s="47">
        <v>1.0059999999999999E-2</v>
      </c>
      <c r="N127" s="47">
        <v>1.2919999999999999E-2</v>
      </c>
      <c r="O127" s="47">
        <v>1.4579999999999999E-2</v>
      </c>
      <c r="P127" s="47">
        <v>1.44E-2</v>
      </c>
      <c r="Q127" s="47">
        <v>1.2529999999999999E-2</v>
      </c>
      <c r="R127" s="47">
        <v>1.099E-2</v>
      </c>
      <c r="S127" s="47">
        <v>9.0399999999999994E-3</v>
      </c>
      <c r="T127" s="47">
        <v>7.1300000000000001E-3</v>
      </c>
      <c r="U127" s="47">
        <v>6.5500000000000003E-3</v>
      </c>
      <c r="V127" s="47">
        <v>7.2199999999999999E-3</v>
      </c>
      <c r="W127" s="47">
        <v>8.3800000000000003E-3</v>
      </c>
      <c r="X127" s="47">
        <v>8.9800000000000001E-3</v>
      </c>
      <c r="Y127" s="47">
        <v>7.7099999999999998E-3</v>
      </c>
      <c r="Z127" s="47">
        <v>0</v>
      </c>
      <c r="AA127" s="47">
        <v>0</v>
      </c>
      <c r="AB127" s="47">
        <v>0</v>
      </c>
      <c r="AC127" s="33"/>
    </row>
    <row r="128" spans="3:29" ht="12" customHeight="1">
      <c r="C128" s="74"/>
      <c r="D128" s="121">
        <f t="shared" si="19"/>
        <v>4</v>
      </c>
      <c r="E128" s="47">
        <v>0</v>
      </c>
      <c r="F128" s="47">
        <v>0</v>
      </c>
      <c r="G128" s="47">
        <v>0</v>
      </c>
      <c r="H128" s="47">
        <v>0</v>
      </c>
      <c r="I128" s="47">
        <v>6.6E-4</v>
      </c>
      <c r="J128" s="47">
        <v>1.5299999999999999E-3</v>
      </c>
      <c r="K128" s="47">
        <v>3.5100000000000001E-3</v>
      </c>
      <c r="L128" s="47">
        <v>6.6800000000000002E-3</v>
      </c>
      <c r="M128" s="47">
        <v>1.0059999999999999E-2</v>
      </c>
      <c r="N128" s="47">
        <v>1.2919999999999999E-2</v>
      </c>
      <c r="O128" s="47">
        <v>1.4579999999999999E-2</v>
      </c>
      <c r="P128" s="47">
        <v>1.44E-2</v>
      </c>
      <c r="Q128" s="47">
        <v>1.2529999999999999E-2</v>
      </c>
      <c r="R128" s="47">
        <v>1.099E-2</v>
      </c>
      <c r="S128" s="47">
        <v>9.0399999999999994E-3</v>
      </c>
      <c r="T128" s="47">
        <v>7.1300000000000001E-3</v>
      </c>
      <c r="U128" s="47">
        <v>6.5500000000000003E-3</v>
      </c>
      <c r="V128" s="47">
        <v>7.2199999999999999E-3</v>
      </c>
      <c r="W128" s="47">
        <v>8.3800000000000003E-3</v>
      </c>
      <c r="X128" s="47">
        <v>8.9800000000000001E-3</v>
      </c>
      <c r="Y128" s="47">
        <v>7.7099999999999998E-3</v>
      </c>
      <c r="Z128" s="47">
        <v>0</v>
      </c>
      <c r="AA128" s="47">
        <v>0</v>
      </c>
      <c r="AB128" s="47">
        <v>0</v>
      </c>
      <c r="AC128" s="33"/>
    </row>
    <row r="129" spans="3:29" ht="12" customHeight="1">
      <c r="C129" s="74"/>
      <c r="D129" s="121">
        <f t="shared" si="19"/>
        <v>5</v>
      </c>
      <c r="E129" s="47">
        <v>0</v>
      </c>
      <c r="F129" s="47">
        <v>0</v>
      </c>
      <c r="G129" s="47">
        <v>0</v>
      </c>
      <c r="H129" s="47">
        <v>0</v>
      </c>
      <c r="I129" s="47">
        <v>6.6E-4</v>
      </c>
      <c r="J129" s="47">
        <v>1.5299999999999999E-3</v>
      </c>
      <c r="K129" s="47">
        <v>3.5100000000000001E-3</v>
      </c>
      <c r="L129" s="47">
        <v>6.6800000000000002E-3</v>
      </c>
      <c r="M129" s="47">
        <v>1.0059999999999999E-2</v>
      </c>
      <c r="N129" s="47">
        <v>1.2919999999999999E-2</v>
      </c>
      <c r="O129" s="47">
        <v>1.4579999999999999E-2</v>
      </c>
      <c r="P129" s="47">
        <v>1.44E-2</v>
      </c>
      <c r="Q129" s="47">
        <v>1.2529999999999999E-2</v>
      </c>
      <c r="R129" s="47">
        <v>1.099E-2</v>
      </c>
      <c r="S129" s="47">
        <v>9.0399999999999994E-3</v>
      </c>
      <c r="T129" s="47">
        <v>7.1300000000000001E-3</v>
      </c>
      <c r="U129" s="47">
        <v>6.5500000000000003E-3</v>
      </c>
      <c r="V129" s="47">
        <v>7.2199999999999999E-3</v>
      </c>
      <c r="W129" s="47">
        <v>8.3800000000000003E-3</v>
      </c>
      <c r="X129" s="47">
        <v>8.9800000000000001E-3</v>
      </c>
      <c r="Y129" s="47">
        <v>7.7099999999999998E-3</v>
      </c>
      <c r="Z129" s="47">
        <v>0</v>
      </c>
      <c r="AA129" s="47">
        <v>0</v>
      </c>
      <c r="AB129" s="47">
        <v>0</v>
      </c>
      <c r="AC129" s="33"/>
    </row>
    <row r="130" spans="3:29" ht="12" customHeight="1">
      <c r="C130" s="74"/>
      <c r="D130" s="121">
        <f t="shared" si="19"/>
        <v>6</v>
      </c>
      <c r="E130" s="47">
        <v>0</v>
      </c>
      <c r="F130" s="47">
        <v>0</v>
      </c>
      <c r="G130" s="47">
        <v>0</v>
      </c>
      <c r="H130" s="47">
        <v>0</v>
      </c>
      <c r="I130" s="47">
        <v>6.6E-4</v>
      </c>
      <c r="J130" s="47">
        <v>1.5299999999999999E-3</v>
      </c>
      <c r="K130" s="47">
        <v>3.5100000000000001E-3</v>
      </c>
      <c r="L130" s="47">
        <v>6.6800000000000002E-3</v>
      </c>
      <c r="M130" s="47">
        <v>1.0059999999999999E-2</v>
      </c>
      <c r="N130" s="47">
        <v>1.2919999999999999E-2</v>
      </c>
      <c r="O130" s="47">
        <v>1.4579999999999999E-2</v>
      </c>
      <c r="P130" s="47">
        <v>1.44E-2</v>
      </c>
      <c r="Q130" s="47">
        <v>1.2529999999999999E-2</v>
      </c>
      <c r="R130" s="47">
        <v>1.099E-2</v>
      </c>
      <c r="S130" s="47">
        <v>9.0399999999999994E-3</v>
      </c>
      <c r="T130" s="47">
        <v>7.1300000000000001E-3</v>
      </c>
      <c r="U130" s="47">
        <v>6.5500000000000003E-3</v>
      </c>
      <c r="V130" s="47">
        <v>7.2199999999999999E-3</v>
      </c>
      <c r="W130" s="47">
        <v>8.3800000000000003E-3</v>
      </c>
      <c r="X130" s="47">
        <v>8.9800000000000001E-3</v>
      </c>
      <c r="Y130" s="47">
        <v>7.7099999999999998E-3</v>
      </c>
      <c r="Z130" s="47">
        <v>0</v>
      </c>
      <c r="AA130" s="47">
        <v>0</v>
      </c>
      <c r="AB130" s="47">
        <v>0</v>
      </c>
      <c r="AC130" s="33"/>
    </row>
    <row r="131" spans="3:29" ht="12" customHeight="1">
      <c r="C131" s="74"/>
      <c r="D131" s="121">
        <f t="shared" si="19"/>
        <v>7</v>
      </c>
      <c r="E131" s="47">
        <v>0</v>
      </c>
      <c r="F131" s="47">
        <v>0</v>
      </c>
      <c r="G131" s="47">
        <v>0</v>
      </c>
      <c r="H131" s="47">
        <v>0</v>
      </c>
      <c r="I131" s="47">
        <v>6.6E-4</v>
      </c>
      <c r="J131" s="47">
        <v>1.5299999999999999E-3</v>
      </c>
      <c r="K131" s="47">
        <v>3.5100000000000001E-3</v>
      </c>
      <c r="L131" s="47">
        <v>6.6800000000000002E-3</v>
      </c>
      <c r="M131" s="47">
        <v>1.0059999999999999E-2</v>
      </c>
      <c r="N131" s="47">
        <v>1.2919999999999999E-2</v>
      </c>
      <c r="O131" s="47">
        <v>1.4579999999999999E-2</v>
      </c>
      <c r="P131" s="47">
        <v>1.44E-2</v>
      </c>
      <c r="Q131" s="47">
        <v>1.2529999999999999E-2</v>
      </c>
      <c r="R131" s="47">
        <v>1.099E-2</v>
      </c>
      <c r="S131" s="47">
        <v>9.0399999999999994E-3</v>
      </c>
      <c r="T131" s="47">
        <v>7.1300000000000001E-3</v>
      </c>
      <c r="U131" s="47">
        <v>6.5500000000000003E-3</v>
      </c>
      <c r="V131" s="47">
        <v>7.2199999999999999E-3</v>
      </c>
      <c r="W131" s="47">
        <v>8.3800000000000003E-3</v>
      </c>
      <c r="X131" s="47">
        <v>8.9800000000000001E-3</v>
      </c>
      <c r="Y131" s="47">
        <v>7.7099999999999998E-3</v>
      </c>
      <c r="Z131" s="47">
        <v>0</v>
      </c>
      <c r="AA131" s="47">
        <v>0</v>
      </c>
      <c r="AB131" s="47">
        <v>0</v>
      </c>
      <c r="AC131" s="33"/>
    </row>
    <row r="132" spans="3:29" ht="12" customHeight="1">
      <c r="C132" s="74"/>
      <c r="D132"/>
      <c r="AC132" s="33"/>
    </row>
    <row r="133" spans="3:29" ht="12" customHeight="1">
      <c r="C133" s="74"/>
      <c r="D133"/>
      <c r="E133" s="145" t="s">
        <v>50</v>
      </c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7"/>
      <c r="AC133" s="33"/>
    </row>
    <row r="134" spans="3:29" ht="12" customHeight="1">
      <c r="C134" s="74"/>
      <c r="D134" s="142" t="s">
        <v>186</v>
      </c>
      <c r="E134" s="112">
        <v>1</v>
      </c>
      <c r="F134" s="114">
        <f>E134+1</f>
        <v>2</v>
      </c>
      <c r="G134" s="114">
        <f t="shared" ref="G134:P134" si="20">F134+1</f>
        <v>3</v>
      </c>
      <c r="H134" s="114">
        <f t="shared" si="20"/>
        <v>4</v>
      </c>
      <c r="I134" s="114">
        <f t="shared" si="20"/>
        <v>5</v>
      </c>
      <c r="J134" s="114">
        <f t="shared" si="20"/>
        <v>6</v>
      </c>
      <c r="K134" s="114">
        <f t="shared" si="20"/>
        <v>7</v>
      </c>
      <c r="L134" s="114">
        <f t="shared" si="20"/>
        <v>8</v>
      </c>
      <c r="M134" s="114">
        <f t="shared" si="20"/>
        <v>9</v>
      </c>
      <c r="N134" s="114">
        <f t="shared" si="20"/>
        <v>10</v>
      </c>
      <c r="O134" s="114">
        <f t="shared" si="20"/>
        <v>11</v>
      </c>
      <c r="P134" s="114">
        <f t="shared" si="20"/>
        <v>12</v>
      </c>
      <c r="AC134" s="33"/>
    </row>
    <row r="135" spans="3:29" ht="12" customHeight="1">
      <c r="C135" s="74"/>
      <c r="D135" s="121">
        <v>1</v>
      </c>
      <c r="E135" s="64">
        <v>1</v>
      </c>
      <c r="F135" s="29">
        <v>1</v>
      </c>
      <c r="G135" s="29">
        <v>1</v>
      </c>
      <c r="H135" s="29">
        <v>1</v>
      </c>
      <c r="I135" s="29">
        <v>1</v>
      </c>
      <c r="J135" s="29">
        <v>1</v>
      </c>
      <c r="K135" s="29">
        <v>1</v>
      </c>
      <c r="L135" s="29">
        <v>1</v>
      </c>
      <c r="M135" s="29">
        <v>1</v>
      </c>
      <c r="N135" s="29">
        <v>1</v>
      </c>
      <c r="O135" s="29">
        <v>1</v>
      </c>
      <c r="P135" s="29">
        <v>1</v>
      </c>
      <c r="AC135" s="33"/>
    </row>
    <row r="136" spans="3:29" ht="12" customHeight="1">
      <c r="C136" s="74"/>
      <c r="D136" s="121">
        <v>2</v>
      </c>
      <c r="E136" s="64">
        <v>1</v>
      </c>
      <c r="F136" s="29">
        <v>1</v>
      </c>
      <c r="G136" s="29">
        <v>1</v>
      </c>
      <c r="H136" s="29">
        <v>1</v>
      </c>
      <c r="I136" s="29">
        <v>1</v>
      </c>
      <c r="J136" s="29">
        <v>1</v>
      </c>
      <c r="K136" s="29">
        <v>1</v>
      </c>
      <c r="L136" s="29">
        <v>1</v>
      </c>
      <c r="M136" s="29">
        <v>1</v>
      </c>
      <c r="N136" s="29">
        <v>1</v>
      </c>
      <c r="O136" s="29">
        <v>1</v>
      </c>
      <c r="P136" s="29">
        <v>1</v>
      </c>
      <c r="AC136" s="33"/>
    </row>
    <row r="137" spans="3:29" ht="12" customHeight="1">
      <c r="C137" s="74"/>
      <c r="D137" s="121">
        <v>3</v>
      </c>
      <c r="E137" s="64">
        <v>1</v>
      </c>
      <c r="F137" s="29">
        <v>1</v>
      </c>
      <c r="G137" s="29">
        <v>1</v>
      </c>
      <c r="H137" s="29">
        <v>1</v>
      </c>
      <c r="I137" s="29">
        <v>1</v>
      </c>
      <c r="J137" s="29">
        <v>1</v>
      </c>
      <c r="K137" s="29">
        <v>1</v>
      </c>
      <c r="L137" s="29">
        <v>1</v>
      </c>
      <c r="M137" s="29">
        <v>1</v>
      </c>
      <c r="N137" s="29">
        <v>1</v>
      </c>
      <c r="O137" s="29">
        <v>1</v>
      </c>
      <c r="P137" s="29">
        <v>1</v>
      </c>
      <c r="AC137" s="33"/>
    </row>
    <row r="138" spans="3:29" ht="12" customHeight="1">
      <c r="C138" s="74"/>
      <c r="D138" s="121">
        <v>4</v>
      </c>
      <c r="E138" s="64">
        <v>1</v>
      </c>
      <c r="F138" s="29">
        <v>1</v>
      </c>
      <c r="G138" s="29">
        <v>1</v>
      </c>
      <c r="H138" s="29">
        <v>1</v>
      </c>
      <c r="I138" s="29">
        <v>1</v>
      </c>
      <c r="J138" s="29">
        <v>1</v>
      </c>
      <c r="K138" s="29">
        <v>1</v>
      </c>
      <c r="L138" s="29">
        <v>1</v>
      </c>
      <c r="M138" s="29">
        <v>1</v>
      </c>
      <c r="N138" s="29">
        <v>1</v>
      </c>
      <c r="O138" s="29">
        <v>1</v>
      </c>
      <c r="P138" s="29">
        <v>1</v>
      </c>
      <c r="AC138" s="33"/>
    </row>
    <row r="139" spans="3:29" ht="12" customHeight="1">
      <c r="C139" s="74"/>
      <c r="D139" s="121">
        <v>5</v>
      </c>
      <c r="G139" s="29">
        <v>1</v>
      </c>
      <c r="I139" s="29">
        <v>1</v>
      </c>
      <c r="L139" s="29">
        <v>1</v>
      </c>
      <c r="O139" s="29">
        <v>1</v>
      </c>
      <c r="AC139" s="33"/>
    </row>
    <row r="140" spans="3:29" ht="9" customHeight="1">
      <c r="C140" s="78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  <c r="AC140" s="79"/>
    </row>
    <row r="141" spans="3:29" ht="9" customHeight="1"/>
    <row r="142" spans="3:29" ht="13.5" customHeight="1">
      <c r="D142" s="211" t="s">
        <v>29</v>
      </c>
      <c r="E142" s="212"/>
      <c r="F142" s="212"/>
      <c r="G142" s="212"/>
      <c r="H142" s="212"/>
      <c r="I142" s="212"/>
      <c r="J142" s="212"/>
      <c r="K142" s="212"/>
      <c r="L142" s="212"/>
      <c r="M142" s="212"/>
      <c r="N142" s="212"/>
      <c r="O142" s="212"/>
      <c r="P142" s="212"/>
      <c r="Q142" s="212"/>
      <c r="R142" s="212"/>
      <c r="S142" s="212"/>
      <c r="T142" s="212"/>
      <c r="U142" s="212"/>
      <c r="V142" s="212"/>
      <c r="W142" s="212"/>
      <c r="X142" s="212"/>
      <c r="Y142" s="212"/>
      <c r="Z142" s="212"/>
      <c r="AA142" s="212"/>
      <c r="AB142" s="213"/>
    </row>
    <row r="143" spans="3:29" ht="13.5" customHeight="1">
      <c r="C143" s="81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  <c r="AA143" s="62"/>
      <c r="AB143" s="62"/>
      <c r="AC143" s="82"/>
    </row>
    <row r="144" spans="3:29" ht="13.5" customHeight="1">
      <c r="C144" s="74"/>
      <c r="D144" s="77" t="s">
        <v>30</v>
      </c>
      <c r="E144" s="210" t="s">
        <v>126</v>
      </c>
      <c r="F144" s="210"/>
      <c r="G144" s="210"/>
      <c r="H144" s="210"/>
      <c r="I144" s="42" t="s">
        <v>2</v>
      </c>
      <c r="AC144" s="33"/>
    </row>
    <row r="145" spans="3:29" ht="13.5" customHeight="1">
      <c r="C145" s="74"/>
      <c r="D145" s="77" t="s">
        <v>71</v>
      </c>
      <c r="E145" s="66">
        <v>0.2</v>
      </c>
      <c r="F145" s="161" t="s">
        <v>32</v>
      </c>
      <c r="G145" s="222"/>
      <c r="H145" s="222"/>
      <c r="I145" s="222"/>
      <c r="J145" s="222"/>
      <c r="K145" s="222"/>
      <c r="L145" s="222"/>
      <c r="M145" s="222"/>
      <c r="N145" s="222"/>
      <c r="O145" s="222"/>
      <c r="P145" s="222"/>
      <c r="Q145" s="222"/>
      <c r="R145" s="222"/>
      <c r="S145" s="222"/>
      <c r="T145" s="222"/>
      <c r="U145" s="222"/>
      <c r="V145" s="222"/>
      <c r="W145" s="222"/>
      <c r="X145" s="222"/>
      <c r="AC145" s="33"/>
    </row>
    <row r="146" spans="3:29" ht="13.5" customHeight="1">
      <c r="C146" s="74"/>
      <c r="E146" s="124"/>
      <c r="F146" s="163" t="s">
        <v>120</v>
      </c>
      <c r="G146" s="163"/>
      <c r="H146" s="163"/>
      <c r="I146" s="163"/>
      <c r="J146" s="163"/>
      <c r="K146" s="163"/>
      <c r="L146" s="163"/>
      <c r="M146" s="163"/>
      <c r="N146" s="163"/>
      <c r="O146" s="163"/>
      <c r="P146" s="163"/>
      <c r="Q146" s="163"/>
      <c r="R146" s="163"/>
      <c r="S146" s="163"/>
      <c r="T146" s="163"/>
      <c r="U146" s="163"/>
      <c r="V146" s="163"/>
      <c r="W146" s="163"/>
      <c r="X146" s="163"/>
      <c r="AC146" s="33"/>
    </row>
    <row r="147" spans="3:29" ht="13.5" customHeight="1">
      <c r="C147" s="74"/>
      <c r="D147" s="164" t="s">
        <v>34</v>
      </c>
      <c r="E147" s="165"/>
      <c r="F147" s="165"/>
      <c r="G147" s="165"/>
      <c r="H147" s="165"/>
      <c r="I147" s="165"/>
      <c r="J147" s="165"/>
      <c r="K147" s="165"/>
      <c r="L147" s="165"/>
      <c r="M147" s="165"/>
      <c r="N147" s="165"/>
      <c r="O147" s="165"/>
      <c r="P147" s="165"/>
      <c r="Q147" s="165"/>
      <c r="R147" s="165"/>
      <c r="S147" s="165"/>
      <c r="T147" s="165"/>
      <c r="U147" s="165"/>
      <c r="V147" s="165"/>
      <c r="W147" s="165"/>
      <c r="X147" s="165"/>
      <c r="Y147" s="165"/>
      <c r="Z147" s="165"/>
      <c r="AA147" s="165"/>
      <c r="AB147" s="166"/>
      <c r="AC147" s="33"/>
    </row>
    <row r="148" spans="3:29" ht="13.5" customHeight="1">
      <c r="C148" s="74"/>
      <c r="F148" s="113"/>
      <c r="G148" s="113"/>
      <c r="H148" s="113"/>
      <c r="I148" s="113"/>
      <c r="J148" s="113"/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AC148" s="33"/>
    </row>
    <row r="149" spans="3:29" ht="13.5" customHeight="1">
      <c r="C149" s="74"/>
      <c r="D149" s="77" t="s">
        <v>35</v>
      </c>
      <c r="E149" s="38">
        <v>0.08</v>
      </c>
      <c r="F149" s="42" t="s">
        <v>72</v>
      </c>
      <c r="I149" s="42" t="s">
        <v>105</v>
      </c>
      <c r="AC149" s="33"/>
    </row>
    <row r="150" spans="3:29" ht="13.5" customHeight="1">
      <c r="C150" s="74"/>
      <c r="E150" s="67">
        <v>105</v>
      </c>
      <c r="F150" s="42" t="s">
        <v>85</v>
      </c>
      <c r="I150" s="42" t="s">
        <v>61</v>
      </c>
      <c r="AC150" s="33"/>
    </row>
    <row r="151" spans="3:29" ht="13.5" customHeight="1">
      <c r="C151" s="74"/>
      <c r="E151" s="67">
        <v>5.5E-2</v>
      </c>
      <c r="F151" s="42" t="s">
        <v>86</v>
      </c>
      <c r="I151" s="42" t="s">
        <v>62</v>
      </c>
      <c r="AC151" s="33"/>
    </row>
    <row r="152" spans="3:29" ht="13.5" customHeight="1">
      <c r="C152" s="74"/>
      <c r="AC152" s="33"/>
    </row>
    <row r="153" spans="3:29" ht="13.5" customHeight="1">
      <c r="C153" s="74"/>
      <c r="E153" s="145" t="s">
        <v>78</v>
      </c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7"/>
      <c r="AC153" s="33"/>
    </row>
    <row r="154" spans="3:29" ht="13.5" customHeight="1">
      <c r="C154" s="74"/>
      <c r="D154" s="77" t="s">
        <v>10</v>
      </c>
      <c r="E154" s="114">
        <v>1</v>
      </c>
      <c r="F154" s="114">
        <f>E154+1</f>
        <v>2</v>
      </c>
      <c r="G154" s="114">
        <f t="shared" ref="G154:AA154" si="21">F154+1</f>
        <v>3</v>
      </c>
      <c r="H154" s="114">
        <f t="shared" si="21"/>
        <v>4</v>
      </c>
      <c r="I154" s="114">
        <f t="shared" si="21"/>
        <v>5</v>
      </c>
      <c r="J154" s="114">
        <f t="shared" si="21"/>
        <v>6</v>
      </c>
      <c r="K154" s="114">
        <f t="shared" si="21"/>
        <v>7</v>
      </c>
      <c r="L154" s="114">
        <f t="shared" si="21"/>
        <v>8</v>
      </c>
      <c r="M154" s="114">
        <f t="shared" si="21"/>
        <v>9</v>
      </c>
      <c r="N154" s="114">
        <f t="shared" si="21"/>
        <v>10</v>
      </c>
      <c r="O154" s="114">
        <f t="shared" si="21"/>
        <v>11</v>
      </c>
      <c r="P154" s="114">
        <f t="shared" si="21"/>
        <v>12</v>
      </c>
      <c r="Q154" s="114">
        <f t="shared" si="21"/>
        <v>13</v>
      </c>
      <c r="R154" s="114">
        <f t="shared" si="21"/>
        <v>14</v>
      </c>
      <c r="S154" s="114">
        <f t="shared" si="21"/>
        <v>15</v>
      </c>
      <c r="T154" s="114">
        <f t="shared" si="21"/>
        <v>16</v>
      </c>
      <c r="U154" s="114">
        <f t="shared" si="21"/>
        <v>17</v>
      </c>
      <c r="V154" s="114">
        <f t="shared" si="21"/>
        <v>18</v>
      </c>
      <c r="W154" s="114">
        <f t="shared" si="21"/>
        <v>19</v>
      </c>
      <c r="X154" s="114">
        <f t="shared" si="21"/>
        <v>20</v>
      </c>
      <c r="Y154" s="114">
        <f t="shared" si="21"/>
        <v>21</v>
      </c>
      <c r="Z154" s="114">
        <f t="shared" si="21"/>
        <v>22</v>
      </c>
      <c r="AA154" s="114">
        <f t="shared" si="21"/>
        <v>23</v>
      </c>
      <c r="AB154" s="114">
        <f>AA154+1</f>
        <v>24</v>
      </c>
      <c r="AC154" s="33"/>
    </row>
    <row r="155" spans="3:29" ht="13.5" customHeight="1">
      <c r="C155" s="74"/>
      <c r="D155" s="77">
        <v>1</v>
      </c>
      <c r="E155" s="38">
        <v>1</v>
      </c>
      <c r="F155" s="38">
        <v>1</v>
      </c>
      <c r="G155" s="38">
        <v>1</v>
      </c>
      <c r="H155" s="38">
        <v>1</v>
      </c>
      <c r="I155" s="38">
        <v>1</v>
      </c>
      <c r="J155" s="38">
        <v>1</v>
      </c>
      <c r="K155" s="38">
        <v>1</v>
      </c>
      <c r="L155" s="38">
        <v>1</v>
      </c>
      <c r="M155" s="38">
        <v>1</v>
      </c>
      <c r="N155" s="38">
        <v>1</v>
      </c>
      <c r="O155" s="38">
        <v>1</v>
      </c>
      <c r="P155" s="38">
        <v>1</v>
      </c>
      <c r="Q155" s="38">
        <v>1</v>
      </c>
      <c r="R155" s="38">
        <v>1</v>
      </c>
      <c r="S155" s="38">
        <v>1</v>
      </c>
      <c r="T155" s="38">
        <v>1</v>
      </c>
      <c r="U155" s="38">
        <v>1</v>
      </c>
      <c r="V155" s="38">
        <v>1</v>
      </c>
      <c r="W155" s="38">
        <v>1</v>
      </c>
      <c r="X155" s="38">
        <v>1</v>
      </c>
      <c r="Y155" s="38">
        <v>1</v>
      </c>
      <c r="Z155" s="38">
        <v>1</v>
      </c>
      <c r="AA155" s="38">
        <v>1</v>
      </c>
      <c r="AB155" s="38">
        <v>1</v>
      </c>
      <c r="AC155" s="33"/>
    </row>
    <row r="156" spans="3:29" ht="13.5" customHeight="1">
      <c r="C156" s="74"/>
      <c r="D156" s="77">
        <f t="shared" ref="D156:D161" si="22">D155+1</f>
        <v>2</v>
      </c>
      <c r="E156" s="38">
        <v>1</v>
      </c>
      <c r="F156" s="38">
        <v>1</v>
      </c>
      <c r="G156" s="38">
        <v>1</v>
      </c>
      <c r="H156" s="38">
        <v>1</v>
      </c>
      <c r="I156" s="38">
        <v>1</v>
      </c>
      <c r="J156" s="38">
        <v>1</v>
      </c>
      <c r="K156" s="38">
        <v>1</v>
      </c>
      <c r="L156" s="38">
        <v>1</v>
      </c>
      <c r="M156" s="38">
        <v>1</v>
      </c>
      <c r="N156" s="38">
        <v>1</v>
      </c>
      <c r="O156" s="38">
        <v>1</v>
      </c>
      <c r="P156" s="38">
        <v>1</v>
      </c>
      <c r="Q156" s="38">
        <v>1</v>
      </c>
      <c r="R156" s="38">
        <v>1</v>
      </c>
      <c r="S156" s="38">
        <v>1</v>
      </c>
      <c r="T156" s="38">
        <v>1</v>
      </c>
      <c r="U156" s="38">
        <v>1</v>
      </c>
      <c r="V156" s="38">
        <v>1</v>
      </c>
      <c r="W156" s="38">
        <v>1</v>
      </c>
      <c r="X156" s="38">
        <v>1</v>
      </c>
      <c r="Y156" s="38">
        <v>1</v>
      </c>
      <c r="Z156" s="38">
        <v>1</v>
      </c>
      <c r="AA156" s="38">
        <v>1</v>
      </c>
      <c r="AB156" s="38">
        <v>1</v>
      </c>
      <c r="AC156" s="33"/>
    </row>
    <row r="157" spans="3:29" ht="13.5" customHeight="1">
      <c r="C157" s="74"/>
      <c r="D157" s="77">
        <f t="shared" si="22"/>
        <v>3</v>
      </c>
      <c r="E157" s="38">
        <v>1</v>
      </c>
      <c r="F157" s="38">
        <v>1</v>
      </c>
      <c r="G157" s="38">
        <v>1</v>
      </c>
      <c r="H157" s="38">
        <v>1</v>
      </c>
      <c r="I157" s="38">
        <v>1</v>
      </c>
      <c r="J157" s="38">
        <v>1</v>
      </c>
      <c r="K157" s="38">
        <v>1</v>
      </c>
      <c r="L157" s="38">
        <v>1</v>
      </c>
      <c r="M157" s="38">
        <v>1</v>
      </c>
      <c r="N157" s="38">
        <v>1</v>
      </c>
      <c r="O157" s="38">
        <v>1</v>
      </c>
      <c r="P157" s="38">
        <v>1</v>
      </c>
      <c r="Q157" s="38">
        <v>1</v>
      </c>
      <c r="R157" s="38">
        <v>1</v>
      </c>
      <c r="S157" s="38">
        <v>1</v>
      </c>
      <c r="T157" s="38">
        <v>1</v>
      </c>
      <c r="U157" s="38">
        <v>1</v>
      </c>
      <c r="V157" s="38">
        <v>1</v>
      </c>
      <c r="W157" s="38">
        <v>1</v>
      </c>
      <c r="X157" s="38">
        <v>1</v>
      </c>
      <c r="Y157" s="38">
        <v>1</v>
      </c>
      <c r="Z157" s="38">
        <v>1</v>
      </c>
      <c r="AA157" s="38">
        <v>1</v>
      </c>
      <c r="AB157" s="38">
        <v>1</v>
      </c>
      <c r="AC157" s="33"/>
    </row>
    <row r="158" spans="3:29" ht="13.5" customHeight="1">
      <c r="C158" s="74"/>
      <c r="D158" s="77">
        <f t="shared" si="22"/>
        <v>4</v>
      </c>
      <c r="E158" s="38">
        <v>1</v>
      </c>
      <c r="F158" s="38">
        <v>1</v>
      </c>
      <c r="G158" s="38">
        <v>1</v>
      </c>
      <c r="H158" s="38">
        <v>1</v>
      </c>
      <c r="I158" s="38">
        <v>1</v>
      </c>
      <c r="J158" s="38">
        <v>1</v>
      </c>
      <c r="K158" s="38">
        <v>1</v>
      </c>
      <c r="L158" s="38">
        <v>1</v>
      </c>
      <c r="M158" s="38">
        <v>1</v>
      </c>
      <c r="N158" s="38">
        <v>1</v>
      </c>
      <c r="O158" s="38">
        <v>1</v>
      </c>
      <c r="P158" s="38">
        <v>1</v>
      </c>
      <c r="Q158" s="38">
        <v>1</v>
      </c>
      <c r="R158" s="38">
        <v>1</v>
      </c>
      <c r="S158" s="38">
        <v>1</v>
      </c>
      <c r="T158" s="38">
        <v>1</v>
      </c>
      <c r="U158" s="38">
        <v>1</v>
      </c>
      <c r="V158" s="38">
        <v>1</v>
      </c>
      <c r="W158" s="38">
        <v>1</v>
      </c>
      <c r="X158" s="38">
        <v>1</v>
      </c>
      <c r="Y158" s="38">
        <v>1</v>
      </c>
      <c r="Z158" s="38">
        <v>1</v>
      </c>
      <c r="AA158" s="38">
        <v>1</v>
      </c>
      <c r="AB158" s="38">
        <v>1</v>
      </c>
      <c r="AC158" s="33"/>
    </row>
    <row r="159" spans="3:29" ht="13.5" customHeight="1">
      <c r="C159" s="74"/>
      <c r="D159" s="77">
        <f t="shared" si="22"/>
        <v>5</v>
      </c>
      <c r="E159" s="38">
        <v>1</v>
      </c>
      <c r="F159" s="38">
        <v>1</v>
      </c>
      <c r="G159" s="38">
        <v>1</v>
      </c>
      <c r="H159" s="38">
        <v>1</v>
      </c>
      <c r="I159" s="38">
        <v>1</v>
      </c>
      <c r="J159" s="38">
        <v>1</v>
      </c>
      <c r="K159" s="38">
        <v>1</v>
      </c>
      <c r="L159" s="38">
        <v>1</v>
      </c>
      <c r="M159" s="38">
        <v>1</v>
      </c>
      <c r="N159" s="38">
        <v>1</v>
      </c>
      <c r="O159" s="38">
        <v>1</v>
      </c>
      <c r="P159" s="38">
        <v>1</v>
      </c>
      <c r="Q159" s="38">
        <v>1</v>
      </c>
      <c r="R159" s="38">
        <v>1</v>
      </c>
      <c r="S159" s="38">
        <v>1</v>
      </c>
      <c r="T159" s="38">
        <v>1</v>
      </c>
      <c r="U159" s="38">
        <v>1</v>
      </c>
      <c r="V159" s="38">
        <v>1</v>
      </c>
      <c r="W159" s="38">
        <v>1</v>
      </c>
      <c r="X159" s="38">
        <v>1</v>
      </c>
      <c r="Y159" s="38">
        <v>1</v>
      </c>
      <c r="Z159" s="38">
        <v>1</v>
      </c>
      <c r="AA159" s="38">
        <v>1</v>
      </c>
      <c r="AB159" s="38">
        <v>1</v>
      </c>
      <c r="AC159" s="33"/>
    </row>
    <row r="160" spans="3:29" ht="13.5" customHeight="1">
      <c r="C160" s="74"/>
      <c r="D160" s="77">
        <f t="shared" si="22"/>
        <v>6</v>
      </c>
      <c r="E160" s="38">
        <v>1</v>
      </c>
      <c r="F160" s="38">
        <v>1</v>
      </c>
      <c r="G160" s="38">
        <v>1</v>
      </c>
      <c r="H160" s="38">
        <v>1</v>
      </c>
      <c r="I160" s="38">
        <v>1</v>
      </c>
      <c r="J160" s="38">
        <v>1</v>
      </c>
      <c r="K160" s="38">
        <v>1</v>
      </c>
      <c r="L160" s="38">
        <v>1</v>
      </c>
      <c r="M160" s="38">
        <v>1</v>
      </c>
      <c r="N160" s="38">
        <v>1</v>
      </c>
      <c r="O160" s="38">
        <v>1</v>
      </c>
      <c r="P160" s="38">
        <v>1</v>
      </c>
      <c r="Q160" s="38">
        <v>1</v>
      </c>
      <c r="R160" s="38">
        <v>1</v>
      </c>
      <c r="S160" s="38">
        <v>1</v>
      </c>
      <c r="T160" s="38">
        <v>1</v>
      </c>
      <c r="U160" s="38">
        <v>1</v>
      </c>
      <c r="V160" s="38">
        <v>1</v>
      </c>
      <c r="W160" s="38">
        <v>1</v>
      </c>
      <c r="X160" s="38">
        <v>1</v>
      </c>
      <c r="Y160" s="38">
        <v>1</v>
      </c>
      <c r="Z160" s="38">
        <v>1</v>
      </c>
      <c r="AA160" s="38">
        <v>1</v>
      </c>
      <c r="AB160" s="38">
        <v>1</v>
      </c>
      <c r="AC160" s="33"/>
    </row>
    <row r="161" spans="3:29" ht="13.5" customHeight="1">
      <c r="C161" s="74"/>
      <c r="D161" s="77">
        <f t="shared" si="22"/>
        <v>7</v>
      </c>
      <c r="E161" s="38">
        <v>1</v>
      </c>
      <c r="F161" s="38">
        <v>1</v>
      </c>
      <c r="G161" s="38">
        <v>1</v>
      </c>
      <c r="H161" s="38">
        <v>1</v>
      </c>
      <c r="I161" s="38">
        <v>1</v>
      </c>
      <c r="J161" s="38">
        <v>1</v>
      </c>
      <c r="K161" s="38">
        <v>1</v>
      </c>
      <c r="L161" s="38">
        <v>1</v>
      </c>
      <c r="M161" s="38">
        <v>1</v>
      </c>
      <c r="N161" s="38">
        <v>1</v>
      </c>
      <c r="O161" s="38">
        <v>1</v>
      </c>
      <c r="P161" s="38">
        <v>1</v>
      </c>
      <c r="Q161" s="38">
        <v>1</v>
      </c>
      <c r="R161" s="38">
        <v>1</v>
      </c>
      <c r="S161" s="38">
        <v>1</v>
      </c>
      <c r="T161" s="38">
        <v>1</v>
      </c>
      <c r="U161" s="38">
        <v>1</v>
      </c>
      <c r="V161" s="38">
        <v>1</v>
      </c>
      <c r="W161" s="38">
        <v>1</v>
      </c>
      <c r="X161" s="38">
        <v>1</v>
      </c>
      <c r="Y161" s="38">
        <v>1</v>
      </c>
      <c r="Z161" s="38">
        <v>1</v>
      </c>
      <c r="AA161" s="38">
        <v>1</v>
      </c>
      <c r="AB161" s="38">
        <v>1</v>
      </c>
      <c r="AC161" s="33"/>
    </row>
    <row r="162" spans="3:29" ht="13.5" customHeight="1">
      <c r="C162" s="74"/>
      <c r="AC162" s="33"/>
    </row>
    <row r="163" spans="3:29" ht="13.5" customHeight="1">
      <c r="C163" s="74"/>
      <c r="E163" s="145" t="s">
        <v>42</v>
      </c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7"/>
      <c r="AC163" s="33"/>
    </row>
    <row r="164" spans="3:29" ht="13.5" customHeight="1">
      <c r="C164" s="74"/>
      <c r="D164" s="77" t="s">
        <v>192</v>
      </c>
      <c r="E164" s="112">
        <v>1</v>
      </c>
      <c r="F164" s="114">
        <f>E164+1</f>
        <v>2</v>
      </c>
      <c r="G164" s="114">
        <f t="shared" ref="G164:P164" si="23">F164+1</f>
        <v>3</v>
      </c>
      <c r="H164" s="114">
        <f t="shared" si="23"/>
        <v>4</v>
      </c>
      <c r="I164" s="114">
        <f t="shared" si="23"/>
        <v>5</v>
      </c>
      <c r="J164" s="114">
        <f t="shared" si="23"/>
        <v>6</v>
      </c>
      <c r="K164" s="114">
        <f t="shared" si="23"/>
        <v>7</v>
      </c>
      <c r="L164" s="114">
        <f t="shared" si="23"/>
        <v>8</v>
      </c>
      <c r="M164" s="114">
        <f t="shared" si="23"/>
        <v>9</v>
      </c>
      <c r="N164" s="114">
        <f t="shared" si="23"/>
        <v>10</v>
      </c>
      <c r="O164" s="114">
        <f t="shared" si="23"/>
        <v>11</v>
      </c>
      <c r="P164" s="114">
        <f t="shared" si="23"/>
        <v>12</v>
      </c>
      <c r="AC164" s="33"/>
    </row>
    <row r="165" spans="3:29" ht="13.5" customHeight="1">
      <c r="C165" s="74"/>
      <c r="D165" s="77">
        <v>1</v>
      </c>
      <c r="E165" s="68">
        <v>1</v>
      </c>
      <c r="F165" s="38">
        <v>1</v>
      </c>
      <c r="G165" s="38">
        <v>1</v>
      </c>
      <c r="H165" s="38">
        <v>1</v>
      </c>
      <c r="I165" s="38">
        <v>1</v>
      </c>
      <c r="J165" s="38">
        <v>1</v>
      </c>
      <c r="K165" s="38">
        <v>1</v>
      </c>
      <c r="L165" s="38">
        <v>1</v>
      </c>
      <c r="M165" s="38">
        <v>1</v>
      </c>
      <c r="N165" s="38">
        <v>1</v>
      </c>
      <c r="O165" s="38">
        <v>1</v>
      </c>
      <c r="P165" s="38">
        <v>1</v>
      </c>
      <c r="AC165" s="33"/>
    </row>
    <row r="166" spans="3:29" ht="13.5" customHeight="1">
      <c r="C166" s="74"/>
      <c r="D166" s="77">
        <v>2</v>
      </c>
      <c r="E166" s="68">
        <v>1</v>
      </c>
      <c r="F166" s="38">
        <v>1</v>
      </c>
      <c r="G166" s="38">
        <v>1</v>
      </c>
      <c r="H166" s="38">
        <v>1</v>
      </c>
      <c r="I166" s="38">
        <v>1</v>
      </c>
      <c r="J166" s="38">
        <v>1</v>
      </c>
      <c r="K166" s="38">
        <v>1</v>
      </c>
      <c r="L166" s="38">
        <v>1</v>
      </c>
      <c r="M166" s="38">
        <v>1</v>
      </c>
      <c r="N166" s="38">
        <v>1</v>
      </c>
      <c r="O166" s="38">
        <v>1</v>
      </c>
      <c r="P166" s="38">
        <v>1</v>
      </c>
      <c r="AC166" s="33"/>
    </row>
    <row r="167" spans="3:29" ht="13.5" customHeight="1">
      <c r="C167" s="74"/>
      <c r="D167" s="77">
        <v>3</v>
      </c>
      <c r="E167" s="68">
        <v>1</v>
      </c>
      <c r="F167" s="38">
        <v>1</v>
      </c>
      <c r="G167" s="38">
        <v>1</v>
      </c>
      <c r="H167" s="38">
        <v>1</v>
      </c>
      <c r="I167" s="38">
        <v>1</v>
      </c>
      <c r="J167" s="38">
        <v>1</v>
      </c>
      <c r="K167" s="38">
        <v>1</v>
      </c>
      <c r="L167" s="38">
        <v>1</v>
      </c>
      <c r="M167" s="38">
        <v>1</v>
      </c>
      <c r="N167" s="38">
        <v>1</v>
      </c>
      <c r="O167" s="38">
        <v>1</v>
      </c>
      <c r="P167" s="38">
        <v>1</v>
      </c>
      <c r="AC167" s="33"/>
    </row>
    <row r="168" spans="3:29" ht="13.5" customHeight="1">
      <c r="C168" s="74"/>
      <c r="D168" s="77">
        <v>4</v>
      </c>
      <c r="E168" s="68">
        <v>1</v>
      </c>
      <c r="F168" s="38">
        <v>1</v>
      </c>
      <c r="G168" s="38">
        <v>1</v>
      </c>
      <c r="H168" s="38">
        <v>1</v>
      </c>
      <c r="I168" s="38">
        <v>1</v>
      </c>
      <c r="J168" s="38">
        <v>1</v>
      </c>
      <c r="K168" s="38">
        <v>1</v>
      </c>
      <c r="L168" s="38">
        <v>1</v>
      </c>
      <c r="M168" s="38">
        <v>1</v>
      </c>
      <c r="N168" s="38">
        <v>1</v>
      </c>
      <c r="O168" s="38">
        <v>1</v>
      </c>
      <c r="P168" s="38">
        <v>1</v>
      </c>
      <c r="AC168" s="33"/>
    </row>
    <row r="169" spans="3:29" ht="13.5" customHeight="1">
      <c r="C169" s="74"/>
      <c r="D169" s="77">
        <v>5</v>
      </c>
      <c r="G169" s="38">
        <v>1</v>
      </c>
      <c r="I169" s="38">
        <v>1</v>
      </c>
      <c r="L169" s="38">
        <v>1</v>
      </c>
      <c r="O169" s="38">
        <v>1</v>
      </c>
      <c r="AC169" s="33"/>
    </row>
    <row r="170" spans="3:29" ht="13.5" customHeight="1">
      <c r="C170" s="74"/>
      <c r="AC170" s="33"/>
    </row>
    <row r="171" spans="3:29" ht="13.5" customHeight="1">
      <c r="C171" s="74"/>
      <c r="D171" s="167" t="s">
        <v>43</v>
      </c>
      <c r="E171" s="168"/>
      <c r="F171" s="168"/>
      <c r="G171" s="168"/>
      <c r="H171" s="168"/>
      <c r="I171" s="168"/>
      <c r="J171" s="168"/>
      <c r="K171" s="168"/>
      <c r="L171" s="168"/>
      <c r="M171" s="168"/>
      <c r="N171" s="168"/>
      <c r="O171" s="168"/>
      <c r="P171" s="168"/>
      <c r="Q171" s="168"/>
      <c r="R171" s="168"/>
      <c r="S171" s="168"/>
      <c r="T171" s="168"/>
      <c r="U171" s="168"/>
      <c r="V171" s="168"/>
      <c r="W171" s="168"/>
      <c r="X171" s="168"/>
      <c r="Y171" s="168"/>
      <c r="Z171" s="168"/>
      <c r="AA171" s="169"/>
      <c r="AC171" s="33"/>
    </row>
    <row r="172" spans="3:29" ht="13.5" customHeight="1">
      <c r="C172" s="74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  <c r="AA172" s="123"/>
      <c r="AC172" s="33"/>
    </row>
    <row r="173" spans="3:29" ht="13.5" customHeight="1">
      <c r="C173" s="74"/>
      <c r="E173" s="38" t="s">
        <v>44</v>
      </c>
      <c r="F173" s="42" t="s">
        <v>45</v>
      </c>
      <c r="I173" s="42" t="s">
        <v>46</v>
      </c>
      <c r="AC173" s="33"/>
    </row>
    <row r="174" spans="3:29" ht="13.5" customHeight="1">
      <c r="C174" s="74"/>
      <c r="E174" s="38">
        <v>6.8</v>
      </c>
      <c r="F174" s="42" t="s">
        <v>47</v>
      </c>
      <c r="I174" s="42" t="s">
        <v>106</v>
      </c>
      <c r="AC174" s="33"/>
    </row>
    <row r="175" spans="3:29" ht="13.5" customHeight="1">
      <c r="C175" s="74"/>
      <c r="AC175" s="33"/>
    </row>
    <row r="176" spans="3:29" ht="13.5" customHeight="1">
      <c r="C176" s="74"/>
      <c r="E176" s="145" t="s">
        <v>49</v>
      </c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7"/>
      <c r="AC176" s="33"/>
    </row>
    <row r="177" spans="3:29" ht="13.5" customHeight="1">
      <c r="C177" s="74"/>
      <c r="D177" s="77" t="str">
        <f>D154</f>
        <v>jour V / heure &gt;</v>
      </c>
      <c r="E177" s="114">
        <v>1</v>
      </c>
      <c r="F177" s="114">
        <f>E177+1</f>
        <v>2</v>
      </c>
      <c r="G177" s="114">
        <f t="shared" ref="G177:AA177" si="24">F177+1</f>
        <v>3</v>
      </c>
      <c r="H177" s="114">
        <f t="shared" si="24"/>
        <v>4</v>
      </c>
      <c r="I177" s="114">
        <f t="shared" si="24"/>
        <v>5</v>
      </c>
      <c r="J177" s="114">
        <f t="shared" si="24"/>
        <v>6</v>
      </c>
      <c r="K177" s="114">
        <f t="shared" si="24"/>
        <v>7</v>
      </c>
      <c r="L177" s="114">
        <f t="shared" si="24"/>
        <v>8</v>
      </c>
      <c r="M177" s="114">
        <f t="shared" si="24"/>
        <v>9</v>
      </c>
      <c r="N177" s="114">
        <f t="shared" si="24"/>
        <v>10</v>
      </c>
      <c r="O177" s="114">
        <f t="shared" si="24"/>
        <v>11</v>
      </c>
      <c r="P177" s="114">
        <f t="shared" si="24"/>
        <v>12</v>
      </c>
      <c r="Q177" s="114">
        <f t="shared" si="24"/>
        <v>13</v>
      </c>
      <c r="R177" s="114">
        <f t="shared" si="24"/>
        <v>14</v>
      </c>
      <c r="S177" s="114">
        <f t="shared" si="24"/>
        <v>15</v>
      </c>
      <c r="T177" s="114">
        <f t="shared" si="24"/>
        <v>16</v>
      </c>
      <c r="U177" s="114">
        <f t="shared" si="24"/>
        <v>17</v>
      </c>
      <c r="V177" s="114">
        <f t="shared" si="24"/>
        <v>18</v>
      </c>
      <c r="W177" s="114">
        <f t="shared" si="24"/>
        <v>19</v>
      </c>
      <c r="X177" s="114">
        <f t="shared" si="24"/>
        <v>20</v>
      </c>
      <c r="Y177" s="114">
        <f t="shared" si="24"/>
        <v>21</v>
      </c>
      <c r="Z177" s="114">
        <f t="shared" si="24"/>
        <v>22</v>
      </c>
      <c r="AA177" s="114">
        <f t="shared" si="24"/>
        <v>23</v>
      </c>
      <c r="AB177" s="114">
        <f>AA177+1</f>
        <v>24</v>
      </c>
      <c r="AC177" s="33"/>
    </row>
    <row r="178" spans="3:29" ht="13.5" customHeight="1">
      <c r="C178" s="74"/>
      <c r="D178" s="77">
        <v>1</v>
      </c>
      <c r="E178" s="128">
        <v>0.15</v>
      </c>
      <c r="F178" s="128">
        <v>0.15</v>
      </c>
      <c r="G178" s="128">
        <v>0.15</v>
      </c>
      <c r="H178" s="128">
        <v>0.15</v>
      </c>
      <c r="I178" s="128">
        <v>0.15</v>
      </c>
      <c r="J178" s="128">
        <v>0.15</v>
      </c>
      <c r="K178" s="128">
        <v>0.15</v>
      </c>
      <c r="L178" s="128">
        <v>0.75</v>
      </c>
      <c r="M178" s="128">
        <v>0.75</v>
      </c>
      <c r="N178" s="128">
        <v>0.75</v>
      </c>
      <c r="O178" s="128">
        <v>0.75</v>
      </c>
      <c r="P178" s="128">
        <v>0.75</v>
      </c>
      <c r="Q178" s="128">
        <v>0.75</v>
      </c>
      <c r="R178" s="128">
        <v>0.75</v>
      </c>
      <c r="S178" s="128">
        <v>0.75</v>
      </c>
      <c r="T178" s="128">
        <v>0.75</v>
      </c>
      <c r="U178" s="128">
        <v>0.75</v>
      </c>
      <c r="V178" s="128">
        <v>0.75</v>
      </c>
      <c r="W178" s="128">
        <v>0.75</v>
      </c>
      <c r="X178" s="128">
        <v>0.75</v>
      </c>
      <c r="Y178" s="128">
        <v>0.75</v>
      </c>
      <c r="Z178" s="128">
        <v>0.75</v>
      </c>
      <c r="AA178" s="128">
        <v>0.15</v>
      </c>
      <c r="AB178" s="128">
        <v>0.15</v>
      </c>
      <c r="AC178" s="33"/>
    </row>
    <row r="179" spans="3:29" ht="13.5" customHeight="1">
      <c r="C179" s="74"/>
      <c r="D179" s="77">
        <f t="shared" ref="D179:D184" si="25">D178+1</f>
        <v>2</v>
      </c>
      <c r="E179" s="128">
        <v>0.15</v>
      </c>
      <c r="F179" s="128">
        <v>0.15</v>
      </c>
      <c r="G179" s="128">
        <v>0.15</v>
      </c>
      <c r="H179" s="128">
        <v>0.15</v>
      </c>
      <c r="I179" s="128">
        <v>0.15</v>
      </c>
      <c r="J179" s="128">
        <v>0.15</v>
      </c>
      <c r="K179" s="128">
        <v>0.15</v>
      </c>
      <c r="L179" s="128">
        <v>0.75</v>
      </c>
      <c r="M179" s="128">
        <v>0.75</v>
      </c>
      <c r="N179" s="128">
        <v>0.75</v>
      </c>
      <c r="O179" s="128">
        <v>0.75</v>
      </c>
      <c r="P179" s="128">
        <v>0.75</v>
      </c>
      <c r="Q179" s="128">
        <v>0.75</v>
      </c>
      <c r="R179" s="128">
        <v>0.75</v>
      </c>
      <c r="S179" s="128">
        <v>0.75</v>
      </c>
      <c r="T179" s="128">
        <v>0.75</v>
      </c>
      <c r="U179" s="128">
        <v>0.75</v>
      </c>
      <c r="V179" s="128">
        <v>0.75</v>
      </c>
      <c r="W179" s="128">
        <v>0.75</v>
      </c>
      <c r="X179" s="128">
        <v>0.75</v>
      </c>
      <c r="Y179" s="128">
        <v>0.75</v>
      </c>
      <c r="Z179" s="128">
        <v>0.75</v>
      </c>
      <c r="AA179" s="128">
        <v>0.15</v>
      </c>
      <c r="AB179" s="128">
        <v>0.15</v>
      </c>
      <c r="AC179" s="33"/>
    </row>
    <row r="180" spans="3:29" ht="13.5" customHeight="1">
      <c r="C180" s="74"/>
      <c r="D180" s="77">
        <f t="shared" si="25"/>
        <v>3</v>
      </c>
      <c r="E180" s="128">
        <v>0.15</v>
      </c>
      <c r="F180" s="128">
        <v>0.15</v>
      </c>
      <c r="G180" s="128">
        <v>0.15</v>
      </c>
      <c r="H180" s="128">
        <v>0.15</v>
      </c>
      <c r="I180" s="128">
        <v>0.15</v>
      </c>
      <c r="J180" s="128">
        <v>0.15</v>
      </c>
      <c r="K180" s="128">
        <v>0.15</v>
      </c>
      <c r="L180" s="128">
        <v>0.75</v>
      </c>
      <c r="M180" s="128">
        <v>0.75</v>
      </c>
      <c r="N180" s="128">
        <v>0.75</v>
      </c>
      <c r="O180" s="128">
        <v>0.75</v>
      </c>
      <c r="P180" s="128">
        <v>0.75</v>
      </c>
      <c r="Q180" s="128">
        <v>0.75</v>
      </c>
      <c r="R180" s="128">
        <v>0.75</v>
      </c>
      <c r="S180" s="128">
        <v>0.75</v>
      </c>
      <c r="T180" s="128">
        <v>0.75</v>
      </c>
      <c r="U180" s="128">
        <v>0.75</v>
      </c>
      <c r="V180" s="128">
        <v>0.75</v>
      </c>
      <c r="W180" s="128">
        <v>0.75</v>
      </c>
      <c r="X180" s="128">
        <v>0.75</v>
      </c>
      <c r="Y180" s="128">
        <v>0.75</v>
      </c>
      <c r="Z180" s="128">
        <v>0.75</v>
      </c>
      <c r="AA180" s="128">
        <v>0.15</v>
      </c>
      <c r="AB180" s="128">
        <v>0.15</v>
      </c>
      <c r="AC180" s="33"/>
    </row>
    <row r="181" spans="3:29" ht="13.5" customHeight="1">
      <c r="C181" s="74"/>
      <c r="D181" s="77">
        <f t="shared" si="25"/>
        <v>4</v>
      </c>
      <c r="E181" s="128">
        <v>0.15</v>
      </c>
      <c r="F181" s="128">
        <v>0.15</v>
      </c>
      <c r="G181" s="128">
        <v>0.15</v>
      </c>
      <c r="H181" s="128">
        <v>0.15</v>
      </c>
      <c r="I181" s="128">
        <v>0.15</v>
      </c>
      <c r="J181" s="128">
        <v>0.15</v>
      </c>
      <c r="K181" s="128">
        <v>0.15</v>
      </c>
      <c r="L181" s="128">
        <v>0.75</v>
      </c>
      <c r="M181" s="128">
        <v>0.75</v>
      </c>
      <c r="N181" s="128">
        <v>0.75</v>
      </c>
      <c r="O181" s="128">
        <v>0.75</v>
      </c>
      <c r="P181" s="128">
        <v>0.75</v>
      </c>
      <c r="Q181" s="128">
        <v>0.75</v>
      </c>
      <c r="R181" s="128">
        <v>0.75</v>
      </c>
      <c r="S181" s="128">
        <v>0.75</v>
      </c>
      <c r="T181" s="128">
        <v>0.75</v>
      </c>
      <c r="U181" s="128">
        <v>0.75</v>
      </c>
      <c r="V181" s="128">
        <v>0.75</v>
      </c>
      <c r="W181" s="128">
        <v>0.75</v>
      </c>
      <c r="X181" s="128">
        <v>0.75</v>
      </c>
      <c r="Y181" s="128">
        <v>0.75</v>
      </c>
      <c r="Z181" s="128">
        <v>0.75</v>
      </c>
      <c r="AA181" s="128">
        <v>0.15</v>
      </c>
      <c r="AB181" s="128">
        <v>0.15</v>
      </c>
      <c r="AC181" s="33"/>
    </row>
    <row r="182" spans="3:29" ht="13.5" customHeight="1">
      <c r="C182" s="74"/>
      <c r="D182" s="77">
        <f t="shared" si="25"/>
        <v>5</v>
      </c>
      <c r="E182" s="128">
        <v>0.15</v>
      </c>
      <c r="F182" s="128">
        <v>0.15</v>
      </c>
      <c r="G182" s="128">
        <v>0.15</v>
      </c>
      <c r="H182" s="128">
        <v>0.15</v>
      </c>
      <c r="I182" s="128">
        <v>0.15</v>
      </c>
      <c r="J182" s="128">
        <v>0.15</v>
      </c>
      <c r="K182" s="128">
        <v>0.15</v>
      </c>
      <c r="L182" s="128">
        <v>0.75</v>
      </c>
      <c r="M182" s="128">
        <v>0.75</v>
      </c>
      <c r="N182" s="128">
        <v>0.75</v>
      </c>
      <c r="O182" s="128">
        <v>0.75</v>
      </c>
      <c r="P182" s="128">
        <v>0.75</v>
      </c>
      <c r="Q182" s="128">
        <v>0.75</v>
      </c>
      <c r="R182" s="128">
        <v>0.75</v>
      </c>
      <c r="S182" s="128">
        <v>0.75</v>
      </c>
      <c r="T182" s="128">
        <v>0.75</v>
      </c>
      <c r="U182" s="128">
        <v>0.75</v>
      </c>
      <c r="V182" s="128">
        <v>0.75</v>
      </c>
      <c r="W182" s="128">
        <v>0.75</v>
      </c>
      <c r="X182" s="128">
        <v>0.75</v>
      </c>
      <c r="Y182" s="128">
        <v>0.75</v>
      </c>
      <c r="Z182" s="128">
        <v>0.75</v>
      </c>
      <c r="AA182" s="128">
        <v>0.15</v>
      </c>
      <c r="AB182" s="128">
        <v>0.15</v>
      </c>
      <c r="AC182" s="33"/>
    </row>
    <row r="183" spans="3:29" ht="13.5" customHeight="1">
      <c r="C183" s="74"/>
      <c r="D183" s="77">
        <f t="shared" si="25"/>
        <v>6</v>
      </c>
      <c r="E183" s="128">
        <v>0.15</v>
      </c>
      <c r="F183" s="128">
        <v>0.15</v>
      </c>
      <c r="G183" s="128">
        <v>0.15</v>
      </c>
      <c r="H183" s="128">
        <v>0.15</v>
      </c>
      <c r="I183" s="128">
        <v>0.15</v>
      </c>
      <c r="J183" s="128">
        <v>0.15</v>
      </c>
      <c r="K183" s="128">
        <v>0.15</v>
      </c>
      <c r="L183" s="128">
        <v>0.75</v>
      </c>
      <c r="M183" s="128">
        <v>0.75</v>
      </c>
      <c r="N183" s="128">
        <v>0.75</v>
      </c>
      <c r="O183" s="128">
        <v>0.75</v>
      </c>
      <c r="P183" s="128">
        <v>0.75</v>
      </c>
      <c r="Q183" s="128">
        <v>0.75</v>
      </c>
      <c r="R183" s="128">
        <v>0.75</v>
      </c>
      <c r="S183" s="128">
        <v>0.75</v>
      </c>
      <c r="T183" s="128">
        <v>0.75</v>
      </c>
      <c r="U183" s="128">
        <v>0.75</v>
      </c>
      <c r="V183" s="128">
        <v>0.75</v>
      </c>
      <c r="W183" s="128">
        <v>0.75</v>
      </c>
      <c r="X183" s="128">
        <v>0.75</v>
      </c>
      <c r="Y183" s="128">
        <v>0.75</v>
      </c>
      <c r="Z183" s="128">
        <v>0.75</v>
      </c>
      <c r="AA183" s="128">
        <v>0.15</v>
      </c>
      <c r="AB183" s="128">
        <v>0.15</v>
      </c>
      <c r="AC183" s="33"/>
    </row>
    <row r="184" spans="3:29" ht="13.5" customHeight="1">
      <c r="C184" s="74"/>
      <c r="D184" s="77">
        <f t="shared" si="25"/>
        <v>7</v>
      </c>
      <c r="E184" s="128">
        <v>0.15</v>
      </c>
      <c r="F184" s="128">
        <v>0.15</v>
      </c>
      <c r="G184" s="128">
        <v>0.15</v>
      </c>
      <c r="H184" s="128">
        <v>0.15</v>
      </c>
      <c r="I184" s="128">
        <v>0.15</v>
      </c>
      <c r="J184" s="128">
        <v>0.15</v>
      </c>
      <c r="K184" s="128">
        <v>0.15</v>
      </c>
      <c r="L184" s="128">
        <v>0.75</v>
      </c>
      <c r="M184" s="128">
        <v>0.75</v>
      </c>
      <c r="N184" s="128">
        <v>0.75</v>
      </c>
      <c r="O184" s="128">
        <v>0.75</v>
      </c>
      <c r="P184" s="128">
        <v>0.75</v>
      </c>
      <c r="Q184" s="128">
        <v>0.75</v>
      </c>
      <c r="R184" s="128">
        <v>0.75</v>
      </c>
      <c r="S184" s="128">
        <v>0.75</v>
      </c>
      <c r="T184" s="128">
        <v>0.75</v>
      </c>
      <c r="U184" s="128">
        <v>0.75</v>
      </c>
      <c r="V184" s="128">
        <v>0.75</v>
      </c>
      <c r="W184" s="128">
        <v>0.75</v>
      </c>
      <c r="X184" s="128">
        <v>0.75</v>
      </c>
      <c r="Y184" s="128">
        <v>0.75</v>
      </c>
      <c r="Z184" s="128">
        <v>0.75</v>
      </c>
      <c r="AA184" s="128">
        <v>0.15</v>
      </c>
      <c r="AB184" s="128">
        <v>0.15</v>
      </c>
      <c r="AC184" s="33"/>
    </row>
    <row r="185" spans="3:29" ht="13.5" customHeight="1">
      <c r="C185" s="74"/>
      <c r="AC185" s="33"/>
    </row>
    <row r="186" spans="3:29" ht="13.5" customHeight="1">
      <c r="C186" s="74"/>
      <c r="E186" s="145" t="s">
        <v>42</v>
      </c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7"/>
      <c r="AC186" s="33"/>
    </row>
    <row r="187" spans="3:29" ht="13.5" customHeight="1">
      <c r="C187" s="74"/>
      <c r="D187" s="84" t="s">
        <v>192</v>
      </c>
      <c r="E187" s="112">
        <v>1</v>
      </c>
      <c r="F187" s="114">
        <f>E187+1</f>
        <v>2</v>
      </c>
      <c r="G187" s="114">
        <f t="shared" ref="G187:P187" si="26">F187+1</f>
        <v>3</v>
      </c>
      <c r="H187" s="114">
        <f t="shared" si="26"/>
        <v>4</v>
      </c>
      <c r="I187" s="114">
        <f t="shared" si="26"/>
        <v>5</v>
      </c>
      <c r="J187" s="114">
        <f t="shared" si="26"/>
        <v>6</v>
      </c>
      <c r="K187" s="114">
        <f t="shared" si="26"/>
        <v>7</v>
      </c>
      <c r="L187" s="114">
        <f t="shared" si="26"/>
        <v>8</v>
      </c>
      <c r="M187" s="114">
        <f t="shared" si="26"/>
        <v>9</v>
      </c>
      <c r="N187" s="114">
        <f t="shared" si="26"/>
        <v>10</v>
      </c>
      <c r="O187" s="114">
        <f t="shared" si="26"/>
        <v>11</v>
      </c>
      <c r="P187" s="114">
        <f t="shared" si="26"/>
        <v>12</v>
      </c>
      <c r="AC187" s="33"/>
    </row>
    <row r="188" spans="3:29" ht="13.5" customHeight="1">
      <c r="C188" s="74"/>
      <c r="D188" s="84">
        <v>1</v>
      </c>
      <c r="E188" s="68">
        <v>1</v>
      </c>
      <c r="F188" s="38">
        <v>1</v>
      </c>
      <c r="G188" s="38">
        <v>1</v>
      </c>
      <c r="H188" s="38">
        <v>1</v>
      </c>
      <c r="I188" s="38">
        <v>1</v>
      </c>
      <c r="J188" s="38">
        <v>1</v>
      </c>
      <c r="K188" s="38">
        <v>1</v>
      </c>
      <c r="L188" s="38">
        <v>1</v>
      </c>
      <c r="M188" s="38">
        <v>1</v>
      </c>
      <c r="N188" s="38">
        <v>1</v>
      </c>
      <c r="O188" s="38">
        <v>1</v>
      </c>
      <c r="P188" s="38">
        <v>1</v>
      </c>
      <c r="AC188" s="33"/>
    </row>
    <row r="189" spans="3:29" ht="13.5" customHeight="1">
      <c r="C189" s="74"/>
      <c r="D189" s="84">
        <v>2</v>
      </c>
      <c r="E189" s="68">
        <v>1</v>
      </c>
      <c r="F189" s="38">
        <v>1</v>
      </c>
      <c r="G189" s="38">
        <v>1</v>
      </c>
      <c r="H189" s="38">
        <v>1</v>
      </c>
      <c r="I189" s="38">
        <v>1</v>
      </c>
      <c r="J189" s="38">
        <v>1</v>
      </c>
      <c r="K189" s="38">
        <v>1</v>
      </c>
      <c r="L189" s="38">
        <v>1</v>
      </c>
      <c r="M189" s="38">
        <v>1</v>
      </c>
      <c r="N189" s="38">
        <v>1</v>
      </c>
      <c r="O189" s="38">
        <v>1</v>
      </c>
      <c r="P189" s="38">
        <v>1</v>
      </c>
      <c r="AC189" s="33"/>
    </row>
    <row r="190" spans="3:29" ht="13.5" customHeight="1">
      <c r="C190" s="74"/>
      <c r="D190" s="84">
        <v>3</v>
      </c>
      <c r="E190" s="68">
        <v>1</v>
      </c>
      <c r="F190" s="38">
        <v>1</v>
      </c>
      <c r="G190" s="38">
        <v>1</v>
      </c>
      <c r="H190" s="38">
        <v>1</v>
      </c>
      <c r="I190" s="38">
        <v>1</v>
      </c>
      <c r="J190" s="38">
        <v>1</v>
      </c>
      <c r="K190" s="38">
        <v>1</v>
      </c>
      <c r="L190" s="38">
        <v>1</v>
      </c>
      <c r="M190" s="38">
        <v>1</v>
      </c>
      <c r="N190" s="38">
        <v>1</v>
      </c>
      <c r="O190" s="38">
        <v>1</v>
      </c>
      <c r="P190" s="38">
        <v>1</v>
      </c>
      <c r="AC190" s="33"/>
    </row>
    <row r="191" spans="3:29" ht="13.5" customHeight="1">
      <c r="C191" s="74"/>
      <c r="D191" s="84">
        <v>4</v>
      </c>
      <c r="E191" s="68">
        <v>1</v>
      </c>
      <c r="F191" s="38">
        <v>1</v>
      </c>
      <c r="G191" s="38">
        <v>1</v>
      </c>
      <c r="H191" s="38">
        <v>1</v>
      </c>
      <c r="I191" s="38">
        <v>1</v>
      </c>
      <c r="J191" s="38">
        <v>1</v>
      </c>
      <c r="K191" s="38">
        <v>1</v>
      </c>
      <c r="L191" s="38">
        <v>1</v>
      </c>
      <c r="M191" s="38">
        <v>1</v>
      </c>
      <c r="N191" s="38">
        <v>1</v>
      </c>
      <c r="O191" s="38">
        <v>1</v>
      </c>
      <c r="P191" s="38">
        <v>1</v>
      </c>
      <c r="AC191" s="33"/>
    </row>
    <row r="192" spans="3:29" ht="13.5" customHeight="1">
      <c r="C192" s="74"/>
      <c r="D192" s="84">
        <v>5</v>
      </c>
      <c r="G192" s="38">
        <v>1</v>
      </c>
      <c r="I192" s="38">
        <v>1</v>
      </c>
      <c r="L192" s="38">
        <v>1</v>
      </c>
      <c r="O192" s="38">
        <v>1</v>
      </c>
      <c r="AC192" s="33"/>
    </row>
    <row r="193" spans="3:29" ht="13.5" customHeight="1">
      <c r="C193" s="74"/>
      <c r="AC193" s="33"/>
    </row>
    <row r="194" spans="3:29" ht="13.5" customHeight="1">
      <c r="C194" s="74"/>
      <c r="D194" s="167" t="s">
        <v>51</v>
      </c>
      <c r="E194" s="168"/>
      <c r="F194" s="168"/>
      <c r="G194" s="168"/>
      <c r="H194" s="168"/>
      <c r="I194" s="168"/>
      <c r="J194" s="168"/>
      <c r="K194" s="168"/>
      <c r="L194" s="168"/>
      <c r="M194" s="168"/>
      <c r="N194" s="168"/>
      <c r="O194" s="168"/>
      <c r="P194" s="168"/>
      <c r="Q194" s="168"/>
      <c r="R194" s="168"/>
      <c r="S194" s="168"/>
      <c r="T194" s="168"/>
      <c r="U194" s="168"/>
      <c r="V194" s="168"/>
      <c r="W194" s="168"/>
      <c r="X194" s="168"/>
      <c r="Y194" s="168"/>
      <c r="Z194" s="168"/>
      <c r="AA194" s="168"/>
      <c r="AB194" s="169"/>
      <c r="AC194" s="33"/>
    </row>
    <row r="195" spans="3:29" ht="13.5" customHeight="1">
      <c r="C195" s="74"/>
      <c r="AC195" s="33"/>
    </row>
    <row r="196" spans="3:29" ht="13.5" customHeight="1">
      <c r="C196" s="74"/>
      <c r="E196" s="38" t="s">
        <v>44</v>
      </c>
      <c r="F196" s="42" t="s">
        <v>45</v>
      </c>
      <c r="I196" s="42" t="s">
        <v>52</v>
      </c>
      <c r="AC196" s="33"/>
    </row>
    <row r="197" spans="3:29" ht="13.5" customHeight="1">
      <c r="C197" s="74"/>
      <c r="E197" s="38">
        <v>0</v>
      </c>
      <c r="F197" s="42" t="s">
        <v>53</v>
      </c>
      <c r="I197" s="42" t="str">
        <f>$I$174</f>
        <v>valeur pour l'heure maximale de l'année, par unité</v>
      </c>
      <c r="AC197" s="33"/>
    </row>
    <row r="198" spans="3:29" ht="13.5" customHeight="1">
      <c r="C198" s="74"/>
      <c r="AC198" s="33"/>
    </row>
    <row r="199" spans="3:29" ht="13.5" customHeight="1">
      <c r="C199" s="74"/>
      <c r="E199" s="145" t="s">
        <v>49</v>
      </c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  <c r="Y199" s="146"/>
      <c r="Z199" s="146"/>
      <c r="AA199" s="146"/>
      <c r="AB199" s="147"/>
      <c r="AC199" s="33"/>
    </row>
    <row r="200" spans="3:29" ht="13.5" customHeight="1">
      <c r="C200" s="74"/>
      <c r="D200" s="77" t="str">
        <f>D154</f>
        <v>jour V / heure &gt;</v>
      </c>
      <c r="E200" s="114">
        <v>1</v>
      </c>
      <c r="F200" s="114">
        <f>E200+1</f>
        <v>2</v>
      </c>
      <c r="G200" s="114">
        <f t="shared" ref="G200:AA200" si="27">F200+1</f>
        <v>3</v>
      </c>
      <c r="H200" s="114">
        <f t="shared" si="27"/>
        <v>4</v>
      </c>
      <c r="I200" s="114">
        <f t="shared" si="27"/>
        <v>5</v>
      </c>
      <c r="J200" s="114">
        <f t="shared" si="27"/>
        <v>6</v>
      </c>
      <c r="K200" s="114">
        <f t="shared" si="27"/>
        <v>7</v>
      </c>
      <c r="L200" s="114">
        <f t="shared" si="27"/>
        <v>8</v>
      </c>
      <c r="M200" s="114">
        <f t="shared" si="27"/>
        <v>9</v>
      </c>
      <c r="N200" s="114">
        <f t="shared" si="27"/>
        <v>10</v>
      </c>
      <c r="O200" s="114">
        <f t="shared" si="27"/>
        <v>11</v>
      </c>
      <c r="P200" s="114">
        <f t="shared" si="27"/>
        <v>12</v>
      </c>
      <c r="Q200" s="114">
        <f t="shared" si="27"/>
        <v>13</v>
      </c>
      <c r="R200" s="114">
        <f t="shared" si="27"/>
        <v>14</v>
      </c>
      <c r="S200" s="114">
        <f t="shared" si="27"/>
        <v>15</v>
      </c>
      <c r="T200" s="114">
        <f t="shared" si="27"/>
        <v>16</v>
      </c>
      <c r="U200" s="114">
        <f t="shared" si="27"/>
        <v>17</v>
      </c>
      <c r="V200" s="114">
        <f t="shared" si="27"/>
        <v>18</v>
      </c>
      <c r="W200" s="114">
        <f t="shared" si="27"/>
        <v>19</v>
      </c>
      <c r="X200" s="114">
        <f t="shared" si="27"/>
        <v>20</v>
      </c>
      <c r="Y200" s="114">
        <f t="shared" si="27"/>
        <v>21</v>
      </c>
      <c r="Z200" s="114">
        <f t="shared" si="27"/>
        <v>22</v>
      </c>
      <c r="AA200" s="114">
        <f t="shared" si="27"/>
        <v>23</v>
      </c>
      <c r="AB200" s="114">
        <f>AA200+1</f>
        <v>24</v>
      </c>
      <c r="AC200" s="33"/>
    </row>
    <row r="201" spans="3:29" ht="13.5" customHeight="1">
      <c r="C201" s="74"/>
      <c r="D201" s="77">
        <v>1</v>
      </c>
      <c r="E201" s="128">
        <v>0</v>
      </c>
      <c r="F201" s="128">
        <v>0</v>
      </c>
      <c r="G201" s="128">
        <v>0</v>
      </c>
      <c r="H201" s="128">
        <v>0</v>
      </c>
      <c r="I201" s="128">
        <v>0</v>
      </c>
      <c r="J201" s="128">
        <v>0.5</v>
      </c>
      <c r="K201" s="128">
        <v>0.5</v>
      </c>
      <c r="L201" s="128">
        <v>0.25</v>
      </c>
      <c r="M201" s="128">
        <v>0</v>
      </c>
      <c r="N201" s="128">
        <v>0</v>
      </c>
      <c r="O201" s="128">
        <v>0</v>
      </c>
      <c r="P201" s="128">
        <v>0</v>
      </c>
      <c r="Q201" s="128">
        <v>0</v>
      </c>
      <c r="R201" s="128">
        <v>0</v>
      </c>
      <c r="S201" s="128">
        <v>0</v>
      </c>
      <c r="T201" s="128">
        <v>0</v>
      </c>
      <c r="U201" s="128">
        <v>0</v>
      </c>
      <c r="V201" s="128">
        <v>0.5</v>
      </c>
      <c r="W201" s="128">
        <v>0.5</v>
      </c>
      <c r="X201" s="128">
        <v>0.25</v>
      </c>
      <c r="Y201" s="128">
        <v>0</v>
      </c>
      <c r="Z201" s="128">
        <v>0</v>
      </c>
      <c r="AA201" s="128">
        <v>0</v>
      </c>
      <c r="AB201" s="128">
        <v>0</v>
      </c>
      <c r="AC201" s="33"/>
    </row>
    <row r="202" spans="3:29" ht="13.5" customHeight="1">
      <c r="C202" s="74"/>
      <c r="D202" s="77">
        <f t="shared" ref="D202:D207" si="28">D201+1</f>
        <v>2</v>
      </c>
      <c r="E202" s="128">
        <v>0</v>
      </c>
      <c r="F202" s="128">
        <v>0</v>
      </c>
      <c r="G202" s="128">
        <v>0</v>
      </c>
      <c r="H202" s="128">
        <v>0</v>
      </c>
      <c r="I202" s="128">
        <v>0</v>
      </c>
      <c r="J202" s="128">
        <v>0.5</v>
      </c>
      <c r="K202" s="128">
        <v>0.5</v>
      </c>
      <c r="L202" s="128">
        <v>0.25</v>
      </c>
      <c r="M202" s="128">
        <v>0</v>
      </c>
      <c r="N202" s="128">
        <v>0</v>
      </c>
      <c r="O202" s="128">
        <v>0</v>
      </c>
      <c r="P202" s="128">
        <v>0</v>
      </c>
      <c r="Q202" s="128">
        <v>0</v>
      </c>
      <c r="R202" s="128">
        <v>0</v>
      </c>
      <c r="S202" s="128">
        <v>0</v>
      </c>
      <c r="T202" s="128">
        <v>0</v>
      </c>
      <c r="U202" s="128">
        <v>0</v>
      </c>
      <c r="V202" s="128">
        <v>0.5</v>
      </c>
      <c r="W202" s="128">
        <v>0.5</v>
      </c>
      <c r="X202" s="128">
        <v>0.25</v>
      </c>
      <c r="Y202" s="128">
        <v>0</v>
      </c>
      <c r="Z202" s="128">
        <v>0</v>
      </c>
      <c r="AA202" s="128">
        <v>0</v>
      </c>
      <c r="AB202" s="128">
        <v>0</v>
      </c>
      <c r="AC202" s="33"/>
    </row>
    <row r="203" spans="3:29" ht="13.5" customHeight="1">
      <c r="C203" s="74"/>
      <c r="D203" s="77">
        <f t="shared" si="28"/>
        <v>3</v>
      </c>
      <c r="E203" s="128">
        <v>0</v>
      </c>
      <c r="F203" s="128">
        <v>0</v>
      </c>
      <c r="G203" s="128">
        <v>0</v>
      </c>
      <c r="H203" s="128">
        <v>0</v>
      </c>
      <c r="I203" s="128">
        <v>0</v>
      </c>
      <c r="J203" s="128">
        <v>0.5</v>
      </c>
      <c r="K203" s="128">
        <v>0.5</v>
      </c>
      <c r="L203" s="128">
        <v>0.25</v>
      </c>
      <c r="M203" s="128">
        <v>0</v>
      </c>
      <c r="N203" s="128">
        <v>0</v>
      </c>
      <c r="O203" s="128">
        <v>0</v>
      </c>
      <c r="P203" s="128">
        <v>0</v>
      </c>
      <c r="Q203" s="128">
        <v>0</v>
      </c>
      <c r="R203" s="128">
        <v>0</v>
      </c>
      <c r="S203" s="128">
        <v>0</v>
      </c>
      <c r="T203" s="128">
        <v>0</v>
      </c>
      <c r="U203" s="128">
        <v>0</v>
      </c>
      <c r="V203" s="128">
        <v>0.5</v>
      </c>
      <c r="W203" s="128">
        <v>0.5</v>
      </c>
      <c r="X203" s="128">
        <v>0.25</v>
      </c>
      <c r="Y203" s="128">
        <v>0</v>
      </c>
      <c r="Z203" s="128">
        <v>0</v>
      </c>
      <c r="AA203" s="128">
        <v>0</v>
      </c>
      <c r="AB203" s="128">
        <v>0</v>
      </c>
      <c r="AC203" s="33"/>
    </row>
    <row r="204" spans="3:29" ht="13.5" customHeight="1">
      <c r="C204" s="74"/>
      <c r="D204" s="77">
        <f t="shared" si="28"/>
        <v>4</v>
      </c>
      <c r="E204" s="128">
        <v>0</v>
      </c>
      <c r="F204" s="128">
        <v>0</v>
      </c>
      <c r="G204" s="128">
        <v>0</v>
      </c>
      <c r="H204" s="128">
        <v>0</v>
      </c>
      <c r="I204" s="128">
        <v>0</v>
      </c>
      <c r="J204" s="128">
        <v>0.5</v>
      </c>
      <c r="K204" s="128">
        <v>0.5</v>
      </c>
      <c r="L204" s="128">
        <v>0.25</v>
      </c>
      <c r="M204" s="128">
        <v>0</v>
      </c>
      <c r="N204" s="128">
        <v>0</v>
      </c>
      <c r="O204" s="128">
        <v>0</v>
      </c>
      <c r="P204" s="128">
        <v>0</v>
      </c>
      <c r="Q204" s="128">
        <v>0</v>
      </c>
      <c r="R204" s="128">
        <v>0</v>
      </c>
      <c r="S204" s="128">
        <v>0</v>
      </c>
      <c r="T204" s="128">
        <v>0</v>
      </c>
      <c r="U204" s="128">
        <v>0</v>
      </c>
      <c r="V204" s="128">
        <v>0.5</v>
      </c>
      <c r="W204" s="128">
        <v>0.5</v>
      </c>
      <c r="X204" s="128">
        <v>0.25</v>
      </c>
      <c r="Y204" s="128">
        <v>0</v>
      </c>
      <c r="Z204" s="128">
        <v>0</v>
      </c>
      <c r="AA204" s="128">
        <v>0</v>
      </c>
      <c r="AB204" s="128">
        <v>0</v>
      </c>
      <c r="AC204" s="33"/>
    </row>
    <row r="205" spans="3:29" ht="13.5" customHeight="1">
      <c r="C205" s="74"/>
      <c r="D205" s="77">
        <f t="shared" si="28"/>
        <v>5</v>
      </c>
      <c r="E205" s="128">
        <v>0</v>
      </c>
      <c r="F205" s="128">
        <v>0</v>
      </c>
      <c r="G205" s="128">
        <v>0</v>
      </c>
      <c r="H205" s="128">
        <v>0</v>
      </c>
      <c r="I205" s="128">
        <v>0</v>
      </c>
      <c r="J205" s="128">
        <v>0.5</v>
      </c>
      <c r="K205" s="128">
        <v>0.5</v>
      </c>
      <c r="L205" s="128">
        <v>0.25</v>
      </c>
      <c r="M205" s="128">
        <v>0</v>
      </c>
      <c r="N205" s="128">
        <v>0</v>
      </c>
      <c r="O205" s="128">
        <v>0</v>
      </c>
      <c r="P205" s="128">
        <v>0</v>
      </c>
      <c r="Q205" s="128">
        <v>0</v>
      </c>
      <c r="R205" s="128">
        <v>0</v>
      </c>
      <c r="S205" s="128">
        <v>0</v>
      </c>
      <c r="T205" s="128">
        <v>0</v>
      </c>
      <c r="U205" s="128">
        <v>0</v>
      </c>
      <c r="V205" s="128">
        <v>0.5</v>
      </c>
      <c r="W205" s="128">
        <v>0.5</v>
      </c>
      <c r="X205" s="128">
        <v>0.25</v>
      </c>
      <c r="Y205" s="128">
        <v>0</v>
      </c>
      <c r="Z205" s="128">
        <v>0</v>
      </c>
      <c r="AA205" s="128">
        <v>0</v>
      </c>
      <c r="AB205" s="128">
        <v>0</v>
      </c>
      <c r="AC205" s="33"/>
    </row>
    <row r="206" spans="3:29" ht="13.5" customHeight="1">
      <c r="C206" s="74"/>
      <c r="D206" s="77">
        <f t="shared" si="28"/>
        <v>6</v>
      </c>
      <c r="E206" s="128">
        <v>0</v>
      </c>
      <c r="F206" s="128">
        <v>0</v>
      </c>
      <c r="G206" s="128">
        <v>0</v>
      </c>
      <c r="H206" s="128">
        <v>0</v>
      </c>
      <c r="I206" s="128">
        <v>0</v>
      </c>
      <c r="J206" s="128">
        <v>0.5</v>
      </c>
      <c r="K206" s="128">
        <v>0.5</v>
      </c>
      <c r="L206" s="128">
        <v>0.25</v>
      </c>
      <c r="M206" s="128">
        <v>0</v>
      </c>
      <c r="N206" s="128">
        <v>0</v>
      </c>
      <c r="O206" s="128">
        <v>0</v>
      </c>
      <c r="P206" s="128">
        <v>0</v>
      </c>
      <c r="Q206" s="128">
        <v>0</v>
      </c>
      <c r="R206" s="128">
        <v>0</v>
      </c>
      <c r="S206" s="128">
        <v>0</v>
      </c>
      <c r="T206" s="128">
        <v>0</v>
      </c>
      <c r="U206" s="128">
        <v>0</v>
      </c>
      <c r="V206" s="128">
        <v>0.5</v>
      </c>
      <c r="W206" s="128">
        <v>0.5</v>
      </c>
      <c r="X206" s="128">
        <v>0.25</v>
      </c>
      <c r="Y206" s="128">
        <v>0</v>
      </c>
      <c r="Z206" s="128">
        <v>0</v>
      </c>
      <c r="AA206" s="128">
        <v>0</v>
      </c>
      <c r="AB206" s="128">
        <v>0</v>
      </c>
      <c r="AC206" s="33"/>
    </row>
    <row r="207" spans="3:29" ht="13.5" customHeight="1">
      <c r="C207" s="74"/>
      <c r="D207" s="77">
        <f t="shared" si="28"/>
        <v>7</v>
      </c>
      <c r="E207" s="128">
        <v>0</v>
      </c>
      <c r="F207" s="128">
        <v>0</v>
      </c>
      <c r="G207" s="128">
        <v>0</v>
      </c>
      <c r="H207" s="128">
        <v>0</v>
      </c>
      <c r="I207" s="128">
        <v>0</v>
      </c>
      <c r="J207" s="128">
        <v>0.5</v>
      </c>
      <c r="K207" s="128">
        <v>0.5</v>
      </c>
      <c r="L207" s="128">
        <v>0.25</v>
      </c>
      <c r="M207" s="128">
        <v>0</v>
      </c>
      <c r="N207" s="128">
        <v>0</v>
      </c>
      <c r="O207" s="128">
        <v>0</v>
      </c>
      <c r="P207" s="128">
        <v>0</v>
      </c>
      <c r="Q207" s="128">
        <v>0</v>
      </c>
      <c r="R207" s="128">
        <v>0</v>
      </c>
      <c r="S207" s="128">
        <v>0</v>
      </c>
      <c r="T207" s="128">
        <v>0</v>
      </c>
      <c r="U207" s="128">
        <v>0</v>
      </c>
      <c r="V207" s="128">
        <v>0.5</v>
      </c>
      <c r="W207" s="128">
        <v>0.5</v>
      </c>
      <c r="X207" s="128">
        <v>0.25</v>
      </c>
      <c r="Y207" s="128">
        <v>0</v>
      </c>
      <c r="Z207" s="128">
        <v>0</v>
      </c>
      <c r="AA207" s="128">
        <v>0</v>
      </c>
      <c r="AB207" s="128">
        <v>0</v>
      </c>
      <c r="AC207" s="33"/>
    </row>
    <row r="208" spans="3:29" ht="13.5" customHeight="1">
      <c r="C208" s="74"/>
      <c r="AC208" s="33"/>
    </row>
    <row r="209" spans="2:29" ht="13.5" customHeight="1">
      <c r="C209" s="74"/>
      <c r="E209" s="145" t="s">
        <v>42</v>
      </c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7"/>
      <c r="AC209" s="33"/>
    </row>
    <row r="210" spans="2:29" ht="13.5" customHeight="1">
      <c r="C210" s="74"/>
      <c r="D210" s="84" t="s">
        <v>192</v>
      </c>
      <c r="E210" s="112">
        <v>1</v>
      </c>
      <c r="F210" s="114">
        <f>E210+1</f>
        <v>2</v>
      </c>
      <c r="G210" s="114">
        <f t="shared" ref="G210:P210" si="29">F210+1</f>
        <v>3</v>
      </c>
      <c r="H210" s="114">
        <f t="shared" si="29"/>
        <v>4</v>
      </c>
      <c r="I210" s="114">
        <f t="shared" si="29"/>
        <v>5</v>
      </c>
      <c r="J210" s="114">
        <f t="shared" si="29"/>
        <v>6</v>
      </c>
      <c r="K210" s="114">
        <f t="shared" si="29"/>
        <v>7</v>
      </c>
      <c r="L210" s="114">
        <f t="shared" si="29"/>
        <v>8</v>
      </c>
      <c r="M210" s="114">
        <f t="shared" si="29"/>
        <v>9</v>
      </c>
      <c r="N210" s="114">
        <f t="shared" si="29"/>
        <v>10</v>
      </c>
      <c r="O210" s="114">
        <f t="shared" si="29"/>
        <v>11</v>
      </c>
      <c r="P210" s="114">
        <f t="shared" si="29"/>
        <v>12</v>
      </c>
      <c r="AC210" s="33"/>
    </row>
    <row r="211" spans="2:29" ht="13.5" customHeight="1">
      <c r="C211" s="74"/>
      <c r="D211" s="84">
        <v>1</v>
      </c>
      <c r="E211" s="68">
        <v>1</v>
      </c>
      <c r="F211" s="38">
        <v>1</v>
      </c>
      <c r="G211" s="38">
        <v>1</v>
      </c>
      <c r="H211" s="38">
        <v>1</v>
      </c>
      <c r="I211" s="38">
        <v>1</v>
      </c>
      <c r="J211" s="38">
        <v>1</v>
      </c>
      <c r="K211" s="38">
        <v>1</v>
      </c>
      <c r="L211" s="38">
        <v>1</v>
      </c>
      <c r="M211" s="38">
        <v>1</v>
      </c>
      <c r="N211" s="38">
        <v>1</v>
      </c>
      <c r="O211" s="38">
        <v>1</v>
      </c>
      <c r="P211" s="38">
        <v>1</v>
      </c>
      <c r="AC211" s="33"/>
    </row>
    <row r="212" spans="2:29" ht="13.5" customHeight="1">
      <c r="C212" s="74"/>
      <c r="D212" s="84">
        <v>2</v>
      </c>
      <c r="E212" s="68">
        <v>1</v>
      </c>
      <c r="F212" s="38">
        <v>1</v>
      </c>
      <c r="G212" s="38">
        <v>1</v>
      </c>
      <c r="H212" s="38">
        <v>1</v>
      </c>
      <c r="I212" s="38">
        <v>1</v>
      </c>
      <c r="J212" s="38">
        <v>1</v>
      </c>
      <c r="K212" s="38">
        <v>1</v>
      </c>
      <c r="L212" s="38">
        <v>1</v>
      </c>
      <c r="M212" s="38">
        <v>1</v>
      </c>
      <c r="N212" s="38">
        <v>1</v>
      </c>
      <c r="O212" s="38">
        <v>1</v>
      </c>
      <c r="P212" s="38">
        <v>1</v>
      </c>
      <c r="AC212" s="33"/>
    </row>
    <row r="213" spans="2:29" ht="13.5" customHeight="1">
      <c r="C213" s="74"/>
      <c r="D213" s="84">
        <v>3</v>
      </c>
      <c r="E213" s="68">
        <v>1</v>
      </c>
      <c r="F213" s="38">
        <v>1</v>
      </c>
      <c r="G213" s="38">
        <v>1</v>
      </c>
      <c r="H213" s="38">
        <v>1</v>
      </c>
      <c r="I213" s="38">
        <v>1</v>
      </c>
      <c r="J213" s="38">
        <v>1</v>
      </c>
      <c r="K213" s="38">
        <v>1</v>
      </c>
      <c r="L213" s="38">
        <v>1</v>
      </c>
      <c r="M213" s="38">
        <v>1</v>
      </c>
      <c r="N213" s="38">
        <v>1</v>
      </c>
      <c r="O213" s="38">
        <v>1</v>
      </c>
      <c r="P213" s="38">
        <v>1</v>
      </c>
      <c r="AC213" s="33"/>
    </row>
    <row r="214" spans="2:29" ht="13.5" customHeight="1">
      <c r="C214" s="74"/>
      <c r="D214" s="84">
        <v>4</v>
      </c>
      <c r="E214" s="68">
        <v>1</v>
      </c>
      <c r="F214" s="38">
        <v>1</v>
      </c>
      <c r="G214" s="38">
        <v>1</v>
      </c>
      <c r="H214" s="38">
        <v>1</v>
      </c>
      <c r="I214" s="38">
        <v>1</v>
      </c>
      <c r="J214" s="38">
        <v>1</v>
      </c>
      <c r="K214" s="38">
        <v>1</v>
      </c>
      <c r="L214" s="38">
        <v>1</v>
      </c>
      <c r="M214" s="38">
        <v>1</v>
      </c>
      <c r="N214" s="38">
        <v>1</v>
      </c>
      <c r="O214" s="38">
        <v>1</v>
      </c>
      <c r="P214" s="38">
        <v>1</v>
      </c>
      <c r="AC214" s="33"/>
    </row>
    <row r="215" spans="2:29" ht="13.5" customHeight="1">
      <c r="B215" s="13"/>
      <c r="C215" s="74"/>
      <c r="D215" s="84">
        <v>5</v>
      </c>
      <c r="G215" s="38">
        <v>1</v>
      </c>
      <c r="I215" s="38">
        <v>1</v>
      </c>
      <c r="L215" s="38">
        <v>1</v>
      </c>
      <c r="O215" s="38">
        <v>1</v>
      </c>
      <c r="AC215" s="33"/>
    </row>
    <row r="216" spans="2:29" ht="13.5" customHeight="1">
      <c r="C216" s="78"/>
      <c r="D216" s="65"/>
      <c r="E216" s="65"/>
      <c r="F216" s="65"/>
      <c r="G216" s="65"/>
      <c r="H216" s="65"/>
      <c r="I216" s="65"/>
      <c r="J216" s="65"/>
      <c r="K216" s="65"/>
      <c r="L216" s="65"/>
      <c r="M216" s="65"/>
      <c r="N216" s="65"/>
      <c r="O216" s="65"/>
      <c r="P216" s="65"/>
      <c r="Q216" s="65"/>
      <c r="R216" s="65"/>
      <c r="S216" s="65"/>
      <c r="T216" s="65"/>
      <c r="U216" s="65"/>
      <c r="V216" s="65"/>
      <c r="W216" s="65"/>
      <c r="X216" s="65"/>
      <c r="Y216" s="65"/>
      <c r="Z216" s="65"/>
      <c r="AA216" s="65"/>
      <c r="AB216" s="65"/>
      <c r="AC216" s="79"/>
    </row>
    <row r="217" spans="2:29" ht="13.5" customHeight="1"/>
    <row r="218" spans="2:29" ht="13.5" customHeight="1">
      <c r="D218" s="211" t="s">
        <v>63</v>
      </c>
      <c r="E218" s="212"/>
      <c r="F218" s="212"/>
      <c r="G218" s="212"/>
      <c r="H218" s="212"/>
      <c r="I218" s="212"/>
      <c r="J218" s="212"/>
      <c r="K218" s="212"/>
      <c r="L218" s="212"/>
      <c r="M218" s="212"/>
      <c r="N218" s="212"/>
      <c r="O218" s="212"/>
      <c r="P218" s="212"/>
      <c r="Q218" s="212"/>
      <c r="R218" s="212"/>
      <c r="S218" s="212"/>
      <c r="T218" s="212"/>
      <c r="U218" s="212"/>
      <c r="V218" s="212"/>
      <c r="W218" s="212"/>
      <c r="X218" s="212"/>
      <c r="Y218" s="212"/>
      <c r="Z218" s="212"/>
      <c r="AA218" s="212"/>
      <c r="AB218" s="213"/>
    </row>
    <row r="219" spans="2:29" ht="13.5" customHeight="1">
      <c r="C219" s="81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  <c r="AC219" s="82"/>
    </row>
    <row r="220" spans="2:29" ht="13.5" customHeight="1">
      <c r="C220" s="74"/>
      <c r="D220" s="77" t="s">
        <v>30</v>
      </c>
      <c r="E220" s="214" t="s">
        <v>112</v>
      </c>
      <c r="F220" s="215"/>
      <c r="G220" s="215"/>
      <c r="H220" s="216"/>
      <c r="I220" s="42" t="s">
        <v>2</v>
      </c>
      <c r="AC220" s="33"/>
    </row>
    <row r="221" spans="2:29" ht="13.5" customHeight="1">
      <c r="C221" s="74"/>
      <c r="D221" s="77" t="s">
        <v>71</v>
      </c>
      <c r="E221" s="66">
        <v>0.05</v>
      </c>
      <c r="F221" s="161" t="s">
        <v>32</v>
      </c>
      <c r="G221" s="222"/>
      <c r="H221" s="222"/>
      <c r="I221" s="222"/>
      <c r="J221" s="222"/>
      <c r="K221" s="222"/>
      <c r="L221" s="222"/>
      <c r="M221" s="222"/>
      <c r="N221" s="222"/>
      <c r="O221" s="222"/>
      <c r="P221" s="222"/>
      <c r="Q221" s="222"/>
      <c r="R221" s="222"/>
      <c r="S221" s="222"/>
      <c r="T221" s="222"/>
      <c r="U221" s="222"/>
      <c r="V221" s="222"/>
      <c r="W221" s="222"/>
      <c r="X221" s="222"/>
      <c r="AC221" s="33"/>
    </row>
    <row r="222" spans="2:29" ht="13.5" customHeight="1">
      <c r="C222" s="74"/>
      <c r="E222" s="124"/>
      <c r="F222" s="163" t="s">
        <v>120</v>
      </c>
      <c r="G222" s="163"/>
      <c r="H222" s="163"/>
      <c r="I222" s="163"/>
      <c r="J222" s="163"/>
      <c r="K222" s="163"/>
      <c r="L222" s="163"/>
      <c r="M222" s="163"/>
      <c r="N222" s="163"/>
      <c r="O222" s="163"/>
      <c r="P222" s="163"/>
      <c r="Q222" s="163"/>
      <c r="R222" s="163"/>
      <c r="S222" s="163"/>
      <c r="T222" s="163"/>
      <c r="U222" s="163"/>
      <c r="V222" s="163"/>
      <c r="W222" s="163"/>
      <c r="X222" s="163"/>
      <c r="AC222" s="33"/>
    </row>
    <row r="223" spans="2:29" ht="13.5" customHeight="1">
      <c r="C223" s="74"/>
      <c r="D223" s="164" t="s">
        <v>34</v>
      </c>
      <c r="E223" s="165"/>
      <c r="F223" s="165"/>
      <c r="G223" s="165"/>
      <c r="H223" s="165"/>
      <c r="I223" s="165"/>
      <c r="J223" s="165"/>
      <c r="K223" s="165"/>
      <c r="L223" s="165"/>
      <c r="M223" s="165"/>
      <c r="N223" s="165"/>
      <c r="O223" s="165"/>
      <c r="P223" s="165"/>
      <c r="Q223" s="165"/>
      <c r="R223" s="165"/>
      <c r="S223" s="165"/>
      <c r="T223" s="165"/>
      <c r="U223" s="165"/>
      <c r="V223" s="165"/>
      <c r="W223" s="165"/>
      <c r="X223" s="165"/>
      <c r="Y223" s="165"/>
      <c r="Z223" s="165"/>
      <c r="AA223" s="165"/>
      <c r="AB223" s="166"/>
      <c r="AC223" s="33"/>
    </row>
    <row r="224" spans="2:29" ht="13.5" customHeight="1">
      <c r="C224" s="74"/>
      <c r="F224" s="113"/>
      <c r="G224" s="113"/>
      <c r="H224" s="113"/>
      <c r="I224" s="113"/>
      <c r="J224" s="113"/>
      <c r="K224" s="113"/>
      <c r="L224" s="113"/>
      <c r="M224" s="113"/>
      <c r="N224" s="113"/>
      <c r="O224" s="113"/>
      <c r="P224" s="113"/>
      <c r="Q224" s="113"/>
      <c r="R224" s="113"/>
      <c r="S224" s="113"/>
      <c r="T224" s="113"/>
      <c r="U224" s="113"/>
      <c r="V224" s="113"/>
      <c r="W224" s="113"/>
      <c r="X224" s="113"/>
      <c r="AC224" s="33"/>
    </row>
    <row r="225" spans="3:29" ht="13.5" customHeight="1">
      <c r="C225" s="74"/>
      <c r="D225" s="77" t="s">
        <v>35</v>
      </c>
      <c r="E225" s="38">
        <v>0</v>
      </c>
      <c r="F225" s="42" t="s">
        <v>72</v>
      </c>
      <c r="I225" s="42" t="str">
        <f>$I$149</f>
        <v>valeur pour l'heure maximale de l'année, par m²</v>
      </c>
      <c r="AC225" s="33"/>
    </row>
    <row r="226" spans="3:29" ht="13.5" customHeight="1">
      <c r="C226" s="74"/>
      <c r="E226" s="67">
        <v>105</v>
      </c>
      <c r="F226" s="42" t="s">
        <v>85</v>
      </c>
      <c r="I226" s="42" t="s">
        <v>61</v>
      </c>
      <c r="AC226" s="33"/>
    </row>
    <row r="227" spans="3:29" ht="13.5" customHeight="1">
      <c r="C227" s="74"/>
      <c r="E227" s="67">
        <v>5.5E-2</v>
      </c>
      <c r="F227" s="42" t="s">
        <v>86</v>
      </c>
      <c r="I227" s="42" t="s">
        <v>62</v>
      </c>
      <c r="AC227" s="33"/>
    </row>
    <row r="228" spans="3:29" ht="13.5" customHeight="1">
      <c r="C228" s="74"/>
      <c r="AC228" s="33"/>
    </row>
    <row r="229" spans="3:29" ht="13.5" customHeight="1">
      <c r="C229" s="74"/>
      <c r="E229" s="145" t="s">
        <v>78</v>
      </c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  <c r="Y229" s="146"/>
      <c r="Z229" s="146"/>
      <c r="AA229" s="146"/>
      <c r="AB229" s="147"/>
      <c r="AC229" s="33"/>
    </row>
    <row r="230" spans="3:29" ht="13.5" customHeight="1">
      <c r="C230" s="74"/>
      <c r="D230" s="77" t="s">
        <v>10</v>
      </c>
      <c r="E230" s="114">
        <v>1</v>
      </c>
      <c r="F230" s="114">
        <f>E230+1</f>
        <v>2</v>
      </c>
      <c r="G230" s="114">
        <f t="shared" ref="G230:AA230" si="30">F230+1</f>
        <v>3</v>
      </c>
      <c r="H230" s="114">
        <f t="shared" si="30"/>
        <v>4</v>
      </c>
      <c r="I230" s="114">
        <f t="shared" si="30"/>
        <v>5</v>
      </c>
      <c r="J230" s="114">
        <f t="shared" si="30"/>
        <v>6</v>
      </c>
      <c r="K230" s="114">
        <f t="shared" si="30"/>
        <v>7</v>
      </c>
      <c r="L230" s="114">
        <f t="shared" si="30"/>
        <v>8</v>
      </c>
      <c r="M230" s="114">
        <f t="shared" si="30"/>
        <v>9</v>
      </c>
      <c r="N230" s="114">
        <f t="shared" si="30"/>
        <v>10</v>
      </c>
      <c r="O230" s="114">
        <f t="shared" si="30"/>
        <v>11</v>
      </c>
      <c r="P230" s="114">
        <f t="shared" si="30"/>
        <v>12</v>
      </c>
      <c r="Q230" s="114">
        <f t="shared" si="30"/>
        <v>13</v>
      </c>
      <c r="R230" s="114">
        <f t="shared" si="30"/>
        <v>14</v>
      </c>
      <c r="S230" s="114">
        <f t="shared" si="30"/>
        <v>15</v>
      </c>
      <c r="T230" s="114">
        <f t="shared" si="30"/>
        <v>16</v>
      </c>
      <c r="U230" s="114">
        <f t="shared" si="30"/>
        <v>17</v>
      </c>
      <c r="V230" s="114">
        <f t="shared" si="30"/>
        <v>18</v>
      </c>
      <c r="W230" s="114">
        <f t="shared" si="30"/>
        <v>19</v>
      </c>
      <c r="X230" s="114">
        <f t="shared" si="30"/>
        <v>20</v>
      </c>
      <c r="Y230" s="114">
        <f t="shared" si="30"/>
        <v>21</v>
      </c>
      <c r="Z230" s="114">
        <f t="shared" si="30"/>
        <v>22</v>
      </c>
      <c r="AA230" s="114">
        <f t="shared" si="30"/>
        <v>23</v>
      </c>
      <c r="AB230" s="114">
        <f>AA230+1</f>
        <v>24</v>
      </c>
      <c r="AC230" s="33"/>
    </row>
    <row r="231" spans="3:29" ht="13.5" customHeight="1">
      <c r="C231" s="74"/>
      <c r="D231" s="77">
        <v>1</v>
      </c>
      <c r="E231" s="38">
        <v>1</v>
      </c>
      <c r="F231" s="38">
        <v>1</v>
      </c>
      <c r="G231" s="38">
        <v>1</v>
      </c>
      <c r="H231" s="38">
        <v>1</v>
      </c>
      <c r="I231" s="38">
        <v>1</v>
      </c>
      <c r="J231" s="38">
        <v>1</v>
      </c>
      <c r="K231" s="38">
        <v>1</v>
      </c>
      <c r="L231" s="38">
        <v>1</v>
      </c>
      <c r="M231" s="38">
        <v>1</v>
      </c>
      <c r="N231" s="38">
        <v>1</v>
      </c>
      <c r="O231" s="38">
        <v>1</v>
      </c>
      <c r="P231" s="38">
        <v>1</v>
      </c>
      <c r="Q231" s="38">
        <v>1</v>
      </c>
      <c r="R231" s="38">
        <v>1</v>
      </c>
      <c r="S231" s="38">
        <v>1</v>
      </c>
      <c r="T231" s="38">
        <v>1</v>
      </c>
      <c r="U231" s="38">
        <v>1</v>
      </c>
      <c r="V231" s="38">
        <v>1</v>
      </c>
      <c r="W231" s="38">
        <v>1</v>
      </c>
      <c r="X231" s="38">
        <v>1</v>
      </c>
      <c r="Y231" s="38">
        <v>1</v>
      </c>
      <c r="Z231" s="38">
        <v>1</v>
      </c>
      <c r="AA231" s="38">
        <v>1</v>
      </c>
      <c r="AB231" s="38">
        <v>1</v>
      </c>
      <c r="AC231" s="33"/>
    </row>
    <row r="232" spans="3:29" ht="13.5" customHeight="1">
      <c r="C232" s="74"/>
      <c r="D232" s="77">
        <f t="shared" ref="D232:D237" si="31">D231+1</f>
        <v>2</v>
      </c>
      <c r="E232" s="38">
        <v>1</v>
      </c>
      <c r="F232" s="38">
        <v>1</v>
      </c>
      <c r="G232" s="38">
        <v>1</v>
      </c>
      <c r="H232" s="38">
        <v>1</v>
      </c>
      <c r="I232" s="38">
        <v>1</v>
      </c>
      <c r="J232" s="38">
        <v>1</v>
      </c>
      <c r="K232" s="38">
        <v>1</v>
      </c>
      <c r="L232" s="38">
        <v>1</v>
      </c>
      <c r="M232" s="38">
        <v>1</v>
      </c>
      <c r="N232" s="38">
        <v>1</v>
      </c>
      <c r="O232" s="38">
        <v>1</v>
      </c>
      <c r="P232" s="38">
        <v>1</v>
      </c>
      <c r="Q232" s="38">
        <v>1</v>
      </c>
      <c r="R232" s="38">
        <v>1</v>
      </c>
      <c r="S232" s="38">
        <v>1</v>
      </c>
      <c r="T232" s="38">
        <v>1</v>
      </c>
      <c r="U232" s="38">
        <v>1</v>
      </c>
      <c r="V232" s="38">
        <v>1</v>
      </c>
      <c r="W232" s="38">
        <v>1</v>
      </c>
      <c r="X232" s="38">
        <v>1</v>
      </c>
      <c r="Y232" s="38">
        <v>1</v>
      </c>
      <c r="Z232" s="38">
        <v>1</v>
      </c>
      <c r="AA232" s="38">
        <v>1</v>
      </c>
      <c r="AB232" s="38">
        <v>1</v>
      </c>
      <c r="AC232" s="33"/>
    </row>
    <row r="233" spans="3:29" ht="13.5" customHeight="1">
      <c r="C233" s="74"/>
      <c r="D233" s="77">
        <f t="shared" si="31"/>
        <v>3</v>
      </c>
      <c r="E233" s="38">
        <v>1</v>
      </c>
      <c r="F233" s="38">
        <v>1</v>
      </c>
      <c r="G233" s="38">
        <v>1</v>
      </c>
      <c r="H233" s="38">
        <v>1</v>
      </c>
      <c r="I233" s="38">
        <v>1</v>
      </c>
      <c r="J233" s="38">
        <v>1</v>
      </c>
      <c r="K233" s="38">
        <v>1</v>
      </c>
      <c r="L233" s="38">
        <v>1</v>
      </c>
      <c r="M233" s="38">
        <v>1</v>
      </c>
      <c r="N233" s="38">
        <v>1</v>
      </c>
      <c r="O233" s="38">
        <v>1</v>
      </c>
      <c r="P233" s="38">
        <v>1</v>
      </c>
      <c r="Q233" s="38">
        <v>1</v>
      </c>
      <c r="R233" s="38">
        <v>1</v>
      </c>
      <c r="S233" s="38">
        <v>1</v>
      </c>
      <c r="T233" s="38">
        <v>1</v>
      </c>
      <c r="U233" s="38">
        <v>1</v>
      </c>
      <c r="V233" s="38">
        <v>1</v>
      </c>
      <c r="W233" s="38">
        <v>1</v>
      </c>
      <c r="X233" s="38">
        <v>1</v>
      </c>
      <c r="Y233" s="38">
        <v>1</v>
      </c>
      <c r="Z233" s="38">
        <v>1</v>
      </c>
      <c r="AA233" s="38">
        <v>1</v>
      </c>
      <c r="AB233" s="38">
        <v>1</v>
      </c>
      <c r="AC233" s="33"/>
    </row>
    <row r="234" spans="3:29" ht="13.5" customHeight="1">
      <c r="C234" s="74"/>
      <c r="D234" s="77">
        <f t="shared" si="31"/>
        <v>4</v>
      </c>
      <c r="E234" s="38">
        <v>1</v>
      </c>
      <c r="F234" s="38">
        <v>1</v>
      </c>
      <c r="G234" s="38">
        <v>1</v>
      </c>
      <c r="H234" s="38">
        <v>1</v>
      </c>
      <c r="I234" s="38">
        <v>1</v>
      </c>
      <c r="J234" s="38">
        <v>1</v>
      </c>
      <c r="K234" s="38">
        <v>1</v>
      </c>
      <c r="L234" s="38">
        <v>1</v>
      </c>
      <c r="M234" s="38">
        <v>1</v>
      </c>
      <c r="N234" s="38">
        <v>1</v>
      </c>
      <c r="O234" s="38">
        <v>1</v>
      </c>
      <c r="P234" s="38">
        <v>1</v>
      </c>
      <c r="Q234" s="38">
        <v>1</v>
      </c>
      <c r="R234" s="38">
        <v>1</v>
      </c>
      <c r="S234" s="38">
        <v>1</v>
      </c>
      <c r="T234" s="38">
        <v>1</v>
      </c>
      <c r="U234" s="38">
        <v>1</v>
      </c>
      <c r="V234" s="38">
        <v>1</v>
      </c>
      <c r="W234" s="38">
        <v>1</v>
      </c>
      <c r="X234" s="38">
        <v>1</v>
      </c>
      <c r="Y234" s="38">
        <v>1</v>
      </c>
      <c r="Z234" s="38">
        <v>1</v>
      </c>
      <c r="AA234" s="38">
        <v>1</v>
      </c>
      <c r="AB234" s="38">
        <v>1</v>
      </c>
      <c r="AC234" s="33"/>
    </row>
    <row r="235" spans="3:29" ht="13.5" customHeight="1">
      <c r="C235" s="74"/>
      <c r="D235" s="77">
        <f t="shared" si="31"/>
        <v>5</v>
      </c>
      <c r="E235" s="38">
        <v>1</v>
      </c>
      <c r="F235" s="38">
        <v>1</v>
      </c>
      <c r="G235" s="38">
        <v>1</v>
      </c>
      <c r="H235" s="38">
        <v>1</v>
      </c>
      <c r="I235" s="38">
        <v>1</v>
      </c>
      <c r="J235" s="38">
        <v>1</v>
      </c>
      <c r="K235" s="38">
        <v>1</v>
      </c>
      <c r="L235" s="38">
        <v>1</v>
      </c>
      <c r="M235" s="38">
        <v>1</v>
      </c>
      <c r="N235" s="38">
        <v>1</v>
      </c>
      <c r="O235" s="38">
        <v>1</v>
      </c>
      <c r="P235" s="38">
        <v>1</v>
      </c>
      <c r="Q235" s="38">
        <v>1</v>
      </c>
      <c r="R235" s="38">
        <v>1</v>
      </c>
      <c r="S235" s="38">
        <v>1</v>
      </c>
      <c r="T235" s="38">
        <v>1</v>
      </c>
      <c r="U235" s="38">
        <v>1</v>
      </c>
      <c r="V235" s="38">
        <v>1</v>
      </c>
      <c r="W235" s="38">
        <v>1</v>
      </c>
      <c r="X235" s="38">
        <v>1</v>
      </c>
      <c r="Y235" s="38">
        <v>1</v>
      </c>
      <c r="Z235" s="38">
        <v>1</v>
      </c>
      <c r="AA235" s="38">
        <v>1</v>
      </c>
      <c r="AB235" s="38">
        <v>1</v>
      </c>
      <c r="AC235" s="33"/>
    </row>
    <row r="236" spans="3:29" ht="13.5" customHeight="1">
      <c r="C236" s="74"/>
      <c r="D236" s="77">
        <f t="shared" si="31"/>
        <v>6</v>
      </c>
      <c r="E236" s="38">
        <v>1</v>
      </c>
      <c r="F236" s="38">
        <v>1</v>
      </c>
      <c r="G236" s="38">
        <v>1</v>
      </c>
      <c r="H236" s="38">
        <v>1</v>
      </c>
      <c r="I236" s="38">
        <v>1</v>
      </c>
      <c r="J236" s="38">
        <v>1</v>
      </c>
      <c r="K236" s="38">
        <v>1</v>
      </c>
      <c r="L236" s="38">
        <v>1</v>
      </c>
      <c r="M236" s="38">
        <v>1</v>
      </c>
      <c r="N236" s="38">
        <v>1</v>
      </c>
      <c r="O236" s="38">
        <v>1</v>
      </c>
      <c r="P236" s="38">
        <v>1</v>
      </c>
      <c r="Q236" s="38">
        <v>1</v>
      </c>
      <c r="R236" s="38">
        <v>1</v>
      </c>
      <c r="S236" s="38">
        <v>1</v>
      </c>
      <c r="T236" s="38">
        <v>1</v>
      </c>
      <c r="U236" s="38">
        <v>1</v>
      </c>
      <c r="V236" s="38">
        <v>1</v>
      </c>
      <c r="W236" s="38">
        <v>1</v>
      </c>
      <c r="X236" s="38">
        <v>1</v>
      </c>
      <c r="Y236" s="38">
        <v>1</v>
      </c>
      <c r="Z236" s="38">
        <v>1</v>
      </c>
      <c r="AA236" s="38">
        <v>1</v>
      </c>
      <c r="AB236" s="38">
        <v>1</v>
      </c>
      <c r="AC236" s="33"/>
    </row>
    <row r="237" spans="3:29" ht="13.5" customHeight="1">
      <c r="C237" s="74"/>
      <c r="D237" s="77">
        <f t="shared" si="31"/>
        <v>7</v>
      </c>
      <c r="E237" s="38">
        <v>1</v>
      </c>
      <c r="F237" s="38">
        <v>1</v>
      </c>
      <c r="G237" s="38">
        <v>1</v>
      </c>
      <c r="H237" s="38">
        <v>1</v>
      </c>
      <c r="I237" s="38">
        <v>1</v>
      </c>
      <c r="J237" s="38">
        <v>1</v>
      </c>
      <c r="K237" s="38">
        <v>1</v>
      </c>
      <c r="L237" s="38">
        <v>1</v>
      </c>
      <c r="M237" s="38">
        <v>1</v>
      </c>
      <c r="N237" s="38">
        <v>1</v>
      </c>
      <c r="O237" s="38">
        <v>1</v>
      </c>
      <c r="P237" s="38">
        <v>1</v>
      </c>
      <c r="Q237" s="38">
        <v>1</v>
      </c>
      <c r="R237" s="38">
        <v>1</v>
      </c>
      <c r="S237" s="38">
        <v>1</v>
      </c>
      <c r="T237" s="38">
        <v>1</v>
      </c>
      <c r="U237" s="38">
        <v>1</v>
      </c>
      <c r="V237" s="38">
        <v>1</v>
      </c>
      <c r="W237" s="38">
        <v>1</v>
      </c>
      <c r="X237" s="38">
        <v>1</v>
      </c>
      <c r="Y237" s="38">
        <v>1</v>
      </c>
      <c r="Z237" s="38">
        <v>1</v>
      </c>
      <c r="AA237" s="38">
        <v>1</v>
      </c>
      <c r="AB237" s="38">
        <v>1</v>
      </c>
      <c r="AC237" s="33"/>
    </row>
    <row r="238" spans="3:29" ht="13.5" customHeight="1">
      <c r="C238" s="74"/>
      <c r="AC238" s="33"/>
    </row>
    <row r="239" spans="3:29" ht="13.5" customHeight="1">
      <c r="C239" s="74"/>
      <c r="E239" s="145" t="s">
        <v>42</v>
      </c>
      <c r="F239" s="146"/>
      <c r="G239" s="146"/>
      <c r="H239" s="146"/>
      <c r="I239" s="146"/>
      <c r="J239" s="146"/>
      <c r="K239" s="146"/>
      <c r="L239" s="146"/>
      <c r="M239" s="146"/>
      <c r="N239" s="146"/>
      <c r="O239" s="146"/>
      <c r="P239" s="147"/>
      <c r="AC239" s="33"/>
    </row>
    <row r="240" spans="3:29" ht="13.5" customHeight="1">
      <c r="C240" s="74"/>
      <c r="D240" s="77" t="s">
        <v>192</v>
      </c>
      <c r="E240" s="112">
        <v>1</v>
      </c>
      <c r="F240" s="114">
        <f>E240+1</f>
        <v>2</v>
      </c>
      <c r="G240" s="114">
        <f t="shared" ref="G240:P240" si="32">F240+1</f>
        <v>3</v>
      </c>
      <c r="H240" s="114">
        <f t="shared" si="32"/>
        <v>4</v>
      </c>
      <c r="I240" s="114">
        <f t="shared" si="32"/>
        <v>5</v>
      </c>
      <c r="J240" s="114">
        <f t="shared" si="32"/>
        <v>6</v>
      </c>
      <c r="K240" s="114">
        <f t="shared" si="32"/>
        <v>7</v>
      </c>
      <c r="L240" s="114">
        <f t="shared" si="32"/>
        <v>8</v>
      </c>
      <c r="M240" s="114">
        <f t="shared" si="32"/>
        <v>9</v>
      </c>
      <c r="N240" s="114">
        <f t="shared" si="32"/>
        <v>10</v>
      </c>
      <c r="O240" s="114">
        <f t="shared" si="32"/>
        <v>11</v>
      </c>
      <c r="P240" s="114">
        <f t="shared" si="32"/>
        <v>12</v>
      </c>
      <c r="AC240" s="33"/>
    </row>
    <row r="241" spans="3:29" ht="13.5" customHeight="1">
      <c r="C241" s="74"/>
      <c r="D241" s="77">
        <v>1</v>
      </c>
      <c r="E241" s="68">
        <v>1</v>
      </c>
      <c r="F241" s="38">
        <v>1</v>
      </c>
      <c r="G241" s="38">
        <v>1</v>
      </c>
      <c r="H241" s="38">
        <v>1</v>
      </c>
      <c r="I241" s="38">
        <v>1</v>
      </c>
      <c r="J241" s="38">
        <v>1</v>
      </c>
      <c r="K241" s="38">
        <v>1</v>
      </c>
      <c r="L241" s="38">
        <v>1</v>
      </c>
      <c r="M241" s="38">
        <v>1</v>
      </c>
      <c r="N241" s="38">
        <v>1</v>
      </c>
      <c r="O241" s="38">
        <v>1</v>
      </c>
      <c r="P241" s="38">
        <v>1</v>
      </c>
      <c r="AC241" s="33"/>
    </row>
    <row r="242" spans="3:29" ht="13.5" customHeight="1">
      <c r="C242" s="74"/>
      <c r="D242" s="77">
        <v>2</v>
      </c>
      <c r="E242" s="68">
        <v>1</v>
      </c>
      <c r="F242" s="38">
        <v>1</v>
      </c>
      <c r="G242" s="38">
        <v>1</v>
      </c>
      <c r="H242" s="38">
        <v>1</v>
      </c>
      <c r="I242" s="38">
        <v>1</v>
      </c>
      <c r="J242" s="38">
        <v>1</v>
      </c>
      <c r="K242" s="38">
        <v>1</v>
      </c>
      <c r="L242" s="38">
        <v>1</v>
      </c>
      <c r="M242" s="38">
        <v>1</v>
      </c>
      <c r="N242" s="38">
        <v>1</v>
      </c>
      <c r="O242" s="38">
        <v>1</v>
      </c>
      <c r="P242" s="38">
        <v>1</v>
      </c>
      <c r="AC242" s="33"/>
    </row>
    <row r="243" spans="3:29" ht="13.5" customHeight="1">
      <c r="C243" s="74"/>
      <c r="D243" s="77">
        <v>3</v>
      </c>
      <c r="E243" s="68">
        <v>1</v>
      </c>
      <c r="F243" s="38">
        <v>1</v>
      </c>
      <c r="G243" s="38">
        <v>1</v>
      </c>
      <c r="H243" s="38">
        <v>1</v>
      </c>
      <c r="I243" s="38">
        <v>1</v>
      </c>
      <c r="J243" s="38">
        <v>1</v>
      </c>
      <c r="K243" s="38">
        <v>1</v>
      </c>
      <c r="L243" s="38">
        <v>1</v>
      </c>
      <c r="M243" s="38">
        <v>1</v>
      </c>
      <c r="N243" s="38">
        <v>1</v>
      </c>
      <c r="O243" s="38">
        <v>1</v>
      </c>
      <c r="P243" s="38">
        <v>1</v>
      </c>
      <c r="AC243" s="33"/>
    </row>
    <row r="244" spans="3:29" ht="13.5" customHeight="1">
      <c r="C244" s="74"/>
      <c r="D244" s="77">
        <v>4</v>
      </c>
      <c r="E244" s="68">
        <v>1</v>
      </c>
      <c r="F244" s="38">
        <v>1</v>
      </c>
      <c r="G244" s="38">
        <v>1</v>
      </c>
      <c r="H244" s="38">
        <v>1</v>
      </c>
      <c r="I244" s="38">
        <v>1</v>
      </c>
      <c r="J244" s="38">
        <v>1</v>
      </c>
      <c r="K244" s="38">
        <v>1</v>
      </c>
      <c r="L244" s="38">
        <v>1</v>
      </c>
      <c r="M244" s="38">
        <v>1</v>
      </c>
      <c r="N244" s="38">
        <v>1</v>
      </c>
      <c r="O244" s="38">
        <v>1</v>
      </c>
      <c r="P244" s="38">
        <v>1</v>
      </c>
      <c r="AC244" s="33"/>
    </row>
    <row r="245" spans="3:29" ht="13.5" customHeight="1">
      <c r="C245" s="74"/>
      <c r="D245" s="77">
        <v>5</v>
      </c>
      <c r="G245" s="38">
        <v>1</v>
      </c>
      <c r="I245" s="38">
        <v>1</v>
      </c>
      <c r="L245" s="38">
        <v>1</v>
      </c>
      <c r="O245" s="38">
        <v>1</v>
      </c>
      <c r="AC245" s="33"/>
    </row>
    <row r="246" spans="3:29" ht="13.5" customHeight="1">
      <c r="C246" s="74"/>
      <c r="AC246" s="33"/>
    </row>
    <row r="247" spans="3:29" ht="13.5" customHeight="1">
      <c r="C247" s="74"/>
      <c r="D247" s="167" t="s">
        <v>43</v>
      </c>
      <c r="E247" s="168"/>
      <c r="F247" s="168"/>
      <c r="G247" s="168"/>
      <c r="H247" s="168"/>
      <c r="I247" s="168"/>
      <c r="J247" s="168"/>
      <c r="K247" s="168"/>
      <c r="L247" s="168"/>
      <c r="M247" s="168"/>
      <c r="N247" s="168"/>
      <c r="O247" s="168"/>
      <c r="P247" s="168"/>
      <c r="Q247" s="168"/>
      <c r="R247" s="168"/>
      <c r="S247" s="168"/>
      <c r="T247" s="168"/>
      <c r="U247" s="168"/>
      <c r="V247" s="168"/>
      <c r="W247" s="168"/>
      <c r="X247" s="168"/>
      <c r="Y247" s="168"/>
      <c r="Z247" s="168"/>
      <c r="AA247" s="169"/>
      <c r="AC247" s="33"/>
    </row>
    <row r="248" spans="3:29" ht="13.5" customHeight="1">
      <c r="C248" s="74"/>
      <c r="D248" s="123"/>
      <c r="E248" s="123"/>
      <c r="F248" s="123"/>
      <c r="G248" s="123"/>
      <c r="H248" s="123"/>
      <c r="I248" s="12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  <c r="AC248" s="33"/>
    </row>
    <row r="249" spans="3:29" ht="13.5" customHeight="1">
      <c r="C249" s="74"/>
      <c r="E249" s="38" t="s">
        <v>44</v>
      </c>
      <c r="F249" s="42" t="s">
        <v>45</v>
      </c>
      <c r="I249" s="42" t="s">
        <v>46</v>
      </c>
      <c r="AC249" s="33"/>
    </row>
    <row r="250" spans="3:29" ht="13.5" customHeight="1">
      <c r="C250" s="74"/>
      <c r="E250" s="38">
        <v>0</v>
      </c>
      <c r="F250" s="42" t="str">
        <f>$F$174</f>
        <v>Watts/unité</v>
      </c>
      <c r="I250" s="42" t="str">
        <f>$I$174</f>
        <v>valeur pour l'heure maximale de l'année, par unité</v>
      </c>
      <c r="AC250" s="33"/>
    </row>
    <row r="251" spans="3:29" ht="13.5" customHeight="1">
      <c r="C251" s="74"/>
      <c r="AC251" s="33"/>
    </row>
    <row r="252" spans="3:29" ht="13.5" customHeight="1">
      <c r="C252" s="74"/>
      <c r="E252" s="145" t="s">
        <v>49</v>
      </c>
      <c r="F252" s="146"/>
      <c r="G252" s="146"/>
      <c r="H252" s="146"/>
      <c r="I252" s="146"/>
      <c r="J252" s="146"/>
      <c r="K252" s="146"/>
      <c r="L252" s="146"/>
      <c r="M252" s="146"/>
      <c r="N252" s="146"/>
      <c r="O252" s="146"/>
      <c r="P252" s="146"/>
      <c r="Q252" s="146"/>
      <c r="R252" s="146"/>
      <c r="S252" s="146"/>
      <c r="T252" s="146"/>
      <c r="U252" s="146"/>
      <c r="V252" s="146"/>
      <c r="W252" s="146"/>
      <c r="X252" s="146"/>
      <c r="Y252" s="146"/>
      <c r="Z252" s="146"/>
      <c r="AA252" s="146"/>
      <c r="AB252" s="147"/>
      <c r="AC252" s="33"/>
    </row>
    <row r="253" spans="3:29" ht="13.5" customHeight="1">
      <c r="C253" s="74"/>
      <c r="D253" s="77" t="str">
        <f>D230</f>
        <v>jour V / heure &gt;</v>
      </c>
      <c r="E253" s="114">
        <v>1</v>
      </c>
      <c r="F253" s="114">
        <f>E253+1</f>
        <v>2</v>
      </c>
      <c r="G253" s="114">
        <f t="shared" ref="G253:AA253" si="33">F253+1</f>
        <v>3</v>
      </c>
      <c r="H253" s="114">
        <f t="shared" si="33"/>
        <v>4</v>
      </c>
      <c r="I253" s="114">
        <f t="shared" si="33"/>
        <v>5</v>
      </c>
      <c r="J253" s="114">
        <f t="shared" si="33"/>
        <v>6</v>
      </c>
      <c r="K253" s="114">
        <f t="shared" si="33"/>
        <v>7</v>
      </c>
      <c r="L253" s="114">
        <f t="shared" si="33"/>
        <v>8</v>
      </c>
      <c r="M253" s="114">
        <f t="shared" si="33"/>
        <v>9</v>
      </c>
      <c r="N253" s="114">
        <f t="shared" si="33"/>
        <v>10</v>
      </c>
      <c r="O253" s="114">
        <f t="shared" si="33"/>
        <v>11</v>
      </c>
      <c r="P253" s="114">
        <f t="shared" si="33"/>
        <v>12</v>
      </c>
      <c r="Q253" s="114">
        <f t="shared" si="33"/>
        <v>13</v>
      </c>
      <c r="R253" s="114">
        <f t="shared" si="33"/>
        <v>14</v>
      </c>
      <c r="S253" s="114">
        <f t="shared" si="33"/>
        <v>15</v>
      </c>
      <c r="T253" s="114">
        <f t="shared" si="33"/>
        <v>16</v>
      </c>
      <c r="U253" s="114">
        <f t="shared" si="33"/>
        <v>17</v>
      </c>
      <c r="V253" s="114">
        <f t="shared" si="33"/>
        <v>18</v>
      </c>
      <c r="W253" s="114">
        <f t="shared" si="33"/>
        <v>19</v>
      </c>
      <c r="X253" s="114">
        <f t="shared" si="33"/>
        <v>20</v>
      </c>
      <c r="Y253" s="114">
        <f t="shared" si="33"/>
        <v>21</v>
      </c>
      <c r="Z253" s="114">
        <f t="shared" si="33"/>
        <v>22</v>
      </c>
      <c r="AA253" s="114">
        <f t="shared" si="33"/>
        <v>23</v>
      </c>
      <c r="AB253" s="114">
        <f>AA253+1</f>
        <v>24</v>
      </c>
      <c r="AC253" s="33"/>
    </row>
    <row r="254" spans="3:29" ht="13.5" customHeight="1">
      <c r="C254" s="74"/>
      <c r="D254" s="77">
        <v>1</v>
      </c>
      <c r="E254" s="128">
        <v>0</v>
      </c>
      <c r="F254" s="128">
        <v>0</v>
      </c>
      <c r="G254" s="128">
        <v>0</v>
      </c>
      <c r="H254" s="128">
        <v>0</v>
      </c>
      <c r="I254" s="128">
        <v>0</v>
      </c>
      <c r="J254" s="128">
        <v>0.5</v>
      </c>
      <c r="K254" s="128">
        <v>0.5</v>
      </c>
      <c r="L254" s="128">
        <v>0.25</v>
      </c>
      <c r="M254" s="128">
        <v>0</v>
      </c>
      <c r="N254" s="128">
        <v>0</v>
      </c>
      <c r="O254" s="128">
        <v>0</v>
      </c>
      <c r="P254" s="128">
        <v>0</v>
      </c>
      <c r="Q254" s="128">
        <v>0</v>
      </c>
      <c r="R254" s="128">
        <v>0</v>
      </c>
      <c r="S254" s="128">
        <v>0</v>
      </c>
      <c r="T254" s="128">
        <v>0</v>
      </c>
      <c r="U254" s="128">
        <v>0</v>
      </c>
      <c r="V254" s="128">
        <v>0.5</v>
      </c>
      <c r="W254" s="128">
        <v>0.5</v>
      </c>
      <c r="X254" s="128">
        <v>0.25</v>
      </c>
      <c r="Y254" s="128">
        <v>0</v>
      </c>
      <c r="Z254" s="128">
        <v>0</v>
      </c>
      <c r="AA254" s="128">
        <v>0</v>
      </c>
      <c r="AB254" s="128">
        <v>0</v>
      </c>
      <c r="AC254" s="33"/>
    </row>
    <row r="255" spans="3:29" ht="13.5" customHeight="1">
      <c r="C255" s="74"/>
      <c r="D255" s="77">
        <f t="shared" ref="D255:D260" si="34">D254+1</f>
        <v>2</v>
      </c>
      <c r="E255" s="128">
        <v>0</v>
      </c>
      <c r="F255" s="128">
        <v>0</v>
      </c>
      <c r="G255" s="128">
        <v>0</v>
      </c>
      <c r="H255" s="128">
        <v>0</v>
      </c>
      <c r="I255" s="128">
        <v>0</v>
      </c>
      <c r="J255" s="128">
        <v>0.5</v>
      </c>
      <c r="K255" s="128">
        <v>0.5</v>
      </c>
      <c r="L255" s="128">
        <v>0.25</v>
      </c>
      <c r="M255" s="128">
        <v>0</v>
      </c>
      <c r="N255" s="128">
        <v>0</v>
      </c>
      <c r="O255" s="128">
        <v>0</v>
      </c>
      <c r="P255" s="128">
        <v>0</v>
      </c>
      <c r="Q255" s="128">
        <v>0</v>
      </c>
      <c r="R255" s="128">
        <v>0</v>
      </c>
      <c r="S255" s="128">
        <v>0</v>
      </c>
      <c r="T255" s="128">
        <v>0</v>
      </c>
      <c r="U255" s="128">
        <v>0</v>
      </c>
      <c r="V255" s="128">
        <v>0.5</v>
      </c>
      <c r="W255" s="128">
        <v>0.5</v>
      </c>
      <c r="X255" s="128">
        <v>0.25</v>
      </c>
      <c r="Y255" s="128">
        <v>0</v>
      </c>
      <c r="Z255" s="128">
        <v>0</v>
      </c>
      <c r="AA255" s="128">
        <v>0</v>
      </c>
      <c r="AB255" s="128">
        <v>0</v>
      </c>
      <c r="AC255" s="33"/>
    </row>
    <row r="256" spans="3:29" ht="13.5" customHeight="1">
      <c r="C256" s="74"/>
      <c r="D256" s="77">
        <f t="shared" si="34"/>
        <v>3</v>
      </c>
      <c r="E256" s="128">
        <v>0</v>
      </c>
      <c r="F256" s="128">
        <v>0</v>
      </c>
      <c r="G256" s="128">
        <v>0</v>
      </c>
      <c r="H256" s="128">
        <v>0</v>
      </c>
      <c r="I256" s="128">
        <v>0</v>
      </c>
      <c r="J256" s="128">
        <v>0.5</v>
      </c>
      <c r="K256" s="128">
        <v>0.5</v>
      </c>
      <c r="L256" s="128">
        <v>0.25</v>
      </c>
      <c r="M256" s="128">
        <v>0</v>
      </c>
      <c r="N256" s="128">
        <v>0</v>
      </c>
      <c r="O256" s="128">
        <v>0</v>
      </c>
      <c r="P256" s="128">
        <v>0</v>
      </c>
      <c r="Q256" s="128">
        <v>0</v>
      </c>
      <c r="R256" s="128">
        <v>0</v>
      </c>
      <c r="S256" s="128">
        <v>0</v>
      </c>
      <c r="T256" s="128">
        <v>0</v>
      </c>
      <c r="U256" s="128">
        <v>0</v>
      </c>
      <c r="V256" s="128">
        <v>0.5</v>
      </c>
      <c r="W256" s="128">
        <v>0.5</v>
      </c>
      <c r="X256" s="128">
        <v>0.25</v>
      </c>
      <c r="Y256" s="128">
        <v>0</v>
      </c>
      <c r="Z256" s="128">
        <v>0</v>
      </c>
      <c r="AA256" s="128">
        <v>0</v>
      </c>
      <c r="AB256" s="128">
        <v>0</v>
      </c>
      <c r="AC256" s="33"/>
    </row>
    <row r="257" spans="3:29" ht="13.5" customHeight="1">
      <c r="C257" s="74"/>
      <c r="D257" s="77">
        <f t="shared" si="34"/>
        <v>4</v>
      </c>
      <c r="E257" s="128">
        <v>0</v>
      </c>
      <c r="F257" s="128">
        <v>0</v>
      </c>
      <c r="G257" s="128">
        <v>0</v>
      </c>
      <c r="H257" s="128">
        <v>0</v>
      </c>
      <c r="I257" s="128">
        <v>0</v>
      </c>
      <c r="J257" s="128">
        <v>0.5</v>
      </c>
      <c r="K257" s="128">
        <v>0.5</v>
      </c>
      <c r="L257" s="128">
        <v>0.25</v>
      </c>
      <c r="M257" s="128">
        <v>0</v>
      </c>
      <c r="N257" s="128">
        <v>0</v>
      </c>
      <c r="O257" s="128">
        <v>0</v>
      </c>
      <c r="P257" s="128">
        <v>0</v>
      </c>
      <c r="Q257" s="128">
        <v>0</v>
      </c>
      <c r="R257" s="128">
        <v>0</v>
      </c>
      <c r="S257" s="128">
        <v>0</v>
      </c>
      <c r="T257" s="128">
        <v>0</v>
      </c>
      <c r="U257" s="128">
        <v>0</v>
      </c>
      <c r="V257" s="128">
        <v>0.5</v>
      </c>
      <c r="W257" s="128">
        <v>0.5</v>
      </c>
      <c r="X257" s="128">
        <v>0.25</v>
      </c>
      <c r="Y257" s="128">
        <v>0</v>
      </c>
      <c r="Z257" s="128">
        <v>0</v>
      </c>
      <c r="AA257" s="128">
        <v>0</v>
      </c>
      <c r="AB257" s="128">
        <v>0</v>
      </c>
      <c r="AC257" s="33"/>
    </row>
    <row r="258" spans="3:29" ht="13.5" customHeight="1">
      <c r="C258" s="74"/>
      <c r="D258" s="77">
        <f t="shared" si="34"/>
        <v>5</v>
      </c>
      <c r="E258" s="128">
        <v>0</v>
      </c>
      <c r="F258" s="128">
        <v>0</v>
      </c>
      <c r="G258" s="128">
        <v>0</v>
      </c>
      <c r="H258" s="128">
        <v>0</v>
      </c>
      <c r="I258" s="128">
        <v>0</v>
      </c>
      <c r="J258" s="128">
        <v>0.5</v>
      </c>
      <c r="K258" s="128">
        <v>0.5</v>
      </c>
      <c r="L258" s="128">
        <v>0.25</v>
      </c>
      <c r="M258" s="128">
        <v>0</v>
      </c>
      <c r="N258" s="128">
        <v>0</v>
      </c>
      <c r="O258" s="128">
        <v>0</v>
      </c>
      <c r="P258" s="128">
        <v>0</v>
      </c>
      <c r="Q258" s="128">
        <v>0</v>
      </c>
      <c r="R258" s="128">
        <v>0</v>
      </c>
      <c r="S258" s="128">
        <v>0</v>
      </c>
      <c r="T258" s="128">
        <v>0</v>
      </c>
      <c r="U258" s="128">
        <v>0</v>
      </c>
      <c r="V258" s="128">
        <v>0.5</v>
      </c>
      <c r="W258" s="128">
        <v>0.5</v>
      </c>
      <c r="X258" s="128">
        <v>0.25</v>
      </c>
      <c r="Y258" s="128">
        <v>0</v>
      </c>
      <c r="Z258" s="128">
        <v>0</v>
      </c>
      <c r="AA258" s="128">
        <v>0</v>
      </c>
      <c r="AB258" s="128">
        <v>0</v>
      </c>
      <c r="AC258" s="33"/>
    </row>
    <row r="259" spans="3:29" ht="13.5" customHeight="1">
      <c r="C259" s="74"/>
      <c r="D259" s="77">
        <f t="shared" si="34"/>
        <v>6</v>
      </c>
      <c r="E259" s="128">
        <v>0</v>
      </c>
      <c r="F259" s="128">
        <v>0</v>
      </c>
      <c r="G259" s="128">
        <v>0</v>
      </c>
      <c r="H259" s="128">
        <v>0</v>
      </c>
      <c r="I259" s="128">
        <v>0</v>
      </c>
      <c r="J259" s="128">
        <v>0.5</v>
      </c>
      <c r="K259" s="128">
        <v>0.5</v>
      </c>
      <c r="L259" s="128">
        <v>0.25</v>
      </c>
      <c r="M259" s="128">
        <v>0</v>
      </c>
      <c r="N259" s="128">
        <v>0</v>
      </c>
      <c r="O259" s="128">
        <v>0</v>
      </c>
      <c r="P259" s="128">
        <v>0</v>
      </c>
      <c r="Q259" s="128">
        <v>0</v>
      </c>
      <c r="R259" s="128">
        <v>0</v>
      </c>
      <c r="S259" s="128">
        <v>0</v>
      </c>
      <c r="T259" s="128">
        <v>0</v>
      </c>
      <c r="U259" s="128">
        <v>0</v>
      </c>
      <c r="V259" s="128">
        <v>0.5</v>
      </c>
      <c r="W259" s="128">
        <v>0.5</v>
      </c>
      <c r="X259" s="128">
        <v>0.25</v>
      </c>
      <c r="Y259" s="128">
        <v>0</v>
      </c>
      <c r="Z259" s="128">
        <v>0</v>
      </c>
      <c r="AA259" s="128">
        <v>0</v>
      </c>
      <c r="AB259" s="128">
        <v>0</v>
      </c>
      <c r="AC259" s="33"/>
    </row>
    <row r="260" spans="3:29" ht="13.5" customHeight="1">
      <c r="C260" s="74"/>
      <c r="D260" s="77">
        <f t="shared" si="34"/>
        <v>7</v>
      </c>
      <c r="E260" s="128">
        <v>0</v>
      </c>
      <c r="F260" s="128">
        <v>0</v>
      </c>
      <c r="G260" s="128">
        <v>0</v>
      </c>
      <c r="H260" s="128">
        <v>0</v>
      </c>
      <c r="I260" s="128">
        <v>0</v>
      </c>
      <c r="J260" s="128">
        <v>0.5</v>
      </c>
      <c r="K260" s="128">
        <v>0.5</v>
      </c>
      <c r="L260" s="128">
        <v>0.25</v>
      </c>
      <c r="M260" s="128">
        <v>0</v>
      </c>
      <c r="N260" s="128">
        <v>0</v>
      </c>
      <c r="O260" s="128">
        <v>0</v>
      </c>
      <c r="P260" s="128">
        <v>0</v>
      </c>
      <c r="Q260" s="128">
        <v>0</v>
      </c>
      <c r="R260" s="128">
        <v>0</v>
      </c>
      <c r="S260" s="128">
        <v>0</v>
      </c>
      <c r="T260" s="128">
        <v>0</v>
      </c>
      <c r="U260" s="128">
        <v>0</v>
      </c>
      <c r="V260" s="128">
        <v>0.5</v>
      </c>
      <c r="W260" s="128">
        <v>0.5</v>
      </c>
      <c r="X260" s="128">
        <v>0.25</v>
      </c>
      <c r="Y260" s="128">
        <v>0</v>
      </c>
      <c r="Z260" s="128">
        <v>0</v>
      </c>
      <c r="AA260" s="128">
        <v>0</v>
      </c>
      <c r="AB260" s="128">
        <v>0</v>
      </c>
      <c r="AC260" s="33"/>
    </row>
    <row r="261" spans="3:29" ht="13.5" customHeight="1">
      <c r="C261" s="74"/>
      <c r="AC261" s="33"/>
    </row>
    <row r="262" spans="3:29" ht="13.5" customHeight="1">
      <c r="C262" s="74"/>
      <c r="E262" s="145" t="s">
        <v>42</v>
      </c>
      <c r="F262" s="146"/>
      <c r="G262" s="146"/>
      <c r="H262" s="146"/>
      <c r="I262" s="146"/>
      <c r="J262" s="146"/>
      <c r="K262" s="146"/>
      <c r="L262" s="146"/>
      <c r="M262" s="146"/>
      <c r="N262" s="146"/>
      <c r="O262" s="146"/>
      <c r="P262" s="147"/>
      <c r="AC262" s="33"/>
    </row>
    <row r="263" spans="3:29" ht="13.5" customHeight="1">
      <c r="C263" s="74"/>
      <c r="D263" s="84" t="s">
        <v>192</v>
      </c>
      <c r="E263" s="112">
        <v>1</v>
      </c>
      <c r="F263" s="114">
        <f>E263+1</f>
        <v>2</v>
      </c>
      <c r="G263" s="114">
        <f t="shared" ref="G263:P263" si="35">F263+1</f>
        <v>3</v>
      </c>
      <c r="H263" s="114">
        <f t="shared" si="35"/>
        <v>4</v>
      </c>
      <c r="I263" s="114">
        <f t="shared" si="35"/>
        <v>5</v>
      </c>
      <c r="J263" s="114">
        <f t="shared" si="35"/>
        <v>6</v>
      </c>
      <c r="K263" s="114">
        <f t="shared" si="35"/>
        <v>7</v>
      </c>
      <c r="L263" s="114">
        <f t="shared" si="35"/>
        <v>8</v>
      </c>
      <c r="M263" s="114">
        <f t="shared" si="35"/>
        <v>9</v>
      </c>
      <c r="N263" s="114">
        <f t="shared" si="35"/>
        <v>10</v>
      </c>
      <c r="O263" s="114">
        <f t="shared" si="35"/>
        <v>11</v>
      </c>
      <c r="P263" s="114">
        <f t="shared" si="35"/>
        <v>12</v>
      </c>
      <c r="AC263" s="33"/>
    </row>
    <row r="264" spans="3:29" ht="13.5" customHeight="1">
      <c r="C264" s="74"/>
      <c r="D264" s="84">
        <v>1</v>
      </c>
      <c r="E264" s="68">
        <v>1</v>
      </c>
      <c r="F264" s="38">
        <v>1</v>
      </c>
      <c r="G264" s="38">
        <v>1</v>
      </c>
      <c r="H264" s="38">
        <v>1</v>
      </c>
      <c r="I264" s="38">
        <v>1</v>
      </c>
      <c r="J264" s="38">
        <v>1</v>
      </c>
      <c r="K264" s="38">
        <v>1</v>
      </c>
      <c r="L264" s="38">
        <v>1</v>
      </c>
      <c r="M264" s="38">
        <v>1</v>
      </c>
      <c r="N264" s="38">
        <v>1</v>
      </c>
      <c r="O264" s="38">
        <v>1</v>
      </c>
      <c r="P264" s="38">
        <v>1</v>
      </c>
      <c r="AC264" s="33"/>
    </row>
    <row r="265" spans="3:29" ht="13.5" customHeight="1">
      <c r="C265" s="74"/>
      <c r="D265" s="84">
        <v>2</v>
      </c>
      <c r="E265" s="68">
        <v>1</v>
      </c>
      <c r="F265" s="38">
        <v>1</v>
      </c>
      <c r="G265" s="38">
        <v>1</v>
      </c>
      <c r="H265" s="38">
        <v>1</v>
      </c>
      <c r="I265" s="38">
        <v>1</v>
      </c>
      <c r="J265" s="38">
        <v>1</v>
      </c>
      <c r="K265" s="38">
        <v>1</v>
      </c>
      <c r="L265" s="38">
        <v>1</v>
      </c>
      <c r="M265" s="38">
        <v>1</v>
      </c>
      <c r="N265" s="38">
        <v>1</v>
      </c>
      <c r="O265" s="38">
        <v>1</v>
      </c>
      <c r="P265" s="38">
        <v>1</v>
      </c>
      <c r="AC265" s="33"/>
    </row>
    <row r="266" spans="3:29" ht="13.5" customHeight="1">
      <c r="C266" s="74"/>
      <c r="D266" s="84">
        <v>3</v>
      </c>
      <c r="E266" s="68">
        <v>1</v>
      </c>
      <c r="F266" s="38">
        <v>1</v>
      </c>
      <c r="G266" s="38">
        <v>1</v>
      </c>
      <c r="H266" s="38">
        <v>1</v>
      </c>
      <c r="I266" s="38">
        <v>1</v>
      </c>
      <c r="J266" s="38">
        <v>1</v>
      </c>
      <c r="K266" s="38">
        <v>1</v>
      </c>
      <c r="L266" s="38">
        <v>1</v>
      </c>
      <c r="M266" s="38">
        <v>1</v>
      </c>
      <c r="N266" s="38">
        <v>1</v>
      </c>
      <c r="O266" s="38">
        <v>1</v>
      </c>
      <c r="P266" s="38">
        <v>1</v>
      </c>
      <c r="AC266" s="33"/>
    </row>
    <row r="267" spans="3:29" ht="13.5" customHeight="1">
      <c r="C267" s="74"/>
      <c r="D267" s="84">
        <v>4</v>
      </c>
      <c r="E267" s="68">
        <v>1</v>
      </c>
      <c r="F267" s="38">
        <v>1</v>
      </c>
      <c r="G267" s="38">
        <v>1</v>
      </c>
      <c r="H267" s="38">
        <v>1</v>
      </c>
      <c r="I267" s="38">
        <v>1</v>
      </c>
      <c r="J267" s="38">
        <v>1</v>
      </c>
      <c r="K267" s="38">
        <v>1</v>
      </c>
      <c r="L267" s="38">
        <v>1</v>
      </c>
      <c r="M267" s="38">
        <v>1</v>
      </c>
      <c r="N267" s="38">
        <v>1</v>
      </c>
      <c r="O267" s="38">
        <v>1</v>
      </c>
      <c r="P267" s="38">
        <v>1</v>
      </c>
      <c r="AC267" s="33"/>
    </row>
    <row r="268" spans="3:29" ht="13.5" customHeight="1">
      <c r="C268" s="74"/>
      <c r="D268" s="84">
        <v>5</v>
      </c>
      <c r="G268" s="38">
        <v>1</v>
      </c>
      <c r="I268" s="38">
        <v>1</v>
      </c>
      <c r="L268" s="38">
        <v>1</v>
      </c>
      <c r="O268" s="38">
        <v>1</v>
      </c>
      <c r="AC268" s="33"/>
    </row>
    <row r="269" spans="3:29" ht="13.5" customHeight="1">
      <c r="C269" s="74"/>
      <c r="AC269" s="33"/>
    </row>
    <row r="270" spans="3:29" ht="13.5" customHeight="1">
      <c r="C270" s="74"/>
      <c r="D270" s="167" t="s">
        <v>51</v>
      </c>
      <c r="E270" s="168"/>
      <c r="F270" s="168"/>
      <c r="G270" s="168"/>
      <c r="H270" s="168"/>
      <c r="I270" s="168"/>
      <c r="J270" s="168"/>
      <c r="K270" s="168"/>
      <c r="L270" s="168"/>
      <c r="M270" s="168"/>
      <c r="N270" s="168"/>
      <c r="O270" s="168"/>
      <c r="P270" s="168"/>
      <c r="Q270" s="168"/>
      <c r="R270" s="168"/>
      <c r="S270" s="168"/>
      <c r="T270" s="168"/>
      <c r="U270" s="168"/>
      <c r="V270" s="168"/>
      <c r="W270" s="168"/>
      <c r="X270" s="168"/>
      <c r="Y270" s="168"/>
      <c r="Z270" s="168"/>
      <c r="AA270" s="168"/>
      <c r="AB270" s="169"/>
      <c r="AC270" s="33"/>
    </row>
    <row r="271" spans="3:29" ht="13.5" customHeight="1">
      <c r="C271" s="74"/>
      <c r="AC271" s="33"/>
    </row>
    <row r="272" spans="3:29" ht="13.5" customHeight="1">
      <c r="C272" s="74"/>
      <c r="E272" s="38" t="s">
        <v>44</v>
      </c>
      <c r="F272" s="42" t="s">
        <v>45</v>
      </c>
      <c r="I272" s="42" t="s">
        <v>52</v>
      </c>
      <c r="AC272" s="33"/>
    </row>
    <row r="273" spans="3:29" ht="13.5" customHeight="1">
      <c r="C273" s="74"/>
      <c r="E273" s="38">
        <v>0</v>
      </c>
      <c r="F273" s="42" t="str">
        <f>$F$197</f>
        <v>kg/h/unité</v>
      </c>
      <c r="I273" s="42" t="str">
        <f>$I$174</f>
        <v>valeur pour l'heure maximale de l'année, par unité</v>
      </c>
      <c r="AC273" s="33"/>
    </row>
    <row r="274" spans="3:29" ht="13.5" customHeight="1">
      <c r="C274" s="74"/>
      <c r="AC274" s="33"/>
    </row>
    <row r="275" spans="3:29" ht="13.5" customHeight="1">
      <c r="C275" s="74"/>
      <c r="E275" s="145" t="s">
        <v>49</v>
      </c>
      <c r="F275" s="146"/>
      <c r="G275" s="146"/>
      <c r="H275" s="146"/>
      <c r="I275" s="146"/>
      <c r="J275" s="146"/>
      <c r="K275" s="146"/>
      <c r="L275" s="146"/>
      <c r="M275" s="146"/>
      <c r="N275" s="146"/>
      <c r="O275" s="146"/>
      <c r="P275" s="146"/>
      <c r="Q275" s="146"/>
      <c r="R275" s="146"/>
      <c r="S275" s="146"/>
      <c r="T275" s="146"/>
      <c r="U275" s="146"/>
      <c r="V275" s="146"/>
      <c r="W275" s="146"/>
      <c r="X275" s="146"/>
      <c r="Y275" s="146"/>
      <c r="Z275" s="146"/>
      <c r="AA275" s="146"/>
      <c r="AB275" s="147"/>
      <c r="AC275" s="33"/>
    </row>
    <row r="276" spans="3:29" ht="13.5" customHeight="1">
      <c r="C276" s="74"/>
      <c r="D276" s="77" t="str">
        <f>D230</f>
        <v>jour V / heure &gt;</v>
      </c>
      <c r="E276" s="114">
        <v>1</v>
      </c>
      <c r="F276" s="114">
        <f>E276+1</f>
        <v>2</v>
      </c>
      <c r="G276" s="114">
        <f t="shared" ref="G276:AA276" si="36">F276+1</f>
        <v>3</v>
      </c>
      <c r="H276" s="114">
        <f t="shared" si="36"/>
        <v>4</v>
      </c>
      <c r="I276" s="114">
        <f t="shared" si="36"/>
        <v>5</v>
      </c>
      <c r="J276" s="114">
        <f t="shared" si="36"/>
        <v>6</v>
      </c>
      <c r="K276" s="114">
        <f t="shared" si="36"/>
        <v>7</v>
      </c>
      <c r="L276" s="114">
        <f t="shared" si="36"/>
        <v>8</v>
      </c>
      <c r="M276" s="114">
        <f t="shared" si="36"/>
        <v>9</v>
      </c>
      <c r="N276" s="114">
        <f t="shared" si="36"/>
        <v>10</v>
      </c>
      <c r="O276" s="114">
        <f t="shared" si="36"/>
        <v>11</v>
      </c>
      <c r="P276" s="114">
        <f t="shared" si="36"/>
        <v>12</v>
      </c>
      <c r="Q276" s="114">
        <f t="shared" si="36"/>
        <v>13</v>
      </c>
      <c r="R276" s="114">
        <f t="shared" si="36"/>
        <v>14</v>
      </c>
      <c r="S276" s="114">
        <f t="shared" si="36"/>
        <v>15</v>
      </c>
      <c r="T276" s="114">
        <f t="shared" si="36"/>
        <v>16</v>
      </c>
      <c r="U276" s="114">
        <f t="shared" si="36"/>
        <v>17</v>
      </c>
      <c r="V276" s="114">
        <f t="shared" si="36"/>
        <v>18</v>
      </c>
      <c r="W276" s="114">
        <f t="shared" si="36"/>
        <v>19</v>
      </c>
      <c r="X276" s="114">
        <f t="shared" si="36"/>
        <v>20</v>
      </c>
      <c r="Y276" s="114">
        <f t="shared" si="36"/>
        <v>21</v>
      </c>
      <c r="Z276" s="114">
        <f t="shared" si="36"/>
        <v>22</v>
      </c>
      <c r="AA276" s="114">
        <f t="shared" si="36"/>
        <v>23</v>
      </c>
      <c r="AB276" s="114">
        <f>AA276+1</f>
        <v>24</v>
      </c>
      <c r="AC276" s="33"/>
    </row>
    <row r="277" spans="3:29" ht="13.5" customHeight="1">
      <c r="C277" s="74"/>
      <c r="D277" s="77">
        <v>1</v>
      </c>
      <c r="E277" s="128">
        <v>0</v>
      </c>
      <c r="F277" s="128">
        <v>0</v>
      </c>
      <c r="G277" s="128">
        <v>0</v>
      </c>
      <c r="H277" s="128">
        <v>0</v>
      </c>
      <c r="I277" s="128">
        <v>0</v>
      </c>
      <c r="J277" s="128">
        <v>0.5</v>
      </c>
      <c r="K277" s="128">
        <v>0.5</v>
      </c>
      <c r="L277" s="128">
        <v>0.25</v>
      </c>
      <c r="M277" s="128">
        <v>0</v>
      </c>
      <c r="N277" s="128">
        <v>0</v>
      </c>
      <c r="O277" s="128">
        <v>0</v>
      </c>
      <c r="P277" s="128">
        <v>0</v>
      </c>
      <c r="Q277" s="128">
        <v>0</v>
      </c>
      <c r="R277" s="128">
        <v>0</v>
      </c>
      <c r="S277" s="128">
        <v>0</v>
      </c>
      <c r="T277" s="128">
        <v>0</v>
      </c>
      <c r="U277" s="128">
        <v>0</v>
      </c>
      <c r="V277" s="128">
        <v>0.5</v>
      </c>
      <c r="W277" s="128">
        <v>0.5</v>
      </c>
      <c r="X277" s="128">
        <v>0.25</v>
      </c>
      <c r="Y277" s="128">
        <v>0</v>
      </c>
      <c r="Z277" s="128">
        <v>0</v>
      </c>
      <c r="AA277" s="128">
        <v>0</v>
      </c>
      <c r="AB277" s="128">
        <v>0</v>
      </c>
      <c r="AC277" s="33"/>
    </row>
    <row r="278" spans="3:29" ht="13.5" customHeight="1">
      <c r="C278" s="74"/>
      <c r="D278" s="77">
        <f t="shared" ref="D278:D283" si="37">D277+1</f>
        <v>2</v>
      </c>
      <c r="E278" s="128">
        <v>0</v>
      </c>
      <c r="F278" s="128">
        <v>0</v>
      </c>
      <c r="G278" s="128">
        <v>0</v>
      </c>
      <c r="H278" s="128">
        <v>0</v>
      </c>
      <c r="I278" s="128">
        <v>0</v>
      </c>
      <c r="J278" s="128">
        <v>0.5</v>
      </c>
      <c r="K278" s="128">
        <v>0.5</v>
      </c>
      <c r="L278" s="128">
        <v>0.25</v>
      </c>
      <c r="M278" s="128">
        <v>0</v>
      </c>
      <c r="N278" s="128">
        <v>0</v>
      </c>
      <c r="O278" s="128">
        <v>0</v>
      </c>
      <c r="P278" s="128">
        <v>0</v>
      </c>
      <c r="Q278" s="128">
        <v>0</v>
      </c>
      <c r="R278" s="128">
        <v>0</v>
      </c>
      <c r="S278" s="128">
        <v>0</v>
      </c>
      <c r="T278" s="128">
        <v>0</v>
      </c>
      <c r="U278" s="128">
        <v>0</v>
      </c>
      <c r="V278" s="128">
        <v>0.5</v>
      </c>
      <c r="W278" s="128">
        <v>0.5</v>
      </c>
      <c r="X278" s="128">
        <v>0.25</v>
      </c>
      <c r="Y278" s="128">
        <v>0</v>
      </c>
      <c r="Z278" s="128">
        <v>0</v>
      </c>
      <c r="AA278" s="128">
        <v>0</v>
      </c>
      <c r="AB278" s="128">
        <v>0</v>
      </c>
      <c r="AC278" s="33"/>
    </row>
    <row r="279" spans="3:29" ht="13.5" customHeight="1">
      <c r="C279" s="74"/>
      <c r="D279" s="77">
        <f t="shared" si="37"/>
        <v>3</v>
      </c>
      <c r="E279" s="128">
        <v>0</v>
      </c>
      <c r="F279" s="128">
        <v>0</v>
      </c>
      <c r="G279" s="128">
        <v>0</v>
      </c>
      <c r="H279" s="128">
        <v>0</v>
      </c>
      <c r="I279" s="128">
        <v>0</v>
      </c>
      <c r="J279" s="128">
        <v>0.5</v>
      </c>
      <c r="K279" s="128">
        <v>0.5</v>
      </c>
      <c r="L279" s="128">
        <v>0.25</v>
      </c>
      <c r="M279" s="128">
        <v>0</v>
      </c>
      <c r="N279" s="128">
        <v>0</v>
      </c>
      <c r="O279" s="128">
        <v>0</v>
      </c>
      <c r="P279" s="128">
        <v>0</v>
      </c>
      <c r="Q279" s="128">
        <v>0</v>
      </c>
      <c r="R279" s="128">
        <v>0</v>
      </c>
      <c r="S279" s="128">
        <v>0</v>
      </c>
      <c r="T279" s="128">
        <v>0</v>
      </c>
      <c r="U279" s="128">
        <v>0</v>
      </c>
      <c r="V279" s="128">
        <v>0.5</v>
      </c>
      <c r="W279" s="128">
        <v>0.5</v>
      </c>
      <c r="X279" s="128">
        <v>0.25</v>
      </c>
      <c r="Y279" s="128">
        <v>0</v>
      </c>
      <c r="Z279" s="128">
        <v>0</v>
      </c>
      <c r="AA279" s="128">
        <v>0</v>
      </c>
      <c r="AB279" s="128">
        <v>0</v>
      </c>
      <c r="AC279" s="33"/>
    </row>
    <row r="280" spans="3:29" ht="13.5" customHeight="1">
      <c r="C280" s="74"/>
      <c r="D280" s="77">
        <f t="shared" si="37"/>
        <v>4</v>
      </c>
      <c r="E280" s="128">
        <v>0</v>
      </c>
      <c r="F280" s="128">
        <v>0</v>
      </c>
      <c r="G280" s="128">
        <v>0</v>
      </c>
      <c r="H280" s="128">
        <v>0</v>
      </c>
      <c r="I280" s="128">
        <v>0</v>
      </c>
      <c r="J280" s="128">
        <v>0.5</v>
      </c>
      <c r="K280" s="128">
        <v>0.5</v>
      </c>
      <c r="L280" s="128">
        <v>0.25</v>
      </c>
      <c r="M280" s="128">
        <v>0</v>
      </c>
      <c r="N280" s="128">
        <v>0</v>
      </c>
      <c r="O280" s="128">
        <v>0</v>
      </c>
      <c r="P280" s="128">
        <v>0</v>
      </c>
      <c r="Q280" s="128">
        <v>0</v>
      </c>
      <c r="R280" s="128">
        <v>0</v>
      </c>
      <c r="S280" s="128">
        <v>0</v>
      </c>
      <c r="T280" s="128">
        <v>0</v>
      </c>
      <c r="U280" s="128">
        <v>0</v>
      </c>
      <c r="V280" s="128">
        <v>0.5</v>
      </c>
      <c r="W280" s="128">
        <v>0.5</v>
      </c>
      <c r="X280" s="128">
        <v>0.25</v>
      </c>
      <c r="Y280" s="128">
        <v>0</v>
      </c>
      <c r="Z280" s="128">
        <v>0</v>
      </c>
      <c r="AA280" s="128">
        <v>0</v>
      </c>
      <c r="AB280" s="128">
        <v>0</v>
      </c>
      <c r="AC280" s="33"/>
    </row>
    <row r="281" spans="3:29" ht="13.5" customHeight="1">
      <c r="C281" s="74"/>
      <c r="D281" s="77">
        <f t="shared" si="37"/>
        <v>5</v>
      </c>
      <c r="E281" s="128">
        <v>0</v>
      </c>
      <c r="F281" s="128">
        <v>0</v>
      </c>
      <c r="G281" s="128">
        <v>0</v>
      </c>
      <c r="H281" s="128">
        <v>0</v>
      </c>
      <c r="I281" s="128">
        <v>0</v>
      </c>
      <c r="J281" s="128">
        <v>0.5</v>
      </c>
      <c r="K281" s="128">
        <v>0.5</v>
      </c>
      <c r="L281" s="128">
        <v>0.25</v>
      </c>
      <c r="M281" s="128">
        <v>0</v>
      </c>
      <c r="N281" s="128">
        <v>0</v>
      </c>
      <c r="O281" s="128">
        <v>0</v>
      </c>
      <c r="P281" s="128">
        <v>0</v>
      </c>
      <c r="Q281" s="128">
        <v>0</v>
      </c>
      <c r="R281" s="128">
        <v>0</v>
      </c>
      <c r="S281" s="128">
        <v>0</v>
      </c>
      <c r="T281" s="128">
        <v>0</v>
      </c>
      <c r="U281" s="128">
        <v>0</v>
      </c>
      <c r="V281" s="128">
        <v>0.5</v>
      </c>
      <c r="W281" s="128">
        <v>0.5</v>
      </c>
      <c r="X281" s="128">
        <v>0.25</v>
      </c>
      <c r="Y281" s="128">
        <v>0</v>
      </c>
      <c r="Z281" s="128">
        <v>0</v>
      </c>
      <c r="AA281" s="128">
        <v>0</v>
      </c>
      <c r="AB281" s="128">
        <v>0</v>
      </c>
      <c r="AC281" s="33"/>
    </row>
    <row r="282" spans="3:29" ht="13.5" customHeight="1">
      <c r="C282" s="74"/>
      <c r="D282" s="77">
        <f t="shared" si="37"/>
        <v>6</v>
      </c>
      <c r="E282" s="128">
        <v>0</v>
      </c>
      <c r="F282" s="128">
        <v>0</v>
      </c>
      <c r="G282" s="128">
        <v>0</v>
      </c>
      <c r="H282" s="128">
        <v>0</v>
      </c>
      <c r="I282" s="128">
        <v>0</v>
      </c>
      <c r="J282" s="128">
        <v>0.5</v>
      </c>
      <c r="K282" s="128">
        <v>0.5</v>
      </c>
      <c r="L282" s="128">
        <v>0.25</v>
      </c>
      <c r="M282" s="128">
        <v>0</v>
      </c>
      <c r="N282" s="128">
        <v>0</v>
      </c>
      <c r="O282" s="128">
        <v>0</v>
      </c>
      <c r="P282" s="128">
        <v>0</v>
      </c>
      <c r="Q282" s="128">
        <v>0</v>
      </c>
      <c r="R282" s="128">
        <v>0</v>
      </c>
      <c r="S282" s="128">
        <v>0</v>
      </c>
      <c r="T282" s="128">
        <v>0</v>
      </c>
      <c r="U282" s="128">
        <v>0</v>
      </c>
      <c r="V282" s="128">
        <v>0.5</v>
      </c>
      <c r="W282" s="128">
        <v>0.5</v>
      </c>
      <c r="X282" s="128">
        <v>0.25</v>
      </c>
      <c r="Y282" s="128">
        <v>0</v>
      </c>
      <c r="Z282" s="128">
        <v>0</v>
      </c>
      <c r="AA282" s="128">
        <v>0</v>
      </c>
      <c r="AB282" s="128">
        <v>0</v>
      </c>
      <c r="AC282" s="33"/>
    </row>
    <row r="283" spans="3:29" ht="13.5" customHeight="1">
      <c r="C283" s="74"/>
      <c r="D283" s="77">
        <f t="shared" si="37"/>
        <v>7</v>
      </c>
      <c r="E283" s="128">
        <v>0</v>
      </c>
      <c r="F283" s="128">
        <v>0</v>
      </c>
      <c r="G283" s="128">
        <v>0</v>
      </c>
      <c r="H283" s="128">
        <v>0</v>
      </c>
      <c r="I283" s="128">
        <v>0</v>
      </c>
      <c r="J283" s="128">
        <v>0.5</v>
      </c>
      <c r="K283" s="128">
        <v>0.5</v>
      </c>
      <c r="L283" s="128">
        <v>0.25</v>
      </c>
      <c r="M283" s="128">
        <v>0</v>
      </c>
      <c r="N283" s="128">
        <v>0</v>
      </c>
      <c r="O283" s="128">
        <v>0</v>
      </c>
      <c r="P283" s="128">
        <v>0</v>
      </c>
      <c r="Q283" s="128">
        <v>0</v>
      </c>
      <c r="R283" s="128">
        <v>0</v>
      </c>
      <c r="S283" s="128">
        <v>0</v>
      </c>
      <c r="T283" s="128">
        <v>0</v>
      </c>
      <c r="U283" s="128">
        <v>0</v>
      </c>
      <c r="V283" s="128">
        <v>0.5</v>
      </c>
      <c r="W283" s="128">
        <v>0.5</v>
      </c>
      <c r="X283" s="128">
        <v>0.25</v>
      </c>
      <c r="Y283" s="128">
        <v>0</v>
      </c>
      <c r="Z283" s="128">
        <v>0</v>
      </c>
      <c r="AA283" s="128">
        <v>0</v>
      </c>
      <c r="AB283" s="128">
        <v>0</v>
      </c>
      <c r="AC283" s="33"/>
    </row>
    <row r="284" spans="3:29" ht="13.5" customHeight="1">
      <c r="C284" s="74"/>
      <c r="AC284" s="33"/>
    </row>
    <row r="285" spans="3:29" ht="13.5" customHeight="1">
      <c r="C285" s="74"/>
      <c r="E285" s="145" t="s">
        <v>42</v>
      </c>
      <c r="F285" s="146"/>
      <c r="G285" s="146"/>
      <c r="H285" s="146"/>
      <c r="I285" s="146"/>
      <c r="J285" s="146"/>
      <c r="K285" s="146"/>
      <c r="L285" s="146"/>
      <c r="M285" s="146"/>
      <c r="N285" s="146"/>
      <c r="O285" s="146"/>
      <c r="P285" s="147"/>
      <c r="AC285" s="33"/>
    </row>
    <row r="286" spans="3:29" ht="13.5" customHeight="1">
      <c r="C286" s="74"/>
      <c r="D286" s="84" t="s">
        <v>192</v>
      </c>
      <c r="E286" s="112">
        <v>1</v>
      </c>
      <c r="F286" s="114">
        <f>E286+1</f>
        <v>2</v>
      </c>
      <c r="G286" s="114">
        <f t="shared" ref="G286:P286" si="38">F286+1</f>
        <v>3</v>
      </c>
      <c r="H286" s="114">
        <f t="shared" si="38"/>
        <v>4</v>
      </c>
      <c r="I286" s="114">
        <f t="shared" si="38"/>
        <v>5</v>
      </c>
      <c r="J286" s="114">
        <f t="shared" si="38"/>
        <v>6</v>
      </c>
      <c r="K286" s="114">
        <f t="shared" si="38"/>
        <v>7</v>
      </c>
      <c r="L286" s="114">
        <f t="shared" si="38"/>
        <v>8</v>
      </c>
      <c r="M286" s="114">
        <f t="shared" si="38"/>
        <v>9</v>
      </c>
      <c r="N286" s="114">
        <f t="shared" si="38"/>
        <v>10</v>
      </c>
      <c r="O286" s="114">
        <f t="shared" si="38"/>
        <v>11</v>
      </c>
      <c r="P286" s="114">
        <f t="shared" si="38"/>
        <v>12</v>
      </c>
      <c r="AC286" s="33"/>
    </row>
    <row r="287" spans="3:29" ht="13.5" customHeight="1">
      <c r="C287" s="74"/>
      <c r="D287" s="84">
        <v>1</v>
      </c>
      <c r="E287" s="68">
        <v>1</v>
      </c>
      <c r="F287" s="38">
        <v>1</v>
      </c>
      <c r="G287" s="38">
        <v>1</v>
      </c>
      <c r="H287" s="38">
        <v>1</v>
      </c>
      <c r="I287" s="38">
        <v>1</v>
      </c>
      <c r="J287" s="38">
        <v>1</v>
      </c>
      <c r="K287" s="38">
        <v>1</v>
      </c>
      <c r="L287" s="38">
        <v>1</v>
      </c>
      <c r="M287" s="38">
        <v>1</v>
      </c>
      <c r="N287" s="38">
        <v>1</v>
      </c>
      <c r="O287" s="38">
        <v>1</v>
      </c>
      <c r="P287" s="38">
        <v>1</v>
      </c>
      <c r="AC287" s="33"/>
    </row>
    <row r="288" spans="3:29" ht="13.5" customHeight="1">
      <c r="C288" s="74"/>
      <c r="D288" s="84">
        <v>2</v>
      </c>
      <c r="E288" s="68">
        <v>1</v>
      </c>
      <c r="F288" s="38">
        <v>1</v>
      </c>
      <c r="G288" s="38">
        <v>1</v>
      </c>
      <c r="H288" s="38">
        <v>1</v>
      </c>
      <c r="I288" s="38">
        <v>1</v>
      </c>
      <c r="J288" s="38">
        <v>1</v>
      </c>
      <c r="K288" s="38">
        <v>1</v>
      </c>
      <c r="L288" s="38">
        <v>1</v>
      </c>
      <c r="M288" s="38">
        <v>1</v>
      </c>
      <c r="N288" s="38">
        <v>1</v>
      </c>
      <c r="O288" s="38">
        <v>1</v>
      </c>
      <c r="P288" s="38">
        <v>1</v>
      </c>
      <c r="AC288" s="33"/>
    </row>
    <row r="289" spans="3:29" ht="13.5" customHeight="1">
      <c r="C289" s="74"/>
      <c r="D289" s="84">
        <v>3</v>
      </c>
      <c r="E289" s="68">
        <v>1</v>
      </c>
      <c r="F289" s="38">
        <v>1</v>
      </c>
      <c r="G289" s="38">
        <v>1</v>
      </c>
      <c r="H289" s="38">
        <v>1</v>
      </c>
      <c r="I289" s="38">
        <v>1</v>
      </c>
      <c r="J289" s="38">
        <v>1</v>
      </c>
      <c r="K289" s="38">
        <v>1</v>
      </c>
      <c r="L289" s="38">
        <v>1</v>
      </c>
      <c r="M289" s="38">
        <v>1</v>
      </c>
      <c r="N289" s="38">
        <v>1</v>
      </c>
      <c r="O289" s="38">
        <v>1</v>
      </c>
      <c r="P289" s="38">
        <v>1</v>
      </c>
      <c r="AC289" s="33"/>
    </row>
    <row r="290" spans="3:29" ht="13.5" customHeight="1">
      <c r="C290" s="74"/>
      <c r="D290" s="84">
        <v>4</v>
      </c>
      <c r="E290" s="68">
        <v>1</v>
      </c>
      <c r="F290" s="38">
        <v>1</v>
      </c>
      <c r="G290" s="38">
        <v>1</v>
      </c>
      <c r="H290" s="38">
        <v>1</v>
      </c>
      <c r="I290" s="38">
        <v>1</v>
      </c>
      <c r="J290" s="38">
        <v>1</v>
      </c>
      <c r="K290" s="38">
        <v>1</v>
      </c>
      <c r="L290" s="38">
        <v>1</v>
      </c>
      <c r="M290" s="38">
        <v>1</v>
      </c>
      <c r="N290" s="38">
        <v>1</v>
      </c>
      <c r="O290" s="38">
        <v>1</v>
      </c>
      <c r="P290" s="38">
        <v>1</v>
      </c>
      <c r="AC290" s="33"/>
    </row>
    <row r="291" spans="3:29">
      <c r="C291" s="74"/>
      <c r="D291" s="84">
        <v>5</v>
      </c>
      <c r="G291" s="38">
        <v>1</v>
      </c>
      <c r="I291" s="38">
        <v>1</v>
      </c>
      <c r="L291" s="38">
        <v>1</v>
      </c>
      <c r="O291" s="38">
        <v>1</v>
      </c>
      <c r="AC291" s="33"/>
    </row>
    <row r="292" spans="3:29">
      <c r="C292" s="78"/>
      <c r="D292" s="65"/>
      <c r="E292" s="65"/>
      <c r="F292" s="65"/>
      <c r="G292" s="65"/>
      <c r="H292" s="65"/>
      <c r="I292" s="65"/>
      <c r="J292" s="65"/>
      <c r="K292" s="65"/>
      <c r="L292" s="65"/>
      <c r="M292" s="65"/>
      <c r="N292" s="65"/>
      <c r="O292" s="65"/>
      <c r="P292" s="65"/>
      <c r="Q292" s="65"/>
      <c r="R292" s="65"/>
      <c r="S292" s="65"/>
      <c r="T292" s="65"/>
      <c r="U292" s="65"/>
      <c r="V292" s="65"/>
      <c r="W292" s="65"/>
      <c r="X292" s="65"/>
      <c r="Y292" s="65"/>
      <c r="Z292" s="65"/>
      <c r="AA292" s="65"/>
      <c r="AB292" s="65"/>
      <c r="AC292" s="79"/>
    </row>
    <row r="294" spans="3:29" ht="12.75" customHeight="1">
      <c r="D294" s="211" t="s">
        <v>79</v>
      </c>
      <c r="E294" s="212"/>
      <c r="F294" s="212"/>
      <c r="G294" s="212"/>
      <c r="H294" s="212"/>
      <c r="I294" s="212"/>
      <c r="J294" s="212"/>
      <c r="K294" s="212"/>
      <c r="L294" s="212"/>
      <c r="M294" s="212"/>
      <c r="N294" s="212"/>
      <c r="O294" s="212"/>
      <c r="P294" s="212"/>
      <c r="Q294" s="212"/>
      <c r="R294" s="212"/>
      <c r="S294" s="212"/>
      <c r="T294" s="212"/>
      <c r="U294" s="212"/>
      <c r="V294" s="212"/>
      <c r="W294" s="212"/>
      <c r="X294" s="212"/>
      <c r="Y294" s="212"/>
      <c r="Z294" s="212"/>
      <c r="AA294" s="212"/>
      <c r="AB294" s="213"/>
    </row>
    <row r="295" spans="3:29" ht="12.75" customHeight="1">
      <c r="C295" s="81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  <c r="AA295" s="62"/>
      <c r="AB295" s="62"/>
      <c r="AC295" s="82"/>
    </row>
    <row r="296" spans="3:29" ht="12.75" customHeight="1">
      <c r="C296" s="74"/>
      <c r="D296" s="77" t="s">
        <v>30</v>
      </c>
      <c r="E296" s="214" t="s">
        <v>82</v>
      </c>
      <c r="F296" s="215"/>
      <c r="G296" s="215"/>
      <c r="H296" s="216"/>
      <c r="I296" s="42" t="s">
        <v>2</v>
      </c>
      <c r="AC296" s="33"/>
    </row>
    <row r="297" spans="3:29" ht="12.75" customHeight="1">
      <c r="C297" s="74"/>
      <c r="D297" s="77" t="s">
        <v>71</v>
      </c>
      <c r="E297" s="66">
        <v>0.05</v>
      </c>
      <c r="F297" s="161" t="s">
        <v>32</v>
      </c>
      <c r="G297" s="222"/>
      <c r="H297" s="222"/>
      <c r="I297" s="222"/>
      <c r="J297" s="222"/>
      <c r="K297" s="222"/>
      <c r="L297" s="222"/>
      <c r="M297" s="222"/>
      <c r="N297" s="222"/>
      <c r="O297" s="222"/>
      <c r="P297" s="222"/>
      <c r="Q297" s="222"/>
      <c r="R297" s="222"/>
      <c r="S297" s="222"/>
      <c r="T297" s="222"/>
      <c r="U297" s="222"/>
      <c r="V297" s="222"/>
      <c r="W297" s="222"/>
      <c r="X297" s="222"/>
      <c r="AC297" s="33"/>
    </row>
    <row r="298" spans="3:29" ht="12.75" customHeight="1">
      <c r="C298" s="74"/>
      <c r="E298" s="124"/>
      <c r="F298" s="163" t="s">
        <v>120</v>
      </c>
      <c r="G298" s="163"/>
      <c r="H298" s="163"/>
      <c r="I298" s="163"/>
      <c r="J298" s="163"/>
      <c r="K298" s="163"/>
      <c r="L298" s="163"/>
      <c r="M298" s="163"/>
      <c r="N298" s="163"/>
      <c r="O298" s="163"/>
      <c r="P298" s="163"/>
      <c r="Q298" s="163"/>
      <c r="R298" s="163"/>
      <c r="S298" s="163"/>
      <c r="T298" s="163"/>
      <c r="U298" s="163"/>
      <c r="V298" s="163"/>
      <c r="W298" s="163"/>
      <c r="X298" s="163"/>
      <c r="AC298" s="33"/>
    </row>
    <row r="299" spans="3:29">
      <c r="C299" s="74"/>
      <c r="D299" s="164" t="s">
        <v>34</v>
      </c>
      <c r="E299" s="165"/>
      <c r="F299" s="165"/>
      <c r="G299" s="165"/>
      <c r="H299" s="165"/>
      <c r="I299" s="165"/>
      <c r="J299" s="165"/>
      <c r="K299" s="165"/>
      <c r="L299" s="165"/>
      <c r="M299" s="165"/>
      <c r="N299" s="165"/>
      <c r="O299" s="165"/>
      <c r="P299" s="165"/>
      <c r="Q299" s="165"/>
      <c r="R299" s="165"/>
      <c r="S299" s="165"/>
      <c r="T299" s="165"/>
      <c r="U299" s="165"/>
      <c r="V299" s="165"/>
      <c r="W299" s="165"/>
      <c r="X299" s="165"/>
      <c r="Y299" s="165"/>
      <c r="Z299" s="165"/>
      <c r="AA299" s="165"/>
      <c r="AB299" s="166"/>
      <c r="AC299" s="33"/>
    </row>
    <row r="300" spans="3:29">
      <c r="C300" s="74"/>
      <c r="F300" s="113"/>
      <c r="G300" s="113"/>
      <c r="H300" s="113"/>
      <c r="I300" s="113"/>
      <c r="J300" s="113"/>
      <c r="K300" s="113"/>
      <c r="L300" s="113"/>
      <c r="M300" s="113"/>
      <c r="N300" s="113"/>
      <c r="O300" s="113"/>
      <c r="P300" s="113"/>
      <c r="Q300" s="113"/>
      <c r="R300" s="113"/>
      <c r="S300" s="113"/>
      <c r="T300" s="113"/>
      <c r="U300" s="113"/>
      <c r="V300" s="113"/>
      <c r="W300" s="113"/>
      <c r="X300" s="113"/>
      <c r="AC300" s="33"/>
    </row>
    <row r="301" spans="3:29">
      <c r="C301" s="74"/>
      <c r="D301" s="77" t="s">
        <v>35</v>
      </c>
      <c r="E301" s="38">
        <v>0</v>
      </c>
      <c r="F301" s="42" t="s">
        <v>72</v>
      </c>
      <c r="I301" s="42" t="str">
        <f>$I$149</f>
        <v>valeur pour l'heure maximale de l'année, par m²</v>
      </c>
      <c r="AC301" s="33"/>
    </row>
    <row r="302" spans="3:29">
      <c r="C302" s="74"/>
      <c r="E302" s="67">
        <v>105</v>
      </c>
      <c r="F302" s="42" t="s">
        <v>85</v>
      </c>
      <c r="I302" s="42" t="s">
        <v>61</v>
      </c>
      <c r="AC302" s="33"/>
    </row>
    <row r="303" spans="3:29">
      <c r="C303" s="74"/>
      <c r="E303" s="67">
        <v>5.5E-2</v>
      </c>
      <c r="F303" s="42" t="s">
        <v>86</v>
      </c>
      <c r="I303" s="42" t="s">
        <v>62</v>
      </c>
      <c r="AC303" s="33"/>
    </row>
    <row r="304" spans="3:29">
      <c r="C304" s="74"/>
      <c r="AC304" s="33"/>
    </row>
    <row r="305" spans="3:29">
      <c r="C305" s="74"/>
      <c r="E305" s="145" t="s">
        <v>78</v>
      </c>
      <c r="F305" s="146"/>
      <c r="G305" s="146"/>
      <c r="H305" s="146"/>
      <c r="I305" s="146"/>
      <c r="J305" s="146"/>
      <c r="K305" s="146"/>
      <c r="L305" s="146"/>
      <c r="M305" s="146"/>
      <c r="N305" s="146"/>
      <c r="O305" s="146"/>
      <c r="P305" s="146"/>
      <c r="Q305" s="146"/>
      <c r="R305" s="146"/>
      <c r="S305" s="146"/>
      <c r="T305" s="146"/>
      <c r="U305" s="146"/>
      <c r="V305" s="146"/>
      <c r="W305" s="146"/>
      <c r="X305" s="146"/>
      <c r="Y305" s="146"/>
      <c r="Z305" s="146"/>
      <c r="AA305" s="146"/>
      <c r="AB305" s="147"/>
      <c r="AC305" s="33"/>
    </row>
    <row r="306" spans="3:29">
      <c r="C306" s="74"/>
      <c r="D306" s="77" t="s">
        <v>10</v>
      </c>
      <c r="E306" s="114">
        <v>1</v>
      </c>
      <c r="F306" s="114">
        <f>E306+1</f>
        <v>2</v>
      </c>
      <c r="G306" s="114">
        <f t="shared" ref="G306:AA306" si="39">F306+1</f>
        <v>3</v>
      </c>
      <c r="H306" s="114">
        <f t="shared" si="39"/>
        <v>4</v>
      </c>
      <c r="I306" s="114">
        <f t="shared" si="39"/>
        <v>5</v>
      </c>
      <c r="J306" s="114">
        <f t="shared" si="39"/>
        <v>6</v>
      </c>
      <c r="K306" s="114">
        <f t="shared" si="39"/>
        <v>7</v>
      </c>
      <c r="L306" s="114">
        <f t="shared" si="39"/>
        <v>8</v>
      </c>
      <c r="M306" s="114">
        <f t="shared" si="39"/>
        <v>9</v>
      </c>
      <c r="N306" s="114">
        <f t="shared" si="39"/>
        <v>10</v>
      </c>
      <c r="O306" s="114">
        <f t="shared" si="39"/>
        <v>11</v>
      </c>
      <c r="P306" s="114">
        <f t="shared" si="39"/>
        <v>12</v>
      </c>
      <c r="Q306" s="114">
        <f t="shared" si="39"/>
        <v>13</v>
      </c>
      <c r="R306" s="114">
        <f t="shared" si="39"/>
        <v>14</v>
      </c>
      <c r="S306" s="114">
        <f t="shared" si="39"/>
        <v>15</v>
      </c>
      <c r="T306" s="114">
        <f t="shared" si="39"/>
        <v>16</v>
      </c>
      <c r="U306" s="114">
        <f t="shared" si="39"/>
        <v>17</v>
      </c>
      <c r="V306" s="114">
        <f t="shared" si="39"/>
        <v>18</v>
      </c>
      <c r="W306" s="114">
        <f t="shared" si="39"/>
        <v>19</v>
      </c>
      <c r="X306" s="114">
        <f t="shared" si="39"/>
        <v>20</v>
      </c>
      <c r="Y306" s="114">
        <f t="shared" si="39"/>
        <v>21</v>
      </c>
      <c r="Z306" s="114">
        <f t="shared" si="39"/>
        <v>22</v>
      </c>
      <c r="AA306" s="114">
        <f t="shared" si="39"/>
        <v>23</v>
      </c>
      <c r="AB306" s="114">
        <f>AA306+1</f>
        <v>24</v>
      </c>
      <c r="AC306" s="33"/>
    </row>
    <row r="307" spans="3:29">
      <c r="C307" s="74"/>
      <c r="D307" s="77">
        <v>1</v>
      </c>
      <c r="E307" s="38">
        <v>1</v>
      </c>
      <c r="F307" s="38">
        <v>1</v>
      </c>
      <c r="G307" s="38">
        <v>1</v>
      </c>
      <c r="H307" s="38">
        <v>1</v>
      </c>
      <c r="I307" s="38">
        <v>1</v>
      </c>
      <c r="J307" s="38">
        <v>1</v>
      </c>
      <c r="K307" s="38">
        <v>1</v>
      </c>
      <c r="L307" s="38">
        <v>1</v>
      </c>
      <c r="M307" s="38">
        <v>1</v>
      </c>
      <c r="N307" s="38">
        <v>1</v>
      </c>
      <c r="O307" s="38">
        <v>1</v>
      </c>
      <c r="P307" s="38">
        <v>1</v>
      </c>
      <c r="Q307" s="38">
        <v>1</v>
      </c>
      <c r="R307" s="38">
        <v>1</v>
      </c>
      <c r="S307" s="38">
        <v>1</v>
      </c>
      <c r="T307" s="38">
        <v>1</v>
      </c>
      <c r="U307" s="38">
        <v>1</v>
      </c>
      <c r="V307" s="38">
        <v>1</v>
      </c>
      <c r="W307" s="38">
        <v>1</v>
      </c>
      <c r="X307" s="38">
        <v>1</v>
      </c>
      <c r="Y307" s="38">
        <v>1</v>
      </c>
      <c r="Z307" s="38">
        <v>1</v>
      </c>
      <c r="AA307" s="38">
        <v>1</v>
      </c>
      <c r="AB307" s="38">
        <v>1</v>
      </c>
      <c r="AC307" s="33"/>
    </row>
    <row r="308" spans="3:29">
      <c r="C308" s="74"/>
      <c r="D308" s="77">
        <f t="shared" ref="D308:D313" si="40">D307+1</f>
        <v>2</v>
      </c>
      <c r="E308" s="38">
        <v>1</v>
      </c>
      <c r="F308" s="38">
        <v>1</v>
      </c>
      <c r="G308" s="38">
        <v>1</v>
      </c>
      <c r="H308" s="38">
        <v>1</v>
      </c>
      <c r="I308" s="38">
        <v>1</v>
      </c>
      <c r="J308" s="38">
        <v>1</v>
      </c>
      <c r="K308" s="38">
        <v>1</v>
      </c>
      <c r="L308" s="38">
        <v>1</v>
      </c>
      <c r="M308" s="38">
        <v>1</v>
      </c>
      <c r="N308" s="38">
        <v>1</v>
      </c>
      <c r="O308" s="38">
        <v>1</v>
      </c>
      <c r="P308" s="38">
        <v>1</v>
      </c>
      <c r="Q308" s="38">
        <v>1</v>
      </c>
      <c r="R308" s="38">
        <v>1</v>
      </c>
      <c r="S308" s="38">
        <v>1</v>
      </c>
      <c r="T308" s="38">
        <v>1</v>
      </c>
      <c r="U308" s="38">
        <v>1</v>
      </c>
      <c r="V308" s="38">
        <v>1</v>
      </c>
      <c r="W308" s="38">
        <v>1</v>
      </c>
      <c r="X308" s="38">
        <v>1</v>
      </c>
      <c r="Y308" s="38">
        <v>1</v>
      </c>
      <c r="Z308" s="38">
        <v>1</v>
      </c>
      <c r="AA308" s="38">
        <v>1</v>
      </c>
      <c r="AB308" s="38">
        <v>1</v>
      </c>
      <c r="AC308" s="33"/>
    </row>
    <row r="309" spans="3:29">
      <c r="C309" s="74"/>
      <c r="D309" s="77">
        <f t="shared" si="40"/>
        <v>3</v>
      </c>
      <c r="E309" s="38">
        <v>1</v>
      </c>
      <c r="F309" s="38">
        <v>1</v>
      </c>
      <c r="G309" s="38">
        <v>1</v>
      </c>
      <c r="H309" s="38">
        <v>1</v>
      </c>
      <c r="I309" s="38">
        <v>1</v>
      </c>
      <c r="J309" s="38">
        <v>1</v>
      </c>
      <c r="K309" s="38">
        <v>1</v>
      </c>
      <c r="L309" s="38">
        <v>1</v>
      </c>
      <c r="M309" s="38">
        <v>1</v>
      </c>
      <c r="N309" s="38">
        <v>1</v>
      </c>
      <c r="O309" s="38">
        <v>1</v>
      </c>
      <c r="P309" s="38">
        <v>1</v>
      </c>
      <c r="Q309" s="38">
        <v>1</v>
      </c>
      <c r="R309" s="38">
        <v>1</v>
      </c>
      <c r="S309" s="38">
        <v>1</v>
      </c>
      <c r="T309" s="38">
        <v>1</v>
      </c>
      <c r="U309" s="38">
        <v>1</v>
      </c>
      <c r="V309" s="38">
        <v>1</v>
      </c>
      <c r="W309" s="38">
        <v>1</v>
      </c>
      <c r="X309" s="38">
        <v>1</v>
      </c>
      <c r="Y309" s="38">
        <v>1</v>
      </c>
      <c r="Z309" s="38">
        <v>1</v>
      </c>
      <c r="AA309" s="38">
        <v>1</v>
      </c>
      <c r="AB309" s="38">
        <v>1</v>
      </c>
      <c r="AC309" s="33"/>
    </row>
    <row r="310" spans="3:29">
      <c r="C310" s="74"/>
      <c r="D310" s="77">
        <f t="shared" si="40"/>
        <v>4</v>
      </c>
      <c r="E310" s="38">
        <v>1</v>
      </c>
      <c r="F310" s="38">
        <v>1</v>
      </c>
      <c r="G310" s="38">
        <v>1</v>
      </c>
      <c r="H310" s="38">
        <v>1</v>
      </c>
      <c r="I310" s="38">
        <v>1</v>
      </c>
      <c r="J310" s="38">
        <v>1</v>
      </c>
      <c r="K310" s="38">
        <v>1</v>
      </c>
      <c r="L310" s="38">
        <v>1</v>
      </c>
      <c r="M310" s="38">
        <v>1</v>
      </c>
      <c r="N310" s="38">
        <v>1</v>
      </c>
      <c r="O310" s="38">
        <v>1</v>
      </c>
      <c r="P310" s="38">
        <v>1</v>
      </c>
      <c r="Q310" s="38">
        <v>1</v>
      </c>
      <c r="R310" s="38">
        <v>1</v>
      </c>
      <c r="S310" s="38">
        <v>1</v>
      </c>
      <c r="T310" s="38">
        <v>1</v>
      </c>
      <c r="U310" s="38">
        <v>1</v>
      </c>
      <c r="V310" s="38">
        <v>1</v>
      </c>
      <c r="W310" s="38">
        <v>1</v>
      </c>
      <c r="X310" s="38">
        <v>1</v>
      </c>
      <c r="Y310" s="38">
        <v>1</v>
      </c>
      <c r="Z310" s="38">
        <v>1</v>
      </c>
      <c r="AA310" s="38">
        <v>1</v>
      </c>
      <c r="AB310" s="38">
        <v>1</v>
      </c>
      <c r="AC310" s="33"/>
    </row>
    <row r="311" spans="3:29">
      <c r="C311" s="74"/>
      <c r="D311" s="77">
        <f t="shared" si="40"/>
        <v>5</v>
      </c>
      <c r="E311" s="38">
        <v>1</v>
      </c>
      <c r="F311" s="38">
        <v>1</v>
      </c>
      <c r="G311" s="38">
        <v>1</v>
      </c>
      <c r="H311" s="38">
        <v>1</v>
      </c>
      <c r="I311" s="38">
        <v>1</v>
      </c>
      <c r="J311" s="38">
        <v>1</v>
      </c>
      <c r="K311" s="38">
        <v>1</v>
      </c>
      <c r="L311" s="38">
        <v>1</v>
      </c>
      <c r="M311" s="38">
        <v>1</v>
      </c>
      <c r="N311" s="38">
        <v>1</v>
      </c>
      <c r="O311" s="38">
        <v>1</v>
      </c>
      <c r="P311" s="38">
        <v>1</v>
      </c>
      <c r="Q311" s="38">
        <v>1</v>
      </c>
      <c r="R311" s="38">
        <v>1</v>
      </c>
      <c r="S311" s="38">
        <v>1</v>
      </c>
      <c r="T311" s="38">
        <v>1</v>
      </c>
      <c r="U311" s="38">
        <v>1</v>
      </c>
      <c r="V311" s="38">
        <v>1</v>
      </c>
      <c r="W311" s="38">
        <v>1</v>
      </c>
      <c r="X311" s="38">
        <v>1</v>
      </c>
      <c r="Y311" s="38">
        <v>1</v>
      </c>
      <c r="Z311" s="38">
        <v>1</v>
      </c>
      <c r="AA311" s="38">
        <v>1</v>
      </c>
      <c r="AB311" s="38">
        <v>1</v>
      </c>
      <c r="AC311" s="33"/>
    </row>
    <row r="312" spans="3:29">
      <c r="C312" s="74"/>
      <c r="D312" s="77">
        <f t="shared" si="40"/>
        <v>6</v>
      </c>
      <c r="E312" s="38">
        <v>1</v>
      </c>
      <c r="F312" s="38">
        <v>1</v>
      </c>
      <c r="G312" s="38">
        <v>1</v>
      </c>
      <c r="H312" s="38">
        <v>1</v>
      </c>
      <c r="I312" s="38">
        <v>1</v>
      </c>
      <c r="J312" s="38">
        <v>1</v>
      </c>
      <c r="K312" s="38">
        <v>1</v>
      </c>
      <c r="L312" s="38">
        <v>1</v>
      </c>
      <c r="M312" s="38">
        <v>1</v>
      </c>
      <c r="N312" s="38">
        <v>1</v>
      </c>
      <c r="O312" s="38">
        <v>1</v>
      </c>
      <c r="P312" s="38">
        <v>1</v>
      </c>
      <c r="Q312" s="38">
        <v>1</v>
      </c>
      <c r="R312" s="38">
        <v>1</v>
      </c>
      <c r="S312" s="38">
        <v>1</v>
      </c>
      <c r="T312" s="38">
        <v>1</v>
      </c>
      <c r="U312" s="38">
        <v>1</v>
      </c>
      <c r="V312" s="38">
        <v>1</v>
      </c>
      <c r="W312" s="38">
        <v>1</v>
      </c>
      <c r="X312" s="38">
        <v>1</v>
      </c>
      <c r="Y312" s="38">
        <v>1</v>
      </c>
      <c r="Z312" s="38">
        <v>1</v>
      </c>
      <c r="AA312" s="38">
        <v>1</v>
      </c>
      <c r="AB312" s="38">
        <v>1</v>
      </c>
      <c r="AC312" s="33"/>
    </row>
    <row r="313" spans="3:29">
      <c r="C313" s="74"/>
      <c r="D313" s="77">
        <f t="shared" si="40"/>
        <v>7</v>
      </c>
      <c r="E313" s="38">
        <v>1</v>
      </c>
      <c r="F313" s="38">
        <v>1</v>
      </c>
      <c r="G313" s="38">
        <v>1</v>
      </c>
      <c r="H313" s="38">
        <v>1</v>
      </c>
      <c r="I313" s="38">
        <v>1</v>
      </c>
      <c r="J313" s="38">
        <v>1</v>
      </c>
      <c r="K313" s="38">
        <v>1</v>
      </c>
      <c r="L313" s="38">
        <v>1</v>
      </c>
      <c r="M313" s="38">
        <v>1</v>
      </c>
      <c r="N313" s="38">
        <v>1</v>
      </c>
      <c r="O313" s="38">
        <v>1</v>
      </c>
      <c r="P313" s="38">
        <v>1</v>
      </c>
      <c r="Q313" s="38">
        <v>1</v>
      </c>
      <c r="R313" s="38">
        <v>1</v>
      </c>
      <c r="S313" s="38">
        <v>1</v>
      </c>
      <c r="T313" s="38">
        <v>1</v>
      </c>
      <c r="U313" s="38">
        <v>1</v>
      </c>
      <c r="V313" s="38">
        <v>1</v>
      </c>
      <c r="W313" s="38">
        <v>1</v>
      </c>
      <c r="X313" s="38">
        <v>1</v>
      </c>
      <c r="Y313" s="38">
        <v>1</v>
      </c>
      <c r="Z313" s="38">
        <v>1</v>
      </c>
      <c r="AA313" s="38">
        <v>1</v>
      </c>
      <c r="AB313" s="38">
        <v>1</v>
      </c>
      <c r="AC313" s="33"/>
    </row>
    <row r="314" spans="3:29">
      <c r="C314" s="74"/>
      <c r="AC314" s="33"/>
    </row>
    <row r="315" spans="3:29">
      <c r="C315" s="74"/>
      <c r="E315" s="145" t="s">
        <v>42</v>
      </c>
      <c r="F315" s="146"/>
      <c r="G315" s="146"/>
      <c r="H315" s="146"/>
      <c r="I315" s="146"/>
      <c r="J315" s="146"/>
      <c r="K315" s="146"/>
      <c r="L315" s="146"/>
      <c r="M315" s="146"/>
      <c r="N315" s="146"/>
      <c r="O315" s="146"/>
      <c r="P315" s="147"/>
      <c r="AC315" s="33"/>
    </row>
    <row r="316" spans="3:29">
      <c r="C316" s="74"/>
      <c r="D316" s="77" t="s">
        <v>192</v>
      </c>
      <c r="E316" s="112">
        <v>1</v>
      </c>
      <c r="F316" s="114">
        <f>E316+1</f>
        <v>2</v>
      </c>
      <c r="G316" s="114">
        <f t="shared" ref="G316:P316" si="41">F316+1</f>
        <v>3</v>
      </c>
      <c r="H316" s="114">
        <f t="shared" si="41"/>
        <v>4</v>
      </c>
      <c r="I316" s="114">
        <f t="shared" si="41"/>
        <v>5</v>
      </c>
      <c r="J316" s="114">
        <f t="shared" si="41"/>
        <v>6</v>
      </c>
      <c r="K316" s="114">
        <f t="shared" si="41"/>
        <v>7</v>
      </c>
      <c r="L316" s="114">
        <f t="shared" si="41"/>
        <v>8</v>
      </c>
      <c r="M316" s="114">
        <f t="shared" si="41"/>
        <v>9</v>
      </c>
      <c r="N316" s="114">
        <f t="shared" si="41"/>
        <v>10</v>
      </c>
      <c r="O316" s="114">
        <f t="shared" si="41"/>
        <v>11</v>
      </c>
      <c r="P316" s="114">
        <f t="shared" si="41"/>
        <v>12</v>
      </c>
      <c r="AC316" s="33"/>
    </row>
    <row r="317" spans="3:29">
      <c r="C317" s="74"/>
      <c r="D317" s="77">
        <v>1</v>
      </c>
      <c r="E317" s="68">
        <v>1</v>
      </c>
      <c r="F317" s="38">
        <v>1</v>
      </c>
      <c r="G317" s="38">
        <v>1</v>
      </c>
      <c r="H317" s="38">
        <v>1</v>
      </c>
      <c r="I317" s="38">
        <v>1</v>
      </c>
      <c r="J317" s="38">
        <v>1</v>
      </c>
      <c r="K317" s="38">
        <v>1</v>
      </c>
      <c r="L317" s="38">
        <v>1</v>
      </c>
      <c r="M317" s="38">
        <v>1</v>
      </c>
      <c r="N317" s="38">
        <v>1</v>
      </c>
      <c r="O317" s="38">
        <v>1</v>
      </c>
      <c r="P317" s="38">
        <v>1</v>
      </c>
      <c r="AC317" s="33"/>
    </row>
    <row r="318" spans="3:29">
      <c r="C318" s="74"/>
      <c r="D318" s="77">
        <v>2</v>
      </c>
      <c r="E318" s="68">
        <v>1</v>
      </c>
      <c r="F318" s="38">
        <v>1</v>
      </c>
      <c r="G318" s="38">
        <v>1</v>
      </c>
      <c r="H318" s="38">
        <v>1</v>
      </c>
      <c r="I318" s="38">
        <v>1</v>
      </c>
      <c r="J318" s="38">
        <v>1</v>
      </c>
      <c r="K318" s="38">
        <v>1</v>
      </c>
      <c r="L318" s="38">
        <v>1</v>
      </c>
      <c r="M318" s="38">
        <v>1</v>
      </c>
      <c r="N318" s="38">
        <v>1</v>
      </c>
      <c r="O318" s="38">
        <v>1</v>
      </c>
      <c r="P318" s="38">
        <v>1</v>
      </c>
      <c r="AC318" s="33"/>
    </row>
    <row r="319" spans="3:29">
      <c r="C319" s="74"/>
      <c r="D319" s="77">
        <v>3</v>
      </c>
      <c r="E319" s="68">
        <v>1</v>
      </c>
      <c r="F319" s="38">
        <v>1</v>
      </c>
      <c r="G319" s="38">
        <v>1</v>
      </c>
      <c r="H319" s="38">
        <v>1</v>
      </c>
      <c r="I319" s="38">
        <v>1</v>
      </c>
      <c r="J319" s="38">
        <v>1</v>
      </c>
      <c r="K319" s="38">
        <v>1</v>
      </c>
      <c r="L319" s="38">
        <v>1</v>
      </c>
      <c r="M319" s="38">
        <v>1</v>
      </c>
      <c r="N319" s="38">
        <v>1</v>
      </c>
      <c r="O319" s="38">
        <v>1</v>
      </c>
      <c r="P319" s="38">
        <v>1</v>
      </c>
      <c r="AC319" s="33"/>
    </row>
    <row r="320" spans="3:29">
      <c r="C320" s="74"/>
      <c r="D320" s="77">
        <v>4</v>
      </c>
      <c r="E320" s="68">
        <v>1</v>
      </c>
      <c r="F320" s="38">
        <v>1</v>
      </c>
      <c r="G320" s="38">
        <v>1</v>
      </c>
      <c r="H320" s="38">
        <v>1</v>
      </c>
      <c r="I320" s="38">
        <v>1</v>
      </c>
      <c r="J320" s="38">
        <v>1</v>
      </c>
      <c r="K320" s="38">
        <v>1</v>
      </c>
      <c r="L320" s="38">
        <v>1</v>
      </c>
      <c r="M320" s="38">
        <v>1</v>
      </c>
      <c r="N320" s="38">
        <v>1</v>
      </c>
      <c r="O320" s="38">
        <v>1</v>
      </c>
      <c r="P320" s="38">
        <v>1</v>
      </c>
      <c r="AC320" s="33"/>
    </row>
    <row r="321" spans="3:29">
      <c r="C321" s="74"/>
      <c r="D321" s="77">
        <v>5</v>
      </c>
      <c r="G321" s="38">
        <v>1</v>
      </c>
      <c r="I321" s="38">
        <v>1</v>
      </c>
      <c r="L321" s="38">
        <v>1</v>
      </c>
      <c r="O321" s="38">
        <v>1</v>
      </c>
      <c r="AC321" s="33"/>
    </row>
    <row r="322" spans="3:29">
      <c r="C322" s="74"/>
      <c r="AC322" s="33"/>
    </row>
    <row r="323" spans="3:29">
      <c r="C323" s="74"/>
      <c r="D323" s="167" t="s">
        <v>43</v>
      </c>
      <c r="E323" s="168"/>
      <c r="F323" s="168"/>
      <c r="G323" s="168"/>
      <c r="H323" s="168"/>
      <c r="I323" s="168"/>
      <c r="J323" s="168"/>
      <c r="K323" s="168"/>
      <c r="L323" s="168"/>
      <c r="M323" s="168"/>
      <c r="N323" s="168"/>
      <c r="O323" s="168"/>
      <c r="P323" s="168"/>
      <c r="Q323" s="168"/>
      <c r="R323" s="168"/>
      <c r="S323" s="168"/>
      <c r="T323" s="168"/>
      <c r="U323" s="168"/>
      <c r="V323" s="168"/>
      <c r="W323" s="168"/>
      <c r="X323" s="168"/>
      <c r="Y323" s="168"/>
      <c r="Z323" s="168"/>
      <c r="AA323" s="169"/>
      <c r="AC323" s="33"/>
    </row>
    <row r="324" spans="3:29">
      <c r="C324" s="74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C324" s="33"/>
    </row>
    <row r="325" spans="3:29">
      <c r="C325" s="74"/>
      <c r="E325" s="38" t="s">
        <v>44</v>
      </c>
      <c r="F325" s="42" t="s">
        <v>45</v>
      </c>
      <c r="I325" s="42" t="s">
        <v>46</v>
      </c>
      <c r="AC325" s="33"/>
    </row>
    <row r="326" spans="3:29">
      <c r="C326" s="74"/>
      <c r="E326" s="38">
        <v>0</v>
      </c>
      <c r="F326" s="42" t="str">
        <f>$F$174</f>
        <v>Watts/unité</v>
      </c>
      <c r="I326" s="42" t="str">
        <f>$I$174</f>
        <v>valeur pour l'heure maximale de l'année, par unité</v>
      </c>
      <c r="AC326" s="33"/>
    </row>
    <row r="327" spans="3:29">
      <c r="C327" s="74"/>
      <c r="AC327" s="33"/>
    </row>
    <row r="328" spans="3:29">
      <c r="C328" s="74"/>
      <c r="E328" s="145" t="s">
        <v>49</v>
      </c>
      <c r="F328" s="146"/>
      <c r="G328" s="146"/>
      <c r="H328" s="146"/>
      <c r="I328" s="146"/>
      <c r="J328" s="146"/>
      <c r="K328" s="146"/>
      <c r="L328" s="146"/>
      <c r="M328" s="146"/>
      <c r="N328" s="146"/>
      <c r="O328" s="146"/>
      <c r="P328" s="146"/>
      <c r="Q328" s="146"/>
      <c r="R328" s="146"/>
      <c r="S328" s="146"/>
      <c r="T328" s="146"/>
      <c r="U328" s="146"/>
      <c r="V328" s="146"/>
      <c r="W328" s="146"/>
      <c r="X328" s="146"/>
      <c r="Y328" s="146"/>
      <c r="Z328" s="146"/>
      <c r="AA328" s="146"/>
      <c r="AB328" s="147"/>
      <c r="AC328" s="33"/>
    </row>
    <row r="329" spans="3:29">
      <c r="C329" s="74"/>
      <c r="D329" s="77" t="str">
        <f>D306</f>
        <v>jour V / heure &gt;</v>
      </c>
      <c r="E329" s="114">
        <v>1</v>
      </c>
      <c r="F329" s="114">
        <f>E329+1</f>
        <v>2</v>
      </c>
      <c r="G329" s="114">
        <f t="shared" ref="G329:AA329" si="42">F329+1</f>
        <v>3</v>
      </c>
      <c r="H329" s="114">
        <f t="shared" si="42"/>
        <v>4</v>
      </c>
      <c r="I329" s="114">
        <f t="shared" si="42"/>
        <v>5</v>
      </c>
      <c r="J329" s="114">
        <f t="shared" si="42"/>
        <v>6</v>
      </c>
      <c r="K329" s="114">
        <f t="shared" si="42"/>
        <v>7</v>
      </c>
      <c r="L329" s="114">
        <f t="shared" si="42"/>
        <v>8</v>
      </c>
      <c r="M329" s="114">
        <f t="shared" si="42"/>
        <v>9</v>
      </c>
      <c r="N329" s="114">
        <f t="shared" si="42"/>
        <v>10</v>
      </c>
      <c r="O329" s="114">
        <f t="shared" si="42"/>
        <v>11</v>
      </c>
      <c r="P329" s="114">
        <f t="shared" si="42"/>
        <v>12</v>
      </c>
      <c r="Q329" s="114">
        <f t="shared" si="42"/>
        <v>13</v>
      </c>
      <c r="R329" s="114">
        <f t="shared" si="42"/>
        <v>14</v>
      </c>
      <c r="S329" s="114">
        <f t="shared" si="42"/>
        <v>15</v>
      </c>
      <c r="T329" s="114">
        <f t="shared" si="42"/>
        <v>16</v>
      </c>
      <c r="U329" s="114">
        <f t="shared" si="42"/>
        <v>17</v>
      </c>
      <c r="V329" s="114">
        <f t="shared" si="42"/>
        <v>18</v>
      </c>
      <c r="W329" s="114">
        <f t="shared" si="42"/>
        <v>19</v>
      </c>
      <c r="X329" s="114">
        <f t="shared" si="42"/>
        <v>20</v>
      </c>
      <c r="Y329" s="114">
        <f t="shared" si="42"/>
        <v>21</v>
      </c>
      <c r="Z329" s="114">
        <f t="shared" si="42"/>
        <v>22</v>
      </c>
      <c r="AA329" s="114">
        <f t="shared" si="42"/>
        <v>23</v>
      </c>
      <c r="AB329" s="114">
        <f>AA329+1</f>
        <v>24</v>
      </c>
      <c r="AC329" s="33"/>
    </row>
    <row r="330" spans="3:29">
      <c r="C330" s="74"/>
      <c r="D330" s="77">
        <v>1</v>
      </c>
      <c r="E330" s="128">
        <v>1</v>
      </c>
      <c r="F330" s="128">
        <v>1</v>
      </c>
      <c r="G330" s="128">
        <v>1</v>
      </c>
      <c r="H330" s="128">
        <v>1</v>
      </c>
      <c r="I330" s="128">
        <v>1</v>
      </c>
      <c r="J330" s="128">
        <v>1</v>
      </c>
      <c r="K330" s="128">
        <v>1</v>
      </c>
      <c r="L330" s="128">
        <v>1</v>
      </c>
      <c r="M330" s="128">
        <v>1</v>
      </c>
      <c r="N330" s="128">
        <v>1</v>
      </c>
      <c r="O330" s="128">
        <v>1</v>
      </c>
      <c r="P330" s="128">
        <v>1</v>
      </c>
      <c r="Q330" s="128">
        <v>1</v>
      </c>
      <c r="R330" s="128">
        <v>1</v>
      </c>
      <c r="S330" s="128">
        <v>1</v>
      </c>
      <c r="T330" s="128">
        <v>1</v>
      </c>
      <c r="U330" s="128">
        <v>1</v>
      </c>
      <c r="V330" s="128">
        <v>1</v>
      </c>
      <c r="W330" s="128">
        <v>1</v>
      </c>
      <c r="X330" s="128">
        <v>1</v>
      </c>
      <c r="Y330" s="128">
        <v>1</v>
      </c>
      <c r="Z330" s="128">
        <v>1</v>
      </c>
      <c r="AA330" s="128">
        <v>1</v>
      </c>
      <c r="AB330" s="128">
        <v>1</v>
      </c>
      <c r="AC330" s="33"/>
    </row>
    <row r="331" spans="3:29">
      <c r="C331" s="74"/>
      <c r="D331" s="77">
        <f t="shared" ref="D331:D336" si="43">D330+1</f>
        <v>2</v>
      </c>
      <c r="E331" s="128">
        <v>1</v>
      </c>
      <c r="F331" s="128">
        <v>1</v>
      </c>
      <c r="G331" s="128">
        <v>1</v>
      </c>
      <c r="H331" s="128">
        <v>1</v>
      </c>
      <c r="I331" s="128">
        <v>1</v>
      </c>
      <c r="J331" s="128">
        <v>1</v>
      </c>
      <c r="K331" s="128">
        <v>1</v>
      </c>
      <c r="L331" s="128">
        <v>1</v>
      </c>
      <c r="M331" s="128">
        <v>1</v>
      </c>
      <c r="N331" s="128">
        <v>1</v>
      </c>
      <c r="O331" s="128">
        <v>1</v>
      </c>
      <c r="P331" s="128">
        <v>1</v>
      </c>
      <c r="Q331" s="128">
        <v>1</v>
      </c>
      <c r="R331" s="128">
        <v>1</v>
      </c>
      <c r="S331" s="128">
        <v>1</v>
      </c>
      <c r="T331" s="128">
        <v>1</v>
      </c>
      <c r="U331" s="128">
        <v>1</v>
      </c>
      <c r="V331" s="128">
        <v>1</v>
      </c>
      <c r="W331" s="128">
        <v>1</v>
      </c>
      <c r="X331" s="128">
        <v>1</v>
      </c>
      <c r="Y331" s="128">
        <v>1</v>
      </c>
      <c r="Z331" s="128">
        <v>1</v>
      </c>
      <c r="AA331" s="128">
        <v>1</v>
      </c>
      <c r="AB331" s="128">
        <v>1</v>
      </c>
      <c r="AC331" s="33"/>
    </row>
    <row r="332" spans="3:29">
      <c r="C332" s="74"/>
      <c r="D332" s="77">
        <f t="shared" si="43"/>
        <v>3</v>
      </c>
      <c r="E332" s="128">
        <v>1</v>
      </c>
      <c r="F332" s="128">
        <v>1</v>
      </c>
      <c r="G332" s="128">
        <v>1</v>
      </c>
      <c r="H332" s="128">
        <v>1</v>
      </c>
      <c r="I332" s="128">
        <v>1</v>
      </c>
      <c r="J332" s="128">
        <v>1</v>
      </c>
      <c r="K332" s="128">
        <v>1</v>
      </c>
      <c r="L332" s="128">
        <v>1</v>
      </c>
      <c r="M332" s="128">
        <v>1</v>
      </c>
      <c r="N332" s="128">
        <v>1</v>
      </c>
      <c r="O332" s="128">
        <v>1</v>
      </c>
      <c r="P332" s="128">
        <v>1</v>
      </c>
      <c r="Q332" s="128">
        <v>1</v>
      </c>
      <c r="R332" s="128">
        <v>1</v>
      </c>
      <c r="S332" s="128">
        <v>1</v>
      </c>
      <c r="T332" s="128">
        <v>1</v>
      </c>
      <c r="U332" s="128">
        <v>1</v>
      </c>
      <c r="V332" s="128">
        <v>1</v>
      </c>
      <c r="W332" s="128">
        <v>1</v>
      </c>
      <c r="X332" s="128">
        <v>1</v>
      </c>
      <c r="Y332" s="128">
        <v>1</v>
      </c>
      <c r="Z332" s="128">
        <v>1</v>
      </c>
      <c r="AA332" s="128">
        <v>1</v>
      </c>
      <c r="AB332" s="128">
        <v>1</v>
      </c>
      <c r="AC332" s="33"/>
    </row>
    <row r="333" spans="3:29">
      <c r="C333" s="74"/>
      <c r="D333" s="77">
        <f t="shared" si="43"/>
        <v>4</v>
      </c>
      <c r="E333" s="128">
        <v>1</v>
      </c>
      <c r="F333" s="128">
        <v>1</v>
      </c>
      <c r="G333" s="128">
        <v>1</v>
      </c>
      <c r="H333" s="128">
        <v>1</v>
      </c>
      <c r="I333" s="128">
        <v>1</v>
      </c>
      <c r="J333" s="128">
        <v>1</v>
      </c>
      <c r="K333" s="128">
        <v>1</v>
      </c>
      <c r="L333" s="128">
        <v>1</v>
      </c>
      <c r="M333" s="128">
        <v>1</v>
      </c>
      <c r="N333" s="128">
        <v>1</v>
      </c>
      <c r="O333" s="128">
        <v>1</v>
      </c>
      <c r="P333" s="128">
        <v>1</v>
      </c>
      <c r="Q333" s="128">
        <v>1</v>
      </c>
      <c r="R333" s="128">
        <v>1</v>
      </c>
      <c r="S333" s="128">
        <v>1</v>
      </c>
      <c r="T333" s="128">
        <v>1</v>
      </c>
      <c r="U333" s="128">
        <v>1</v>
      </c>
      <c r="V333" s="128">
        <v>1</v>
      </c>
      <c r="W333" s="128">
        <v>1</v>
      </c>
      <c r="X333" s="128">
        <v>1</v>
      </c>
      <c r="Y333" s="128">
        <v>1</v>
      </c>
      <c r="Z333" s="128">
        <v>1</v>
      </c>
      <c r="AA333" s="128">
        <v>1</v>
      </c>
      <c r="AB333" s="128">
        <v>1</v>
      </c>
      <c r="AC333" s="33"/>
    </row>
    <row r="334" spans="3:29">
      <c r="C334" s="74"/>
      <c r="D334" s="77">
        <f t="shared" si="43"/>
        <v>5</v>
      </c>
      <c r="E334" s="128">
        <v>1</v>
      </c>
      <c r="F334" s="128">
        <v>1</v>
      </c>
      <c r="G334" s="128">
        <v>1</v>
      </c>
      <c r="H334" s="128">
        <v>1</v>
      </c>
      <c r="I334" s="128">
        <v>1</v>
      </c>
      <c r="J334" s="128">
        <v>1</v>
      </c>
      <c r="K334" s="128">
        <v>1</v>
      </c>
      <c r="L334" s="128">
        <v>1</v>
      </c>
      <c r="M334" s="128">
        <v>1</v>
      </c>
      <c r="N334" s="128">
        <v>1</v>
      </c>
      <c r="O334" s="128">
        <v>1</v>
      </c>
      <c r="P334" s="128">
        <v>1</v>
      </c>
      <c r="Q334" s="128">
        <v>1</v>
      </c>
      <c r="R334" s="128">
        <v>1</v>
      </c>
      <c r="S334" s="128">
        <v>1</v>
      </c>
      <c r="T334" s="128">
        <v>1</v>
      </c>
      <c r="U334" s="128">
        <v>1</v>
      </c>
      <c r="V334" s="128">
        <v>1</v>
      </c>
      <c r="W334" s="128">
        <v>1</v>
      </c>
      <c r="X334" s="128">
        <v>1</v>
      </c>
      <c r="Y334" s="128">
        <v>1</v>
      </c>
      <c r="Z334" s="128">
        <v>1</v>
      </c>
      <c r="AA334" s="128">
        <v>1</v>
      </c>
      <c r="AB334" s="128">
        <v>1</v>
      </c>
      <c r="AC334" s="33"/>
    </row>
    <row r="335" spans="3:29">
      <c r="C335" s="74"/>
      <c r="D335" s="77">
        <f t="shared" si="43"/>
        <v>6</v>
      </c>
      <c r="E335" s="128">
        <v>1</v>
      </c>
      <c r="F335" s="128">
        <v>1</v>
      </c>
      <c r="G335" s="128">
        <v>1</v>
      </c>
      <c r="H335" s="128">
        <v>1</v>
      </c>
      <c r="I335" s="128">
        <v>1</v>
      </c>
      <c r="J335" s="128">
        <v>1</v>
      </c>
      <c r="K335" s="128">
        <v>1</v>
      </c>
      <c r="L335" s="128">
        <v>1</v>
      </c>
      <c r="M335" s="128">
        <v>1</v>
      </c>
      <c r="N335" s="128">
        <v>1</v>
      </c>
      <c r="O335" s="128">
        <v>1</v>
      </c>
      <c r="P335" s="128">
        <v>1</v>
      </c>
      <c r="Q335" s="128">
        <v>1</v>
      </c>
      <c r="R335" s="128">
        <v>1</v>
      </c>
      <c r="S335" s="128">
        <v>1</v>
      </c>
      <c r="T335" s="128">
        <v>1</v>
      </c>
      <c r="U335" s="128">
        <v>1</v>
      </c>
      <c r="V335" s="128">
        <v>1</v>
      </c>
      <c r="W335" s="128">
        <v>1</v>
      </c>
      <c r="X335" s="128">
        <v>1</v>
      </c>
      <c r="Y335" s="128">
        <v>1</v>
      </c>
      <c r="Z335" s="128">
        <v>1</v>
      </c>
      <c r="AA335" s="128">
        <v>1</v>
      </c>
      <c r="AB335" s="128">
        <v>1</v>
      </c>
      <c r="AC335" s="33"/>
    </row>
    <row r="336" spans="3:29">
      <c r="C336" s="74"/>
      <c r="D336" s="77">
        <f t="shared" si="43"/>
        <v>7</v>
      </c>
      <c r="E336" s="128">
        <v>1</v>
      </c>
      <c r="F336" s="128">
        <v>1</v>
      </c>
      <c r="G336" s="128">
        <v>1</v>
      </c>
      <c r="H336" s="128">
        <v>1</v>
      </c>
      <c r="I336" s="128">
        <v>1</v>
      </c>
      <c r="J336" s="128">
        <v>1</v>
      </c>
      <c r="K336" s="128">
        <v>1</v>
      </c>
      <c r="L336" s="128">
        <v>1</v>
      </c>
      <c r="M336" s="128">
        <v>1</v>
      </c>
      <c r="N336" s="128">
        <v>1</v>
      </c>
      <c r="O336" s="128">
        <v>1</v>
      </c>
      <c r="P336" s="128">
        <v>1</v>
      </c>
      <c r="Q336" s="128">
        <v>1</v>
      </c>
      <c r="R336" s="128">
        <v>1</v>
      </c>
      <c r="S336" s="128">
        <v>1</v>
      </c>
      <c r="T336" s="128">
        <v>1</v>
      </c>
      <c r="U336" s="128">
        <v>1</v>
      </c>
      <c r="V336" s="128">
        <v>1</v>
      </c>
      <c r="W336" s="128">
        <v>1</v>
      </c>
      <c r="X336" s="128">
        <v>1</v>
      </c>
      <c r="Y336" s="128">
        <v>1</v>
      </c>
      <c r="Z336" s="128">
        <v>1</v>
      </c>
      <c r="AA336" s="128">
        <v>1</v>
      </c>
      <c r="AB336" s="128">
        <v>1</v>
      </c>
      <c r="AC336" s="33"/>
    </row>
    <row r="337" spans="3:29">
      <c r="C337" s="74"/>
      <c r="AC337" s="33"/>
    </row>
    <row r="338" spans="3:29">
      <c r="C338" s="74"/>
      <c r="E338" s="145" t="s">
        <v>42</v>
      </c>
      <c r="F338" s="146"/>
      <c r="G338" s="146"/>
      <c r="H338" s="146"/>
      <c r="I338" s="146"/>
      <c r="J338" s="146"/>
      <c r="K338" s="146"/>
      <c r="L338" s="146"/>
      <c r="M338" s="146"/>
      <c r="N338" s="146"/>
      <c r="O338" s="146"/>
      <c r="P338" s="147"/>
      <c r="AC338" s="33"/>
    </row>
    <row r="339" spans="3:29">
      <c r="C339" s="74"/>
      <c r="D339" s="84" t="s">
        <v>192</v>
      </c>
      <c r="E339" s="112">
        <v>1</v>
      </c>
      <c r="F339" s="114">
        <f>E339+1</f>
        <v>2</v>
      </c>
      <c r="G339" s="114">
        <f t="shared" ref="G339:P339" si="44">F339+1</f>
        <v>3</v>
      </c>
      <c r="H339" s="114">
        <f t="shared" si="44"/>
        <v>4</v>
      </c>
      <c r="I339" s="114">
        <f t="shared" si="44"/>
        <v>5</v>
      </c>
      <c r="J339" s="114">
        <f t="shared" si="44"/>
        <v>6</v>
      </c>
      <c r="K339" s="114">
        <f t="shared" si="44"/>
        <v>7</v>
      </c>
      <c r="L339" s="114">
        <f t="shared" si="44"/>
        <v>8</v>
      </c>
      <c r="M339" s="114">
        <f t="shared" si="44"/>
        <v>9</v>
      </c>
      <c r="N339" s="114">
        <f t="shared" si="44"/>
        <v>10</v>
      </c>
      <c r="O339" s="114">
        <f t="shared" si="44"/>
        <v>11</v>
      </c>
      <c r="P339" s="114">
        <f t="shared" si="44"/>
        <v>12</v>
      </c>
      <c r="AC339" s="33"/>
    </row>
    <row r="340" spans="3:29">
      <c r="C340" s="74"/>
      <c r="D340" s="84">
        <v>1</v>
      </c>
      <c r="E340" s="68">
        <v>1</v>
      </c>
      <c r="F340" s="38">
        <v>1</v>
      </c>
      <c r="G340" s="38">
        <v>1</v>
      </c>
      <c r="H340" s="38">
        <v>1</v>
      </c>
      <c r="I340" s="38">
        <v>1</v>
      </c>
      <c r="J340" s="38">
        <v>1</v>
      </c>
      <c r="K340" s="38">
        <v>1</v>
      </c>
      <c r="L340" s="38">
        <v>1</v>
      </c>
      <c r="M340" s="38">
        <v>1</v>
      </c>
      <c r="N340" s="38">
        <v>1</v>
      </c>
      <c r="O340" s="38">
        <v>1</v>
      </c>
      <c r="P340" s="38">
        <v>1</v>
      </c>
      <c r="AC340" s="33"/>
    </row>
    <row r="341" spans="3:29">
      <c r="C341" s="74"/>
      <c r="D341" s="84">
        <v>2</v>
      </c>
      <c r="E341" s="68">
        <v>1</v>
      </c>
      <c r="F341" s="38">
        <v>1</v>
      </c>
      <c r="G341" s="38">
        <v>1</v>
      </c>
      <c r="H341" s="38">
        <v>1</v>
      </c>
      <c r="I341" s="38">
        <v>1</v>
      </c>
      <c r="J341" s="38">
        <v>1</v>
      </c>
      <c r="K341" s="38">
        <v>1</v>
      </c>
      <c r="L341" s="38">
        <v>1</v>
      </c>
      <c r="M341" s="38">
        <v>1</v>
      </c>
      <c r="N341" s="38">
        <v>1</v>
      </c>
      <c r="O341" s="38">
        <v>1</v>
      </c>
      <c r="P341" s="38">
        <v>1</v>
      </c>
      <c r="AC341" s="33"/>
    </row>
    <row r="342" spans="3:29">
      <c r="C342" s="74"/>
      <c r="D342" s="84">
        <v>3</v>
      </c>
      <c r="E342" s="68">
        <v>1</v>
      </c>
      <c r="F342" s="38">
        <v>1</v>
      </c>
      <c r="G342" s="38">
        <v>1</v>
      </c>
      <c r="H342" s="38">
        <v>1</v>
      </c>
      <c r="I342" s="38">
        <v>1</v>
      </c>
      <c r="J342" s="38">
        <v>1</v>
      </c>
      <c r="K342" s="38">
        <v>1</v>
      </c>
      <c r="L342" s="38">
        <v>1</v>
      </c>
      <c r="M342" s="38">
        <v>1</v>
      </c>
      <c r="N342" s="38">
        <v>1</v>
      </c>
      <c r="O342" s="38">
        <v>1</v>
      </c>
      <c r="P342" s="38">
        <v>1</v>
      </c>
      <c r="AC342" s="33"/>
    </row>
    <row r="343" spans="3:29">
      <c r="C343" s="74"/>
      <c r="D343" s="84">
        <v>4</v>
      </c>
      <c r="E343" s="68">
        <v>1</v>
      </c>
      <c r="F343" s="38">
        <v>1</v>
      </c>
      <c r="G343" s="38">
        <v>1</v>
      </c>
      <c r="H343" s="38">
        <v>1</v>
      </c>
      <c r="I343" s="38">
        <v>1</v>
      </c>
      <c r="J343" s="38">
        <v>1</v>
      </c>
      <c r="K343" s="38">
        <v>1</v>
      </c>
      <c r="L343" s="38">
        <v>1</v>
      </c>
      <c r="M343" s="38">
        <v>1</v>
      </c>
      <c r="N343" s="38">
        <v>1</v>
      </c>
      <c r="O343" s="38">
        <v>1</v>
      </c>
      <c r="P343" s="38">
        <v>1</v>
      </c>
      <c r="AC343" s="33"/>
    </row>
    <row r="344" spans="3:29">
      <c r="C344" s="74"/>
      <c r="D344" s="84">
        <v>5</v>
      </c>
      <c r="G344" s="38">
        <v>1</v>
      </c>
      <c r="I344" s="38">
        <v>1</v>
      </c>
      <c r="L344" s="38">
        <v>1</v>
      </c>
      <c r="O344" s="38">
        <v>1</v>
      </c>
      <c r="AC344" s="33"/>
    </row>
    <row r="345" spans="3:29">
      <c r="C345" s="74"/>
      <c r="AC345" s="33"/>
    </row>
    <row r="346" spans="3:29">
      <c r="C346" s="74"/>
      <c r="D346" s="167" t="s">
        <v>51</v>
      </c>
      <c r="E346" s="168"/>
      <c r="F346" s="168"/>
      <c r="G346" s="168"/>
      <c r="H346" s="168"/>
      <c r="I346" s="168"/>
      <c r="J346" s="168"/>
      <c r="K346" s="168"/>
      <c r="L346" s="168"/>
      <c r="M346" s="168"/>
      <c r="N346" s="168"/>
      <c r="O346" s="168"/>
      <c r="P346" s="168"/>
      <c r="Q346" s="168"/>
      <c r="R346" s="168"/>
      <c r="S346" s="168"/>
      <c r="T346" s="168"/>
      <c r="U346" s="168"/>
      <c r="V346" s="168"/>
      <c r="W346" s="168"/>
      <c r="X346" s="168"/>
      <c r="Y346" s="168"/>
      <c r="Z346" s="168"/>
      <c r="AA346" s="168"/>
      <c r="AB346" s="169"/>
      <c r="AC346" s="33"/>
    </row>
    <row r="347" spans="3:29">
      <c r="C347" s="74"/>
      <c r="AC347" s="33"/>
    </row>
    <row r="348" spans="3:29">
      <c r="C348" s="74"/>
      <c r="E348" s="38" t="s">
        <v>44</v>
      </c>
      <c r="F348" s="42" t="s">
        <v>45</v>
      </c>
      <c r="I348" s="42" t="s">
        <v>52</v>
      </c>
      <c r="AC348" s="33"/>
    </row>
    <row r="349" spans="3:29">
      <c r="C349" s="74"/>
      <c r="E349" s="38">
        <v>0</v>
      </c>
      <c r="F349" s="42" t="str">
        <f>$F$197</f>
        <v>kg/h/unité</v>
      </c>
      <c r="I349" s="42" t="str">
        <f>$I$174</f>
        <v>valeur pour l'heure maximale de l'année, par unité</v>
      </c>
      <c r="AC349" s="33"/>
    </row>
    <row r="350" spans="3:29">
      <c r="C350" s="74"/>
      <c r="AC350" s="33"/>
    </row>
    <row r="351" spans="3:29">
      <c r="C351" s="74"/>
      <c r="E351" s="145" t="s">
        <v>49</v>
      </c>
      <c r="F351" s="146"/>
      <c r="G351" s="146"/>
      <c r="H351" s="146"/>
      <c r="I351" s="146"/>
      <c r="J351" s="146"/>
      <c r="K351" s="146"/>
      <c r="L351" s="146"/>
      <c r="M351" s="146"/>
      <c r="N351" s="146"/>
      <c r="O351" s="146"/>
      <c r="P351" s="146"/>
      <c r="Q351" s="146"/>
      <c r="R351" s="146"/>
      <c r="S351" s="146"/>
      <c r="T351" s="146"/>
      <c r="U351" s="146"/>
      <c r="V351" s="146"/>
      <c r="W351" s="146"/>
      <c r="X351" s="146"/>
      <c r="Y351" s="146"/>
      <c r="Z351" s="146"/>
      <c r="AA351" s="146"/>
      <c r="AB351" s="147"/>
      <c r="AC351" s="33"/>
    </row>
    <row r="352" spans="3:29">
      <c r="C352" s="74"/>
      <c r="D352" s="77" t="str">
        <f>D306</f>
        <v>jour V / heure &gt;</v>
      </c>
      <c r="E352" s="114">
        <v>1</v>
      </c>
      <c r="F352" s="114">
        <f>E352+1</f>
        <v>2</v>
      </c>
      <c r="G352" s="114">
        <f t="shared" ref="G352:AA352" si="45">F352+1</f>
        <v>3</v>
      </c>
      <c r="H352" s="114">
        <f t="shared" si="45"/>
        <v>4</v>
      </c>
      <c r="I352" s="114">
        <f t="shared" si="45"/>
        <v>5</v>
      </c>
      <c r="J352" s="114">
        <f t="shared" si="45"/>
        <v>6</v>
      </c>
      <c r="K352" s="114">
        <f t="shared" si="45"/>
        <v>7</v>
      </c>
      <c r="L352" s="114">
        <f t="shared" si="45"/>
        <v>8</v>
      </c>
      <c r="M352" s="114">
        <f t="shared" si="45"/>
        <v>9</v>
      </c>
      <c r="N352" s="114">
        <f t="shared" si="45"/>
        <v>10</v>
      </c>
      <c r="O352" s="114">
        <f t="shared" si="45"/>
        <v>11</v>
      </c>
      <c r="P352" s="114">
        <f t="shared" si="45"/>
        <v>12</v>
      </c>
      <c r="Q352" s="114">
        <f t="shared" si="45"/>
        <v>13</v>
      </c>
      <c r="R352" s="114">
        <f t="shared" si="45"/>
        <v>14</v>
      </c>
      <c r="S352" s="114">
        <f t="shared" si="45"/>
        <v>15</v>
      </c>
      <c r="T352" s="114">
        <f t="shared" si="45"/>
        <v>16</v>
      </c>
      <c r="U352" s="114">
        <f t="shared" si="45"/>
        <v>17</v>
      </c>
      <c r="V352" s="114">
        <f t="shared" si="45"/>
        <v>18</v>
      </c>
      <c r="W352" s="114">
        <f t="shared" si="45"/>
        <v>19</v>
      </c>
      <c r="X352" s="114">
        <f t="shared" si="45"/>
        <v>20</v>
      </c>
      <c r="Y352" s="114">
        <f t="shared" si="45"/>
        <v>21</v>
      </c>
      <c r="Z352" s="114">
        <f t="shared" si="45"/>
        <v>22</v>
      </c>
      <c r="AA352" s="114">
        <f t="shared" si="45"/>
        <v>23</v>
      </c>
      <c r="AB352" s="114">
        <f>AA352+1</f>
        <v>24</v>
      </c>
      <c r="AC352" s="33"/>
    </row>
    <row r="353" spans="3:29">
      <c r="C353" s="74"/>
      <c r="D353" s="77">
        <v>1</v>
      </c>
      <c r="E353" s="128">
        <v>1</v>
      </c>
      <c r="F353" s="128">
        <v>1</v>
      </c>
      <c r="G353" s="128">
        <v>1</v>
      </c>
      <c r="H353" s="128">
        <v>1</v>
      </c>
      <c r="I353" s="128">
        <v>1</v>
      </c>
      <c r="J353" s="128">
        <v>1</v>
      </c>
      <c r="K353" s="128">
        <v>1</v>
      </c>
      <c r="L353" s="128">
        <v>1</v>
      </c>
      <c r="M353" s="128">
        <v>1</v>
      </c>
      <c r="N353" s="128">
        <v>1</v>
      </c>
      <c r="O353" s="128">
        <v>1</v>
      </c>
      <c r="P353" s="128">
        <v>1</v>
      </c>
      <c r="Q353" s="128">
        <v>1</v>
      </c>
      <c r="R353" s="128">
        <v>1</v>
      </c>
      <c r="S353" s="128">
        <v>1</v>
      </c>
      <c r="T353" s="128">
        <v>1</v>
      </c>
      <c r="U353" s="128">
        <v>1</v>
      </c>
      <c r="V353" s="128">
        <v>1</v>
      </c>
      <c r="W353" s="128">
        <v>1</v>
      </c>
      <c r="X353" s="128">
        <v>1</v>
      </c>
      <c r="Y353" s="128">
        <v>1</v>
      </c>
      <c r="Z353" s="128">
        <v>1</v>
      </c>
      <c r="AA353" s="128">
        <v>1</v>
      </c>
      <c r="AB353" s="128">
        <v>1</v>
      </c>
      <c r="AC353" s="33"/>
    </row>
    <row r="354" spans="3:29">
      <c r="C354" s="74"/>
      <c r="D354" s="77">
        <f t="shared" ref="D354:D359" si="46">D353+1</f>
        <v>2</v>
      </c>
      <c r="E354" s="128">
        <v>1</v>
      </c>
      <c r="F354" s="128">
        <v>1</v>
      </c>
      <c r="G354" s="128">
        <v>1</v>
      </c>
      <c r="H354" s="128">
        <v>1</v>
      </c>
      <c r="I354" s="128">
        <v>1</v>
      </c>
      <c r="J354" s="128">
        <v>1</v>
      </c>
      <c r="K354" s="128">
        <v>1</v>
      </c>
      <c r="L354" s="128">
        <v>1</v>
      </c>
      <c r="M354" s="128">
        <v>1</v>
      </c>
      <c r="N354" s="128">
        <v>1</v>
      </c>
      <c r="O354" s="128">
        <v>1</v>
      </c>
      <c r="P354" s="128">
        <v>1</v>
      </c>
      <c r="Q354" s="128">
        <v>1</v>
      </c>
      <c r="R354" s="128">
        <v>1</v>
      </c>
      <c r="S354" s="128">
        <v>1</v>
      </c>
      <c r="T354" s="128">
        <v>1</v>
      </c>
      <c r="U354" s="128">
        <v>1</v>
      </c>
      <c r="V354" s="128">
        <v>1</v>
      </c>
      <c r="W354" s="128">
        <v>1</v>
      </c>
      <c r="X354" s="128">
        <v>1</v>
      </c>
      <c r="Y354" s="128">
        <v>1</v>
      </c>
      <c r="Z354" s="128">
        <v>1</v>
      </c>
      <c r="AA354" s="128">
        <v>1</v>
      </c>
      <c r="AB354" s="128">
        <v>1</v>
      </c>
      <c r="AC354" s="33"/>
    </row>
    <row r="355" spans="3:29">
      <c r="C355" s="74"/>
      <c r="D355" s="77">
        <f t="shared" si="46"/>
        <v>3</v>
      </c>
      <c r="E355" s="128">
        <v>1</v>
      </c>
      <c r="F355" s="128">
        <v>1</v>
      </c>
      <c r="G355" s="128">
        <v>1</v>
      </c>
      <c r="H355" s="128">
        <v>1</v>
      </c>
      <c r="I355" s="128">
        <v>1</v>
      </c>
      <c r="J355" s="128">
        <v>1</v>
      </c>
      <c r="K355" s="128">
        <v>1</v>
      </c>
      <c r="L355" s="128">
        <v>1</v>
      </c>
      <c r="M355" s="128">
        <v>1</v>
      </c>
      <c r="N355" s="128">
        <v>1</v>
      </c>
      <c r="O355" s="128">
        <v>1</v>
      </c>
      <c r="P355" s="128">
        <v>1</v>
      </c>
      <c r="Q355" s="128">
        <v>1</v>
      </c>
      <c r="R355" s="128">
        <v>1</v>
      </c>
      <c r="S355" s="128">
        <v>1</v>
      </c>
      <c r="T355" s="128">
        <v>1</v>
      </c>
      <c r="U355" s="128">
        <v>1</v>
      </c>
      <c r="V355" s="128">
        <v>1</v>
      </c>
      <c r="W355" s="128">
        <v>1</v>
      </c>
      <c r="X355" s="128">
        <v>1</v>
      </c>
      <c r="Y355" s="128">
        <v>1</v>
      </c>
      <c r="Z355" s="128">
        <v>1</v>
      </c>
      <c r="AA355" s="128">
        <v>1</v>
      </c>
      <c r="AB355" s="128">
        <v>1</v>
      </c>
      <c r="AC355" s="33"/>
    </row>
    <row r="356" spans="3:29">
      <c r="C356" s="74"/>
      <c r="D356" s="77">
        <f t="shared" si="46"/>
        <v>4</v>
      </c>
      <c r="E356" s="128">
        <v>1</v>
      </c>
      <c r="F356" s="128">
        <v>1</v>
      </c>
      <c r="G356" s="128">
        <v>1</v>
      </c>
      <c r="H356" s="128">
        <v>1</v>
      </c>
      <c r="I356" s="128">
        <v>1</v>
      </c>
      <c r="J356" s="128">
        <v>1</v>
      </c>
      <c r="K356" s="128">
        <v>1</v>
      </c>
      <c r="L356" s="128">
        <v>1</v>
      </c>
      <c r="M356" s="128">
        <v>1</v>
      </c>
      <c r="N356" s="128">
        <v>1</v>
      </c>
      <c r="O356" s="128">
        <v>1</v>
      </c>
      <c r="P356" s="128">
        <v>1</v>
      </c>
      <c r="Q356" s="128">
        <v>1</v>
      </c>
      <c r="R356" s="128">
        <v>1</v>
      </c>
      <c r="S356" s="128">
        <v>1</v>
      </c>
      <c r="T356" s="128">
        <v>1</v>
      </c>
      <c r="U356" s="128">
        <v>1</v>
      </c>
      <c r="V356" s="128">
        <v>1</v>
      </c>
      <c r="W356" s="128">
        <v>1</v>
      </c>
      <c r="X356" s="128">
        <v>1</v>
      </c>
      <c r="Y356" s="128">
        <v>1</v>
      </c>
      <c r="Z356" s="128">
        <v>1</v>
      </c>
      <c r="AA356" s="128">
        <v>1</v>
      </c>
      <c r="AB356" s="128">
        <v>1</v>
      </c>
      <c r="AC356" s="33"/>
    </row>
    <row r="357" spans="3:29">
      <c r="C357" s="74"/>
      <c r="D357" s="77">
        <f t="shared" si="46"/>
        <v>5</v>
      </c>
      <c r="E357" s="128">
        <v>1</v>
      </c>
      <c r="F357" s="128">
        <v>1</v>
      </c>
      <c r="G357" s="128">
        <v>1</v>
      </c>
      <c r="H357" s="128">
        <v>1</v>
      </c>
      <c r="I357" s="128">
        <v>1</v>
      </c>
      <c r="J357" s="128">
        <v>1</v>
      </c>
      <c r="K357" s="128">
        <v>1</v>
      </c>
      <c r="L357" s="128">
        <v>1</v>
      </c>
      <c r="M357" s="128">
        <v>1</v>
      </c>
      <c r="N357" s="128">
        <v>1</v>
      </c>
      <c r="O357" s="128">
        <v>1</v>
      </c>
      <c r="P357" s="128">
        <v>1</v>
      </c>
      <c r="Q357" s="128">
        <v>1</v>
      </c>
      <c r="R357" s="128">
        <v>1</v>
      </c>
      <c r="S357" s="128">
        <v>1</v>
      </c>
      <c r="T357" s="128">
        <v>1</v>
      </c>
      <c r="U357" s="128">
        <v>1</v>
      </c>
      <c r="V357" s="128">
        <v>1</v>
      </c>
      <c r="W357" s="128">
        <v>1</v>
      </c>
      <c r="X357" s="128">
        <v>1</v>
      </c>
      <c r="Y357" s="128">
        <v>1</v>
      </c>
      <c r="Z357" s="128">
        <v>1</v>
      </c>
      <c r="AA357" s="128">
        <v>1</v>
      </c>
      <c r="AB357" s="128">
        <v>1</v>
      </c>
      <c r="AC357" s="33"/>
    </row>
    <row r="358" spans="3:29">
      <c r="C358" s="74"/>
      <c r="D358" s="77">
        <f t="shared" si="46"/>
        <v>6</v>
      </c>
      <c r="E358" s="128">
        <v>1</v>
      </c>
      <c r="F358" s="128">
        <v>1</v>
      </c>
      <c r="G358" s="128">
        <v>1</v>
      </c>
      <c r="H358" s="128">
        <v>1</v>
      </c>
      <c r="I358" s="128">
        <v>1</v>
      </c>
      <c r="J358" s="128">
        <v>1</v>
      </c>
      <c r="K358" s="128">
        <v>1</v>
      </c>
      <c r="L358" s="128">
        <v>1</v>
      </c>
      <c r="M358" s="128">
        <v>1</v>
      </c>
      <c r="N358" s="128">
        <v>1</v>
      </c>
      <c r="O358" s="128">
        <v>1</v>
      </c>
      <c r="P358" s="128">
        <v>1</v>
      </c>
      <c r="Q358" s="128">
        <v>1</v>
      </c>
      <c r="R358" s="128">
        <v>1</v>
      </c>
      <c r="S358" s="128">
        <v>1</v>
      </c>
      <c r="T358" s="128">
        <v>1</v>
      </c>
      <c r="U358" s="128">
        <v>1</v>
      </c>
      <c r="V358" s="128">
        <v>1</v>
      </c>
      <c r="W358" s="128">
        <v>1</v>
      </c>
      <c r="X358" s="128">
        <v>1</v>
      </c>
      <c r="Y358" s="128">
        <v>1</v>
      </c>
      <c r="Z358" s="128">
        <v>1</v>
      </c>
      <c r="AA358" s="128">
        <v>1</v>
      </c>
      <c r="AB358" s="128">
        <v>1</v>
      </c>
      <c r="AC358" s="33"/>
    </row>
    <row r="359" spans="3:29">
      <c r="C359" s="74"/>
      <c r="D359" s="77">
        <f t="shared" si="46"/>
        <v>7</v>
      </c>
      <c r="E359" s="128">
        <v>1</v>
      </c>
      <c r="F359" s="128">
        <v>1</v>
      </c>
      <c r="G359" s="128">
        <v>1</v>
      </c>
      <c r="H359" s="128">
        <v>1</v>
      </c>
      <c r="I359" s="128">
        <v>1</v>
      </c>
      <c r="J359" s="128">
        <v>1</v>
      </c>
      <c r="K359" s="128">
        <v>1</v>
      </c>
      <c r="L359" s="128">
        <v>1</v>
      </c>
      <c r="M359" s="128">
        <v>1</v>
      </c>
      <c r="N359" s="128">
        <v>1</v>
      </c>
      <c r="O359" s="128">
        <v>1</v>
      </c>
      <c r="P359" s="128">
        <v>1</v>
      </c>
      <c r="Q359" s="128">
        <v>1</v>
      </c>
      <c r="R359" s="128">
        <v>1</v>
      </c>
      <c r="S359" s="128">
        <v>1</v>
      </c>
      <c r="T359" s="128">
        <v>1</v>
      </c>
      <c r="U359" s="128">
        <v>1</v>
      </c>
      <c r="V359" s="128">
        <v>1</v>
      </c>
      <c r="W359" s="128">
        <v>1</v>
      </c>
      <c r="X359" s="128">
        <v>1</v>
      </c>
      <c r="Y359" s="128">
        <v>1</v>
      </c>
      <c r="Z359" s="128">
        <v>1</v>
      </c>
      <c r="AA359" s="128">
        <v>1</v>
      </c>
      <c r="AB359" s="128">
        <v>1</v>
      </c>
      <c r="AC359" s="33"/>
    </row>
    <row r="360" spans="3:29">
      <c r="C360" s="74"/>
      <c r="AC360" s="33"/>
    </row>
    <row r="361" spans="3:29">
      <c r="C361" s="74"/>
      <c r="E361" s="145" t="s">
        <v>42</v>
      </c>
      <c r="F361" s="146"/>
      <c r="G361" s="146"/>
      <c r="H361" s="146"/>
      <c r="I361" s="146"/>
      <c r="J361" s="146"/>
      <c r="K361" s="146"/>
      <c r="L361" s="146"/>
      <c r="M361" s="146"/>
      <c r="N361" s="146"/>
      <c r="O361" s="146"/>
      <c r="P361" s="147"/>
      <c r="AC361" s="33"/>
    </row>
    <row r="362" spans="3:29">
      <c r="C362" s="74"/>
      <c r="D362" s="84" t="s">
        <v>192</v>
      </c>
      <c r="E362" s="112">
        <v>1</v>
      </c>
      <c r="F362" s="114">
        <f>E362+1</f>
        <v>2</v>
      </c>
      <c r="G362" s="114">
        <f t="shared" ref="G362:P362" si="47">F362+1</f>
        <v>3</v>
      </c>
      <c r="H362" s="114">
        <f t="shared" si="47"/>
        <v>4</v>
      </c>
      <c r="I362" s="114">
        <f t="shared" si="47"/>
        <v>5</v>
      </c>
      <c r="J362" s="114">
        <f t="shared" si="47"/>
        <v>6</v>
      </c>
      <c r="K362" s="114">
        <f t="shared" si="47"/>
        <v>7</v>
      </c>
      <c r="L362" s="114">
        <f t="shared" si="47"/>
        <v>8</v>
      </c>
      <c r="M362" s="114">
        <f t="shared" si="47"/>
        <v>9</v>
      </c>
      <c r="N362" s="114">
        <f t="shared" si="47"/>
        <v>10</v>
      </c>
      <c r="O362" s="114">
        <f t="shared" si="47"/>
        <v>11</v>
      </c>
      <c r="P362" s="114">
        <f t="shared" si="47"/>
        <v>12</v>
      </c>
      <c r="AC362" s="33"/>
    </row>
    <row r="363" spans="3:29">
      <c r="C363" s="74"/>
      <c r="D363" s="84">
        <v>1</v>
      </c>
      <c r="E363" s="68">
        <v>1</v>
      </c>
      <c r="F363" s="38">
        <v>1</v>
      </c>
      <c r="G363" s="38">
        <v>1</v>
      </c>
      <c r="H363" s="38">
        <v>1</v>
      </c>
      <c r="I363" s="38">
        <v>1</v>
      </c>
      <c r="J363" s="38">
        <v>1</v>
      </c>
      <c r="K363" s="38">
        <v>1</v>
      </c>
      <c r="L363" s="38">
        <v>1</v>
      </c>
      <c r="M363" s="38">
        <v>1</v>
      </c>
      <c r="N363" s="38">
        <v>1</v>
      </c>
      <c r="O363" s="38">
        <v>1</v>
      </c>
      <c r="P363" s="38">
        <v>1</v>
      </c>
      <c r="AC363" s="33"/>
    </row>
    <row r="364" spans="3:29">
      <c r="C364" s="74"/>
      <c r="D364" s="84">
        <v>2</v>
      </c>
      <c r="E364" s="68">
        <v>1</v>
      </c>
      <c r="F364" s="38">
        <v>1</v>
      </c>
      <c r="G364" s="38">
        <v>1</v>
      </c>
      <c r="H364" s="38">
        <v>1</v>
      </c>
      <c r="I364" s="38">
        <v>1</v>
      </c>
      <c r="J364" s="38">
        <v>1</v>
      </c>
      <c r="K364" s="38">
        <v>1</v>
      </c>
      <c r="L364" s="38">
        <v>1</v>
      </c>
      <c r="M364" s="38">
        <v>1</v>
      </c>
      <c r="N364" s="38">
        <v>1</v>
      </c>
      <c r="O364" s="38">
        <v>1</v>
      </c>
      <c r="P364" s="38">
        <v>1</v>
      </c>
      <c r="AC364" s="33"/>
    </row>
    <row r="365" spans="3:29">
      <c r="C365" s="74"/>
      <c r="D365" s="84">
        <v>3</v>
      </c>
      <c r="E365" s="68">
        <v>1</v>
      </c>
      <c r="F365" s="38">
        <v>1</v>
      </c>
      <c r="G365" s="38">
        <v>1</v>
      </c>
      <c r="H365" s="38">
        <v>1</v>
      </c>
      <c r="I365" s="38">
        <v>1</v>
      </c>
      <c r="J365" s="38">
        <v>1</v>
      </c>
      <c r="K365" s="38">
        <v>1</v>
      </c>
      <c r="L365" s="38">
        <v>1</v>
      </c>
      <c r="M365" s="38">
        <v>1</v>
      </c>
      <c r="N365" s="38">
        <v>1</v>
      </c>
      <c r="O365" s="38">
        <v>1</v>
      </c>
      <c r="P365" s="38">
        <v>1</v>
      </c>
      <c r="AC365" s="33"/>
    </row>
    <row r="366" spans="3:29">
      <c r="C366" s="74"/>
      <c r="D366" s="84">
        <v>4</v>
      </c>
      <c r="E366" s="68">
        <v>1</v>
      </c>
      <c r="F366" s="38">
        <v>1</v>
      </c>
      <c r="G366" s="38">
        <v>1</v>
      </c>
      <c r="H366" s="38">
        <v>1</v>
      </c>
      <c r="I366" s="38">
        <v>1</v>
      </c>
      <c r="J366" s="38">
        <v>1</v>
      </c>
      <c r="K366" s="38">
        <v>1</v>
      </c>
      <c r="L366" s="38">
        <v>1</v>
      </c>
      <c r="M366" s="38">
        <v>1</v>
      </c>
      <c r="N366" s="38">
        <v>1</v>
      </c>
      <c r="O366" s="38">
        <v>1</v>
      </c>
      <c r="P366" s="38">
        <v>1</v>
      </c>
      <c r="AC366" s="33"/>
    </row>
    <row r="367" spans="3:29">
      <c r="C367" s="74"/>
      <c r="D367" s="84">
        <v>5</v>
      </c>
      <c r="G367" s="38">
        <v>1</v>
      </c>
      <c r="I367" s="38">
        <v>1</v>
      </c>
      <c r="L367" s="38">
        <v>1</v>
      </c>
      <c r="O367" s="38">
        <v>1</v>
      </c>
      <c r="AC367" s="33"/>
    </row>
    <row r="368" spans="3:29">
      <c r="C368" s="78"/>
      <c r="D368" s="65"/>
      <c r="E368" s="65"/>
      <c r="F368" s="65"/>
      <c r="G368" s="65"/>
      <c r="H368" s="65"/>
      <c r="I368" s="65"/>
      <c r="J368" s="65"/>
      <c r="K368" s="65"/>
      <c r="L368" s="65"/>
      <c r="M368" s="65"/>
      <c r="N368" s="65"/>
      <c r="O368" s="65"/>
      <c r="P368" s="65"/>
      <c r="Q368" s="65"/>
      <c r="R368" s="65"/>
      <c r="S368" s="65"/>
      <c r="T368" s="65"/>
      <c r="U368" s="65"/>
      <c r="V368" s="65"/>
      <c r="W368" s="65"/>
      <c r="X368" s="65"/>
      <c r="Y368" s="65"/>
      <c r="Z368" s="65"/>
      <c r="AA368" s="65"/>
      <c r="AB368" s="65"/>
      <c r="AC368" s="79"/>
    </row>
    <row r="370" spans="3:29">
      <c r="D370" s="211" t="s">
        <v>81</v>
      </c>
      <c r="E370" s="212"/>
      <c r="F370" s="212"/>
      <c r="G370" s="212"/>
      <c r="H370" s="212"/>
      <c r="I370" s="212"/>
      <c r="J370" s="212"/>
      <c r="K370" s="212"/>
      <c r="L370" s="212"/>
      <c r="M370" s="212"/>
      <c r="N370" s="212"/>
      <c r="O370" s="212"/>
      <c r="P370" s="212"/>
      <c r="Q370" s="212"/>
      <c r="R370" s="212"/>
      <c r="S370" s="212"/>
      <c r="T370" s="212"/>
      <c r="U370" s="212"/>
      <c r="V370" s="212"/>
      <c r="W370" s="212"/>
      <c r="X370" s="212"/>
      <c r="Y370" s="212"/>
      <c r="Z370" s="212"/>
      <c r="AA370" s="212"/>
      <c r="AB370" s="213"/>
    </row>
    <row r="371" spans="3:29" ht="12.75" customHeight="1">
      <c r="C371" s="81"/>
      <c r="D371" s="62"/>
      <c r="E371" s="62"/>
      <c r="F371" s="62"/>
      <c r="G371" s="62"/>
      <c r="H371" s="62"/>
      <c r="I371" s="62"/>
      <c r="J371" s="62"/>
      <c r="K371" s="62"/>
      <c r="L371" s="62"/>
      <c r="M371" s="62"/>
      <c r="N371" s="62"/>
      <c r="O371" s="62"/>
      <c r="P371" s="62"/>
      <c r="Q371" s="62"/>
      <c r="R371" s="62"/>
      <c r="S371" s="62"/>
      <c r="T371" s="62"/>
      <c r="U371" s="62"/>
      <c r="V371" s="62"/>
      <c r="W371" s="62"/>
      <c r="X371" s="62"/>
      <c r="Y371" s="62"/>
      <c r="Z371" s="62"/>
      <c r="AA371" s="62"/>
      <c r="AB371" s="62"/>
      <c r="AC371" s="82"/>
    </row>
    <row r="372" spans="3:29" ht="12.75" customHeight="1">
      <c r="C372" s="74"/>
      <c r="D372" s="77" t="s">
        <v>30</v>
      </c>
      <c r="E372" s="214" t="s">
        <v>80</v>
      </c>
      <c r="F372" s="215"/>
      <c r="G372" s="215"/>
      <c r="H372" s="216"/>
      <c r="I372" s="42" t="s">
        <v>2</v>
      </c>
      <c r="AC372" s="33"/>
    </row>
    <row r="373" spans="3:29" ht="12.75" customHeight="1">
      <c r="C373" s="74"/>
      <c r="D373" s="77" t="s">
        <v>71</v>
      </c>
      <c r="E373" s="66">
        <v>0.15</v>
      </c>
      <c r="F373" s="161" t="s">
        <v>32</v>
      </c>
      <c r="G373" s="222"/>
      <c r="H373" s="222"/>
      <c r="I373" s="222"/>
      <c r="J373" s="222"/>
      <c r="K373" s="222"/>
      <c r="L373" s="222"/>
      <c r="M373" s="222"/>
      <c r="N373" s="222"/>
      <c r="O373" s="222"/>
      <c r="P373" s="222"/>
      <c r="Q373" s="222"/>
      <c r="R373" s="222"/>
      <c r="S373" s="222"/>
      <c r="T373" s="222"/>
      <c r="U373" s="222"/>
      <c r="V373" s="222"/>
      <c r="W373" s="222"/>
      <c r="X373" s="222"/>
      <c r="AC373" s="33"/>
    </row>
    <row r="374" spans="3:29" ht="12.75" customHeight="1">
      <c r="C374" s="74"/>
      <c r="E374" s="124"/>
      <c r="F374" s="163" t="s">
        <v>120</v>
      </c>
      <c r="G374" s="163"/>
      <c r="H374" s="163"/>
      <c r="I374" s="163"/>
      <c r="J374" s="163"/>
      <c r="K374" s="163"/>
      <c r="L374" s="163"/>
      <c r="M374" s="163"/>
      <c r="N374" s="163"/>
      <c r="O374" s="163"/>
      <c r="P374" s="163"/>
      <c r="Q374" s="163"/>
      <c r="R374" s="163"/>
      <c r="S374" s="163"/>
      <c r="T374" s="163"/>
      <c r="U374" s="163"/>
      <c r="V374" s="163"/>
      <c r="W374" s="163"/>
      <c r="X374" s="163"/>
      <c r="AC374" s="33"/>
    </row>
    <row r="375" spans="3:29">
      <c r="C375" s="74"/>
      <c r="D375" s="164" t="s">
        <v>34</v>
      </c>
      <c r="E375" s="165"/>
      <c r="F375" s="165"/>
      <c r="G375" s="165"/>
      <c r="H375" s="165"/>
      <c r="I375" s="165"/>
      <c r="J375" s="165"/>
      <c r="K375" s="165"/>
      <c r="L375" s="165"/>
      <c r="M375" s="165"/>
      <c r="N375" s="165"/>
      <c r="O375" s="165"/>
      <c r="P375" s="165"/>
      <c r="Q375" s="165"/>
      <c r="R375" s="165"/>
      <c r="S375" s="165"/>
      <c r="T375" s="165"/>
      <c r="U375" s="165"/>
      <c r="V375" s="165"/>
      <c r="W375" s="165"/>
      <c r="X375" s="165"/>
      <c r="Y375" s="165"/>
      <c r="Z375" s="165"/>
      <c r="AA375" s="165"/>
      <c r="AB375" s="166"/>
      <c r="AC375" s="33"/>
    </row>
    <row r="376" spans="3:29">
      <c r="C376" s="74"/>
      <c r="F376" s="113"/>
      <c r="G376" s="113"/>
      <c r="H376" s="113"/>
      <c r="I376" s="113"/>
      <c r="J376" s="113"/>
      <c r="K376" s="113"/>
      <c r="L376" s="113"/>
      <c r="M376" s="113"/>
      <c r="N376" s="113"/>
      <c r="O376" s="113"/>
      <c r="P376" s="113"/>
      <c r="Q376" s="113"/>
      <c r="R376" s="113"/>
      <c r="S376" s="113"/>
      <c r="T376" s="113"/>
      <c r="U376" s="113"/>
      <c r="V376" s="113"/>
      <c r="W376" s="113"/>
      <c r="X376" s="113"/>
      <c r="AC376" s="33"/>
    </row>
    <row r="377" spans="3:29">
      <c r="C377" s="74"/>
      <c r="D377" s="77" t="s">
        <v>35</v>
      </c>
      <c r="E377" s="38">
        <v>0</v>
      </c>
      <c r="F377" s="42" t="s">
        <v>72</v>
      </c>
      <c r="I377" s="42" t="str">
        <f>$I$149</f>
        <v>valeur pour l'heure maximale de l'année, par m²</v>
      </c>
      <c r="AC377" s="33"/>
    </row>
    <row r="378" spans="3:29">
      <c r="C378" s="74"/>
      <c r="E378" s="67">
        <v>105</v>
      </c>
      <c r="F378" s="42" t="s">
        <v>85</v>
      </c>
      <c r="I378" s="42" t="s">
        <v>61</v>
      </c>
      <c r="AC378" s="33"/>
    </row>
    <row r="379" spans="3:29">
      <c r="C379" s="74"/>
      <c r="E379" s="67">
        <v>5.5E-2</v>
      </c>
      <c r="F379" s="42" t="s">
        <v>86</v>
      </c>
      <c r="I379" s="42" t="s">
        <v>62</v>
      </c>
      <c r="AC379" s="33"/>
    </row>
    <row r="380" spans="3:29">
      <c r="C380" s="74"/>
      <c r="AC380" s="33"/>
    </row>
    <row r="381" spans="3:29">
      <c r="C381" s="74"/>
      <c r="E381" s="145" t="s">
        <v>78</v>
      </c>
      <c r="F381" s="146"/>
      <c r="G381" s="146"/>
      <c r="H381" s="146"/>
      <c r="I381" s="146"/>
      <c r="J381" s="146"/>
      <c r="K381" s="146"/>
      <c r="L381" s="146"/>
      <c r="M381" s="146"/>
      <c r="N381" s="146"/>
      <c r="O381" s="146"/>
      <c r="P381" s="146"/>
      <c r="Q381" s="146"/>
      <c r="R381" s="146"/>
      <c r="S381" s="146"/>
      <c r="T381" s="146"/>
      <c r="U381" s="146"/>
      <c r="V381" s="146"/>
      <c r="W381" s="146"/>
      <c r="X381" s="146"/>
      <c r="Y381" s="146"/>
      <c r="Z381" s="146"/>
      <c r="AA381" s="146"/>
      <c r="AB381" s="147"/>
      <c r="AC381" s="33"/>
    </row>
    <row r="382" spans="3:29">
      <c r="C382" s="74"/>
      <c r="D382" s="77" t="s">
        <v>10</v>
      </c>
      <c r="E382" s="114">
        <v>1</v>
      </c>
      <c r="F382" s="114">
        <f>E382+1</f>
        <v>2</v>
      </c>
      <c r="G382" s="114">
        <f t="shared" ref="G382:AA382" si="48">F382+1</f>
        <v>3</v>
      </c>
      <c r="H382" s="114">
        <f t="shared" si="48"/>
        <v>4</v>
      </c>
      <c r="I382" s="114">
        <f t="shared" si="48"/>
        <v>5</v>
      </c>
      <c r="J382" s="114">
        <f t="shared" si="48"/>
        <v>6</v>
      </c>
      <c r="K382" s="114">
        <f t="shared" si="48"/>
        <v>7</v>
      </c>
      <c r="L382" s="114">
        <f t="shared" si="48"/>
        <v>8</v>
      </c>
      <c r="M382" s="114">
        <f t="shared" si="48"/>
        <v>9</v>
      </c>
      <c r="N382" s="114">
        <f t="shared" si="48"/>
        <v>10</v>
      </c>
      <c r="O382" s="114">
        <f t="shared" si="48"/>
        <v>11</v>
      </c>
      <c r="P382" s="114">
        <f t="shared" si="48"/>
        <v>12</v>
      </c>
      <c r="Q382" s="114">
        <f t="shared" si="48"/>
        <v>13</v>
      </c>
      <c r="R382" s="114">
        <f t="shared" si="48"/>
        <v>14</v>
      </c>
      <c r="S382" s="114">
        <f t="shared" si="48"/>
        <v>15</v>
      </c>
      <c r="T382" s="114">
        <f t="shared" si="48"/>
        <v>16</v>
      </c>
      <c r="U382" s="114">
        <f t="shared" si="48"/>
        <v>17</v>
      </c>
      <c r="V382" s="114">
        <f t="shared" si="48"/>
        <v>18</v>
      </c>
      <c r="W382" s="114">
        <f t="shared" si="48"/>
        <v>19</v>
      </c>
      <c r="X382" s="114">
        <f t="shared" si="48"/>
        <v>20</v>
      </c>
      <c r="Y382" s="114">
        <f t="shared" si="48"/>
        <v>21</v>
      </c>
      <c r="Z382" s="114">
        <f t="shared" si="48"/>
        <v>22</v>
      </c>
      <c r="AA382" s="114">
        <f t="shared" si="48"/>
        <v>23</v>
      </c>
      <c r="AB382" s="114">
        <f>AA382+1</f>
        <v>24</v>
      </c>
      <c r="AC382" s="33"/>
    </row>
    <row r="383" spans="3:29">
      <c r="C383" s="74"/>
      <c r="D383" s="77">
        <v>1</v>
      </c>
      <c r="E383" s="38">
        <v>1</v>
      </c>
      <c r="F383" s="38">
        <v>1</v>
      </c>
      <c r="G383" s="38">
        <v>1</v>
      </c>
      <c r="H383" s="38">
        <v>1</v>
      </c>
      <c r="I383" s="38">
        <v>1</v>
      </c>
      <c r="J383" s="38">
        <v>1</v>
      </c>
      <c r="K383" s="38">
        <v>1</v>
      </c>
      <c r="L383" s="38">
        <v>1</v>
      </c>
      <c r="M383" s="38">
        <v>1</v>
      </c>
      <c r="N383" s="38">
        <v>1</v>
      </c>
      <c r="O383" s="38">
        <v>1</v>
      </c>
      <c r="P383" s="38">
        <v>1</v>
      </c>
      <c r="Q383" s="38">
        <v>1</v>
      </c>
      <c r="R383" s="38">
        <v>1</v>
      </c>
      <c r="S383" s="38">
        <v>1</v>
      </c>
      <c r="T383" s="38">
        <v>1</v>
      </c>
      <c r="U383" s="38">
        <v>1</v>
      </c>
      <c r="V383" s="38">
        <v>1</v>
      </c>
      <c r="W383" s="38">
        <v>1</v>
      </c>
      <c r="X383" s="38">
        <v>1</v>
      </c>
      <c r="Y383" s="38">
        <v>1</v>
      </c>
      <c r="Z383" s="38">
        <v>1</v>
      </c>
      <c r="AA383" s="38">
        <v>1</v>
      </c>
      <c r="AB383" s="38">
        <v>1</v>
      </c>
      <c r="AC383" s="33"/>
    </row>
    <row r="384" spans="3:29">
      <c r="C384" s="74"/>
      <c r="D384" s="77">
        <f t="shared" ref="D384:D389" si="49">D383+1</f>
        <v>2</v>
      </c>
      <c r="E384" s="38">
        <v>1</v>
      </c>
      <c r="F384" s="38">
        <v>1</v>
      </c>
      <c r="G384" s="38">
        <v>1</v>
      </c>
      <c r="H384" s="38">
        <v>1</v>
      </c>
      <c r="I384" s="38">
        <v>1</v>
      </c>
      <c r="J384" s="38">
        <v>1</v>
      </c>
      <c r="K384" s="38">
        <v>1</v>
      </c>
      <c r="L384" s="38">
        <v>1</v>
      </c>
      <c r="M384" s="38">
        <v>1</v>
      </c>
      <c r="N384" s="38">
        <v>1</v>
      </c>
      <c r="O384" s="38">
        <v>1</v>
      </c>
      <c r="P384" s="38">
        <v>1</v>
      </c>
      <c r="Q384" s="38">
        <v>1</v>
      </c>
      <c r="R384" s="38">
        <v>1</v>
      </c>
      <c r="S384" s="38">
        <v>1</v>
      </c>
      <c r="T384" s="38">
        <v>1</v>
      </c>
      <c r="U384" s="38">
        <v>1</v>
      </c>
      <c r="V384" s="38">
        <v>1</v>
      </c>
      <c r="W384" s="38">
        <v>1</v>
      </c>
      <c r="X384" s="38">
        <v>1</v>
      </c>
      <c r="Y384" s="38">
        <v>1</v>
      </c>
      <c r="Z384" s="38">
        <v>1</v>
      </c>
      <c r="AA384" s="38">
        <v>1</v>
      </c>
      <c r="AB384" s="38">
        <v>1</v>
      </c>
      <c r="AC384" s="33"/>
    </row>
    <row r="385" spans="3:29">
      <c r="C385" s="74"/>
      <c r="D385" s="77">
        <f t="shared" si="49"/>
        <v>3</v>
      </c>
      <c r="E385" s="38">
        <v>1</v>
      </c>
      <c r="F385" s="38">
        <v>1</v>
      </c>
      <c r="G385" s="38">
        <v>1</v>
      </c>
      <c r="H385" s="38">
        <v>1</v>
      </c>
      <c r="I385" s="38">
        <v>1</v>
      </c>
      <c r="J385" s="38">
        <v>1</v>
      </c>
      <c r="K385" s="38">
        <v>1</v>
      </c>
      <c r="L385" s="38">
        <v>1</v>
      </c>
      <c r="M385" s="38">
        <v>1</v>
      </c>
      <c r="N385" s="38">
        <v>1</v>
      </c>
      <c r="O385" s="38">
        <v>1</v>
      </c>
      <c r="P385" s="38">
        <v>1</v>
      </c>
      <c r="Q385" s="38">
        <v>1</v>
      </c>
      <c r="R385" s="38">
        <v>1</v>
      </c>
      <c r="S385" s="38">
        <v>1</v>
      </c>
      <c r="T385" s="38">
        <v>1</v>
      </c>
      <c r="U385" s="38">
        <v>1</v>
      </c>
      <c r="V385" s="38">
        <v>1</v>
      </c>
      <c r="W385" s="38">
        <v>1</v>
      </c>
      <c r="X385" s="38">
        <v>1</v>
      </c>
      <c r="Y385" s="38">
        <v>1</v>
      </c>
      <c r="Z385" s="38">
        <v>1</v>
      </c>
      <c r="AA385" s="38">
        <v>1</v>
      </c>
      <c r="AB385" s="38">
        <v>1</v>
      </c>
      <c r="AC385" s="33"/>
    </row>
    <row r="386" spans="3:29">
      <c r="C386" s="74"/>
      <c r="D386" s="77">
        <f t="shared" si="49"/>
        <v>4</v>
      </c>
      <c r="E386" s="38">
        <v>1</v>
      </c>
      <c r="F386" s="38">
        <v>1</v>
      </c>
      <c r="G386" s="38">
        <v>1</v>
      </c>
      <c r="H386" s="38">
        <v>1</v>
      </c>
      <c r="I386" s="38">
        <v>1</v>
      </c>
      <c r="J386" s="38">
        <v>1</v>
      </c>
      <c r="K386" s="38">
        <v>1</v>
      </c>
      <c r="L386" s="38">
        <v>1</v>
      </c>
      <c r="M386" s="38">
        <v>1</v>
      </c>
      <c r="N386" s="38">
        <v>1</v>
      </c>
      <c r="O386" s="38">
        <v>1</v>
      </c>
      <c r="P386" s="38">
        <v>1</v>
      </c>
      <c r="Q386" s="38">
        <v>1</v>
      </c>
      <c r="R386" s="38">
        <v>1</v>
      </c>
      <c r="S386" s="38">
        <v>1</v>
      </c>
      <c r="T386" s="38">
        <v>1</v>
      </c>
      <c r="U386" s="38">
        <v>1</v>
      </c>
      <c r="V386" s="38">
        <v>1</v>
      </c>
      <c r="W386" s="38">
        <v>1</v>
      </c>
      <c r="X386" s="38">
        <v>1</v>
      </c>
      <c r="Y386" s="38">
        <v>1</v>
      </c>
      <c r="Z386" s="38">
        <v>1</v>
      </c>
      <c r="AA386" s="38">
        <v>1</v>
      </c>
      <c r="AB386" s="38">
        <v>1</v>
      </c>
      <c r="AC386" s="33"/>
    </row>
    <row r="387" spans="3:29">
      <c r="C387" s="74"/>
      <c r="D387" s="77">
        <f t="shared" si="49"/>
        <v>5</v>
      </c>
      <c r="E387" s="38">
        <v>1</v>
      </c>
      <c r="F387" s="38">
        <v>1</v>
      </c>
      <c r="G387" s="38">
        <v>1</v>
      </c>
      <c r="H387" s="38">
        <v>1</v>
      </c>
      <c r="I387" s="38">
        <v>1</v>
      </c>
      <c r="J387" s="38">
        <v>1</v>
      </c>
      <c r="K387" s="38">
        <v>1</v>
      </c>
      <c r="L387" s="38">
        <v>1</v>
      </c>
      <c r="M387" s="38">
        <v>1</v>
      </c>
      <c r="N387" s="38">
        <v>1</v>
      </c>
      <c r="O387" s="38">
        <v>1</v>
      </c>
      <c r="P387" s="38">
        <v>1</v>
      </c>
      <c r="Q387" s="38">
        <v>1</v>
      </c>
      <c r="R387" s="38">
        <v>1</v>
      </c>
      <c r="S387" s="38">
        <v>1</v>
      </c>
      <c r="T387" s="38">
        <v>1</v>
      </c>
      <c r="U387" s="38">
        <v>1</v>
      </c>
      <c r="V387" s="38">
        <v>1</v>
      </c>
      <c r="W387" s="38">
        <v>1</v>
      </c>
      <c r="X387" s="38">
        <v>1</v>
      </c>
      <c r="Y387" s="38">
        <v>1</v>
      </c>
      <c r="Z387" s="38">
        <v>1</v>
      </c>
      <c r="AA387" s="38">
        <v>1</v>
      </c>
      <c r="AB387" s="38">
        <v>1</v>
      </c>
      <c r="AC387" s="33"/>
    </row>
    <row r="388" spans="3:29">
      <c r="C388" s="74"/>
      <c r="D388" s="77">
        <f t="shared" si="49"/>
        <v>6</v>
      </c>
      <c r="E388" s="38">
        <v>1</v>
      </c>
      <c r="F388" s="38">
        <v>1</v>
      </c>
      <c r="G388" s="38">
        <v>1</v>
      </c>
      <c r="H388" s="38">
        <v>1</v>
      </c>
      <c r="I388" s="38">
        <v>1</v>
      </c>
      <c r="J388" s="38">
        <v>1</v>
      </c>
      <c r="K388" s="38">
        <v>1</v>
      </c>
      <c r="L388" s="38">
        <v>1</v>
      </c>
      <c r="M388" s="38">
        <v>1</v>
      </c>
      <c r="N388" s="38">
        <v>1</v>
      </c>
      <c r="O388" s="38">
        <v>1</v>
      </c>
      <c r="P388" s="38">
        <v>1</v>
      </c>
      <c r="Q388" s="38">
        <v>1</v>
      </c>
      <c r="R388" s="38">
        <v>1</v>
      </c>
      <c r="S388" s="38">
        <v>1</v>
      </c>
      <c r="T388" s="38">
        <v>1</v>
      </c>
      <c r="U388" s="38">
        <v>1</v>
      </c>
      <c r="V388" s="38">
        <v>1</v>
      </c>
      <c r="W388" s="38">
        <v>1</v>
      </c>
      <c r="X388" s="38">
        <v>1</v>
      </c>
      <c r="Y388" s="38">
        <v>1</v>
      </c>
      <c r="Z388" s="38">
        <v>1</v>
      </c>
      <c r="AA388" s="38">
        <v>1</v>
      </c>
      <c r="AB388" s="38">
        <v>1</v>
      </c>
      <c r="AC388" s="33"/>
    </row>
    <row r="389" spans="3:29">
      <c r="C389" s="74"/>
      <c r="D389" s="77">
        <f t="shared" si="49"/>
        <v>7</v>
      </c>
      <c r="E389" s="38">
        <v>1</v>
      </c>
      <c r="F389" s="38">
        <v>1</v>
      </c>
      <c r="G389" s="38">
        <v>1</v>
      </c>
      <c r="H389" s="38">
        <v>1</v>
      </c>
      <c r="I389" s="38">
        <v>1</v>
      </c>
      <c r="J389" s="38">
        <v>1</v>
      </c>
      <c r="K389" s="38">
        <v>1</v>
      </c>
      <c r="L389" s="38">
        <v>1</v>
      </c>
      <c r="M389" s="38">
        <v>1</v>
      </c>
      <c r="N389" s="38">
        <v>1</v>
      </c>
      <c r="O389" s="38">
        <v>1</v>
      </c>
      <c r="P389" s="38">
        <v>1</v>
      </c>
      <c r="Q389" s="38">
        <v>1</v>
      </c>
      <c r="R389" s="38">
        <v>1</v>
      </c>
      <c r="S389" s="38">
        <v>1</v>
      </c>
      <c r="T389" s="38">
        <v>1</v>
      </c>
      <c r="U389" s="38">
        <v>1</v>
      </c>
      <c r="V389" s="38">
        <v>1</v>
      </c>
      <c r="W389" s="38">
        <v>1</v>
      </c>
      <c r="X389" s="38">
        <v>1</v>
      </c>
      <c r="Y389" s="38">
        <v>1</v>
      </c>
      <c r="Z389" s="38">
        <v>1</v>
      </c>
      <c r="AA389" s="38">
        <v>1</v>
      </c>
      <c r="AB389" s="38">
        <v>1</v>
      </c>
      <c r="AC389" s="33"/>
    </row>
    <row r="390" spans="3:29">
      <c r="C390" s="74"/>
      <c r="AC390" s="33"/>
    </row>
    <row r="391" spans="3:29">
      <c r="C391" s="74"/>
      <c r="E391" s="145" t="s">
        <v>42</v>
      </c>
      <c r="F391" s="146"/>
      <c r="G391" s="146"/>
      <c r="H391" s="146"/>
      <c r="I391" s="146"/>
      <c r="J391" s="146"/>
      <c r="K391" s="146"/>
      <c r="L391" s="146"/>
      <c r="M391" s="146"/>
      <c r="N391" s="146"/>
      <c r="O391" s="146"/>
      <c r="P391" s="147"/>
      <c r="AC391" s="33"/>
    </row>
    <row r="392" spans="3:29">
      <c r="C392" s="74"/>
      <c r="D392" s="77" t="s">
        <v>192</v>
      </c>
      <c r="E392" s="112">
        <v>1</v>
      </c>
      <c r="F392" s="114">
        <f>E392+1</f>
        <v>2</v>
      </c>
      <c r="G392" s="114">
        <f t="shared" ref="G392:P392" si="50">F392+1</f>
        <v>3</v>
      </c>
      <c r="H392" s="114">
        <f t="shared" si="50"/>
        <v>4</v>
      </c>
      <c r="I392" s="114">
        <f t="shared" si="50"/>
        <v>5</v>
      </c>
      <c r="J392" s="114">
        <f t="shared" si="50"/>
        <v>6</v>
      </c>
      <c r="K392" s="114">
        <f t="shared" si="50"/>
        <v>7</v>
      </c>
      <c r="L392" s="114">
        <f t="shared" si="50"/>
        <v>8</v>
      </c>
      <c r="M392" s="114">
        <f t="shared" si="50"/>
        <v>9</v>
      </c>
      <c r="N392" s="114">
        <f t="shared" si="50"/>
        <v>10</v>
      </c>
      <c r="O392" s="114">
        <f t="shared" si="50"/>
        <v>11</v>
      </c>
      <c r="P392" s="114">
        <f t="shared" si="50"/>
        <v>12</v>
      </c>
      <c r="AC392" s="33"/>
    </row>
    <row r="393" spans="3:29">
      <c r="C393" s="74"/>
      <c r="D393" s="77">
        <v>1</v>
      </c>
      <c r="E393" s="68">
        <v>1</v>
      </c>
      <c r="F393" s="38">
        <v>1</v>
      </c>
      <c r="G393" s="38">
        <v>1</v>
      </c>
      <c r="H393" s="38">
        <v>1</v>
      </c>
      <c r="I393" s="38">
        <v>1</v>
      </c>
      <c r="J393" s="38">
        <v>1</v>
      </c>
      <c r="K393" s="38">
        <v>1</v>
      </c>
      <c r="L393" s="38">
        <v>1</v>
      </c>
      <c r="M393" s="38">
        <v>1</v>
      </c>
      <c r="N393" s="38">
        <v>1</v>
      </c>
      <c r="O393" s="38">
        <v>1</v>
      </c>
      <c r="P393" s="38">
        <v>1</v>
      </c>
      <c r="AC393" s="33"/>
    </row>
    <row r="394" spans="3:29">
      <c r="C394" s="74"/>
      <c r="D394" s="77">
        <v>2</v>
      </c>
      <c r="E394" s="68">
        <v>1</v>
      </c>
      <c r="F394" s="38">
        <v>1</v>
      </c>
      <c r="G394" s="38">
        <v>1</v>
      </c>
      <c r="H394" s="38">
        <v>1</v>
      </c>
      <c r="I394" s="38">
        <v>1</v>
      </c>
      <c r="J394" s="38">
        <v>1</v>
      </c>
      <c r="K394" s="38">
        <v>1</v>
      </c>
      <c r="L394" s="38">
        <v>1</v>
      </c>
      <c r="M394" s="38">
        <v>1</v>
      </c>
      <c r="N394" s="38">
        <v>1</v>
      </c>
      <c r="O394" s="38">
        <v>1</v>
      </c>
      <c r="P394" s="38">
        <v>1</v>
      </c>
      <c r="AC394" s="33"/>
    </row>
    <row r="395" spans="3:29">
      <c r="C395" s="74"/>
      <c r="D395" s="77">
        <v>3</v>
      </c>
      <c r="E395" s="68">
        <v>1</v>
      </c>
      <c r="F395" s="38">
        <v>1</v>
      </c>
      <c r="G395" s="38">
        <v>1</v>
      </c>
      <c r="H395" s="38">
        <v>1</v>
      </c>
      <c r="I395" s="38">
        <v>1</v>
      </c>
      <c r="J395" s="38">
        <v>1</v>
      </c>
      <c r="K395" s="38">
        <v>1</v>
      </c>
      <c r="L395" s="38">
        <v>1</v>
      </c>
      <c r="M395" s="38">
        <v>1</v>
      </c>
      <c r="N395" s="38">
        <v>1</v>
      </c>
      <c r="O395" s="38">
        <v>1</v>
      </c>
      <c r="P395" s="38">
        <v>1</v>
      </c>
      <c r="AC395" s="33"/>
    </row>
    <row r="396" spans="3:29">
      <c r="C396" s="74"/>
      <c r="D396" s="77">
        <v>4</v>
      </c>
      <c r="E396" s="68">
        <v>1</v>
      </c>
      <c r="F396" s="38">
        <v>1</v>
      </c>
      <c r="G396" s="38">
        <v>1</v>
      </c>
      <c r="H396" s="38">
        <v>1</v>
      </c>
      <c r="I396" s="38">
        <v>1</v>
      </c>
      <c r="J396" s="38">
        <v>1</v>
      </c>
      <c r="K396" s="38">
        <v>1</v>
      </c>
      <c r="L396" s="38">
        <v>1</v>
      </c>
      <c r="M396" s="38">
        <v>1</v>
      </c>
      <c r="N396" s="38">
        <v>1</v>
      </c>
      <c r="O396" s="38">
        <v>1</v>
      </c>
      <c r="P396" s="38">
        <v>1</v>
      </c>
      <c r="AC396" s="33"/>
    </row>
    <row r="397" spans="3:29">
      <c r="C397" s="74"/>
      <c r="D397" s="77">
        <v>5</v>
      </c>
      <c r="G397" s="38">
        <v>1</v>
      </c>
      <c r="I397" s="38">
        <v>1</v>
      </c>
      <c r="L397" s="38">
        <v>1</v>
      </c>
      <c r="O397" s="38">
        <v>1</v>
      </c>
      <c r="AC397" s="33"/>
    </row>
    <row r="398" spans="3:29">
      <c r="C398" s="74"/>
      <c r="AC398" s="33"/>
    </row>
    <row r="399" spans="3:29">
      <c r="C399" s="74"/>
      <c r="D399" s="167" t="s">
        <v>43</v>
      </c>
      <c r="E399" s="168"/>
      <c r="F399" s="168"/>
      <c r="G399" s="168"/>
      <c r="H399" s="168"/>
      <c r="I399" s="168"/>
      <c r="J399" s="168"/>
      <c r="K399" s="168"/>
      <c r="L399" s="168"/>
      <c r="M399" s="168"/>
      <c r="N399" s="168"/>
      <c r="O399" s="168"/>
      <c r="P399" s="168"/>
      <c r="Q399" s="168"/>
      <c r="R399" s="168"/>
      <c r="S399" s="168"/>
      <c r="T399" s="168"/>
      <c r="U399" s="168"/>
      <c r="V399" s="168"/>
      <c r="W399" s="168"/>
      <c r="X399" s="168"/>
      <c r="Y399" s="168"/>
      <c r="Z399" s="168"/>
      <c r="AA399" s="169"/>
      <c r="AC399" s="33"/>
    </row>
    <row r="400" spans="3:29">
      <c r="C400" s="74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C400" s="33"/>
    </row>
    <row r="401" spans="3:29">
      <c r="C401" s="74"/>
      <c r="E401" s="38" t="s">
        <v>44</v>
      </c>
      <c r="F401" s="42" t="s">
        <v>45</v>
      </c>
      <c r="I401" s="42" t="s">
        <v>46</v>
      </c>
      <c r="AC401" s="33"/>
    </row>
    <row r="402" spans="3:29">
      <c r="C402" s="74"/>
      <c r="E402" s="38">
        <v>0</v>
      </c>
      <c r="F402" s="42" t="str">
        <f>$F$174</f>
        <v>Watts/unité</v>
      </c>
      <c r="I402" s="42" t="str">
        <f>$I$174</f>
        <v>valeur pour l'heure maximale de l'année, par unité</v>
      </c>
      <c r="AC402" s="33"/>
    </row>
    <row r="403" spans="3:29">
      <c r="C403" s="74"/>
      <c r="AC403" s="33"/>
    </row>
    <row r="404" spans="3:29">
      <c r="C404" s="74"/>
      <c r="E404" s="145" t="s">
        <v>49</v>
      </c>
      <c r="F404" s="146"/>
      <c r="G404" s="146"/>
      <c r="H404" s="146"/>
      <c r="I404" s="146"/>
      <c r="J404" s="146"/>
      <c r="K404" s="146"/>
      <c r="L404" s="146"/>
      <c r="M404" s="146"/>
      <c r="N404" s="146"/>
      <c r="O404" s="146"/>
      <c r="P404" s="146"/>
      <c r="Q404" s="146"/>
      <c r="R404" s="146"/>
      <c r="S404" s="146"/>
      <c r="T404" s="146"/>
      <c r="U404" s="146"/>
      <c r="V404" s="146"/>
      <c r="W404" s="146"/>
      <c r="X404" s="146"/>
      <c r="Y404" s="146"/>
      <c r="Z404" s="146"/>
      <c r="AA404" s="146"/>
      <c r="AB404" s="147"/>
      <c r="AC404" s="33"/>
    </row>
    <row r="405" spans="3:29">
      <c r="C405" s="74"/>
      <c r="D405" s="77" t="str">
        <f>D382</f>
        <v>jour V / heure &gt;</v>
      </c>
      <c r="E405" s="114">
        <v>1</v>
      </c>
      <c r="F405" s="114">
        <f>E405+1</f>
        <v>2</v>
      </c>
      <c r="G405" s="114">
        <f t="shared" ref="G405:AA405" si="51">F405+1</f>
        <v>3</v>
      </c>
      <c r="H405" s="114">
        <f t="shared" si="51"/>
        <v>4</v>
      </c>
      <c r="I405" s="114">
        <f t="shared" si="51"/>
        <v>5</v>
      </c>
      <c r="J405" s="114">
        <f t="shared" si="51"/>
        <v>6</v>
      </c>
      <c r="K405" s="114">
        <f t="shared" si="51"/>
        <v>7</v>
      </c>
      <c r="L405" s="114">
        <f t="shared" si="51"/>
        <v>8</v>
      </c>
      <c r="M405" s="114">
        <f t="shared" si="51"/>
        <v>9</v>
      </c>
      <c r="N405" s="114">
        <f t="shared" si="51"/>
        <v>10</v>
      </c>
      <c r="O405" s="114">
        <f t="shared" si="51"/>
        <v>11</v>
      </c>
      <c r="P405" s="114">
        <f t="shared" si="51"/>
        <v>12</v>
      </c>
      <c r="Q405" s="114">
        <f t="shared" si="51"/>
        <v>13</v>
      </c>
      <c r="R405" s="114">
        <f t="shared" si="51"/>
        <v>14</v>
      </c>
      <c r="S405" s="114">
        <f t="shared" si="51"/>
        <v>15</v>
      </c>
      <c r="T405" s="114">
        <f t="shared" si="51"/>
        <v>16</v>
      </c>
      <c r="U405" s="114">
        <f t="shared" si="51"/>
        <v>17</v>
      </c>
      <c r="V405" s="114">
        <f t="shared" si="51"/>
        <v>18</v>
      </c>
      <c r="W405" s="114">
        <f t="shared" si="51"/>
        <v>19</v>
      </c>
      <c r="X405" s="114">
        <f t="shared" si="51"/>
        <v>20</v>
      </c>
      <c r="Y405" s="114">
        <f t="shared" si="51"/>
        <v>21</v>
      </c>
      <c r="Z405" s="114">
        <f t="shared" si="51"/>
        <v>22</v>
      </c>
      <c r="AA405" s="114">
        <f t="shared" si="51"/>
        <v>23</v>
      </c>
      <c r="AB405" s="114">
        <f>AA405+1</f>
        <v>24</v>
      </c>
      <c r="AC405" s="33"/>
    </row>
    <row r="406" spans="3:29">
      <c r="C406" s="74"/>
      <c r="D406" s="77">
        <v>1</v>
      </c>
      <c r="E406" s="128">
        <v>1</v>
      </c>
      <c r="F406" s="128">
        <v>1</v>
      </c>
      <c r="G406" s="128">
        <v>1</v>
      </c>
      <c r="H406" s="128">
        <v>1</v>
      </c>
      <c r="I406" s="128">
        <v>1</v>
      </c>
      <c r="J406" s="128">
        <v>1</v>
      </c>
      <c r="K406" s="128">
        <v>1</v>
      </c>
      <c r="L406" s="128">
        <v>1</v>
      </c>
      <c r="M406" s="128">
        <v>1</v>
      </c>
      <c r="N406" s="128">
        <v>1</v>
      </c>
      <c r="O406" s="128">
        <v>1</v>
      </c>
      <c r="P406" s="128">
        <v>1</v>
      </c>
      <c r="Q406" s="128">
        <v>1</v>
      </c>
      <c r="R406" s="128">
        <v>1</v>
      </c>
      <c r="S406" s="128">
        <v>1</v>
      </c>
      <c r="T406" s="128">
        <v>1</v>
      </c>
      <c r="U406" s="128">
        <v>1</v>
      </c>
      <c r="V406" s="128">
        <v>1</v>
      </c>
      <c r="W406" s="128">
        <v>1</v>
      </c>
      <c r="X406" s="128">
        <v>1</v>
      </c>
      <c r="Y406" s="128">
        <v>1</v>
      </c>
      <c r="Z406" s="128">
        <v>1</v>
      </c>
      <c r="AA406" s="128">
        <v>1</v>
      </c>
      <c r="AB406" s="128">
        <v>1</v>
      </c>
      <c r="AC406" s="33"/>
    </row>
    <row r="407" spans="3:29">
      <c r="C407" s="74"/>
      <c r="D407" s="77">
        <f t="shared" ref="D407:D412" si="52">D406+1</f>
        <v>2</v>
      </c>
      <c r="E407" s="128">
        <v>1</v>
      </c>
      <c r="F407" s="128">
        <v>1</v>
      </c>
      <c r="G407" s="128">
        <v>1</v>
      </c>
      <c r="H407" s="128">
        <v>1</v>
      </c>
      <c r="I407" s="128">
        <v>1</v>
      </c>
      <c r="J407" s="128">
        <v>1</v>
      </c>
      <c r="K407" s="128">
        <v>1</v>
      </c>
      <c r="L407" s="128">
        <v>1</v>
      </c>
      <c r="M407" s="128">
        <v>1</v>
      </c>
      <c r="N407" s="128">
        <v>1</v>
      </c>
      <c r="O407" s="128">
        <v>1</v>
      </c>
      <c r="P407" s="128">
        <v>1</v>
      </c>
      <c r="Q407" s="128">
        <v>1</v>
      </c>
      <c r="R407" s="128">
        <v>1</v>
      </c>
      <c r="S407" s="128">
        <v>1</v>
      </c>
      <c r="T407" s="128">
        <v>1</v>
      </c>
      <c r="U407" s="128">
        <v>1</v>
      </c>
      <c r="V407" s="128">
        <v>1</v>
      </c>
      <c r="W407" s="128">
        <v>1</v>
      </c>
      <c r="X407" s="128">
        <v>1</v>
      </c>
      <c r="Y407" s="128">
        <v>1</v>
      </c>
      <c r="Z407" s="128">
        <v>1</v>
      </c>
      <c r="AA407" s="128">
        <v>1</v>
      </c>
      <c r="AB407" s="128">
        <v>1</v>
      </c>
      <c r="AC407" s="33"/>
    </row>
    <row r="408" spans="3:29">
      <c r="C408" s="74"/>
      <c r="D408" s="77">
        <f t="shared" si="52"/>
        <v>3</v>
      </c>
      <c r="E408" s="128">
        <v>1</v>
      </c>
      <c r="F408" s="128">
        <v>1</v>
      </c>
      <c r="G408" s="128">
        <v>1</v>
      </c>
      <c r="H408" s="128">
        <v>1</v>
      </c>
      <c r="I408" s="128">
        <v>1</v>
      </c>
      <c r="J408" s="128">
        <v>1</v>
      </c>
      <c r="K408" s="128">
        <v>1</v>
      </c>
      <c r="L408" s="128">
        <v>1</v>
      </c>
      <c r="M408" s="128">
        <v>1</v>
      </c>
      <c r="N408" s="128">
        <v>1</v>
      </c>
      <c r="O408" s="128">
        <v>1</v>
      </c>
      <c r="P408" s="128">
        <v>1</v>
      </c>
      <c r="Q408" s="128">
        <v>1</v>
      </c>
      <c r="R408" s="128">
        <v>1</v>
      </c>
      <c r="S408" s="128">
        <v>1</v>
      </c>
      <c r="T408" s="128">
        <v>1</v>
      </c>
      <c r="U408" s="128">
        <v>1</v>
      </c>
      <c r="V408" s="128">
        <v>1</v>
      </c>
      <c r="W408" s="128">
        <v>1</v>
      </c>
      <c r="X408" s="128">
        <v>1</v>
      </c>
      <c r="Y408" s="128">
        <v>1</v>
      </c>
      <c r="Z408" s="128">
        <v>1</v>
      </c>
      <c r="AA408" s="128">
        <v>1</v>
      </c>
      <c r="AB408" s="128">
        <v>1</v>
      </c>
      <c r="AC408" s="33"/>
    </row>
    <row r="409" spans="3:29">
      <c r="C409" s="74"/>
      <c r="D409" s="77">
        <f t="shared" si="52"/>
        <v>4</v>
      </c>
      <c r="E409" s="128">
        <v>1</v>
      </c>
      <c r="F409" s="128">
        <v>1</v>
      </c>
      <c r="G409" s="128">
        <v>1</v>
      </c>
      <c r="H409" s="128">
        <v>1</v>
      </c>
      <c r="I409" s="128">
        <v>1</v>
      </c>
      <c r="J409" s="128">
        <v>1</v>
      </c>
      <c r="K409" s="128">
        <v>1</v>
      </c>
      <c r="L409" s="128">
        <v>1</v>
      </c>
      <c r="M409" s="128">
        <v>1</v>
      </c>
      <c r="N409" s="128">
        <v>1</v>
      </c>
      <c r="O409" s="128">
        <v>1</v>
      </c>
      <c r="P409" s="128">
        <v>1</v>
      </c>
      <c r="Q409" s="128">
        <v>1</v>
      </c>
      <c r="R409" s="128">
        <v>1</v>
      </c>
      <c r="S409" s="128">
        <v>1</v>
      </c>
      <c r="T409" s="128">
        <v>1</v>
      </c>
      <c r="U409" s="128">
        <v>1</v>
      </c>
      <c r="V409" s="128">
        <v>1</v>
      </c>
      <c r="W409" s="128">
        <v>1</v>
      </c>
      <c r="X409" s="128">
        <v>1</v>
      </c>
      <c r="Y409" s="128">
        <v>1</v>
      </c>
      <c r="Z409" s="128">
        <v>1</v>
      </c>
      <c r="AA409" s="128">
        <v>1</v>
      </c>
      <c r="AB409" s="128">
        <v>1</v>
      </c>
      <c r="AC409" s="33"/>
    </row>
    <row r="410" spans="3:29">
      <c r="C410" s="74"/>
      <c r="D410" s="77">
        <f t="shared" si="52"/>
        <v>5</v>
      </c>
      <c r="E410" s="128">
        <v>1</v>
      </c>
      <c r="F410" s="128">
        <v>1</v>
      </c>
      <c r="G410" s="128">
        <v>1</v>
      </c>
      <c r="H410" s="128">
        <v>1</v>
      </c>
      <c r="I410" s="128">
        <v>1</v>
      </c>
      <c r="J410" s="128">
        <v>1</v>
      </c>
      <c r="K410" s="128">
        <v>1</v>
      </c>
      <c r="L410" s="128">
        <v>1</v>
      </c>
      <c r="M410" s="128">
        <v>1</v>
      </c>
      <c r="N410" s="128">
        <v>1</v>
      </c>
      <c r="O410" s="128">
        <v>1</v>
      </c>
      <c r="P410" s="128">
        <v>1</v>
      </c>
      <c r="Q410" s="128">
        <v>1</v>
      </c>
      <c r="R410" s="128">
        <v>1</v>
      </c>
      <c r="S410" s="128">
        <v>1</v>
      </c>
      <c r="T410" s="128">
        <v>1</v>
      </c>
      <c r="U410" s="128">
        <v>1</v>
      </c>
      <c r="V410" s="128">
        <v>1</v>
      </c>
      <c r="W410" s="128">
        <v>1</v>
      </c>
      <c r="X410" s="128">
        <v>1</v>
      </c>
      <c r="Y410" s="128">
        <v>1</v>
      </c>
      <c r="Z410" s="128">
        <v>1</v>
      </c>
      <c r="AA410" s="128">
        <v>1</v>
      </c>
      <c r="AB410" s="128">
        <v>1</v>
      </c>
      <c r="AC410" s="33"/>
    </row>
    <row r="411" spans="3:29">
      <c r="C411" s="74"/>
      <c r="D411" s="77">
        <f t="shared" si="52"/>
        <v>6</v>
      </c>
      <c r="E411" s="128">
        <v>1</v>
      </c>
      <c r="F411" s="128">
        <v>1</v>
      </c>
      <c r="G411" s="128">
        <v>1</v>
      </c>
      <c r="H411" s="128">
        <v>1</v>
      </c>
      <c r="I411" s="128">
        <v>1</v>
      </c>
      <c r="J411" s="128">
        <v>1</v>
      </c>
      <c r="K411" s="128">
        <v>1</v>
      </c>
      <c r="L411" s="128">
        <v>1</v>
      </c>
      <c r="M411" s="128">
        <v>1</v>
      </c>
      <c r="N411" s="128">
        <v>1</v>
      </c>
      <c r="O411" s="128">
        <v>1</v>
      </c>
      <c r="P411" s="128">
        <v>1</v>
      </c>
      <c r="Q411" s="128">
        <v>1</v>
      </c>
      <c r="R411" s="128">
        <v>1</v>
      </c>
      <c r="S411" s="128">
        <v>1</v>
      </c>
      <c r="T411" s="128">
        <v>1</v>
      </c>
      <c r="U411" s="128">
        <v>1</v>
      </c>
      <c r="V411" s="128">
        <v>1</v>
      </c>
      <c r="W411" s="128">
        <v>1</v>
      </c>
      <c r="X411" s="128">
        <v>1</v>
      </c>
      <c r="Y411" s="128">
        <v>1</v>
      </c>
      <c r="Z411" s="128">
        <v>1</v>
      </c>
      <c r="AA411" s="128">
        <v>1</v>
      </c>
      <c r="AB411" s="128">
        <v>1</v>
      </c>
      <c r="AC411" s="33"/>
    </row>
    <row r="412" spans="3:29">
      <c r="C412" s="74"/>
      <c r="D412" s="77">
        <f t="shared" si="52"/>
        <v>7</v>
      </c>
      <c r="E412" s="128">
        <v>1</v>
      </c>
      <c r="F412" s="128">
        <v>1</v>
      </c>
      <c r="G412" s="128">
        <v>1</v>
      </c>
      <c r="H412" s="128">
        <v>1</v>
      </c>
      <c r="I412" s="128">
        <v>1</v>
      </c>
      <c r="J412" s="128">
        <v>1</v>
      </c>
      <c r="K412" s="128">
        <v>1</v>
      </c>
      <c r="L412" s="128">
        <v>1</v>
      </c>
      <c r="M412" s="128">
        <v>1</v>
      </c>
      <c r="N412" s="128">
        <v>1</v>
      </c>
      <c r="O412" s="128">
        <v>1</v>
      </c>
      <c r="P412" s="128">
        <v>1</v>
      </c>
      <c r="Q412" s="128">
        <v>1</v>
      </c>
      <c r="R412" s="128">
        <v>1</v>
      </c>
      <c r="S412" s="128">
        <v>1</v>
      </c>
      <c r="T412" s="128">
        <v>1</v>
      </c>
      <c r="U412" s="128">
        <v>1</v>
      </c>
      <c r="V412" s="128">
        <v>1</v>
      </c>
      <c r="W412" s="128">
        <v>1</v>
      </c>
      <c r="X412" s="128">
        <v>1</v>
      </c>
      <c r="Y412" s="128">
        <v>1</v>
      </c>
      <c r="Z412" s="128">
        <v>1</v>
      </c>
      <c r="AA412" s="128">
        <v>1</v>
      </c>
      <c r="AB412" s="128">
        <v>1</v>
      </c>
      <c r="AC412" s="33"/>
    </row>
    <row r="413" spans="3:29">
      <c r="C413" s="74"/>
      <c r="AC413" s="33"/>
    </row>
    <row r="414" spans="3:29">
      <c r="C414" s="74"/>
      <c r="E414" s="145" t="s">
        <v>42</v>
      </c>
      <c r="F414" s="146"/>
      <c r="G414" s="146"/>
      <c r="H414" s="146"/>
      <c r="I414" s="146"/>
      <c r="J414" s="146"/>
      <c r="K414" s="146"/>
      <c r="L414" s="146"/>
      <c r="M414" s="146"/>
      <c r="N414" s="146"/>
      <c r="O414" s="146"/>
      <c r="P414" s="147"/>
      <c r="AC414" s="33"/>
    </row>
    <row r="415" spans="3:29">
      <c r="C415" s="74"/>
      <c r="D415" s="84" t="s">
        <v>192</v>
      </c>
      <c r="E415" s="112">
        <v>1</v>
      </c>
      <c r="F415" s="114">
        <f>E415+1</f>
        <v>2</v>
      </c>
      <c r="G415" s="114">
        <f t="shared" ref="G415:P415" si="53">F415+1</f>
        <v>3</v>
      </c>
      <c r="H415" s="114">
        <f t="shared" si="53"/>
        <v>4</v>
      </c>
      <c r="I415" s="114">
        <f t="shared" si="53"/>
        <v>5</v>
      </c>
      <c r="J415" s="114">
        <f t="shared" si="53"/>
        <v>6</v>
      </c>
      <c r="K415" s="114">
        <f t="shared" si="53"/>
        <v>7</v>
      </c>
      <c r="L415" s="114">
        <f t="shared" si="53"/>
        <v>8</v>
      </c>
      <c r="M415" s="114">
        <f t="shared" si="53"/>
        <v>9</v>
      </c>
      <c r="N415" s="114">
        <f t="shared" si="53"/>
        <v>10</v>
      </c>
      <c r="O415" s="114">
        <f t="shared" si="53"/>
        <v>11</v>
      </c>
      <c r="P415" s="114">
        <f t="shared" si="53"/>
        <v>12</v>
      </c>
      <c r="AC415" s="33"/>
    </row>
    <row r="416" spans="3:29">
      <c r="C416" s="74"/>
      <c r="D416" s="84">
        <v>1</v>
      </c>
      <c r="E416" s="68">
        <v>1</v>
      </c>
      <c r="F416" s="38">
        <v>1</v>
      </c>
      <c r="G416" s="38">
        <v>1</v>
      </c>
      <c r="H416" s="38">
        <v>1</v>
      </c>
      <c r="I416" s="38">
        <v>1</v>
      </c>
      <c r="J416" s="38">
        <v>1</v>
      </c>
      <c r="K416" s="38">
        <v>1</v>
      </c>
      <c r="L416" s="38">
        <v>1</v>
      </c>
      <c r="M416" s="38">
        <v>1</v>
      </c>
      <c r="N416" s="38">
        <v>1</v>
      </c>
      <c r="O416" s="38">
        <v>1</v>
      </c>
      <c r="P416" s="38">
        <v>1</v>
      </c>
      <c r="AC416" s="33"/>
    </row>
    <row r="417" spans="3:29">
      <c r="C417" s="74"/>
      <c r="D417" s="84">
        <v>2</v>
      </c>
      <c r="E417" s="68">
        <v>1</v>
      </c>
      <c r="F417" s="38">
        <v>1</v>
      </c>
      <c r="G417" s="38">
        <v>1</v>
      </c>
      <c r="H417" s="38">
        <v>1</v>
      </c>
      <c r="I417" s="38">
        <v>1</v>
      </c>
      <c r="J417" s="38">
        <v>1</v>
      </c>
      <c r="K417" s="38">
        <v>1</v>
      </c>
      <c r="L417" s="38">
        <v>1</v>
      </c>
      <c r="M417" s="38">
        <v>1</v>
      </c>
      <c r="N417" s="38">
        <v>1</v>
      </c>
      <c r="O417" s="38">
        <v>1</v>
      </c>
      <c r="P417" s="38">
        <v>1</v>
      </c>
      <c r="AC417" s="33"/>
    </row>
    <row r="418" spans="3:29">
      <c r="C418" s="74"/>
      <c r="D418" s="84">
        <v>3</v>
      </c>
      <c r="E418" s="68">
        <v>1</v>
      </c>
      <c r="F418" s="38">
        <v>1</v>
      </c>
      <c r="G418" s="38">
        <v>1</v>
      </c>
      <c r="H418" s="38">
        <v>1</v>
      </c>
      <c r="I418" s="38">
        <v>1</v>
      </c>
      <c r="J418" s="38">
        <v>1</v>
      </c>
      <c r="K418" s="38">
        <v>1</v>
      </c>
      <c r="L418" s="38">
        <v>1</v>
      </c>
      <c r="M418" s="38">
        <v>1</v>
      </c>
      <c r="N418" s="38">
        <v>1</v>
      </c>
      <c r="O418" s="38">
        <v>1</v>
      </c>
      <c r="P418" s="38">
        <v>1</v>
      </c>
      <c r="AC418" s="33"/>
    </row>
    <row r="419" spans="3:29">
      <c r="C419" s="74"/>
      <c r="D419" s="84">
        <v>4</v>
      </c>
      <c r="E419" s="68">
        <v>1</v>
      </c>
      <c r="F419" s="38">
        <v>1</v>
      </c>
      <c r="G419" s="38">
        <v>1</v>
      </c>
      <c r="H419" s="38">
        <v>1</v>
      </c>
      <c r="I419" s="38">
        <v>1</v>
      </c>
      <c r="J419" s="38">
        <v>1</v>
      </c>
      <c r="K419" s="38">
        <v>1</v>
      </c>
      <c r="L419" s="38">
        <v>1</v>
      </c>
      <c r="M419" s="38">
        <v>1</v>
      </c>
      <c r="N419" s="38">
        <v>1</v>
      </c>
      <c r="O419" s="38">
        <v>1</v>
      </c>
      <c r="P419" s="38">
        <v>1</v>
      </c>
      <c r="AC419" s="33"/>
    </row>
    <row r="420" spans="3:29">
      <c r="C420" s="74"/>
      <c r="D420" s="84">
        <v>5</v>
      </c>
      <c r="G420" s="38">
        <v>1</v>
      </c>
      <c r="I420" s="38">
        <v>1</v>
      </c>
      <c r="L420" s="38">
        <v>1</v>
      </c>
      <c r="O420" s="38">
        <v>1</v>
      </c>
      <c r="AC420" s="33"/>
    </row>
    <row r="421" spans="3:29">
      <c r="C421" s="74"/>
      <c r="AC421" s="33"/>
    </row>
    <row r="422" spans="3:29">
      <c r="C422" s="74"/>
      <c r="D422" s="167" t="s">
        <v>51</v>
      </c>
      <c r="E422" s="168"/>
      <c r="F422" s="168"/>
      <c r="G422" s="168"/>
      <c r="H422" s="168"/>
      <c r="I422" s="168"/>
      <c r="J422" s="168"/>
      <c r="K422" s="168"/>
      <c r="L422" s="168"/>
      <c r="M422" s="168"/>
      <c r="N422" s="168"/>
      <c r="O422" s="168"/>
      <c r="P422" s="168"/>
      <c r="Q422" s="168"/>
      <c r="R422" s="168"/>
      <c r="S422" s="168"/>
      <c r="T422" s="168"/>
      <c r="U422" s="168"/>
      <c r="V422" s="168"/>
      <c r="W422" s="168"/>
      <c r="X422" s="168"/>
      <c r="Y422" s="168"/>
      <c r="Z422" s="168"/>
      <c r="AA422" s="168"/>
      <c r="AB422" s="169"/>
      <c r="AC422" s="33"/>
    </row>
    <row r="423" spans="3:29">
      <c r="C423" s="74"/>
      <c r="AC423" s="33"/>
    </row>
    <row r="424" spans="3:29">
      <c r="C424" s="74"/>
      <c r="E424" s="38" t="s">
        <v>44</v>
      </c>
      <c r="F424" s="42" t="s">
        <v>45</v>
      </c>
      <c r="I424" s="42" t="s">
        <v>52</v>
      </c>
      <c r="AC424" s="33"/>
    </row>
    <row r="425" spans="3:29">
      <c r="C425" s="74"/>
      <c r="E425" s="38">
        <v>0</v>
      </c>
      <c r="F425" s="42" t="str">
        <f>$F$197</f>
        <v>kg/h/unité</v>
      </c>
      <c r="I425" s="42" t="str">
        <f>I402</f>
        <v>valeur pour l'heure maximale de l'année, par unité</v>
      </c>
      <c r="AC425" s="33"/>
    </row>
    <row r="426" spans="3:29">
      <c r="C426" s="74"/>
      <c r="AC426" s="33"/>
    </row>
    <row r="427" spans="3:29">
      <c r="C427" s="74"/>
      <c r="E427" s="145" t="s">
        <v>49</v>
      </c>
      <c r="F427" s="146"/>
      <c r="G427" s="146"/>
      <c r="H427" s="146"/>
      <c r="I427" s="146"/>
      <c r="J427" s="146"/>
      <c r="K427" s="146"/>
      <c r="L427" s="146"/>
      <c r="M427" s="146"/>
      <c r="N427" s="146"/>
      <c r="O427" s="146"/>
      <c r="P427" s="146"/>
      <c r="Q427" s="146"/>
      <c r="R427" s="146"/>
      <c r="S427" s="146"/>
      <c r="T427" s="146"/>
      <c r="U427" s="146"/>
      <c r="V427" s="146"/>
      <c r="W427" s="146"/>
      <c r="X427" s="146"/>
      <c r="Y427" s="146"/>
      <c r="Z427" s="146"/>
      <c r="AA427" s="146"/>
      <c r="AB427" s="147"/>
      <c r="AC427" s="33"/>
    </row>
    <row r="428" spans="3:29">
      <c r="C428" s="74"/>
      <c r="D428" s="77" t="str">
        <f>D382</f>
        <v>jour V / heure &gt;</v>
      </c>
      <c r="E428" s="114">
        <v>1</v>
      </c>
      <c r="F428" s="114">
        <f>E428+1</f>
        <v>2</v>
      </c>
      <c r="G428" s="114">
        <f t="shared" ref="G428:AA428" si="54">F428+1</f>
        <v>3</v>
      </c>
      <c r="H428" s="114">
        <f t="shared" si="54"/>
        <v>4</v>
      </c>
      <c r="I428" s="114">
        <f t="shared" si="54"/>
        <v>5</v>
      </c>
      <c r="J428" s="114">
        <f t="shared" si="54"/>
        <v>6</v>
      </c>
      <c r="K428" s="114">
        <f t="shared" si="54"/>
        <v>7</v>
      </c>
      <c r="L428" s="114">
        <f t="shared" si="54"/>
        <v>8</v>
      </c>
      <c r="M428" s="114">
        <f t="shared" si="54"/>
        <v>9</v>
      </c>
      <c r="N428" s="114">
        <f t="shared" si="54"/>
        <v>10</v>
      </c>
      <c r="O428" s="114">
        <f t="shared" si="54"/>
        <v>11</v>
      </c>
      <c r="P428" s="114">
        <f t="shared" si="54"/>
        <v>12</v>
      </c>
      <c r="Q428" s="114">
        <f t="shared" si="54"/>
        <v>13</v>
      </c>
      <c r="R428" s="114">
        <f t="shared" si="54"/>
        <v>14</v>
      </c>
      <c r="S428" s="114">
        <f t="shared" si="54"/>
        <v>15</v>
      </c>
      <c r="T428" s="114">
        <f t="shared" si="54"/>
        <v>16</v>
      </c>
      <c r="U428" s="114">
        <f t="shared" si="54"/>
        <v>17</v>
      </c>
      <c r="V428" s="114">
        <f t="shared" si="54"/>
        <v>18</v>
      </c>
      <c r="W428" s="114">
        <f t="shared" si="54"/>
        <v>19</v>
      </c>
      <c r="X428" s="114">
        <f t="shared" si="54"/>
        <v>20</v>
      </c>
      <c r="Y428" s="114">
        <f t="shared" si="54"/>
        <v>21</v>
      </c>
      <c r="Z428" s="114">
        <f t="shared" si="54"/>
        <v>22</v>
      </c>
      <c r="AA428" s="114">
        <f t="shared" si="54"/>
        <v>23</v>
      </c>
      <c r="AB428" s="114">
        <f>AA428+1</f>
        <v>24</v>
      </c>
      <c r="AC428" s="33"/>
    </row>
    <row r="429" spans="3:29">
      <c r="C429" s="74"/>
      <c r="D429" s="77">
        <v>1</v>
      </c>
      <c r="E429" s="128">
        <v>1</v>
      </c>
      <c r="F429" s="128">
        <v>1</v>
      </c>
      <c r="G429" s="128">
        <v>1</v>
      </c>
      <c r="H429" s="128">
        <v>1</v>
      </c>
      <c r="I429" s="128">
        <v>1</v>
      </c>
      <c r="J429" s="128">
        <v>1</v>
      </c>
      <c r="K429" s="128">
        <v>1</v>
      </c>
      <c r="L429" s="128">
        <v>1</v>
      </c>
      <c r="M429" s="128">
        <v>1</v>
      </c>
      <c r="N429" s="128">
        <v>1</v>
      </c>
      <c r="O429" s="128">
        <v>1</v>
      </c>
      <c r="P429" s="128">
        <v>1</v>
      </c>
      <c r="Q429" s="128">
        <v>1</v>
      </c>
      <c r="R429" s="128">
        <v>1</v>
      </c>
      <c r="S429" s="128">
        <v>1</v>
      </c>
      <c r="T429" s="128">
        <v>1</v>
      </c>
      <c r="U429" s="128">
        <v>1</v>
      </c>
      <c r="V429" s="128">
        <v>1</v>
      </c>
      <c r="W429" s="128">
        <v>1</v>
      </c>
      <c r="X429" s="128">
        <v>1</v>
      </c>
      <c r="Y429" s="128">
        <v>1</v>
      </c>
      <c r="Z429" s="128">
        <v>1</v>
      </c>
      <c r="AA429" s="128">
        <v>1</v>
      </c>
      <c r="AB429" s="128">
        <v>1</v>
      </c>
      <c r="AC429" s="33"/>
    </row>
    <row r="430" spans="3:29">
      <c r="C430" s="74"/>
      <c r="D430" s="77">
        <f t="shared" ref="D430:D435" si="55">D429+1</f>
        <v>2</v>
      </c>
      <c r="E430" s="128">
        <v>1</v>
      </c>
      <c r="F430" s="128">
        <v>1</v>
      </c>
      <c r="G430" s="128">
        <v>1</v>
      </c>
      <c r="H430" s="128">
        <v>1</v>
      </c>
      <c r="I430" s="128">
        <v>1</v>
      </c>
      <c r="J430" s="128">
        <v>1</v>
      </c>
      <c r="K430" s="128">
        <v>1</v>
      </c>
      <c r="L430" s="128">
        <v>1</v>
      </c>
      <c r="M430" s="128">
        <v>1</v>
      </c>
      <c r="N430" s="128">
        <v>1</v>
      </c>
      <c r="O430" s="128">
        <v>1</v>
      </c>
      <c r="P430" s="128">
        <v>1</v>
      </c>
      <c r="Q430" s="128">
        <v>1</v>
      </c>
      <c r="R430" s="128">
        <v>1</v>
      </c>
      <c r="S430" s="128">
        <v>1</v>
      </c>
      <c r="T430" s="128">
        <v>1</v>
      </c>
      <c r="U430" s="128">
        <v>1</v>
      </c>
      <c r="V430" s="128">
        <v>1</v>
      </c>
      <c r="W430" s="128">
        <v>1</v>
      </c>
      <c r="X430" s="128">
        <v>1</v>
      </c>
      <c r="Y430" s="128">
        <v>1</v>
      </c>
      <c r="Z430" s="128">
        <v>1</v>
      </c>
      <c r="AA430" s="128">
        <v>1</v>
      </c>
      <c r="AB430" s="128">
        <v>1</v>
      </c>
      <c r="AC430" s="33"/>
    </row>
    <row r="431" spans="3:29">
      <c r="C431" s="74"/>
      <c r="D431" s="77">
        <f t="shared" si="55"/>
        <v>3</v>
      </c>
      <c r="E431" s="128">
        <v>1</v>
      </c>
      <c r="F431" s="128">
        <v>1</v>
      </c>
      <c r="G431" s="128">
        <v>1</v>
      </c>
      <c r="H431" s="128">
        <v>1</v>
      </c>
      <c r="I431" s="128">
        <v>1</v>
      </c>
      <c r="J431" s="128">
        <v>1</v>
      </c>
      <c r="K431" s="128">
        <v>1</v>
      </c>
      <c r="L431" s="128">
        <v>1</v>
      </c>
      <c r="M431" s="128">
        <v>1</v>
      </c>
      <c r="N431" s="128">
        <v>1</v>
      </c>
      <c r="O431" s="128">
        <v>1</v>
      </c>
      <c r="P431" s="128">
        <v>1</v>
      </c>
      <c r="Q431" s="128">
        <v>1</v>
      </c>
      <c r="R431" s="128">
        <v>1</v>
      </c>
      <c r="S431" s="128">
        <v>1</v>
      </c>
      <c r="T431" s="128">
        <v>1</v>
      </c>
      <c r="U431" s="128">
        <v>1</v>
      </c>
      <c r="V431" s="128">
        <v>1</v>
      </c>
      <c r="W431" s="128">
        <v>1</v>
      </c>
      <c r="X431" s="128">
        <v>1</v>
      </c>
      <c r="Y431" s="128">
        <v>1</v>
      </c>
      <c r="Z431" s="128">
        <v>1</v>
      </c>
      <c r="AA431" s="128">
        <v>1</v>
      </c>
      <c r="AB431" s="128">
        <v>1</v>
      </c>
      <c r="AC431" s="33"/>
    </row>
    <row r="432" spans="3:29">
      <c r="C432" s="74"/>
      <c r="D432" s="77">
        <f t="shared" si="55"/>
        <v>4</v>
      </c>
      <c r="E432" s="128">
        <v>1</v>
      </c>
      <c r="F432" s="128">
        <v>1</v>
      </c>
      <c r="G432" s="128">
        <v>1</v>
      </c>
      <c r="H432" s="128">
        <v>1</v>
      </c>
      <c r="I432" s="128">
        <v>1</v>
      </c>
      <c r="J432" s="128">
        <v>1</v>
      </c>
      <c r="K432" s="128">
        <v>1</v>
      </c>
      <c r="L432" s="128">
        <v>1</v>
      </c>
      <c r="M432" s="128">
        <v>1</v>
      </c>
      <c r="N432" s="128">
        <v>1</v>
      </c>
      <c r="O432" s="128">
        <v>1</v>
      </c>
      <c r="P432" s="128">
        <v>1</v>
      </c>
      <c r="Q432" s="128">
        <v>1</v>
      </c>
      <c r="R432" s="128">
        <v>1</v>
      </c>
      <c r="S432" s="128">
        <v>1</v>
      </c>
      <c r="T432" s="128">
        <v>1</v>
      </c>
      <c r="U432" s="128">
        <v>1</v>
      </c>
      <c r="V432" s="128">
        <v>1</v>
      </c>
      <c r="W432" s="128">
        <v>1</v>
      </c>
      <c r="X432" s="128">
        <v>1</v>
      </c>
      <c r="Y432" s="128">
        <v>1</v>
      </c>
      <c r="Z432" s="128">
        <v>1</v>
      </c>
      <c r="AA432" s="128">
        <v>1</v>
      </c>
      <c r="AB432" s="128">
        <v>1</v>
      </c>
      <c r="AC432" s="33"/>
    </row>
    <row r="433" spans="3:29">
      <c r="C433" s="74"/>
      <c r="D433" s="77">
        <f t="shared" si="55"/>
        <v>5</v>
      </c>
      <c r="E433" s="128">
        <v>1</v>
      </c>
      <c r="F433" s="128">
        <v>1</v>
      </c>
      <c r="G433" s="128">
        <v>1</v>
      </c>
      <c r="H433" s="128">
        <v>1</v>
      </c>
      <c r="I433" s="128">
        <v>1</v>
      </c>
      <c r="J433" s="128">
        <v>1</v>
      </c>
      <c r="K433" s="128">
        <v>1</v>
      </c>
      <c r="L433" s="128">
        <v>1</v>
      </c>
      <c r="M433" s="128">
        <v>1</v>
      </c>
      <c r="N433" s="128">
        <v>1</v>
      </c>
      <c r="O433" s="128">
        <v>1</v>
      </c>
      <c r="P433" s="128">
        <v>1</v>
      </c>
      <c r="Q433" s="128">
        <v>1</v>
      </c>
      <c r="R433" s="128">
        <v>1</v>
      </c>
      <c r="S433" s="128">
        <v>1</v>
      </c>
      <c r="T433" s="128">
        <v>1</v>
      </c>
      <c r="U433" s="128">
        <v>1</v>
      </c>
      <c r="V433" s="128">
        <v>1</v>
      </c>
      <c r="W433" s="128">
        <v>1</v>
      </c>
      <c r="X433" s="128">
        <v>1</v>
      </c>
      <c r="Y433" s="128">
        <v>1</v>
      </c>
      <c r="Z433" s="128">
        <v>1</v>
      </c>
      <c r="AA433" s="128">
        <v>1</v>
      </c>
      <c r="AB433" s="128">
        <v>1</v>
      </c>
      <c r="AC433" s="33"/>
    </row>
    <row r="434" spans="3:29">
      <c r="C434" s="74"/>
      <c r="D434" s="77">
        <f t="shared" si="55"/>
        <v>6</v>
      </c>
      <c r="E434" s="128">
        <v>1</v>
      </c>
      <c r="F434" s="128">
        <v>1</v>
      </c>
      <c r="G434" s="128">
        <v>1</v>
      </c>
      <c r="H434" s="128">
        <v>1</v>
      </c>
      <c r="I434" s="128">
        <v>1</v>
      </c>
      <c r="J434" s="128">
        <v>1</v>
      </c>
      <c r="K434" s="128">
        <v>1</v>
      </c>
      <c r="L434" s="128">
        <v>1</v>
      </c>
      <c r="M434" s="128">
        <v>1</v>
      </c>
      <c r="N434" s="128">
        <v>1</v>
      </c>
      <c r="O434" s="128">
        <v>1</v>
      </c>
      <c r="P434" s="128">
        <v>1</v>
      </c>
      <c r="Q434" s="128">
        <v>1</v>
      </c>
      <c r="R434" s="128">
        <v>1</v>
      </c>
      <c r="S434" s="128">
        <v>1</v>
      </c>
      <c r="T434" s="128">
        <v>1</v>
      </c>
      <c r="U434" s="128">
        <v>1</v>
      </c>
      <c r="V434" s="128">
        <v>1</v>
      </c>
      <c r="W434" s="128">
        <v>1</v>
      </c>
      <c r="X434" s="128">
        <v>1</v>
      </c>
      <c r="Y434" s="128">
        <v>1</v>
      </c>
      <c r="Z434" s="128">
        <v>1</v>
      </c>
      <c r="AA434" s="128">
        <v>1</v>
      </c>
      <c r="AB434" s="128">
        <v>1</v>
      </c>
      <c r="AC434" s="33"/>
    </row>
    <row r="435" spans="3:29">
      <c r="C435" s="74"/>
      <c r="D435" s="77">
        <f t="shared" si="55"/>
        <v>7</v>
      </c>
      <c r="E435" s="128">
        <v>1</v>
      </c>
      <c r="F435" s="128">
        <v>1</v>
      </c>
      <c r="G435" s="128">
        <v>1</v>
      </c>
      <c r="H435" s="128">
        <v>1</v>
      </c>
      <c r="I435" s="128">
        <v>1</v>
      </c>
      <c r="J435" s="128">
        <v>1</v>
      </c>
      <c r="K435" s="128">
        <v>1</v>
      </c>
      <c r="L435" s="128">
        <v>1</v>
      </c>
      <c r="M435" s="128">
        <v>1</v>
      </c>
      <c r="N435" s="128">
        <v>1</v>
      </c>
      <c r="O435" s="128">
        <v>1</v>
      </c>
      <c r="P435" s="128">
        <v>1</v>
      </c>
      <c r="Q435" s="128">
        <v>1</v>
      </c>
      <c r="R435" s="128">
        <v>1</v>
      </c>
      <c r="S435" s="128">
        <v>1</v>
      </c>
      <c r="T435" s="128">
        <v>1</v>
      </c>
      <c r="U435" s="128">
        <v>1</v>
      </c>
      <c r="V435" s="128">
        <v>1</v>
      </c>
      <c r="W435" s="128">
        <v>1</v>
      </c>
      <c r="X435" s="128">
        <v>1</v>
      </c>
      <c r="Y435" s="128">
        <v>1</v>
      </c>
      <c r="Z435" s="128">
        <v>1</v>
      </c>
      <c r="AA435" s="128">
        <v>1</v>
      </c>
      <c r="AB435" s="128">
        <v>1</v>
      </c>
      <c r="AC435" s="33"/>
    </row>
    <row r="436" spans="3:29">
      <c r="C436" s="74"/>
      <c r="AC436" s="33"/>
    </row>
    <row r="437" spans="3:29">
      <c r="C437" s="74"/>
      <c r="E437" s="145" t="s">
        <v>42</v>
      </c>
      <c r="F437" s="146"/>
      <c r="G437" s="146"/>
      <c r="H437" s="146"/>
      <c r="I437" s="146"/>
      <c r="J437" s="146"/>
      <c r="K437" s="146"/>
      <c r="L437" s="146"/>
      <c r="M437" s="146"/>
      <c r="N437" s="146"/>
      <c r="O437" s="146"/>
      <c r="P437" s="147"/>
      <c r="AC437" s="33"/>
    </row>
    <row r="438" spans="3:29">
      <c r="C438" s="74"/>
      <c r="D438" s="84" t="s">
        <v>192</v>
      </c>
      <c r="E438" s="112">
        <v>1</v>
      </c>
      <c r="F438" s="114">
        <f>E438+1</f>
        <v>2</v>
      </c>
      <c r="G438" s="114">
        <f t="shared" ref="G438:P438" si="56">F438+1</f>
        <v>3</v>
      </c>
      <c r="H438" s="114">
        <f t="shared" si="56"/>
        <v>4</v>
      </c>
      <c r="I438" s="114">
        <f t="shared" si="56"/>
        <v>5</v>
      </c>
      <c r="J438" s="114">
        <f t="shared" si="56"/>
        <v>6</v>
      </c>
      <c r="K438" s="114">
        <f t="shared" si="56"/>
        <v>7</v>
      </c>
      <c r="L438" s="114">
        <f t="shared" si="56"/>
        <v>8</v>
      </c>
      <c r="M438" s="114">
        <f t="shared" si="56"/>
        <v>9</v>
      </c>
      <c r="N438" s="114">
        <f t="shared" si="56"/>
        <v>10</v>
      </c>
      <c r="O438" s="114">
        <f t="shared" si="56"/>
        <v>11</v>
      </c>
      <c r="P438" s="114">
        <f t="shared" si="56"/>
        <v>12</v>
      </c>
      <c r="AC438" s="33"/>
    </row>
    <row r="439" spans="3:29">
      <c r="C439" s="74"/>
      <c r="D439" s="84">
        <v>1</v>
      </c>
      <c r="E439" s="68">
        <v>1</v>
      </c>
      <c r="F439" s="38">
        <v>1</v>
      </c>
      <c r="G439" s="38">
        <v>1</v>
      </c>
      <c r="H439" s="38">
        <v>1</v>
      </c>
      <c r="I439" s="38">
        <v>1</v>
      </c>
      <c r="J439" s="38">
        <v>1</v>
      </c>
      <c r="K439" s="38">
        <v>1</v>
      </c>
      <c r="L439" s="38">
        <v>1</v>
      </c>
      <c r="M439" s="38">
        <v>1</v>
      </c>
      <c r="N439" s="38">
        <v>1</v>
      </c>
      <c r="O439" s="38">
        <v>1</v>
      </c>
      <c r="P439" s="38">
        <v>1</v>
      </c>
      <c r="AC439" s="33"/>
    </row>
    <row r="440" spans="3:29">
      <c r="C440" s="74"/>
      <c r="D440" s="84">
        <v>2</v>
      </c>
      <c r="E440" s="68">
        <v>1</v>
      </c>
      <c r="F440" s="38">
        <v>1</v>
      </c>
      <c r="G440" s="38">
        <v>1</v>
      </c>
      <c r="H440" s="38">
        <v>1</v>
      </c>
      <c r="I440" s="38">
        <v>1</v>
      </c>
      <c r="J440" s="38">
        <v>1</v>
      </c>
      <c r="K440" s="38">
        <v>1</v>
      </c>
      <c r="L440" s="38">
        <v>1</v>
      </c>
      <c r="M440" s="38">
        <v>1</v>
      </c>
      <c r="N440" s="38">
        <v>1</v>
      </c>
      <c r="O440" s="38">
        <v>1</v>
      </c>
      <c r="P440" s="38">
        <v>1</v>
      </c>
      <c r="AC440" s="33"/>
    </row>
    <row r="441" spans="3:29">
      <c r="C441" s="74"/>
      <c r="D441" s="84">
        <v>3</v>
      </c>
      <c r="E441" s="68">
        <v>1</v>
      </c>
      <c r="F441" s="38">
        <v>1</v>
      </c>
      <c r="G441" s="38">
        <v>1</v>
      </c>
      <c r="H441" s="38">
        <v>1</v>
      </c>
      <c r="I441" s="38">
        <v>1</v>
      </c>
      <c r="J441" s="38">
        <v>1</v>
      </c>
      <c r="K441" s="38">
        <v>1</v>
      </c>
      <c r="L441" s="38">
        <v>1</v>
      </c>
      <c r="M441" s="38">
        <v>1</v>
      </c>
      <c r="N441" s="38">
        <v>1</v>
      </c>
      <c r="O441" s="38">
        <v>1</v>
      </c>
      <c r="P441" s="38">
        <v>1</v>
      </c>
      <c r="AC441" s="33"/>
    </row>
    <row r="442" spans="3:29">
      <c r="C442" s="74"/>
      <c r="D442" s="84">
        <v>4</v>
      </c>
      <c r="E442" s="68">
        <v>1</v>
      </c>
      <c r="F442" s="38">
        <v>1</v>
      </c>
      <c r="G442" s="38">
        <v>1</v>
      </c>
      <c r="H442" s="38">
        <v>1</v>
      </c>
      <c r="I442" s="38">
        <v>1</v>
      </c>
      <c r="J442" s="38">
        <v>1</v>
      </c>
      <c r="K442" s="38">
        <v>1</v>
      </c>
      <c r="L442" s="38">
        <v>1</v>
      </c>
      <c r="M442" s="38">
        <v>1</v>
      </c>
      <c r="N442" s="38">
        <v>1</v>
      </c>
      <c r="O442" s="38">
        <v>1</v>
      </c>
      <c r="P442" s="38">
        <v>1</v>
      </c>
      <c r="AC442" s="33"/>
    </row>
    <row r="443" spans="3:29">
      <c r="C443" s="74"/>
      <c r="D443" s="84">
        <v>5</v>
      </c>
      <c r="G443" s="38">
        <v>1</v>
      </c>
      <c r="I443" s="38">
        <v>1</v>
      </c>
      <c r="L443" s="38">
        <v>1</v>
      </c>
      <c r="O443" s="38">
        <v>1</v>
      </c>
      <c r="AC443" s="33"/>
    </row>
    <row r="444" spans="3:29">
      <c r="C444" s="78"/>
      <c r="D444" s="65"/>
      <c r="E444" s="65"/>
      <c r="F444" s="65"/>
      <c r="G444" s="65"/>
      <c r="H444" s="65"/>
      <c r="I444" s="65"/>
      <c r="J444" s="65"/>
      <c r="K444" s="65"/>
      <c r="L444" s="65"/>
      <c r="M444" s="65"/>
      <c r="N444" s="65"/>
      <c r="O444" s="65"/>
      <c r="P444" s="65"/>
      <c r="Q444" s="65"/>
      <c r="R444" s="65"/>
      <c r="S444" s="65"/>
      <c r="T444" s="65"/>
      <c r="U444" s="65"/>
      <c r="V444" s="65"/>
      <c r="W444" s="65"/>
      <c r="X444" s="65"/>
      <c r="Y444" s="65"/>
      <c r="Z444" s="65"/>
      <c r="AA444" s="65"/>
      <c r="AB444" s="65"/>
      <c r="AC444" s="79"/>
    </row>
    <row r="446" spans="3:29" ht="12.75" customHeight="1">
      <c r="D446" s="211" t="s">
        <v>89</v>
      </c>
      <c r="E446" s="212"/>
      <c r="F446" s="212"/>
      <c r="G446" s="212"/>
      <c r="H446" s="212"/>
      <c r="I446" s="212"/>
      <c r="J446" s="212"/>
      <c r="K446" s="212"/>
      <c r="L446" s="212"/>
      <c r="M446" s="212"/>
      <c r="N446" s="212"/>
      <c r="O446" s="212"/>
      <c r="P446" s="212"/>
      <c r="Q446" s="212"/>
      <c r="R446" s="212"/>
      <c r="S446" s="212"/>
      <c r="T446" s="212"/>
      <c r="U446" s="212"/>
      <c r="V446" s="212"/>
      <c r="W446" s="212"/>
      <c r="X446" s="212"/>
      <c r="Y446" s="212"/>
      <c r="Z446" s="212"/>
      <c r="AA446" s="212"/>
      <c r="AB446" s="213"/>
    </row>
    <row r="447" spans="3:29" ht="12.75" customHeight="1">
      <c r="C447" s="81"/>
      <c r="D447" s="62"/>
      <c r="E447" s="62"/>
      <c r="F447" s="62"/>
      <c r="G447" s="62"/>
      <c r="H447" s="62"/>
      <c r="I447" s="62"/>
      <c r="J447" s="62"/>
      <c r="K447" s="62"/>
      <c r="L447" s="62"/>
      <c r="M447" s="62"/>
      <c r="N447" s="62"/>
      <c r="O447" s="62"/>
      <c r="P447" s="62"/>
      <c r="Q447" s="62"/>
      <c r="R447" s="62"/>
      <c r="S447" s="62"/>
      <c r="T447" s="62"/>
      <c r="U447" s="62"/>
      <c r="V447" s="62"/>
      <c r="W447" s="62"/>
      <c r="X447" s="62"/>
      <c r="Y447" s="62"/>
      <c r="Z447" s="62"/>
      <c r="AA447" s="62"/>
      <c r="AB447" s="62"/>
      <c r="AC447" s="82"/>
    </row>
    <row r="448" spans="3:29" ht="12.75" customHeight="1">
      <c r="C448" s="74"/>
      <c r="D448" s="77" t="s">
        <v>30</v>
      </c>
      <c r="E448" s="214" t="s">
        <v>127</v>
      </c>
      <c r="F448" s="215"/>
      <c r="G448" s="215"/>
      <c r="H448" s="216"/>
      <c r="I448" s="42" t="s">
        <v>2</v>
      </c>
      <c r="AC448" s="33"/>
    </row>
    <row r="449" spans="3:29" ht="12.75" customHeight="1">
      <c r="C449" s="74"/>
      <c r="D449" s="77" t="s">
        <v>71</v>
      </c>
      <c r="E449" s="66">
        <v>0.2</v>
      </c>
      <c r="F449" s="161" t="s">
        <v>32</v>
      </c>
      <c r="G449" s="222"/>
      <c r="H449" s="222"/>
      <c r="I449" s="222"/>
      <c r="J449" s="222"/>
      <c r="K449" s="222"/>
      <c r="L449" s="222"/>
      <c r="M449" s="222"/>
      <c r="N449" s="222"/>
      <c r="O449" s="222"/>
      <c r="P449" s="222"/>
      <c r="Q449" s="222"/>
      <c r="R449" s="222"/>
      <c r="S449" s="222"/>
      <c r="T449" s="222"/>
      <c r="U449" s="222"/>
      <c r="V449" s="222"/>
      <c r="W449" s="222"/>
      <c r="X449" s="222"/>
      <c r="AC449" s="33"/>
    </row>
    <row r="450" spans="3:29" ht="12.75" customHeight="1">
      <c r="C450" s="74"/>
      <c r="E450" s="124"/>
      <c r="F450" s="163" t="s">
        <v>120</v>
      </c>
      <c r="G450" s="163"/>
      <c r="H450" s="163"/>
      <c r="I450" s="163"/>
      <c r="J450" s="163"/>
      <c r="K450" s="163"/>
      <c r="L450" s="163"/>
      <c r="M450" s="163"/>
      <c r="N450" s="163"/>
      <c r="O450" s="163"/>
      <c r="P450" s="163"/>
      <c r="Q450" s="163"/>
      <c r="R450" s="163"/>
      <c r="S450" s="163"/>
      <c r="T450" s="163"/>
      <c r="U450" s="163"/>
      <c r="V450" s="163"/>
      <c r="W450" s="163"/>
      <c r="X450" s="163"/>
      <c r="AC450" s="33"/>
    </row>
    <row r="451" spans="3:29">
      <c r="C451" s="74"/>
      <c r="D451" s="164" t="s">
        <v>34</v>
      </c>
      <c r="E451" s="165"/>
      <c r="F451" s="165"/>
      <c r="G451" s="165"/>
      <c r="H451" s="165"/>
      <c r="I451" s="165"/>
      <c r="J451" s="165"/>
      <c r="K451" s="165"/>
      <c r="L451" s="165"/>
      <c r="M451" s="165"/>
      <c r="N451" s="165"/>
      <c r="O451" s="165"/>
      <c r="P451" s="165"/>
      <c r="Q451" s="165"/>
      <c r="R451" s="165"/>
      <c r="S451" s="165"/>
      <c r="T451" s="165"/>
      <c r="U451" s="165"/>
      <c r="V451" s="165"/>
      <c r="W451" s="165"/>
      <c r="X451" s="165"/>
      <c r="Y451" s="165"/>
      <c r="Z451" s="165"/>
      <c r="AA451" s="165"/>
      <c r="AB451" s="166"/>
      <c r="AC451" s="33"/>
    </row>
    <row r="452" spans="3:29">
      <c r="C452" s="74"/>
      <c r="F452" s="113"/>
      <c r="G452" s="113"/>
      <c r="H452" s="113"/>
      <c r="I452" s="113"/>
      <c r="J452" s="113"/>
      <c r="K452" s="113"/>
      <c r="L452" s="113"/>
      <c r="M452" s="113"/>
      <c r="N452" s="113"/>
      <c r="O452" s="113"/>
      <c r="P452" s="113"/>
      <c r="Q452" s="113"/>
      <c r="R452" s="113"/>
      <c r="S452" s="113"/>
      <c r="T452" s="113"/>
      <c r="U452" s="113"/>
      <c r="V452" s="113"/>
      <c r="W452" s="113"/>
      <c r="X452" s="113"/>
      <c r="AC452" s="33"/>
    </row>
    <row r="453" spans="3:29">
      <c r="C453" s="74"/>
      <c r="D453" s="77" t="s">
        <v>35</v>
      </c>
      <c r="E453" s="38">
        <v>0.06</v>
      </c>
      <c r="F453" s="42" t="s">
        <v>72</v>
      </c>
      <c r="I453" s="42" t="str">
        <f>$I$149</f>
        <v>valeur pour l'heure maximale de l'année, par m²</v>
      </c>
      <c r="AC453" s="33"/>
    </row>
    <row r="454" spans="3:29">
      <c r="C454" s="74"/>
      <c r="E454" s="67">
        <v>105</v>
      </c>
      <c r="F454" s="42" t="s">
        <v>85</v>
      </c>
      <c r="I454" s="42" t="s">
        <v>61</v>
      </c>
      <c r="AC454" s="33"/>
    </row>
    <row r="455" spans="3:29">
      <c r="C455" s="74"/>
      <c r="E455" s="67">
        <v>5.5E-2</v>
      </c>
      <c r="F455" s="42" t="s">
        <v>86</v>
      </c>
      <c r="I455" s="42" t="s">
        <v>62</v>
      </c>
      <c r="AC455" s="33"/>
    </row>
    <row r="456" spans="3:29">
      <c r="C456" s="74"/>
      <c r="AC456" s="33"/>
    </row>
    <row r="457" spans="3:29">
      <c r="C457" s="74"/>
      <c r="E457" s="145" t="s">
        <v>78</v>
      </c>
      <c r="F457" s="146"/>
      <c r="G457" s="146"/>
      <c r="H457" s="146"/>
      <c r="I457" s="146"/>
      <c r="J457" s="146"/>
      <c r="K457" s="146"/>
      <c r="L457" s="146"/>
      <c r="M457" s="146"/>
      <c r="N457" s="146"/>
      <c r="O457" s="146"/>
      <c r="P457" s="146"/>
      <c r="Q457" s="146"/>
      <c r="R457" s="146"/>
      <c r="S457" s="146"/>
      <c r="T457" s="146"/>
      <c r="U457" s="146"/>
      <c r="V457" s="146"/>
      <c r="W457" s="146"/>
      <c r="X457" s="146"/>
      <c r="Y457" s="146"/>
      <c r="Z457" s="146"/>
      <c r="AA457" s="146"/>
      <c r="AB457" s="147"/>
      <c r="AC457" s="33"/>
    </row>
    <row r="458" spans="3:29">
      <c r="C458" s="74"/>
      <c r="D458" s="77" t="s">
        <v>10</v>
      </c>
      <c r="E458" s="114">
        <v>1</v>
      </c>
      <c r="F458" s="114">
        <f>E458+1</f>
        <v>2</v>
      </c>
      <c r="G458" s="114">
        <f t="shared" ref="G458:AA458" si="57">F458+1</f>
        <v>3</v>
      </c>
      <c r="H458" s="114">
        <f t="shared" si="57"/>
        <v>4</v>
      </c>
      <c r="I458" s="114">
        <f t="shared" si="57"/>
        <v>5</v>
      </c>
      <c r="J458" s="114">
        <f t="shared" si="57"/>
        <v>6</v>
      </c>
      <c r="K458" s="114">
        <f t="shared" si="57"/>
        <v>7</v>
      </c>
      <c r="L458" s="114">
        <f t="shared" si="57"/>
        <v>8</v>
      </c>
      <c r="M458" s="114">
        <f t="shared" si="57"/>
        <v>9</v>
      </c>
      <c r="N458" s="114">
        <f t="shared" si="57"/>
        <v>10</v>
      </c>
      <c r="O458" s="114">
        <f t="shared" si="57"/>
        <v>11</v>
      </c>
      <c r="P458" s="114">
        <f t="shared" si="57"/>
        <v>12</v>
      </c>
      <c r="Q458" s="114">
        <f t="shared" si="57"/>
        <v>13</v>
      </c>
      <c r="R458" s="114">
        <f t="shared" si="57"/>
        <v>14</v>
      </c>
      <c r="S458" s="114">
        <f t="shared" si="57"/>
        <v>15</v>
      </c>
      <c r="T458" s="114">
        <f t="shared" si="57"/>
        <v>16</v>
      </c>
      <c r="U458" s="114">
        <f t="shared" si="57"/>
        <v>17</v>
      </c>
      <c r="V458" s="114">
        <f t="shared" si="57"/>
        <v>18</v>
      </c>
      <c r="W458" s="114">
        <f t="shared" si="57"/>
        <v>19</v>
      </c>
      <c r="X458" s="114">
        <f t="shared" si="57"/>
        <v>20</v>
      </c>
      <c r="Y458" s="114">
        <f t="shared" si="57"/>
        <v>21</v>
      </c>
      <c r="Z458" s="114">
        <f t="shared" si="57"/>
        <v>22</v>
      </c>
      <c r="AA458" s="114">
        <f t="shared" si="57"/>
        <v>23</v>
      </c>
      <c r="AB458" s="114">
        <f>AA458+1</f>
        <v>24</v>
      </c>
      <c r="AC458" s="33"/>
    </row>
    <row r="459" spans="3:29">
      <c r="C459" s="74"/>
      <c r="D459" s="77">
        <v>1</v>
      </c>
      <c r="E459" s="38">
        <v>0.5</v>
      </c>
      <c r="F459" s="38">
        <v>0.5</v>
      </c>
      <c r="G459" s="38">
        <v>0.5</v>
      </c>
      <c r="H459" s="38">
        <v>0.5</v>
      </c>
      <c r="I459" s="38">
        <v>0.5</v>
      </c>
      <c r="J459" s="38">
        <v>0.5</v>
      </c>
      <c r="K459" s="38">
        <v>0.5</v>
      </c>
      <c r="L459" s="38">
        <v>0.5</v>
      </c>
      <c r="M459" s="38">
        <v>0.5</v>
      </c>
      <c r="N459" s="38">
        <v>0.5</v>
      </c>
      <c r="O459" s="38">
        <v>0.5</v>
      </c>
      <c r="P459" s="38">
        <v>0.5</v>
      </c>
      <c r="Q459" s="38">
        <v>0.5</v>
      </c>
      <c r="R459" s="38">
        <v>0.5</v>
      </c>
      <c r="S459" s="38">
        <v>0.5</v>
      </c>
      <c r="T459" s="38">
        <v>0.5</v>
      </c>
      <c r="U459" s="38">
        <v>0.5</v>
      </c>
      <c r="V459" s="38">
        <v>0.5</v>
      </c>
      <c r="W459" s="38">
        <v>0.5</v>
      </c>
      <c r="X459" s="38">
        <v>0.5</v>
      </c>
      <c r="Y459" s="38">
        <v>0.5</v>
      </c>
      <c r="Z459" s="38">
        <v>0.5</v>
      </c>
      <c r="AA459" s="38">
        <v>0.5</v>
      </c>
      <c r="AB459" s="38">
        <v>0.5</v>
      </c>
      <c r="AC459" s="33"/>
    </row>
    <row r="460" spans="3:29">
      <c r="C460" s="74"/>
      <c r="D460" s="77">
        <f t="shared" ref="D460:D465" si="58">D459+1</f>
        <v>2</v>
      </c>
      <c r="E460" s="38">
        <v>0.5</v>
      </c>
      <c r="F460" s="38">
        <v>0.5</v>
      </c>
      <c r="G460" s="38">
        <v>0.5</v>
      </c>
      <c r="H460" s="38">
        <v>0.5</v>
      </c>
      <c r="I460" s="38">
        <v>0.5</v>
      </c>
      <c r="J460" s="38">
        <v>0.5</v>
      </c>
      <c r="K460" s="38">
        <v>0.5</v>
      </c>
      <c r="L460" s="38">
        <v>0.5</v>
      </c>
      <c r="M460" s="38">
        <v>0.5</v>
      </c>
      <c r="N460" s="38">
        <v>0.5</v>
      </c>
      <c r="O460" s="38">
        <v>0.5</v>
      </c>
      <c r="P460" s="38">
        <v>0.5</v>
      </c>
      <c r="Q460" s="38">
        <v>0.5</v>
      </c>
      <c r="R460" s="38">
        <v>0.5</v>
      </c>
      <c r="S460" s="38">
        <v>0.5</v>
      </c>
      <c r="T460" s="38">
        <v>0.5</v>
      </c>
      <c r="U460" s="38">
        <v>0.5</v>
      </c>
      <c r="V460" s="38">
        <v>0.5</v>
      </c>
      <c r="W460" s="38">
        <v>0.5</v>
      </c>
      <c r="X460" s="38">
        <v>0.5</v>
      </c>
      <c r="Y460" s="38">
        <v>0.5</v>
      </c>
      <c r="Z460" s="38">
        <v>0.5</v>
      </c>
      <c r="AA460" s="38">
        <v>0.5</v>
      </c>
      <c r="AB460" s="38">
        <v>0.5</v>
      </c>
      <c r="AC460" s="33"/>
    </row>
    <row r="461" spans="3:29">
      <c r="C461" s="74"/>
      <c r="D461" s="77">
        <f t="shared" si="58"/>
        <v>3</v>
      </c>
      <c r="E461" s="38">
        <v>0.5</v>
      </c>
      <c r="F461" s="38">
        <v>0.5</v>
      </c>
      <c r="G461" s="38">
        <v>0.5</v>
      </c>
      <c r="H461" s="38">
        <v>0.5</v>
      </c>
      <c r="I461" s="38">
        <v>0.5</v>
      </c>
      <c r="J461" s="38">
        <v>0.5</v>
      </c>
      <c r="K461" s="38">
        <v>0.5</v>
      </c>
      <c r="L461" s="38">
        <v>0.5</v>
      </c>
      <c r="M461" s="38">
        <v>0.5</v>
      </c>
      <c r="N461" s="38">
        <v>0.5</v>
      </c>
      <c r="O461" s="38">
        <v>0.5</v>
      </c>
      <c r="P461" s="38">
        <v>0.5</v>
      </c>
      <c r="Q461" s="38">
        <v>0.5</v>
      </c>
      <c r="R461" s="38">
        <v>0.5</v>
      </c>
      <c r="S461" s="38">
        <v>0.5</v>
      </c>
      <c r="T461" s="38">
        <v>0.5</v>
      </c>
      <c r="U461" s="38">
        <v>0.5</v>
      </c>
      <c r="V461" s="38">
        <v>0.5</v>
      </c>
      <c r="W461" s="38">
        <v>0.5</v>
      </c>
      <c r="X461" s="38">
        <v>0.5</v>
      </c>
      <c r="Y461" s="38">
        <v>0.5</v>
      </c>
      <c r="Z461" s="38">
        <v>0.5</v>
      </c>
      <c r="AA461" s="38">
        <v>0.5</v>
      </c>
      <c r="AB461" s="38">
        <v>0.5</v>
      </c>
      <c r="AC461" s="33"/>
    </row>
    <row r="462" spans="3:29">
      <c r="C462" s="74"/>
      <c r="D462" s="77">
        <f t="shared" si="58"/>
        <v>4</v>
      </c>
      <c r="E462" s="38">
        <v>0.5</v>
      </c>
      <c r="F462" s="38">
        <v>0.5</v>
      </c>
      <c r="G462" s="38">
        <v>0.5</v>
      </c>
      <c r="H462" s="38">
        <v>0.5</v>
      </c>
      <c r="I462" s="38">
        <v>0.5</v>
      </c>
      <c r="J462" s="38">
        <v>0.5</v>
      </c>
      <c r="K462" s="38">
        <v>0.5</v>
      </c>
      <c r="L462" s="38">
        <v>0.5</v>
      </c>
      <c r="M462" s="38">
        <v>0.5</v>
      </c>
      <c r="N462" s="38">
        <v>0.5</v>
      </c>
      <c r="O462" s="38">
        <v>0.5</v>
      </c>
      <c r="P462" s="38">
        <v>0.5</v>
      </c>
      <c r="Q462" s="38">
        <v>0.5</v>
      </c>
      <c r="R462" s="38">
        <v>0.5</v>
      </c>
      <c r="S462" s="38">
        <v>0.5</v>
      </c>
      <c r="T462" s="38">
        <v>0.5</v>
      </c>
      <c r="U462" s="38">
        <v>0.5</v>
      </c>
      <c r="V462" s="38">
        <v>0.5</v>
      </c>
      <c r="W462" s="38">
        <v>0.5</v>
      </c>
      <c r="X462" s="38">
        <v>0.5</v>
      </c>
      <c r="Y462" s="38">
        <v>0.5</v>
      </c>
      <c r="Z462" s="38">
        <v>0.5</v>
      </c>
      <c r="AA462" s="38">
        <v>0.5</v>
      </c>
      <c r="AB462" s="38">
        <v>0.5</v>
      </c>
      <c r="AC462" s="33"/>
    </row>
    <row r="463" spans="3:29">
      <c r="C463" s="74"/>
      <c r="D463" s="77">
        <f t="shared" si="58"/>
        <v>5</v>
      </c>
      <c r="E463" s="38">
        <v>0.5</v>
      </c>
      <c r="F463" s="38">
        <v>0.5</v>
      </c>
      <c r="G463" s="38">
        <v>0.5</v>
      </c>
      <c r="H463" s="38">
        <v>0.5</v>
      </c>
      <c r="I463" s="38">
        <v>0.5</v>
      </c>
      <c r="J463" s="38">
        <v>0.5</v>
      </c>
      <c r="K463" s="38">
        <v>0.5</v>
      </c>
      <c r="L463" s="38">
        <v>0.5</v>
      </c>
      <c r="M463" s="38">
        <v>0.5</v>
      </c>
      <c r="N463" s="38">
        <v>0.5</v>
      </c>
      <c r="O463" s="38">
        <v>0.5</v>
      </c>
      <c r="P463" s="38">
        <v>0.5</v>
      </c>
      <c r="Q463" s="38">
        <v>0.5</v>
      </c>
      <c r="R463" s="38">
        <v>0.5</v>
      </c>
      <c r="S463" s="38">
        <v>0.5</v>
      </c>
      <c r="T463" s="38">
        <v>0.5</v>
      </c>
      <c r="U463" s="38">
        <v>0.5</v>
      </c>
      <c r="V463" s="38">
        <v>0.5</v>
      </c>
      <c r="W463" s="38">
        <v>0.5</v>
      </c>
      <c r="X463" s="38">
        <v>0.5</v>
      </c>
      <c r="Y463" s="38">
        <v>0.5</v>
      </c>
      <c r="Z463" s="38">
        <v>0.5</v>
      </c>
      <c r="AA463" s="38">
        <v>0.5</v>
      </c>
      <c r="AB463" s="38">
        <v>0.5</v>
      </c>
      <c r="AC463" s="33"/>
    </row>
    <row r="464" spans="3:29">
      <c r="C464" s="74"/>
      <c r="D464" s="77">
        <f t="shared" si="58"/>
        <v>6</v>
      </c>
      <c r="E464" s="38">
        <v>0.5</v>
      </c>
      <c r="F464" s="38">
        <v>0.5</v>
      </c>
      <c r="G464" s="38">
        <v>0.5</v>
      </c>
      <c r="H464" s="38">
        <v>0.5</v>
      </c>
      <c r="I464" s="38">
        <v>0.5</v>
      </c>
      <c r="J464" s="38">
        <v>0.5</v>
      </c>
      <c r="K464" s="38">
        <v>0.5</v>
      </c>
      <c r="L464" s="38">
        <v>0.5</v>
      </c>
      <c r="M464" s="38">
        <v>0.5</v>
      </c>
      <c r="N464" s="38">
        <v>0.5</v>
      </c>
      <c r="O464" s="38">
        <v>0.5</v>
      </c>
      <c r="P464" s="38">
        <v>0.5</v>
      </c>
      <c r="Q464" s="38">
        <v>0.5</v>
      </c>
      <c r="R464" s="38">
        <v>0.5</v>
      </c>
      <c r="S464" s="38">
        <v>0.5</v>
      </c>
      <c r="T464" s="38">
        <v>0.5</v>
      </c>
      <c r="U464" s="38">
        <v>0.5</v>
      </c>
      <c r="V464" s="38">
        <v>0.5</v>
      </c>
      <c r="W464" s="38">
        <v>0.5</v>
      </c>
      <c r="X464" s="38">
        <v>0.5</v>
      </c>
      <c r="Y464" s="38">
        <v>0.5</v>
      </c>
      <c r="Z464" s="38">
        <v>0.5</v>
      </c>
      <c r="AA464" s="38">
        <v>0.5</v>
      </c>
      <c r="AB464" s="38">
        <v>0.5</v>
      </c>
      <c r="AC464" s="33"/>
    </row>
    <row r="465" spans="3:29">
      <c r="C465" s="74"/>
      <c r="D465" s="77">
        <f t="shared" si="58"/>
        <v>7</v>
      </c>
      <c r="E465" s="38">
        <v>0.5</v>
      </c>
      <c r="F465" s="38">
        <v>0.5</v>
      </c>
      <c r="G465" s="38">
        <v>0.5</v>
      </c>
      <c r="H465" s="38">
        <v>0.5</v>
      </c>
      <c r="I465" s="38">
        <v>0.5</v>
      </c>
      <c r="J465" s="38">
        <v>0.5</v>
      </c>
      <c r="K465" s="38">
        <v>0.5</v>
      </c>
      <c r="L465" s="38">
        <v>0.5</v>
      </c>
      <c r="M465" s="38">
        <v>0.5</v>
      </c>
      <c r="N465" s="38">
        <v>0.5</v>
      </c>
      <c r="O465" s="38">
        <v>0.5</v>
      </c>
      <c r="P465" s="38">
        <v>0.5</v>
      </c>
      <c r="Q465" s="38">
        <v>0.5</v>
      </c>
      <c r="R465" s="38">
        <v>0.5</v>
      </c>
      <c r="S465" s="38">
        <v>0.5</v>
      </c>
      <c r="T465" s="38">
        <v>0.5</v>
      </c>
      <c r="U465" s="38">
        <v>0.5</v>
      </c>
      <c r="V465" s="38">
        <v>0.5</v>
      </c>
      <c r="W465" s="38">
        <v>0.5</v>
      </c>
      <c r="X465" s="38">
        <v>0.5</v>
      </c>
      <c r="Y465" s="38">
        <v>0.5</v>
      </c>
      <c r="Z465" s="38">
        <v>0.5</v>
      </c>
      <c r="AA465" s="38">
        <v>0.5</v>
      </c>
      <c r="AB465" s="38">
        <v>0.5</v>
      </c>
      <c r="AC465" s="33"/>
    </row>
    <row r="466" spans="3:29">
      <c r="C466" s="74"/>
      <c r="AC466" s="33"/>
    </row>
    <row r="467" spans="3:29">
      <c r="C467" s="74"/>
      <c r="E467" s="145" t="s">
        <v>42</v>
      </c>
      <c r="F467" s="146"/>
      <c r="G467" s="146"/>
      <c r="H467" s="146"/>
      <c r="I467" s="146"/>
      <c r="J467" s="146"/>
      <c r="K467" s="146"/>
      <c r="L467" s="146"/>
      <c r="M467" s="146"/>
      <c r="N467" s="146"/>
      <c r="O467" s="146"/>
      <c r="P467" s="147"/>
      <c r="AC467" s="33"/>
    </row>
    <row r="468" spans="3:29">
      <c r="C468" s="74"/>
      <c r="D468" s="77" t="s">
        <v>192</v>
      </c>
      <c r="E468" s="112">
        <v>1</v>
      </c>
      <c r="F468" s="114">
        <f>E468+1</f>
        <v>2</v>
      </c>
      <c r="G468" s="114">
        <f t="shared" ref="G468:P468" si="59">F468+1</f>
        <v>3</v>
      </c>
      <c r="H468" s="114">
        <f t="shared" si="59"/>
        <v>4</v>
      </c>
      <c r="I468" s="114">
        <f t="shared" si="59"/>
        <v>5</v>
      </c>
      <c r="J468" s="114">
        <f t="shared" si="59"/>
        <v>6</v>
      </c>
      <c r="K468" s="114">
        <f t="shared" si="59"/>
        <v>7</v>
      </c>
      <c r="L468" s="114">
        <f t="shared" si="59"/>
        <v>8</v>
      </c>
      <c r="M468" s="114">
        <f t="shared" si="59"/>
        <v>9</v>
      </c>
      <c r="N468" s="114">
        <f t="shared" si="59"/>
        <v>10</v>
      </c>
      <c r="O468" s="114">
        <f t="shared" si="59"/>
        <v>11</v>
      </c>
      <c r="P468" s="114">
        <f t="shared" si="59"/>
        <v>12</v>
      </c>
      <c r="AC468" s="33"/>
    </row>
    <row r="469" spans="3:29">
      <c r="C469" s="74"/>
      <c r="D469" s="77">
        <v>1</v>
      </c>
      <c r="E469" s="68">
        <v>1</v>
      </c>
      <c r="F469" s="38">
        <v>1</v>
      </c>
      <c r="G469" s="38">
        <v>1</v>
      </c>
      <c r="H469" s="38">
        <v>1</v>
      </c>
      <c r="I469" s="38">
        <v>1</v>
      </c>
      <c r="J469" s="38">
        <v>1</v>
      </c>
      <c r="K469" s="38">
        <v>1</v>
      </c>
      <c r="L469" s="38">
        <v>1</v>
      </c>
      <c r="M469" s="38">
        <v>1</v>
      </c>
      <c r="N469" s="38">
        <v>1</v>
      </c>
      <c r="O469" s="38">
        <v>1</v>
      </c>
      <c r="P469" s="38">
        <v>1</v>
      </c>
      <c r="AC469" s="33"/>
    </row>
    <row r="470" spans="3:29">
      <c r="C470" s="74"/>
      <c r="D470" s="77">
        <v>2</v>
      </c>
      <c r="E470" s="68">
        <v>1</v>
      </c>
      <c r="F470" s="38">
        <v>1</v>
      </c>
      <c r="G470" s="38">
        <v>1</v>
      </c>
      <c r="H470" s="38">
        <v>1</v>
      </c>
      <c r="I470" s="38">
        <v>1</v>
      </c>
      <c r="J470" s="38">
        <v>1</v>
      </c>
      <c r="K470" s="38">
        <v>1</v>
      </c>
      <c r="L470" s="38">
        <v>1</v>
      </c>
      <c r="M470" s="38">
        <v>1</v>
      </c>
      <c r="N470" s="38">
        <v>1</v>
      </c>
      <c r="O470" s="38">
        <v>1</v>
      </c>
      <c r="P470" s="38">
        <v>1</v>
      </c>
      <c r="AC470" s="33"/>
    </row>
    <row r="471" spans="3:29">
      <c r="C471" s="74"/>
      <c r="D471" s="77">
        <v>3</v>
      </c>
      <c r="E471" s="68">
        <v>1</v>
      </c>
      <c r="F471" s="38">
        <v>1</v>
      </c>
      <c r="G471" s="38">
        <v>1</v>
      </c>
      <c r="H471" s="38">
        <v>1</v>
      </c>
      <c r="I471" s="38">
        <v>1</v>
      </c>
      <c r="J471" s="38">
        <v>1</v>
      </c>
      <c r="K471" s="38">
        <v>1</v>
      </c>
      <c r="L471" s="38">
        <v>1</v>
      </c>
      <c r="M471" s="38">
        <v>1</v>
      </c>
      <c r="N471" s="38">
        <v>1</v>
      </c>
      <c r="O471" s="38">
        <v>1</v>
      </c>
      <c r="P471" s="38">
        <v>1</v>
      </c>
      <c r="AC471" s="33"/>
    </row>
    <row r="472" spans="3:29">
      <c r="C472" s="74"/>
      <c r="D472" s="77">
        <v>4</v>
      </c>
      <c r="E472" s="68">
        <v>1</v>
      </c>
      <c r="F472" s="38">
        <v>1</v>
      </c>
      <c r="G472" s="38">
        <v>1</v>
      </c>
      <c r="H472" s="38">
        <v>1</v>
      </c>
      <c r="I472" s="38">
        <v>1</v>
      </c>
      <c r="J472" s="38">
        <v>1</v>
      </c>
      <c r="K472" s="38">
        <v>1</v>
      </c>
      <c r="L472" s="38">
        <v>1</v>
      </c>
      <c r="M472" s="38">
        <v>1</v>
      </c>
      <c r="N472" s="38">
        <v>1</v>
      </c>
      <c r="O472" s="38">
        <v>1</v>
      </c>
      <c r="P472" s="38">
        <v>1</v>
      </c>
      <c r="AC472" s="33"/>
    </row>
    <row r="473" spans="3:29">
      <c r="C473" s="74"/>
      <c r="D473" s="77">
        <v>5</v>
      </c>
      <c r="G473" s="38">
        <v>1</v>
      </c>
      <c r="I473" s="38">
        <v>1</v>
      </c>
      <c r="L473" s="38">
        <v>1</v>
      </c>
      <c r="O473" s="38">
        <v>1</v>
      </c>
      <c r="AC473" s="33"/>
    </row>
    <row r="474" spans="3:29">
      <c r="C474" s="74"/>
      <c r="AC474" s="33"/>
    </row>
    <row r="475" spans="3:29">
      <c r="C475" s="74"/>
      <c r="D475" s="167" t="s">
        <v>43</v>
      </c>
      <c r="E475" s="168"/>
      <c r="F475" s="168"/>
      <c r="G475" s="168"/>
      <c r="H475" s="168"/>
      <c r="I475" s="168"/>
      <c r="J475" s="168"/>
      <c r="K475" s="168"/>
      <c r="L475" s="168"/>
      <c r="M475" s="168"/>
      <c r="N475" s="168"/>
      <c r="O475" s="168"/>
      <c r="P475" s="168"/>
      <c r="Q475" s="168"/>
      <c r="R475" s="168"/>
      <c r="S475" s="168"/>
      <c r="T475" s="168"/>
      <c r="U475" s="168"/>
      <c r="V475" s="168"/>
      <c r="W475" s="168"/>
      <c r="X475" s="168"/>
      <c r="Y475" s="168"/>
      <c r="Z475" s="168"/>
      <c r="AA475" s="169"/>
      <c r="AC475" s="33"/>
    </row>
    <row r="476" spans="3:29">
      <c r="C476" s="74"/>
      <c r="D476" s="123"/>
      <c r="E476" s="123"/>
      <c r="F476" s="123"/>
      <c r="G476" s="123"/>
      <c r="H476" s="123"/>
      <c r="I476" s="123"/>
      <c r="J476" s="123"/>
      <c r="K476" s="123"/>
      <c r="L476" s="123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  <c r="AA476" s="123"/>
      <c r="AC476" s="33"/>
    </row>
    <row r="477" spans="3:29">
      <c r="C477" s="74"/>
      <c r="E477" s="38" t="s">
        <v>44</v>
      </c>
      <c r="F477" s="42" t="s">
        <v>45</v>
      </c>
      <c r="I477" s="42" t="s">
        <v>46</v>
      </c>
      <c r="AC477" s="33"/>
    </row>
    <row r="478" spans="3:29">
      <c r="C478" s="74"/>
      <c r="E478" s="38">
        <v>0</v>
      </c>
      <c r="F478" s="42" t="str">
        <f>$F$174</f>
        <v>Watts/unité</v>
      </c>
      <c r="I478" s="42" t="str">
        <f>$I$174</f>
        <v>valeur pour l'heure maximale de l'année, par unité</v>
      </c>
      <c r="AC478" s="33"/>
    </row>
    <row r="479" spans="3:29">
      <c r="C479" s="74"/>
      <c r="AC479" s="33"/>
    </row>
    <row r="480" spans="3:29">
      <c r="C480" s="74"/>
      <c r="E480" s="145" t="s">
        <v>49</v>
      </c>
      <c r="F480" s="146"/>
      <c r="G480" s="146"/>
      <c r="H480" s="146"/>
      <c r="I480" s="146"/>
      <c r="J480" s="146"/>
      <c r="K480" s="146"/>
      <c r="L480" s="146"/>
      <c r="M480" s="146"/>
      <c r="N480" s="146"/>
      <c r="O480" s="146"/>
      <c r="P480" s="146"/>
      <c r="Q480" s="146"/>
      <c r="R480" s="146"/>
      <c r="S480" s="146"/>
      <c r="T480" s="146"/>
      <c r="U480" s="146"/>
      <c r="V480" s="146"/>
      <c r="W480" s="146"/>
      <c r="X480" s="146"/>
      <c r="Y480" s="146"/>
      <c r="Z480" s="146"/>
      <c r="AA480" s="146"/>
      <c r="AB480" s="147"/>
      <c r="AC480" s="33"/>
    </row>
    <row r="481" spans="3:29">
      <c r="C481" s="74"/>
      <c r="D481" s="77" t="str">
        <f>D458</f>
        <v>jour V / heure &gt;</v>
      </c>
      <c r="E481" s="114">
        <v>1</v>
      </c>
      <c r="F481" s="114">
        <f>E481+1</f>
        <v>2</v>
      </c>
      <c r="G481" s="114">
        <f t="shared" ref="G481:AA481" si="60">F481+1</f>
        <v>3</v>
      </c>
      <c r="H481" s="114">
        <f t="shared" si="60"/>
        <v>4</v>
      </c>
      <c r="I481" s="114">
        <f t="shared" si="60"/>
        <v>5</v>
      </c>
      <c r="J481" s="114">
        <f t="shared" si="60"/>
        <v>6</v>
      </c>
      <c r="K481" s="114">
        <f t="shared" si="60"/>
        <v>7</v>
      </c>
      <c r="L481" s="114">
        <f t="shared" si="60"/>
        <v>8</v>
      </c>
      <c r="M481" s="114">
        <f t="shared" si="60"/>
        <v>9</v>
      </c>
      <c r="N481" s="114">
        <f t="shared" si="60"/>
        <v>10</v>
      </c>
      <c r="O481" s="114">
        <f t="shared" si="60"/>
        <v>11</v>
      </c>
      <c r="P481" s="114">
        <f t="shared" si="60"/>
        <v>12</v>
      </c>
      <c r="Q481" s="114">
        <f t="shared" si="60"/>
        <v>13</v>
      </c>
      <c r="R481" s="114">
        <f t="shared" si="60"/>
        <v>14</v>
      </c>
      <c r="S481" s="114">
        <f t="shared" si="60"/>
        <v>15</v>
      </c>
      <c r="T481" s="114">
        <f t="shared" si="60"/>
        <v>16</v>
      </c>
      <c r="U481" s="114">
        <f t="shared" si="60"/>
        <v>17</v>
      </c>
      <c r="V481" s="114">
        <f t="shared" si="60"/>
        <v>18</v>
      </c>
      <c r="W481" s="114">
        <f t="shared" si="60"/>
        <v>19</v>
      </c>
      <c r="X481" s="114">
        <f t="shared" si="60"/>
        <v>20</v>
      </c>
      <c r="Y481" s="114">
        <f t="shared" si="60"/>
        <v>21</v>
      </c>
      <c r="Z481" s="114">
        <f t="shared" si="60"/>
        <v>22</v>
      </c>
      <c r="AA481" s="114">
        <f t="shared" si="60"/>
        <v>23</v>
      </c>
      <c r="AB481" s="114">
        <f>AA481+1</f>
        <v>24</v>
      </c>
      <c r="AC481" s="33"/>
    </row>
    <row r="482" spans="3:29">
      <c r="C482" s="74"/>
      <c r="D482" s="77">
        <v>1</v>
      </c>
      <c r="E482" s="128">
        <v>0.5</v>
      </c>
      <c r="F482" s="128">
        <v>0.5</v>
      </c>
      <c r="G482" s="128">
        <v>0.5</v>
      </c>
      <c r="H482" s="128">
        <v>0.5</v>
      </c>
      <c r="I482" s="128">
        <v>0.5</v>
      </c>
      <c r="J482" s="128">
        <v>0.5</v>
      </c>
      <c r="K482" s="128">
        <v>0.5</v>
      </c>
      <c r="L482" s="128">
        <v>0.5</v>
      </c>
      <c r="M482" s="128">
        <v>0.5</v>
      </c>
      <c r="N482" s="128">
        <v>0.5</v>
      </c>
      <c r="O482" s="128">
        <v>0.5</v>
      </c>
      <c r="P482" s="128">
        <v>0.5</v>
      </c>
      <c r="Q482" s="128">
        <v>0.5</v>
      </c>
      <c r="R482" s="128">
        <v>0.5</v>
      </c>
      <c r="S482" s="128">
        <v>0.5</v>
      </c>
      <c r="T482" s="128">
        <v>0.5</v>
      </c>
      <c r="U482" s="128">
        <v>0.5</v>
      </c>
      <c r="V482" s="128">
        <v>0.5</v>
      </c>
      <c r="W482" s="128">
        <v>0.5</v>
      </c>
      <c r="X482" s="128">
        <v>0.5</v>
      </c>
      <c r="Y482" s="128">
        <v>0.5</v>
      </c>
      <c r="Z482" s="128">
        <v>0.5</v>
      </c>
      <c r="AA482" s="128">
        <v>0.5</v>
      </c>
      <c r="AB482" s="128">
        <v>0.5</v>
      </c>
      <c r="AC482" s="33"/>
    </row>
    <row r="483" spans="3:29">
      <c r="C483" s="74"/>
      <c r="D483" s="77">
        <f t="shared" ref="D483:D488" si="61">D482+1</f>
        <v>2</v>
      </c>
      <c r="E483" s="128">
        <v>0.5</v>
      </c>
      <c r="F483" s="128">
        <v>0.5</v>
      </c>
      <c r="G483" s="128">
        <v>0.5</v>
      </c>
      <c r="H483" s="128">
        <v>0.5</v>
      </c>
      <c r="I483" s="128">
        <v>0.5</v>
      </c>
      <c r="J483" s="128">
        <v>0.5</v>
      </c>
      <c r="K483" s="128">
        <v>0.5</v>
      </c>
      <c r="L483" s="128">
        <v>0.5</v>
      </c>
      <c r="M483" s="128">
        <v>0.5</v>
      </c>
      <c r="N483" s="128">
        <v>0.5</v>
      </c>
      <c r="O483" s="128">
        <v>0.5</v>
      </c>
      <c r="P483" s="128">
        <v>0.5</v>
      </c>
      <c r="Q483" s="128">
        <v>0.5</v>
      </c>
      <c r="R483" s="128">
        <v>0.5</v>
      </c>
      <c r="S483" s="128">
        <v>0.5</v>
      </c>
      <c r="T483" s="128">
        <v>0.5</v>
      </c>
      <c r="U483" s="128">
        <v>0.5</v>
      </c>
      <c r="V483" s="128">
        <v>0.5</v>
      </c>
      <c r="W483" s="128">
        <v>0.5</v>
      </c>
      <c r="X483" s="128">
        <v>0.5</v>
      </c>
      <c r="Y483" s="128">
        <v>0.5</v>
      </c>
      <c r="Z483" s="128">
        <v>0.5</v>
      </c>
      <c r="AA483" s="128">
        <v>0.5</v>
      </c>
      <c r="AB483" s="128">
        <v>0.5</v>
      </c>
      <c r="AC483" s="33"/>
    </row>
    <row r="484" spans="3:29">
      <c r="C484" s="74"/>
      <c r="D484" s="77">
        <f t="shared" si="61"/>
        <v>3</v>
      </c>
      <c r="E484" s="128">
        <v>0.5</v>
      </c>
      <c r="F484" s="128">
        <v>0.5</v>
      </c>
      <c r="G484" s="128">
        <v>0.5</v>
      </c>
      <c r="H484" s="128">
        <v>0.5</v>
      </c>
      <c r="I484" s="128">
        <v>0.5</v>
      </c>
      <c r="J484" s="128">
        <v>0.5</v>
      </c>
      <c r="K484" s="128">
        <v>0.5</v>
      </c>
      <c r="L484" s="128">
        <v>0.5</v>
      </c>
      <c r="M484" s="128">
        <v>0.5</v>
      </c>
      <c r="N484" s="128">
        <v>0.5</v>
      </c>
      <c r="O484" s="128">
        <v>0.5</v>
      </c>
      <c r="P484" s="128">
        <v>0.5</v>
      </c>
      <c r="Q484" s="128">
        <v>0.5</v>
      </c>
      <c r="R484" s="128">
        <v>0.5</v>
      </c>
      <c r="S484" s="128">
        <v>0.5</v>
      </c>
      <c r="T484" s="128">
        <v>0.5</v>
      </c>
      <c r="U484" s="128">
        <v>0.5</v>
      </c>
      <c r="V484" s="128">
        <v>0.5</v>
      </c>
      <c r="W484" s="128">
        <v>0.5</v>
      </c>
      <c r="X484" s="128">
        <v>0.5</v>
      </c>
      <c r="Y484" s="128">
        <v>0.5</v>
      </c>
      <c r="Z484" s="128">
        <v>0.5</v>
      </c>
      <c r="AA484" s="128">
        <v>0.5</v>
      </c>
      <c r="AB484" s="128">
        <v>0.5</v>
      </c>
      <c r="AC484" s="33"/>
    </row>
    <row r="485" spans="3:29">
      <c r="C485" s="74"/>
      <c r="D485" s="77">
        <f t="shared" si="61"/>
        <v>4</v>
      </c>
      <c r="E485" s="128">
        <v>0.5</v>
      </c>
      <c r="F485" s="128">
        <v>0.5</v>
      </c>
      <c r="G485" s="128">
        <v>0.5</v>
      </c>
      <c r="H485" s="128">
        <v>0.5</v>
      </c>
      <c r="I485" s="128">
        <v>0.5</v>
      </c>
      <c r="J485" s="128">
        <v>0.5</v>
      </c>
      <c r="K485" s="128">
        <v>0.5</v>
      </c>
      <c r="L485" s="128">
        <v>0.5</v>
      </c>
      <c r="M485" s="128">
        <v>0.5</v>
      </c>
      <c r="N485" s="128">
        <v>0.5</v>
      </c>
      <c r="O485" s="128">
        <v>0.5</v>
      </c>
      <c r="P485" s="128">
        <v>0.5</v>
      </c>
      <c r="Q485" s="128">
        <v>0.5</v>
      </c>
      <c r="R485" s="128">
        <v>0.5</v>
      </c>
      <c r="S485" s="128">
        <v>0.5</v>
      </c>
      <c r="T485" s="128">
        <v>0.5</v>
      </c>
      <c r="U485" s="128">
        <v>0.5</v>
      </c>
      <c r="V485" s="128">
        <v>0.5</v>
      </c>
      <c r="W485" s="128">
        <v>0.5</v>
      </c>
      <c r="X485" s="128">
        <v>0.5</v>
      </c>
      <c r="Y485" s="128">
        <v>0.5</v>
      </c>
      <c r="Z485" s="128">
        <v>0.5</v>
      </c>
      <c r="AA485" s="128">
        <v>0.5</v>
      </c>
      <c r="AB485" s="128">
        <v>0.5</v>
      </c>
      <c r="AC485" s="33"/>
    </row>
    <row r="486" spans="3:29">
      <c r="C486" s="74"/>
      <c r="D486" s="77">
        <f t="shared" si="61"/>
        <v>5</v>
      </c>
      <c r="E486" s="128">
        <v>0.5</v>
      </c>
      <c r="F486" s="128">
        <v>0.5</v>
      </c>
      <c r="G486" s="128">
        <v>0.5</v>
      </c>
      <c r="H486" s="128">
        <v>0.5</v>
      </c>
      <c r="I486" s="128">
        <v>0.5</v>
      </c>
      <c r="J486" s="128">
        <v>0.5</v>
      </c>
      <c r="K486" s="128">
        <v>0.5</v>
      </c>
      <c r="L486" s="128">
        <v>0.5</v>
      </c>
      <c r="M486" s="128">
        <v>0.5</v>
      </c>
      <c r="N486" s="128">
        <v>0.5</v>
      </c>
      <c r="O486" s="128">
        <v>0.5</v>
      </c>
      <c r="P486" s="128">
        <v>0.5</v>
      </c>
      <c r="Q486" s="128">
        <v>0.5</v>
      </c>
      <c r="R486" s="128">
        <v>0.5</v>
      </c>
      <c r="S486" s="128">
        <v>0.5</v>
      </c>
      <c r="T486" s="128">
        <v>0.5</v>
      </c>
      <c r="U486" s="128">
        <v>0.5</v>
      </c>
      <c r="V486" s="128">
        <v>0.5</v>
      </c>
      <c r="W486" s="128">
        <v>0.5</v>
      </c>
      <c r="X486" s="128">
        <v>0.5</v>
      </c>
      <c r="Y486" s="128">
        <v>0.5</v>
      </c>
      <c r="Z486" s="128">
        <v>0.5</v>
      </c>
      <c r="AA486" s="128">
        <v>0.5</v>
      </c>
      <c r="AB486" s="128">
        <v>0.5</v>
      </c>
      <c r="AC486" s="33"/>
    </row>
    <row r="487" spans="3:29">
      <c r="C487" s="74"/>
      <c r="D487" s="77">
        <f t="shared" si="61"/>
        <v>6</v>
      </c>
      <c r="E487" s="128">
        <v>0.5</v>
      </c>
      <c r="F487" s="128">
        <v>0.5</v>
      </c>
      <c r="G487" s="128">
        <v>0.5</v>
      </c>
      <c r="H487" s="128">
        <v>0.5</v>
      </c>
      <c r="I487" s="128">
        <v>0.5</v>
      </c>
      <c r="J487" s="128">
        <v>0.5</v>
      </c>
      <c r="K487" s="128">
        <v>0.5</v>
      </c>
      <c r="L487" s="128">
        <v>0.5</v>
      </c>
      <c r="M487" s="128">
        <v>0.5</v>
      </c>
      <c r="N487" s="128">
        <v>0.5</v>
      </c>
      <c r="O487" s="128">
        <v>0.5</v>
      </c>
      <c r="P487" s="128">
        <v>0.5</v>
      </c>
      <c r="Q487" s="128">
        <v>0.5</v>
      </c>
      <c r="R487" s="128">
        <v>0.5</v>
      </c>
      <c r="S487" s="128">
        <v>0.5</v>
      </c>
      <c r="T487" s="128">
        <v>0.5</v>
      </c>
      <c r="U487" s="128">
        <v>0.5</v>
      </c>
      <c r="V487" s="128">
        <v>0.5</v>
      </c>
      <c r="W487" s="128">
        <v>0.5</v>
      </c>
      <c r="X487" s="128">
        <v>0.5</v>
      </c>
      <c r="Y487" s="128">
        <v>0.5</v>
      </c>
      <c r="Z487" s="128">
        <v>0.5</v>
      </c>
      <c r="AA487" s="128">
        <v>0.5</v>
      </c>
      <c r="AB487" s="128">
        <v>0.5</v>
      </c>
      <c r="AC487" s="33"/>
    </row>
    <row r="488" spans="3:29">
      <c r="C488" s="74"/>
      <c r="D488" s="77">
        <f t="shared" si="61"/>
        <v>7</v>
      </c>
      <c r="E488" s="128">
        <v>0.5</v>
      </c>
      <c r="F488" s="128">
        <v>0.5</v>
      </c>
      <c r="G488" s="128">
        <v>0.5</v>
      </c>
      <c r="H488" s="128">
        <v>0.5</v>
      </c>
      <c r="I488" s="128">
        <v>0.5</v>
      </c>
      <c r="J488" s="128">
        <v>0.5</v>
      </c>
      <c r="K488" s="128">
        <v>0.5</v>
      </c>
      <c r="L488" s="128">
        <v>0.5</v>
      </c>
      <c r="M488" s="128">
        <v>0.5</v>
      </c>
      <c r="N488" s="128">
        <v>0.5</v>
      </c>
      <c r="O488" s="128">
        <v>0.5</v>
      </c>
      <c r="P488" s="128">
        <v>0.5</v>
      </c>
      <c r="Q488" s="128">
        <v>0.5</v>
      </c>
      <c r="R488" s="128">
        <v>0.5</v>
      </c>
      <c r="S488" s="128">
        <v>0.5</v>
      </c>
      <c r="T488" s="128">
        <v>0.5</v>
      </c>
      <c r="U488" s="128">
        <v>0.5</v>
      </c>
      <c r="V488" s="128">
        <v>0.5</v>
      </c>
      <c r="W488" s="128">
        <v>0.5</v>
      </c>
      <c r="X488" s="128">
        <v>0.5</v>
      </c>
      <c r="Y488" s="128">
        <v>0.5</v>
      </c>
      <c r="Z488" s="128">
        <v>0.5</v>
      </c>
      <c r="AA488" s="128">
        <v>0.5</v>
      </c>
      <c r="AB488" s="128">
        <v>0.5</v>
      </c>
      <c r="AC488" s="33"/>
    </row>
    <row r="489" spans="3:29">
      <c r="C489" s="74"/>
      <c r="AC489" s="33"/>
    </row>
    <row r="490" spans="3:29">
      <c r="C490" s="74"/>
      <c r="E490" s="145" t="s">
        <v>42</v>
      </c>
      <c r="F490" s="146"/>
      <c r="G490" s="146"/>
      <c r="H490" s="146"/>
      <c r="I490" s="146"/>
      <c r="J490" s="146"/>
      <c r="K490" s="146"/>
      <c r="L490" s="146"/>
      <c r="M490" s="146"/>
      <c r="N490" s="146"/>
      <c r="O490" s="146"/>
      <c r="P490" s="147"/>
      <c r="AC490" s="33"/>
    </row>
    <row r="491" spans="3:29">
      <c r="C491" s="74"/>
      <c r="D491" s="84" t="s">
        <v>192</v>
      </c>
      <c r="E491" s="112">
        <v>1</v>
      </c>
      <c r="F491" s="114">
        <f>E491+1</f>
        <v>2</v>
      </c>
      <c r="G491" s="114">
        <f t="shared" ref="G491:P491" si="62">F491+1</f>
        <v>3</v>
      </c>
      <c r="H491" s="114">
        <f t="shared" si="62"/>
        <v>4</v>
      </c>
      <c r="I491" s="114">
        <f t="shared" si="62"/>
        <v>5</v>
      </c>
      <c r="J491" s="114">
        <f t="shared" si="62"/>
        <v>6</v>
      </c>
      <c r="K491" s="114">
        <f t="shared" si="62"/>
        <v>7</v>
      </c>
      <c r="L491" s="114">
        <f t="shared" si="62"/>
        <v>8</v>
      </c>
      <c r="M491" s="114">
        <f t="shared" si="62"/>
        <v>9</v>
      </c>
      <c r="N491" s="114">
        <f t="shared" si="62"/>
        <v>10</v>
      </c>
      <c r="O491" s="114">
        <f t="shared" si="62"/>
        <v>11</v>
      </c>
      <c r="P491" s="114">
        <f t="shared" si="62"/>
        <v>12</v>
      </c>
      <c r="AC491" s="33"/>
    </row>
    <row r="492" spans="3:29">
      <c r="C492" s="74"/>
      <c r="D492" s="84">
        <v>1</v>
      </c>
      <c r="E492" s="68">
        <v>1</v>
      </c>
      <c r="F492" s="38">
        <v>1</v>
      </c>
      <c r="G492" s="38">
        <v>1</v>
      </c>
      <c r="H492" s="38">
        <v>1</v>
      </c>
      <c r="I492" s="38">
        <v>1</v>
      </c>
      <c r="J492" s="38">
        <v>1</v>
      </c>
      <c r="K492" s="38">
        <v>1</v>
      </c>
      <c r="L492" s="38">
        <v>1</v>
      </c>
      <c r="M492" s="38">
        <v>1</v>
      </c>
      <c r="N492" s="38">
        <v>1</v>
      </c>
      <c r="O492" s="38">
        <v>1</v>
      </c>
      <c r="P492" s="38">
        <v>1</v>
      </c>
      <c r="AC492" s="33"/>
    </row>
    <row r="493" spans="3:29">
      <c r="C493" s="74"/>
      <c r="D493" s="84">
        <v>2</v>
      </c>
      <c r="E493" s="68">
        <v>1</v>
      </c>
      <c r="F493" s="38">
        <v>1</v>
      </c>
      <c r="G493" s="38">
        <v>1</v>
      </c>
      <c r="H493" s="38">
        <v>1</v>
      </c>
      <c r="I493" s="38">
        <v>1</v>
      </c>
      <c r="J493" s="38">
        <v>1</v>
      </c>
      <c r="K493" s="38">
        <v>1</v>
      </c>
      <c r="L493" s="38">
        <v>1</v>
      </c>
      <c r="M493" s="38">
        <v>1</v>
      </c>
      <c r="N493" s="38">
        <v>1</v>
      </c>
      <c r="O493" s="38">
        <v>1</v>
      </c>
      <c r="P493" s="38">
        <v>1</v>
      </c>
      <c r="AC493" s="33"/>
    </row>
    <row r="494" spans="3:29">
      <c r="C494" s="74"/>
      <c r="D494" s="84">
        <v>3</v>
      </c>
      <c r="E494" s="68">
        <v>1</v>
      </c>
      <c r="F494" s="38">
        <v>1</v>
      </c>
      <c r="G494" s="38">
        <v>1</v>
      </c>
      <c r="H494" s="38">
        <v>1</v>
      </c>
      <c r="I494" s="38">
        <v>1</v>
      </c>
      <c r="J494" s="38">
        <v>1</v>
      </c>
      <c r="K494" s="38">
        <v>1</v>
      </c>
      <c r="L494" s="38">
        <v>1</v>
      </c>
      <c r="M494" s="38">
        <v>1</v>
      </c>
      <c r="N494" s="38">
        <v>1</v>
      </c>
      <c r="O494" s="38">
        <v>1</v>
      </c>
      <c r="P494" s="38">
        <v>1</v>
      </c>
      <c r="AC494" s="33"/>
    </row>
    <row r="495" spans="3:29">
      <c r="C495" s="74"/>
      <c r="D495" s="84">
        <v>4</v>
      </c>
      <c r="E495" s="68">
        <v>1</v>
      </c>
      <c r="F495" s="38">
        <v>1</v>
      </c>
      <c r="G495" s="38">
        <v>1</v>
      </c>
      <c r="H495" s="38">
        <v>1</v>
      </c>
      <c r="I495" s="38">
        <v>1</v>
      </c>
      <c r="J495" s="38">
        <v>1</v>
      </c>
      <c r="K495" s="38">
        <v>1</v>
      </c>
      <c r="L495" s="38">
        <v>1</v>
      </c>
      <c r="M495" s="38">
        <v>1</v>
      </c>
      <c r="N495" s="38">
        <v>1</v>
      </c>
      <c r="O495" s="38">
        <v>1</v>
      </c>
      <c r="P495" s="38">
        <v>1</v>
      </c>
      <c r="AC495" s="33"/>
    </row>
    <row r="496" spans="3:29">
      <c r="C496" s="74"/>
      <c r="D496" s="84">
        <v>5</v>
      </c>
      <c r="G496" s="38">
        <v>1</v>
      </c>
      <c r="I496" s="38">
        <v>1</v>
      </c>
      <c r="L496" s="38">
        <v>1</v>
      </c>
      <c r="O496" s="38">
        <v>1</v>
      </c>
      <c r="AC496" s="33"/>
    </row>
    <row r="497" spans="3:29">
      <c r="C497" s="74"/>
      <c r="AC497" s="33"/>
    </row>
    <row r="498" spans="3:29">
      <c r="C498" s="74"/>
      <c r="D498" s="167" t="s">
        <v>51</v>
      </c>
      <c r="E498" s="168"/>
      <c r="F498" s="168"/>
      <c r="G498" s="168"/>
      <c r="H498" s="168"/>
      <c r="I498" s="168"/>
      <c r="J498" s="168"/>
      <c r="K498" s="168"/>
      <c r="L498" s="168"/>
      <c r="M498" s="168"/>
      <c r="N498" s="168"/>
      <c r="O498" s="168"/>
      <c r="P498" s="168"/>
      <c r="Q498" s="168"/>
      <c r="R498" s="168"/>
      <c r="S498" s="168"/>
      <c r="T498" s="168"/>
      <c r="U498" s="168"/>
      <c r="V498" s="168"/>
      <c r="W498" s="168"/>
      <c r="X498" s="168"/>
      <c r="Y498" s="168"/>
      <c r="Z498" s="168"/>
      <c r="AA498" s="168"/>
      <c r="AB498" s="169"/>
      <c r="AC498" s="33"/>
    </row>
    <row r="499" spans="3:29">
      <c r="C499" s="74"/>
      <c r="AC499" s="33"/>
    </row>
    <row r="500" spans="3:29">
      <c r="C500" s="74"/>
      <c r="E500" s="38" t="s">
        <v>44</v>
      </c>
      <c r="F500" s="42" t="s">
        <v>45</v>
      </c>
      <c r="I500" s="42" t="s">
        <v>52</v>
      </c>
      <c r="AC500" s="33"/>
    </row>
    <row r="501" spans="3:29">
      <c r="C501" s="74"/>
      <c r="E501" s="38">
        <v>0</v>
      </c>
      <c r="F501" s="42" t="str">
        <f>$F$197</f>
        <v>kg/h/unité</v>
      </c>
      <c r="I501" s="42" t="str">
        <f>I478</f>
        <v>valeur pour l'heure maximale de l'année, par unité</v>
      </c>
      <c r="AC501" s="33"/>
    </row>
    <row r="502" spans="3:29">
      <c r="C502" s="74"/>
      <c r="AC502" s="33"/>
    </row>
    <row r="503" spans="3:29">
      <c r="C503" s="74"/>
      <c r="E503" s="145" t="s">
        <v>49</v>
      </c>
      <c r="F503" s="146"/>
      <c r="G503" s="146"/>
      <c r="H503" s="146"/>
      <c r="I503" s="146"/>
      <c r="J503" s="146"/>
      <c r="K503" s="146"/>
      <c r="L503" s="146"/>
      <c r="M503" s="146"/>
      <c r="N503" s="146"/>
      <c r="O503" s="146"/>
      <c r="P503" s="146"/>
      <c r="Q503" s="146"/>
      <c r="R503" s="146"/>
      <c r="S503" s="146"/>
      <c r="T503" s="146"/>
      <c r="U503" s="146"/>
      <c r="V503" s="146"/>
      <c r="W503" s="146"/>
      <c r="X503" s="146"/>
      <c r="Y503" s="146"/>
      <c r="Z503" s="146"/>
      <c r="AA503" s="146"/>
      <c r="AB503" s="147"/>
      <c r="AC503" s="33"/>
    </row>
    <row r="504" spans="3:29">
      <c r="C504" s="74"/>
      <c r="D504" s="77" t="str">
        <f>D458</f>
        <v>jour V / heure &gt;</v>
      </c>
      <c r="E504" s="114">
        <v>1</v>
      </c>
      <c r="F504" s="114">
        <f>E504+1</f>
        <v>2</v>
      </c>
      <c r="G504" s="114">
        <f t="shared" ref="G504:AA504" si="63">F504+1</f>
        <v>3</v>
      </c>
      <c r="H504" s="114">
        <f t="shared" si="63"/>
        <v>4</v>
      </c>
      <c r="I504" s="114">
        <f t="shared" si="63"/>
        <v>5</v>
      </c>
      <c r="J504" s="114">
        <f t="shared" si="63"/>
        <v>6</v>
      </c>
      <c r="K504" s="114">
        <f t="shared" si="63"/>
        <v>7</v>
      </c>
      <c r="L504" s="114">
        <f t="shared" si="63"/>
        <v>8</v>
      </c>
      <c r="M504" s="114">
        <f t="shared" si="63"/>
        <v>9</v>
      </c>
      <c r="N504" s="114">
        <f t="shared" si="63"/>
        <v>10</v>
      </c>
      <c r="O504" s="114">
        <f t="shared" si="63"/>
        <v>11</v>
      </c>
      <c r="P504" s="114">
        <f t="shared" si="63"/>
        <v>12</v>
      </c>
      <c r="Q504" s="114">
        <f t="shared" si="63"/>
        <v>13</v>
      </c>
      <c r="R504" s="114">
        <f t="shared" si="63"/>
        <v>14</v>
      </c>
      <c r="S504" s="114">
        <f t="shared" si="63"/>
        <v>15</v>
      </c>
      <c r="T504" s="114">
        <f t="shared" si="63"/>
        <v>16</v>
      </c>
      <c r="U504" s="114">
        <f t="shared" si="63"/>
        <v>17</v>
      </c>
      <c r="V504" s="114">
        <f t="shared" si="63"/>
        <v>18</v>
      </c>
      <c r="W504" s="114">
        <f t="shared" si="63"/>
        <v>19</v>
      </c>
      <c r="X504" s="114">
        <f t="shared" si="63"/>
        <v>20</v>
      </c>
      <c r="Y504" s="114">
        <f t="shared" si="63"/>
        <v>21</v>
      </c>
      <c r="Z504" s="114">
        <f t="shared" si="63"/>
        <v>22</v>
      </c>
      <c r="AA504" s="114">
        <f t="shared" si="63"/>
        <v>23</v>
      </c>
      <c r="AB504" s="114">
        <f>AA504+1</f>
        <v>24</v>
      </c>
      <c r="AC504" s="33"/>
    </row>
    <row r="505" spans="3:29">
      <c r="C505" s="74"/>
      <c r="D505" s="77">
        <v>1</v>
      </c>
      <c r="E505" s="128">
        <v>0.5</v>
      </c>
      <c r="F505" s="128">
        <v>0.5</v>
      </c>
      <c r="G505" s="128">
        <v>0.5</v>
      </c>
      <c r="H505" s="128">
        <v>0.5</v>
      </c>
      <c r="I505" s="128">
        <v>0.5</v>
      </c>
      <c r="J505" s="128">
        <v>0.5</v>
      </c>
      <c r="K505" s="128">
        <v>0.5</v>
      </c>
      <c r="L505" s="128">
        <v>0.5</v>
      </c>
      <c r="M505" s="128">
        <v>0.5</v>
      </c>
      <c r="N505" s="128">
        <v>0.5</v>
      </c>
      <c r="O505" s="128">
        <v>0.5</v>
      </c>
      <c r="P505" s="128">
        <v>0.5</v>
      </c>
      <c r="Q505" s="128">
        <v>0.5</v>
      </c>
      <c r="R505" s="128">
        <v>0.5</v>
      </c>
      <c r="S505" s="128">
        <v>0.5</v>
      </c>
      <c r="T505" s="128">
        <v>0.5</v>
      </c>
      <c r="U505" s="128">
        <v>0.5</v>
      </c>
      <c r="V505" s="128">
        <v>0.5</v>
      </c>
      <c r="W505" s="128">
        <v>0.5</v>
      </c>
      <c r="X505" s="128">
        <v>0.5</v>
      </c>
      <c r="Y505" s="128">
        <v>0.5</v>
      </c>
      <c r="Z505" s="128">
        <v>0.5</v>
      </c>
      <c r="AA505" s="128">
        <v>0.5</v>
      </c>
      <c r="AB505" s="128">
        <v>0.5</v>
      </c>
      <c r="AC505" s="33"/>
    </row>
    <row r="506" spans="3:29">
      <c r="C506" s="74"/>
      <c r="D506" s="77">
        <f t="shared" ref="D506:D511" si="64">D505+1</f>
        <v>2</v>
      </c>
      <c r="E506" s="128">
        <v>0.5</v>
      </c>
      <c r="F506" s="128">
        <v>0.5</v>
      </c>
      <c r="G506" s="128">
        <v>0.5</v>
      </c>
      <c r="H506" s="128">
        <v>0.5</v>
      </c>
      <c r="I506" s="128">
        <v>0.5</v>
      </c>
      <c r="J506" s="128">
        <v>0.5</v>
      </c>
      <c r="K506" s="128">
        <v>0.5</v>
      </c>
      <c r="L506" s="128">
        <v>0.5</v>
      </c>
      <c r="M506" s="128">
        <v>0.5</v>
      </c>
      <c r="N506" s="128">
        <v>0.5</v>
      </c>
      <c r="O506" s="128">
        <v>0.5</v>
      </c>
      <c r="P506" s="128">
        <v>0.5</v>
      </c>
      <c r="Q506" s="128">
        <v>0.5</v>
      </c>
      <c r="R506" s="128">
        <v>0.5</v>
      </c>
      <c r="S506" s="128">
        <v>0.5</v>
      </c>
      <c r="T506" s="128">
        <v>0.5</v>
      </c>
      <c r="U506" s="128">
        <v>0.5</v>
      </c>
      <c r="V506" s="128">
        <v>0.5</v>
      </c>
      <c r="W506" s="128">
        <v>0.5</v>
      </c>
      <c r="X506" s="128">
        <v>0.5</v>
      </c>
      <c r="Y506" s="128">
        <v>0.5</v>
      </c>
      <c r="Z506" s="128">
        <v>0.5</v>
      </c>
      <c r="AA506" s="128">
        <v>0.5</v>
      </c>
      <c r="AB506" s="128">
        <v>0.5</v>
      </c>
      <c r="AC506" s="33"/>
    </row>
    <row r="507" spans="3:29">
      <c r="C507" s="74"/>
      <c r="D507" s="77">
        <f t="shared" si="64"/>
        <v>3</v>
      </c>
      <c r="E507" s="128">
        <v>0.5</v>
      </c>
      <c r="F507" s="128">
        <v>0.5</v>
      </c>
      <c r="G507" s="128">
        <v>0.5</v>
      </c>
      <c r="H507" s="128">
        <v>0.5</v>
      </c>
      <c r="I507" s="128">
        <v>0.5</v>
      </c>
      <c r="J507" s="128">
        <v>0.5</v>
      </c>
      <c r="K507" s="128">
        <v>0.5</v>
      </c>
      <c r="L507" s="128">
        <v>0.5</v>
      </c>
      <c r="M507" s="128">
        <v>0.5</v>
      </c>
      <c r="N507" s="128">
        <v>0.5</v>
      </c>
      <c r="O507" s="128">
        <v>0.5</v>
      </c>
      <c r="P507" s="128">
        <v>0.5</v>
      </c>
      <c r="Q507" s="128">
        <v>0.5</v>
      </c>
      <c r="R507" s="128">
        <v>0.5</v>
      </c>
      <c r="S507" s="128">
        <v>0.5</v>
      </c>
      <c r="T507" s="128">
        <v>0.5</v>
      </c>
      <c r="U507" s="128">
        <v>0.5</v>
      </c>
      <c r="V507" s="128">
        <v>0.5</v>
      </c>
      <c r="W507" s="128">
        <v>0.5</v>
      </c>
      <c r="X507" s="128">
        <v>0.5</v>
      </c>
      <c r="Y507" s="128">
        <v>0.5</v>
      </c>
      <c r="Z507" s="128">
        <v>0.5</v>
      </c>
      <c r="AA507" s="128">
        <v>0.5</v>
      </c>
      <c r="AB507" s="128">
        <v>0.5</v>
      </c>
      <c r="AC507" s="33"/>
    </row>
    <row r="508" spans="3:29">
      <c r="C508" s="74"/>
      <c r="D508" s="77">
        <f t="shared" si="64"/>
        <v>4</v>
      </c>
      <c r="E508" s="128">
        <v>0.5</v>
      </c>
      <c r="F508" s="128">
        <v>0.5</v>
      </c>
      <c r="G508" s="128">
        <v>0.5</v>
      </c>
      <c r="H508" s="128">
        <v>0.5</v>
      </c>
      <c r="I508" s="128">
        <v>0.5</v>
      </c>
      <c r="J508" s="128">
        <v>0.5</v>
      </c>
      <c r="K508" s="128">
        <v>0.5</v>
      </c>
      <c r="L508" s="128">
        <v>0.5</v>
      </c>
      <c r="M508" s="128">
        <v>0.5</v>
      </c>
      <c r="N508" s="128">
        <v>0.5</v>
      </c>
      <c r="O508" s="128">
        <v>0.5</v>
      </c>
      <c r="P508" s="128">
        <v>0.5</v>
      </c>
      <c r="Q508" s="128">
        <v>0.5</v>
      </c>
      <c r="R508" s="128">
        <v>0.5</v>
      </c>
      <c r="S508" s="128">
        <v>0.5</v>
      </c>
      <c r="T508" s="128">
        <v>0.5</v>
      </c>
      <c r="U508" s="128">
        <v>0.5</v>
      </c>
      <c r="V508" s="128">
        <v>0.5</v>
      </c>
      <c r="W508" s="128">
        <v>0.5</v>
      </c>
      <c r="X508" s="128">
        <v>0.5</v>
      </c>
      <c r="Y508" s="128">
        <v>0.5</v>
      </c>
      <c r="Z508" s="128">
        <v>0.5</v>
      </c>
      <c r="AA508" s="128">
        <v>0.5</v>
      </c>
      <c r="AB508" s="128">
        <v>0.5</v>
      </c>
      <c r="AC508" s="33"/>
    </row>
    <row r="509" spans="3:29">
      <c r="C509" s="74"/>
      <c r="D509" s="77">
        <f t="shared" si="64"/>
        <v>5</v>
      </c>
      <c r="E509" s="128">
        <v>0.5</v>
      </c>
      <c r="F509" s="128">
        <v>0.5</v>
      </c>
      <c r="G509" s="128">
        <v>0.5</v>
      </c>
      <c r="H509" s="128">
        <v>0.5</v>
      </c>
      <c r="I509" s="128">
        <v>0.5</v>
      </c>
      <c r="J509" s="128">
        <v>0.5</v>
      </c>
      <c r="K509" s="128">
        <v>0.5</v>
      </c>
      <c r="L509" s="128">
        <v>0.5</v>
      </c>
      <c r="M509" s="128">
        <v>0.5</v>
      </c>
      <c r="N509" s="128">
        <v>0.5</v>
      </c>
      <c r="O509" s="128">
        <v>0.5</v>
      </c>
      <c r="P509" s="128">
        <v>0.5</v>
      </c>
      <c r="Q509" s="128">
        <v>0.5</v>
      </c>
      <c r="R509" s="128">
        <v>0.5</v>
      </c>
      <c r="S509" s="128">
        <v>0.5</v>
      </c>
      <c r="T509" s="128">
        <v>0.5</v>
      </c>
      <c r="U509" s="128">
        <v>0.5</v>
      </c>
      <c r="V509" s="128">
        <v>0.5</v>
      </c>
      <c r="W509" s="128">
        <v>0.5</v>
      </c>
      <c r="X509" s="128">
        <v>0.5</v>
      </c>
      <c r="Y509" s="128">
        <v>0.5</v>
      </c>
      <c r="Z509" s="128">
        <v>0.5</v>
      </c>
      <c r="AA509" s="128">
        <v>0.5</v>
      </c>
      <c r="AB509" s="128">
        <v>0.5</v>
      </c>
      <c r="AC509" s="33"/>
    </row>
    <row r="510" spans="3:29">
      <c r="C510" s="74"/>
      <c r="D510" s="77">
        <f t="shared" si="64"/>
        <v>6</v>
      </c>
      <c r="E510" s="128">
        <v>0.5</v>
      </c>
      <c r="F510" s="128">
        <v>0.5</v>
      </c>
      <c r="G510" s="128">
        <v>0.5</v>
      </c>
      <c r="H510" s="128">
        <v>0.5</v>
      </c>
      <c r="I510" s="128">
        <v>0.5</v>
      </c>
      <c r="J510" s="128">
        <v>0.5</v>
      </c>
      <c r="K510" s="128">
        <v>0.5</v>
      </c>
      <c r="L510" s="128">
        <v>0.5</v>
      </c>
      <c r="M510" s="128">
        <v>0.5</v>
      </c>
      <c r="N510" s="128">
        <v>0.5</v>
      </c>
      <c r="O510" s="128">
        <v>0.5</v>
      </c>
      <c r="P510" s="128">
        <v>0.5</v>
      </c>
      <c r="Q510" s="128">
        <v>0.5</v>
      </c>
      <c r="R510" s="128">
        <v>0.5</v>
      </c>
      <c r="S510" s="128">
        <v>0.5</v>
      </c>
      <c r="T510" s="128">
        <v>0.5</v>
      </c>
      <c r="U510" s="128">
        <v>0.5</v>
      </c>
      <c r="V510" s="128">
        <v>0.5</v>
      </c>
      <c r="W510" s="128">
        <v>0.5</v>
      </c>
      <c r="X510" s="128">
        <v>0.5</v>
      </c>
      <c r="Y510" s="128">
        <v>0.5</v>
      </c>
      <c r="Z510" s="128">
        <v>0.5</v>
      </c>
      <c r="AA510" s="128">
        <v>0.5</v>
      </c>
      <c r="AB510" s="128">
        <v>0.5</v>
      </c>
      <c r="AC510" s="33"/>
    </row>
    <row r="511" spans="3:29">
      <c r="C511" s="74"/>
      <c r="D511" s="77">
        <f t="shared" si="64"/>
        <v>7</v>
      </c>
      <c r="E511" s="128">
        <v>0.5</v>
      </c>
      <c r="F511" s="128">
        <v>0.5</v>
      </c>
      <c r="G511" s="128">
        <v>0.5</v>
      </c>
      <c r="H511" s="128">
        <v>0.5</v>
      </c>
      <c r="I511" s="128">
        <v>0.5</v>
      </c>
      <c r="J511" s="128">
        <v>0.5</v>
      </c>
      <c r="K511" s="128">
        <v>0.5</v>
      </c>
      <c r="L511" s="128">
        <v>0.5</v>
      </c>
      <c r="M511" s="128">
        <v>0.5</v>
      </c>
      <c r="N511" s="128">
        <v>0.5</v>
      </c>
      <c r="O511" s="128">
        <v>0.5</v>
      </c>
      <c r="P511" s="128">
        <v>0.5</v>
      </c>
      <c r="Q511" s="128">
        <v>0.5</v>
      </c>
      <c r="R511" s="128">
        <v>0.5</v>
      </c>
      <c r="S511" s="128">
        <v>0.5</v>
      </c>
      <c r="T511" s="128">
        <v>0.5</v>
      </c>
      <c r="U511" s="128">
        <v>0.5</v>
      </c>
      <c r="V511" s="128">
        <v>0.5</v>
      </c>
      <c r="W511" s="128">
        <v>0.5</v>
      </c>
      <c r="X511" s="128">
        <v>0.5</v>
      </c>
      <c r="Y511" s="128">
        <v>0.5</v>
      </c>
      <c r="Z511" s="128">
        <v>0.5</v>
      </c>
      <c r="AA511" s="128">
        <v>0.5</v>
      </c>
      <c r="AB511" s="128">
        <v>0.5</v>
      </c>
      <c r="AC511" s="33"/>
    </row>
    <row r="512" spans="3:29">
      <c r="C512" s="74"/>
      <c r="AC512" s="33"/>
    </row>
    <row r="513" spans="3:29">
      <c r="C513" s="74"/>
      <c r="E513" s="145" t="s">
        <v>42</v>
      </c>
      <c r="F513" s="146"/>
      <c r="G513" s="146"/>
      <c r="H513" s="146"/>
      <c r="I513" s="146"/>
      <c r="J513" s="146"/>
      <c r="K513" s="146"/>
      <c r="L513" s="146"/>
      <c r="M513" s="146"/>
      <c r="N513" s="146"/>
      <c r="O513" s="146"/>
      <c r="P513" s="147"/>
      <c r="AC513" s="33"/>
    </row>
    <row r="514" spans="3:29">
      <c r="C514" s="74"/>
      <c r="D514" s="84" t="s">
        <v>192</v>
      </c>
      <c r="E514" s="112">
        <v>1</v>
      </c>
      <c r="F514" s="114">
        <f>E514+1</f>
        <v>2</v>
      </c>
      <c r="G514" s="114">
        <f t="shared" ref="G514:P514" si="65">F514+1</f>
        <v>3</v>
      </c>
      <c r="H514" s="114">
        <f t="shared" si="65"/>
        <v>4</v>
      </c>
      <c r="I514" s="114">
        <f t="shared" si="65"/>
        <v>5</v>
      </c>
      <c r="J514" s="114">
        <f t="shared" si="65"/>
        <v>6</v>
      </c>
      <c r="K514" s="114">
        <f t="shared" si="65"/>
        <v>7</v>
      </c>
      <c r="L514" s="114">
        <f t="shared" si="65"/>
        <v>8</v>
      </c>
      <c r="M514" s="114">
        <f t="shared" si="65"/>
        <v>9</v>
      </c>
      <c r="N514" s="114">
        <f t="shared" si="65"/>
        <v>10</v>
      </c>
      <c r="O514" s="114">
        <f t="shared" si="65"/>
        <v>11</v>
      </c>
      <c r="P514" s="114">
        <f t="shared" si="65"/>
        <v>12</v>
      </c>
      <c r="AC514" s="33"/>
    </row>
    <row r="515" spans="3:29">
      <c r="C515" s="74"/>
      <c r="D515" s="84">
        <v>1</v>
      </c>
      <c r="E515" s="68">
        <v>1</v>
      </c>
      <c r="F515" s="38">
        <v>1</v>
      </c>
      <c r="G515" s="38">
        <v>1</v>
      </c>
      <c r="H515" s="38">
        <v>1</v>
      </c>
      <c r="I515" s="38">
        <v>1</v>
      </c>
      <c r="J515" s="38">
        <v>1</v>
      </c>
      <c r="K515" s="38">
        <v>1</v>
      </c>
      <c r="L515" s="38">
        <v>1</v>
      </c>
      <c r="M515" s="38">
        <v>1</v>
      </c>
      <c r="N515" s="38">
        <v>1</v>
      </c>
      <c r="O515" s="38">
        <v>1</v>
      </c>
      <c r="P515" s="38">
        <v>1</v>
      </c>
      <c r="AC515" s="33"/>
    </row>
    <row r="516" spans="3:29">
      <c r="C516" s="74"/>
      <c r="D516" s="84">
        <v>2</v>
      </c>
      <c r="E516" s="68">
        <v>1</v>
      </c>
      <c r="F516" s="38">
        <v>1</v>
      </c>
      <c r="G516" s="38">
        <v>1</v>
      </c>
      <c r="H516" s="38">
        <v>1</v>
      </c>
      <c r="I516" s="38">
        <v>1</v>
      </c>
      <c r="J516" s="38">
        <v>1</v>
      </c>
      <c r="K516" s="38">
        <v>1</v>
      </c>
      <c r="L516" s="38">
        <v>1</v>
      </c>
      <c r="M516" s="38">
        <v>1</v>
      </c>
      <c r="N516" s="38">
        <v>1</v>
      </c>
      <c r="O516" s="38">
        <v>1</v>
      </c>
      <c r="P516" s="38">
        <v>1</v>
      </c>
      <c r="AC516" s="33"/>
    </row>
    <row r="517" spans="3:29">
      <c r="C517" s="74"/>
      <c r="D517" s="84">
        <v>3</v>
      </c>
      <c r="E517" s="68">
        <v>1</v>
      </c>
      <c r="F517" s="38">
        <v>1</v>
      </c>
      <c r="G517" s="38">
        <v>1</v>
      </c>
      <c r="H517" s="38">
        <v>1</v>
      </c>
      <c r="I517" s="38">
        <v>1</v>
      </c>
      <c r="J517" s="38">
        <v>1</v>
      </c>
      <c r="K517" s="38">
        <v>1</v>
      </c>
      <c r="L517" s="38">
        <v>1</v>
      </c>
      <c r="M517" s="38">
        <v>1</v>
      </c>
      <c r="N517" s="38">
        <v>1</v>
      </c>
      <c r="O517" s="38">
        <v>1</v>
      </c>
      <c r="P517" s="38">
        <v>1</v>
      </c>
      <c r="AC517" s="33"/>
    </row>
    <row r="518" spans="3:29">
      <c r="C518" s="74"/>
      <c r="D518" s="84">
        <v>4</v>
      </c>
      <c r="E518" s="68">
        <v>1</v>
      </c>
      <c r="F518" s="38">
        <v>1</v>
      </c>
      <c r="G518" s="38">
        <v>1</v>
      </c>
      <c r="H518" s="38">
        <v>1</v>
      </c>
      <c r="I518" s="38">
        <v>1</v>
      </c>
      <c r="J518" s="38">
        <v>1</v>
      </c>
      <c r="K518" s="38">
        <v>1</v>
      </c>
      <c r="L518" s="38">
        <v>1</v>
      </c>
      <c r="M518" s="38">
        <v>1</v>
      </c>
      <c r="N518" s="38">
        <v>1</v>
      </c>
      <c r="O518" s="38">
        <v>1</v>
      </c>
      <c r="P518" s="38">
        <v>1</v>
      </c>
      <c r="AC518" s="33"/>
    </row>
    <row r="519" spans="3:29">
      <c r="C519" s="74"/>
      <c r="D519" s="84">
        <v>5</v>
      </c>
      <c r="G519" s="38">
        <v>1</v>
      </c>
      <c r="I519" s="38">
        <v>1</v>
      </c>
      <c r="L519" s="38">
        <v>1</v>
      </c>
      <c r="O519" s="38">
        <v>1</v>
      </c>
      <c r="AC519" s="33"/>
    </row>
    <row r="520" spans="3:29">
      <c r="C520" s="78"/>
      <c r="D520" s="65"/>
      <c r="E520" s="65"/>
      <c r="F520" s="65"/>
      <c r="G520" s="65"/>
      <c r="H520" s="65"/>
      <c r="I520" s="65"/>
      <c r="J520" s="65"/>
      <c r="K520" s="65"/>
      <c r="L520" s="65"/>
      <c r="M520" s="65"/>
      <c r="N520" s="65"/>
      <c r="O520" s="65"/>
      <c r="P520" s="65"/>
      <c r="Q520" s="65"/>
      <c r="R520" s="65"/>
      <c r="S520" s="65"/>
      <c r="T520" s="65"/>
      <c r="U520" s="65"/>
      <c r="V520" s="65"/>
      <c r="W520" s="65"/>
      <c r="X520" s="65"/>
      <c r="Y520" s="65"/>
      <c r="Z520" s="65"/>
      <c r="AA520" s="65"/>
      <c r="AB520" s="65"/>
      <c r="AC520" s="79"/>
    </row>
    <row r="521" spans="3:29" ht="12.75" customHeight="1"/>
    <row r="522" spans="3:29" ht="12.75" customHeight="1">
      <c r="D522" s="211" t="s">
        <v>91</v>
      </c>
      <c r="E522" s="212"/>
      <c r="F522" s="212"/>
      <c r="G522" s="212"/>
      <c r="H522" s="212"/>
      <c r="I522" s="212"/>
      <c r="J522" s="212"/>
      <c r="K522" s="212"/>
      <c r="L522" s="212"/>
      <c r="M522" s="212"/>
      <c r="N522" s="212"/>
      <c r="O522" s="212"/>
      <c r="P522" s="212"/>
      <c r="Q522" s="212"/>
      <c r="R522" s="212"/>
      <c r="S522" s="212"/>
      <c r="T522" s="212"/>
      <c r="U522" s="212"/>
      <c r="V522" s="212"/>
      <c r="W522" s="212"/>
      <c r="X522" s="212"/>
      <c r="Y522" s="212"/>
      <c r="Z522" s="212"/>
      <c r="AA522" s="212"/>
      <c r="AB522" s="213"/>
    </row>
    <row r="523" spans="3:29" ht="12.75" customHeight="1">
      <c r="C523" s="81"/>
      <c r="D523" s="62"/>
      <c r="E523" s="62"/>
      <c r="F523" s="62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62"/>
      <c r="R523" s="62"/>
      <c r="S523" s="62"/>
      <c r="T523" s="62"/>
      <c r="U523" s="62"/>
      <c r="V523" s="62"/>
      <c r="W523" s="62"/>
      <c r="X523" s="62"/>
      <c r="Y523" s="62"/>
      <c r="Z523" s="62"/>
      <c r="AA523" s="62"/>
      <c r="AB523" s="62"/>
      <c r="AC523" s="82"/>
    </row>
    <row r="524" spans="3:29" ht="12.75" customHeight="1">
      <c r="C524" s="74"/>
      <c r="D524" s="77" t="s">
        <v>30</v>
      </c>
      <c r="E524" s="223" t="s">
        <v>70</v>
      </c>
      <c r="F524" s="207"/>
      <c r="G524" s="207"/>
      <c r="H524" s="208"/>
      <c r="I524" s="42" t="s">
        <v>2</v>
      </c>
      <c r="AC524" s="33"/>
    </row>
    <row r="525" spans="3:29" ht="12.75" customHeight="1">
      <c r="C525" s="74"/>
      <c r="D525" s="77" t="s">
        <v>71</v>
      </c>
      <c r="E525" s="66">
        <v>0.15</v>
      </c>
      <c r="F525" s="161" t="s">
        <v>32</v>
      </c>
      <c r="G525" s="222"/>
      <c r="H525" s="222"/>
      <c r="I525" s="222"/>
      <c r="J525" s="222"/>
      <c r="K525" s="222"/>
      <c r="L525" s="222"/>
      <c r="M525" s="222"/>
      <c r="N525" s="222"/>
      <c r="O525" s="222"/>
      <c r="P525" s="222"/>
      <c r="Q525" s="222"/>
      <c r="R525" s="222"/>
      <c r="S525" s="222"/>
      <c r="T525" s="222"/>
      <c r="U525" s="222"/>
      <c r="V525" s="222"/>
      <c r="W525" s="222"/>
      <c r="X525" s="222"/>
      <c r="AC525" s="33"/>
    </row>
    <row r="526" spans="3:29" ht="12.75" customHeight="1">
      <c r="C526" s="74"/>
      <c r="E526" s="124"/>
      <c r="F526" s="163" t="s">
        <v>120</v>
      </c>
      <c r="G526" s="163"/>
      <c r="H526" s="163"/>
      <c r="I526" s="163"/>
      <c r="J526" s="163"/>
      <c r="K526" s="163"/>
      <c r="L526" s="163"/>
      <c r="M526" s="163"/>
      <c r="N526" s="163"/>
      <c r="O526" s="163"/>
      <c r="P526" s="163"/>
      <c r="Q526" s="163"/>
      <c r="R526" s="163"/>
      <c r="S526" s="163"/>
      <c r="T526" s="163"/>
      <c r="U526" s="163"/>
      <c r="V526" s="163"/>
      <c r="W526" s="163"/>
      <c r="X526" s="163"/>
      <c r="AC526" s="33"/>
    </row>
    <row r="527" spans="3:29">
      <c r="C527" s="74"/>
      <c r="D527" s="164" t="s">
        <v>34</v>
      </c>
      <c r="E527" s="165"/>
      <c r="F527" s="165"/>
      <c r="G527" s="165"/>
      <c r="H527" s="165"/>
      <c r="I527" s="165"/>
      <c r="J527" s="165"/>
      <c r="K527" s="165"/>
      <c r="L527" s="165"/>
      <c r="M527" s="165"/>
      <c r="N527" s="165"/>
      <c r="O527" s="165"/>
      <c r="P527" s="165"/>
      <c r="Q527" s="165"/>
      <c r="R527" s="165"/>
      <c r="S527" s="165"/>
      <c r="T527" s="165"/>
      <c r="U527" s="165"/>
      <c r="V527" s="165"/>
      <c r="W527" s="165"/>
      <c r="X527" s="165"/>
      <c r="Y527" s="165"/>
      <c r="Z527" s="165"/>
      <c r="AA527" s="165"/>
      <c r="AB527" s="166"/>
      <c r="AC527" s="33"/>
    </row>
    <row r="528" spans="3:29">
      <c r="C528" s="74"/>
      <c r="F528" s="113"/>
      <c r="G528" s="113"/>
      <c r="H528" s="113"/>
      <c r="I528" s="113"/>
      <c r="J528" s="113"/>
      <c r="K528" s="113"/>
      <c r="L528" s="113"/>
      <c r="M528" s="113"/>
      <c r="N528" s="113"/>
      <c r="O528" s="113"/>
      <c r="P528" s="113"/>
      <c r="Q528" s="113"/>
      <c r="R528" s="113"/>
      <c r="S528" s="113"/>
      <c r="T528" s="113"/>
      <c r="U528" s="113"/>
      <c r="V528" s="113"/>
      <c r="W528" s="113"/>
      <c r="X528" s="113"/>
      <c r="AC528" s="33"/>
    </row>
    <row r="529" spans="3:29">
      <c r="C529" s="74"/>
      <c r="D529" s="77" t="s">
        <v>35</v>
      </c>
      <c r="E529" s="38">
        <v>0.56999999999999995</v>
      </c>
      <c r="F529" s="42" t="s">
        <v>72</v>
      </c>
      <c r="I529" s="42" t="str">
        <f>$I$149</f>
        <v>valeur pour l'heure maximale de l'année, par m²</v>
      </c>
      <c r="AC529" s="33"/>
    </row>
    <row r="530" spans="3:29">
      <c r="C530" s="74"/>
      <c r="E530" s="67">
        <v>105</v>
      </c>
      <c r="F530" s="42" t="s">
        <v>85</v>
      </c>
      <c r="I530" s="42" t="s">
        <v>61</v>
      </c>
      <c r="AC530" s="33"/>
    </row>
    <row r="531" spans="3:29">
      <c r="C531" s="74"/>
      <c r="E531" s="67">
        <v>5.5E-2</v>
      </c>
      <c r="F531" s="42" t="s">
        <v>86</v>
      </c>
      <c r="I531" s="42" t="s">
        <v>62</v>
      </c>
      <c r="AC531" s="33"/>
    </row>
    <row r="532" spans="3:29">
      <c r="C532" s="74"/>
      <c r="AC532" s="33"/>
    </row>
    <row r="533" spans="3:29">
      <c r="C533" s="74"/>
      <c r="E533" s="145" t="s">
        <v>78</v>
      </c>
      <c r="F533" s="146"/>
      <c r="G533" s="146"/>
      <c r="H533" s="146"/>
      <c r="I533" s="146"/>
      <c r="J533" s="146"/>
      <c r="K533" s="146"/>
      <c r="L533" s="146"/>
      <c r="M533" s="146"/>
      <c r="N533" s="146"/>
      <c r="O533" s="146"/>
      <c r="P533" s="146"/>
      <c r="Q533" s="146"/>
      <c r="R533" s="146"/>
      <c r="S533" s="146"/>
      <c r="T533" s="146"/>
      <c r="U533" s="146"/>
      <c r="V533" s="146"/>
      <c r="W533" s="146"/>
      <c r="X533" s="146"/>
      <c r="Y533" s="146"/>
      <c r="Z533" s="146"/>
      <c r="AA533" s="146"/>
      <c r="AB533" s="147"/>
      <c r="AC533" s="33"/>
    </row>
    <row r="534" spans="3:29">
      <c r="C534" s="74"/>
      <c r="D534" s="77" t="s">
        <v>10</v>
      </c>
      <c r="E534" s="114">
        <v>1</v>
      </c>
      <c r="F534" s="114">
        <f>E534+1</f>
        <v>2</v>
      </c>
      <c r="G534" s="114">
        <f t="shared" ref="G534:AA534" si="66">F534+1</f>
        <v>3</v>
      </c>
      <c r="H534" s="114">
        <f t="shared" si="66"/>
        <v>4</v>
      </c>
      <c r="I534" s="114">
        <f t="shared" si="66"/>
        <v>5</v>
      </c>
      <c r="J534" s="114">
        <f t="shared" si="66"/>
        <v>6</v>
      </c>
      <c r="K534" s="114">
        <f t="shared" si="66"/>
        <v>7</v>
      </c>
      <c r="L534" s="114">
        <f t="shared" si="66"/>
        <v>8</v>
      </c>
      <c r="M534" s="114">
        <f t="shared" si="66"/>
        <v>9</v>
      </c>
      <c r="N534" s="114">
        <f t="shared" si="66"/>
        <v>10</v>
      </c>
      <c r="O534" s="114">
        <f t="shared" si="66"/>
        <v>11</v>
      </c>
      <c r="P534" s="114">
        <f t="shared" si="66"/>
        <v>12</v>
      </c>
      <c r="Q534" s="114">
        <f t="shared" si="66"/>
        <v>13</v>
      </c>
      <c r="R534" s="114">
        <f t="shared" si="66"/>
        <v>14</v>
      </c>
      <c r="S534" s="114">
        <f t="shared" si="66"/>
        <v>15</v>
      </c>
      <c r="T534" s="114">
        <f t="shared" si="66"/>
        <v>16</v>
      </c>
      <c r="U534" s="114">
        <f t="shared" si="66"/>
        <v>17</v>
      </c>
      <c r="V534" s="114">
        <f t="shared" si="66"/>
        <v>18</v>
      </c>
      <c r="W534" s="114">
        <f t="shared" si="66"/>
        <v>19</v>
      </c>
      <c r="X534" s="114">
        <f t="shared" si="66"/>
        <v>20</v>
      </c>
      <c r="Y534" s="114">
        <f t="shared" si="66"/>
        <v>21</v>
      </c>
      <c r="Z534" s="114">
        <f t="shared" si="66"/>
        <v>22</v>
      </c>
      <c r="AA534" s="114">
        <f t="shared" si="66"/>
        <v>23</v>
      </c>
      <c r="AB534" s="114">
        <f>AA534+1</f>
        <v>24</v>
      </c>
      <c r="AC534" s="33"/>
    </row>
    <row r="535" spans="3:29">
      <c r="C535" s="74"/>
      <c r="D535" s="77">
        <v>1</v>
      </c>
      <c r="E535" s="38">
        <v>0</v>
      </c>
      <c r="F535" s="38">
        <v>0</v>
      </c>
      <c r="G535" s="38">
        <v>0</v>
      </c>
      <c r="H535" s="38">
        <v>0</v>
      </c>
      <c r="I535" s="38">
        <v>0</v>
      </c>
      <c r="J535" s="38">
        <v>0</v>
      </c>
      <c r="K535" s="38">
        <v>0</v>
      </c>
      <c r="L535" s="38">
        <v>0</v>
      </c>
      <c r="M535" s="38">
        <v>0.56999999999999995</v>
      </c>
      <c r="N535" s="38">
        <v>1</v>
      </c>
      <c r="O535" s="38">
        <v>1</v>
      </c>
      <c r="P535" s="38">
        <v>0.56999999999999995</v>
      </c>
      <c r="Q535" s="38">
        <v>0.56999999999999995</v>
      </c>
      <c r="R535" s="38">
        <v>1</v>
      </c>
      <c r="S535" s="38">
        <v>1</v>
      </c>
      <c r="T535" s="38">
        <v>1</v>
      </c>
      <c r="U535" s="38">
        <v>1</v>
      </c>
      <c r="V535" s="38">
        <v>1</v>
      </c>
      <c r="W535" s="38">
        <v>0.56999999999999995</v>
      </c>
      <c r="X535" s="38">
        <v>0</v>
      </c>
      <c r="Y535" s="38">
        <v>0</v>
      </c>
      <c r="Z535" s="38">
        <v>0</v>
      </c>
      <c r="AA535" s="38">
        <v>0</v>
      </c>
      <c r="AB535" s="38">
        <v>0</v>
      </c>
      <c r="AC535" s="33"/>
    </row>
    <row r="536" spans="3:29">
      <c r="C536" s="74"/>
      <c r="D536" s="77">
        <f t="shared" ref="D536:D541" si="67">D535+1</f>
        <v>2</v>
      </c>
      <c r="E536" s="38">
        <v>0</v>
      </c>
      <c r="F536" s="38">
        <v>0</v>
      </c>
      <c r="G536" s="38">
        <v>0</v>
      </c>
      <c r="H536" s="38">
        <v>0</v>
      </c>
      <c r="I536" s="38">
        <v>0</v>
      </c>
      <c r="J536" s="38">
        <v>0</v>
      </c>
      <c r="K536" s="38">
        <v>0</v>
      </c>
      <c r="L536" s="38">
        <v>0</v>
      </c>
      <c r="M536" s="38">
        <v>0.56999999999999995</v>
      </c>
      <c r="N536" s="38">
        <v>1</v>
      </c>
      <c r="O536" s="38">
        <v>1</v>
      </c>
      <c r="P536" s="38">
        <v>0.56999999999999995</v>
      </c>
      <c r="Q536" s="38">
        <v>0.56999999999999995</v>
      </c>
      <c r="R536" s="38">
        <v>1</v>
      </c>
      <c r="S536" s="38">
        <v>1</v>
      </c>
      <c r="T536" s="38">
        <v>1</v>
      </c>
      <c r="U536" s="38">
        <v>1</v>
      </c>
      <c r="V536" s="38">
        <v>1</v>
      </c>
      <c r="W536" s="38">
        <v>0.56999999999999995</v>
      </c>
      <c r="X536" s="38">
        <v>0</v>
      </c>
      <c r="Y536" s="38">
        <v>0</v>
      </c>
      <c r="Z536" s="38">
        <v>0</v>
      </c>
      <c r="AA536" s="38">
        <v>0</v>
      </c>
      <c r="AB536" s="38">
        <v>0</v>
      </c>
      <c r="AC536" s="33"/>
    </row>
    <row r="537" spans="3:29">
      <c r="C537" s="74"/>
      <c r="D537" s="77">
        <f t="shared" si="67"/>
        <v>3</v>
      </c>
      <c r="E537" s="38">
        <v>0</v>
      </c>
      <c r="F537" s="38">
        <v>0</v>
      </c>
      <c r="G537" s="38">
        <v>0</v>
      </c>
      <c r="H537" s="38">
        <v>0</v>
      </c>
      <c r="I537" s="38">
        <v>0</v>
      </c>
      <c r="J537" s="38">
        <v>0</v>
      </c>
      <c r="K537" s="38">
        <v>0</v>
      </c>
      <c r="L537" s="38">
        <v>0</v>
      </c>
      <c r="M537" s="38">
        <v>0.56999999999999995</v>
      </c>
      <c r="N537" s="38">
        <v>1</v>
      </c>
      <c r="O537" s="38">
        <v>1</v>
      </c>
      <c r="P537" s="38">
        <v>0.56999999999999995</v>
      </c>
      <c r="Q537" s="38">
        <v>0.56999999999999995</v>
      </c>
      <c r="R537" s="38">
        <v>1</v>
      </c>
      <c r="S537" s="38">
        <v>1</v>
      </c>
      <c r="T537" s="38">
        <v>1</v>
      </c>
      <c r="U537" s="38">
        <v>1</v>
      </c>
      <c r="V537" s="38">
        <v>1</v>
      </c>
      <c r="W537" s="38">
        <v>0.56999999999999995</v>
      </c>
      <c r="X537" s="38">
        <v>0</v>
      </c>
      <c r="Y537" s="38">
        <v>0</v>
      </c>
      <c r="Z537" s="38">
        <v>0</v>
      </c>
      <c r="AA537" s="38">
        <v>0</v>
      </c>
      <c r="AB537" s="38">
        <v>0</v>
      </c>
      <c r="AC537" s="33"/>
    </row>
    <row r="538" spans="3:29">
      <c r="C538" s="74"/>
      <c r="D538" s="77">
        <f t="shared" si="67"/>
        <v>4</v>
      </c>
      <c r="E538" s="38">
        <v>0</v>
      </c>
      <c r="F538" s="38">
        <v>0</v>
      </c>
      <c r="G538" s="38">
        <v>0</v>
      </c>
      <c r="H538" s="38">
        <v>0</v>
      </c>
      <c r="I538" s="38">
        <v>0</v>
      </c>
      <c r="J538" s="38">
        <v>0</v>
      </c>
      <c r="K538" s="38">
        <v>0</v>
      </c>
      <c r="L538" s="38">
        <v>0</v>
      </c>
      <c r="M538" s="38">
        <v>0.56999999999999995</v>
      </c>
      <c r="N538" s="38">
        <v>1</v>
      </c>
      <c r="O538" s="38">
        <v>1</v>
      </c>
      <c r="P538" s="38">
        <v>0.56999999999999995</v>
      </c>
      <c r="Q538" s="38">
        <v>0.56999999999999995</v>
      </c>
      <c r="R538" s="38">
        <v>1</v>
      </c>
      <c r="S538" s="38">
        <v>1</v>
      </c>
      <c r="T538" s="38">
        <v>1</v>
      </c>
      <c r="U538" s="38">
        <v>1</v>
      </c>
      <c r="V538" s="38">
        <v>1</v>
      </c>
      <c r="W538" s="38">
        <v>0.56999999999999995</v>
      </c>
      <c r="X538" s="38">
        <v>0</v>
      </c>
      <c r="Y538" s="38">
        <v>0</v>
      </c>
      <c r="Z538" s="38">
        <v>0</v>
      </c>
      <c r="AA538" s="38">
        <v>0</v>
      </c>
      <c r="AB538" s="38">
        <v>0</v>
      </c>
      <c r="AC538" s="33"/>
    </row>
    <row r="539" spans="3:29">
      <c r="C539" s="74"/>
      <c r="D539" s="77">
        <f t="shared" si="67"/>
        <v>5</v>
      </c>
      <c r="E539" s="38">
        <v>0</v>
      </c>
      <c r="F539" s="38">
        <v>0</v>
      </c>
      <c r="G539" s="38">
        <v>0</v>
      </c>
      <c r="H539" s="38">
        <v>0</v>
      </c>
      <c r="I539" s="38">
        <v>0</v>
      </c>
      <c r="J539" s="38">
        <v>0</v>
      </c>
      <c r="K539" s="38">
        <v>0</v>
      </c>
      <c r="L539" s="38">
        <v>0</v>
      </c>
      <c r="M539" s="38">
        <v>0.56999999999999995</v>
      </c>
      <c r="N539" s="38">
        <v>1</v>
      </c>
      <c r="O539" s="38">
        <v>1</v>
      </c>
      <c r="P539" s="38">
        <v>0.56999999999999995</v>
      </c>
      <c r="Q539" s="38">
        <v>0.56999999999999995</v>
      </c>
      <c r="R539" s="38">
        <v>1</v>
      </c>
      <c r="S539" s="38">
        <v>1</v>
      </c>
      <c r="T539" s="38">
        <v>1</v>
      </c>
      <c r="U539" s="38">
        <v>1</v>
      </c>
      <c r="V539" s="38">
        <v>1</v>
      </c>
      <c r="W539" s="38">
        <v>0.56999999999999995</v>
      </c>
      <c r="X539" s="38">
        <v>0</v>
      </c>
      <c r="Y539" s="38">
        <v>0</v>
      </c>
      <c r="Z539" s="38">
        <v>0</v>
      </c>
      <c r="AA539" s="38">
        <v>0</v>
      </c>
      <c r="AB539" s="38">
        <v>0</v>
      </c>
      <c r="AC539" s="33"/>
    </row>
    <row r="540" spans="3:29">
      <c r="C540" s="74"/>
      <c r="D540" s="77">
        <f t="shared" si="67"/>
        <v>6</v>
      </c>
      <c r="E540" s="38">
        <v>0</v>
      </c>
      <c r="F540" s="38">
        <v>0</v>
      </c>
      <c r="G540" s="38">
        <v>0</v>
      </c>
      <c r="H540" s="38">
        <v>0</v>
      </c>
      <c r="I540" s="38">
        <v>0</v>
      </c>
      <c r="J540" s="38">
        <v>0</v>
      </c>
      <c r="K540" s="38">
        <v>0</v>
      </c>
      <c r="L540" s="38">
        <v>0</v>
      </c>
      <c r="M540" s="38">
        <v>0.56999999999999995</v>
      </c>
      <c r="N540" s="38">
        <v>1</v>
      </c>
      <c r="O540" s="38">
        <v>1</v>
      </c>
      <c r="P540" s="38">
        <v>0.56999999999999995</v>
      </c>
      <c r="Q540" s="38">
        <v>0.56999999999999995</v>
      </c>
      <c r="R540" s="38">
        <v>1</v>
      </c>
      <c r="S540" s="38">
        <v>1</v>
      </c>
      <c r="T540" s="38">
        <v>1</v>
      </c>
      <c r="U540" s="38">
        <v>1</v>
      </c>
      <c r="V540" s="38">
        <v>1</v>
      </c>
      <c r="W540" s="38">
        <v>0.56999999999999995</v>
      </c>
      <c r="X540" s="38">
        <v>0</v>
      </c>
      <c r="Y540" s="38">
        <v>0</v>
      </c>
      <c r="Z540" s="38">
        <v>0</v>
      </c>
      <c r="AA540" s="38">
        <v>0</v>
      </c>
      <c r="AB540" s="38">
        <v>0</v>
      </c>
      <c r="AC540" s="33"/>
    </row>
    <row r="541" spans="3:29">
      <c r="C541" s="74"/>
      <c r="D541" s="77">
        <f t="shared" si="67"/>
        <v>7</v>
      </c>
      <c r="E541" s="38">
        <v>0</v>
      </c>
      <c r="F541" s="38">
        <v>0</v>
      </c>
      <c r="G541" s="38">
        <v>0</v>
      </c>
      <c r="H541" s="38">
        <v>0</v>
      </c>
      <c r="I541" s="38">
        <v>0</v>
      </c>
      <c r="J541" s="38">
        <v>0</v>
      </c>
      <c r="K541" s="38">
        <v>0</v>
      </c>
      <c r="L541" s="38">
        <v>0</v>
      </c>
      <c r="M541" s="38">
        <v>0.56999999999999995</v>
      </c>
      <c r="N541" s="38">
        <v>1</v>
      </c>
      <c r="O541" s="38">
        <v>1</v>
      </c>
      <c r="P541" s="38">
        <v>0.56999999999999995</v>
      </c>
      <c r="Q541" s="38">
        <v>0.56999999999999995</v>
      </c>
      <c r="R541" s="38">
        <v>1</v>
      </c>
      <c r="S541" s="38">
        <v>1</v>
      </c>
      <c r="T541" s="38">
        <v>1</v>
      </c>
      <c r="U541" s="38">
        <v>1</v>
      </c>
      <c r="V541" s="38">
        <v>1</v>
      </c>
      <c r="W541" s="38">
        <v>0.56999999999999995</v>
      </c>
      <c r="X541" s="38">
        <v>0</v>
      </c>
      <c r="Y541" s="38">
        <v>0</v>
      </c>
      <c r="Z541" s="38">
        <v>0</v>
      </c>
      <c r="AA541" s="38">
        <v>0</v>
      </c>
      <c r="AB541" s="38">
        <v>0</v>
      </c>
      <c r="AC541" s="33"/>
    </row>
    <row r="542" spans="3:29">
      <c r="C542" s="74"/>
      <c r="AC542" s="33"/>
    </row>
    <row r="543" spans="3:29">
      <c r="C543" s="74"/>
      <c r="E543" s="145" t="s">
        <v>42</v>
      </c>
      <c r="F543" s="146"/>
      <c r="G543" s="146"/>
      <c r="H543" s="146"/>
      <c r="I543" s="146"/>
      <c r="J543" s="146"/>
      <c r="K543" s="146"/>
      <c r="L543" s="146"/>
      <c r="M543" s="146"/>
      <c r="N543" s="146"/>
      <c r="O543" s="146"/>
      <c r="P543" s="147"/>
      <c r="AC543" s="33"/>
    </row>
    <row r="544" spans="3:29">
      <c r="C544" s="74"/>
      <c r="D544" s="77" t="s">
        <v>192</v>
      </c>
      <c r="E544" s="112">
        <v>1</v>
      </c>
      <c r="F544" s="114">
        <f>E544+1</f>
        <v>2</v>
      </c>
      <c r="G544" s="114">
        <f t="shared" ref="G544:P544" si="68">F544+1</f>
        <v>3</v>
      </c>
      <c r="H544" s="114">
        <f t="shared" si="68"/>
        <v>4</v>
      </c>
      <c r="I544" s="114">
        <f t="shared" si="68"/>
        <v>5</v>
      </c>
      <c r="J544" s="114">
        <f t="shared" si="68"/>
        <v>6</v>
      </c>
      <c r="K544" s="114">
        <f t="shared" si="68"/>
        <v>7</v>
      </c>
      <c r="L544" s="114">
        <f t="shared" si="68"/>
        <v>8</v>
      </c>
      <c r="M544" s="114">
        <f t="shared" si="68"/>
        <v>9</v>
      </c>
      <c r="N544" s="114">
        <f t="shared" si="68"/>
        <v>10</v>
      </c>
      <c r="O544" s="114">
        <f t="shared" si="68"/>
        <v>11</v>
      </c>
      <c r="P544" s="114">
        <f t="shared" si="68"/>
        <v>12</v>
      </c>
      <c r="AC544" s="33"/>
    </row>
    <row r="545" spans="3:29">
      <c r="C545" s="74"/>
      <c r="D545" s="77">
        <v>1</v>
      </c>
      <c r="E545" s="68">
        <v>1</v>
      </c>
      <c r="F545" s="38">
        <v>1</v>
      </c>
      <c r="G545" s="38">
        <v>1</v>
      </c>
      <c r="H545" s="38">
        <v>1</v>
      </c>
      <c r="I545" s="38">
        <v>1</v>
      </c>
      <c r="J545" s="38">
        <v>1</v>
      </c>
      <c r="K545" s="38">
        <v>1</v>
      </c>
      <c r="L545" s="38">
        <v>1</v>
      </c>
      <c r="M545" s="38">
        <v>1</v>
      </c>
      <c r="N545" s="38">
        <v>1</v>
      </c>
      <c r="O545" s="38">
        <v>1</v>
      </c>
      <c r="P545" s="38">
        <v>1</v>
      </c>
      <c r="AC545" s="33"/>
    </row>
    <row r="546" spans="3:29">
      <c r="C546" s="74"/>
      <c r="D546" s="77">
        <v>2</v>
      </c>
      <c r="E546" s="68">
        <v>1</v>
      </c>
      <c r="F546" s="38">
        <v>1</v>
      </c>
      <c r="G546" s="38">
        <v>1</v>
      </c>
      <c r="H546" s="38">
        <v>1</v>
      </c>
      <c r="I546" s="38">
        <v>1</v>
      </c>
      <c r="J546" s="38">
        <v>1</v>
      </c>
      <c r="K546" s="38">
        <v>1</v>
      </c>
      <c r="L546" s="38">
        <v>1</v>
      </c>
      <c r="M546" s="38">
        <v>1</v>
      </c>
      <c r="N546" s="38">
        <v>1</v>
      </c>
      <c r="O546" s="38">
        <v>1</v>
      </c>
      <c r="P546" s="38">
        <v>1</v>
      </c>
      <c r="AC546" s="33"/>
    </row>
    <row r="547" spans="3:29">
      <c r="C547" s="74"/>
      <c r="D547" s="77">
        <v>3</v>
      </c>
      <c r="E547" s="68">
        <v>1</v>
      </c>
      <c r="F547" s="38">
        <v>1</v>
      </c>
      <c r="G547" s="38">
        <v>1</v>
      </c>
      <c r="H547" s="38">
        <v>1</v>
      </c>
      <c r="I547" s="38">
        <v>1</v>
      </c>
      <c r="J547" s="38">
        <v>1</v>
      </c>
      <c r="K547" s="38">
        <v>1</v>
      </c>
      <c r="L547" s="38">
        <v>1</v>
      </c>
      <c r="M547" s="38">
        <v>1</v>
      </c>
      <c r="N547" s="38">
        <v>1</v>
      </c>
      <c r="O547" s="38">
        <v>1</v>
      </c>
      <c r="P547" s="38">
        <v>1</v>
      </c>
      <c r="AC547" s="33"/>
    </row>
    <row r="548" spans="3:29">
      <c r="C548" s="74"/>
      <c r="D548" s="77">
        <v>4</v>
      </c>
      <c r="E548" s="68">
        <v>1</v>
      </c>
      <c r="F548" s="38">
        <v>1</v>
      </c>
      <c r="G548" s="38">
        <v>1</v>
      </c>
      <c r="H548" s="38">
        <v>1</v>
      </c>
      <c r="I548" s="38">
        <v>1</v>
      </c>
      <c r="J548" s="38">
        <v>1</v>
      </c>
      <c r="K548" s="38">
        <v>1</v>
      </c>
      <c r="L548" s="38">
        <v>1</v>
      </c>
      <c r="M548" s="38">
        <v>1</v>
      </c>
      <c r="N548" s="38">
        <v>1</v>
      </c>
      <c r="O548" s="38">
        <v>1</v>
      </c>
      <c r="P548" s="38">
        <v>1</v>
      </c>
      <c r="AC548" s="33"/>
    </row>
    <row r="549" spans="3:29">
      <c r="C549" s="74"/>
      <c r="D549" s="77">
        <v>5</v>
      </c>
      <c r="G549" s="38">
        <v>1</v>
      </c>
      <c r="I549" s="38">
        <v>1</v>
      </c>
      <c r="L549" s="38">
        <v>1</v>
      </c>
      <c r="O549" s="38">
        <v>1</v>
      </c>
      <c r="AC549" s="33"/>
    </row>
    <row r="550" spans="3:29">
      <c r="C550" s="74"/>
      <c r="AC550" s="33"/>
    </row>
    <row r="551" spans="3:29">
      <c r="C551" s="74"/>
      <c r="D551" s="167" t="s">
        <v>43</v>
      </c>
      <c r="E551" s="168"/>
      <c r="F551" s="168"/>
      <c r="G551" s="168"/>
      <c r="H551" s="168"/>
      <c r="I551" s="168"/>
      <c r="J551" s="168"/>
      <c r="K551" s="168"/>
      <c r="L551" s="168"/>
      <c r="M551" s="168"/>
      <c r="N551" s="168"/>
      <c r="O551" s="168"/>
      <c r="P551" s="168"/>
      <c r="Q551" s="168"/>
      <c r="R551" s="168"/>
      <c r="S551" s="168"/>
      <c r="T551" s="168"/>
      <c r="U551" s="168"/>
      <c r="V551" s="168"/>
      <c r="W551" s="168"/>
      <c r="X551" s="168"/>
      <c r="Y551" s="168"/>
      <c r="Z551" s="168"/>
      <c r="AA551" s="169"/>
      <c r="AC551" s="33"/>
    </row>
    <row r="552" spans="3:29">
      <c r="C552" s="74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  <c r="AC552" s="33"/>
    </row>
    <row r="553" spans="3:29">
      <c r="C553" s="74"/>
      <c r="E553" s="38" t="s">
        <v>44</v>
      </c>
      <c r="F553" s="42" t="s">
        <v>45</v>
      </c>
      <c r="I553" s="42" t="s">
        <v>46</v>
      </c>
      <c r="AC553" s="33"/>
    </row>
    <row r="554" spans="3:29">
      <c r="C554" s="74"/>
      <c r="E554" s="38">
        <v>16</v>
      </c>
      <c r="F554" s="42" t="str">
        <f>$F$174</f>
        <v>Watts/unité</v>
      </c>
      <c r="I554" s="42" t="str">
        <f>$I$174</f>
        <v>valeur pour l'heure maximale de l'année, par unité</v>
      </c>
      <c r="AC554" s="33"/>
    </row>
    <row r="555" spans="3:29">
      <c r="C555" s="74"/>
      <c r="AC555" s="33"/>
    </row>
    <row r="556" spans="3:29">
      <c r="C556" s="74"/>
      <c r="E556" s="145" t="s">
        <v>49</v>
      </c>
      <c r="F556" s="146"/>
      <c r="G556" s="146"/>
      <c r="H556" s="146"/>
      <c r="I556" s="146"/>
      <c r="J556" s="146"/>
      <c r="K556" s="146"/>
      <c r="L556" s="146"/>
      <c r="M556" s="146"/>
      <c r="N556" s="146"/>
      <c r="O556" s="146"/>
      <c r="P556" s="146"/>
      <c r="Q556" s="146"/>
      <c r="R556" s="146"/>
      <c r="S556" s="146"/>
      <c r="T556" s="146"/>
      <c r="U556" s="146"/>
      <c r="V556" s="146"/>
      <c r="W556" s="146"/>
      <c r="X556" s="146"/>
      <c r="Y556" s="146"/>
      <c r="Z556" s="146"/>
      <c r="AA556" s="146"/>
      <c r="AB556" s="147"/>
      <c r="AC556" s="33"/>
    </row>
    <row r="557" spans="3:29">
      <c r="C557" s="74"/>
      <c r="D557" s="77" t="str">
        <f>D534</f>
        <v>jour V / heure &gt;</v>
      </c>
      <c r="E557" s="114">
        <v>1</v>
      </c>
      <c r="F557" s="114">
        <f>E557+1</f>
        <v>2</v>
      </c>
      <c r="G557" s="114">
        <f t="shared" ref="G557:AA557" si="69">F557+1</f>
        <v>3</v>
      </c>
      <c r="H557" s="114">
        <f t="shared" si="69"/>
        <v>4</v>
      </c>
      <c r="I557" s="114">
        <f t="shared" si="69"/>
        <v>5</v>
      </c>
      <c r="J557" s="114">
        <f t="shared" si="69"/>
        <v>6</v>
      </c>
      <c r="K557" s="114">
        <f t="shared" si="69"/>
        <v>7</v>
      </c>
      <c r="L557" s="114">
        <f t="shared" si="69"/>
        <v>8</v>
      </c>
      <c r="M557" s="114">
        <f t="shared" si="69"/>
        <v>9</v>
      </c>
      <c r="N557" s="114">
        <f t="shared" si="69"/>
        <v>10</v>
      </c>
      <c r="O557" s="114">
        <f t="shared" si="69"/>
        <v>11</v>
      </c>
      <c r="P557" s="114">
        <f t="shared" si="69"/>
        <v>12</v>
      </c>
      <c r="Q557" s="114">
        <f t="shared" si="69"/>
        <v>13</v>
      </c>
      <c r="R557" s="114">
        <f t="shared" si="69"/>
        <v>14</v>
      </c>
      <c r="S557" s="114">
        <f t="shared" si="69"/>
        <v>15</v>
      </c>
      <c r="T557" s="114">
        <f t="shared" si="69"/>
        <v>16</v>
      </c>
      <c r="U557" s="114">
        <f t="shared" si="69"/>
        <v>17</v>
      </c>
      <c r="V557" s="114">
        <f t="shared" si="69"/>
        <v>18</v>
      </c>
      <c r="W557" s="114">
        <f t="shared" si="69"/>
        <v>19</v>
      </c>
      <c r="X557" s="114">
        <f t="shared" si="69"/>
        <v>20</v>
      </c>
      <c r="Y557" s="114">
        <f t="shared" si="69"/>
        <v>21</v>
      </c>
      <c r="Z557" s="114">
        <f t="shared" si="69"/>
        <v>22</v>
      </c>
      <c r="AA557" s="114">
        <f t="shared" si="69"/>
        <v>23</v>
      </c>
      <c r="AB557" s="114">
        <f>AA557+1</f>
        <v>24</v>
      </c>
      <c r="AC557" s="33"/>
    </row>
    <row r="558" spans="3:29">
      <c r="C558" s="74"/>
      <c r="D558" s="77">
        <v>1</v>
      </c>
      <c r="E558" s="128">
        <v>0.1111</v>
      </c>
      <c r="F558" s="128">
        <v>0.1111</v>
      </c>
      <c r="G558" s="128">
        <v>0.1111</v>
      </c>
      <c r="H558" s="128">
        <v>0.1111</v>
      </c>
      <c r="I558" s="128">
        <v>0.1111</v>
      </c>
      <c r="J558" s="128">
        <v>0.1111</v>
      </c>
      <c r="K558" s="128">
        <v>0.1111</v>
      </c>
      <c r="L558" s="128">
        <v>0.1111</v>
      </c>
      <c r="M558" s="128">
        <v>0.55000000000000004</v>
      </c>
      <c r="N558" s="128">
        <v>1</v>
      </c>
      <c r="O558" s="128">
        <v>1</v>
      </c>
      <c r="P558" s="128">
        <v>1</v>
      </c>
      <c r="Q558" s="128">
        <v>1</v>
      </c>
      <c r="R558" s="128">
        <v>1</v>
      </c>
      <c r="S558" s="128">
        <v>1</v>
      </c>
      <c r="T558" s="128">
        <v>1</v>
      </c>
      <c r="U558" s="128">
        <v>1</v>
      </c>
      <c r="V558" s="128">
        <v>1</v>
      </c>
      <c r="W558" s="128">
        <v>0.55000000000000004</v>
      </c>
      <c r="X558" s="128">
        <v>0.1111</v>
      </c>
      <c r="Y558" s="128">
        <v>0.1111</v>
      </c>
      <c r="Z558" s="128">
        <v>0.1111</v>
      </c>
      <c r="AA558" s="128">
        <v>0.1111</v>
      </c>
      <c r="AB558" s="128">
        <v>0.1111</v>
      </c>
      <c r="AC558" s="33"/>
    </row>
    <row r="559" spans="3:29">
      <c r="C559" s="74"/>
      <c r="D559" s="77">
        <f t="shared" ref="D559:D564" si="70">D558+1</f>
        <v>2</v>
      </c>
      <c r="E559" s="128">
        <v>0.1111</v>
      </c>
      <c r="F559" s="128">
        <v>0.1111</v>
      </c>
      <c r="G559" s="128">
        <v>0.1111</v>
      </c>
      <c r="H559" s="128">
        <v>0.1111</v>
      </c>
      <c r="I559" s="128">
        <v>0.1111</v>
      </c>
      <c r="J559" s="128">
        <v>0.1111</v>
      </c>
      <c r="K559" s="128">
        <v>0.1111</v>
      </c>
      <c r="L559" s="128">
        <v>0.1111</v>
      </c>
      <c r="M559" s="128">
        <v>0.55000000000000004</v>
      </c>
      <c r="N559" s="128">
        <v>1</v>
      </c>
      <c r="O559" s="128">
        <v>1</v>
      </c>
      <c r="P559" s="128">
        <v>1</v>
      </c>
      <c r="Q559" s="128">
        <v>1</v>
      </c>
      <c r="R559" s="128">
        <v>1</v>
      </c>
      <c r="S559" s="128">
        <v>1</v>
      </c>
      <c r="T559" s="128">
        <v>1</v>
      </c>
      <c r="U559" s="128">
        <v>1</v>
      </c>
      <c r="V559" s="128">
        <v>1</v>
      </c>
      <c r="W559" s="128">
        <v>0.55000000000000004</v>
      </c>
      <c r="X559" s="128">
        <v>0.1111</v>
      </c>
      <c r="Y559" s="128">
        <v>0.1111</v>
      </c>
      <c r="Z559" s="128">
        <v>0.1111</v>
      </c>
      <c r="AA559" s="128">
        <v>0.1111</v>
      </c>
      <c r="AB559" s="128">
        <v>0.1111</v>
      </c>
      <c r="AC559" s="33"/>
    </row>
    <row r="560" spans="3:29">
      <c r="C560" s="74"/>
      <c r="D560" s="77">
        <f t="shared" si="70"/>
        <v>3</v>
      </c>
      <c r="E560" s="128">
        <v>0.1111</v>
      </c>
      <c r="F560" s="128">
        <v>0.1111</v>
      </c>
      <c r="G560" s="128">
        <v>0.1111</v>
      </c>
      <c r="H560" s="128">
        <v>0.1111</v>
      </c>
      <c r="I560" s="128">
        <v>0.1111</v>
      </c>
      <c r="J560" s="128">
        <v>0.1111</v>
      </c>
      <c r="K560" s="128">
        <v>0.1111</v>
      </c>
      <c r="L560" s="128">
        <v>0.1111</v>
      </c>
      <c r="M560" s="128">
        <v>0.55000000000000004</v>
      </c>
      <c r="N560" s="128">
        <v>1</v>
      </c>
      <c r="O560" s="128">
        <v>1</v>
      </c>
      <c r="P560" s="128">
        <v>1</v>
      </c>
      <c r="Q560" s="128">
        <v>1</v>
      </c>
      <c r="R560" s="128">
        <v>1</v>
      </c>
      <c r="S560" s="128">
        <v>1</v>
      </c>
      <c r="T560" s="128">
        <v>1</v>
      </c>
      <c r="U560" s="128">
        <v>1</v>
      </c>
      <c r="V560" s="128">
        <v>1</v>
      </c>
      <c r="W560" s="128">
        <v>0.55000000000000004</v>
      </c>
      <c r="X560" s="128">
        <v>0.1111</v>
      </c>
      <c r="Y560" s="128">
        <v>0.1111</v>
      </c>
      <c r="Z560" s="128">
        <v>0.1111</v>
      </c>
      <c r="AA560" s="128">
        <v>0.1111</v>
      </c>
      <c r="AB560" s="128">
        <v>0.1111</v>
      </c>
      <c r="AC560" s="33"/>
    </row>
    <row r="561" spans="3:29">
      <c r="C561" s="74"/>
      <c r="D561" s="77">
        <f t="shared" si="70"/>
        <v>4</v>
      </c>
      <c r="E561" s="128">
        <v>0.1111</v>
      </c>
      <c r="F561" s="128">
        <v>0.1111</v>
      </c>
      <c r="G561" s="128">
        <v>0.1111</v>
      </c>
      <c r="H561" s="128">
        <v>0.1111</v>
      </c>
      <c r="I561" s="128">
        <v>0.1111</v>
      </c>
      <c r="J561" s="128">
        <v>0.1111</v>
      </c>
      <c r="K561" s="128">
        <v>0.1111</v>
      </c>
      <c r="L561" s="128">
        <v>0.1111</v>
      </c>
      <c r="M561" s="128">
        <v>0.55000000000000004</v>
      </c>
      <c r="N561" s="128">
        <v>1</v>
      </c>
      <c r="O561" s="128">
        <v>1</v>
      </c>
      <c r="P561" s="128">
        <v>1</v>
      </c>
      <c r="Q561" s="128">
        <v>1</v>
      </c>
      <c r="R561" s="128">
        <v>1</v>
      </c>
      <c r="S561" s="128">
        <v>1</v>
      </c>
      <c r="T561" s="128">
        <v>1</v>
      </c>
      <c r="U561" s="128">
        <v>1</v>
      </c>
      <c r="V561" s="128">
        <v>1</v>
      </c>
      <c r="W561" s="128">
        <v>0.55000000000000004</v>
      </c>
      <c r="X561" s="128">
        <v>0.1111</v>
      </c>
      <c r="Y561" s="128">
        <v>0.1111</v>
      </c>
      <c r="Z561" s="128">
        <v>0.1111</v>
      </c>
      <c r="AA561" s="128">
        <v>0.1111</v>
      </c>
      <c r="AB561" s="128">
        <v>0.1111</v>
      </c>
      <c r="AC561" s="33"/>
    </row>
    <row r="562" spans="3:29">
      <c r="C562" s="74"/>
      <c r="D562" s="77">
        <f t="shared" si="70"/>
        <v>5</v>
      </c>
      <c r="E562" s="128">
        <v>0.1111</v>
      </c>
      <c r="F562" s="128">
        <v>0.1111</v>
      </c>
      <c r="G562" s="128">
        <v>0.1111</v>
      </c>
      <c r="H562" s="128">
        <v>0.1111</v>
      </c>
      <c r="I562" s="128">
        <v>0.1111</v>
      </c>
      <c r="J562" s="128">
        <v>0.1111</v>
      </c>
      <c r="K562" s="128">
        <v>0.1111</v>
      </c>
      <c r="L562" s="128">
        <v>0.1111</v>
      </c>
      <c r="M562" s="128">
        <v>0.55000000000000004</v>
      </c>
      <c r="N562" s="128">
        <v>1</v>
      </c>
      <c r="O562" s="128">
        <v>1</v>
      </c>
      <c r="P562" s="128">
        <v>1</v>
      </c>
      <c r="Q562" s="128">
        <v>1</v>
      </c>
      <c r="R562" s="128">
        <v>1</v>
      </c>
      <c r="S562" s="128">
        <v>1</v>
      </c>
      <c r="T562" s="128">
        <v>1</v>
      </c>
      <c r="U562" s="128">
        <v>1</v>
      </c>
      <c r="V562" s="128">
        <v>1</v>
      </c>
      <c r="W562" s="128">
        <v>0.55000000000000004</v>
      </c>
      <c r="X562" s="128">
        <v>0.1111</v>
      </c>
      <c r="Y562" s="128">
        <v>0.1111</v>
      </c>
      <c r="Z562" s="128">
        <v>0.1111</v>
      </c>
      <c r="AA562" s="128">
        <v>0.1111</v>
      </c>
      <c r="AB562" s="128">
        <v>0.1111</v>
      </c>
      <c r="AC562" s="33"/>
    </row>
    <row r="563" spans="3:29">
      <c r="C563" s="74"/>
      <c r="D563" s="77">
        <f t="shared" si="70"/>
        <v>6</v>
      </c>
      <c r="E563" s="128">
        <v>0.1111</v>
      </c>
      <c r="F563" s="128">
        <v>0.1111</v>
      </c>
      <c r="G563" s="128">
        <v>0.1111</v>
      </c>
      <c r="H563" s="128">
        <v>0.1111</v>
      </c>
      <c r="I563" s="128">
        <v>0.1111</v>
      </c>
      <c r="J563" s="128">
        <v>0.1111</v>
      </c>
      <c r="K563" s="128">
        <v>0.1111</v>
      </c>
      <c r="L563" s="128">
        <v>0.1111</v>
      </c>
      <c r="M563" s="128">
        <v>0.55000000000000004</v>
      </c>
      <c r="N563" s="128">
        <v>1</v>
      </c>
      <c r="O563" s="128">
        <v>1</v>
      </c>
      <c r="P563" s="128">
        <v>1</v>
      </c>
      <c r="Q563" s="128">
        <v>1</v>
      </c>
      <c r="R563" s="128">
        <v>1</v>
      </c>
      <c r="S563" s="128">
        <v>1</v>
      </c>
      <c r="T563" s="128">
        <v>1</v>
      </c>
      <c r="U563" s="128">
        <v>1</v>
      </c>
      <c r="V563" s="128">
        <v>1</v>
      </c>
      <c r="W563" s="128">
        <v>0.55000000000000004</v>
      </c>
      <c r="X563" s="128">
        <v>0.1111</v>
      </c>
      <c r="Y563" s="128">
        <v>0.1111</v>
      </c>
      <c r="Z563" s="128">
        <v>0.1111</v>
      </c>
      <c r="AA563" s="128">
        <v>0.1111</v>
      </c>
      <c r="AB563" s="128">
        <v>0.1111</v>
      </c>
      <c r="AC563" s="33"/>
    </row>
    <row r="564" spans="3:29">
      <c r="C564" s="74"/>
      <c r="D564" s="77">
        <f t="shared" si="70"/>
        <v>7</v>
      </c>
      <c r="E564" s="128">
        <v>0.1111</v>
      </c>
      <c r="F564" s="128">
        <v>0.1111</v>
      </c>
      <c r="G564" s="128">
        <v>0.1111</v>
      </c>
      <c r="H564" s="128">
        <v>0.1111</v>
      </c>
      <c r="I564" s="128">
        <v>0.1111</v>
      </c>
      <c r="J564" s="128">
        <v>0.1111</v>
      </c>
      <c r="K564" s="128">
        <v>0.1111</v>
      </c>
      <c r="L564" s="128">
        <v>0.1111</v>
      </c>
      <c r="M564" s="128">
        <v>0.55000000000000004</v>
      </c>
      <c r="N564" s="128">
        <v>1</v>
      </c>
      <c r="O564" s="128">
        <v>1</v>
      </c>
      <c r="P564" s="128">
        <v>1</v>
      </c>
      <c r="Q564" s="128">
        <v>1</v>
      </c>
      <c r="R564" s="128">
        <v>1</v>
      </c>
      <c r="S564" s="128">
        <v>1</v>
      </c>
      <c r="T564" s="128">
        <v>1</v>
      </c>
      <c r="U564" s="128">
        <v>1</v>
      </c>
      <c r="V564" s="128">
        <v>1</v>
      </c>
      <c r="W564" s="128">
        <v>0.55000000000000004</v>
      </c>
      <c r="X564" s="128">
        <v>0.1111</v>
      </c>
      <c r="Y564" s="128">
        <v>0.1111</v>
      </c>
      <c r="Z564" s="128">
        <v>0.1111</v>
      </c>
      <c r="AA564" s="128">
        <v>0.1111</v>
      </c>
      <c r="AB564" s="128">
        <v>0.1111</v>
      </c>
      <c r="AC564" s="33"/>
    </row>
    <row r="565" spans="3:29">
      <c r="C565" s="74"/>
      <c r="AC565" s="33"/>
    </row>
    <row r="566" spans="3:29">
      <c r="C566" s="74"/>
      <c r="E566" s="145" t="s">
        <v>42</v>
      </c>
      <c r="F566" s="146"/>
      <c r="G566" s="146"/>
      <c r="H566" s="146"/>
      <c r="I566" s="146"/>
      <c r="J566" s="146"/>
      <c r="K566" s="146"/>
      <c r="L566" s="146"/>
      <c r="M566" s="146"/>
      <c r="N566" s="146"/>
      <c r="O566" s="146"/>
      <c r="P566" s="147"/>
      <c r="AC566" s="33"/>
    </row>
    <row r="567" spans="3:29">
      <c r="C567" s="74"/>
      <c r="D567" s="84" t="s">
        <v>192</v>
      </c>
      <c r="E567" s="112">
        <v>1</v>
      </c>
      <c r="F567" s="114">
        <f>E567+1</f>
        <v>2</v>
      </c>
      <c r="G567" s="114">
        <f t="shared" ref="G567:P567" si="71">F567+1</f>
        <v>3</v>
      </c>
      <c r="H567" s="114">
        <f t="shared" si="71"/>
        <v>4</v>
      </c>
      <c r="I567" s="114">
        <f t="shared" si="71"/>
        <v>5</v>
      </c>
      <c r="J567" s="114">
        <f t="shared" si="71"/>
        <v>6</v>
      </c>
      <c r="K567" s="114">
        <f t="shared" si="71"/>
        <v>7</v>
      </c>
      <c r="L567" s="114">
        <f t="shared" si="71"/>
        <v>8</v>
      </c>
      <c r="M567" s="114">
        <f t="shared" si="71"/>
        <v>9</v>
      </c>
      <c r="N567" s="114">
        <f t="shared" si="71"/>
        <v>10</v>
      </c>
      <c r="O567" s="114">
        <f t="shared" si="71"/>
        <v>11</v>
      </c>
      <c r="P567" s="114">
        <f t="shared" si="71"/>
        <v>12</v>
      </c>
      <c r="AC567" s="33"/>
    </row>
    <row r="568" spans="3:29">
      <c r="C568" s="74"/>
      <c r="D568" s="84">
        <v>1</v>
      </c>
      <c r="E568" s="68">
        <v>1</v>
      </c>
      <c r="F568" s="38">
        <v>1</v>
      </c>
      <c r="G568" s="38">
        <v>1</v>
      </c>
      <c r="H568" s="38">
        <v>1</v>
      </c>
      <c r="I568" s="38">
        <v>1</v>
      </c>
      <c r="J568" s="38">
        <v>1</v>
      </c>
      <c r="K568" s="38">
        <v>1</v>
      </c>
      <c r="L568" s="38">
        <v>1</v>
      </c>
      <c r="M568" s="38">
        <v>1</v>
      </c>
      <c r="N568" s="38">
        <v>1</v>
      </c>
      <c r="O568" s="38">
        <v>1</v>
      </c>
      <c r="P568" s="38">
        <v>1</v>
      </c>
      <c r="AC568" s="33"/>
    </row>
    <row r="569" spans="3:29">
      <c r="C569" s="74"/>
      <c r="D569" s="84">
        <v>2</v>
      </c>
      <c r="E569" s="68">
        <v>1</v>
      </c>
      <c r="F569" s="38">
        <v>1</v>
      </c>
      <c r="G569" s="38">
        <v>1</v>
      </c>
      <c r="H569" s="38">
        <v>1</v>
      </c>
      <c r="I569" s="38">
        <v>1</v>
      </c>
      <c r="J569" s="38">
        <v>1</v>
      </c>
      <c r="K569" s="38">
        <v>1</v>
      </c>
      <c r="L569" s="38">
        <v>1</v>
      </c>
      <c r="M569" s="38">
        <v>1</v>
      </c>
      <c r="N569" s="38">
        <v>1</v>
      </c>
      <c r="O569" s="38">
        <v>1</v>
      </c>
      <c r="P569" s="38">
        <v>1</v>
      </c>
      <c r="AC569" s="33"/>
    </row>
    <row r="570" spans="3:29">
      <c r="C570" s="74"/>
      <c r="D570" s="84">
        <v>3</v>
      </c>
      <c r="E570" s="68">
        <v>1</v>
      </c>
      <c r="F570" s="38">
        <v>1</v>
      </c>
      <c r="G570" s="38">
        <v>1</v>
      </c>
      <c r="H570" s="38">
        <v>1</v>
      </c>
      <c r="I570" s="38">
        <v>1</v>
      </c>
      <c r="J570" s="38">
        <v>1</v>
      </c>
      <c r="K570" s="38">
        <v>1</v>
      </c>
      <c r="L570" s="38">
        <v>1</v>
      </c>
      <c r="M570" s="38">
        <v>1</v>
      </c>
      <c r="N570" s="38">
        <v>1</v>
      </c>
      <c r="O570" s="38">
        <v>1</v>
      </c>
      <c r="P570" s="38">
        <v>1</v>
      </c>
      <c r="AC570" s="33"/>
    </row>
    <row r="571" spans="3:29">
      <c r="C571" s="74"/>
      <c r="D571" s="84">
        <v>4</v>
      </c>
      <c r="E571" s="68">
        <v>1</v>
      </c>
      <c r="F571" s="38">
        <v>1</v>
      </c>
      <c r="G571" s="38">
        <v>1</v>
      </c>
      <c r="H571" s="38">
        <v>1</v>
      </c>
      <c r="I571" s="38">
        <v>1</v>
      </c>
      <c r="J571" s="38">
        <v>1</v>
      </c>
      <c r="K571" s="38">
        <v>1</v>
      </c>
      <c r="L571" s="38">
        <v>1</v>
      </c>
      <c r="M571" s="38">
        <v>1</v>
      </c>
      <c r="N571" s="38">
        <v>1</v>
      </c>
      <c r="O571" s="38">
        <v>1</v>
      </c>
      <c r="P571" s="38">
        <v>1</v>
      </c>
      <c r="AC571" s="33"/>
    </row>
    <row r="572" spans="3:29">
      <c r="C572" s="74"/>
      <c r="D572" s="84">
        <v>5</v>
      </c>
      <c r="G572" s="38">
        <v>1</v>
      </c>
      <c r="I572" s="38">
        <v>1</v>
      </c>
      <c r="L572" s="38">
        <v>1</v>
      </c>
      <c r="O572" s="38">
        <v>1</v>
      </c>
      <c r="AC572" s="33"/>
    </row>
    <row r="573" spans="3:29">
      <c r="C573" s="74"/>
      <c r="AC573" s="33"/>
    </row>
    <row r="574" spans="3:29">
      <c r="C574" s="74"/>
      <c r="D574" s="167" t="s">
        <v>51</v>
      </c>
      <c r="E574" s="168"/>
      <c r="F574" s="168"/>
      <c r="G574" s="168"/>
      <c r="H574" s="168"/>
      <c r="I574" s="168"/>
      <c r="J574" s="168"/>
      <c r="K574" s="168"/>
      <c r="L574" s="168"/>
      <c r="M574" s="168"/>
      <c r="N574" s="168"/>
      <c r="O574" s="168"/>
      <c r="P574" s="168"/>
      <c r="Q574" s="168"/>
      <c r="R574" s="168"/>
      <c r="S574" s="168"/>
      <c r="T574" s="168"/>
      <c r="U574" s="168"/>
      <c r="V574" s="168"/>
      <c r="W574" s="168"/>
      <c r="X574" s="168"/>
      <c r="Y574" s="168"/>
      <c r="Z574" s="168"/>
      <c r="AA574" s="168"/>
      <c r="AB574" s="169"/>
      <c r="AC574" s="33"/>
    </row>
    <row r="575" spans="3:29">
      <c r="C575" s="74"/>
      <c r="AC575" s="33"/>
    </row>
    <row r="576" spans="3:29">
      <c r="C576" s="74"/>
      <c r="E576" s="38" t="s">
        <v>44</v>
      </c>
      <c r="F576" s="42" t="s">
        <v>45</v>
      </c>
      <c r="I576" s="42" t="s">
        <v>52</v>
      </c>
      <c r="AC576" s="33"/>
    </row>
    <row r="577" spans="3:29">
      <c r="C577" s="74"/>
      <c r="E577" s="38">
        <v>0</v>
      </c>
      <c r="F577" s="42" t="str">
        <f>$F$197</f>
        <v>kg/h/unité</v>
      </c>
      <c r="I577" s="42" t="str">
        <f>I554</f>
        <v>valeur pour l'heure maximale de l'année, par unité</v>
      </c>
      <c r="AC577" s="33"/>
    </row>
    <row r="578" spans="3:29">
      <c r="C578" s="74"/>
      <c r="AC578" s="33"/>
    </row>
    <row r="579" spans="3:29">
      <c r="C579" s="74"/>
      <c r="E579" s="145" t="s">
        <v>49</v>
      </c>
      <c r="F579" s="146"/>
      <c r="G579" s="146"/>
      <c r="H579" s="146"/>
      <c r="I579" s="146"/>
      <c r="J579" s="146"/>
      <c r="K579" s="146"/>
      <c r="L579" s="146"/>
      <c r="M579" s="146"/>
      <c r="N579" s="146"/>
      <c r="O579" s="146"/>
      <c r="P579" s="146"/>
      <c r="Q579" s="146"/>
      <c r="R579" s="146"/>
      <c r="S579" s="146"/>
      <c r="T579" s="146"/>
      <c r="U579" s="146"/>
      <c r="V579" s="146"/>
      <c r="W579" s="146"/>
      <c r="X579" s="146"/>
      <c r="Y579" s="146"/>
      <c r="Z579" s="146"/>
      <c r="AA579" s="146"/>
      <c r="AB579" s="147"/>
      <c r="AC579" s="33"/>
    </row>
    <row r="580" spans="3:29">
      <c r="C580" s="74"/>
      <c r="D580" s="77" t="str">
        <f>D534</f>
        <v>jour V / heure &gt;</v>
      </c>
      <c r="E580" s="114">
        <v>1</v>
      </c>
      <c r="F580" s="114">
        <f>E580+1</f>
        <v>2</v>
      </c>
      <c r="G580" s="114">
        <f t="shared" ref="G580:AA580" si="72">F580+1</f>
        <v>3</v>
      </c>
      <c r="H580" s="114">
        <f t="shared" si="72"/>
        <v>4</v>
      </c>
      <c r="I580" s="114">
        <f t="shared" si="72"/>
        <v>5</v>
      </c>
      <c r="J580" s="114">
        <f t="shared" si="72"/>
        <v>6</v>
      </c>
      <c r="K580" s="114">
        <f t="shared" si="72"/>
        <v>7</v>
      </c>
      <c r="L580" s="114">
        <f t="shared" si="72"/>
        <v>8</v>
      </c>
      <c r="M580" s="114">
        <f t="shared" si="72"/>
        <v>9</v>
      </c>
      <c r="N580" s="114">
        <f t="shared" si="72"/>
        <v>10</v>
      </c>
      <c r="O580" s="114">
        <f t="shared" si="72"/>
        <v>11</v>
      </c>
      <c r="P580" s="114">
        <f t="shared" si="72"/>
        <v>12</v>
      </c>
      <c r="Q580" s="114">
        <f t="shared" si="72"/>
        <v>13</v>
      </c>
      <c r="R580" s="114">
        <f t="shared" si="72"/>
        <v>14</v>
      </c>
      <c r="S580" s="114">
        <f t="shared" si="72"/>
        <v>15</v>
      </c>
      <c r="T580" s="114">
        <f t="shared" si="72"/>
        <v>16</v>
      </c>
      <c r="U580" s="114">
        <f t="shared" si="72"/>
        <v>17</v>
      </c>
      <c r="V580" s="114">
        <f t="shared" si="72"/>
        <v>18</v>
      </c>
      <c r="W580" s="114">
        <f t="shared" si="72"/>
        <v>19</v>
      </c>
      <c r="X580" s="114">
        <f t="shared" si="72"/>
        <v>20</v>
      </c>
      <c r="Y580" s="114">
        <f t="shared" si="72"/>
        <v>21</v>
      </c>
      <c r="Z580" s="114">
        <f t="shared" si="72"/>
        <v>22</v>
      </c>
      <c r="AA580" s="114">
        <f t="shared" si="72"/>
        <v>23</v>
      </c>
      <c r="AB580" s="114">
        <f>AA580+1</f>
        <v>24</v>
      </c>
      <c r="AC580" s="33"/>
    </row>
    <row r="581" spans="3:29">
      <c r="C581" s="74"/>
      <c r="D581" s="77">
        <v>1</v>
      </c>
      <c r="E581" s="128">
        <v>0.1111</v>
      </c>
      <c r="F581" s="128">
        <v>0.1111</v>
      </c>
      <c r="G581" s="128">
        <v>0.1111</v>
      </c>
      <c r="H581" s="128">
        <v>0.1111</v>
      </c>
      <c r="I581" s="128">
        <v>0.1111</v>
      </c>
      <c r="J581" s="128">
        <v>0.1111</v>
      </c>
      <c r="K581" s="128">
        <v>0.1111</v>
      </c>
      <c r="L581" s="128">
        <v>0.1111</v>
      </c>
      <c r="M581" s="128">
        <v>0.55000000000000004</v>
      </c>
      <c r="N581" s="128">
        <v>1</v>
      </c>
      <c r="O581" s="128">
        <v>1</v>
      </c>
      <c r="P581" s="128">
        <v>1</v>
      </c>
      <c r="Q581" s="128">
        <v>1</v>
      </c>
      <c r="R581" s="128">
        <v>1</v>
      </c>
      <c r="S581" s="128">
        <v>1</v>
      </c>
      <c r="T581" s="128">
        <v>1</v>
      </c>
      <c r="U581" s="128">
        <v>1</v>
      </c>
      <c r="V581" s="128">
        <v>1</v>
      </c>
      <c r="W581" s="128">
        <v>0.55000000000000004</v>
      </c>
      <c r="X581" s="128">
        <v>0.1111</v>
      </c>
      <c r="Y581" s="128">
        <v>0.1111</v>
      </c>
      <c r="Z581" s="128">
        <v>0.1111</v>
      </c>
      <c r="AA581" s="128">
        <v>0.1111</v>
      </c>
      <c r="AB581" s="128">
        <v>0.1111</v>
      </c>
      <c r="AC581" s="33"/>
    </row>
    <row r="582" spans="3:29">
      <c r="C582" s="74"/>
      <c r="D582" s="77">
        <f t="shared" ref="D582:D587" si="73">D581+1</f>
        <v>2</v>
      </c>
      <c r="E582" s="128">
        <v>0.1111</v>
      </c>
      <c r="F582" s="128">
        <v>0.1111</v>
      </c>
      <c r="G582" s="128">
        <v>0.1111</v>
      </c>
      <c r="H582" s="128">
        <v>0.1111</v>
      </c>
      <c r="I582" s="128">
        <v>0.1111</v>
      </c>
      <c r="J582" s="128">
        <v>0.1111</v>
      </c>
      <c r="K582" s="128">
        <v>0.1111</v>
      </c>
      <c r="L582" s="128">
        <v>0.1111</v>
      </c>
      <c r="M582" s="128">
        <v>0.55000000000000004</v>
      </c>
      <c r="N582" s="128">
        <v>1</v>
      </c>
      <c r="O582" s="128">
        <v>1</v>
      </c>
      <c r="P582" s="128">
        <v>1</v>
      </c>
      <c r="Q582" s="128">
        <v>1</v>
      </c>
      <c r="R582" s="128">
        <v>1</v>
      </c>
      <c r="S582" s="128">
        <v>1</v>
      </c>
      <c r="T582" s="128">
        <v>1</v>
      </c>
      <c r="U582" s="128">
        <v>1</v>
      </c>
      <c r="V582" s="128">
        <v>1</v>
      </c>
      <c r="W582" s="128">
        <v>0.55000000000000004</v>
      </c>
      <c r="X582" s="128">
        <v>0.1111</v>
      </c>
      <c r="Y582" s="128">
        <v>0.1111</v>
      </c>
      <c r="Z582" s="128">
        <v>0.1111</v>
      </c>
      <c r="AA582" s="128">
        <v>0.1111</v>
      </c>
      <c r="AB582" s="128">
        <v>0.1111</v>
      </c>
      <c r="AC582" s="33"/>
    </row>
    <row r="583" spans="3:29">
      <c r="C583" s="74"/>
      <c r="D583" s="77">
        <f t="shared" si="73"/>
        <v>3</v>
      </c>
      <c r="E583" s="128">
        <v>0.1111</v>
      </c>
      <c r="F583" s="128">
        <v>0.1111</v>
      </c>
      <c r="G583" s="128">
        <v>0.1111</v>
      </c>
      <c r="H583" s="128">
        <v>0.1111</v>
      </c>
      <c r="I583" s="128">
        <v>0.1111</v>
      </c>
      <c r="J583" s="128">
        <v>0.1111</v>
      </c>
      <c r="K583" s="128">
        <v>0.1111</v>
      </c>
      <c r="L583" s="128">
        <v>0.1111</v>
      </c>
      <c r="M583" s="128">
        <v>0.55000000000000004</v>
      </c>
      <c r="N583" s="128">
        <v>1</v>
      </c>
      <c r="O583" s="128">
        <v>1</v>
      </c>
      <c r="P583" s="128">
        <v>1</v>
      </c>
      <c r="Q583" s="128">
        <v>1</v>
      </c>
      <c r="R583" s="128">
        <v>1</v>
      </c>
      <c r="S583" s="128">
        <v>1</v>
      </c>
      <c r="T583" s="128">
        <v>1</v>
      </c>
      <c r="U583" s="128">
        <v>1</v>
      </c>
      <c r="V583" s="128">
        <v>1</v>
      </c>
      <c r="W583" s="128">
        <v>0.55000000000000004</v>
      </c>
      <c r="X583" s="128">
        <v>0.1111</v>
      </c>
      <c r="Y583" s="128">
        <v>0.1111</v>
      </c>
      <c r="Z583" s="128">
        <v>0.1111</v>
      </c>
      <c r="AA583" s="128">
        <v>0.1111</v>
      </c>
      <c r="AB583" s="128">
        <v>0.1111</v>
      </c>
      <c r="AC583" s="33"/>
    </row>
    <row r="584" spans="3:29">
      <c r="C584" s="74"/>
      <c r="D584" s="77">
        <f t="shared" si="73"/>
        <v>4</v>
      </c>
      <c r="E584" s="128">
        <v>0.1111</v>
      </c>
      <c r="F584" s="128">
        <v>0.1111</v>
      </c>
      <c r="G584" s="128">
        <v>0.1111</v>
      </c>
      <c r="H584" s="128">
        <v>0.1111</v>
      </c>
      <c r="I584" s="128">
        <v>0.1111</v>
      </c>
      <c r="J584" s="128">
        <v>0.1111</v>
      </c>
      <c r="K584" s="128">
        <v>0.1111</v>
      </c>
      <c r="L584" s="128">
        <v>0.1111</v>
      </c>
      <c r="M584" s="128">
        <v>0.55000000000000004</v>
      </c>
      <c r="N584" s="128">
        <v>1</v>
      </c>
      <c r="O584" s="128">
        <v>1</v>
      </c>
      <c r="P584" s="128">
        <v>1</v>
      </c>
      <c r="Q584" s="128">
        <v>1</v>
      </c>
      <c r="R584" s="128">
        <v>1</v>
      </c>
      <c r="S584" s="128">
        <v>1</v>
      </c>
      <c r="T584" s="128">
        <v>1</v>
      </c>
      <c r="U584" s="128">
        <v>1</v>
      </c>
      <c r="V584" s="128">
        <v>1</v>
      </c>
      <c r="W584" s="128">
        <v>0.55000000000000004</v>
      </c>
      <c r="X584" s="128">
        <v>0.1111</v>
      </c>
      <c r="Y584" s="128">
        <v>0.1111</v>
      </c>
      <c r="Z584" s="128">
        <v>0.1111</v>
      </c>
      <c r="AA584" s="128">
        <v>0.1111</v>
      </c>
      <c r="AB584" s="128">
        <v>0.1111</v>
      </c>
      <c r="AC584" s="33"/>
    </row>
    <row r="585" spans="3:29">
      <c r="C585" s="74"/>
      <c r="D585" s="77">
        <f t="shared" si="73"/>
        <v>5</v>
      </c>
      <c r="E585" s="128">
        <v>0.1111</v>
      </c>
      <c r="F585" s="128">
        <v>0.1111</v>
      </c>
      <c r="G585" s="128">
        <v>0.1111</v>
      </c>
      <c r="H585" s="128">
        <v>0.1111</v>
      </c>
      <c r="I585" s="128">
        <v>0.1111</v>
      </c>
      <c r="J585" s="128">
        <v>0.1111</v>
      </c>
      <c r="K585" s="128">
        <v>0.1111</v>
      </c>
      <c r="L585" s="128">
        <v>0.1111</v>
      </c>
      <c r="M585" s="128">
        <v>0.55000000000000004</v>
      </c>
      <c r="N585" s="128">
        <v>1</v>
      </c>
      <c r="O585" s="128">
        <v>1</v>
      </c>
      <c r="P585" s="128">
        <v>1</v>
      </c>
      <c r="Q585" s="128">
        <v>1</v>
      </c>
      <c r="R585" s="128">
        <v>1</v>
      </c>
      <c r="S585" s="128">
        <v>1</v>
      </c>
      <c r="T585" s="128">
        <v>1</v>
      </c>
      <c r="U585" s="128">
        <v>1</v>
      </c>
      <c r="V585" s="128">
        <v>1</v>
      </c>
      <c r="W585" s="128">
        <v>0.55000000000000004</v>
      </c>
      <c r="X585" s="128">
        <v>0.1111</v>
      </c>
      <c r="Y585" s="128">
        <v>0.1111</v>
      </c>
      <c r="Z585" s="128">
        <v>0.1111</v>
      </c>
      <c r="AA585" s="128">
        <v>0.1111</v>
      </c>
      <c r="AB585" s="128">
        <v>0.1111</v>
      </c>
      <c r="AC585" s="33"/>
    </row>
    <row r="586" spans="3:29">
      <c r="C586" s="74"/>
      <c r="D586" s="77">
        <f t="shared" si="73"/>
        <v>6</v>
      </c>
      <c r="E586" s="128">
        <v>0.1111</v>
      </c>
      <c r="F586" s="128">
        <v>0.1111</v>
      </c>
      <c r="G586" s="128">
        <v>0.1111</v>
      </c>
      <c r="H586" s="128">
        <v>0.1111</v>
      </c>
      <c r="I586" s="128">
        <v>0.1111</v>
      </c>
      <c r="J586" s="128">
        <v>0.1111</v>
      </c>
      <c r="K586" s="128">
        <v>0.1111</v>
      </c>
      <c r="L586" s="128">
        <v>0.1111</v>
      </c>
      <c r="M586" s="128">
        <v>0.55000000000000004</v>
      </c>
      <c r="N586" s="128">
        <v>1</v>
      </c>
      <c r="O586" s="128">
        <v>1</v>
      </c>
      <c r="P586" s="128">
        <v>1</v>
      </c>
      <c r="Q586" s="128">
        <v>1</v>
      </c>
      <c r="R586" s="128">
        <v>1</v>
      </c>
      <c r="S586" s="128">
        <v>1</v>
      </c>
      <c r="T586" s="128">
        <v>1</v>
      </c>
      <c r="U586" s="128">
        <v>1</v>
      </c>
      <c r="V586" s="128">
        <v>1</v>
      </c>
      <c r="W586" s="128">
        <v>0.55000000000000004</v>
      </c>
      <c r="X586" s="128">
        <v>0.1111</v>
      </c>
      <c r="Y586" s="128">
        <v>0.1111</v>
      </c>
      <c r="Z586" s="128">
        <v>0.1111</v>
      </c>
      <c r="AA586" s="128">
        <v>0.1111</v>
      </c>
      <c r="AB586" s="128">
        <v>0.1111</v>
      </c>
      <c r="AC586" s="33"/>
    </row>
    <row r="587" spans="3:29">
      <c r="C587" s="74"/>
      <c r="D587" s="77">
        <f t="shared" si="73"/>
        <v>7</v>
      </c>
      <c r="E587" s="128">
        <v>0.1111</v>
      </c>
      <c r="F587" s="128">
        <v>0.1111</v>
      </c>
      <c r="G587" s="128">
        <v>0.1111</v>
      </c>
      <c r="H587" s="128">
        <v>0.1111</v>
      </c>
      <c r="I587" s="128">
        <v>0.1111</v>
      </c>
      <c r="J587" s="128">
        <v>0.1111</v>
      </c>
      <c r="K587" s="128">
        <v>0.1111</v>
      </c>
      <c r="L587" s="128">
        <v>0.1111</v>
      </c>
      <c r="M587" s="128">
        <v>0.55000000000000004</v>
      </c>
      <c r="N587" s="128">
        <v>1</v>
      </c>
      <c r="O587" s="128">
        <v>1</v>
      </c>
      <c r="P587" s="128">
        <v>1</v>
      </c>
      <c r="Q587" s="128">
        <v>1</v>
      </c>
      <c r="R587" s="128">
        <v>1</v>
      </c>
      <c r="S587" s="128">
        <v>1</v>
      </c>
      <c r="T587" s="128">
        <v>1</v>
      </c>
      <c r="U587" s="128">
        <v>1</v>
      </c>
      <c r="V587" s="128">
        <v>1</v>
      </c>
      <c r="W587" s="128">
        <v>0.55000000000000004</v>
      </c>
      <c r="X587" s="128">
        <v>0.1111</v>
      </c>
      <c r="Y587" s="128">
        <v>0.1111</v>
      </c>
      <c r="Z587" s="128">
        <v>0.1111</v>
      </c>
      <c r="AA587" s="128">
        <v>0.1111</v>
      </c>
      <c r="AB587" s="128">
        <v>0.1111</v>
      </c>
      <c r="AC587" s="33"/>
    </row>
    <row r="588" spans="3:29">
      <c r="C588" s="74"/>
      <c r="AC588" s="33"/>
    </row>
    <row r="589" spans="3:29">
      <c r="C589" s="74"/>
      <c r="E589" s="145" t="s">
        <v>42</v>
      </c>
      <c r="F589" s="146"/>
      <c r="G589" s="146"/>
      <c r="H589" s="146"/>
      <c r="I589" s="146"/>
      <c r="J589" s="146"/>
      <c r="K589" s="146"/>
      <c r="L589" s="146"/>
      <c r="M589" s="146"/>
      <c r="N589" s="146"/>
      <c r="O589" s="146"/>
      <c r="P589" s="147"/>
      <c r="AC589" s="33"/>
    </row>
    <row r="590" spans="3:29">
      <c r="C590" s="74"/>
      <c r="D590" s="84" t="s">
        <v>192</v>
      </c>
      <c r="E590" s="112">
        <v>1</v>
      </c>
      <c r="F590" s="114">
        <f>E590+1</f>
        <v>2</v>
      </c>
      <c r="G590" s="114">
        <f t="shared" ref="G590:P590" si="74">F590+1</f>
        <v>3</v>
      </c>
      <c r="H590" s="114">
        <f t="shared" si="74"/>
        <v>4</v>
      </c>
      <c r="I590" s="114">
        <f t="shared" si="74"/>
        <v>5</v>
      </c>
      <c r="J590" s="114">
        <f t="shared" si="74"/>
        <v>6</v>
      </c>
      <c r="K590" s="114">
        <f t="shared" si="74"/>
        <v>7</v>
      </c>
      <c r="L590" s="114">
        <f t="shared" si="74"/>
        <v>8</v>
      </c>
      <c r="M590" s="114">
        <f t="shared" si="74"/>
        <v>9</v>
      </c>
      <c r="N590" s="114">
        <f t="shared" si="74"/>
        <v>10</v>
      </c>
      <c r="O590" s="114">
        <f t="shared" si="74"/>
        <v>11</v>
      </c>
      <c r="P590" s="114">
        <f t="shared" si="74"/>
        <v>12</v>
      </c>
      <c r="AC590" s="33"/>
    </row>
    <row r="591" spans="3:29">
      <c r="C591" s="74"/>
      <c r="D591" s="84">
        <v>1</v>
      </c>
      <c r="E591" s="68">
        <v>1</v>
      </c>
      <c r="F591" s="38">
        <v>1</v>
      </c>
      <c r="G591" s="38">
        <v>1</v>
      </c>
      <c r="H591" s="38">
        <v>1</v>
      </c>
      <c r="I591" s="38">
        <v>1</v>
      </c>
      <c r="J591" s="38">
        <v>1</v>
      </c>
      <c r="K591" s="38">
        <v>1</v>
      </c>
      <c r="L591" s="38">
        <v>1</v>
      </c>
      <c r="M591" s="38">
        <v>1</v>
      </c>
      <c r="N591" s="38">
        <v>1</v>
      </c>
      <c r="O591" s="38">
        <v>1</v>
      </c>
      <c r="P591" s="38">
        <v>1</v>
      </c>
      <c r="AC591" s="33"/>
    </row>
    <row r="592" spans="3:29">
      <c r="C592" s="74"/>
      <c r="D592" s="84">
        <v>2</v>
      </c>
      <c r="E592" s="68">
        <v>1</v>
      </c>
      <c r="F592" s="38">
        <v>1</v>
      </c>
      <c r="G592" s="38">
        <v>1</v>
      </c>
      <c r="H592" s="38">
        <v>1</v>
      </c>
      <c r="I592" s="38">
        <v>1</v>
      </c>
      <c r="J592" s="38">
        <v>1</v>
      </c>
      <c r="K592" s="38">
        <v>1</v>
      </c>
      <c r="L592" s="38">
        <v>1</v>
      </c>
      <c r="M592" s="38">
        <v>1</v>
      </c>
      <c r="N592" s="38">
        <v>1</v>
      </c>
      <c r="O592" s="38">
        <v>1</v>
      </c>
      <c r="P592" s="38">
        <v>1</v>
      </c>
      <c r="AC592" s="33"/>
    </row>
    <row r="593" spans="3:29">
      <c r="C593" s="74"/>
      <c r="D593" s="84">
        <v>3</v>
      </c>
      <c r="E593" s="68">
        <v>1</v>
      </c>
      <c r="F593" s="38">
        <v>1</v>
      </c>
      <c r="G593" s="38">
        <v>1</v>
      </c>
      <c r="H593" s="38">
        <v>1</v>
      </c>
      <c r="I593" s="38">
        <v>1</v>
      </c>
      <c r="J593" s="38">
        <v>1</v>
      </c>
      <c r="K593" s="38">
        <v>1</v>
      </c>
      <c r="L593" s="38">
        <v>1</v>
      </c>
      <c r="M593" s="38">
        <v>1</v>
      </c>
      <c r="N593" s="38">
        <v>1</v>
      </c>
      <c r="O593" s="38">
        <v>1</v>
      </c>
      <c r="P593" s="38">
        <v>1</v>
      </c>
      <c r="AC593" s="33"/>
    </row>
    <row r="594" spans="3:29">
      <c r="C594" s="74"/>
      <c r="D594" s="84">
        <v>4</v>
      </c>
      <c r="E594" s="68">
        <v>1</v>
      </c>
      <c r="F594" s="38">
        <v>1</v>
      </c>
      <c r="G594" s="38">
        <v>1</v>
      </c>
      <c r="H594" s="38">
        <v>1</v>
      </c>
      <c r="I594" s="38">
        <v>1</v>
      </c>
      <c r="J594" s="38">
        <v>1</v>
      </c>
      <c r="K594" s="38">
        <v>1</v>
      </c>
      <c r="L594" s="38">
        <v>1</v>
      </c>
      <c r="M594" s="38">
        <v>1</v>
      </c>
      <c r="N594" s="38">
        <v>1</v>
      </c>
      <c r="O594" s="38">
        <v>1</v>
      </c>
      <c r="P594" s="38">
        <v>1</v>
      </c>
      <c r="AC594" s="33"/>
    </row>
    <row r="595" spans="3:29">
      <c r="C595" s="74"/>
      <c r="D595" s="84">
        <v>5</v>
      </c>
      <c r="G595" s="38">
        <v>1</v>
      </c>
      <c r="I595" s="38">
        <v>1</v>
      </c>
      <c r="L595" s="38">
        <v>1</v>
      </c>
      <c r="O595" s="38">
        <v>1</v>
      </c>
      <c r="AC595" s="33"/>
    </row>
    <row r="596" spans="3:29">
      <c r="C596" s="78"/>
      <c r="D596" s="65"/>
      <c r="E596" s="65"/>
      <c r="F596" s="65"/>
      <c r="G596" s="65"/>
      <c r="H596" s="65"/>
      <c r="I596" s="65"/>
      <c r="J596" s="65"/>
      <c r="K596" s="65"/>
      <c r="L596" s="65"/>
      <c r="M596" s="65"/>
      <c r="N596" s="65"/>
      <c r="O596" s="65"/>
      <c r="P596" s="65"/>
      <c r="Q596" s="65"/>
      <c r="R596" s="65"/>
      <c r="S596" s="65"/>
      <c r="T596" s="65"/>
      <c r="U596" s="65"/>
      <c r="V596" s="65"/>
      <c r="W596" s="65"/>
      <c r="X596" s="65"/>
      <c r="Y596" s="65"/>
      <c r="Z596" s="65"/>
      <c r="AA596" s="65"/>
      <c r="AB596" s="65"/>
      <c r="AC596" s="79"/>
    </row>
    <row r="598" spans="3:29" ht="12.75" customHeight="1">
      <c r="D598" s="211" t="s">
        <v>96</v>
      </c>
      <c r="E598" s="212"/>
      <c r="F598" s="212"/>
      <c r="G598" s="212"/>
      <c r="H598" s="212"/>
      <c r="I598" s="212"/>
      <c r="J598" s="212"/>
      <c r="K598" s="212"/>
      <c r="L598" s="212"/>
      <c r="M598" s="212"/>
      <c r="N598" s="212"/>
      <c r="O598" s="212"/>
      <c r="P598" s="212"/>
      <c r="Q598" s="212"/>
      <c r="R598" s="212"/>
      <c r="S598" s="212"/>
      <c r="T598" s="212"/>
      <c r="U598" s="212"/>
      <c r="V598" s="212"/>
      <c r="W598" s="212"/>
      <c r="X598" s="212"/>
      <c r="Y598" s="212"/>
      <c r="Z598" s="212"/>
      <c r="AA598" s="212"/>
      <c r="AB598" s="213"/>
    </row>
    <row r="599" spans="3:29" ht="12.75" customHeight="1">
      <c r="C599" s="81"/>
      <c r="D599" s="62"/>
      <c r="E599" s="62"/>
      <c r="F599" s="62"/>
      <c r="G599" s="62"/>
      <c r="H599" s="62"/>
      <c r="I599" s="62"/>
      <c r="J599" s="62"/>
      <c r="K599" s="62"/>
      <c r="L599" s="62"/>
      <c r="M599" s="62"/>
      <c r="N599" s="62"/>
      <c r="O599" s="62"/>
      <c r="P599" s="62"/>
      <c r="Q599" s="62"/>
      <c r="R599" s="62"/>
      <c r="S599" s="62"/>
      <c r="T599" s="62"/>
      <c r="U599" s="62"/>
      <c r="V599" s="62"/>
      <c r="W599" s="62"/>
      <c r="X599" s="62"/>
      <c r="Y599" s="62"/>
      <c r="Z599" s="62"/>
      <c r="AA599" s="62"/>
      <c r="AB599" s="62"/>
      <c r="AC599" s="82"/>
    </row>
    <row r="600" spans="3:29" ht="12.75" customHeight="1">
      <c r="C600" s="74"/>
      <c r="D600" s="77" t="s">
        <v>30</v>
      </c>
      <c r="E600" s="214" t="s">
        <v>123</v>
      </c>
      <c r="F600" s="215"/>
      <c r="G600" s="215"/>
      <c r="H600" s="216"/>
      <c r="I600" s="42" t="s">
        <v>2</v>
      </c>
      <c r="AC600" s="33"/>
    </row>
    <row r="601" spans="3:29" ht="12.75" customHeight="1">
      <c r="C601" s="74"/>
      <c r="D601" s="77" t="s">
        <v>71</v>
      </c>
      <c r="E601" s="66">
        <v>0.05</v>
      </c>
      <c r="F601" s="161" t="s">
        <v>32</v>
      </c>
      <c r="G601" s="222"/>
      <c r="H601" s="222"/>
      <c r="I601" s="222"/>
      <c r="J601" s="222"/>
      <c r="K601" s="222"/>
      <c r="L601" s="222"/>
      <c r="M601" s="222"/>
      <c r="N601" s="222"/>
      <c r="O601" s="222"/>
      <c r="P601" s="222"/>
      <c r="Q601" s="222"/>
      <c r="R601" s="222"/>
      <c r="S601" s="222"/>
      <c r="T601" s="222"/>
      <c r="U601" s="222"/>
      <c r="V601" s="222"/>
      <c r="W601" s="222"/>
      <c r="X601" s="222"/>
      <c r="AC601" s="33"/>
    </row>
    <row r="602" spans="3:29" ht="12.75" customHeight="1">
      <c r="C602" s="74"/>
      <c r="E602" s="124"/>
      <c r="F602" s="163" t="s">
        <v>120</v>
      </c>
      <c r="G602" s="163"/>
      <c r="H602" s="163"/>
      <c r="I602" s="163"/>
      <c r="J602" s="163"/>
      <c r="K602" s="163"/>
      <c r="L602" s="163"/>
      <c r="M602" s="163"/>
      <c r="N602" s="163"/>
      <c r="O602" s="163"/>
      <c r="P602" s="163"/>
      <c r="Q602" s="163"/>
      <c r="R602" s="163"/>
      <c r="S602" s="163"/>
      <c r="T602" s="163"/>
      <c r="U602" s="163"/>
      <c r="V602" s="163"/>
      <c r="W602" s="163"/>
      <c r="X602" s="163"/>
      <c r="AC602" s="33"/>
    </row>
    <row r="603" spans="3:29">
      <c r="C603" s="74"/>
      <c r="D603" s="164" t="s">
        <v>34</v>
      </c>
      <c r="E603" s="165"/>
      <c r="F603" s="165"/>
      <c r="G603" s="165"/>
      <c r="H603" s="165"/>
      <c r="I603" s="165"/>
      <c r="J603" s="165"/>
      <c r="K603" s="165"/>
      <c r="L603" s="165"/>
      <c r="M603" s="165"/>
      <c r="N603" s="165"/>
      <c r="O603" s="165"/>
      <c r="P603" s="165"/>
      <c r="Q603" s="165"/>
      <c r="R603" s="165"/>
      <c r="S603" s="165"/>
      <c r="T603" s="165"/>
      <c r="U603" s="165"/>
      <c r="V603" s="165"/>
      <c r="W603" s="165"/>
      <c r="X603" s="165"/>
      <c r="Y603" s="165"/>
      <c r="Z603" s="165"/>
      <c r="AA603" s="165"/>
      <c r="AB603" s="166"/>
      <c r="AC603" s="33"/>
    </row>
    <row r="604" spans="3:29">
      <c r="C604" s="74"/>
      <c r="F604" s="113"/>
      <c r="G604" s="113"/>
      <c r="H604" s="113"/>
      <c r="I604" s="113"/>
      <c r="J604" s="113"/>
      <c r="K604" s="113"/>
      <c r="L604" s="113"/>
      <c r="M604" s="113"/>
      <c r="N604" s="113"/>
      <c r="O604" s="113"/>
      <c r="P604" s="113"/>
      <c r="Q604" s="113"/>
      <c r="R604" s="113"/>
      <c r="S604" s="113"/>
      <c r="T604" s="113"/>
      <c r="U604" s="113"/>
      <c r="V604" s="113"/>
      <c r="W604" s="113"/>
      <c r="X604" s="113"/>
      <c r="AC604" s="33"/>
    </row>
    <row r="605" spans="3:29">
      <c r="C605" s="74"/>
      <c r="D605" s="77" t="s">
        <v>35</v>
      </c>
      <c r="E605" s="38">
        <v>0.14000000000000001</v>
      </c>
      <c r="F605" s="42" t="s">
        <v>72</v>
      </c>
      <c r="I605" s="42" t="str">
        <f>$I$149</f>
        <v>valeur pour l'heure maximale de l'année, par m²</v>
      </c>
      <c r="AC605" s="33"/>
    </row>
    <row r="606" spans="3:29">
      <c r="C606" s="74"/>
      <c r="E606" s="67">
        <v>105</v>
      </c>
      <c r="F606" s="42" t="s">
        <v>85</v>
      </c>
      <c r="I606" s="42" t="s">
        <v>61</v>
      </c>
      <c r="AC606" s="33"/>
    </row>
    <row r="607" spans="3:29">
      <c r="C607" s="74"/>
      <c r="E607" s="67">
        <v>5.5E-2</v>
      </c>
      <c r="F607" s="42" t="s">
        <v>86</v>
      </c>
      <c r="I607" s="42" t="s">
        <v>62</v>
      </c>
      <c r="AC607" s="33"/>
    </row>
    <row r="608" spans="3:29">
      <c r="C608" s="74"/>
      <c r="AC608" s="33"/>
    </row>
    <row r="609" spans="3:29">
      <c r="C609" s="74"/>
      <c r="E609" s="145" t="s">
        <v>78</v>
      </c>
      <c r="F609" s="146"/>
      <c r="G609" s="146"/>
      <c r="H609" s="146"/>
      <c r="I609" s="146"/>
      <c r="J609" s="146"/>
      <c r="K609" s="146"/>
      <c r="L609" s="146"/>
      <c r="M609" s="146"/>
      <c r="N609" s="146"/>
      <c r="O609" s="146"/>
      <c r="P609" s="146"/>
      <c r="Q609" s="146"/>
      <c r="R609" s="146"/>
      <c r="S609" s="146"/>
      <c r="T609" s="146"/>
      <c r="U609" s="146"/>
      <c r="V609" s="146"/>
      <c r="W609" s="146"/>
      <c r="X609" s="146"/>
      <c r="Y609" s="146"/>
      <c r="Z609" s="146"/>
      <c r="AA609" s="146"/>
      <c r="AB609" s="147"/>
      <c r="AC609" s="33"/>
    </row>
    <row r="610" spans="3:29">
      <c r="C610" s="74"/>
      <c r="D610" s="77" t="s">
        <v>10</v>
      </c>
      <c r="E610" s="114">
        <v>1</v>
      </c>
      <c r="F610" s="114">
        <f>E610+1</f>
        <v>2</v>
      </c>
      <c r="G610" s="114">
        <f t="shared" ref="G610:AA610" si="75">F610+1</f>
        <v>3</v>
      </c>
      <c r="H610" s="114">
        <f t="shared" si="75"/>
        <v>4</v>
      </c>
      <c r="I610" s="114">
        <f t="shared" si="75"/>
        <v>5</v>
      </c>
      <c r="J610" s="114">
        <f t="shared" si="75"/>
        <v>6</v>
      </c>
      <c r="K610" s="114">
        <f t="shared" si="75"/>
        <v>7</v>
      </c>
      <c r="L610" s="114">
        <f t="shared" si="75"/>
        <v>8</v>
      </c>
      <c r="M610" s="114">
        <f t="shared" si="75"/>
        <v>9</v>
      </c>
      <c r="N610" s="114">
        <f t="shared" si="75"/>
        <v>10</v>
      </c>
      <c r="O610" s="114">
        <f t="shared" si="75"/>
        <v>11</v>
      </c>
      <c r="P610" s="114">
        <f t="shared" si="75"/>
        <v>12</v>
      </c>
      <c r="Q610" s="114">
        <f t="shared" si="75"/>
        <v>13</v>
      </c>
      <c r="R610" s="114">
        <f t="shared" si="75"/>
        <v>14</v>
      </c>
      <c r="S610" s="114">
        <f t="shared" si="75"/>
        <v>15</v>
      </c>
      <c r="T610" s="114">
        <f t="shared" si="75"/>
        <v>16</v>
      </c>
      <c r="U610" s="114">
        <f t="shared" si="75"/>
        <v>17</v>
      </c>
      <c r="V610" s="114">
        <f t="shared" si="75"/>
        <v>18</v>
      </c>
      <c r="W610" s="114">
        <f t="shared" si="75"/>
        <v>19</v>
      </c>
      <c r="X610" s="114">
        <f t="shared" si="75"/>
        <v>20</v>
      </c>
      <c r="Y610" s="114">
        <f t="shared" si="75"/>
        <v>21</v>
      </c>
      <c r="Z610" s="114">
        <f t="shared" si="75"/>
        <v>22</v>
      </c>
      <c r="AA610" s="114">
        <f t="shared" si="75"/>
        <v>23</v>
      </c>
      <c r="AB610" s="114">
        <f>AA610+1</f>
        <v>24</v>
      </c>
      <c r="AC610" s="33"/>
    </row>
    <row r="611" spans="3:29">
      <c r="C611" s="74"/>
      <c r="D611" s="77">
        <v>1</v>
      </c>
      <c r="E611" s="38">
        <v>1</v>
      </c>
      <c r="F611" s="38">
        <v>1</v>
      </c>
      <c r="G611" s="38">
        <v>1</v>
      </c>
      <c r="H611" s="38">
        <v>1</v>
      </c>
      <c r="I611" s="38">
        <v>1</v>
      </c>
      <c r="J611" s="38">
        <v>1</v>
      </c>
      <c r="K611" s="38">
        <v>1</v>
      </c>
      <c r="L611" s="38">
        <v>1</v>
      </c>
      <c r="M611" s="38">
        <v>1</v>
      </c>
      <c r="N611" s="38">
        <v>1</v>
      </c>
      <c r="O611" s="38">
        <v>1</v>
      </c>
      <c r="P611" s="38">
        <v>1</v>
      </c>
      <c r="Q611" s="38">
        <v>1</v>
      </c>
      <c r="R611" s="38">
        <v>1</v>
      </c>
      <c r="S611" s="38">
        <v>1</v>
      </c>
      <c r="T611" s="38">
        <v>1</v>
      </c>
      <c r="U611" s="38">
        <v>1</v>
      </c>
      <c r="V611" s="38">
        <v>1</v>
      </c>
      <c r="W611" s="38">
        <v>1</v>
      </c>
      <c r="X611" s="38">
        <v>1</v>
      </c>
      <c r="Y611" s="38">
        <v>1</v>
      </c>
      <c r="Z611" s="38">
        <v>1</v>
      </c>
      <c r="AA611" s="38">
        <v>1</v>
      </c>
      <c r="AB611" s="38">
        <v>1</v>
      </c>
      <c r="AC611" s="33"/>
    </row>
    <row r="612" spans="3:29">
      <c r="C612" s="74"/>
      <c r="D612" s="77">
        <f t="shared" ref="D612:D617" si="76">D611+1</f>
        <v>2</v>
      </c>
      <c r="E612" s="38">
        <v>1</v>
      </c>
      <c r="F612" s="38">
        <v>1</v>
      </c>
      <c r="G612" s="38">
        <v>1</v>
      </c>
      <c r="H612" s="38">
        <v>1</v>
      </c>
      <c r="I612" s="38">
        <v>1</v>
      </c>
      <c r="J612" s="38">
        <v>1</v>
      </c>
      <c r="K612" s="38">
        <v>1</v>
      </c>
      <c r="L612" s="38">
        <v>1</v>
      </c>
      <c r="M612" s="38">
        <v>1</v>
      </c>
      <c r="N612" s="38">
        <v>1</v>
      </c>
      <c r="O612" s="38">
        <v>1</v>
      </c>
      <c r="P612" s="38">
        <v>1</v>
      </c>
      <c r="Q612" s="38">
        <v>1</v>
      </c>
      <c r="R612" s="38">
        <v>1</v>
      </c>
      <c r="S612" s="38">
        <v>1</v>
      </c>
      <c r="T612" s="38">
        <v>1</v>
      </c>
      <c r="U612" s="38">
        <v>1</v>
      </c>
      <c r="V612" s="38">
        <v>1</v>
      </c>
      <c r="W612" s="38">
        <v>1</v>
      </c>
      <c r="X612" s="38">
        <v>1</v>
      </c>
      <c r="Y612" s="38">
        <v>1</v>
      </c>
      <c r="Z612" s="38">
        <v>1</v>
      </c>
      <c r="AA612" s="38">
        <v>1</v>
      </c>
      <c r="AB612" s="38">
        <v>1</v>
      </c>
      <c r="AC612" s="33"/>
    </row>
    <row r="613" spans="3:29">
      <c r="C613" s="74"/>
      <c r="D613" s="77">
        <f t="shared" si="76"/>
        <v>3</v>
      </c>
      <c r="E613" s="38">
        <v>1</v>
      </c>
      <c r="F613" s="38">
        <v>1</v>
      </c>
      <c r="G613" s="38">
        <v>1</v>
      </c>
      <c r="H613" s="38">
        <v>1</v>
      </c>
      <c r="I613" s="38">
        <v>1</v>
      </c>
      <c r="J613" s="38">
        <v>1</v>
      </c>
      <c r="K613" s="38">
        <v>1</v>
      </c>
      <c r="L613" s="38">
        <v>1</v>
      </c>
      <c r="M613" s="38">
        <v>1</v>
      </c>
      <c r="N613" s="38">
        <v>1</v>
      </c>
      <c r="O613" s="38">
        <v>1</v>
      </c>
      <c r="P613" s="38">
        <v>1</v>
      </c>
      <c r="Q613" s="38">
        <v>1</v>
      </c>
      <c r="R613" s="38">
        <v>1</v>
      </c>
      <c r="S613" s="38">
        <v>1</v>
      </c>
      <c r="T613" s="38">
        <v>1</v>
      </c>
      <c r="U613" s="38">
        <v>1</v>
      </c>
      <c r="V613" s="38">
        <v>1</v>
      </c>
      <c r="W613" s="38">
        <v>1</v>
      </c>
      <c r="X613" s="38">
        <v>1</v>
      </c>
      <c r="Y613" s="38">
        <v>1</v>
      </c>
      <c r="Z613" s="38">
        <v>1</v>
      </c>
      <c r="AA613" s="38">
        <v>1</v>
      </c>
      <c r="AB613" s="38">
        <v>1</v>
      </c>
      <c r="AC613" s="33"/>
    </row>
    <row r="614" spans="3:29">
      <c r="C614" s="74"/>
      <c r="D614" s="77">
        <f t="shared" si="76"/>
        <v>4</v>
      </c>
      <c r="E614" s="38">
        <v>1</v>
      </c>
      <c r="F614" s="38">
        <v>1</v>
      </c>
      <c r="G614" s="38">
        <v>1</v>
      </c>
      <c r="H614" s="38">
        <v>1</v>
      </c>
      <c r="I614" s="38">
        <v>1</v>
      </c>
      <c r="J614" s="38">
        <v>1</v>
      </c>
      <c r="K614" s="38">
        <v>1</v>
      </c>
      <c r="L614" s="38">
        <v>1</v>
      </c>
      <c r="M614" s="38">
        <v>1</v>
      </c>
      <c r="N614" s="38">
        <v>1</v>
      </c>
      <c r="O614" s="38">
        <v>1</v>
      </c>
      <c r="P614" s="38">
        <v>1</v>
      </c>
      <c r="Q614" s="38">
        <v>1</v>
      </c>
      <c r="R614" s="38">
        <v>1</v>
      </c>
      <c r="S614" s="38">
        <v>1</v>
      </c>
      <c r="T614" s="38">
        <v>1</v>
      </c>
      <c r="U614" s="38">
        <v>1</v>
      </c>
      <c r="V614" s="38">
        <v>1</v>
      </c>
      <c r="W614" s="38">
        <v>1</v>
      </c>
      <c r="X614" s="38">
        <v>1</v>
      </c>
      <c r="Y614" s="38">
        <v>1</v>
      </c>
      <c r="Z614" s="38">
        <v>1</v>
      </c>
      <c r="AA614" s="38">
        <v>1</v>
      </c>
      <c r="AB614" s="38">
        <v>1</v>
      </c>
      <c r="AC614" s="33"/>
    </row>
    <row r="615" spans="3:29">
      <c r="C615" s="74"/>
      <c r="D615" s="77">
        <f t="shared" si="76"/>
        <v>5</v>
      </c>
      <c r="E615" s="38">
        <v>1</v>
      </c>
      <c r="F615" s="38">
        <v>1</v>
      </c>
      <c r="G615" s="38">
        <v>1</v>
      </c>
      <c r="H615" s="38">
        <v>1</v>
      </c>
      <c r="I615" s="38">
        <v>1</v>
      </c>
      <c r="J615" s="38">
        <v>1</v>
      </c>
      <c r="K615" s="38">
        <v>1</v>
      </c>
      <c r="L615" s="38">
        <v>1</v>
      </c>
      <c r="M615" s="38">
        <v>1</v>
      </c>
      <c r="N615" s="38">
        <v>1</v>
      </c>
      <c r="O615" s="38">
        <v>1</v>
      </c>
      <c r="P615" s="38">
        <v>1</v>
      </c>
      <c r="Q615" s="38">
        <v>1</v>
      </c>
      <c r="R615" s="38">
        <v>1</v>
      </c>
      <c r="S615" s="38">
        <v>1</v>
      </c>
      <c r="T615" s="38">
        <v>1</v>
      </c>
      <c r="U615" s="38">
        <v>1</v>
      </c>
      <c r="V615" s="38">
        <v>1</v>
      </c>
      <c r="W615" s="38">
        <v>1</v>
      </c>
      <c r="X615" s="38">
        <v>1</v>
      </c>
      <c r="Y615" s="38">
        <v>1</v>
      </c>
      <c r="Z615" s="38">
        <v>1</v>
      </c>
      <c r="AA615" s="38">
        <v>1</v>
      </c>
      <c r="AB615" s="38">
        <v>1</v>
      </c>
      <c r="AC615" s="33"/>
    </row>
    <row r="616" spans="3:29">
      <c r="C616" s="74"/>
      <c r="D616" s="77">
        <f t="shared" si="76"/>
        <v>6</v>
      </c>
      <c r="E616" s="38">
        <v>1</v>
      </c>
      <c r="F616" s="38">
        <v>1</v>
      </c>
      <c r="G616" s="38">
        <v>1</v>
      </c>
      <c r="H616" s="38">
        <v>1</v>
      </c>
      <c r="I616" s="38">
        <v>1</v>
      </c>
      <c r="J616" s="38">
        <v>1</v>
      </c>
      <c r="K616" s="38">
        <v>1</v>
      </c>
      <c r="L616" s="38">
        <v>1</v>
      </c>
      <c r="M616" s="38">
        <v>1</v>
      </c>
      <c r="N616" s="38">
        <v>1</v>
      </c>
      <c r="O616" s="38">
        <v>1</v>
      </c>
      <c r="P616" s="38">
        <v>1</v>
      </c>
      <c r="Q616" s="38">
        <v>1</v>
      </c>
      <c r="R616" s="38">
        <v>1</v>
      </c>
      <c r="S616" s="38">
        <v>1</v>
      </c>
      <c r="T616" s="38">
        <v>1</v>
      </c>
      <c r="U616" s="38">
        <v>1</v>
      </c>
      <c r="V616" s="38">
        <v>1</v>
      </c>
      <c r="W616" s="38">
        <v>1</v>
      </c>
      <c r="X616" s="38">
        <v>1</v>
      </c>
      <c r="Y616" s="38">
        <v>1</v>
      </c>
      <c r="Z616" s="38">
        <v>1</v>
      </c>
      <c r="AA616" s="38">
        <v>1</v>
      </c>
      <c r="AB616" s="38">
        <v>1</v>
      </c>
      <c r="AC616" s="33"/>
    </row>
    <row r="617" spans="3:29">
      <c r="C617" s="74"/>
      <c r="D617" s="77">
        <f t="shared" si="76"/>
        <v>7</v>
      </c>
      <c r="E617" s="38">
        <v>1</v>
      </c>
      <c r="F617" s="38">
        <v>1</v>
      </c>
      <c r="G617" s="38">
        <v>1</v>
      </c>
      <c r="H617" s="38">
        <v>1</v>
      </c>
      <c r="I617" s="38">
        <v>1</v>
      </c>
      <c r="J617" s="38">
        <v>1</v>
      </c>
      <c r="K617" s="38">
        <v>1</v>
      </c>
      <c r="L617" s="38">
        <v>1</v>
      </c>
      <c r="M617" s="38">
        <v>1</v>
      </c>
      <c r="N617" s="38">
        <v>1</v>
      </c>
      <c r="O617" s="38">
        <v>1</v>
      </c>
      <c r="P617" s="38">
        <v>1</v>
      </c>
      <c r="Q617" s="38">
        <v>1</v>
      </c>
      <c r="R617" s="38">
        <v>1</v>
      </c>
      <c r="S617" s="38">
        <v>1</v>
      </c>
      <c r="T617" s="38">
        <v>1</v>
      </c>
      <c r="U617" s="38">
        <v>1</v>
      </c>
      <c r="V617" s="38">
        <v>1</v>
      </c>
      <c r="W617" s="38">
        <v>1</v>
      </c>
      <c r="X617" s="38">
        <v>1</v>
      </c>
      <c r="Y617" s="38">
        <v>1</v>
      </c>
      <c r="Z617" s="38">
        <v>1</v>
      </c>
      <c r="AA617" s="38">
        <v>1</v>
      </c>
      <c r="AB617" s="38">
        <v>1</v>
      </c>
      <c r="AC617" s="33"/>
    </row>
    <row r="618" spans="3:29">
      <c r="C618" s="74"/>
      <c r="AC618" s="33"/>
    </row>
    <row r="619" spans="3:29">
      <c r="C619" s="74"/>
      <c r="E619" s="145" t="s">
        <v>42</v>
      </c>
      <c r="F619" s="146"/>
      <c r="G619" s="146"/>
      <c r="H619" s="146"/>
      <c r="I619" s="146"/>
      <c r="J619" s="146"/>
      <c r="K619" s="146"/>
      <c r="L619" s="146"/>
      <c r="M619" s="146"/>
      <c r="N619" s="146"/>
      <c r="O619" s="146"/>
      <c r="P619" s="147"/>
      <c r="AC619" s="33"/>
    </row>
    <row r="620" spans="3:29">
      <c r="C620" s="74"/>
      <c r="D620" s="77" t="s">
        <v>192</v>
      </c>
      <c r="E620" s="112">
        <v>1</v>
      </c>
      <c r="F620" s="114">
        <f>E620+1</f>
        <v>2</v>
      </c>
      <c r="G620" s="114">
        <f t="shared" ref="G620:P620" si="77">F620+1</f>
        <v>3</v>
      </c>
      <c r="H620" s="114">
        <f t="shared" si="77"/>
        <v>4</v>
      </c>
      <c r="I620" s="114">
        <f t="shared" si="77"/>
        <v>5</v>
      </c>
      <c r="J620" s="114">
        <f t="shared" si="77"/>
        <v>6</v>
      </c>
      <c r="K620" s="114">
        <f t="shared" si="77"/>
        <v>7</v>
      </c>
      <c r="L620" s="114">
        <f t="shared" si="77"/>
        <v>8</v>
      </c>
      <c r="M620" s="114">
        <f t="shared" si="77"/>
        <v>9</v>
      </c>
      <c r="N620" s="114">
        <f t="shared" si="77"/>
        <v>10</v>
      </c>
      <c r="O620" s="114">
        <f t="shared" si="77"/>
        <v>11</v>
      </c>
      <c r="P620" s="114">
        <f t="shared" si="77"/>
        <v>12</v>
      </c>
      <c r="AC620" s="33"/>
    </row>
    <row r="621" spans="3:29">
      <c r="C621" s="74"/>
      <c r="D621" s="77">
        <v>1</v>
      </c>
      <c r="E621" s="68">
        <v>1</v>
      </c>
      <c r="F621" s="38">
        <v>1</v>
      </c>
      <c r="G621" s="38">
        <v>1</v>
      </c>
      <c r="H621" s="38">
        <v>1</v>
      </c>
      <c r="I621" s="38">
        <v>1</v>
      </c>
      <c r="J621" s="38">
        <v>1</v>
      </c>
      <c r="K621" s="38">
        <v>1</v>
      </c>
      <c r="L621" s="38">
        <v>1</v>
      </c>
      <c r="M621" s="38">
        <v>1</v>
      </c>
      <c r="N621" s="38">
        <v>1</v>
      </c>
      <c r="O621" s="38">
        <v>1</v>
      </c>
      <c r="P621" s="38">
        <v>1</v>
      </c>
      <c r="AC621" s="33"/>
    </row>
    <row r="622" spans="3:29">
      <c r="C622" s="74"/>
      <c r="D622" s="77">
        <v>2</v>
      </c>
      <c r="E622" s="68">
        <v>1</v>
      </c>
      <c r="F622" s="38">
        <v>1</v>
      </c>
      <c r="G622" s="38">
        <v>1</v>
      </c>
      <c r="H622" s="38">
        <v>1</v>
      </c>
      <c r="I622" s="38">
        <v>1</v>
      </c>
      <c r="J622" s="38">
        <v>1</v>
      </c>
      <c r="K622" s="38">
        <v>1</v>
      </c>
      <c r="L622" s="38">
        <v>1</v>
      </c>
      <c r="M622" s="38">
        <v>1</v>
      </c>
      <c r="N622" s="38">
        <v>1</v>
      </c>
      <c r="O622" s="38">
        <v>1</v>
      </c>
      <c r="P622" s="38">
        <v>1</v>
      </c>
      <c r="AC622" s="33"/>
    </row>
    <row r="623" spans="3:29">
      <c r="C623" s="74"/>
      <c r="D623" s="77">
        <v>3</v>
      </c>
      <c r="E623" s="68">
        <v>1</v>
      </c>
      <c r="F623" s="38">
        <v>1</v>
      </c>
      <c r="G623" s="38">
        <v>1</v>
      </c>
      <c r="H623" s="38">
        <v>1</v>
      </c>
      <c r="I623" s="38">
        <v>1</v>
      </c>
      <c r="J623" s="38">
        <v>1</v>
      </c>
      <c r="K623" s="38">
        <v>1</v>
      </c>
      <c r="L623" s="38">
        <v>1</v>
      </c>
      <c r="M623" s="38">
        <v>1</v>
      </c>
      <c r="N623" s="38">
        <v>1</v>
      </c>
      <c r="O623" s="38">
        <v>1</v>
      </c>
      <c r="P623" s="38">
        <v>1</v>
      </c>
      <c r="AC623" s="33"/>
    </row>
    <row r="624" spans="3:29">
      <c r="C624" s="74"/>
      <c r="D624" s="77">
        <v>4</v>
      </c>
      <c r="E624" s="68">
        <v>1</v>
      </c>
      <c r="F624" s="38">
        <v>1</v>
      </c>
      <c r="G624" s="38">
        <v>1</v>
      </c>
      <c r="H624" s="38">
        <v>1</v>
      </c>
      <c r="I624" s="38">
        <v>1</v>
      </c>
      <c r="J624" s="38">
        <v>1</v>
      </c>
      <c r="K624" s="38">
        <v>1</v>
      </c>
      <c r="L624" s="38">
        <v>1</v>
      </c>
      <c r="M624" s="38">
        <v>1</v>
      </c>
      <c r="N624" s="38">
        <v>1</v>
      </c>
      <c r="O624" s="38">
        <v>1</v>
      </c>
      <c r="P624" s="38">
        <v>1</v>
      </c>
      <c r="AC624" s="33"/>
    </row>
    <row r="625" spans="3:29">
      <c r="C625" s="74"/>
      <c r="D625" s="77">
        <v>5</v>
      </c>
      <c r="G625" s="38">
        <v>1</v>
      </c>
      <c r="I625" s="38">
        <v>1</v>
      </c>
      <c r="L625" s="38">
        <v>1</v>
      </c>
      <c r="O625" s="38">
        <v>1</v>
      </c>
      <c r="AC625" s="33"/>
    </row>
    <row r="626" spans="3:29">
      <c r="C626" s="74"/>
      <c r="AC626" s="33"/>
    </row>
    <row r="627" spans="3:29">
      <c r="C627" s="74"/>
      <c r="D627" s="167" t="s">
        <v>43</v>
      </c>
      <c r="E627" s="168"/>
      <c r="F627" s="168"/>
      <c r="G627" s="168"/>
      <c r="H627" s="168"/>
      <c r="I627" s="168"/>
      <c r="J627" s="168"/>
      <c r="K627" s="168"/>
      <c r="L627" s="168"/>
      <c r="M627" s="168"/>
      <c r="N627" s="168"/>
      <c r="O627" s="168"/>
      <c r="P627" s="168"/>
      <c r="Q627" s="168"/>
      <c r="R627" s="168"/>
      <c r="S627" s="168"/>
      <c r="T627" s="168"/>
      <c r="U627" s="168"/>
      <c r="V627" s="168"/>
      <c r="W627" s="168"/>
      <c r="X627" s="168"/>
      <c r="Y627" s="168"/>
      <c r="Z627" s="168"/>
      <c r="AA627" s="169"/>
      <c r="AC627" s="33"/>
    </row>
    <row r="628" spans="3:29">
      <c r="C628" s="74"/>
      <c r="D628" s="123"/>
      <c r="E628" s="123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3"/>
      <c r="V628" s="123"/>
      <c r="W628" s="123"/>
      <c r="X628" s="123"/>
      <c r="Y628" s="123"/>
      <c r="Z628" s="123"/>
      <c r="AA628" s="123"/>
      <c r="AC628" s="33"/>
    </row>
    <row r="629" spans="3:29">
      <c r="C629" s="74"/>
      <c r="E629" s="38" t="s">
        <v>44</v>
      </c>
      <c r="F629" s="42" t="s">
        <v>45</v>
      </c>
      <c r="I629" s="42" t="s">
        <v>46</v>
      </c>
      <c r="AC629" s="33"/>
    </row>
    <row r="630" spans="3:29">
      <c r="C630" s="74"/>
      <c r="E630" s="38">
        <v>5</v>
      </c>
      <c r="F630" s="42" t="str">
        <f>$F$174</f>
        <v>Watts/unité</v>
      </c>
      <c r="I630" s="42" t="str">
        <f>$I$174</f>
        <v>valeur pour l'heure maximale de l'année, par unité</v>
      </c>
      <c r="AC630" s="33"/>
    </row>
    <row r="631" spans="3:29">
      <c r="C631" s="74"/>
      <c r="AC631" s="33"/>
    </row>
    <row r="632" spans="3:29">
      <c r="C632" s="74"/>
      <c r="E632" s="145" t="s">
        <v>49</v>
      </c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7"/>
      <c r="AC632" s="33"/>
    </row>
    <row r="633" spans="3:29">
      <c r="C633" s="74"/>
      <c r="D633" s="77" t="str">
        <f>D610</f>
        <v>jour V / heure &gt;</v>
      </c>
      <c r="E633" s="114">
        <v>1</v>
      </c>
      <c r="F633" s="114">
        <f>E633+1</f>
        <v>2</v>
      </c>
      <c r="G633" s="114">
        <f t="shared" ref="G633:AA633" si="78">F633+1</f>
        <v>3</v>
      </c>
      <c r="H633" s="114">
        <f t="shared" si="78"/>
        <v>4</v>
      </c>
      <c r="I633" s="114">
        <f t="shared" si="78"/>
        <v>5</v>
      </c>
      <c r="J633" s="114">
        <f t="shared" si="78"/>
        <v>6</v>
      </c>
      <c r="K633" s="114">
        <f t="shared" si="78"/>
        <v>7</v>
      </c>
      <c r="L633" s="114">
        <f t="shared" si="78"/>
        <v>8</v>
      </c>
      <c r="M633" s="114">
        <f t="shared" si="78"/>
        <v>9</v>
      </c>
      <c r="N633" s="114">
        <f t="shared" si="78"/>
        <v>10</v>
      </c>
      <c r="O633" s="114">
        <f t="shared" si="78"/>
        <v>11</v>
      </c>
      <c r="P633" s="114">
        <f t="shared" si="78"/>
        <v>12</v>
      </c>
      <c r="Q633" s="114">
        <f t="shared" si="78"/>
        <v>13</v>
      </c>
      <c r="R633" s="114">
        <f t="shared" si="78"/>
        <v>14</v>
      </c>
      <c r="S633" s="114">
        <f t="shared" si="78"/>
        <v>15</v>
      </c>
      <c r="T633" s="114">
        <f t="shared" si="78"/>
        <v>16</v>
      </c>
      <c r="U633" s="114">
        <f t="shared" si="78"/>
        <v>17</v>
      </c>
      <c r="V633" s="114">
        <f t="shared" si="78"/>
        <v>18</v>
      </c>
      <c r="W633" s="114">
        <f t="shared" si="78"/>
        <v>19</v>
      </c>
      <c r="X633" s="114">
        <f t="shared" si="78"/>
        <v>20</v>
      </c>
      <c r="Y633" s="114">
        <f t="shared" si="78"/>
        <v>21</v>
      </c>
      <c r="Z633" s="114">
        <f t="shared" si="78"/>
        <v>22</v>
      </c>
      <c r="AA633" s="114">
        <f t="shared" si="78"/>
        <v>23</v>
      </c>
      <c r="AB633" s="114">
        <f>AA633+1</f>
        <v>24</v>
      </c>
      <c r="AC633" s="33"/>
    </row>
    <row r="634" spans="3:29">
      <c r="C634" s="74"/>
      <c r="D634" s="77">
        <v>1</v>
      </c>
      <c r="E634" s="128">
        <v>1</v>
      </c>
      <c r="F634" s="128">
        <v>1</v>
      </c>
      <c r="G634" s="128">
        <v>1</v>
      </c>
      <c r="H634" s="128">
        <v>1</v>
      </c>
      <c r="I634" s="128">
        <v>1</v>
      </c>
      <c r="J634" s="128">
        <v>1</v>
      </c>
      <c r="K634" s="128">
        <v>1</v>
      </c>
      <c r="L634" s="128">
        <v>1</v>
      </c>
      <c r="M634" s="128">
        <v>1</v>
      </c>
      <c r="N634" s="128">
        <v>1</v>
      </c>
      <c r="O634" s="128">
        <v>1</v>
      </c>
      <c r="P634" s="128">
        <v>1</v>
      </c>
      <c r="Q634" s="128">
        <v>1</v>
      </c>
      <c r="R634" s="128">
        <v>1</v>
      </c>
      <c r="S634" s="128">
        <v>1</v>
      </c>
      <c r="T634" s="128">
        <v>1</v>
      </c>
      <c r="U634" s="128">
        <v>1</v>
      </c>
      <c r="V634" s="128">
        <v>1</v>
      </c>
      <c r="W634" s="128">
        <v>1</v>
      </c>
      <c r="X634" s="128">
        <v>1</v>
      </c>
      <c r="Y634" s="128">
        <v>1</v>
      </c>
      <c r="Z634" s="128">
        <v>1</v>
      </c>
      <c r="AA634" s="128">
        <v>1</v>
      </c>
      <c r="AB634" s="128">
        <v>1</v>
      </c>
      <c r="AC634" s="33"/>
    </row>
    <row r="635" spans="3:29">
      <c r="C635" s="74"/>
      <c r="D635" s="77">
        <f t="shared" ref="D635:D640" si="79">D634+1</f>
        <v>2</v>
      </c>
      <c r="E635" s="128">
        <v>1</v>
      </c>
      <c r="F635" s="128">
        <v>1</v>
      </c>
      <c r="G635" s="128">
        <v>1</v>
      </c>
      <c r="H635" s="128">
        <v>1</v>
      </c>
      <c r="I635" s="128">
        <v>1</v>
      </c>
      <c r="J635" s="128">
        <v>1</v>
      </c>
      <c r="K635" s="128">
        <v>1</v>
      </c>
      <c r="L635" s="128">
        <v>1</v>
      </c>
      <c r="M635" s="128">
        <v>1</v>
      </c>
      <c r="N635" s="128">
        <v>1</v>
      </c>
      <c r="O635" s="128">
        <v>1</v>
      </c>
      <c r="P635" s="128">
        <v>1</v>
      </c>
      <c r="Q635" s="128">
        <v>1</v>
      </c>
      <c r="R635" s="128">
        <v>1</v>
      </c>
      <c r="S635" s="128">
        <v>1</v>
      </c>
      <c r="T635" s="128">
        <v>1</v>
      </c>
      <c r="U635" s="128">
        <v>1</v>
      </c>
      <c r="V635" s="128">
        <v>1</v>
      </c>
      <c r="W635" s="128">
        <v>1</v>
      </c>
      <c r="X635" s="128">
        <v>1</v>
      </c>
      <c r="Y635" s="128">
        <v>1</v>
      </c>
      <c r="Z635" s="128">
        <v>1</v>
      </c>
      <c r="AA635" s="128">
        <v>1</v>
      </c>
      <c r="AB635" s="128">
        <v>1</v>
      </c>
      <c r="AC635" s="33"/>
    </row>
    <row r="636" spans="3:29">
      <c r="C636" s="74"/>
      <c r="D636" s="77">
        <f t="shared" si="79"/>
        <v>3</v>
      </c>
      <c r="E636" s="128">
        <v>1</v>
      </c>
      <c r="F636" s="128">
        <v>1</v>
      </c>
      <c r="G636" s="128">
        <v>1</v>
      </c>
      <c r="H636" s="128">
        <v>1</v>
      </c>
      <c r="I636" s="128">
        <v>1</v>
      </c>
      <c r="J636" s="128">
        <v>1</v>
      </c>
      <c r="K636" s="128">
        <v>1</v>
      </c>
      <c r="L636" s="128">
        <v>1</v>
      </c>
      <c r="M636" s="128">
        <v>1</v>
      </c>
      <c r="N636" s="128">
        <v>1</v>
      </c>
      <c r="O636" s="128">
        <v>1</v>
      </c>
      <c r="P636" s="128">
        <v>1</v>
      </c>
      <c r="Q636" s="128">
        <v>1</v>
      </c>
      <c r="R636" s="128">
        <v>1</v>
      </c>
      <c r="S636" s="128">
        <v>1</v>
      </c>
      <c r="T636" s="128">
        <v>1</v>
      </c>
      <c r="U636" s="128">
        <v>1</v>
      </c>
      <c r="V636" s="128">
        <v>1</v>
      </c>
      <c r="W636" s="128">
        <v>1</v>
      </c>
      <c r="X636" s="128">
        <v>1</v>
      </c>
      <c r="Y636" s="128">
        <v>1</v>
      </c>
      <c r="Z636" s="128">
        <v>1</v>
      </c>
      <c r="AA636" s="128">
        <v>1</v>
      </c>
      <c r="AB636" s="128">
        <v>1</v>
      </c>
      <c r="AC636" s="33"/>
    </row>
    <row r="637" spans="3:29">
      <c r="C637" s="74"/>
      <c r="D637" s="77">
        <f t="shared" si="79"/>
        <v>4</v>
      </c>
      <c r="E637" s="128">
        <v>1</v>
      </c>
      <c r="F637" s="128">
        <v>1</v>
      </c>
      <c r="G637" s="128">
        <v>1</v>
      </c>
      <c r="H637" s="128">
        <v>1</v>
      </c>
      <c r="I637" s="128">
        <v>1</v>
      </c>
      <c r="J637" s="128">
        <v>1</v>
      </c>
      <c r="K637" s="128">
        <v>1</v>
      </c>
      <c r="L637" s="128">
        <v>1</v>
      </c>
      <c r="M637" s="128">
        <v>1</v>
      </c>
      <c r="N637" s="128">
        <v>1</v>
      </c>
      <c r="O637" s="128">
        <v>1</v>
      </c>
      <c r="P637" s="128">
        <v>1</v>
      </c>
      <c r="Q637" s="128">
        <v>1</v>
      </c>
      <c r="R637" s="128">
        <v>1</v>
      </c>
      <c r="S637" s="128">
        <v>1</v>
      </c>
      <c r="T637" s="128">
        <v>1</v>
      </c>
      <c r="U637" s="128">
        <v>1</v>
      </c>
      <c r="V637" s="128">
        <v>1</v>
      </c>
      <c r="W637" s="128">
        <v>1</v>
      </c>
      <c r="X637" s="128">
        <v>1</v>
      </c>
      <c r="Y637" s="128">
        <v>1</v>
      </c>
      <c r="Z637" s="128">
        <v>1</v>
      </c>
      <c r="AA637" s="128">
        <v>1</v>
      </c>
      <c r="AB637" s="128">
        <v>1</v>
      </c>
      <c r="AC637" s="33"/>
    </row>
    <row r="638" spans="3:29">
      <c r="C638" s="74"/>
      <c r="D638" s="77">
        <f t="shared" si="79"/>
        <v>5</v>
      </c>
      <c r="E638" s="128">
        <v>1</v>
      </c>
      <c r="F638" s="128">
        <v>1</v>
      </c>
      <c r="G638" s="128">
        <v>1</v>
      </c>
      <c r="H638" s="128">
        <v>1</v>
      </c>
      <c r="I638" s="128">
        <v>1</v>
      </c>
      <c r="J638" s="128">
        <v>1</v>
      </c>
      <c r="K638" s="128">
        <v>1</v>
      </c>
      <c r="L638" s="128">
        <v>1</v>
      </c>
      <c r="M638" s="128">
        <v>1</v>
      </c>
      <c r="N638" s="128">
        <v>1</v>
      </c>
      <c r="O638" s="128">
        <v>1</v>
      </c>
      <c r="P638" s="128">
        <v>1</v>
      </c>
      <c r="Q638" s="128">
        <v>1</v>
      </c>
      <c r="R638" s="128">
        <v>1</v>
      </c>
      <c r="S638" s="128">
        <v>1</v>
      </c>
      <c r="T638" s="128">
        <v>1</v>
      </c>
      <c r="U638" s="128">
        <v>1</v>
      </c>
      <c r="V638" s="128">
        <v>1</v>
      </c>
      <c r="W638" s="128">
        <v>1</v>
      </c>
      <c r="X638" s="128">
        <v>1</v>
      </c>
      <c r="Y638" s="128">
        <v>1</v>
      </c>
      <c r="Z638" s="128">
        <v>1</v>
      </c>
      <c r="AA638" s="128">
        <v>1</v>
      </c>
      <c r="AB638" s="128">
        <v>1</v>
      </c>
      <c r="AC638" s="33"/>
    </row>
    <row r="639" spans="3:29">
      <c r="C639" s="74"/>
      <c r="D639" s="77">
        <f t="shared" si="79"/>
        <v>6</v>
      </c>
      <c r="E639" s="128">
        <v>1</v>
      </c>
      <c r="F639" s="128">
        <v>1</v>
      </c>
      <c r="G639" s="128">
        <v>1</v>
      </c>
      <c r="H639" s="128">
        <v>1</v>
      </c>
      <c r="I639" s="128">
        <v>1</v>
      </c>
      <c r="J639" s="128">
        <v>1</v>
      </c>
      <c r="K639" s="128">
        <v>1</v>
      </c>
      <c r="L639" s="128">
        <v>1</v>
      </c>
      <c r="M639" s="128">
        <v>1</v>
      </c>
      <c r="N639" s="128">
        <v>1</v>
      </c>
      <c r="O639" s="128">
        <v>1</v>
      </c>
      <c r="P639" s="128">
        <v>1</v>
      </c>
      <c r="Q639" s="128">
        <v>1</v>
      </c>
      <c r="R639" s="128">
        <v>1</v>
      </c>
      <c r="S639" s="128">
        <v>1</v>
      </c>
      <c r="T639" s="128">
        <v>1</v>
      </c>
      <c r="U639" s="128">
        <v>1</v>
      </c>
      <c r="V639" s="128">
        <v>1</v>
      </c>
      <c r="W639" s="128">
        <v>1</v>
      </c>
      <c r="X639" s="128">
        <v>1</v>
      </c>
      <c r="Y639" s="128">
        <v>1</v>
      </c>
      <c r="Z639" s="128">
        <v>1</v>
      </c>
      <c r="AA639" s="128">
        <v>1</v>
      </c>
      <c r="AB639" s="128">
        <v>1</v>
      </c>
      <c r="AC639" s="33"/>
    </row>
    <row r="640" spans="3:29">
      <c r="C640" s="74"/>
      <c r="D640" s="77">
        <f t="shared" si="79"/>
        <v>7</v>
      </c>
      <c r="E640" s="128">
        <v>1</v>
      </c>
      <c r="F640" s="128">
        <v>1</v>
      </c>
      <c r="G640" s="128">
        <v>1</v>
      </c>
      <c r="H640" s="128">
        <v>1</v>
      </c>
      <c r="I640" s="128">
        <v>1</v>
      </c>
      <c r="J640" s="128">
        <v>1</v>
      </c>
      <c r="K640" s="128">
        <v>1</v>
      </c>
      <c r="L640" s="128">
        <v>1</v>
      </c>
      <c r="M640" s="128">
        <v>1</v>
      </c>
      <c r="N640" s="128">
        <v>1</v>
      </c>
      <c r="O640" s="128">
        <v>1</v>
      </c>
      <c r="P640" s="128">
        <v>1</v>
      </c>
      <c r="Q640" s="128">
        <v>1</v>
      </c>
      <c r="R640" s="128">
        <v>1</v>
      </c>
      <c r="S640" s="128">
        <v>1</v>
      </c>
      <c r="T640" s="128">
        <v>1</v>
      </c>
      <c r="U640" s="128">
        <v>1</v>
      </c>
      <c r="V640" s="128">
        <v>1</v>
      </c>
      <c r="W640" s="128">
        <v>1</v>
      </c>
      <c r="X640" s="128">
        <v>1</v>
      </c>
      <c r="Y640" s="128">
        <v>1</v>
      </c>
      <c r="Z640" s="128">
        <v>1</v>
      </c>
      <c r="AA640" s="128">
        <v>1</v>
      </c>
      <c r="AB640" s="128">
        <v>1</v>
      </c>
      <c r="AC640" s="33"/>
    </row>
    <row r="641" spans="3:29">
      <c r="C641" s="74"/>
      <c r="AC641" s="33"/>
    </row>
    <row r="642" spans="3:29">
      <c r="C642" s="74"/>
      <c r="E642" s="145" t="s">
        <v>42</v>
      </c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7"/>
      <c r="AC642" s="33"/>
    </row>
    <row r="643" spans="3:29">
      <c r="C643" s="74"/>
      <c r="D643" s="84" t="s">
        <v>192</v>
      </c>
      <c r="E643" s="112">
        <v>1</v>
      </c>
      <c r="F643" s="114">
        <f>E643+1</f>
        <v>2</v>
      </c>
      <c r="G643" s="114">
        <f t="shared" ref="G643:P643" si="80">F643+1</f>
        <v>3</v>
      </c>
      <c r="H643" s="114">
        <f t="shared" si="80"/>
        <v>4</v>
      </c>
      <c r="I643" s="114">
        <f t="shared" si="80"/>
        <v>5</v>
      </c>
      <c r="J643" s="114">
        <f t="shared" si="80"/>
        <v>6</v>
      </c>
      <c r="K643" s="114">
        <f t="shared" si="80"/>
        <v>7</v>
      </c>
      <c r="L643" s="114">
        <f t="shared" si="80"/>
        <v>8</v>
      </c>
      <c r="M643" s="114">
        <f t="shared" si="80"/>
        <v>9</v>
      </c>
      <c r="N643" s="114">
        <f t="shared" si="80"/>
        <v>10</v>
      </c>
      <c r="O643" s="114">
        <f t="shared" si="80"/>
        <v>11</v>
      </c>
      <c r="P643" s="114">
        <f t="shared" si="80"/>
        <v>12</v>
      </c>
      <c r="AC643" s="33"/>
    </row>
    <row r="644" spans="3:29">
      <c r="C644" s="74"/>
      <c r="D644" s="84">
        <v>1</v>
      </c>
      <c r="E644" s="68">
        <v>1</v>
      </c>
      <c r="F644" s="38">
        <v>1</v>
      </c>
      <c r="G644" s="38">
        <v>1</v>
      </c>
      <c r="H644" s="38">
        <v>1</v>
      </c>
      <c r="I644" s="38">
        <v>1</v>
      </c>
      <c r="J644" s="38">
        <v>1</v>
      </c>
      <c r="K644" s="38">
        <v>1</v>
      </c>
      <c r="L644" s="38">
        <v>1</v>
      </c>
      <c r="M644" s="38">
        <v>1</v>
      </c>
      <c r="N644" s="38">
        <v>1</v>
      </c>
      <c r="O644" s="38">
        <v>1</v>
      </c>
      <c r="P644" s="38">
        <v>1</v>
      </c>
      <c r="AC644" s="33"/>
    </row>
    <row r="645" spans="3:29">
      <c r="C645" s="74"/>
      <c r="D645" s="84">
        <v>2</v>
      </c>
      <c r="E645" s="68">
        <v>1</v>
      </c>
      <c r="F645" s="38">
        <v>1</v>
      </c>
      <c r="G645" s="38">
        <v>1</v>
      </c>
      <c r="H645" s="38">
        <v>1</v>
      </c>
      <c r="I645" s="38">
        <v>1</v>
      </c>
      <c r="J645" s="38">
        <v>1</v>
      </c>
      <c r="K645" s="38">
        <v>1</v>
      </c>
      <c r="L645" s="38">
        <v>1</v>
      </c>
      <c r="M645" s="38">
        <v>1</v>
      </c>
      <c r="N645" s="38">
        <v>1</v>
      </c>
      <c r="O645" s="38">
        <v>1</v>
      </c>
      <c r="P645" s="38">
        <v>1</v>
      </c>
      <c r="AC645" s="33"/>
    </row>
    <row r="646" spans="3:29">
      <c r="C646" s="74"/>
      <c r="D646" s="84">
        <v>3</v>
      </c>
      <c r="E646" s="68">
        <v>1</v>
      </c>
      <c r="F646" s="38">
        <v>1</v>
      </c>
      <c r="G646" s="38">
        <v>1</v>
      </c>
      <c r="H646" s="38">
        <v>1</v>
      </c>
      <c r="I646" s="38">
        <v>1</v>
      </c>
      <c r="J646" s="38">
        <v>1</v>
      </c>
      <c r="K646" s="38">
        <v>1</v>
      </c>
      <c r="L646" s="38">
        <v>1</v>
      </c>
      <c r="M646" s="38">
        <v>1</v>
      </c>
      <c r="N646" s="38">
        <v>1</v>
      </c>
      <c r="O646" s="38">
        <v>1</v>
      </c>
      <c r="P646" s="38">
        <v>1</v>
      </c>
      <c r="AC646" s="33"/>
    </row>
    <row r="647" spans="3:29">
      <c r="C647" s="74"/>
      <c r="D647" s="84">
        <v>4</v>
      </c>
      <c r="E647" s="68">
        <v>1</v>
      </c>
      <c r="F647" s="38">
        <v>1</v>
      </c>
      <c r="G647" s="38">
        <v>1</v>
      </c>
      <c r="H647" s="38">
        <v>1</v>
      </c>
      <c r="I647" s="38">
        <v>1</v>
      </c>
      <c r="J647" s="38">
        <v>1</v>
      </c>
      <c r="K647" s="38">
        <v>1</v>
      </c>
      <c r="L647" s="38">
        <v>1</v>
      </c>
      <c r="M647" s="38">
        <v>1</v>
      </c>
      <c r="N647" s="38">
        <v>1</v>
      </c>
      <c r="O647" s="38">
        <v>1</v>
      </c>
      <c r="P647" s="38">
        <v>1</v>
      </c>
      <c r="AC647" s="33"/>
    </row>
    <row r="648" spans="3:29">
      <c r="C648" s="74"/>
      <c r="D648" s="84">
        <v>5</v>
      </c>
      <c r="G648" s="38">
        <v>1</v>
      </c>
      <c r="I648" s="38">
        <v>1</v>
      </c>
      <c r="L648" s="38">
        <v>1</v>
      </c>
      <c r="O648" s="38">
        <v>1</v>
      </c>
      <c r="AC648" s="33"/>
    </row>
    <row r="649" spans="3:29">
      <c r="C649" s="74"/>
      <c r="AC649" s="33"/>
    </row>
    <row r="650" spans="3:29">
      <c r="C650" s="74"/>
      <c r="D650" s="167" t="s">
        <v>51</v>
      </c>
      <c r="E650" s="168"/>
      <c r="F650" s="168"/>
      <c r="G650" s="168"/>
      <c r="H650" s="168"/>
      <c r="I650" s="168"/>
      <c r="J650" s="168"/>
      <c r="K650" s="168"/>
      <c r="L650" s="168"/>
      <c r="M650" s="168"/>
      <c r="N650" s="168"/>
      <c r="O650" s="168"/>
      <c r="P650" s="168"/>
      <c r="Q650" s="168"/>
      <c r="R650" s="168"/>
      <c r="S650" s="168"/>
      <c r="T650" s="168"/>
      <c r="U650" s="168"/>
      <c r="V650" s="168"/>
      <c r="W650" s="168"/>
      <c r="X650" s="168"/>
      <c r="Y650" s="168"/>
      <c r="Z650" s="168"/>
      <c r="AA650" s="168"/>
      <c r="AB650" s="169"/>
      <c r="AC650" s="33"/>
    </row>
    <row r="651" spans="3:29">
      <c r="C651" s="74"/>
      <c r="AC651" s="33"/>
    </row>
    <row r="652" spans="3:29">
      <c r="C652" s="74"/>
      <c r="E652" s="38" t="s">
        <v>44</v>
      </c>
      <c r="F652" s="42" t="s">
        <v>45</v>
      </c>
      <c r="I652" s="42" t="s">
        <v>52</v>
      </c>
      <c r="AC652" s="33"/>
    </row>
    <row r="653" spans="3:29">
      <c r="C653" s="74"/>
      <c r="E653" s="38">
        <v>0</v>
      </c>
      <c r="F653" s="42" t="str">
        <f>$F$197</f>
        <v>kg/h/unité</v>
      </c>
      <c r="I653" s="42" t="str">
        <f>I630</f>
        <v>valeur pour l'heure maximale de l'année, par unité</v>
      </c>
      <c r="AC653" s="33"/>
    </row>
    <row r="654" spans="3:29">
      <c r="C654" s="74"/>
      <c r="AC654" s="33"/>
    </row>
    <row r="655" spans="3:29">
      <c r="C655" s="74"/>
      <c r="E655" s="145" t="s">
        <v>49</v>
      </c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7"/>
      <c r="AC655" s="33"/>
    </row>
    <row r="656" spans="3:29">
      <c r="C656" s="74"/>
      <c r="D656" s="77" t="str">
        <f>D610</f>
        <v>jour V / heure &gt;</v>
      </c>
      <c r="E656" s="114">
        <v>1</v>
      </c>
      <c r="F656" s="114">
        <f>E656+1</f>
        <v>2</v>
      </c>
      <c r="G656" s="114">
        <f t="shared" ref="G656:AA656" si="81">F656+1</f>
        <v>3</v>
      </c>
      <c r="H656" s="114">
        <f t="shared" si="81"/>
        <v>4</v>
      </c>
      <c r="I656" s="114">
        <f t="shared" si="81"/>
        <v>5</v>
      </c>
      <c r="J656" s="114">
        <f t="shared" si="81"/>
        <v>6</v>
      </c>
      <c r="K656" s="114">
        <f t="shared" si="81"/>
        <v>7</v>
      </c>
      <c r="L656" s="114">
        <f t="shared" si="81"/>
        <v>8</v>
      </c>
      <c r="M656" s="114">
        <f t="shared" si="81"/>
        <v>9</v>
      </c>
      <c r="N656" s="114">
        <f t="shared" si="81"/>
        <v>10</v>
      </c>
      <c r="O656" s="114">
        <f t="shared" si="81"/>
        <v>11</v>
      </c>
      <c r="P656" s="114">
        <f t="shared" si="81"/>
        <v>12</v>
      </c>
      <c r="Q656" s="114">
        <f t="shared" si="81"/>
        <v>13</v>
      </c>
      <c r="R656" s="114">
        <f t="shared" si="81"/>
        <v>14</v>
      </c>
      <c r="S656" s="114">
        <f t="shared" si="81"/>
        <v>15</v>
      </c>
      <c r="T656" s="114">
        <f t="shared" si="81"/>
        <v>16</v>
      </c>
      <c r="U656" s="114">
        <f t="shared" si="81"/>
        <v>17</v>
      </c>
      <c r="V656" s="114">
        <f t="shared" si="81"/>
        <v>18</v>
      </c>
      <c r="W656" s="114">
        <f t="shared" si="81"/>
        <v>19</v>
      </c>
      <c r="X656" s="114">
        <f t="shared" si="81"/>
        <v>20</v>
      </c>
      <c r="Y656" s="114">
        <f t="shared" si="81"/>
        <v>21</v>
      </c>
      <c r="Z656" s="114">
        <f t="shared" si="81"/>
        <v>22</v>
      </c>
      <c r="AA656" s="114">
        <f t="shared" si="81"/>
        <v>23</v>
      </c>
      <c r="AB656" s="114">
        <f>AA656+1</f>
        <v>24</v>
      </c>
      <c r="AC656" s="33"/>
    </row>
    <row r="657" spans="3:29">
      <c r="C657" s="74"/>
      <c r="D657" s="77">
        <v>1</v>
      </c>
      <c r="E657" s="128">
        <v>1</v>
      </c>
      <c r="F657" s="128">
        <v>1</v>
      </c>
      <c r="G657" s="128">
        <v>1</v>
      </c>
      <c r="H657" s="128">
        <v>1</v>
      </c>
      <c r="I657" s="128">
        <v>1</v>
      </c>
      <c r="J657" s="128">
        <v>1</v>
      </c>
      <c r="K657" s="128">
        <v>1</v>
      </c>
      <c r="L657" s="128">
        <v>1</v>
      </c>
      <c r="M657" s="128">
        <v>1</v>
      </c>
      <c r="N657" s="128">
        <v>1</v>
      </c>
      <c r="O657" s="128">
        <v>1</v>
      </c>
      <c r="P657" s="128">
        <v>1</v>
      </c>
      <c r="Q657" s="128">
        <v>1</v>
      </c>
      <c r="R657" s="128">
        <v>1</v>
      </c>
      <c r="S657" s="128">
        <v>1</v>
      </c>
      <c r="T657" s="128">
        <v>1</v>
      </c>
      <c r="U657" s="128">
        <v>1</v>
      </c>
      <c r="V657" s="128">
        <v>1</v>
      </c>
      <c r="W657" s="128">
        <v>1</v>
      </c>
      <c r="X657" s="128">
        <v>1</v>
      </c>
      <c r="Y657" s="128">
        <v>1</v>
      </c>
      <c r="Z657" s="128">
        <v>1</v>
      </c>
      <c r="AA657" s="128">
        <v>1</v>
      </c>
      <c r="AB657" s="128">
        <v>1</v>
      </c>
      <c r="AC657" s="33"/>
    </row>
    <row r="658" spans="3:29">
      <c r="C658" s="74"/>
      <c r="D658" s="77">
        <f t="shared" ref="D658:D663" si="82">D657+1</f>
        <v>2</v>
      </c>
      <c r="E658" s="128">
        <v>1</v>
      </c>
      <c r="F658" s="128">
        <v>1</v>
      </c>
      <c r="G658" s="128">
        <v>1</v>
      </c>
      <c r="H658" s="128">
        <v>1</v>
      </c>
      <c r="I658" s="128">
        <v>1</v>
      </c>
      <c r="J658" s="128">
        <v>1</v>
      </c>
      <c r="K658" s="128">
        <v>1</v>
      </c>
      <c r="L658" s="128">
        <v>1</v>
      </c>
      <c r="M658" s="128">
        <v>1</v>
      </c>
      <c r="N658" s="128">
        <v>1</v>
      </c>
      <c r="O658" s="128">
        <v>1</v>
      </c>
      <c r="P658" s="128">
        <v>1</v>
      </c>
      <c r="Q658" s="128">
        <v>1</v>
      </c>
      <c r="R658" s="128">
        <v>1</v>
      </c>
      <c r="S658" s="128">
        <v>1</v>
      </c>
      <c r="T658" s="128">
        <v>1</v>
      </c>
      <c r="U658" s="128">
        <v>1</v>
      </c>
      <c r="V658" s="128">
        <v>1</v>
      </c>
      <c r="W658" s="128">
        <v>1</v>
      </c>
      <c r="X658" s="128">
        <v>1</v>
      </c>
      <c r="Y658" s="128">
        <v>1</v>
      </c>
      <c r="Z658" s="128">
        <v>1</v>
      </c>
      <c r="AA658" s="128">
        <v>1</v>
      </c>
      <c r="AB658" s="128">
        <v>1</v>
      </c>
      <c r="AC658" s="33"/>
    </row>
    <row r="659" spans="3:29">
      <c r="C659" s="74"/>
      <c r="D659" s="77">
        <f t="shared" si="82"/>
        <v>3</v>
      </c>
      <c r="E659" s="128">
        <v>1</v>
      </c>
      <c r="F659" s="128">
        <v>1</v>
      </c>
      <c r="G659" s="128">
        <v>1</v>
      </c>
      <c r="H659" s="128">
        <v>1</v>
      </c>
      <c r="I659" s="128">
        <v>1</v>
      </c>
      <c r="J659" s="128">
        <v>1</v>
      </c>
      <c r="K659" s="128">
        <v>1</v>
      </c>
      <c r="L659" s="128">
        <v>1</v>
      </c>
      <c r="M659" s="128">
        <v>1</v>
      </c>
      <c r="N659" s="128">
        <v>1</v>
      </c>
      <c r="O659" s="128">
        <v>1</v>
      </c>
      <c r="P659" s="128">
        <v>1</v>
      </c>
      <c r="Q659" s="128">
        <v>1</v>
      </c>
      <c r="R659" s="128">
        <v>1</v>
      </c>
      <c r="S659" s="128">
        <v>1</v>
      </c>
      <c r="T659" s="128">
        <v>1</v>
      </c>
      <c r="U659" s="128">
        <v>1</v>
      </c>
      <c r="V659" s="128">
        <v>1</v>
      </c>
      <c r="W659" s="128">
        <v>1</v>
      </c>
      <c r="X659" s="128">
        <v>1</v>
      </c>
      <c r="Y659" s="128">
        <v>1</v>
      </c>
      <c r="Z659" s="128">
        <v>1</v>
      </c>
      <c r="AA659" s="128">
        <v>1</v>
      </c>
      <c r="AB659" s="128">
        <v>1</v>
      </c>
      <c r="AC659" s="33"/>
    </row>
    <row r="660" spans="3:29">
      <c r="C660" s="74"/>
      <c r="D660" s="77">
        <f t="shared" si="82"/>
        <v>4</v>
      </c>
      <c r="E660" s="128">
        <v>1</v>
      </c>
      <c r="F660" s="128">
        <v>1</v>
      </c>
      <c r="G660" s="128">
        <v>1</v>
      </c>
      <c r="H660" s="128">
        <v>1</v>
      </c>
      <c r="I660" s="128">
        <v>1</v>
      </c>
      <c r="J660" s="128">
        <v>1</v>
      </c>
      <c r="K660" s="128">
        <v>1</v>
      </c>
      <c r="L660" s="128">
        <v>1</v>
      </c>
      <c r="M660" s="128">
        <v>1</v>
      </c>
      <c r="N660" s="128">
        <v>1</v>
      </c>
      <c r="O660" s="128">
        <v>1</v>
      </c>
      <c r="P660" s="128">
        <v>1</v>
      </c>
      <c r="Q660" s="128">
        <v>1</v>
      </c>
      <c r="R660" s="128">
        <v>1</v>
      </c>
      <c r="S660" s="128">
        <v>1</v>
      </c>
      <c r="T660" s="128">
        <v>1</v>
      </c>
      <c r="U660" s="128">
        <v>1</v>
      </c>
      <c r="V660" s="128">
        <v>1</v>
      </c>
      <c r="W660" s="128">
        <v>1</v>
      </c>
      <c r="X660" s="128">
        <v>1</v>
      </c>
      <c r="Y660" s="128">
        <v>1</v>
      </c>
      <c r="Z660" s="128">
        <v>1</v>
      </c>
      <c r="AA660" s="128">
        <v>1</v>
      </c>
      <c r="AB660" s="128">
        <v>1</v>
      </c>
      <c r="AC660" s="33"/>
    </row>
    <row r="661" spans="3:29">
      <c r="C661" s="74"/>
      <c r="D661" s="77">
        <f t="shared" si="82"/>
        <v>5</v>
      </c>
      <c r="E661" s="128">
        <v>1</v>
      </c>
      <c r="F661" s="128">
        <v>1</v>
      </c>
      <c r="G661" s="128">
        <v>1</v>
      </c>
      <c r="H661" s="128">
        <v>1</v>
      </c>
      <c r="I661" s="128">
        <v>1</v>
      </c>
      <c r="J661" s="128">
        <v>1</v>
      </c>
      <c r="K661" s="128">
        <v>1</v>
      </c>
      <c r="L661" s="128">
        <v>1</v>
      </c>
      <c r="M661" s="128">
        <v>1</v>
      </c>
      <c r="N661" s="128">
        <v>1</v>
      </c>
      <c r="O661" s="128">
        <v>1</v>
      </c>
      <c r="P661" s="128">
        <v>1</v>
      </c>
      <c r="Q661" s="128">
        <v>1</v>
      </c>
      <c r="R661" s="128">
        <v>1</v>
      </c>
      <c r="S661" s="128">
        <v>1</v>
      </c>
      <c r="T661" s="128">
        <v>1</v>
      </c>
      <c r="U661" s="128">
        <v>1</v>
      </c>
      <c r="V661" s="128">
        <v>1</v>
      </c>
      <c r="W661" s="128">
        <v>1</v>
      </c>
      <c r="X661" s="128">
        <v>1</v>
      </c>
      <c r="Y661" s="128">
        <v>1</v>
      </c>
      <c r="Z661" s="128">
        <v>1</v>
      </c>
      <c r="AA661" s="128">
        <v>1</v>
      </c>
      <c r="AB661" s="128">
        <v>1</v>
      </c>
      <c r="AC661" s="33"/>
    </row>
    <row r="662" spans="3:29">
      <c r="C662" s="74"/>
      <c r="D662" s="77">
        <f t="shared" si="82"/>
        <v>6</v>
      </c>
      <c r="E662" s="128">
        <v>1</v>
      </c>
      <c r="F662" s="128">
        <v>1</v>
      </c>
      <c r="G662" s="128">
        <v>1</v>
      </c>
      <c r="H662" s="128">
        <v>1</v>
      </c>
      <c r="I662" s="128">
        <v>1</v>
      </c>
      <c r="J662" s="128">
        <v>1</v>
      </c>
      <c r="K662" s="128">
        <v>1</v>
      </c>
      <c r="L662" s="128">
        <v>1</v>
      </c>
      <c r="M662" s="128">
        <v>1</v>
      </c>
      <c r="N662" s="128">
        <v>1</v>
      </c>
      <c r="O662" s="128">
        <v>1</v>
      </c>
      <c r="P662" s="128">
        <v>1</v>
      </c>
      <c r="Q662" s="128">
        <v>1</v>
      </c>
      <c r="R662" s="128">
        <v>1</v>
      </c>
      <c r="S662" s="128">
        <v>1</v>
      </c>
      <c r="T662" s="128">
        <v>1</v>
      </c>
      <c r="U662" s="128">
        <v>1</v>
      </c>
      <c r="V662" s="128">
        <v>1</v>
      </c>
      <c r="W662" s="128">
        <v>1</v>
      </c>
      <c r="X662" s="128">
        <v>1</v>
      </c>
      <c r="Y662" s="128">
        <v>1</v>
      </c>
      <c r="Z662" s="128">
        <v>1</v>
      </c>
      <c r="AA662" s="128">
        <v>1</v>
      </c>
      <c r="AB662" s="128">
        <v>1</v>
      </c>
      <c r="AC662" s="33"/>
    </row>
    <row r="663" spans="3:29">
      <c r="C663" s="74"/>
      <c r="D663" s="77">
        <f t="shared" si="82"/>
        <v>7</v>
      </c>
      <c r="E663" s="128">
        <v>1</v>
      </c>
      <c r="F663" s="128">
        <v>1</v>
      </c>
      <c r="G663" s="128">
        <v>1</v>
      </c>
      <c r="H663" s="128">
        <v>1</v>
      </c>
      <c r="I663" s="128">
        <v>1</v>
      </c>
      <c r="J663" s="128">
        <v>1</v>
      </c>
      <c r="K663" s="128">
        <v>1</v>
      </c>
      <c r="L663" s="128">
        <v>1</v>
      </c>
      <c r="M663" s="128">
        <v>1</v>
      </c>
      <c r="N663" s="128">
        <v>1</v>
      </c>
      <c r="O663" s="128">
        <v>1</v>
      </c>
      <c r="P663" s="128">
        <v>1</v>
      </c>
      <c r="Q663" s="128">
        <v>1</v>
      </c>
      <c r="R663" s="128">
        <v>1</v>
      </c>
      <c r="S663" s="128">
        <v>1</v>
      </c>
      <c r="T663" s="128">
        <v>1</v>
      </c>
      <c r="U663" s="128">
        <v>1</v>
      </c>
      <c r="V663" s="128">
        <v>1</v>
      </c>
      <c r="W663" s="128">
        <v>1</v>
      </c>
      <c r="X663" s="128">
        <v>1</v>
      </c>
      <c r="Y663" s="128">
        <v>1</v>
      </c>
      <c r="Z663" s="128">
        <v>1</v>
      </c>
      <c r="AA663" s="128">
        <v>1</v>
      </c>
      <c r="AB663" s="128">
        <v>1</v>
      </c>
      <c r="AC663" s="33"/>
    </row>
    <row r="664" spans="3:29">
      <c r="C664" s="74"/>
      <c r="AC664" s="33"/>
    </row>
    <row r="665" spans="3:29">
      <c r="C665" s="74"/>
      <c r="E665" s="145" t="s">
        <v>42</v>
      </c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7"/>
      <c r="AC665" s="33"/>
    </row>
    <row r="666" spans="3:29">
      <c r="C666" s="74"/>
      <c r="D666" s="84" t="s">
        <v>192</v>
      </c>
      <c r="E666" s="112">
        <v>1</v>
      </c>
      <c r="F666" s="114">
        <f>E666+1</f>
        <v>2</v>
      </c>
      <c r="G666" s="114">
        <f t="shared" ref="G666:P666" si="83">F666+1</f>
        <v>3</v>
      </c>
      <c r="H666" s="114">
        <f t="shared" si="83"/>
        <v>4</v>
      </c>
      <c r="I666" s="114">
        <f t="shared" si="83"/>
        <v>5</v>
      </c>
      <c r="J666" s="114">
        <f t="shared" si="83"/>
        <v>6</v>
      </c>
      <c r="K666" s="114">
        <f t="shared" si="83"/>
        <v>7</v>
      </c>
      <c r="L666" s="114">
        <f t="shared" si="83"/>
        <v>8</v>
      </c>
      <c r="M666" s="114">
        <f t="shared" si="83"/>
        <v>9</v>
      </c>
      <c r="N666" s="114">
        <f t="shared" si="83"/>
        <v>10</v>
      </c>
      <c r="O666" s="114">
        <f t="shared" si="83"/>
        <v>11</v>
      </c>
      <c r="P666" s="114">
        <f t="shared" si="83"/>
        <v>12</v>
      </c>
      <c r="AC666" s="33"/>
    </row>
    <row r="667" spans="3:29">
      <c r="C667" s="74"/>
      <c r="D667" s="84">
        <v>1</v>
      </c>
      <c r="E667" s="68">
        <v>1</v>
      </c>
      <c r="F667" s="38">
        <v>1</v>
      </c>
      <c r="G667" s="38">
        <v>1</v>
      </c>
      <c r="H667" s="38">
        <v>1</v>
      </c>
      <c r="I667" s="38">
        <v>1</v>
      </c>
      <c r="J667" s="38">
        <v>1</v>
      </c>
      <c r="K667" s="38">
        <v>1</v>
      </c>
      <c r="L667" s="38">
        <v>1</v>
      </c>
      <c r="M667" s="38">
        <v>1</v>
      </c>
      <c r="N667" s="38">
        <v>1</v>
      </c>
      <c r="O667" s="38">
        <v>1</v>
      </c>
      <c r="P667" s="38">
        <v>1</v>
      </c>
      <c r="AC667" s="33"/>
    </row>
    <row r="668" spans="3:29">
      <c r="C668" s="74"/>
      <c r="D668" s="84">
        <v>2</v>
      </c>
      <c r="E668" s="68">
        <v>1</v>
      </c>
      <c r="F668" s="38">
        <v>1</v>
      </c>
      <c r="G668" s="38">
        <v>1</v>
      </c>
      <c r="H668" s="38">
        <v>1</v>
      </c>
      <c r="I668" s="38">
        <v>1</v>
      </c>
      <c r="J668" s="38">
        <v>1</v>
      </c>
      <c r="K668" s="38">
        <v>1</v>
      </c>
      <c r="L668" s="38">
        <v>1</v>
      </c>
      <c r="M668" s="38">
        <v>1</v>
      </c>
      <c r="N668" s="38">
        <v>1</v>
      </c>
      <c r="O668" s="38">
        <v>1</v>
      </c>
      <c r="P668" s="38">
        <v>1</v>
      </c>
      <c r="AC668" s="33"/>
    </row>
    <row r="669" spans="3:29">
      <c r="C669" s="74"/>
      <c r="D669" s="84">
        <v>3</v>
      </c>
      <c r="E669" s="68">
        <v>1</v>
      </c>
      <c r="F669" s="38">
        <v>1</v>
      </c>
      <c r="G669" s="38">
        <v>1</v>
      </c>
      <c r="H669" s="38">
        <v>1</v>
      </c>
      <c r="I669" s="38">
        <v>1</v>
      </c>
      <c r="J669" s="38">
        <v>1</v>
      </c>
      <c r="K669" s="38">
        <v>1</v>
      </c>
      <c r="L669" s="38">
        <v>1</v>
      </c>
      <c r="M669" s="38">
        <v>1</v>
      </c>
      <c r="N669" s="38">
        <v>1</v>
      </c>
      <c r="O669" s="38">
        <v>1</v>
      </c>
      <c r="P669" s="38">
        <v>1</v>
      </c>
      <c r="AC669" s="33"/>
    </row>
    <row r="670" spans="3:29">
      <c r="C670" s="74"/>
      <c r="D670" s="84">
        <v>4</v>
      </c>
      <c r="E670" s="68">
        <v>1</v>
      </c>
      <c r="F670" s="38">
        <v>1</v>
      </c>
      <c r="G670" s="38">
        <v>1</v>
      </c>
      <c r="H670" s="38">
        <v>1</v>
      </c>
      <c r="I670" s="38">
        <v>1</v>
      </c>
      <c r="J670" s="38">
        <v>1</v>
      </c>
      <c r="K670" s="38">
        <v>1</v>
      </c>
      <c r="L670" s="38">
        <v>1</v>
      </c>
      <c r="M670" s="38">
        <v>1</v>
      </c>
      <c r="N670" s="38">
        <v>1</v>
      </c>
      <c r="O670" s="38">
        <v>1</v>
      </c>
      <c r="P670" s="38">
        <v>1</v>
      </c>
      <c r="AC670" s="33"/>
    </row>
    <row r="671" spans="3:29">
      <c r="C671" s="74"/>
      <c r="D671" s="84">
        <v>5</v>
      </c>
      <c r="G671" s="38">
        <v>1</v>
      </c>
      <c r="I671" s="38">
        <v>1</v>
      </c>
      <c r="L671" s="38">
        <v>1</v>
      </c>
      <c r="O671" s="38">
        <v>1</v>
      </c>
      <c r="AC671" s="33"/>
    </row>
    <row r="672" spans="3:29">
      <c r="C672" s="78"/>
      <c r="D672" s="65"/>
      <c r="E672" s="65"/>
      <c r="F672" s="65"/>
      <c r="G672" s="65"/>
      <c r="H672" s="65"/>
      <c r="I672" s="65"/>
      <c r="J672" s="65"/>
      <c r="K672" s="65"/>
      <c r="L672" s="65"/>
      <c r="M672" s="65"/>
      <c r="N672" s="65"/>
      <c r="O672" s="65"/>
      <c r="P672" s="65"/>
      <c r="Q672" s="65"/>
      <c r="R672" s="65"/>
      <c r="S672" s="65"/>
      <c r="T672" s="65"/>
      <c r="U672" s="65"/>
      <c r="V672" s="65"/>
      <c r="W672" s="65"/>
      <c r="X672" s="65"/>
      <c r="Y672" s="65"/>
      <c r="Z672" s="65"/>
      <c r="AA672" s="65"/>
      <c r="AB672" s="65"/>
      <c r="AC672" s="79"/>
    </row>
    <row r="674" spans="3:29" ht="12.75" customHeight="1">
      <c r="D674" s="211" t="s">
        <v>98</v>
      </c>
      <c r="E674" s="212"/>
      <c r="F674" s="212"/>
      <c r="G674" s="212"/>
      <c r="H674" s="212"/>
      <c r="I674" s="212"/>
      <c r="J674" s="212"/>
      <c r="K674" s="212"/>
      <c r="L674" s="212"/>
      <c r="M674" s="212"/>
      <c r="N674" s="212"/>
      <c r="O674" s="212"/>
      <c r="P674" s="212"/>
      <c r="Q674" s="212"/>
      <c r="R674" s="212"/>
      <c r="S674" s="212"/>
      <c r="T674" s="212"/>
      <c r="U674" s="212"/>
      <c r="V674" s="212"/>
      <c r="W674" s="212"/>
      <c r="X674" s="212"/>
      <c r="Y674" s="212"/>
      <c r="Z674" s="212"/>
      <c r="AA674" s="212"/>
      <c r="AB674" s="213"/>
    </row>
    <row r="675" spans="3:29" ht="12.75" customHeight="1">
      <c r="C675" s="81"/>
      <c r="D675" s="62"/>
      <c r="E675" s="62"/>
      <c r="F675" s="62"/>
      <c r="G675" s="62"/>
      <c r="H675" s="62"/>
      <c r="I675" s="62"/>
      <c r="J675" s="62"/>
      <c r="K675" s="62"/>
      <c r="L675" s="62"/>
      <c r="M675" s="62"/>
      <c r="N675" s="62"/>
      <c r="O675" s="62"/>
      <c r="P675" s="62"/>
      <c r="Q675" s="62"/>
      <c r="R675" s="62"/>
      <c r="S675" s="62"/>
      <c r="T675" s="62"/>
      <c r="U675" s="62"/>
      <c r="V675" s="62"/>
      <c r="W675" s="62"/>
      <c r="X675" s="62"/>
      <c r="Y675" s="62"/>
      <c r="Z675" s="62"/>
      <c r="AA675" s="62"/>
      <c r="AB675" s="62"/>
      <c r="AC675" s="82"/>
    </row>
    <row r="676" spans="3:29" ht="12.75" customHeight="1">
      <c r="C676" s="74"/>
      <c r="D676" s="77" t="s">
        <v>30</v>
      </c>
      <c r="E676" s="214" t="s">
        <v>128</v>
      </c>
      <c r="F676" s="215"/>
      <c r="G676" s="215"/>
      <c r="H676" s="216"/>
      <c r="I676" s="42" t="s">
        <v>2</v>
      </c>
      <c r="AC676" s="33"/>
    </row>
    <row r="677" spans="3:29" ht="12.75" customHeight="1">
      <c r="C677" s="74"/>
      <c r="D677" s="77" t="s">
        <v>71</v>
      </c>
      <c r="E677" s="66">
        <v>0.15</v>
      </c>
      <c r="F677" s="161" t="s">
        <v>32</v>
      </c>
      <c r="G677" s="222"/>
      <c r="H677" s="222"/>
      <c r="I677" s="222"/>
      <c r="J677" s="222"/>
      <c r="K677" s="222"/>
      <c r="L677" s="222"/>
      <c r="M677" s="222"/>
      <c r="N677" s="222"/>
      <c r="O677" s="222"/>
      <c r="P677" s="222"/>
      <c r="Q677" s="222"/>
      <c r="R677" s="222"/>
      <c r="S677" s="222"/>
      <c r="T677" s="222"/>
      <c r="U677" s="222"/>
      <c r="V677" s="222"/>
      <c r="W677" s="222"/>
      <c r="X677" s="222"/>
      <c r="AC677" s="33"/>
    </row>
    <row r="678" spans="3:29" ht="12.75" customHeight="1">
      <c r="C678" s="74"/>
      <c r="E678" s="124"/>
      <c r="F678" s="163" t="s">
        <v>120</v>
      </c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  <c r="R678" s="163"/>
      <c r="S678" s="163"/>
      <c r="T678" s="163"/>
      <c r="U678" s="163"/>
      <c r="V678" s="163"/>
      <c r="W678" s="163"/>
      <c r="X678" s="163"/>
      <c r="AC678" s="33"/>
    </row>
    <row r="679" spans="3:29">
      <c r="C679" s="74"/>
      <c r="D679" s="164" t="s">
        <v>34</v>
      </c>
      <c r="E679" s="165"/>
      <c r="F679" s="165"/>
      <c r="G679" s="165"/>
      <c r="H679" s="165"/>
      <c r="I679" s="165"/>
      <c r="J679" s="165"/>
      <c r="K679" s="165"/>
      <c r="L679" s="165"/>
      <c r="M679" s="165"/>
      <c r="N679" s="165"/>
      <c r="O679" s="165"/>
      <c r="P679" s="165"/>
      <c r="Q679" s="165"/>
      <c r="R679" s="165"/>
      <c r="S679" s="165"/>
      <c r="T679" s="165"/>
      <c r="U679" s="165"/>
      <c r="V679" s="165"/>
      <c r="W679" s="165"/>
      <c r="X679" s="165"/>
      <c r="Y679" s="165"/>
      <c r="Z679" s="165"/>
      <c r="AA679" s="165"/>
      <c r="AB679" s="166"/>
      <c r="AC679" s="33"/>
    </row>
    <row r="680" spans="3:29">
      <c r="C680" s="74"/>
      <c r="F680" s="113"/>
      <c r="G680" s="113"/>
      <c r="H680" s="113"/>
      <c r="I680" s="113"/>
      <c r="J680" s="113"/>
      <c r="K680" s="113"/>
      <c r="L680" s="113"/>
      <c r="M680" s="113"/>
      <c r="N680" s="113"/>
      <c r="O680" s="113"/>
      <c r="P680" s="113"/>
      <c r="Q680" s="113"/>
      <c r="R680" s="113"/>
      <c r="S680" s="113"/>
      <c r="T680" s="113"/>
      <c r="U680" s="113"/>
      <c r="V680" s="113"/>
      <c r="W680" s="113"/>
      <c r="X680" s="113"/>
      <c r="AC680" s="33"/>
    </row>
    <row r="681" spans="3:29">
      <c r="C681" s="74"/>
      <c r="D681" s="77" t="s">
        <v>35</v>
      </c>
      <c r="E681" s="38">
        <v>0.4</v>
      </c>
      <c r="F681" s="42" t="s">
        <v>72</v>
      </c>
      <c r="I681" s="42" t="str">
        <f>$I$149</f>
        <v>valeur pour l'heure maximale de l'année, par m²</v>
      </c>
      <c r="AC681" s="33"/>
    </row>
    <row r="682" spans="3:29">
      <c r="C682" s="74"/>
      <c r="E682" s="67">
        <v>105</v>
      </c>
      <c r="F682" s="42" t="s">
        <v>85</v>
      </c>
      <c r="I682" s="42" t="s">
        <v>61</v>
      </c>
      <c r="AC682" s="33"/>
    </row>
    <row r="683" spans="3:29">
      <c r="C683" s="74"/>
      <c r="E683" s="67">
        <v>5.5E-2</v>
      </c>
      <c r="F683" s="42" t="s">
        <v>86</v>
      </c>
      <c r="I683" s="42" t="s">
        <v>62</v>
      </c>
      <c r="AC683" s="33"/>
    </row>
    <row r="684" spans="3:29">
      <c r="C684" s="74"/>
      <c r="AC684" s="33"/>
    </row>
    <row r="685" spans="3:29">
      <c r="C685" s="74"/>
      <c r="E685" s="145" t="s">
        <v>78</v>
      </c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7"/>
      <c r="AC685" s="33"/>
    </row>
    <row r="686" spans="3:29">
      <c r="C686" s="74"/>
      <c r="D686" s="77" t="s">
        <v>10</v>
      </c>
      <c r="E686" s="114">
        <v>1</v>
      </c>
      <c r="F686" s="114">
        <f>E686+1</f>
        <v>2</v>
      </c>
      <c r="G686" s="114">
        <f t="shared" ref="G686:AA686" si="84">F686+1</f>
        <v>3</v>
      </c>
      <c r="H686" s="114">
        <f t="shared" si="84"/>
        <v>4</v>
      </c>
      <c r="I686" s="114">
        <f t="shared" si="84"/>
        <v>5</v>
      </c>
      <c r="J686" s="114">
        <f t="shared" si="84"/>
        <v>6</v>
      </c>
      <c r="K686" s="114">
        <f t="shared" si="84"/>
        <v>7</v>
      </c>
      <c r="L686" s="114">
        <f t="shared" si="84"/>
        <v>8</v>
      </c>
      <c r="M686" s="114">
        <f t="shared" si="84"/>
        <v>9</v>
      </c>
      <c r="N686" s="114">
        <f t="shared" si="84"/>
        <v>10</v>
      </c>
      <c r="O686" s="114">
        <f t="shared" si="84"/>
        <v>11</v>
      </c>
      <c r="P686" s="114">
        <f t="shared" si="84"/>
        <v>12</v>
      </c>
      <c r="Q686" s="114">
        <f t="shared" si="84"/>
        <v>13</v>
      </c>
      <c r="R686" s="114">
        <f t="shared" si="84"/>
        <v>14</v>
      </c>
      <c r="S686" s="114">
        <f t="shared" si="84"/>
        <v>15</v>
      </c>
      <c r="T686" s="114">
        <f t="shared" si="84"/>
        <v>16</v>
      </c>
      <c r="U686" s="114">
        <f t="shared" si="84"/>
        <v>17</v>
      </c>
      <c r="V686" s="114">
        <f t="shared" si="84"/>
        <v>18</v>
      </c>
      <c r="W686" s="114">
        <f t="shared" si="84"/>
        <v>19</v>
      </c>
      <c r="X686" s="114">
        <f t="shared" si="84"/>
        <v>20</v>
      </c>
      <c r="Y686" s="114">
        <f t="shared" si="84"/>
        <v>21</v>
      </c>
      <c r="Z686" s="114">
        <f t="shared" si="84"/>
        <v>22</v>
      </c>
      <c r="AA686" s="114">
        <f t="shared" si="84"/>
        <v>23</v>
      </c>
      <c r="AB686" s="114">
        <f>AA686+1</f>
        <v>24</v>
      </c>
      <c r="AC686" s="33"/>
    </row>
    <row r="687" spans="3:29">
      <c r="C687" s="74"/>
      <c r="D687" s="77">
        <v>1</v>
      </c>
      <c r="E687" s="38">
        <v>0</v>
      </c>
      <c r="F687" s="38">
        <v>0</v>
      </c>
      <c r="G687" s="38">
        <v>0</v>
      </c>
      <c r="H687" s="38">
        <v>0</v>
      </c>
      <c r="I687" s="38">
        <v>0</v>
      </c>
      <c r="J687" s="38">
        <v>0</v>
      </c>
      <c r="K687" s="38">
        <v>0</v>
      </c>
      <c r="L687" s="38">
        <v>0</v>
      </c>
      <c r="M687" s="38">
        <v>0.56999999999999995</v>
      </c>
      <c r="N687" s="38">
        <v>1</v>
      </c>
      <c r="O687" s="38">
        <v>1</v>
      </c>
      <c r="P687" s="38">
        <v>0.56999999999999995</v>
      </c>
      <c r="Q687" s="38">
        <v>0.56999999999999995</v>
      </c>
      <c r="R687" s="38">
        <v>1</v>
      </c>
      <c r="S687" s="38">
        <v>1</v>
      </c>
      <c r="T687" s="38">
        <v>1</v>
      </c>
      <c r="U687" s="38">
        <v>1</v>
      </c>
      <c r="V687" s="38">
        <v>1</v>
      </c>
      <c r="W687" s="38">
        <v>0.56999999999999995</v>
      </c>
      <c r="X687" s="38">
        <v>0</v>
      </c>
      <c r="Y687" s="38">
        <v>0</v>
      </c>
      <c r="Z687" s="38">
        <v>0</v>
      </c>
      <c r="AA687" s="38">
        <v>0</v>
      </c>
      <c r="AB687" s="38">
        <v>0</v>
      </c>
      <c r="AC687" s="33"/>
    </row>
    <row r="688" spans="3:29">
      <c r="C688" s="74"/>
      <c r="D688" s="77">
        <f t="shared" ref="D688:D693" si="85">D687+1</f>
        <v>2</v>
      </c>
      <c r="E688" s="38">
        <v>0</v>
      </c>
      <c r="F688" s="38">
        <v>0</v>
      </c>
      <c r="G688" s="38">
        <v>0</v>
      </c>
      <c r="H688" s="38">
        <v>0</v>
      </c>
      <c r="I688" s="38">
        <v>0</v>
      </c>
      <c r="J688" s="38">
        <v>0</v>
      </c>
      <c r="K688" s="38">
        <v>0</v>
      </c>
      <c r="L688" s="38">
        <v>0</v>
      </c>
      <c r="M688" s="38">
        <v>0.56999999999999995</v>
      </c>
      <c r="N688" s="38">
        <v>1</v>
      </c>
      <c r="O688" s="38">
        <v>1</v>
      </c>
      <c r="P688" s="38">
        <v>0.56999999999999995</v>
      </c>
      <c r="Q688" s="38">
        <v>0.56999999999999995</v>
      </c>
      <c r="R688" s="38">
        <v>1</v>
      </c>
      <c r="S688" s="38">
        <v>1</v>
      </c>
      <c r="T688" s="38">
        <v>1</v>
      </c>
      <c r="U688" s="38">
        <v>1</v>
      </c>
      <c r="V688" s="38">
        <v>1</v>
      </c>
      <c r="W688" s="38">
        <v>0.56999999999999995</v>
      </c>
      <c r="X688" s="38">
        <v>0</v>
      </c>
      <c r="Y688" s="38">
        <v>0</v>
      </c>
      <c r="Z688" s="38">
        <v>0</v>
      </c>
      <c r="AA688" s="38">
        <v>0</v>
      </c>
      <c r="AB688" s="38">
        <v>0</v>
      </c>
      <c r="AC688" s="33"/>
    </row>
    <row r="689" spans="3:29">
      <c r="C689" s="74"/>
      <c r="D689" s="77">
        <f t="shared" si="85"/>
        <v>3</v>
      </c>
      <c r="E689" s="38">
        <v>0</v>
      </c>
      <c r="F689" s="38">
        <v>0</v>
      </c>
      <c r="G689" s="38">
        <v>0</v>
      </c>
      <c r="H689" s="38">
        <v>0</v>
      </c>
      <c r="I689" s="38">
        <v>0</v>
      </c>
      <c r="J689" s="38">
        <v>0</v>
      </c>
      <c r="K689" s="38">
        <v>0</v>
      </c>
      <c r="L689" s="38">
        <v>0</v>
      </c>
      <c r="M689" s="38">
        <v>0.56999999999999995</v>
      </c>
      <c r="N689" s="38">
        <v>1</v>
      </c>
      <c r="O689" s="38">
        <v>1</v>
      </c>
      <c r="P689" s="38">
        <v>0.56999999999999995</v>
      </c>
      <c r="Q689" s="38">
        <v>0.56999999999999995</v>
      </c>
      <c r="R689" s="38">
        <v>1</v>
      </c>
      <c r="S689" s="38">
        <v>1</v>
      </c>
      <c r="T689" s="38">
        <v>1</v>
      </c>
      <c r="U689" s="38">
        <v>1</v>
      </c>
      <c r="V689" s="38">
        <v>1</v>
      </c>
      <c r="W689" s="38">
        <v>0.56999999999999995</v>
      </c>
      <c r="X689" s="38">
        <v>0</v>
      </c>
      <c r="Y689" s="38">
        <v>0</v>
      </c>
      <c r="Z689" s="38">
        <v>0</v>
      </c>
      <c r="AA689" s="38">
        <v>0</v>
      </c>
      <c r="AB689" s="38">
        <v>0</v>
      </c>
      <c r="AC689" s="33"/>
    </row>
    <row r="690" spans="3:29">
      <c r="C690" s="74"/>
      <c r="D690" s="77">
        <f t="shared" si="85"/>
        <v>4</v>
      </c>
      <c r="E690" s="38">
        <v>0</v>
      </c>
      <c r="F690" s="38">
        <v>0</v>
      </c>
      <c r="G690" s="38">
        <v>0</v>
      </c>
      <c r="H690" s="38">
        <v>0</v>
      </c>
      <c r="I690" s="38">
        <v>0</v>
      </c>
      <c r="J690" s="38">
        <v>0</v>
      </c>
      <c r="K690" s="38">
        <v>0</v>
      </c>
      <c r="L690" s="38">
        <v>0</v>
      </c>
      <c r="M690" s="38">
        <v>0.56999999999999995</v>
      </c>
      <c r="N690" s="38">
        <v>1</v>
      </c>
      <c r="O690" s="38">
        <v>1</v>
      </c>
      <c r="P690" s="38">
        <v>0.56999999999999995</v>
      </c>
      <c r="Q690" s="38">
        <v>0.56999999999999995</v>
      </c>
      <c r="R690" s="38">
        <v>1</v>
      </c>
      <c r="S690" s="38">
        <v>1</v>
      </c>
      <c r="T690" s="38">
        <v>1</v>
      </c>
      <c r="U690" s="38">
        <v>1</v>
      </c>
      <c r="V690" s="38">
        <v>1</v>
      </c>
      <c r="W690" s="38">
        <v>0.56999999999999995</v>
      </c>
      <c r="X690" s="38">
        <v>0</v>
      </c>
      <c r="Y690" s="38">
        <v>0</v>
      </c>
      <c r="Z690" s="38">
        <v>0</v>
      </c>
      <c r="AA690" s="38">
        <v>0</v>
      </c>
      <c r="AB690" s="38">
        <v>0</v>
      </c>
      <c r="AC690" s="33"/>
    </row>
    <row r="691" spans="3:29">
      <c r="C691" s="74"/>
      <c r="D691" s="77">
        <f t="shared" si="85"/>
        <v>5</v>
      </c>
      <c r="E691" s="38">
        <v>0</v>
      </c>
      <c r="F691" s="38">
        <v>0</v>
      </c>
      <c r="G691" s="38">
        <v>0</v>
      </c>
      <c r="H691" s="38">
        <v>0</v>
      </c>
      <c r="I691" s="38">
        <v>0</v>
      </c>
      <c r="J691" s="38">
        <v>0</v>
      </c>
      <c r="K691" s="38">
        <v>0</v>
      </c>
      <c r="L691" s="38">
        <v>0</v>
      </c>
      <c r="M691" s="38">
        <v>0.56999999999999995</v>
      </c>
      <c r="N691" s="38">
        <v>1</v>
      </c>
      <c r="O691" s="38">
        <v>1</v>
      </c>
      <c r="P691" s="38">
        <v>0.56999999999999995</v>
      </c>
      <c r="Q691" s="38">
        <v>0.56999999999999995</v>
      </c>
      <c r="R691" s="38">
        <v>1</v>
      </c>
      <c r="S691" s="38">
        <v>1</v>
      </c>
      <c r="T691" s="38">
        <v>1</v>
      </c>
      <c r="U691" s="38">
        <v>1</v>
      </c>
      <c r="V691" s="38">
        <v>1</v>
      </c>
      <c r="W691" s="38">
        <v>0.56999999999999995</v>
      </c>
      <c r="X691" s="38">
        <v>0</v>
      </c>
      <c r="Y691" s="38">
        <v>0</v>
      </c>
      <c r="Z691" s="38">
        <v>0</v>
      </c>
      <c r="AA691" s="38">
        <v>0</v>
      </c>
      <c r="AB691" s="38">
        <v>0</v>
      </c>
      <c r="AC691" s="33"/>
    </row>
    <row r="692" spans="3:29">
      <c r="C692" s="74"/>
      <c r="D692" s="77">
        <f t="shared" si="85"/>
        <v>6</v>
      </c>
      <c r="E692" s="38">
        <v>0</v>
      </c>
      <c r="F692" s="38">
        <v>0</v>
      </c>
      <c r="G692" s="38">
        <v>0</v>
      </c>
      <c r="H692" s="38">
        <v>0</v>
      </c>
      <c r="I692" s="38">
        <v>0</v>
      </c>
      <c r="J692" s="38">
        <v>0</v>
      </c>
      <c r="K692" s="38">
        <v>0</v>
      </c>
      <c r="L692" s="38">
        <v>0</v>
      </c>
      <c r="M692" s="38">
        <v>0.56999999999999995</v>
      </c>
      <c r="N692" s="38">
        <v>1</v>
      </c>
      <c r="O692" s="38">
        <v>1</v>
      </c>
      <c r="P692" s="38">
        <v>0.56999999999999995</v>
      </c>
      <c r="Q692" s="38">
        <v>0.56999999999999995</v>
      </c>
      <c r="R692" s="38">
        <v>1</v>
      </c>
      <c r="S692" s="38">
        <v>1</v>
      </c>
      <c r="T692" s="38">
        <v>1</v>
      </c>
      <c r="U692" s="38">
        <v>1</v>
      </c>
      <c r="V692" s="38">
        <v>1</v>
      </c>
      <c r="W692" s="38">
        <v>0.56999999999999995</v>
      </c>
      <c r="X692" s="38">
        <v>0</v>
      </c>
      <c r="Y692" s="38">
        <v>0</v>
      </c>
      <c r="Z692" s="38">
        <v>0</v>
      </c>
      <c r="AA692" s="38">
        <v>0</v>
      </c>
      <c r="AB692" s="38">
        <v>0</v>
      </c>
      <c r="AC692" s="33"/>
    </row>
    <row r="693" spans="3:29">
      <c r="C693" s="74"/>
      <c r="D693" s="77">
        <f t="shared" si="85"/>
        <v>7</v>
      </c>
      <c r="E693" s="38">
        <v>0</v>
      </c>
      <c r="F693" s="38">
        <v>0</v>
      </c>
      <c r="G693" s="38">
        <v>0</v>
      </c>
      <c r="H693" s="38">
        <v>0</v>
      </c>
      <c r="I693" s="38">
        <v>0</v>
      </c>
      <c r="J693" s="38">
        <v>0</v>
      </c>
      <c r="K693" s="38">
        <v>0</v>
      </c>
      <c r="L693" s="38">
        <v>0</v>
      </c>
      <c r="M693" s="38">
        <v>0.56999999999999995</v>
      </c>
      <c r="N693" s="38">
        <v>1</v>
      </c>
      <c r="O693" s="38">
        <v>1</v>
      </c>
      <c r="P693" s="38">
        <v>0.56999999999999995</v>
      </c>
      <c r="Q693" s="38">
        <v>0.56999999999999995</v>
      </c>
      <c r="R693" s="38">
        <v>1</v>
      </c>
      <c r="S693" s="38">
        <v>1</v>
      </c>
      <c r="T693" s="38">
        <v>1</v>
      </c>
      <c r="U693" s="38">
        <v>1</v>
      </c>
      <c r="V693" s="38">
        <v>1</v>
      </c>
      <c r="W693" s="38">
        <v>0.56999999999999995</v>
      </c>
      <c r="X693" s="38">
        <v>0</v>
      </c>
      <c r="Y693" s="38">
        <v>0</v>
      </c>
      <c r="Z693" s="38">
        <v>0</v>
      </c>
      <c r="AA693" s="38">
        <v>0</v>
      </c>
      <c r="AB693" s="38">
        <v>0</v>
      </c>
      <c r="AC693" s="33"/>
    </row>
    <row r="694" spans="3:29">
      <c r="C694" s="74"/>
      <c r="AC694" s="33"/>
    </row>
    <row r="695" spans="3:29">
      <c r="C695" s="74"/>
      <c r="E695" s="145" t="s">
        <v>42</v>
      </c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7"/>
      <c r="AC695" s="33"/>
    </row>
    <row r="696" spans="3:29">
      <c r="C696" s="74"/>
      <c r="D696" s="77" t="s">
        <v>192</v>
      </c>
      <c r="E696" s="112">
        <v>1</v>
      </c>
      <c r="F696" s="114">
        <f>E696+1</f>
        <v>2</v>
      </c>
      <c r="G696" s="114">
        <f t="shared" ref="G696:P696" si="86">F696+1</f>
        <v>3</v>
      </c>
      <c r="H696" s="114">
        <f t="shared" si="86"/>
        <v>4</v>
      </c>
      <c r="I696" s="114">
        <f t="shared" si="86"/>
        <v>5</v>
      </c>
      <c r="J696" s="114">
        <f t="shared" si="86"/>
        <v>6</v>
      </c>
      <c r="K696" s="114">
        <f t="shared" si="86"/>
        <v>7</v>
      </c>
      <c r="L696" s="114">
        <f t="shared" si="86"/>
        <v>8</v>
      </c>
      <c r="M696" s="114">
        <f t="shared" si="86"/>
        <v>9</v>
      </c>
      <c r="N696" s="114">
        <f t="shared" si="86"/>
        <v>10</v>
      </c>
      <c r="O696" s="114">
        <f t="shared" si="86"/>
        <v>11</v>
      </c>
      <c r="P696" s="114">
        <f t="shared" si="86"/>
        <v>12</v>
      </c>
      <c r="AC696" s="33"/>
    </row>
    <row r="697" spans="3:29">
      <c r="C697" s="74"/>
      <c r="D697" s="77">
        <v>1</v>
      </c>
      <c r="E697" s="68">
        <v>1</v>
      </c>
      <c r="F697" s="38">
        <v>1</v>
      </c>
      <c r="G697" s="38">
        <v>1</v>
      </c>
      <c r="H697" s="38">
        <v>1</v>
      </c>
      <c r="I697" s="38">
        <v>1</v>
      </c>
      <c r="J697" s="38">
        <v>1</v>
      </c>
      <c r="K697" s="38">
        <v>1</v>
      </c>
      <c r="L697" s="38">
        <v>1</v>
      </c>
      <c r="M697" s="38">
        <v>1</v>
      </c>
      <c r="N697" s="38">
        <v>1</v>
      </c>
      <c r="O697" s="38">
        <v>1</v>
      </c>
      <c r="P697" s="38">
        <v>1</v>
      </c>
      <c r="AC697" s="33"/>
    </row>
    <row r="698" spans="3:29">
      <c r="C698" s="74"/>
      <c r="D698" s="77">
        <v>2</v>
      </c>
      <c r="E698" s="68">
        <v>1</v>
      </c>
      <c r="F698" s="38">
        <v>1</v>
      </c>
      <c r="G698" s="38">
        <v>1</v>
      </c>
      <c r="H698" s="38">
        <v>1</v>
      </c>
      <c r="I698" s="38">
        <v>1</v>
      </c>
      <c r="J698" s="38">
        <v>1</v>
      </c>
      <c r="K698" s="38">
        <v>1</v>
      </c>
      <c r="L698" s="38">
        <v>1</v>
      </c>
      <c r="M698" s="38">
        <v>1</v>
      </c>
      <c r="N698" s="38">
        <v>1</v>
      </c>
      <c r="O698" s="38">
        <v>1</v>
      </c>
      <c r="P698" s="38">
        <v>1</v>
      </c>
      <c r="AC698" s="33"/>
    </row>
    <row r="699" spans="3:29">
      <c r="C699" s="74"/>
      <c r="D699" s="77">
        <v>3</v>
      </c>
      <c r="E699" s="68">
        <v>1</v>
      </c>
      <c r="F699" s="38">
        <v>1</v>
      </c>
      <c r="G699" s="38">
        <v>1</v>
      </c>
      <c r="H699" s="38">
        <v>1</v>
      </c>
      <c r="I699" s="38">
        <v>1</v>
      </c>
      <c r="J699" s="38">
        <v>1</v>
      </c>
      <c r="K699" s="38">
        <v>1</v>
      </c>
      <c r="L699" s="38">
        <v>1</v>
      </c>
      <c r="M699" s="38">
        <v>1</v>
      </c>
      <c r="N699" s="38">
        <v>1</v>
      </c>
      <c r="O699" s="38">
        <v>1</v>
      </c>
      <c r="P699" s="38">
        <v>1</v>
      </c>
      <c r="AC699" s="33"/>
    </row>
    <row r="700" spans="3:29">
      <c r="C700" s="74"/>
      <c r="D700" s="77">
        <v>4</v>
      </c>
      <c r="E700" s="68">
        <v>1</v>
      </c>
      <c r="F700" s="38">
        <v>1</v>
      </c>
      <c r="G700" s="38">
        <v>1</v>
      </c>
      <c r="H700" s="38">
        <v>1</v>
      </c>
      <c r="I700" s="38">
        <v>1</v>
      </c>
      <c r="J700" s="38">
        <v>1</v>
      </c>
      <c r="K700" s="38">
        <v>1</v>
      </c>
      <c r="L700" s="38">
        <v>1</v>
      </c>
      <c r="M700" s="38">
        <v>1</v>
      </c>
      <c r="N700" s="38">
        <v>1</v>
      </c>
      <c r="O700" s="38">
        <v>1</v>
      </c>
      <c r="P700" s="38">
        <v>1</v>
      </c>
      <c r="AC700" s="33"/>
    </row>
    <row r="701" spans="3:29">
      <c r="C701" s="74"/>
      <c r="D701" s="77">
        <v>5</v>
      </c>
      <c r="G701" s="38">
        <v>1</v>
      </c>
      <c r="I701" s="38">
        <v>1</v>
      </c>
      <c r="L701" s="38">
        <v>1</v>
      </c>
      <c r="O701" s="38">
        <v>1</v>
      </c>
      <c r="AC701" s="33"/>
    </row>
    <row r="702" spans="3:29">
      <c r="C702" s="74"/>
      <c r="AC702" s="33"/>
    </row>
    <row r="703" spans="3:29">
      <c r="C703" s="74"/>
      <c r="D703" s="167" t="s">
        <v>43</v>
      </c>
      <c r="E703" s="168"/>
      <c r="F703" s="168"/>
      <c r="G703" s="168"/>
      <c r="H703" s="168"/>
      <c r="I703" s="168"/>
      <c r="J703" s="168"/>
      <c r="K703" s="168"/>
      <c r="L703" s="168"/>
      <c r="M703" s="168"/>
      <c r="N703" s="168"/>
      <c r="O703" s="168"/>
      <c r="P703" s="168"/>
      <c r="Q703" s="168"/>
      <c r="R703" s="168"/>
      <c r="S703" s="168"/>
      <c r="T703" s="168"/>
      <c r="U703" s="168"/>
      <c r="V703" s="168"/>
      <c r="W703" s="168"/>
      <c r="X703" s="168"/>
      <c r="Y703" s="168"/>
      <c r="Z703" s="168"/>
      <c r="AA703" s="169"/>
      <c r="AC703" s="33"/>
    </row>
    <row r="704" spans="3:29">
      <c r="C704" s="74"/>
      <c r="D704" s="123"/>
      <c r="E704" s="123"/>
      <c r="F704" s="123"/>
      <c r="G704" s="123"/>
      <c r="H704" s="123"/>
      <c r="I704" s="123"/>
      <c r="J704" s="123"/>
      <c r="K704" s="123"/>
      <c r="L704" s="123"/>
      <c r="M704" s="123"/>
      <c r="N704" s="123"/>
      <c r="O704" s="123"/>
      <c r="P704" s="123"/>
      <c r="Q704" s="123"/>
      <c r="R704" s="123"/>
      <c r="S704" s="123"/>
      <c r="T704" s="123"/>
      <c r="U704" s="123"/>
      <c r="V704" s="123"/>
      <c r="W704" s="123"/>
      <c r="X704" s="123"/>
      <c r="Y704" s="123"/>
      <c r="Z704" s="123"/>
      <c r="AA704" s="123"/>
      <c r="AC704" s="33"/>
    </row>
    <row r="705" spans="3:29">
      <c r="C705" s="74"/>
      <c r="E705" s="38" t="s">
        <v>44</v>
      </c>
      <c r="F705" s="42" t="s">
        <v>45</v>
      </c>
      <c r="I705" s="42" t="s">
        <v>46</v>
      </c>
      <c r="AC705" s="33"/>
    </row>
    <row r="706" spans="3:29">
      <c r="C706" s="74"/>
      <c r="E706" s="38">
        <v>0</v>
      </c>
      <c r="F706" s="42" t="str">
        <f>$F$174</f>
        <v>Watts/unité</v>
      </c>
      <c r="I706" s="42" t="str">
        <f>$I$174</f>
        <v>valeur pour l'heure maximale de l'année, par unité</v>
      </c>
      <c r="AC706" s="33"/>
    </row>
    <row r="707" spans="3:29">
      <c r="C707" s="74"/>
      <c r="AC707" s="33"/>
    </row>
    <row r="708" spans="3:29">
      <c r="C708" s="74"/>
      <c r="E708" s="145" t="s">
        <v>49</v>
      </c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7"/>
      <c r="AC708" s="33"/>
    </row>
    <row r="709" spans="3:29">
      <c r="C709" s="74"/>
      <c r="D709" s="77" t="str">
        <f>D686</f>
        <v>jour V / heure &gt;</v>
      </c>
      <c r="E709" s="114">
        <v>1</v>
      </c>
      <c r="F709" s="114">
        <f>E709+1</f>
        <v>2</v>
      </c>
      <c r="G709" s="114">
        <f t="shared" ref="G709:AA709" si="87">F709+1</f>
        <v>3</v>
      </c>
      <c r="H709" s="114">
        <f t="shared" si="87"/>
        <v>4</v>
      </c>
      <c r="I709" s="114">
        <f t="shared" si="87"/>
        <v>5</v>
      </c>
      <c r="J709" s="114">
        <f t="shared" si="87"/>
        <v>6</v>
      </c>
      <c r="K709" s="114">
        <f t="shared" si="87"/>
        <v>7</v>
      </c>
      <c r="L709" s="114">
        <f t="shared" si="87"/>
        <v>8</v>
      </c>
      <c r="M709" s="114">
        <f t="shared" si="87"/>
        <v>9</v>
      </c>
      <c r="N709" s="114">
        <f t="shared" si="87"/>
        <v>10</v>
      </c>
      <c r="O709" s="114">
        <f t="shared" si="87"/>
        <v>11</v>
      </c>
      <c r="P709" s="114">
        <f t="shared" si="87"/>
        <v>12</v>
      </c>
      <c r="Q709" s="114">
        <f t="shared" si="87"/>
        <v>13</v>
      </c>
      <c r="R709" s="114">
        <f t="shared" si="87"/>
        <v>14</v>
      </c>
      <c r="S709" s="114">
        <f t="shared" si="87"/>
        <v>15</v>
      </c>
      <c r="T709" s="114">
        <f t="shared" si="87"/>
        <v>16</v>
      </c>
      <c r="U709" s="114">
        <f t="shared" si="87"/>
        <v>17</v>
      </c>
      <c r="V709" s="114">
        <f t="shared" si="87"/>
        <v>18</v>
      </c>
      <c r="W709" s="114">
        <f t="shared" si="87"/>
        <v>19</v>
      </c>
      <c r="X709" s="114">
        <f t="shared" si="87"/>
        <v>20</v>
      </c>
      <c r="Y709" s="114">
        <f t="shared" si="87"/>
        <v>21</v>
      </c>
      <c r="Z709" s="114">
        <f t="shared" si="87"/>
        <v>22</v>
      </c>
      <c r="AA709" s="114">
        <f t="shared" si="87"/>
        <v>23</v>
      </c>
      <c r="AB709" s="114">
        <f>AA709+1</f>
        <v>24</v>
      </c>
      <c r="AC709" s="33"/>
    </row>
    <row r="710" spans="3:29">
      <c r="C710" s="74"/>
      <c r="D710" s="77">
        <v>1</v>
      </c>
      <c r="E710" s="128">
        <v>0.1111</v>
      </c>
      <c r="F710" s="128">
        <v>0.1111</v>
      </c>
      <c r="G710" s="128">
        <v>0.1111</v>
      </c>
      <c r="H710" s="128">
        <v>0.1111</v>
      </c>
      <c r="I710" s="128">
        <v>0.1111</v>
      </c>
      <c r="J710" s="128">
        <v>0.1111</v>
      </c>
      <c r="K710" s="128">
        <v>0.1111</v>
      </c>
      <c r="L710" s="128">
        <v>0.1111</v>
      </c>
      <c r="M710" s="128">
        <v>0.55000000000000004</v>
      </c>
      <c r="N710" s="128">
        <v>1</v>
      </c>
      <c r="O710" s="128">
        <v>1</v>
      </c>
      <c r="P710" s="128">
        <v>1</v>
      </c>
      <c r="Q710" s="128">
        <v>1</v>
      </c>
      <c r="R710" s="128">
        <v>1</v>
      </c>
      <c r="S710" s="128">
        <v>1</v>
      </c>
      <c r="T710" s="128">
        <v>1</v>
      </c>
      <c r="U710" s="128">
        <v>1</v>
      </c>
      <c r="V710" s="128">
        <v>1</v>
      </c>
      <c r="W710" s="128">
        <v>0.55000000000000004</v>
      </c>
      <c r="X710" s="128">
        <v>0.1111</v>
      </c>
      <c r="Y710" s="128">
        <v>0.1111</v>
      </c>
      <c r="Z710" s="128">
        <v>0.1111</v>
      </c>
      <c r="AA710" s="128">
        <v>0.1111</v>
      </c>
      <c r="AB710" s="128">
        <v>0.1111</v>
      </c>
      <c r="AC710" s="33"/>
    </row>
    <row r="711" spans="3:29">
      <c r="C711" s="74"/>
      <c r="D711" s="77">
        <f t="shared" ref="D711:D716" si="88">D710+1</f>
        <v>2</v>
      </c>
      <c r="E711" s="128">
        <v>0.1111</v>
      </c>
      <c r="F711" s="128">
        <v>0.1111</v>
      </c>
      <c r="G711" s="128">
        <v>0.1111</v>
      </c>
      <c r="H711" s="128">
        <v>0.1111</v>
      </c>
      <c r="I711" s="128">
        <v>0.1111</v>
      </c>
      <c r="J711" s="128">
        <v>0.1111</v>
      </c>
      <c r="K711" s="128">
        <v>0.1111</v>
      </c>
      <c r="L711" s="128">
        <v>0.1111</v>
      </c>
      <c r="M711" s="128">
        <v>0.55000000000000004</v>
      </c>
      <c r="N711" s="128">
        <v>1</v>
      </c>
      <c r="O711" s="128">
        <v>1</v>
      </c>
      <c r="P711" s="128">
        <v>1</v>
      </c>
      <c r="Q711" s="128">
        <v>1</v>
      </c>
      <c r="R711" s="128">
        <v>1</v>
      </c>
      <c r="S711" s="128">
        <v>1</v>
      </c>
      <c r="T711" s="128">
        <v>1</v>
      </c>
      <c r="U711" s="128">
        <v>1</v>
      </c>
      <c r="V711" s="128">
        <v>1</v>
      </c>
      <c r="W711" s="128">
        <v>0.55000000000000004</v>
      </c>
      <c r="X711" s="128">
        <v>0.1111</v>
      </c>
      <c r="Y711" s="128">
        <v>0.1111</v>
      </c>
      <c r="Z711" s="128">
        <v>0.1111</v>
      </c>
      <c r="AA711" s="128">
        <v>0.1111</v>
      </c>
      <c r="AB711" s="128">
        <v>0.1111</v>
      </c>
      <c r="AC711" s="33"/>
    </row>
    <row r="712" spans="3:29">
      <c r="C712" s="74"/>
      <c r="D712" s="77">
        <f t="shared" si="88"/>
        <v>3</v>
      </c>
      <c r="E712" s="128">
        <v>0.1111</v>
      </c>
      <c r="F712" s="128">
        <v>0.1111</v>
      </c>
      <c r="G712" s="128">
        <v>0.1111</v>
      </c>
      <c r="H712" s="128">
        <v>0.1111</v>
      </c>
      <c r="I712" s="128">
        <v>0.1111</v>
      </c>
      <c r="J712" s="128">
        <v>0.1111</v>
      </c>
      <c r="K712" s="128">
        <v>0.1111</v>
      </c>
      <c r="L712" s="128">
        <v>0.1111</v>
      </c>
      <c r="M712" s="128">
        <v>0.55000000000000004</v>
      </c>
      <c r="N712" s="128">
        <v>1</v>
      </c>
      <c r="O712" s="128">
        <v>1</v>
      </c>
      <c r="P712" s="128">
        <v>1</v>
      </c>
      <c r="Q712" s="128">
        <v>1</v>
      </c>
      <c r="R712" s="128">
        <v>1</v>
      </c>
      <c r="S712" s="128">
        <v>1</v>
      </c>
      <c r="T712" s="128">
        <v>1</v>
      </c>
      <c r="U712" s="128">
        <v>1</v>
      </c>
      <c r="V712" s="128">
        <v>1</v>
      </c>
      <c r="W712" s="128">
        <v>0.55000000000000004</v>
      </c>
      <c r="X712" s="128">
        <v>0.1111</v>
      </c>
      <c r="Y712" s="128">
        <v>0.1111</v>
      </c>
      <c r="Z712" s="128">
        <v>0.1111</v>
      </c>
      <c r="AA712" s="128">
        <v>0.1111</v>
      </c>
      <c r="AB712" s="128">
        <v>0.1111</v>
      </c>
      <c r="AC712" s="33"/>
    </row>
    <row r="713" spans="3:29">
      <c r="C713" s="74"/>
      <c r="D713" s="77">
        <f t="shared" si="88"/>
        <v>4</v>
      </c>
      <c r="E713" s="128">
        <v>0.1111</v>
      </c>
      <c r="F713" s="128">
        <v>0.1111</v>
      </c>
      <c r="G713" s="128">
        <v>0.1111</v>
      </c>
      <c r="H713" s="128">
        <v>0.1111</v>
      </c>
      <c r="I713" s="128">
        <v>0.1111</v>
      </c>
      <c r="J713" s="128">
        <v>0.1111</v>
      </c>
      <c r="K713" s="128">
        <v>0.1111</v>
      </c>
      <c r="L713" s="128">
        <v>0.1111</v>
      </c>
      <c r="M713" s="128">
        <v>0.55000000000000004</v>
      </c>
      <c r="N713" s="128">
        <v>1</v>
      </c>
      <c r="O713" s="128">
        <v>1</v>
      </c>
      <c r="P713" s="128">
        <v>1</v>
      </c>
      <c r="Q713" s="128">
        <v>1</v>
      </c>
      <c r="R713" s="128">
        <v>1</v>
      </c>
      <c r="S713" s="128">
        <v>1</v>
      </c>
      <c r="T713" s="128">
        <v>1</v>
      </c>
      <c r="U713" s="128">
        <v>1</v>
      </c>
      <c r="V713" s="128">
        <v>1</v>
      </c>
      <c r="W713" s="128">
        <v>0.55000000000000004</v>
      </c>
      <c r="X713" s="128">
        <v>0.1111</v>
      </c>
      <c r="Y713" s="128">
        <v>0.1111</v>
      </c>
      <c r="Z713" s="128">
        <v>0.1111</v>
      </c>
      <c r="AA713" s="128">
        <v>0.1111</v>
      </c>
      <c r="AB713" s="128">
        <v>0.1111</v>
      </c>
      <c r="AC713" s="33"/>
    </row>
    <row r="714" spans="3:29">
      <c r="C714" s="74"/>
      <c r="D714" s="77">
        <f t="shared" si="88"/>
        <v>5</v>
      </c>
      <c r="E714" s="128">
        <v>0.1111</v>
      </c>
      <c r="F714" s="128">
        <v>0.1111</v>
      </c>
      <c r="G714" s="128">
        <v>0.1111</v>
      </c>
      <c r="H714" s="128">
        <v>0.1111</v>
      </c>
      <c r="I714" s="128">
        <v>0.1111</v>
      </c>
      <c r="J714" s="128">
        <v>0.1111</v>
      </c>
      <c r="K714" s="128">
        <v>0.1111</v>
      </c>
      <c r="L714" s="128">
        <v>0.1111</v>
      </c>
      <c r="M714" s="128">
        <v>0.55000000000000004</v>
      </c>
      <c r="N714" s="128">
        <v>1</v>
      </c>
      <c r="O714" s="128">
        <v>1</v>
      </c>
      <c r="P714" s="128">
        <v>1</v>
      </c>
      <c r="Q714" s="128">
        <v>1</v>
      </c>
      <c r="R714" s="128">
        <v>1</v>
      </c>
      <c r="S714" s="128">
        <v>1</v>
      </c>
      <c r="T714" s="128">
        <v>1</v>
      </c>
      <c r="U714" s="128">
        <v>1</v>
      </c>
      <c r="V714" s="128">
        <v>1</v>
      </c>
      <c r="W714" s="128">
        <v>0.55000000000000004</v>
      </c>
      <c r="X714" s="128">
        <v>0.1111</v>
      </c>
      <c r="Y714" s="128">
        <v>0.1111</v>
      </c>
      <c r="Z714" s="128">
        <v>0.1111</v>
      </c>
      <c r="AA714" s="128">
        <v>0.1111</v>
      </c>
      <c r="AB714" s="128">
        <v>0.1111</v>
      </c>
      <c r="AC714" s="33"/>
    </row>
    <row r="715" spans="3:29">
      <c r="C715" s="74"/>
      <c r="D715" s="77">
        <f t="shared" si="88"/>
        <v>6</v>
      </c>
      <c r="E715" s="128">
        <v>0.1111</v>
      </c>
      <c r="F715" s="128">
        <v>0.1111</v>
      </c>
      <c r="G715" s="128">
        <v>0.1111</v>
      </c>
      <c r="H715" s="128">
        <v>0.1111</v>
      </c>
      <c r="I715" s="128">
        <v>0.1111</v>
      </c>
      <c r="J715" s="128">
        <v>0.1111</v>
      </c>
      <c r="K715" s="128">
        <v>0.1111</v>
      </c>
      <c r="L715" s="128">
        <v>0.1111</v>
      </c>
      <c r="M715" s="128">
        <v>0.55000000000000004</v>
      </c>
      <c r="N715" s="128">
        <v>1</v>
      </c>
      <c r="O715" s="128">
        <v>1</v>
      </c>
      <c r="P715" s="128">
        <v>1</v>
      </c>
      <c r="Q715" s="128">
        <v>1</v>
      </c>
      <c r="R715" s="128">
        <v>1</v>
      </c>
      <c r="S715" s="128">
        <v>1</v>
      </c>
      <c r="T715" s="128">
        <v>1</v>
      </c>
      <c r="U715" s="128">
        <v>1</v>
      </c>
      <c r="V715" s="128">
        <v>1</v>
      </c>
      <c r="W715" s="128">
        <v>0.55000000000000004</v>
      </c>
      <c r="X715" s="128">
        <v>0.1111</v>
      </c>
      <c r="Y715" s="128">
        <v>0.1111</v>
      </c>
      <c r="Z715" s="128">
        <v>0.1111</v>
      </c>
      <c r="AA715" s="128">
        <v>0.1111</v>
      </c>
      <c r="AB715" s="128">
        <v>0.1111</v>
      </c>
      <c r="AC715" s="33"/>
    </row>
    <row r="716" spans="3:29">
      <c r="C716" s="74"/>
      <c r="D716" s="77">
        <f t="shared" si="88"/>
        <v>7</v>
      </c>
      <c r="E716" s="128">
        <v>0.1111</v>
      </c>
      <c r="F716" s="128">
        <v>0.1111</v>
      </c>
      <c r="G716" s="128">
        <v>0.1111</v>
      </c>
      <c r="H716" s="128">
        <v>0.1111</v>
      </c>
      <c r="I716" s="128">
        <v>0.1111</v>
      </c>
      <c r="J716" s="128">
        <v>0.1111</v>
      </c>
      <c r="K716" s="128">
        <v>0.1111</v>
      </c>
      <c r="L716" s="128">
        <v>0.1111</v>
      </c>
      <c r="M716" s="128">
        <v>0.55000000000000004</v>
      </c>
      <c r="N716" s="128">
        <v>1</v>
      </c>
      <c r="O716" s="128">
        <v>1</v>
      </c>
      <c r="P716" s="128">
        <v>1</v>
      </c>
      <c r="Q716" s="128">
        <v>1</v>
      </c>
      <c r="R716" s="128">
        <v>1</v>
      </c>
      <c r="S716" s="128">
        <v>1</v>
      </c>
      <c r="T716" s="128">
        <v>1</v>
      </c>
      <c r="U716" s="128">
        <v>1</v>
      </c>
      <c r="V716" s="128">
        <v>1</v>
      </c>
      <c r="W716" s="128">
        <v>0.55000000000000004</v>
      </c>
      <c r="X716" s="128">
        <v>0.1111</v>
      </c>
      <c r="Y716" s="128">
        <v>0.1111</v>
      </c>
      <c r="Z716" s="128">
        <v>0.1111</v>
      </c>
      <c r="AA716" s="128">
        <v>0.1111</v>
      </c>
      <c r="AB716" s="128">
        <v>0.1111</v>
      </c>
      <c r="AC716" s="33"/>
    </row>
    <row r="717" spans="3:29">
      <c r="C717" s="74"/>
      <c r="AC717" s="33"/>
    </row>
    <row r="718" spans="3:29">
      <c r="C718" s="74"/>
      <c r="E718" s="145" t="s">
        <v>42</v>
      </c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7"/>
      <c r="AC718" s="33"/>
    </row>
    <row r="719" spans="3:29">
      <c r="C719" s="74"/>
      <c r="D719" s="84" t="s">
        <v>192</v>
      </c>
      <c r="E719" s="112">
        <v>1</v>
      </c>
      <c r="F719" s="114">
        <f>E719+1</f>
        <v>2</v>
      </c>
      <c r="G719" s="114">
        <f t="shared" ref="G719:P719" si="89">F719+1</f>
        <v>3</v>
      </c>
      <c r="H719" s="114">
        <f t="shared" si="89"/>
        <v>4</v>
      </c>
      <c r="I719" s="114">
        <f t="shared" si="89"/>
        <v>5</v>
      </c>
      <c r="J719" s="114">
        <f t="shared" si="89"/>
        <v>6</v>
      </c>
      <c r="K719" s="114">
        <f t="shared" si="89"/>
        <v>7</v>
      </c>
      <c r="L719" s="114">
        <f t="shared" si="89"/>
        <v>8</v>
      </c>
      <c r="M719" s="114">
        <f t="shared" si="89"/>
        <v>9</v>
      </c>
      <c r="N719" s="114">
        <f t="shared" si="89"/>
        <v>10</v>
      </c>
      <c r="O719" s="114">
        <f t="shared" si="89"/>
        <v>11</v>
      </c>
      <c r="P719" s="114">
        <f t="shared" si="89"/>
        <v>12</v>
      </c>
      <c r="AC719" s="33"/>
    </row>
    <row r="720" spans="3:29">
      <c r="C720" s="74"/>
      <c r="D720" s="84">
        <v>1</v>
      </c>
      <c r="E720" s="68">
        <v>1</v>
      </c>
      <c r="F720" s="38">
        <v>1</v>
      </c>
      <c r="G720" s="38">
        <v>1</v>
      </c>
      <c r="H720" s="38">
        <v>1</v>
      </c>
      <c r="I720" s="38">
        <v>1</v>
      </c>
      <c r="J720" s="38">
        <v>1</v>
      </c>
      <c r="K720" s="38">
        <v>1</v>
      </c>
      <c r="L720" s="38">
        <v>1</v>
      </c>
      <c r="M720" s="38">
        <v>1</v>
      </c>
      <c r="N720" s="38">
        <v>1</v>
      </c>
      <c r="O720" s="38">
        <v>1</v>
      </c>
      <c r="P720" s="38">
        <v>1</v>
      </c>
      <c r="AC720" s="33"/>
    </row>
    <row r="721" spans="3:29">
      <c r="C721" s="74"/>
      <c r="D721" s="84">
        <v>2</v>
      </c>
      <c r="E721" s="68">
        <v>1</v>
      </c>
      <c r="F721" s="38">
        <v>1</v>
      </c>
      <c r="G721" s="38">
        <v>1</v>
      </c>
      <c r="H721" s="38">
        <v>1</v>
      </c>
      <c r="I721" s="38">
        <v>1</v>
      </c>
      <c r="J721" s="38">
        <v>1</v>
      </c>
      <c r="K721" s="38">
        <v>1</v>
      </c>
      <c r="L721" s="38">
        <v>1</v>
      </c>
      <c r="M721" s="38">
        <v>1</v>
      </c>
      <c r="N721" s="38">
        <v>1</v>
      </c>
      <c r="O721" s="38">
        <v>1</v>
      </c>
      <c r="P721" s="38">
        <v>1</v>
      </c>
      <c r="AC721" s="33"/>
    </row>
    <row r="722" spans="3:29">
      <c r="C722" s="74"/>
      <c r="D722" s="84">
        <v>3</v>
      </c>
      <c r="E722" s="68">
        <v>1</v>
      </c>
      <c r="F722" s="38">
        <v>1</v>
      </c>
      <c r="G722" s="38">
        <v>1</v>
      </c>
      <c r="H722" s="38">
        <v>1</v>
      </c>
      <c r="I722" s="38">
        <v>1</v>
      </c>
      <c r="J722" s="38">
        <v>1</v>
      </c>
      <c r="K722" s="38">
        <v>1</v>
      </c>
      <c r="L722" s="38">
        <v>1</v>
      </c>
      <c r="M722" s="38">
        <v>1</v>
      </c>
      <c r="N722" s="38">
        <v>1</v>
      </c>
      <c r="O722" s="38">
        <v>1</v>
      </c>
      <c r="P722" s="38">
        <v>1</v>
      </c>
      <c r="AC722" s="33"/>
    </row>
    <row r="723" spans="3:29">
      <c r="C723" s="74"/>
      <c r="D723" s="84">
        <v>4</v>
      </c>
      <c r="E723" s="68">
        <v>1</v>
      </c>
      <c r="F723" s="38">
        <v>1</v>
      </c>
      <c r="G723" s="38">
        <v>1</v>
      </c>
      <c r="H723" s="38">
        <v>1</v>
      </c>
      <c r="I723" s="38">
        <v>1</v>
      </c>
      <c r="J723" s="38">
        <v>1</v>
      </c>
      <c r="K723" s="38">
        <v>1</v>
      </c>
      <c r="L723" s="38">
        <v>1</v>
      </c>
      <c r="M723" s="38">
        <v>1</v>
      </c>
      <c r="N723" s="38">
        <v>1</v>
      </c>
      <c r="O723" s="38">
        <v>1</v>
      </c>
      <c r="P723" s="38">
        <v>1</v>
      </c>
      <c r="AC723" s="33"/>
    </row>
    <row r="724" spans="3:29">
      <c r="C724" s="74"/>
      <c r="D724" s="84">
        <v>5</v>
      </c>
      <c r="G724" s="38">
        <v>1</v>
      </c>
      <c r="I724" s="38">
        <v>1</v>
      </c>
      <c r="L724" s="38">
        <v>1</v>
      </c>
      <c r="O724" s="38">
        <v>1</v>
      </c>
      <c r="AC724" s="33"/>
    </row>
    <row r="725" spans="3:29">
      <c r="C725" s="74"/>
      <c r="AC725" s="33"/>
    </row>
    <row r="726" spans="3:29">
      <c r="C726" s="74"/>
      <c r="D726" s="167" t="s">
        <v>51</v>
      </c>
      <c r="E726" s="168"/>
      <c r="F726" s="168"/>
      <c r="G726" s="168"/>
      <c r="H726" s="168"/>
      <c r="I726" s="168"/>
      <c r="J726" s="168"/>
      <c r="K726" s="168"/>
      <c r="L726" s="168"/>
      <c r="M726" s="168"/>
      <c r="N726" s="168"/>
      <c r="O726" s="168"/>
      <c r="P726" s="168"/>
      <c r="Q726" s="168"/>
      <c r="R726" s="168"/>
      <c r="S726" s="168"/>
      <c r="T726" s="168"/>
      <c r="U726" s="168"/>
      <c r="V726" s="168"/>
      <c r="W726" s="168"/>
      <c r="X726" s="168"/>
      <c r="Y726" s="168"/>
      <c r="Z726" s="168"/>
      <c r="AA726" s="168"/>
      <c r="AB726" s="169"/>
      <c r="AC726" s="33"/>
    </row>
    <row r="727" spans="3:29">
      <c r="C727" s="74"/>
      <c r="AC727" s="33"/>
    </row>
    <row r="728" spans="3:29">
      <c r="C728" s="74"/>
      <c r="E728" s="38" t="s">
        <v>44</v>
      </c>
      <c r="F728" s="42" t="s">
        <v>45</v>
      </c>
      <c r="I728" s="42" t="s">
        <v>52</v>
      </c>
      <c r="AC728" s="33"/>
    </row>
    <row r="729" spans="3:29">
      <c r="C729" s="74"/>
      <c r="E729" s="38">
        <v>0</v>
      </c>
      <c r="F729" s="42" t="str">
        <f>$F$197</f>
        <v>kg/h/unité</v>
      </c>
      <c r="I729" s="42" t="str">
        <f>I706</f>
        <v>valeur pour l'heure maximale de l'année, par unité</v>
      </c>
      <c r="AC729" s="33"/>
    </row>
    <row r="730" spans="3:29">
      <c r="C730" s="74"/>
      <c r="AC730" s="33"/>
    </row>
    <row r="731" spans="3:29">
      <c r="C731" s="74"/>
      <c r="E731" s="145" t="s">
        <v>49</v>
      </c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7"/>
      <c r="AC731" s="33"/>
    </row>
    <row r="732" spans="3:29">
      <c r="C732" s="74"/>
      <c r="D732" s="77" t="str">
        <f>D686</f>
        <v>jour V / heure &gt;</v>
      </c>
      <c r="E732" s="114">
        <v>1</v>
      </c>
      <c r="F732" s="114">
        <f>E732+1</f>
        <v>2</v>
      </c>
      <c r="G732" s="114">
        <f t="shared" ref="G732:AA732" si="90">F732+1</f>
        <v>3</v>
      </c>
      <c r="H732" s="114">
        <f t="shared" si="90"/>
        <v>4</v>
      </c>
      <c r="I732" s="114">
        <f t="shared" si="90"/>
        <v>5</v>
      </c>
      <c r="J732" s="114">
        <f t="shared" si="90"/>
        <v>6</v>
      </c>
      <c r="K732" s="114">
        <f t="shared" si="90"/>
        <v>7</v>
      </c>
      <c r="L732" s="114">
        <f t="shared" si="90"/>
        <v>8</v>
      </c>
      <c r="M732" s="114">
        <f t="shared" si="90"/>
        <v>9</v>
      </c>
      <c r="N732" s="114">
        <f t="shared" si="90"/>
        <v>10</v>
      </c>
      <c r="O732" s="114">
        <f t="shared" si="90"/>
        <v>11</v>
      </c>
      <c r="P732" s="114">
        <f t="shared" si="90"/>
        <v>12</v>
      </c>
      <c r="Q732" s="114">
        <f t="shared" si="90"/>
        <v>13</v>
      </c>
      <c r="R732" s="114">
        <f t="shared" si="90"/>
        <v>14</v>
      </c>
      <c r="S732" s="114">
        <f t="shared" si="90"/>
        <v>15</v>
      </c>
      <c r="T732" s="114">
        <f t="shared" si="90"/>
        <v>16</v>
      </c>
      <c r="U732" s="114">
        <f t="shared" si="90"/>
        <v>17</v>
      </c>
      <c r="V732" s="114">
        <f t="shared" si="90"/>
        <v>18</v>
      </c>
      <c r="W732" s="114">
        <f t="shared" si="90"/>
        <v>19</v>
      </c>
      <c r="X732" s="114">
        <f t="shared" si="90"/>
        <v>20</v>
      </c>
      <c r="Y732" s="114">
        <f t="shared" si="90"/>
        <v>21</v>
      </c>
      <c r="Z732" s="114">
        <f t="shared" si="90"/>
        <v>22</v>
      </c>
      <c r="AA732" s="114">
        <f t="shared" si="90"/>
        <v>23</v>
      </c>
      <c r="AB732" s="114">
        <f>AA732+1</f>
        <v>24</v>
      </c>
      <c r="AC732" s="33"/>
    </row>
    <row r="733" spans="3:29">
      <c r="C733" s="74"/>
      <c r="D733" s="77">
        <v>1</v>
      </c>
      <c r="E733" s="128">
        <v>0.1111</v>
      </c>
      <c r="F733" s="128">
        <v>0.1111</v>
      </c>
      <c r="G733" s="128">
        <v>0.1111</v>
      </c>
      <c r="H733" s="128">
        <v>0.1111</v>
      </c>
      <c r="I733" s="128">
        <v>0.1111</v>
      </c>
      <c r="J733" s="128">
        <v>0.1111</v>
      </c>
      <c r="K733" s="128">
        <v>0.1111</v>
      </c>
      <c r="L733" s="128">
        <v>0.1111</v>
      </c>
      <c r="M733" s="128">
        <v>0.55000000000000004</v>
      </c>
      <c r="N733" s="128">
        <v>1</v>
      </c>
      <c r="O733" s="128">
        <v>1</v>
      </c>
      <c r="P733" s="128">
        <v>1</v>
      </c>
      <c r="Q733" s="128">
        <v>1</v>
      </c>
      <c r="R733" s="128">
        <v>1</v>
      </c>
      <c r="S733" s="128">
        <v>1</v>
      </c>
      <c r="T733" s="128">
        <v>1</v>
      </c>
      <c r="U733" s="128">
        <v>1</v>
      </c>
      <c r="V733" s="128">
        <v>1</v>
      </c>
      <c r="W733" s="128">
        <v>0.55000000000000004</v>
      </c>
      <c r="X733" s="128">
        <v>0.1111</v>
      </c>
      <c r="Y733" s="128">
        <v>0.1111</v>
      </c>
      <c r="Z733" s="128">
        <v>0.1111</v>
      </c>
      <c r="AA733" s="128">
        <v>0.1111</v>
      </c>
      <c r="AB733" s="128">
        <v>0.1111</v>
      </c>
      <c r="AC733" s="33"/>
    </row>
    <row r="734" spans="3:29">
      <c r="C734" s="74"/>
      <c r="D734" s="77">
        <f t="shared" ref="D734:D739" si="91">D733+1</f>
        <v>2</v>
      </c>
      <c r="E734" s="128">
        <v>0.1111</v>
      </c>
      <c r="F734" s="128">
        <v>0.1111</v>
      </c>
      <c r="G734" s="128">
        <v>0.1111</v>
      </c>
      <c r="H734" s="128">
        <v>0.1111</v>
      </c>
      <c r="I734" s="128">
        <v>0.1111</v>
      </c>
      <c r="J734" s="128">
        <v>0.1111</v>
      </c>
      <c r="K734" s="128">
        <v>0.1111</v>
      </c>
      <c r="L734" s="128">
        <v>0.1111</v>
      </c>
      <c r="M734" s="128">
        <v>0.55000000000000004</v>
      </c>
      <c r="N734" s="128">
        <v>1</v>
      </c>
      <c r="O734" s="128">
        <v>1</v>
      </c>
      <c r="P734" s="128">
        <v>1</v>
      </c>
      <c r="Q734" s="128">
        <v>1</v>
      </c>
      <c r="R734" s="128">
        <v>1</v>
      </c>
      <c r="S734" s="128">
        <v>1</v>
      </c>
      <c r="T734" s="128">
        <v>1</v>
      </c>
      <c r="U734" s="128">
        <v>1</v>
      </c>
      <c r="V734" s="128">
        <v>1</v>
      </c>
      <c r="W734" s="128">
        <v>0.55000000000000004</v>
      </c>
      <c r="X734" s="128">
        <v>0.1111</v>
      </c>
      <c r="Y734" s="128">
        <v>0.1111</v>
      </c>
      <c r="Z734" s="128">
        <v>0.1111</v>
      </c>
      <c r="AA734" s="128">
        <v>0.1111</v>
      </c>
      <c r="AB734" s="128">
        <v>0.1111</v>
      </c>
      <c r="AC734" s="33"/>
    </row>
    <row r="735" spans="3:29">
      <c r="C735" s="74"/>
      <c r="D735" s="77">
        <f t="shared" si="91"/>
        <v>3</v>
      </c>
      <c r="E735" s="128">
        <v>0.1111</v>
      </c>
      <c r="F735" s="128">
        <v>0.1111</v>
      </c>
      <c r="G735" s="128">
        <v>0.1111</v>
      </c>
      <c r="H735" s="128">
        <v>0.1111</v>
      </c>
      <c r="I735" s="128">
        <v>0.1111</v>
      </c>
      <c r="J735" s="128">
        <v>0.1111</v>
      </c>
      <c r="K735" s="128">
        <v>0.1111</v>
      </c>
      <c r="L735" s="128">
        <v>0.1111</v>
      </c>
      <c r="M735" s="128">
        <v>0.55000000000000004</v>
      </c>
      <c r="N735" s="128">
        <v>1</v>
      </c>
      <c r="O735" s="128">
        <v>1</v>
      </c>
      <c r="P735" s="128">
        <v>1</v>
      </c>
      <c r="Q735" s="128">
        <v>1</v>
      </c>
      <c r="R735" s="128">
        <v>1</v>
      </c>
      <c r="S735" s="128">
        <v>1</v>
      </c>
      <c r="T735" s="128">
        <v>1</v>
      </c>
      <c r="U735" s="128">
        <v>1</v>
      </c>
      <c r="V735" s="128">
        <v>1</v>
      </c>
      <c r="W735" s="128">
        <v>0.55000000000000004</v>
      </c>
      <c r="X735" s="128">
        <v>0.1111</v>
      </c>
      <c r="Y735" s="128">
        <v>0.1111</v>
      </c>
      <c r="Z735" s="128">
        <v>0.1111</v>
      </c>
      <c r="AA735" s="128">
        <v>0.1111</v>
      </c>
      <c r="AB735" s="128">
        <v>0.1111</v>
      </c>
      <c r="AC735" s="33"/>
    </row>
    <row r="736" spans="3:29">
      <c r="C736" s="74"/>
      <c r="D736" s="77">
        <f t="shared" si="91"/>
        <v>4</v>
      </c>
      <c r="E736" s="128">
        <v>0.1111</v>
      </c>
      <c r="F736" s="128">
        <v>0.1111</v>
      </c>
      <c r="G736" s="128">
        <v>0.1111</v>
      </c>
      <c r="H736" s="128">
        <v>0.1111</v>
      </c>
      <c r="I736" s="128">
        <v>0.1111</v>
      </c>
      <c r="J736" s="128">
        <v>0.1111</v>
      </c>
      <c r="K736" s="128">
        <v>0.1111</v>
      </c>
      <c r="L736" s="128">
        <v>0.1111</v>
      </c>
      <c r="M736" s="128">
        <v>0.55000000000000004</v>
      </c>
      <c r="N736" s="128">
        <v>1</v>
      </c>
      <c r="O736" s="128">
        <v>1</v>
      </c>
      <c r="P736" s="128">
        <v>1</v>
      </c>
      <c r="Q736" s="128">
        <v>1</v>
      </c>
      <c r="R736" s="128">
        <v>1</v>
      </c>
      <c r="S736" s="128">
        <v>1</v>
      </c>
      <c r="T736" s="128">
        <v>1</v>
      </c>
      <c r="U736" s="128">
        <v>1</v>
      </c>
      <c r="V736" s="128">
        <v>1</v>
      </c>
      <c r="W736" s="128">
        <v>0.55000000000000004</v>
      </c>
      <c r="X736" s="128">
        <v>0.1111</v>
      </c>
      <c r="Y736" s="128">
        <v>0.1111</v>
      </c>
      <c r="Z736" s="128">
        <v>0.1111</v>
      </c>
      <c r="AA736" s="128">
        <v>0.1111</v>
      </c>
      <c r="AB736" s="128">
        <v>0.1111</v>
      </c>
      <c r="AC736" s="33"/>
    </row>
    <row r="737" spans="3:29">
      <c r="C737" s="74"/>
      <c r="D737" s="77">
        <f t="shared" si="91"/>
        <v>5</v>
      </c>
      <c r="E737" s="128">
        <v>0.1111</v>
      </c>
      <c r="F737" s="128">
        <v>0.1111</v>
      </c>
      <c r="G737" s="128">
        <v>0.1111</v>
      </c>
      <c r="H737" s="128">
        <v>0.1111</v>
      </c>
      <c r="I737" s="128">
        <v>0.1111</v>
      </c>
      <c r="J737" s="128">
        <v>0.1111</v>
      </c>
      <c r="K737" s="128">
        <v>0.1111</v>
      </c>
      <c r="L737" s="128">
        <v>0.1111</v>
      </c>
      <c r="M737" s="128">
        <v>0.55000000000000004</v>
      </c>
      <c r="N737" s="128">
        <v>1</v>
      </c>
      <c r="O737" s="128">
        <v>1</v>
      </c>
      <c r="P737" s="128">
        <v>1</v>
      </c>
      <c r="Q737" s="128">
        <v>1</v>
      </c>
      <c r="R737" s="128">
        <v>1</v>
      </c>
      <c r="S737" s="128">
        <v>1</v>
      </c>
      <c r="T737" s="128">
        <v>1</v>
      </c>
      <c r="U737" s="128">
        <v>1</v>
      </c>
      <c r="V737" s="128">
        <v>1</v>
      </c>
      <c r="W737" s="128">
        <v>0.55000000000000004</v>
      </c>
      <c r="X737" s="128">
        <v>0.1111</v>
      </c>
      <c r="Y737" s="128">
        <v>0.1111</v>
      </c>
      <c r="Z737" s="128">
        <v>0.1111</v>
      </c>
      <c r="AA737" s="128">
        <v>0.1111</v>
      </c>
      <c r="AB737" s="128">
        <v>0.1111</v>
      </c>
      <c r="AC737" s="33"/>
    </row>
    <row r="738" spans="3:29">
      <c r="C738" s="74"/>
      <c r="D738" s="77">
        <f t="shared" si="91"/>
        <v>6</v>
      </c>
      <c r="E738" s="128">
        <v>0.1111</v>
      </c>
      <c r="F738" s="128">
        <v>0.1111</v>
      </c>
      <c r="G738" s="128">
        <v>0.1111</v>
      </c>
      <c r="H738" s="128">
        <v>0.1111</v>
      </c>
      <c r="I738" s="128">
        <v>0.1111</v>
      </c>
      <c r="J738" s="128">
        <v>0.1111</v>
      </c>
      <c r="K738" s="128">
        <v>0.1111</v>
      </c>
      <c r="L738" s="128">
        <v>0.1111</v>
      </c>
      <c r="M738" s="128">
        <v>0.55000000000000004</v>
      </c>
      <c r="N738" s="128">
        <v>1</v>
      </c>
      <c r="O738" s="128">
        <v>1</v>
      </c>
      <c r="P738" s="128">
        <v>1</v>
      </c>
      <c r="Q738" s="128">
        <v>1</v>
      </c>
      <c r="R738" s="128">
        <v>1</v>
      </c>
      <c r="S738" s="128">
        <v>1</v>
      </c>
      <c r="T738" s="128">
        <v>1</v>
      </c>
      <c r="U738" s="128">
        <v>1</v>
      </c>
      <c r="V738" s="128">
        <v>1</v>
      </c>
      <c r="W738" s="128">
        <v>0.55000000000000004</v>
      </c>
      <c r="X738" s="128">
        <v>0.1111</v>
      </c>
      <c r="Y738" s="128">
        <v>0.1111</v>
      </c>
      <c r="Z738" s="128">
        <v>0.1111</v>
      </c>
      <c r="AA738" s="128">
        <v>0.1111</v>
      </c>
      <c r="AB738" s="128">
        <v>0.1111</v>
      </c>
      <c r="AC738" s="33"/>
    </row>
    <row r="739" spans="3:29">
      <c r="C739" s="74"/>
      <c r="D739" s="77">
        <f t="shared" si="91"/>
        <v>7</v>
      </c>
      <c r="E739" s="128">
        <v>0.1111</v>
      </c>
      <c r="F739" s="128">
        <v>0.1111</v>
      </c>
      <c r="G739" s="128">
        <v>0.1111</v>
      </c>
      <c r="H739" s="128">
        <v>0.1111</v>
      </c>
      <c r="I739" s="128">
        <v>0.1111</v>
      </c>
      <c r="J739" s="128">
        <v>0.1111</v>
      </c>
      <c r="K739" s="128">
        <v>0.1111</v>
      </c>
      <c r="L739" s="128">
        <v>0.1111</v>
      </c>
      <c r="M739" s="128">
        <v>0.55000000000000004</v>
      </c>
      <c r="N739" s="128">
        <v>1</v>
      </c>
      <c r="O739" s="128">
        <v>1</v>
      </c>
      <c r="P739" s="128">
        <v>1</v>
      </c>
      <c r="Q739" s="128">
        <v>1</v>
      </c>
      <c r="R739" s="128">
        <v>1</v>
      </c>
      <c r="S739" s="128">
        <v>1</v>
      </c>
      <c r="T739" s="128">
        <v>1</v>
      </c>
      <c r="U739" s="128">
        <v>1</v>
      </c>
      <c r="V739" s="128">
        <v>1</v>
      </c>
      <c r="W739" s="128">
        <v>0.55000000000000004</v>
      </c>
      <c r="X739" s="128">
        <v>0.1111</v>
      </c>
      <c r="Y739" s="128">
        <v>0.1111</v>
      </c>
      <c r="Z739" s="128">
        <v>0.1111</v>
      </c>
      <c r="AA739" s="128">
        <v>0.1111</v>
      </c>
      <c r="AB739" s="128">
        <v>0.1111</v>
      </c>
      <c r="AC739" s="33"/>
    </row>
    <row r="740" spans="3:29">
      <c r="C740" s="74"/>
      <c r="AC740" s="33"/>
    </row>
    <row r="741" spans="3:29">
      <c r="C741" s="74"/>
      <c r="E741" s="145" t="s">
        <v>42</v>
      </c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7"/>
      <c r="AC741" s="33"/>
    </row>
    <row r="742" spans="3:29">
      <c r="C742" s="74"/>
      <c r="D742" s="84" t="s">
        <v>192</v>
      </c>
      <c r="E742" s="112">
        <v>1</v>
      </c>
      <c r="F742" s="114">
        <f>E742+1</f>
        <v>2</v>
      </c>
      <c r="G742" s="114">
        <f t="shared" ref="G742:P742" si="92">F742+1</f>
        <v>3</v>
      </c>
      <c r="H742" s="114">
        <f t="shared" si="92"/>
        <v>4</v>
      </c>
      <c r="I742" s="114">
        <f t="shared" si="92"/>
        <v>5</v>
      </c>
      <c r="J742" s="114">
        <f t="shared" si="92"/>
        <v>6</v>
      </c>
      <c r="K742" s="114">
        <f t="shared" si="92"/>
        <v>7</v>
      </c>
      <c r="L742" s="114">
        <f t="shared" si="92"/>
        <v>8</v>
      </c>
      <c r="M742" s="114">
        <f t="shared" si="92"/>
        <v>9</v>
      </c>
      <c r="N742" s="114">
        <f t="shared" si="92"/>
        <v>10</v>
      </c>
      <c r="O742" s="114">
        <f t="shared" si="92"/>
        <v>11</v>
      </c>
      <c r="P742" s="114">
        <f t="shared" si="92"/>
        <v>12</v>
      </c>
      <c r="AC742" s="33"/>
    </row>
    <row r="743" spans="3:29">
      <c r="C743" s="74"/>
      <c r="D743" s="84">
        <v>1</v>
      </c>
      <c r="E743" s="68">
        <v>1</v>
      </c>
      <c r="F743" s="38">
        <v>1</v>
      </c>
      <c r="G743" s="38">
        <v>1</v>
      </c>
      <c r="H743" s="38">
        <v>1</v>
      </c>
      <c r="I743" s="38">
        <v>1</v>
      </c>
      <c r="J743" s="38">
        <v>1</v>
      </c>
      <c r="K743" s="38">
        <v>1</v>
      </c>
      <c r="L743" s="38">
        <v>1</v>
      </c>
      <c r="M743" s="38">
        <v>1</v>
      </c>
      <c r="N743" s="38">
        <v>1</v>
      </c>
      <c r="O743" s="38">
        <v>1</v>
      </c>
      <c r="P743" s="38">
        <v>1</v>
      </c>
      <c r="AC743" s="33"/>
    </row>
    <row r="744" spans="3:29">
      <c r="C744" s="74"/>
      <c r="D744" s="84">
        <v>2</v>
      </c>
      <c r="E744" s="68">
        <v>1</v>
      </c>
      <c r="F744" s="38">
        <v>1</v>
      </c>
      <c r="G744" s="38">
        <v>1</v>
      </c>
      <c r="H744" s="38">
        <v>1</v>
      </c>
      <c r="I744" s="38">
        <v>1</v>
      </c>
      <c r="J744" s="38">
        <v>1</v>
      </c>
      <c r="K744" s="38">
        <v>1</v>
      </c>
      <c r="L744" s="38">
        <v>1</v>
      </c>
      <c r="M744" s="38">
        <v>1</v>
      </c>
      <c r="N744" s="38">
        <v>1</v>
      </c>
      <c r="O744" s="38">
        <v>1</v>
      </c>
      <c r="P744" s="38">
        <v>1</v>
      </c>
      <c r="AC744" s="33"/>
    </row>
    <row r="745" spans="3:29">
      <c r="C745" s="74"/>
      <c r="D745" s="84">
        <v>3</v>
      </c>
      <c r="E745" s="68">
        <v>1</v>
      </c>
      <c r="F745" s="38">
        <v>1</v>
      </c>
      <c r="G745" s="38">
        <v>1</v>
      </c>
      <c r="H745" s="38">
        <v>1</v>
      </c>
      <c r="I745" s="38">
        <v>1</v>
      </c>
      <c r="J745" s="38">
        <v>1</v>
      </c>
      <c r="K745" s="38">
        <v>1</v>
      </c>
      <c r="L745" s="38">
        <v>1</v>
      </c>
      <c r="M745" s="38">
        <v>1</v>
      </c>
      <c r="N745" s="38">
        <v>1</v>
      </c>
      <c r="O745" s="38">
        <v>1</v>
      </c>
      <c r="P745" s="38">
        <v>1</v>
      </c>
      <c r="AC745" s="33"/>
    </row>
    <row r="746" spans="3:29">
      <c r="C746" s="74"/>
      <c r="D746" s="84">
        <v>4</v>
      </c>
      <c r="E746" s="68">
        <v>1</v>
      </c>
      <c r="F746" s="38">
        <v>1</v>
      </c>
      <c r="G746" s="38">
        <v>1</v>
      </c>
      <c r="H746" s="38">
        <v>1</v>
      </c>
      <c r="I746" s="38">
        <v>1</v>
      </c>
      <c r="J746" s="38">
        <v>1</v>
      </c>
      <c r="K746" s="38">
        <v>1</v>
      </c>
      <c r="L746" s="38">
        <v>1</v>
      </c>
      <c r="M746" s="38">
        <v>1</v>
      </c>
      <c r="N746" s="38">
        <v>1</v>
      </c>
      <c r="O746" s="38">
        <v>1</v>
      </c>
      <c r="P746" s="38">
        <v>1</v>
      </c>
      <c r="AC746" s="33"/>
    </row>
    <row r="747" spans="3:29">
      <c r="C747" s="74"/>
      <c r="D747" s="84">
        <v>5</v>
      </c>
      <c r="G747" s="38">
        <v>1</v>
      </c>
      <c r="I747" s="38">
        <v>1</v>
      </c>
      <c r="L747" s="38">
        <v>1</v>
      </c>
      <c r="O747" s="38">
        <v>1</v>
      </c>
      <c r="AC747" s="33"/>
    </row>
    <row r="748" spans="3:29">
      <c r="C748" s="78"/>
      <c r="D748" s="65"/>
      <c r="E748" s="65"/>
      <c r="F748" s="65"/>
      <c r="G748" s="65"/>
      <c r="H748" s="65"/>
      <c r="I748" s="65"/>
      <c r="J748" s="65"/>
      <c r="K748" s="65"/>
      <c r="L748" s="65"/>
      <c r="M748" s="65"/>
      <c r="N748" s="65"/>
      <c r="O748" s="65"/>
      <c r="P748" s="65"/>
      <c r="Q748" s="65"/>
      <c r="R748" s="65"/>
      <c r="S748" s="65"/>
      <c r="T748" s="65"/>
      <c r="U748" s="65"/>
      <c r="V748" s="65"/>
      <c r="W748" s="65"/>
      <c r="X748" s="65"/>
      <c r="Y748" s="65"/>
      <c r="Z748" s="65"/>
      <c r="AA748" s="65"/>
      <c r="AB748" s="65"/>
      <c r="AC748" s="79"/>
    </row>
  </sheetData>
  <mergeCells count="120">
    <mergeCell ref="E731:AB731"/>
    <mergeCell ref="E741:P741"/>
    <mergeCell ref="D703:AA703"/>
    <mergeCell ref="E708:AB708"/>
    <mergeCell ref="E718:P718"/>
    <mergeCell ref="D726:AB726"/>
    <mergeCell ref="F678:X678"/>
    <mergeCell ref="D679:AB679"/>
    <mergeCell ref="E685:AB685"/>
    <mergeCell ref="E695:P695"/>
    <mergeCell ref="E665:P665"/>
    <mergeCell ref="D674:AB674"/>
    <mergeCell ref="E676:H676"/>
    <mergeCell ref="F677:X677"/>
    <mergeCell ref="E632:AB632"/>
    <mergeCell ref="E642:P642"/>
    <mergeCell ref="D650:AB650"/>
    <mergeCell ref="E655:AB655"/>
    <mergeCell ref="D603:AB603"/>
    <mergeCell ref="E609:AB609"/>
    <mergeCell ref="E619:P619"/>
    <mergeCell ref="D627:AA627"/>
    <mergeCell ref="D598:AB598"/>
    <mergeCell ref="E600:H600"/>
    <mergeCell ref="F601:X601"/>
    <mergeCell ref="F602:X602"/>
    <mergeCell ref="E566:P566"/>
    <mergeCell ref="D574:AB574"/>
    <mergeCell ref="E579:AB579"/>
    <mergeCell ref="E589:P589"/>
    <mergeCell ref="E533:AB533"/>
    <mergeCell ref="E543:P543"/>
    <mergeCell ref="D551:AA551"/>
    <mergeCell ref="E556:AB556"/>
    <mergeCell ref="E524:H524"/>
    <mergeCell ref="F525:X525"/>
    <mergeCell ref="F526:X526"/>
    <mergeCell ref="D527:AB527"/>
    <mergeCell ref="D498:AB498"/>
    <mergeCell ref="E503:AB503"/>
    <mergeCell ref="E513:P513"/>
    <mergeCell ref="D522:AB522"/>
    <mergeCell ref="E467:P467"/>
    <mergeCell ref="D475:AA475"/>
    <mergeCell ref="E480:AB480"/>
    <mergeCell ref="E490:P490"/>
    <mergeCell ref="F449:X449"/>
    <mergeCell ref="F450:X450"/>
    <mergeCell ref="D451:AB451"/>
    <mergeCell ref="E457:AB457"/>
    <mergeCell ref="E427:AB427"/>
    <mergeCell ref="E437:P437"/>
    <mergeCell ref="D446:AB446"/>
    <mergeCell ref="E448:H448"/>
    <mergeCell ref="D399:AA399"/>
    <mergeCell ref="E404:AB404"/>
    <mergeCell ref="E414:P414"/>
    <mergeCell ref="D422:AB422"/>
    <mergeCell ref="F374:X374"/>
    <mergeCell ref="D375:AB375"/>
    <mergeCell ref="E381:AB381"/>
    <mergeCell ref="E391:P391"/>
    <mergeCell ref="E361:P361"/>
    <mergeCell ref="D370:AB370"/>
    <mergeCell ref="E372:H372"/>
    <mergeCell ref="F373:X373"/>
    <mergeCell ref="E328:AB328"/>
    <mergeCell ref="E338:P338"/>
    <mergeCell ref="D346:AB346"/>
    <mergeCell ref="E351:AB351"/>
    <mergeCell ref="D299:AB299"/>
    <mergeCell ref="E305:AB305"/>
    <mergeCell ref="E315:P315"/>
    <mergeCell ref="D323:AA323"/>
    <mergeCell ref="D294:AB294"/>
    <mergeCell ref="E296:H296"/>
    <mergeCell ref="F297:X297"/>
    <mergeCell ref="F298:X298"/>
    <mergeCell ref="E262:P262"/>
    <mergeCell ref="D270:AB270"/>
    <mergeCell ref="E275:AB275"/>
    <mergeCell ref="E285:P285"/>
    <mergeCell ref="E229:AB229"/>
    <mergeCell ref="E239:P239"/>
    <mergeCell ref="D247:AA247"/>
    <mergeCell ref="E252:AB252"/>
    <mergeCell ref="E220:H220"/>
    <mergeCell ref="F221:X221"/>
    <mergeCell ref="F222:X222"/>
    <mergeCell ref="D223:AB223"/>
    <mergeCell ref="D194:AB194"/>
    <mergeCell ref="E199:AB199"/>
    <mergeCell ref="E209:P209"/>
    <mergeCell ref="D218:AB218"/>
    <mergeCell ref="E163:P163"/>
    <mergeCell ref="D171:AA171"/>
    <mergeCell ref="E176:AB176"/>
    <mergeCell ref="E186:P186"/>
    <mergeCell ref="F145:X145"/>
    <mergeCell ref="F146:X146"/>
    <mergeCell ref="D147:AB147"/>
    <mergeCell ref="E153:AB153"/>
    <mergeCell ref="E123:AB123"/>
    <mergeCell ref="E133:P133"/>
    <mergeCell ref="D142:AB142"/>
    <mergeCell ref="E144:H144"/>
    <mergeCell ref="E84:AB84"/>
    <mergeCell ref="E94:P94"/>
    <mergeCell ref="E102:AB102"/>
    <mergeCell ref="E112:P112"/>
    <mergeCell ref="E22:P22"/>
    <mergeCell ref="E58:P58"/>
    <mergeCell ref="E66:AB66"/>
    <mergeCell ref="E76:P76"/>
    <mergeCell ref="C2:AC2"/>
    <mergeCell ref="D4:AB4"/>
    <mergeCell ref="E6:H6"/>
    <mergeCell ref="E12:AB12"/>
    <mergeCell ref="E30:AB30"/>
    <mergeCell ref="E40:P40"/>
  </mergeCells>
  <phoneticPr fontId="5" type="noConversion"/>
  <pageMargins left="0.78740157499999996" right="0.78740157499999996" top="0.984251969" bottom="0.984251969" header="0.4921259845" footer="0.4921259845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C596"/>
  <sheetViews>
    <sheetView workbookViewId="0">
      <selection activeCell="D6" sqref="D6:D139"/>
    </sheetView>
  </sheetViews>
  <sheetFormatPr baseColWidth="10" defaultColWidth="11.42578125" defaultRowHeight="12.75"/>
  <cols>
    <col min="1" max="1" width="2.7109375" style="42" customWidth="1"/>
    <col min="2" max="2" width="3.85546875" style="42" customWidth="1"/>
    <col min="3" max="3" width="2.85546875" style="42" customWidth="1"/>
    <col min="4" max="4" width="21.28515625" style="42" customWidth="1"/>
    <col min="5" max="28" width="5.7109375" style="42" customWidth="1"/>
    <col min="29" max="29" width="2.85546875" style="42" customWidth="1"/>
    <col min="30" max="30" width="3.28515625" style="42" customWidth="1"/>
    <col min="31" max="16384" width="11.42578125" style="42"/>
  </cols>
  <sheetData>
    <row r="1" spans="3:29" ht="13.5" thickBot="1"/>
    <row r="2" spans="3:29" ht="17.25" customHeight="1" thickBot="1">
      <c r="C2" s="154" t="s">
        <v>175</v>
      </c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6"/>
    </row>
    <row r="4" spans="3:29">
      <c r="D4" s="219" t="s">
        <v>0</v>
      </c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1"/>
    </row>
    <row r="5" spans="3:29">
      <c r="C5" s="81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82"/>
    </row>
    <row r="6" spans="3:29">
      <c r="C6" s="74"/>
      <c r="D6" s="14" t="s">
        <v>188</v>
      </c>
      <c r="E6" s="214" t="s">
        <v>139</v>
      </c>
      <c r="F6" s="215"/>
      <c r="G6" s="215"/>
      <c r="H6" s="216"/>
      <c r="I6" s="42" t="s">
        <v>2</v>
      </c>
      <c r="AC6" s="33"/>
    </row>
    <row r="7" spans="3:29">
      <c r="C7" s="74"/>
      <c r="D7" s="1" t="s">
        <v>3</v>
      </c>
      <c r="E7" s="63" t="s">
        <v>4</v>
      </c>
      <c r="F7" s="63" t="s">
        <v>5</v>
      </c>
      <c r="AC7" s="33"/>
    </row>
    <row r="8" spans="3:29">
      <c r="C8" s="74"/>
      <c r="D8" s="1" t="s">
        <v>6</v>
      </c>
      <c r="E8" s="38">
        <v>21</v>
      </c>
      <c r="F8" s="38">
        <v>26</v>
      </c>
      <c r="G8" s="32" t="s">
        <v>101</v>
      </c>
      <c r="H8" s="39">
        <v>0.5</v>
      </c>
      <c r="AC8" s="33"/>
    </row>
    <row r="9" spans="3:29">
      <c r="C9" s="74"/>
      <c r="D9" s="1" t="s">
        <v>7</v>
      </c>
      <c r="E9" s="38">
        <v>18</v>
      </c>
      <c r="F9" s="38">
        <v>30</v>
      </c>
      <c r="G9" s="32" t="s">
        <v>102</v>
      </c>
      <c r="H9" s="92">
        <v>6.25E-2</v>
      </c>
      <c r="AC9" s="33"/>
    </row>
    <row r="10" spans="3:29">
      <c r="C10" s="74"/>
      <c r="D10" s="1" t="s">
        <v>8</v>
      </c>
      <c r="E10" s="38">
        <v>7</v>
      </c>
      <c r="F10" s="38">
        <v>30</v>
      </c>
      <c r="AC10" s="33"/>
    </row>
    <row r="11" spans="3:29" ht="6" customHeight="1">
      <c r="C11" s="74"/>
      <c r="D11"/>
      <c r="AC11" s="33"/>
    </row>
    <row r="12" spans="3:29">
      <c r="C12" s="74"/>
      <c r="D12" s="15" t="s">
        <v>187</v>
      </c>
      <c r="E12" s="145" t="s">
        <v>9</v>
      </c>
      <c r="F12" s="146"/>
      <c r="G12" s="146"/>
      <c r="H12" s="146"/>
      <c r="I12" s="146"/>
      <c r="J12" s="146"/>
      <c r="K12" s="146"/>
      <c r="L12" s="146"/>
      <c r="M12" s="146"/>
      <c r="N12" s="146"/>
      <c r="O12" s="146"/>
      <c r="P12" s="146"/>
      <c r="Q12" s="146"/>
      <c r="R12" s="146"/>
      <c r="S12" s="146"/>
      <c r="T12" s="146"/>
      <c r="U12" s="146"/>
      <c r="V12" s="146"/>
      <c r="W12" s="146"/>
      <c r="X12" s="146"/>
      <c r="Y12" s="146"/>
      <c r="Z12" s="146"/>
      <c r="AA12" s="146"/>
      <c r="AB12" s="147"/>
      <c r="AC12" s="33"/>
    </row>
    <row r="13" spans="3:29">
      <c r="C13" s="74"/>
      <c r="D13" s="142" t="s">
        <v>10</v>
      </c>
      <c r="E13" s="114">
        <v>1</v>
      </c>
      <c r="F13" s="114">
        <v>2</v>
      </c>
      <c r="G13" s="114">
        <v>3</v>
      </c>
      <c r="H13" s="114">
        <v>4</v>
      </c>
      <c r="I13" s="114">
        <v>5</v>
      </c>
      <c r="J13" s="114">
        <v>6</v>
      </c>
      <c r="K13" s="114">
        <v>7</v>
      </c>
      <c r="L13" s="114">
        <v>8</v>
      </c>
      <c r="M13" s="114">
        <v>9</v>
      </c>
      <c r="N13" s="114">
        <v>10</v>
      </c>
      <c r="O13" s="114">
        <v>11</v>
      </c>
      <c r="P13" s="114">
        <v>12</v>
      </c>
      <c r="Q13" s="114">
        <v>13</v>
      </c>
      <c r="R13" s="114">
        <v>14</v>
      </c>
      <c r="S13" s="114">
        <v>15</v>
      </c>
      <c r="T13" s="114">
        <v>16</v>
      </c>
      <c r="U13" s="114">
        <v>17</v>
      </c>
      <c r="V13" s="114">
        <v>18</v>
      </c>
      <c r="W13" s="114">
        <v>19</v>
      </c>
      <c r="X13" s="114">
        <v>20</v>
      </c>
      <c r="Y13" s="114">
        <v>21</v>
      </c>
      <c r="Z13" s="114">
        <v>22</v>
      </c>
      <c r="AA13" s="114">
        <v>23</v>
      </c>
      <c r="AB13" s="114">
        <v>24</v>
      </c>
      <c r="AC13" s="33"/>
    </row>
    <row r="14" spans="3:29">
      <c r="C14" s="74"/>
      <c r="D14" s="121">
        <v>1</v>
      </c>
      <c r="E14" s="134">
        <v>0</v>
      </c>
      <c r="F14" s="134">
        <v>0</v>
      </c>
      <c r="G14" s="134">
        <v>0</v>
      </c>
      <c r="H14" s="134">
        <v>0</v>
      </c>
      <c r="I14" s="134">
        <v>0</v>
      </c>
      <c r="J14" s="134">
        <v>0.25</v>
      </c>
      <c r="K14" s="134">
        <v>0.5</v>
      </c>
      <c r="L14" s="134">
        <v>0.5</v>
      </c>
      <c r="M14" s="134">
        <v>0.25</v>
      </c>
      <c r="N14" s="134">
        <v>0.25</v>
      </c>
      <c r="O14" s="134">
        <v>0.5</v>
      </c>
      <c r="P14" s="134">
        <v>0.5</v>
      </c>
      <c r="Q14" s="134">
        <v>0.25</v>
      </c>
      <c r="R14" s="134">
        <v>0.5</v>
      </c>
      <c r="S14" s="134">
        <v>0.5</v>
      </c>
      <c r="T14" s="134">
        <v>0.25</v>
      </c>
      <c r="U14" s="134">
        <v>0.25</v>
      </c>
      <c r="V14" s="134">
        <v>0.25</v>
      </c>
      <c r="W14" s="134">
        <v>0.5</v>
      </c>
      <c r="X14" s="134">
        <v>0.5</v>
      </c>
      <c r="Y14" s="134">
        <v>0.25</v>
      </c>
      <c r="Z14" s="134">
        <v>0</v>
      </c>
      <c r="AA14" s="134">
        <v>0</v>
      </c>
      <c r="AB14" s="134">
        <v>0</v>
      </c>
      <c r="AC14" s="33"/>
    </row>
    <row r="15" spans="3:29">
      <c r="C15" s="74"/>
      <c r="D15" s="121">
        <f t="shared" ref="D15:D20" si="0">D14+1</f>
        <v>2</v>
      </c>
      <c r="E15" s="134">
        <v>0</v>
      </c>
      <c r="F15" s="134">
        <v>0</v>
      </c>
      <c r="G15" s="134">
        <v>0</v>
      </c>
      <c r="H15" s="134">
        <v>0</v>
      </c>
      <c r="I15" s="134">
        <v>0</v>
      </c>
      <c r="J15" s="134">
        <v>0.25</v>
      </c>
      <c r="K15" s="134">
        <v>0.5</v>
      </c>
      <c r="L15" s="134">
        <v>0.5</v>
      </c>
      <c r="M15" s="134">
        <v>0.25</v>
      </c>
      <c r="N15" s="134">
        <v>0.25</v>
      </c>
      <c r="O15" s="134">
        <v>0.5</v>
      </c>
      <c r="P15" s="134">
        <v>0.5</v>
      </c>
      <c r="Q15" s="134">
        <v>0.25</v>
      </c>
      <c r="R15" s="134">
        <v>0.5</v>
      </c>
      <c r="S15" s="134">
        <v>0.5</v>
      </c>
      <c r="T15" s="134">
        <v>0.25</v>
      </c>
      <c r="U15" s="134">
        <v>0.25</v>
      </c>
      <c r="V15" s="134">
        <v>0.25</v>
      </c>
      <c r="W15" s="134">
        <v>0.5</v>
      </c>
      <c r="X15" s="134">
        <v>0.5</v>
      </c>
      <c r="Y15" s="134">
        <v>0.25</v>
      </c>
      <c r="Z15" s="134">
        <v>0</v>
      </c>
      <c r="AA15" s="134">
        <v>0</v>
      </c>
      <c r="AB15" s="134">
        <v>0</v>
      </c>
      <c r="AC15" s="33"/>
    </row>
    <row r="16" spans="3:29">
      <c r="C16" s="74"/>
      <c r="D16" s="121">
        <f t="shared" si="0"/>
        <v>3</v>
      </c>
      <c r="E16" s="134">
        <v>0</v>
      </c>
      <c r="F16" s="134">
        <v>0</v>
      </c>
      <c r="G16" s="134">
        <v>0</v>
      </c>
      <c r="H16" s="134">
        <v>0</v>
      </c>
      <c r="I16" s="134">
        <v>0</v>
      </c>
      <c r="J16" s="134">
        <v>0.25</v>
      </c>
      <c r="K16" s="134">
        <v>0.5</v>
      </c>
      <c r="L16" s="134">
        <v>0.5</v>
      </c>
      <c r="M16" s="134">
        <v>0.25</v>
      </c>
      <c r="N16" s="134">
        <v>0.25</v>
      </c>
      <c r="O16" s="134">
        <v>0.5</v>
      </c>
      <c r="P16" s="134">
        <v>0.5</v>
      </c>
      <c r="Q16" s="134">
        <v>0.25</v>
      </c>
      <c r="R16" s="134">
        <v>0.5</v>
      </c>
      <c r="S16" s="134">
        <v>0.5</v>
      </c>
      <c r="T16" s="134">
        <v>0.25</v>
      </c>
      <c r="U16" s="134">
        <v>0.25</v>
      </c>
      <c r="V16" s="134">
        <v>0.25</v>
      </c>
      <c r="W16" s="134">
        <v>0.5</v>
      </c>
      <c r="X16" s="134">
        <v>0.5</v>
      </c>
      <c r="Y16" s="134">
        <v>0.25</v>
      </c>
      <c r="Z16" s="134">
        <v>0</v>
      </c>
      <c r="AA16" s="134">
        <v>0</v>
      </c>
      <c r="AB16" s="134">
        <v>0</v>
      </c>
      <c r="AC16" s="33"/>
    </row>
    <row r="17" spans="3:29">
      <c r="C17" s="74"/>
      <c r="D17" s="121">
        <f t="shared" si="0"/>
        <v>4</v>
      </c>
      <c r="E17" s="134">
        <v>0</v>
      </c>
      <c r="F17" s="134">
        <v>0</v>
      </c>
      <c r="G17" s="134">
        <v>0</v>
      </c>
      <c r="H17" s="134">
        <v>0</v>
      </c>
      <c r="I17" s="134">
        <v>0</v>
      </c>
      <c r="J17" s="134">
        <v>0.25</v>
      </c>
      <c r="K17" s="134">
        <v>0.5</v>
      </c>
      <c r="L17" s="134">
        <v>0.5</v>
      </c>
      <c r="M17" s="134">
        <v>0.25</v>
      </c>
      <c r="N17" s="134">
        <v>0.25</v>
      </c>
      <c r="O17" s="134">
        <v>0.5</v>
      </c>
      <c r="P17" s="134">
        <v>0.5</v>
      </c>
      <c r="Q17" s="134">
        <v>0.25</v>
      </c>
      <c r="R17" s="134">
        <v>0.5</v>
      </c>
      <c r="S17" s="134">
        <v>0.5</v>
      </c>
      <c r="T17" s="134">
        <v>0.25</v>
      </c>
      <c r="U17" s="134">
        <v>0.25</v>
      </c>
      <c r="V17" s="134">
        <v>0.25</v>
      </c>
      <c r="W17" s="134">
        <v>0.5</v>
      </c>
      <c r="X17" s="134">
        <v>0.5</v>
      </c>
      <c r="Y17" s="134">
        <v>0.25</v>
      </c>
      <c r="Z17" s="134">
        <v>0</v>
      </c>
      <c r="AA17" s="134">
        <v>0</v>
      </c>
      <c r="AB17" s="134">
        <v>0</v>
      </c>
      <c r="AC17" s="33"/>
    </row>
    <row r="18" spans="3:29">
      <c r="C18" s="74"/>
      <c r="D18" s="121">
        <f t="shared" si="0"/>
        <v>5</v>
      </c>
      <c r="E18" s="134">
        <v>0</v>
      </c>
      <c r="F18" s="134">
        <v>0</v>
      </c>
      <c r="G18" s="134">
        <v>0</v>
      </c>
      <c r="H18" s="134">
        <v>0</v>
      </c>
      <c r="I18" s="134">
        <v>0</v>
      </c>
      <c r="J18" s="134">
        <v>0.25</v>
      </c>
      <c r="K18" s="134">
        <v>0.5</v>
      </c>
      <c r="L18" s="134">
        <v>0.5</v>
      </c>
      <c r="M18" s="134">
        <v>0.25</v>
      </c>
      <c r="N18" s="134">
        <v>0.25</v>
      </c>
      <c r="O18" s="134">
        <v>0.5</v>
      </c>
      <c r="P18" s="134">
        <v>0.5</v>
      </c>
      <c r="Q18" s="134">
        <v>0.25</v>
      </c>
      <c r="R18" s="134">
        <v>0.5</v>
      </c>
      <c r="S18" s="134">
        <v>0.5</v>
      </c>
      <c r="T18" s="134">
        <v>0.25</v>
      </c>
      <c r="U18" s="134">
        <v>0.25</v>
      </c>
      <c r="V18" s="134">
        <v>0.25</v>
      </c>
      <c r="W18" s="134">
        <v>0.5</v>
      </c>
      <c r="X18" s="134">
        <v>0.5</v>
      </c>
      <c r="Y18" s="134">
        <v>0.25</v>
      </c>
      <c r="Z18" s="134">
        <v>0</v>
      </c>
      <c r="AA18" s="134">
        <v>0</v>
      </c>
      <c r="AB18" s="134">
        <v>0</v>
      </c>
      <c r="AC18" s="33"/>
    </row>
    <row r="19" spans="3:29">
      <c r="C19" s="74"/>
      <c r="D19" s="121">
        <f t="shared" si="0"/>
        <v>6</v>
      </c>
      <c r="E19" s="134">
        <v>0</v>
      </c>
      <c r="F19" s="134">
        <v>0</v>
      </c>
      <c r="G19" s="134">
        <v>0</v>
      </c>
      <c r="H19" s="134">
        <v>0</v>
      </c>
      <c r="I19" s="134">
        <v>0</v>
      </c>
      <c r="J19" s="134">
        <v>0.25</v>
      </c>
      <c r="K19" s="134">
        <v>0.5</v>
      </c>
      <c r="L19" s="134">
        <v>0.5</v>
      </c>
      <c r="M19" s="134">
        <v>0.25</v>
      </c>
      <c r="N19" s="134">
        <v>0.25</v>
      </c>
      <c r="O19" s="134">
        <v>0.5</v>
      </c>
      <c r="P19" s="134">
        <v>0.5</v>
      </c>
      <c r="Q19" s="134">
        <v>0.25</v>
      </c>
      <c r="R19" s="134">
        <v>0.5</v>
      </c>
      <c r="S19" s="134">
        <v>0.5</v>
      </c>
      <c r="T19" s="134">
        <v>0.25</v>
      </c>
      <c r="U19" s="134">
        <v>0.25</v>
      </c>
      <c r="V19" s="134">
        <v>0.25</v>
      </c>
      <c r="W19" s="134">
        <v>0.5</v>
      </c>
      <c r="X19" s="134">
        <v>0.5</v>
      </c>
      <c r="Y19" s="134">
        <v>0.25</v>
      </c>
      <c r="Z19" s="134">
        <v>0</v>
      </c>
      <c r="AA19" s="134">
        <v>0</v>
      </c>
      <c r="AB19" s="134">
        <v>0</v>
      </c>
      <c r="AC19" s="33"/>
    </row>
    <row r="20" spans="3:29">
      <c r="C20" s="74"/>
      <c r="D20" s="121">
        <f t="shared" si="0"/>
        <v>7</v>
      </c>
      <c r="E20" s="134">
        <v>0</v>
      </c>
      <c r="F20" s="134">
        <v>0</v>
      </c>
      <c r="G20" s="134">
        <v>0</v>
      </c>
      <c r="H20" s="134">
        <v>0</v>
      </c>
      <c r="I20" s="134">
        <v>0</v>
      </c>
      <c r="J20" s="134">
        <v>0.25</v>
      </c>
      <c r="K20" s="134">
        <v>0.5</v>
      </c>
      <c r="L20" s="134">
        <v>0.5</v>
      </c>
      <c r="M20" s="134">
        <v>0.25</v>
      </c>
      <c r="N20" s="134">
        <v>0.25</v>
      </c>
      <c r="O20" s="134">
        <v>0.5</v>
      </c>
      <c r="P20" s="134">
        <v>0.5</v>
      </c>
      <c r="Q20" s="134">
        <v>0.25</v>
      </c>
      <c r="R20" s="134">
        <v>0.5</v>
      </c>
      <c r="S20" s="134">
        <v>0.5</v>
      </c>
      <c r="T20" s="134">
        <v>0.25</v>
      </c>
      <c r="U20" s="134">
        <v>0.25</v>
      </c>
      <c r="V20" s="134">
        <v>0.25</v>
      </c>
      <c r="W20" s="134">
        <v>0.5</v>
      </c>
      <c r="X20" s="134">
        <v>0.5</v>
      </c>
      <c r="Y20" s="134">
        <v>0.25</v>
      </c>
      <c r="Z20" s="134">
        <v>0</v>
      </c>
      <c r="AA20" s="134">
        <v>0</v>
      </c>
      <c r="AB20" s="134">
        <v>0</v>
      </c>
      <c r="AC20" s="33"/>
    </row>
    <row r="21" spans="3:29" ht="9.75" customHeight="1">
      <c r="C21" s="74"/>
      <c r="D21"/>
      <c r="AC21" s="33"/>
    </row>
    <row r="22" spans="3:29">
      <c r="C22" s="74"/>
      <c r="D22"/>
      <c r="E22" s="145" t="s">
        <v>11</v>
      </c>
      <c r="F22" s="146"/>
      <c r="G22" s="146"/>
      <c r="H22" s="146"/>
      <c r="I22" s="146"/>
      <c r="J22" s="146"/>
      <c r="K22" s="146"/>
      <c r="L22" s="146"/>
      <c r="M22" s="146"/>
      <c r="N22" s="146"/>
      <c r="O22" s="146"/>
      <c r="P22" s="147"/>
      <c r="AC22" s="33"/>
    </row>
    <row r="23" spans="3:29">
      <c r="C23" s="74"/>
      <c r="D23" s="142" t="s">
        <v>186</v>
      </c>
      <c r="E23" s="114">
        <v>1</v>
      </c>
      <c r="F23" s="114">
        <v>2</v>
      </c>
      <c r="G23" s="114">
        <v>3</v>
      </c>
      <c r="H23" s="114">
        <v>4</v>
      </c>
      <c r="I23" s="114">
        <v>5</v>
      </c>
      <c r="J23" s="114">
        <v>6</v>
      </c>
      <c r="K23" s="114">
        <v>7</v>
      </c>
      <c r="L23" s="114">
        <v>8</v>
      </c>
      <c r="M23" s="114">
        <v>9</v>
      </c>
      <c r="N23" s="114">
        <v>10</v>
      </c>
      <c r="O23" s="114">
        <v>11</v>
      </c>
      <c r="P23" s="114">
        <v>12</v>
      </c>
      <c r="Q23" s="42" t="s">
        <v>12</v>
      </c>
      <c r="AC23" s="33"/>
    </row>
    <row r="24" spans="3:29">
      <c r="C24" s="74"/>
      <c r="D24" s="121">
        <v>1</v>
      </c>
      <c r="E24" s="68">
        <v>1</v>
      </c>
      <c r="F24" s="38">
        <v>1</v>
      </c>
      <c r="G24" s="38">
        <v>1</v>
      </c>
      <c r="H24" s="38">
        <v>1</v>
      </c>
      <c r="I24" s="38">
        <v>1</v>
      </c>
      <c r="J24" s="38">
        <v>1</v>
      </c>
      <c r="K24" s="38">
        <v>1</v>
      </c>
      <c r="L24" s="38">
        <v>1</v>
      </c>
      <c r="M24" s="38">
        <v>1</v>
      </c>
      <c r="N24" s="38">
        <v>1</v>
      </c>
      <c r="O24" s="38">
        <v>1</v>
      </c>
      <c r="P24" s="38">
        <v>1</v>
      </c>
      <c r="AC24" s="33"/>
    </row>
    <row r="25" spans="3:29">
      <c r="C25" s="74"/>
      <c r="D25" s="121">
        <v>2</v>
      </c>
      <c r="E25" s="68">
        <v>1</v>
      </c>
      <c r="F25" s="38">
        <v>1</v>
      </c>
      <c r="G25" s="38">
        <v>1</v>
      </c>
      <c r="H25" s="38">
        <v>1</v>
      </c>
      <c r="I25" s="38">
        <v>1</v>
      </c>
      <c r="J25" s="38">
        <v>1</v>
      </c>
      <c r="K25" s="38">
        <v>1</v>
      </c>
      <c r="L25" s="38">
        <v>1</v>
      </c>
      <c r="M25" s="38">
        <v>1</v>
      </c>
      <c r="N25" s="38">
        <v>1</v>
      </c>
      <c r="O25" s="38">
        <v>1</v>
      </c>
      <c r="P25" s="38">
        <v>1</v>
      </c>
      <c r="AC25" s="33"/>
    </row>
    <row r="26" spans="3:29">
      <c r="C26" s="74"/>
      <c r="D26" s="121">
        <v>3</v>
      </c>
      <c r="E26" s="68">
        <v>1</v>
      </c>
      <c r="F26" s="38">
        <v>1</v>
      </c>
      <c r="G26" s="38">
        <v>1</v>
      </c>
      <c r="H26" s="38">
        <v>1</v>
      </c>
      <c r="I26" s="38">
        <v>1</v>
      </c>
      <c r="J26" s="38">
        <v>1</v>
      </c>
      <c r="K26" s="38">
        <v>1</v>
      </c>
      <c r="L26" s="38">
        <v>1</v>
      </c>
      <c r="M26" s="38">
        <v>1</v>
      </c>
      <c r="N26" s="38">
        <v>1</v>
      </c>
      <c r="O26" s="38">
        <v>1</v>
      </c>
      <c r="P26" s="38">
        <v>1</v>
      </c>
      <c r="AC26" s="33"/>
    </row>
    <row r="27" spans="3:29">
      <c r="C27" s="74"/>
      <c r="D27" s="121">
        <v>4</v>
      </c>
      <c r="E27" s="68">
        <v>1</v>
      </c>
      <c r="F27" s="38">
        <v>1</v>
      </c>
      <c r="G27" s="38">
        <v>1</v>
      </c>
      <c r="H27" s="38">
        <v>1</v>
      </c>
      <c r="I27" s="38">
        <v>1</v>
      </c>
      <c r="J27" s="38">
        <v>1</v>
      </c>
      <c r="K27" s="38">
        <v>1</v>
      </c>
      <c r="L27" s="38">
        <v>1</v>
      </c>
      <c r="M27" s="38">
        <v>1</v>
      </c>
      <c r="N27" s="38">
        <v>1</v>
      </c>
      <c r="O27" s="38">
        <v>1</v>
      </c>
      <c r="P27" s="38">
        <v>1</v>
      </c>
      <c r="AC27" s="33"/>
    </row>
    <row r="28" spans="3:29">
      <c r="C28" s="74"/>
      <c r="D28" s="121">
        <v>5</v>
      </c>
      <c r="G28" s="38">
        <v>1</v>
      </c>
      <c r="I28" s="38">
        <v>1</v>
      </c>
      <c r="L28" s="38">
        <v>1</v>
      </c>
      <c r="O28" s="38">
        <v>1</v>
      </c>
      <c r="AC28" s="33"/>
    </row>
    <row r="29" spans="3:29">
      <c r="C29" s="89"/>
      <c r="D29"/>
      <c r="AC29" s="90"/>
    </row>
    <row r="30" spans="3:29">
      <c r="C30" s="89"/>
      <c r="D30" s="15" t="s">
        <v>189</v>
      </c>
      <c r="E30" s="177" t="s">
        <v>13</v>
      </c>
      <c r="F30" s="178"/>
      <c r="G30" s="178"/>
      <c r="H30" s="178"/>
      <c r="I30" s="178"/>
      <c r="J30" s="178"/>
      <c r="K30" s="178"/>
      <c r="L30" s="178"/>
      <c r="M30" s="178"/>
      <c r="N30" s="178"/>
      <c r="O30" s="178"/>
      <c r="P30" s="178"/>
      <c r="Q30" s="178"/>
      <c r="R30" s="178"/>
      <c r="S30" s="178"/>
      <c r="T30" s="178"/>
      <c r="U30" s="178"/>
      <c r="V30" s="178"/>
      <c r="W30" s="178"/>
      <c r="X30" s="178"/>
      <c r="Y30" s="178"/>
      <c r="Z30" s="178"/>
      <c r="AA30" s="178"/>
      <c r="AB30" s="179"/>
      <c r="AC30" s="90"/>
    </row>
    <row r="31" spans="3:29">
      <c r="C31" s="89"/>
      <c r="D31" s="142" t="s">
        <v>10</v>
      </c>
      <c r="E31" s="119">
        <v>1</v>
      </c>
      <c r="F31" s="119">
        <f t="shared" ref="F31:AB31" si="1">E31+1</f>
        <v>2</v>
      </c>
      <c r="G31" s="119">
        <f t="shared" si="1"/>
        <v>3</v>
      </c>
      <c r="H31" s="119">
        <f t="shared" si="1"/>
        <v>4</v>
      </c>
      <c r="I31" s="119">
        <f t="shared" si="1"/>
        <v>5</v>
      </c>
      <c r="J31" s="119">
        <f t="shared" si="1"/>
        <v>6</v>
      </c>
      <c r="K31" s="119">
        <f t="shared" si="1"/>
        <v>7</v>
      </c>
      <c r="L31" s="119">
        <f t="shared" si="1"/>
        <v>8</v>
      </c>
      <c r="M31" s="119">
        <f t="shared" si="1"/>
        <v>9</v>
      </c>
      <c r="N31" s="119">
        <f t="shared" si="1"/>
        <v>10</v>
      </c>
      <c r="O31" s="119">
        <f t="shared" si="1"/>
        <v>11</v>
      </c>
      <c r="P31" s="119">
        <f t="shared" si="1"/>
        <v>12</v>
      </c>
      <c r="Q31" s="119">
        <f t="shared" si="1"/>
        <v>13</v>
      </c>
      <c r="R31" s="119">
        <f t="shared" si="1"/>
        <v>14</v>
      </c>
      <c r="S31" s="119">
        <f t="shared" si="1"/>
        <v>15</v>
      </c>
      <c r="T31" s="119">
        <f t="shared" si="1"/>
        <v>16</v>
      </c>
      <c r="U31" s="119">
        <f t="shared" si="1"/>
        <v>17</v>
      </c>
      <c r="V31" s="119">
        <f t="shared" si="1"/>
        <v>18</v>
      </c>
      <c r="W31" s="119">
        <f t="shared" si="1"/>
        <v>19</v>
      </c>
      <c r="X31" s="119">
        <f t="shared" si="1"/>
        <v>20</v>
      </c>
      <c r="Y31" s="119">
        <f t="shared" si="1"/>
        <v>21</v>
      </c>
      <c r="Z31" s="119">
        <f t="shared" si="1"/>
        <v>22</v>
      </c>
      <c r="AA31" s="119">
        <f t="shared" si="1"/>
        <v>23</v>
      </c>
      <c r="AB31" s="119">
        <f t="shared" si="1"/>
        <v>24</v>
      </c>
      <c r="AC31" s="90"/>
    </row>
    <row r="32" spans="3:29">
      <c r="C32" s="89"/>
      <c r="D32" s="121">
        <v>1</v>
      </c>
      <c r="E32" s="122">
        <v>1</v>
      </c>
      <c r="F32" s="122">
        <v>1</v>
      </c>
      <c r="G32" s="122">
        <v>1</v>
      </c>
      <c r="H32" s="122">
        <v>1</v>
      </c>
      <c r="I32" s="122">
        <v>1</v>
      </c>
      <c r="J32" s="122">
        <v>1</v>
      </c>
      <c r="K32" s="122">
        <v>1</v>
      </c>
      <c r="L32" s="122">
        <v>1</v>
      </c>
      <c r="M32" s="122">
        <v>1</v>
      </c>
      <c r="N32" s="122">
        <v>1</v>
      </c>
      <c r="O32" s="122">
        <v>1</v>
      </c>
      <c r="P32" s="122">
        <v>1</v>
      </c>
      <c r="Q32" s="122">
        <v>1</v>
      </c>
      <c r="R32" s="122">
        <v>1</v>
      </c>
      <c r="S32" s="122">
        <v>1</v>
      </c>
      <c r="T32" s="122">
        <v>1</v>
      </c>
      <c r="U32" s="122">
        <v>1</v>
      </c>
      <c r="V32" s="122">
        <v>1</v>
      </c>
      <c r="W32" s="122">
        <v>1</v>
      </c>
      <c r="X32" s="122">
        <v>1</v>
      </c>
      <c r="Y32" s="122">
        <v>1</v>
      </c>
      <c r="Z32" s="122">
        <v>1</v>
      </c>
      <c r="AA32" s="122">
        <v>1</v>
      </c>
      <c r="AB32" s="122">
        <v>1</v>
      </c>
      <c r="AC32" s="90"/>
    </row>
    <row r="33" spans="3:29">
      <c r="C33" s="89"/>
      <c r="D33" s="121">
        <f t="shared" ref="D33:D38" si="2">D32+1</f>
        <v>2</v>
      </c>
      <c r="E33" s="122">
        <v>1</v>
      </c>
      <c r="F33" s="122">
        <v>1</v>
      </c>
      <c r="G33" s="122">
        <v>1</v>
      </c>
      <c r="H33" s="122">
        <v>1</v>
      </c>
      <c r="I33" s="122">
        <v>1</v>
      </c>
      <c r="J33" s="122">
        <v>1</v>
      </c>
      <c r="K33" s="122">
        <v>1</v>
      </c>
      <c r="L33" s="122">
        <v>1</v>
      </c>
      <c r="M33" s="122">
        <v>1</v>
      </c>
      <c r="N33" s="122">
        <v>1</v>
      </c>
      <c r="O33" s="122">
        <v>1</v>
      </c>
      <c r="P33" s="122">
        <v>1</v>
      </c>
      <c r="Q33" s="122">
        <v>1</v>
      </c>
      <c r="R33" s="122">
        <v>1</v>
      </c>
      <c r="S33" s="122">
        <v>1</v>
      </c>
      <c r="T33" s="122">
        <v>1</v>
      </c>
      <c r="U33" s="122">
        <v>1</v>
      </c>
      <c r="V33" s="122">
        <v>1</v>
      </c>
      <c r="W33" s="122">
        <v>1</v>
      </c>
      <c r="X33" s="122">
        <v>1</v>
      </c>
      <c r="Y33" s="122">
        <v>1</v>
      </c>
      <c r="Z33" s="122">
        <v>1</v>
      </c>
      <c r="AA33" s="122">
        <v>1</v>
      </c>
      <c r="AB33" s="122">
        <v>1</v>
      </c>
      <c r="AC33" s="90"/>
    </row>
    <row r="34" spans="3:29">
      <c r="C34" s="89"/>
      <c r="D34" s="121">
        <f t="shared" si="2"/>
        <v>3</v>
      </c>
      <c r="E34" s="122">
        <v>1</v>
      </c>
      <c r="F34" s="122">
        <v>1</v>
      </c>
      <c r="G34" s="122">
        <v>1</v>
      </c>
      <c r="H34" s="122">
        <v>1</v>
      </c>
      <c r="I34" s="122">
        <v>1</v>
      </c>
      <c r="J34" s="122">
        <v>1</v>
      </c>
      <c r="K34" s="122">
        <v>1</v>
      </c>
      <c r="L34" s="122">
        <v>1</v>
      </c>
      <c r="M34" s="122">
        <v>1</v>
      </c>
      <c r="N34" s="122">
        <v>1</v>
      </c>
      <c r="O34" s="122">
        <v>1</v>
      </c>
      <c r="P34" s="122">
        <v>1</v>
      </c>
      <c r="Q34" s="122">
        <v>1</v>
      </c>
      <c r="R34" s="122">
        <v>1</v>
      </c>
      <c r="S34" s="122">
        <v>1</v>
      </c>
      <c r="T34" s="122">
        <v>1</v>
      </c>
      <c r="U34" s="122">
        <v>1</v>
      </c>
      <c r="V34" s="122">
        <v>1</v>
      </c>
      <c r="W34" s="122">
        <v>1</v>
      </c>
      <c r="X34" s="122">
        <v>1</v>
      </c>
      <c r="Y34" s="122">
        <v>1</v>
      </c>
      <c r="Z34" s="122">
        <v>1</v>
      </c>
      <c r="AA34" s="122">
        <v>1</v>
      </c>
      <c r="AB34" s="122">
        <v>1</v>
      </c>
      <c r="AC34" s="90"/>
    </row>
    <row r="35" spans="3:29">
      <c r="C35" s="89"/>
      <c r="D35" s="121">
        <f t="shared" si="2"/>
        <v>4</v>
      </c>
      <c r="E35" s="122">
        <v>1</v>
      </c>
      <c r="F35" s="122">
        <v>1</v>
      </c>
      <c r="G35" s="122">
        <v>1</v>
      </c>
      <c r="H35" s="122">
        <v>1</v>
      </c>
      <c r="I35" s="122">
        <v>1</v>
      </c>
      <c r="J35" s="122">
        <v>1</v>
      </c>
      <c r="K35" s="122">
        <v>1</v>
      </c>
      <c r="L35" s="122">
        <v>1</v>
      </c>
      <c r="M35" s="122">
        <v>1</v>
      </c>
      <c r="N35" s="122">
        <v>1</v>
      </c>
      <c r="O35" s="122">
        <v>1</v>
      </c>
      <c r="P35" s="122">
        <v>1</v>
      </c>
      <c r="Q35" s="122">
        <v>1</v>
      </c>
      <c r="R35" s="122">
        <v>1</v>
      </c>
      <c r="S35" s="122">
        <v>1</v>
      </c>
      <c r="T35" s="122">
        <v>1</v>
      </c>
      <c r="U35" s="122">
        <v>1</v>
      </c>
      <c r="V35" s="122">
        <v>1</v>
      </c>
      <c r="W35" s="122">
        <v>1</v>
      </c>
      <c r="X35" s="122">
        <v>1</v>
      </c>
      <c r="Y35" s="122">
        <v>1</v>
      </c>
      <c r="Z35" s="122">
        <v>1</v>
      </c>
      <c r="AA35" s="122">
        <v>1</v>
      </c>
      <c r="AB35" s="122">
        <v>1</v>
      </c>
      <c r="AC35" s="90"/>
    </row>
    <row r="36" spans="3:29">
      <c r="C36" s="89"/>
      <c r="D36" s="121">
        <f t="shared" si="2"/>
        <v>5</v>
      </c>
      <c r="E36" s="122">
        <v>1</v>
      </c>
      <c r="F36" s="122">
        <v>1</v>
      </c>
      <c r="G36" s="122">
        <v>1</v>
      </c>
      <c r="H36" s="122">
        <v>1</v>
      </c>
      <c r="I36" s="122">
        <v>1</v>
      </c>
      <c r="J36" s="122">
        <v>1</v>
      </c>
      <c r="K36" s="122">
        <v>1</v>
      </c>
      <c r="L36" s="122">
        <v>1</v>
      </c>
      <c r="M36" s="122">
        <v>1</v>
      </c>
      <c r="N36" s="122">
        <v>1</v>
      </c>
      <c r="O36" s="122">
        <v>1</v>
      </c>
      <c r="P36" s="122">
        <v>1</v>
      </c>
      <c r="Q36" s="122">
        <v>1</v>
      </c>
      <c r="R36" s="122">
        <v>1</v>
      </c>
      <c r="S36" s="122">
        <v>1</v>
      </c>
      <c r="T36" s="122">
        <v>1</v>
      </c>
      <c r="U36" s="122">
        <v>1</v>
      </c>
      <c r="V36" s="122">
        <v>1</v>
      </c>
      <c r="W36" s="122">
        <v>1</v>
      </c>
      <c r="X36" s="122">
        <v>1</v>
      </c>
      <c r="Y36" s="122">
        <v>1</v>
      </c>
      <c r="Z36" s="122">
        <v>1</v>
      </c>
      <c r="AA36" s="122">
        <v>1</v>
      </c>
      <c r="AB36" s="122">
        <v>1</v>
      </c>
      <c r="AC36" s="90"/>
    </row>
    <row r="37" spans="3:29">
      <c r="C37" s="89"/>
      <c r="D37" s="121">
        <f t="shared" si="2"/>
        <v>6</v>
      </c>
      <c r="E37" s="122">
        <v>1</v>
      </c>
      <c r="F37" s="122">
        <v>1</v>
      </c>
      <c r="G37" s="122">
        <v>1</v>
      </c>
      <c r="H37" s="122">
        <v>1</v>
      </c>
      <c r="I37" s="122">
        <v>1</v>
      </c>
      <c r="J37" s="122">
        <v>1</v>
      </c>
      <c r="K37" s="122">
        <v>1</v>
      </c>
      <c r="L37" s="122">
        <v>1</v>
      </c>
      <c r="M37" s="122">
        <v>1</v>
      </c>
      <c r="N37" s="122">
        <v>1</v>
      </c>
      <c r="O37" s="122">
        <v>1</v>
      </c>
      <c r="P37" s="122">
        <v>1</v>
      </c>
      <c r="Q37" s="122">
        <v>1</v>
      </c>
      <c r="R37" s="122">
        <v>1</v>
      </c>
      <c r="S37" s="122">
        <v>1</v>
      </c>
      <c r="T37" s="122">
        <v>1</v>
      </c>
      <c r="U37" s="122">
        <v>1</v>
      </c>
      <c r="V37" s="122">
        <v>1</v>
      </c>
      <c r="W37" s="122">
        <v>1</v>
      </c>
      <c r="X37" s="122">
        <v>1</v>
      </c>
      <c r="Y37" s="122">
        <v>1</v>
      </c>
      <c r="Z37" s="122">
        <v>1</v>
      </c>
      <c r="AA37" s="122">
        <v>1</v>
      </c>
      <c r="AB37" s="122">
        <v>1</v>
      </c>
      <c r="AC37" s="90"/>
    </row>
    <row r="38" spans="3:29">
      <c r="C38" s="89"/>
      <c r="D38" s="121">
        <f t="shared" si="2"/>
        <v>7</v>
      </c>
      <c r="E38" s="122">
        <v>1</v>
      </c>
      <c r="F38" s="122">
        <v>1</v>
      </c>
      <c r="G38" s="122">
        <v>1</v>
      </c>
      <c r="H38" s="122">
        <v>1</v>
      </c>
      <c r="I38" s="122">
        <v>1</v>
      </c>
      <c r="J38" s="122">
        <v>1</v>
      </c>
      <c r="K38" s="122">
        <v>1</v>
      </c>
      <c r="L38" s="122">
        <v>1</v>
      </c>
      <c r="M38" s="122">
        <v>1</v>
      </c>
      <c r="N38" s="122">
        <v>1</v>
      </c>
      <c r="O38" s="122">
        <v>1</v>
      </c>
      <c r="P38" s="122">
        <v>1</v>
      </c>
      <c r="Q38" s="122">
        <v>1</v>
      </c>
      <c r="R38" s="122">
        <v>1</v>
      </c>
      <c r="S38" s="122">
        <v>1</v>
      </c>
      <c r="T38" s="122">
        <v>1</v>
      </c>
      <c r="U38" s="122">
        <v>1</v>
      </c>
      <c r="V38" s="122">
        <v>1</v>
      </c>
      <c r="W38" s="122">
        <v>1</v>
      </c>
      <c r="X38" s="122">
        <v>1</v>
      </c>
      <c r="Y38" s="122">
        <v>1</v>
      </c>
      <c r="Z38" s="122">
        <v>1</v>
      </c>
      <c r="AA38" s="122">
        <v>1</v>
      </c>
      <c r="AB38" s="122">
        <v>1</v>
      </c>
      <c r="AC38" s="90"/>
    </row>
    <row r="39" spans="3:29">
      <c r="C39" s="89"/>
      <c r="D39"/>
      <c r="AC39" s="90"/>
    </row>
    <row r="40" spans="3:29">
      <c r="C40" s="89"/>
      <c r="D40"/>
      <c r="E40" s="177" t="s">
        <v>11</v>
      </c>
      <c r="F40" s="178"/>
      <c r="G40" s="178"/>
      <c r="H40" s="178"/>
      <c r="I40" s="178"/>
      <c r="J40" s="178"/>
      <c r="K40" s="178"/>
      <c r="L40" s="178"/>
      <c r="M40" s="178"/>
      <c r="N40" s="178"/>
      <c r="O40" s="178"/>
      <c r="P40" s="179"/>
      <c r="AC40" s="90"/>
    </row>
    <row r="41" spans="3:29">
      <c r="C41" s="89"/>
      <c r="D41" s="142" t="s">
        <v>186</v>
      </c>
      <c r="E41" s="119">
        <v>1</v>
      </c>
      <c r="F41" s="119">
        <f t="shared" ref="F41:P41" si="3">E41+1</f>
        <v>2</v>
      </c>
      <c r="G41" s="119">
        <f t="shared" si="3"/>
        <v>3</v>
      </c>
      <c r="H41" s="119">
        <f t="shared" si="3"/>
        <v>4</v>
      </c>
      <c r="I41" s="119">
        <f t="shared" si="3"/>
        <v>5</v>
      </c>
      <c r="J41" s="119">
        <f t="shared" si="3"/>
        <v>6</v>
      </c>
      <c r="K41" s="119">
        <f t="shared" si="3"/>
        <v>7</v>
      </c>
      <c r="L41" s="119">
        <f t="shared" si="3"/>
        <v>8</v>
      </c>
      <c r="M41" s="119">
        <f t="shared" si="3"/>
        <v>9</v>
      </c>
      <c r="N41" s="119">
        <f t="shared" si="3"/>
        <v>10</v>
      </c>
      <c r="O41" s="119">
        <f t="shared" si="3"/>
        <v>11</v>
      </c>
      <c r="P41" s="119">
        <f t="shared" si="3"/>
        <v>12</v>
      </c>
      <c r="Q41" s="42" t="s">
        <v>12</v>
      </c>
      <c r="AC41" s="90"/>
    </row>
    <row r="42" spans="3:29">
      <c r="C42" s="89"/>
      <c r="D42" s="121">
        <v>1</v>
      </c>
      <c r="E42" s="122">
        <v>1</v>
      </c>
      <c r="F42" s="122">
        <v>1</v>
      </c>
      <c r="G42" s="122">
        <v>1</v>
      </c>
      <c r="H42" s="122">
        <v>1</v>
      </c>
      <c r="I42" s="122">
        <v>1</v>
      </c>
      <c r="J42" s="122">
        <v>1</v>
      </c>
      <c r="K42" s="122">
        <v>1</v>
      </c>
      <c r="L42" s="122">
        <v>1</v>
      </c>
      <c r="M42" s="122">
        <v>1</v>
      </c>
      <c r="N42" s="122">
        <v>1</v>
      </c>
      <c r="O42" s="122">
        <v>1</v>
      </c>
      <c r="P42" s="122">
        <v>1</v>
      </c>
      <c r="AC42" s="90"/>
    </row>
    <row r="43" spans="3:29">
      <c r="C43" s="89"/>
      <c r="D43" s="121">
        <v>2</v>
      </c>
      <c r="E43" s="45">
        <v>1</v>
      </c>
      <c r="F43" s="122">
        <v>1</v>
      </c>
      <c r="G43" s="122">
        <v>1</v>
      </c>
      <c r="H43" s="122">
        <v>1</v>
      </c>
      <c r="I43" s="122">
        <v>1</v>
      </c>
      <c r="J43" s="122">
        <v>1</v>
      </c>
      <c r="K43" s="122">
        <v>1</v>
      </c>
      <c r="L43" s="122">
        <v>1</v>
      </c>
      <c r="M43" s="122">
        <v>1</v>
      </c>
      <c r="N43" s="122">
        <v>1</v>
      </c>
      <c r="O43" s="122">
        <v>1</v>
      </c>
      <c r="P43" s="122">
        <v>1</v>
      </c>
      <c r="AC43" s="90"/>
    </row>
    <row r="44" spans="3:29">
      <c r="C44" s="89"/>
      <c r="D44" s="121">
        <v>3</v>
      </c>
      <c r="E44" s="45">
        <v>1</v>
      </c>
      <c r="F44" s="122">
        <v>1</v>
      </c>
      <c r="G44" s="122">
        <v>1</v>
      </c>
      <c r="H44" s="122">
        <v>1</v>
      </c>
      <c r="I44" s="122">
        <v>1</v>
      </c>
      <c r="J44" s="122">
        <v>1</v>
      </c>
      <c r="K44" s="122">
        <v>1</v>
      </c>
      <c r="L44" s="122">
        <v>1</v>
      </c>
      <c r="M44" s="122">
        <v>1</v>
      </c>
      <c r="N44" s="122">
        <v>1</v>
      </c>
      <c r="O44" s="122">
        <v>1</v>
      </c>
      <c r="P44" s="122">
        <v>1</v>
      </c>
      <c r="AC44" s="90"/>
    </row>
    <row r="45" spans="3:29">
      <c r="C45" s="89"/>
      <c r="D45" s="121">
        <v>4</v>
      </c>
      <c r="E45" s="45">
        <v>1</v>
      </c>
      <c r="F45" s="122">
        <v>1</v>
      </c>
      <c r="G45" s="122">
        <v>1</v>
      </c>
      <c r="H45" s="122">
        <v>1</v>
      </c>
      <c r="I45" s="122">
        <v>1</v>
      </c>
      <c r="J45" s="122">
        <v>1</v>
      </c>
      <c r="K45" s="122">
        <v>1</v>
      </c>
      <c r="L45" s="122">
        <v>1</v>
      </c>
      <c r="M45" s="122">
        <v>1</v>
      </c>
      <c r="N45" s="122">
        <v>1</v>
      </c>
      <c r="O45" s="122">
        <v>1</v>
      </c>
      <c r="P45" s="122">
        <v>1</v>
      </c>
      <c r="AC45" s="90"/>
    </row>
    <row r="46" spans="3:29">
      <c r="C46" s="89"/>
      <c r="D46" s="121">
        <v>5</v>
      </c>
      <c r="G46" s="122">
        <v>1</v>
      </c>
      <c r="I46" s="122">
        <v>1</v>
      </c>
      <c r="L46" s="122">
        <v>1</v>
      </c>
      <c r="O46" s="122">
        <v>1</v>
      </c>
      <c r="AC46" s="90"/>
    </row>
    <row r="47" spans="3:29">
      <c r="C47" s="74"/>
      <c r="D47"/>
      <c r="AC47" s="33"/>
    </row>
    <row r="48" spans="3:29">
      <c r="C48" s="74"/>
      <c r="D48" s="14" t="s">
        <v>14</v>
      </c>
      <c r="E48" s="110" t="s">
        <v>15</v>
      </c>
      <c r="F48" s="111"/>
      <c r="G48" s="111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  <c r="W48" s="111"/>
      <c r="X48" s="111"/>
      <c r="Y48" s="111"/>
      <c r="Z48" s="111"/>
      <c r="AA48" s="111"/>
      <c r="AB48" s="112"/>
      <c r="AC48" s="33"/>
    </row>
    <row r="49" spans="3:29">
      <c r="C49" s="74"/>
      <c r="D49" s="142" t="s">
        <v>10</v>
      </c>
      <c r="E49" s="114">
        <v>1</v>
      </c>
      <c r="F49" s="114">
        <v>2</v>
      </c>
      <c r="G49" s="114">
        <v>3</v>
      </c>
      <c r="H49" s="114">
        <v>4</v>
      </c>
      <c r="I49" s="114">
        <v>5</v>
      </c>
      <c r="J49" s="114">
        <v>6</v>
      </c>
      <c r="K49" s="114">
        <v>7</v>
      </c>
      <c r="L49" s="114">
        <v>8</v>
      </c>
      <c r="M49" s="114">
        <v>9</v>
      </c>
      <c r="N49" s="114">
        <v>10</v>
      </c>
      <c r="O49" s="114">
        <v>11</v>
      </c>
      <c r="P49" s="114">
        <v>12</v>
      </c>
      <c r="Q49" s="114">
        <v>13</v>
      </c>
      <c r="R49" s="114">
        <v>14</v>
      </c>
      <c r="S49" s="114">
        <v>15</v>
      </c>
      <c r="T49" s="114">
        <v>16</v>
      </c>
      <c r="U49" s="114">
        <v>17</v>
      </c>
      <c r="V49" s="114">
        <v>18</v>
      </c>
      <c r="W49" s="114">
        <v>19</v>
      </c>
      <c r="X49" s="114">
        <v>20</v>
      </c>
      <c r="Y49" s="114">
        <v>21</v>
      </c>
      <c r="Z49" s="114">
        <v>22</v>
      </c>
      <c r="AA49" s="114">
        <v>23</v>
      </c>
      <c r="AB49" s="114">
        <v>24</v>
      </c>
      <c r="AC49" s="33"/>
    </row>
    <row r="50" spans="3:29">
      <c r="C50" s="74"/>
      <c r="D50" s="121">
        <v>1</v>
      </c>
      <c r="E50" s="38">
        <v>1</v>
      </c>
      <c r="F50" s="38">
        <v>1</v>
      </c>
      <c r="G50" s="38">
        <v>1</v>
      </c>
      <c r="H50" s="38">
        <v>1</v>
      </c>
      <c r="I50" s="38">
        <v>1</v>
      </c>
      <c r="J50" s="38">
        <v>1</v>
      </c>
      <c r="K50" s="38">
        <v>1</v>
      </c>
      <c r="L50" s="38">
        <v>1</v>
      </c>
      <c r="M50" s="38">
        <v>1</v>
      </c>
      <c r="N50" s="38">
        <v>1</v>
      </c>
      <c r="O50" s="38">
        <v>1</v>
      </c>
      <c r="P50" s="38">
        <v>1</v>
      </c>
      <c r="Q50" s="38">
        <v>1</v>
      </c>
      <c r="R50" s="38">
        <v>1</v>
      </c>
      <c r="S50" s="38">
        <v>1</v>
      </c>
      <c r="T50" s="38">
        <v>1</v>
      </c>
      <c r="U50" s="38">
        <v>1</v>
      </c>
      <c r="V50" s="38">
        <v>1</v>
      </c>
      <c r="W50" s="38">
        <v>1</v>
      </c>
      <c r="X50" s="38">
        <v>1</v>
      </c>
      <c r="Y50" s="38">
        <v>1</v>
      </c>
      <c r="Z50" s="38">
        <v>1</v>
      </c>
      <c r="AA50" s="38">
        <v>1</v>
      </c>
      <c r="AB50" s="38">
        <v>1</v>
      </c>
      <c r="AC50" s="33"/>
    </row>
    <row r="51" spans="3:29">
      <c r="C51" s="74"/>
      <c r="D51" s="121">
        <f t="shared" ref="D51:D56" si="4">D50+1</f>
        <v>2</v>
      </c>
      <c r="E51" s="38">
        <v>1</v>
      </c>
      <c r="F51" s="38">
        <v>1</v>
      </c>
      <c r="G51" s="38">
        <v>1</v>
      </c>
      <c r="H51" s="38">
        <v>1</v>
      </c>
      <c r="I51" s="38">
        <v>1</v>
      </c>
      <c r="J51" s="38">
        <v>1</v>
      </c>
      <c r="K51" s="38">
        <v>1</v>
      </c>
      <c r="L51" s="38">
        <v>1</v>
      </c>
      <c r="M51" s="38">
        <v>1</v>
      </c>
      <c r="N51" s="38">
        <v>1</v>
      </c>
      <c r="O51" s="38">
        <v>1</v>
      </c>
      <c r="P51" s="38">
        <v>1</v>
      </c>
      <c r="Q51" s="38">
        <v>1</v>
      </c>
      <c r="R51" s="38">
        <v>1</v>
      </c>
      <c r="S51" s="38">
        <v>1</v>
      </c>
      <c r="T51" s="38">
        <v>1</v>
      </c>
      <c r="U51" s="38">
        <v>1</v>
      </c>
      <c r="V51" s="38">
        <v>1</v>
      </c>
      <c r="W51" s="38">
        <v>1</v>
      </c>
      <c r="X51" s="38">
        <v>1</v>
      </c>
      <c r="Y51" s="38">
        <v>1</v>
      </c>
      <c r="Z51" s="38">
        <v>1</v>
      </c>
      <c r="AA51" s="38">
        <v>1</v>
      </c>
      <c r="AB51" s="38">
        <v>1</v>
      </c>
      <c r="AC51" s="33"/>
    </row>
    <row r="52" spans="3:29">
      <c r="C52" s="74"/>
      <c r="D52" s="121">
        <f t="shared" si="4"/>
        <v>3</v>
      </c>
      <c r="E52" s="38">
        <v>1</v>
      </c>
      <c r="F52" s="38">
        <v>1</v>
      </c>
      <c r="G52" s="38">
        <v>1</v>
      </c>
      <c r="H52" s="38">
        <v>1</v>
      </c>
      <c r="I52" s="38">
        <v>1</v>
      </c>
      <c r="J52" s="38">
        <v>1</v>
      </c>
      <c r="K52" s="38">
        <v>1</v>
      </c>
      <c r="L52" s="38">
        <v>1</v>
      </c>
      <c r="M52" s="38">
        <v>1</v>
      </c>
      <c r="N52" s="38">
        <v>1</v>
      </c>
      <c r="O52" s="38">
        <v>1</v>
      </c>
      <c r="P52" s="38">
        <v>1</v>
      </c>
      <c r="Q52" s="38">
        <v>1</v>
      </c>
      <c r="R52" s="38">
        <v>1</v>
      </c>
      <c r="S52" s="38">
        <v>1</v>
      </c>
      <c r="T52" s="38">
        <v>1</v>
      </c>
      <c r="U52" s="38">
        <v>1</v>
      </c>
      <c r="V52" s="38">
        <v>1</v>
      </c>
      <c r="W52" s="38">
        <v>1</v>
      </c>
      <c r="X52" s="38">
        <v>1</v>
      </c>
      <c r="Y52" s="38">
        <v>1</v>
      </c>
      <c r="Z52" s="38">
        <v>1</v>
      </c>
      <c r="AA52" s="38">
        <v>1</v>
      </c>
      <c r="AB52" s="38">
        <v>1</v>
      </c>
      <c r="AC52" s="33"/>
    </row>
    <row r="53" spans="3:29">
      <c r="C53" s="74"/>
      <c r="D53" s="121">
        <f t="shared" si="4"/>
        <v>4</v>
      </c>
      <c r="E53" s="38">
        <v>1</v>
      </c>
      <c r="F53" s="38">
        <v>1</v>
      </c>
      <c r="G53" s="38">
        <v>1</v>
      </c>
      <c r="H53" s="38">
        <v>1</v>
      </c>
      <c r="I53" s="38">
        <v>1</v>
      </c>
      <c r="J53" s="38">
        <v>1</v>
      </c>
      <c r="K53" s="38">
        <v>1</v>
      </c>
      <c r="L53" s="38">
        <v>1</v>
      </c>
      <c r="M53" s="38">
        <v>1</v>
      </c>
      <c r="N53" s="38">
        <v>1</v>
      </c>
      <c r="O53" s="38">
        <v>1</v>
      </c>
      <c r="P53" s="38">
        <v>1</v>
      </c>
      <c r="Q53" s="38">
        <v>1</v>
      </c>
      <c r="R53" s="38">
        <v>1</v>
      </c>
      <c r="S53" s="38">
        <v>1</v>
      </c>
      <c r="T53" s="38">
        <v>1</v>
      </c>
      <c r="U53" s="38">
        <v>1</v>
      </c>
      <c r="V53" s="38">
        <v>1</v>
      </c>
      <c r="W53" s="38">
        <v>1</v>
      </c>
      <c r="X53" s="38">
        <v>1</v>
      </c>
      <c r="Y53" s="38">
        <v>1</v>
      </c>
      <c r="Z53" s="38">
        <v>1</v>
      </c>
      <c r="AA53" s="38">
        <v>1</v>
      </c>
      <c r="AB53" s="38">
        <v>1</v>
      </c>
      <c r="AC53" s="33"/>
    </row>
    <row r="54" spans="3:29">
      <c r="C54" s="74"/>
      <c r="D54" s="121">
        <f t="shared" si="4"/>
        <v>5</v>
      </c>
      <c r="E54" s="38">
        <v>1</v>
      </c>
      <c r="F54" s="38">
        <v>1</v>
      </c>
      <c r="G54" s="38">
        <v>1</v>
      </c>
      <c r="H54" s="38">
        <v>1</v>
      </c>
      <c r="I54" s="38">
        <v>1</v>
      </c>
      <c r="J54" s="38">
        <v>1</v>
      </c>
      <c r="K54" s="38">
        <v>1</v>
      </c>
      <c r="L54" s="38">
        <v>1</v>
      </c>
      <c r="M54" s="38">
        <v>1</v>
      </c>
      <c r="N54" s="38">
        <v>1</v>
      </c>
      <c r="O54" s="38">
        <v>1</v>
      </c>
      <c r="P54" s="38">
        <v>1</v>
      </c>
      <c r="Q54" s="38">
        <v>1</v>
      </c>
      <c r="R54" s="38">
        <v>1</v>
      </c>
      <c r="S54" s="38">
        <v>1</v>
      </c>
      <c r="T54" s="38">
        <v>1</v>
      </c>
      <c r="U54" s="38">
        <v>1</v>
      </c>
      <c r="V54" s="38">
        <v>1</v>
      </c>
      <c r="W54" s="38">
        <v>1</v>
      </c>
      <c r="X54" s="38">
        <v>1</v>
      </c>
      <c r="Y54" s="38">
        <v>1</v>
      </c>
      <c r="Z54" s="38">
        <v>1</v>
      </c>
      <c r="AA54" s="38">
        <v>1</v>
      </c>
      <c r="AB54" s="38">
        <v>1</v>
      </c>
      <c r="AC54" s="33"/>
    </row>
    <row r="55" spans="3:29">
      <c r="C55" s="74"/>
      <c r="D55" s="121">
        <f t="shared" si="4"/>
        <v>6</v>
      </c>
      <c r="E55" s="38">
        <v>1</v>
      </c>
      <c r="F55" s="38">
        <v>1</v>
      </c>
      <c r="G55" s="38">
        <v>1</v>
      </c>
      <c r="H55" s="38">
        <v>1</v>
      </c>
      <c r="I55" s="38">
        <v>1</v>
      </c>
      <c r="J55" s="38">
        <v>1</v>
      </c>
      <c r="K55" s="38">
        <v>1</v>
      </c>
      <c r="L55" s="38">
        <v>1</v>
      </c>
      <c r="M55" s="38">
        <v>1</v>
      </c>
      <c r="N55" s="38">
        <v>1</v>
      </c>
      <c r="O55" s="38">
        <v>1</v>
      </c>
      <c r="P55" s="38">
        <v>1</v>
      </c>
      <c r="Q55" s="38">
        <v>1</v>
      </c>
      <c r="R55" s="38">
        <v>1</v>
      </c>
      <c r="S55" s="38">
        <v>1</v>
      </c>
      <c r="T55" s="38">
        <v>1</v>
      </c>
      <c r="U55" s="38">
        <v>1</v>
      </c>
      <c r="V55" s="38">
        <v>1</v>
      </c>
      <c r="W55" s="38">
        <v>1</v>
      </c>
      <c r="X55" s="38">
        <v>1</v>
      </c>
      <c r="Y55" s="38">
        <v>1</v>
      </c>
      <c r="Z55" s="38">
        <v>1</v>
      </c>
      <c r="AA55" s="38">
        <v>1</v>
      </c>
      <c r="AB55" s="38">
        <v>1</v>
      </c>
      <c r="AC55" s="33"/>
    </row>
    <row r="56" spans="3:29">
      <c r="C56" s="74"/>
      <c r="D56" s="121">
        <f t="shared" si="4"/>
        <v>7</v>
      </c>
      <c r="E56" s="38">
        <v>1</v>
      </c>
      <c r="F56" s="38">
        <v>1</v>
      </c>
      <c r="G56" s="38">
        <v>1</v>
      </c>
      <c r="H56" s="38">
        <v>1</v>
      </c>
      <c r="I56" s="38">
        <v>1</v>
      </c>
      <c r="J56" s="38">
        <v>1</v>
      </c>
      <c r="K56" s="38">
        <v>1</v>
      </c>
      <c r="L56" s="38">
        <v>1</v>
      </c>
      <c r="M56" s="38">
        <v>1</v>
      </c>
      <c r="N56" s="38">
        <v>1</v>
      </c>
      <c r="O56" s="38">
        <v>1</v>
      </c>
      <c r="P56" s="38">
        <v>1</v>
      </c>
      <c r="Q56" s="38">
        <v>1</v>
      </c>
      <c r="R56" s="38">
        <v>1</v>
      </c>
      <c r="S56" s="38">
        <v>1</v>
      </c>
      <c r="T56" s="38">
        <v>1</v>
      </c>
      <c r="U56" s="38">
        <v>1</v>
      </c>
      <c r="V56" s="38">
        <v>1</v>
      </c>
      <c r="W56" s="38">
        <v>1</v>
      </c>
      <c r="X56" s="38">
        <v>1</v>
      </c>
      <c r="Y56" s="38">
        <v>1</v>
      </c>
      <c r="Z56" s="38">
        <v>1</v>
      </c>
      <c r="AA56" s="38">
        <v>1</v>
      </c>
      <c r="AB56" s="38">
        <v>1</v>
      </c>
      <c r="AC56" s="33"/>
    </row>
    <row r="57" spans="3:29">
      <c r="C57" s="74"/>
      <c r="D57"/>
      <c r="AC57" s="33"/>
    </row>
    <row r="58" spans="3:29">
      <c r="C58" s="74"/>
      <c r="D58"/>
      <c r="E58" s="145" t="s">
        <v>16</v>
      </c>
      <c r="F58" s="146"/>
      <c r="G58" s="146"/>
      <c r="H58" s="146"/>
      <c r="I58" s="146"/>
      <c r="J58" s="146"/>
      <c r="K58" s="146"/>
      <c r="L58" s="146"/>
      <c r="M58" s="146"/>
      <c r="N58" s="146"/>
      <c r="O58" s="146"/>
      <c r="P58" s="147"/>
      <c r="AC58" s="33"/>
    </row>
    <row r="59" spans="3:29">
      <c r="C59" s="74"/>
      <c r="D59" s="142" t="s">
        <v>186</v>
      </c>
      <c r="E59" s="114">
        <v>1</v>
      </c>
      <c r="F59" s="114">
        <v>2</v>
      </c>
      <c r="G59" s="114">
        <v>3</v>
      </c>
      <c r="H59" s="114">
        <v>4</v>
      </c>
      <c r="I59" s="114">
        <v>5</v>
      </c>
      <c r="J59" s="114">
        <v>6</v>
      </c>
      <c r="K59" s="114">
        <v>7</v>
      </c>
      <c r="L59" s="114">
        <v>8</v>
      </c>
      <c r="M59" s="114">
        <v>9</v>
      </c>
      <c r="N59" s="114">
        <v>10</v>
      </c>
      <c r="O59" s="114">
        <v>11</v>
      </c>
      <c r="P59" s="114">
        <v>12</v>
      </c>
      <c r="AC59" s="33"/>
    </row>
    <row r="60" spans="3:29">
      <c r="C60" s="74"/>
      <c r="D60" s="121">
        <v>1</v>
      </c>
      <c r="E60" s="68">
        <v>1</v>
      </c>
      <c r="F60" s="38">
        <v>1</v>
      </c>
      <c r="G60" s="38">
        <v>1</v>
      </c>
      <c r="H60" s="38">
        <v>1</v>
      </c>
      <c r="I60" s="38">
        <v>1</v>
      </c>
      <c r="J60" s="38">
        <v>1</v>
      </c>
      <c r="K60" s="38">
        <v>1</v>
      </c>
      <c r="L60" s="38">
        <v>1</v>
      </c>
      <c r="M60" s="38">
        <v>1</v>
      </c>
      <c r="N60" s="38">
        <v>1</v>
      </c>
      <c r="O60" s="38">
        <v>1</v>
      </c>
      <c r="P60" s="38">
        <v>1</v>
      </c>
      <c r="AC60" s="33"/>
    </row>
    <row r="61" spans="3:29">
      <c r="C61" s="74"/>
      <c r="D61" s="121">
        <v>2</v>
      </c>
      <c r="E61" s="68">
        <v>1</v>
      </c>
      <c r="F61" s="38">
        <v>1</v>
      </c>
      <c r="G61" s="38">
        <v>1</v>
      </c>
      <c r="H61" s="38">
        <v>1</v>
      </c>
      <c r="I61" s="38">
        <v>1</v>
      </c>
      <c r="J61" s="38">
        <v>1</v>
      </c>
      <c r="K61" s="38">
        <v>1</v>
      </c>
      <c r="L61" s="38">
        <v>1</v>
      </c>
      <c r="M61" s="38">
        <v>1</v>
      </c>
      <c r="N61" s="38">
        <v>1</v>
      </c>
      <c r="O61" s="38">
        <v>1</v>
      </c>
      <c r="P61" s="38">
        <v>1</v>
      </c>
      <c r="AC61" s="33"/>
    </row>
    <row r="62" spans="3:29">
      <c r="C62" s="74"/>
      <c r="D62" s="121">
        <v>3</v>
      </c>
      <c r="E62" s="68">
        <v>1</v>
      </c>
      <c r="F62" s="38">
        <v>1</v>
      </c>
      <c r="G62" s="38">
        <v>1</v>
      </c>
      <c r="H62" s="38">
        <v>1</v>
      </c>
      <c r="I62" s="38">
        <v>1</v>
      </c>
      <c r="J62" s="38">
        <v>1</v>
      </c>
      <c r="K62" s="38">
        <v>1</v>
      </c>
      <c r="L62" s="38">
        <v>1</v>
      </c>
      <c r="M62" s="38">
        <v>1</v>
      </c>
      <c r="N62" s="38">
        <v>1</v>
      </c>
      <c r="O62" s="38">
        <v>1</v>
      </c>
      <c r="P62" s="38">
        <v>1</v>
      </c>
      <c r="AC62" s="33"/>
    </row>
    <row r="63" spans="3:29">
      <c r="C63" s="74"/>
      <c r="D63" s="121">
        <v>4</v>
      </c>
      <c r="E63" s="68">
        <v>1</v>
      </c>
      <c r="F63" s="38">
        <v>1</v>
      </c>
      <c r="G63" s="38">
        <v>1</v>
      </c>
      <c r="H63" s="38">
        <v>1</v>
      </c>
      <c r="I63" s="38">
        <v>1</v>
      </c>
      <c r="J63" s="38">
        <v>1</v>
      </c>
      <c r="K63" s="38">
        <v>1</v>
      </c>
      <c r="L63" s="38">
        <v>1</v>
      </c>
      <c r="M63" s="38">
        <v>1</v>
      </c>
      <c r="N63" s="38">
        <v>1</v>
      </c>
      <c r="O63" s="38">
        <v>1</v>
      </c>
      <c r="P63" s="38">
        <v>1</v>
      </c>
      <c r="AC63" s="33"/>
    </row>
    <row r="64" spans="3:29" ht="12.75" customHeight="1">
      <c r="C64" s="74"/>
      <c r="D64" s="121">
        <v>5</v>
      </c>
      <c r="G64" s="38">
        <v>1</v>
      </c>
      <c r="I64" s="38">
        <v>1</v>
      </c>
      <c r="L64" s="38">
        <v>1</v>
      </c>
      <c r="O64" s="38">
        <v>1</v>
      </c>
      <c r="AC64" s="33"/>
    </row>
    <row r="65" spans="3:29" ht="9" customHeight="1">
      <c r="C65" s="74"/>
      <c r="D65"/>
      <c r="AC65" s="33"/>
    </row>
    <row r="66" spans="3:29">
      <c r="C66" s="74"/>
      <c r="D66" s="14" t="s">
        <v>17</v>
      </c>
      <c r="E66" s="145" t="s">
        <v>18</v>
      </c>
      <c r="F66" s="146"/>
      <c r="G66" s="146"/>
      <c r="H66" s="146"/>
      <c r="I66" s="146"/>
      <c r="J66" s="146"/>
      <c r="K66" s="146"/>
      <c r="L66" s="146"/>
      <c r="M66" s="146"/>
      <c r="N66" s="146"/>
      <c r="O66" s="146"/>
      <c r="P66" s="146"/>
      <c r="Q66" s="146"/>
      <c r="R66" s="146"/>
      <c r="S66" s="146"/>
      <c r="T66" s="146"/>
      <c r="U66" s="146"/>
      <c r="V66" s="146"/>
      <c r="W66" s="146"/>
      <c r="X66" s="146"/>
      <c r="Y66" s="146"/>
      <c r="Z66" s="146"/>
      <c r="AA66" s="146"/>
      <c r="AB66" s="147"/>
      <c r="AC66" s="33"/>
    </row>
    <row r="67" spans="3:29">
      <c r="C67" s="74"/>
      <c r="D67" s="142" t="s">
        <v>10</v>
      </c>
      <c r="E67" s="114">
        <v>1</v>
      </c>
      <c r="F67" s="114">
        <v>2</v>
      </c>
      <c r="G67" s="114">
        <v>3</v>
      </c>
      <c r="H67" s="114">
        <v>4</v>
      </c>
      <c r="I67" s="114">
        <v>5</v>
      </c>
      <c r="J67" s="114">
        <v>6</v>
      </c>
      <c r="K67" s="114">
        <v>7</v>
      </c>
      <c r="L67" s="114">
        <v>8</v>
      </c>
      <c r="M67" s="114">
        <v>9</v>
      </c>
      <c r="N67" s="114">
        <v>10</v>
      </c>
      <c r="O67" s="114">
        <v>11</v>
      </c>
      <c r="P67" s="114">
        <v>12</v>
      </c>
      <c r="Q67" s="114">
        <v>13</v>
      </c>
      <c r="R67" s="114">
        <v>14</v>
      </c>
      <c r="S67" s="114">
        <v>15</v>
      </c>
      <c r="T67" s="114">
        <v>16</v>
      </c>
      <c r="U67" s="114">
        <v>17</v>
      </c>
      <c r="V67" s="114">
        <v>18</v>
      </c>
      <c r="W67" s="114">
        <v>19</v>
      </c>
      <c r="X67" s="114">
        <v>20</v>
      </c>
      <c r="Y67" s="114">
        <v>21</v>
      </c>
      <c r="Z67" s="114">
        <v>22</v>
      </c>
      <c r="AA67" s="114">
        <v>23</v>
      </c>
      <c r="AB67" s="114">
        <v>24</v>
      </c>
      <c r="AC67" s="33"/>
    </row>
    <row r="68" spans="3:29">
      <c r="C68" s="74"/>
      <c r="D68" s="121">
        <v>1</v>
      </c>
      <c r="E68" s="38">
        <v>1</v>
      </c>
      <c r="F68" s="38">
        <v>1</v>
      </c>
      <c r="G68" s="38">
        <v>1</v>
      </c>
      <c r="H68" s="38">
        <v>1</v>
      </c>
      <c r="I68" s="38">
        <v>1</v>
      </c>
      <c r="J68" s="38">
        <v>1</v>
      </c>
      <c r="K68" s="38">
        <v>1</v>
      </c>
      <c r="L68" s="38">
        <v>1</v>
      </c>
      <c r="M68" s="38">
        <v>1</v>
      </c>
      <c r="N68" s="38">
        <v>1</v>
      </c>
      <c r="O68" s="38">
        <v>1</v>
      </c>
      <c r="P68" s="38">
        <v>1</v>
      </c>
      <c r="Q68" s="38">
        <v>1</v>
      </c>
      <c r="R68" s="38">
        <v>1</v>
      </c>
      <c r="S68" s="38">
        <v>1</v>
      </c>
      <c r="T68" s="38">
        <v>1</v>
      </c>
      <c r="U68" s="38">
        <v>1</v>
      </c>
      <c r="V68" s="38">
        <v>1</v>
      </c>
      <c r="W68" s="38">
        <v>1</v>
      </c>
      <c r="X68" s="38">
        <v>1</v>
      </c>
      <c r="Y68" s="38">
        <v>1</v>
      </c>
      <c r="Z68" s="38">
        <v>1</v>
      </c>
      <c r="AA68" s="38">
        <v>1</v>
      </c>
      <c r="AB68" s="38">
        <v>1</v>
      </c>
      <c r="AC68" s="33"/>
    </row>
    <row r="69" spans="3:29">
      <c r="C69" s="74"/>
      <c r="D69" s="121">
        <f t="shared" ref="D69:D74" si="5">D68+1</f>
        <v>2</v>
      </c>
      <c r="E69" s="38">
        <v>1</v>
      </c>
      <c r="F69" s="38">
        <v>1</v>
      </c>
      <c r="G69" s="38">
        <v>1</v>
      </c>
      <c r="H69" s="38">
        <v>1</v>
      </c>
      <c r="I69" s="38">
        <v>1</v>
      </c>
      <c r="J69" s="38">
        <v>1</v>
      </c>
      <c r="K69" s="38">
        <v>1</v>
      </c>
      <c r="L69" s="38">
        <v>1</v>
      </c>
      <c r="M69" s="38">
        <v>1</v>
      </c>
      <c r="N69" s="38">
        <v>1</v>
      </c>
      <c r="O69" s="38">
        <v>1</v>
      </c>
      <c r="P69" s="38">
        <v>1</v>
      </c>
      <c r="Q69" s="38">
        <v>1</v>
      </c>
      <c r="R69" s="38">
        <v>1</v>
      </c>
      <c r="S69" s="38">
        <v>1</v>
      </c>
      <c r="T69" s="38">
        <v>1</v>
      </c>
      <c r="U69" s="38">
        <v>1</v>
      </c>
      <c r="V69" s="38">
        <v>1</v>
      </c>
      <c r="W69" s="38">
        <v>1</v>
      </c>
      <c r="X69" s="38">
        <v>1</v>
      </c>
      <c r="Y69" s="38">
        <v>1</v>
      </c>
      <c r="Z69" s="38">
        <v>1</v>
      </c>
      <c r="AA69" s="38">
        <v>1</v>
      </c>
      <c r="AB69" s="38">
        <v>1</v>
      </c>
      <c r="AC69" s="33"/>
    </row>
    <row r="70" spans="3:29">
      <c r="C70" s="74"/>
      <c r="D70" s="121">
        <f t="shared" si="5"/>
        <v>3</v>
      </c>
      <c r="E70" s="38">
        <v>1</v>
      </c>
      <c r="F70" s="38">
        <v>1</v>
      </c>
      <c r="G70" s="38">
        <v>1</v>
      </c>
      <c r="H70" s="38">
        <v>1</v>
      </c>
      <c r="I70" s="38">
        <v>1</v>
      </c>
      <c r="J70" s="38">
        <v>1</v>
      </c>
      <c r="K70" s="38">
        <v>1</v>
      </c>
      <c r="L70" s="38">
        <v>1</v>
      </c>
      <c r="M70" s="38">
        <v>1</v>
      </c>
      <c r="N70" s="38">
        <v>1</v>
      </c>
      <c r="O70" s="38">
        <v>1</v>
      </c>
      <c r="P70" s="38">
        <v>1</v>
      </c>
      <c r="Q70" s="38">
        <v>1</v>
      </c>
      <c r="R70" s="38">
        <v>1</v>
      </c>
      <c r="S70" s="38">
        <v>1</v>
      </c>
      <c r="T70" s="38">
        <v>1</v>
      </c>
      <c r="U70" s="38">
        <v>1</v>
      </c>
      <c r="V70" s="38">
        <v>1</v>
      </c>
      <c r="W70" s="38">
        <v>1</v>
      </c>
      <c r="X70" s="38">
        <v>1</v>
      </c>
      <c r="Y70" s="38">
        <v>1</v>
      </c>
      <c r="Z70" s="38">
        <v>1</v>
      </c>
      <c r="AA70" s="38">
        <v>1</v>
      </c>
      <c r="AB70" s="38">
        <v>1</v>
      </c>
      <c r="AC70" s="33"/>
    </row>
    <row r="71" spans="3:29">
      <c r="C71" s="74"/>
      <c r="D71" s="121">
        <f t="shared" si="5"/>
        <v>4</v>
      </c>
      <c r="E71" s="38">
        <v>1</v>
      </c>
      <c r="F71" s="38">
        <v>1</v>
      </c>
      <c r="G71" s="38">
        <v>1</v>
      </c>
      <c r="H71" s="38">
        <v>1</v>
      </c>
      <c r="I71" s="38">
        <v>1</v>
      </c>
      <c r="J71" s="38">
        <v>1</v>
      </c>
      <c r="K71" s="38">
        <v>1</v>
      </c>
      <c r="L71" s="38">
        <v>1</v>
      </c>
      <c r="M71" s="38">
        <v>1</v>
      </c>
      <c r="N71" s="38">
        <v>1</v>
      </c>
      <c r="O71" s="38">
        <v>1</v>
      </c>
      <c r="P71" s="38">
        <v>1</v>
      </c>
      <c r="Q71" s="38">
        <v>1</v>
      </c>
      <c r="R71" s="38">
        <v>1</v>
      </c>
      <c r="S71" s="38">
        <v>1</v>
      </c>
      <c r="T71" s="38">
        <v>1</v>
      </c>
      <c r="U71" s="38">
        <v>1</v>
      </c>
      <c r="V71" s="38">
        <v>1</v>
      </c>
      <c r="W71" s="38">
        <v>1</v>
      </c>
      <c r="X71" s="38">
        <v>1</v>
      </c>
      <c r="Y71" s="38">
        <v>1</v>
      </c>
      <c r="Z71" s="38">
        <v>1</v>
      </c>
      <c r="AA71" s="38">
        <v>1</v>
      </c>
      <c r="AB71" s="38">
        <v>1</v>
      </c>
      <c r="AC71" s="33"/>
    </row>
    <row r="72" spans="3:29">
      <c r="C72" s="74"/>
      <c r="D72" s="121">
        <f t="shared" si="5"/>
        <v>5</v>
      </c>
      <c r="E72" s="38">
        <v>1</v>
      </c>
      <c r="F72" s="38">
        <v>1</v>
      </c>
      <c r="G72" s="38">
        <v>1</v>
      </c>
      <c r="H72" s="38">
        <v>1</v>
      </c>
      <c r="I72" s="38">
        <v>1</v>
      </c>
      <c r="J72" s="38">
        <v>1</v>
      </c>
      <c r="K72" s="38">
        <v>1</v>
      </c>
      <c r="L72" s="38">
        <v>1</v>
      </c>
      <c r="M72" s="38">
        <v>1</v>
      </c>
      <c r="N72" s="38">
        <v>1</v>
      </c>
      <c r="O72" s="38">
        <v>1</v>
      </c>
      <c r="P72" s="38">
        <v>1</v>
      </c>
      <c r="Q72" s="38">
        <v>1</v>
      </c>
      <c r="R72" s="38">
        <v>1</v>
      </c>
      <c r="S72" s="38">
        <v>1</v>
      </c>
      <c r="T72" s="38">
        <v>1</v>
      </c>
      <c r="U72" s="38">
        <v>1</v>
      </c>
      <c r="V72" s="38">
        <v>1</v>
      </c>
      <c r="W72" s="38">
        <v>1</v>
      </c>
      <c r="X72" s="38">
        <v>1</v>
      </c>
      <c r="Y72" s="38">
        <v>1</v>
      </c>
      <c r="Z72" s="38">
        <v>1</v>
      </c>
      <c r="AA72" s="38">
        <v>1</v>
      </c>
      <c r="AB72" s="38">
        <v>1</v>
      </c>
      <c r="AC72" s="33"/>
    </row>
    <row r="73" spans="3:29">
      <c r="C73" s="74"/>
      <c r="D73" s="121">
        <f t="shared" si="5"/>
        <v>6</v>
      </c>
      <c r="E73" s="38">
        <v>1</v>
      </c>
      <c r="F73" s="38">
        <v>1</v>
      </c>
      <c r="G73" s="38">
        <v>1</v>
      </c>
      <c r="H73" s="38">
        <v>1</v>
      </c>
      <c r="I73" s="38">
        <v>1</v>
      </c>
      <c r="J73" s="38">
        <v>1</v>
      </c>
      <c r="K73" s="38">
        <v>1</v>
      </c>
      <c r="L73" s="38">
        <v>1</v>
      </c>
      <c r="M73" s="38">
        <v>1</v>
      </c>
      <c r="N73" s="38">
        <v>1</v>
      </c>
      <c r="O73" s="38">
        <v>1</v>
      </c>
      <c r="P73" s="38">
        <v>1</v>
      </c>
      <c r="Q73" s="38">
        <v>1</v>
      </c>
      <c r="R73" s="38">
        <v>1</v>
      </c>
      <c r="S73" s="38">
        <v>1</v>
      </c>
      <c r="T73" s="38">
        <v>1</v>
      </c>
      <c r="U73" s="38">
        <v>1</v>
      </c>
      <c r="V73" s="38">
        <v>1</v>
      </c>
      <c r="W73" s="38">
        <v>1</v>
      </c>
      <c r="X73" s="38">
        <v>1</v>
      </c>
      <c r="Y73" s="38">
        <v>1</v>
      </c>
      <c r="Z73" s="38">
        <v>1</v>
      </c>
      <c r="AA73" s="38">
        <v>1</v>
      </c>
      <c r="AB73" s="38">
        <v>1</v>
      </c>
      <c r="AC73" s="33"/>
    </row>
    <row r="74" spans="3:29">
      <c r="C74" s="74"/>
      <c r="D74" s="121">
        <f t="shared" si="5"/>
        <v>7</v>
      </c>
      <c r="E74" s="38">
        <v>1</v>
      </c>
      <c r="F74" s="38">
        <v>1</v>
      </c>
      <c r="G74" s="38">
        <v>1</v>
      </c>
      <c r="H74" s="38">
        <v>1</v>
      </c>
      <c r="I74" s="38">
        <v>1</v>
      </c>
      <c r="J74" s="38">
        <v>1</v>
      </c>
      <c r="K74" s="38">
        <v>1</v>
      </c>
      <c r="L74" s="38">
        <v>1</v>
      </c>
      <c r="M74" s="38">
        <v>1</v>
      </c>
      <c r="N74" s="38">
        <v>1</v>
      </c>
      <c r="O74" s="38">
        <v>1</v>
      </c>
      <c r="P74" s="38">
        <v>1</v>
      </c>
      <c r="Q74" s="38">
        <v>1</v>
      </c>
      <c r="R74" s="38">
        <v>1</v>
      </c>
      <c r="S74" s="38">
        <v>1</v>
      </c>
      <c r="T74" s="38">
        <v>1</v>
      </c>
      <c r="U74" s="38">
        <v>1</v>
      </c>
      <c r="V74" s="38">
        <v>1</v>
      </c>
      <c r="W74" s="38">
        <v>1</v>
      </c>
      <c r="X74" s="38">
        <v>1</v>
      </c>
      <c r="Y74" s="38">
        <v>1</v>
      </c>
      <c r="Z74" s="38">
        <v>1</v>
      </c>
      <c r="AA74" s="38">
        <v>1</v>
      </c>
      <c r="AB74" s="38">
        <v>1</v>
      </c>
      <c r="AC74" s="33"/>
    </row>
    <row r="75" spans="3:29">
      <c r="C75" s="74"/>
      <c r="D75"/>
      <c r="AC75" s="33"/>
    </row>
    <row r="76" spans="3:29">
      <c r="C76" s="74"/>
      <c r="D76"/>
      <c r="E76" s="145" t="s">
        <v>16</v>
      </c>
      <c r="F76" s="146"/>
      <c r="G76" s="146"/>
      <c r="H76" s="146"/>
      <c r="I76" s="146"/>
      <c r="J76" s="146"/>
      <c r="K76" s="146"/>
      <c r="L76" s="146"/>
      <c r="M76" s="146"/>
      <c r="N76" s="146"/>
      <c r="O76" s="146"/>
      <c r="P76" s="147"/>
      <c r="AC76" s="33"/>
    </row>
    <row r="77" spans="3:29">
      <c r="C77" s="74"/>
      <c r="D77" s="142" t="s">
        <v>186</v>
      </c>
      <c r="E77" s="114">
        <v>1</v>
      </c>
      <c r="F77" s="114">
        <v>2</v>
      </c>
      <c r="G77" s="114">
        <v>3</v>
      </c>
      <c r="H77" s="114">
        <v>4</v>
      </c>
      <c r="I77" s="114">
        <v>5</v>
      </c>
      <c r="J77" s="114">
        <v>6</v>
      </c>
      <c r="K77" s="114">
        <v>7</v>
      </c>
      <c r="L77" s="114">
        <v>8</v>
      </c>
      <c r="M77" s="114">
        <v>9</v>
      </c>
      <c r="N77" s="114">
        <v>10</v>
      </c>
      <c r="O77" s="114">
        <v>11</v>
      </c>
      <c r="P77" s="114">
        <v>12</v>
      </c>
      <c r="AC77" s="33"/>
    </row>
    <row r="78" spans="3:29">
      <c r="C78" s="74"/>
      <c r="D78" s="121">
        <v>1</v>
      </c>
      <c r="E78" s="68">
        <v>1</v>
      </c>
      <c r="F78" s="38">
        <v>1</v>
      </c>
      <c r="G78" s="38">
        <v>1</v>
      </c>
      <c r="H78" s="38">
        <v>1</v>
      </c>
      <c r="I78" s="38">
        <v>1</v>
      </c>
      <c r="J78" s="38">
        <v>1</v>
      </c>
      <c r="K78" s="38">
        <v>1</v>
      </c>
      <c r="L78" s="38">
        <v>1</v>
      </c>
      <c r="M78" s="38">
        <v>1</v>
      </c>
      <c r="N78" s="38">
        <v>1</v>
      </c>
      <c r="O78" s="38">
        <v>1</v>
      </c>
      <c r="P78" s="38">
        <v>1</v>
      </c>
      <c r="AC78" s="33"/>
    </row>
    <row r="79" spans="3:29">
      <c r="C79" s="74"/>
      <c r="D79" s="121">
        <v>2</v>
      </c>
      <c r="E79" s="68">
        <v>1</v>
      </c>
      <c r="F79" s="38">
        <v>1</v>
      </c>
      <c r="G79" s="38">
        <v>1</v>
      </c>
      <c r="H79" s="38">
        <v>1</v>
      </c>
      <c r="I79" s="38">
        <v>1</v>
      </c>
      <c r="J79" s="38">
        <v>1</v>
      </c>
      <c r="K79" s="38">
        <v>1</v>
      </c>
      <c r="L79" s="38">
        <v>1</v>
      </c>
      <c r="M79" s="38">
        <v>1</v>
      </c>
      <c r="N79" s="38">
        <v>1</v>
      </c>
      <c r="O79" s="38">
        <v>1</v>
      </c>
      <c r="P79" s="38">
        <v>1</v>
      </c>
      <c r="AC79" s="33"/>
    </row>
    <row r="80" spans="3:29">
      <c r="C80" s="74"/>
      <c r="D80" s="121">
        <v>3</v>
      </c>
      <c r="E80" s="68">
        <v>1</v>
      </c>
      <c r="F80" s="38">
        <v>1</v>
      </c>
      <c r="G80" s="38">
        <v>1</v>
      </c>
      <c r="H80" s="38">
        <v>1</v>
      </c>
      <c r="I80" s="38">
        <v>1</v>
      </c>
      <c r="J80" s="38">
        <v>1</v>
      </c>
      <c r="K80" s="38">
        <v>1</v>
      </c>
      <c r="L80" s="38">
        <v>1</v>
      </c>
      <c r="M80" s="38">
        <v>1</v>
      </c>
      <c r="N80" s="38">
        <v>1</v>
      </c>
      <c r="O80" s="38">
        <v>1</v>
      </c>
      <c r="P80" s="38">
        <v>1</v>
      </c>
      <c r="AC80" s="33"/>
    </row>
    <row r="81" spans="3:29">
      <c r="C81" s="74"/>
      <c r="D81" s="121">
        <v>4</v>
      </c>
      <c r="E81" s="68">
        <v>1</v>
      </c>
      <c r="F81" s="38">
        <v>1</v>
      </c>
      <c r="G81" s="38">
        <v>1</v>
      </c>
      <c r="H81" s="38">
        <v>1</v>
      </c>
      <c r="I81" s="38">
        <v>1</v>
      </c>
      <c r="J81" s="38">
        <v>1</v>
      </c>
      <c r="K81" s="38">
        <v>1</v>
      </c>
      <c r="L81" s="38">
        <v>1</v>
      </c>
      <c r="M81" s="38">
        <v>1</v>
      </c>
      <c r="N81" s="38">
        <v>1</v>
      </c>
      <c r="O81" s="38">
        <v>1</v>
      </c>
      <c r="P81" s="38">
        <v>1</v>
      </c>
      <c r="AC81" s="33"/>
    </row>
    <row r="82" spans="3:29" ht="11.25" customHeight="1">
      <c r="C82" s="74"/>
      <c r="D82" s="121">
        <v>5</v>
      </c>
      <c r="G82" s="38">
        <v>1</v>
      </c>
      <c r="I82" s="38">
        <v>1</v>
      </c>
      <c r="L82" s="38">
        <v>1</v>
      </c>
      <c r="O82" s="38">
        <v>1</v>
      </c>
      <c r="AC82" s="33"/>
    </row>
    <row r="83" spans="3:29" ht="9" customHeight="1">
      <c r="C83" s="74"/>
      <c r="D83"/>
      <c r="AC83" s="33"/>
    </row>
    <row r="84" spans="3:29">
      <c r="C84" s="74"/>
      <c r="D84" s="14" t="s">
        <v>190</v>
      </c>
      <c r="E84" s="145" t="s">
        <v>20</v>
      </c>
      <c r="F84" s="146"/>
      <c r="G84" s="146"/>
      <c r="H84" s="146"/>
      <c r="I84" s="146"/>
      <c r="J84" s="146"/>
      <c r="K84" s="146"/>
      <c r="L84" s="146"/>
      <c r="M84" s="146"/>
      <c r="N84" s="146"/>
      <c r="O84" s="146"/>
      <c r="P84" s="146"/>
      <c r="Q84" s="146"/>
      <c r="R84" s="146"/>
      <c r="S84" s="146"/>
      <c r="T84" s="146"/>
      <c r="U84" s="146"/>
      <c r="V84" s="146"/>
      <c r="W84" s="146"/>
      <c r="X84" s="146"/>
      <c r="Y84" s="146"/>
      <c r="Z84" s="146"/>
      <c r="AA84" s="146"/>
      <c r="AB84" s="147"/>
      <c r="AC84" s="33"/>
    </row>
    <row r="85" spans="3:29">
      <c r="C85" s="74"/>
      <c r="D85" s="142" t="s">
        <v>10</v>
      </c>
      <c r="E85" s="114">
        <v>1</v>
      </c>
      <c r="F85" s="114">
        <v>2</v>
      </c>
      <c r="G85" s="114">
        <v>3</v>
      </c>
      <c r="H85" s="114">
        <v>4</v>
      </c>
      <c r="I85" s="114">
        <v>5</v>
      </c>
      <c r="J85" s="114">
        <v>6</v>
      </c>
      <c r="K85" s="114">
        <v>7</v>
      </c>
      <c r="L85" s="114">
        <v>8</v>
      </c>
      <c r="M85" s="114">
        <v>9</v>
      </c>
      <c r="N85" s="114">
        <v>10</v>
      </c>
      <c r="O85" s="114">
        <v>11</v>
      </c>
      <c r="P85" s="114">
        <v>12</v>
      </c>
      <c r="Q85" s="114">
        <v>13</v>
      </c>
      <c r="R85" s="114">
        <v>14</v>
      </c>
      <c r="S85" s="114">
        <v>15</v>
      </c>
      <c r="T85" s="114">
        <v>16</v>
      </c>
      <c r="U85" s="114">
        <v>17</v>
      </c>
      <c r="V85" s="114">
        <v>18</v>
      </c>
      <c r="W85" s="114">
        <v>19</v>
      </c>
      <c r="X85" s="114">
        <v>20</v>
      </c>
      <c r="Y85" s="114">
        <v>21</v>
      </c>
      <c r="Z85" s="114">
        <v>22</v>
      </c>
      <c r="AA85" s="114">
        <v>23</v>
      </c>
      <c r="AB85" s="114">
        <v>24</v>
      </c>
      <c r="AC85" s="33"/>
    </row>
    <row r="86" spans="3:29">
      <c r="C86" s="74"/>
      <c r="D86" s="121">
        <v>1</v>
      </c>
      <c r="E86" s="38">
        <v>1</v>
      </c>
      <c r="F86" s="38">
        <v>1</v>
      </c>
      <c r="G86" s="38">
        <v>1</v>
      </c>
      <c r="H86" s="38">
        <v>1</v>
      </c>
      <c r="I86" s="38">
        <v>1</v>
      </c>
      <c r="J86" s="38">
        <v>1</v>
      </c>
      <c r="K86" s="38">
        <v>1</v>
      </c>
      <c r="L86" s="38">
        <v>1</v>
      </c>
      <c r="M86" s="38">
        <v>1</v>
      </c>
      <c r="N86" s="38">
        <v>1</v>
      </c>
      <c r="O86" s="38">
        <v>1</v>
      </c>
      <c r="P86" s="38">
        <v>1</v>
      </c>
      <c r="Q86" s="38">
        <v>1</v>
      </c>
      <c r="R86" s="38">
        <v>1</v>
      </c>
      <c r="S86" s="38">
        <v>1</v>
      </c>
      <c r="T86" s="38">
        <v>1</v>
      </c>
      <c r="U86" s="38">
        <v>1</v>
      </c>
      <c r="V86" s="38">
        <v>1</v>
      </c>
      <c r="W86" s="38">
        <v>1</v>
      </c>
      <c r="X86" s="38">
        <v>1</v>
      </c>
      <c r="Y86" s="38">
        <v>1</v>
      </c>
      <c r="Z86" s="38">
        <v>1</v>
      </c>
      <c r="AA86" s="38">
        <v>1</v>
      </c>
      <c r="AB86" s="38">
        <v>1</v>
      </c>
      <c r="AC86" s="33"/>
    </row>
    <row r="87" spans="3:29">
      <c r="C87" s="74"/>
      <c r="D87" s="121">
        <f t="shared" ref="D87:D92" si="6">D86+1</f>
        <v>2</v>
      </c>
      <c r="E87" s="38">
        <v>1</v>
      </c>
      <c r="F87" s="38">
        <v>1</v>
      </c>
      <c r="G87" s="38">
        <v>1</v>
      </c>
      <c r="H87" s="38">
        <v>1</v>
      </c>
      <c r="I87" s="38">
        <v>1</v>
      </c>
      <c r="J87" s="38">
        <v>1</v>
      </c>
      <c r="K87" s="38">
        <v>1</v>
      </c>
      <c r="L87" s="38">
        <v>1</v>
      </c>
      <c r="M87" s="38">
        <v>1</v>
      </c>
      <c r="N87" s="38">
        <v>1</v>
      </c>
      <c r="O87" s="38">
        <v>1</v>
      </c>
      <c r="P87" s="38">
        <v>1</v>
      </c>
      <c r="Q87" s="38">
        <v>1</v>
      </c>
      <c r="R87" s="38">
        <v>1</v>
      </c>
      <c r="S87" s="38">
        <v>1</v>
      </c>
      <c r="T87" s="38">
        <v>1</v>
      </c>
      <c r="U87" s="38">
        <v>1</v>
      </c>
      <c r="V87" s="38">
        <v>1</v>
      </c>
      <c r="W87" s="38">
        <v>1</v>
      </c>
      <c r="X87" s="38">
        <v>1</v>
      </c>
      <c r="Y87" s="38">
        <v>1</v>
      </c>
      <c r="Z87" s="38">
        <v>1</v>
      </c>
      <c r="AA87" s="38">
        <v>1</v>
      </c>
      <c r="AB87" s="38">
        <v>1</v>
      </c>
      <c r="AC87" s="33"/>
    </row>
    <row r="88" spans="3:29">
      <c r="C88" s="74"/>
      <c r="D88" s="121">
        <f t="shared" si="6"/>
        <v>3</v>
      </c>
      <c r="E88" s="38">
        <v>1</v>
      </c>
      <c r="F88" s="38">
        <v>1</v>
      </c>
      <c r="G88" s="38">
        <v>1</v>
      </c>
      <c r="H88" s="38">
        <v>1</v>
      </c>
      <c r="I88" s="38">
        <v>1</v>
      </c>
      <c r="J88" s="38">
        <v>1</v>
      </c>
      <c r="K88" s="38">
        <v>1</v>
      </c>
      <c r="L88" s="38">
        <v>1</v>
      </c>
      <c r="M88" s="38">
        <v>1</v>
      </c>
      <c r="N88" s="38">
        <v>1</v>
      </c>
      <c r="O88" s="38">
        <v>1</v>
      </c>
      <c r="P88" s="38">
        <v>1</v>
      </c>
      <c r="Q88" s="38">
        <v>1</v>
      </c>
      <c r="R88" s="38">
        <v>1</v>
      </c>
      <c r="S88" s="38">
        <v>1</v>
      </c>
      <c r="T88" s="38">
        <v>1</v>
      </c>
      <c r="U88" s="38">
        <v>1</v>
      </c>
      <c r="V88" s="38">
        <v>1</v>
      </c>
      <c r="W88" s="38">
        <v>1</v>
      </c>
      <c r="X88" s="38">
        <v>1</v>
      </c>
      <c r="Y88" s="38">
        <v>1</v>
      </c>
      <c r="Z88" s="38">
        <v>1</v>
      </c>
      <c r="AA88" s="38">
        <v>1</v>
      </c>
      <c r="AB88" s="38">
        <v>1</v>
      </c>
      <c r="AC88" s="33"/>
    </row>
    <row r="89" spans="3:29">
      <c r="C89" s="74"/>
      <c r="D89" s="121">
        <f t="shared" si="6"/>
        <v>4</v>
      </c>
      <c r="E89" s="38">
        <v>1</v>
      </c>
      <c r="F89" s="38">
        <v>1</v>
      </c>
      <c r="G89" s="38">
        <v>1</v>
      </c>
      <c r="H89" s="38">
        <v>1</v>
      </c>
      <c r="I89" s="38">
        <v>1</v>
      </c>
      <c r="J89" s="38">
        <v>1</v>
      </c>
      <c r="K89" s="38">
        <v>1</v>
      </c>
      <c r="L89" s="38">
        <v>1</v>
      </c>
      <c r="M89" s="38">
        <v>1</v>
      </c>
      <c r="N89" s="38">
        <v>1</v>
      </c>
      <c r="O89" s="38">
        <v>1</v>
      </c>
      <c r="P89" s="38">
        <v>1</v>
      </c>
      <c r="Q89" s="38">
        <v>1</v>
      </c>
      <c r="R89" s="38">
        <v>1</v>
      </c>
      <c r="S89" s="38">
        <v>1</v>
      </c>
      <c r="T89" s="38">
        <v>1</v>
      </c>
      <c r="U89" s="38">
        <v>1</v>
      </c>
      <c r="V89" s="38">
        <v>1</v>
      </c>
      <c r="W89" s="38">
        <v>1</v>
      </c>
      <c r="X89" s="38">
        <v>1</v>
      </c>
      <c r="Y89" s="38">
        <v>1</v>
      </c>
      <c r="Z89" s="38">
        <v>1</v>
      </c>
      <c r="AA89" s="38">
        <v>1</v>
      </c>
      <c r="AB89" s="38">
        <v>1</v>
      </c>
      <c r="AC89" s="33"/>
    </row>
    <row r="90" spans="3:29">
      <c r="C90" s="74"/>
      <c r="D90" s="121">
        <f t="shared" si="6"/>
        <v>5</v>
      </c>
      <c r="E90" s="38">
        <v>1</v>
      </c>
      <c r="F90" s="38">
        <v>1</v>
      </c>
      <c r="G90" s="38">
        <v>1</v>
      </c>
      <c r="H90" s="38">
        <v>1</v>
      </c>
      <c r="I90" s="38">
        <v>1</v>
      </c>
      <c r="J90" s="38">
        <v>1</v>
      </c>
      <c r="K90" s="38">
        <v>1</v>
      </c>
      <c r="L90" s="38">
        <v>1</v>
      </c>
      <c r="M90" s="38">
        <v>1</v>
      </c>
      <c r="N90" s="38">
        <v>1</v>
      </c>
      <c r="O90" s="38">
        <v>1</v>
      </c>
      <c r="P90" s="38">
        <v>1</v>
      </c>
      <c r="Q90" s="38">
        <v>1</v>
      </c>
      <c r="R90" s="38">
        <v>1</v>
      </c>
      <c r="S90" s="38">
        <v>1</v>
      </c>
      <c r="T90" s="38">
        <v>1</v>
      </c>
      <c r="U90" s="38">
        <v>1</v>
      </c>
      <c r="V90" s="38">
        <v>1</v>
      </c>
      <c r="W90" s="38">
        <v>1</v>
      </c>
      <c r="X90" s="38">
        <v>1</v>
      </c>
      <c r="Y90" s="38">
        <v>1</v>
      </c>
      <c r="Z90" s="38">
        <v>1</v>
      </c>
      <c r="AA90" s="38">
        <v>1</v>
      </c>
      <c r="AB90" s="38">
        <v>1</v>
      </c>
      <c r="AC90" s="33"/>
    </row>
    <row r="91" spans="3:29">
      <c r="C91" s="74"/>
      <c r="D91" s="121">
        <f t="shared" si="6"/>
        <v>6</v>
      </c>
      <c r="E91" s="38">
        <v>1</v>
      </c>
      <c r="F91" s="38">
        <v>1</v>
      </c>
      <c r="G91" s="38">
        <v>1</v>
      </c>
      <c r="H91" s="38">
        <v>1</v>
      </c>
      <c r="I91" s="38">
        <v>1</v>
      </c>
      <c r="J91" s="38">
        <v>1</v>
      </c>
      <c r="K91" s="38">
        <v>1</v>
      </c>
      <c r="L91" s="38">
        <v>1</v>
      </c>
      <c r="M91" s="38">
        <v>1</v>
      </c>
      <c r="N91" s="38">
        <v>1</v>
      </c>
      <c r="O91" s="38">
        <v>1</v>
      </c>
      <c r="P91" s="38">
        <v>1</v>
      </c>
      <c r="Q91" s="38">
        <v>1</v>
      </c>
      <c r="R91" s="38">
        <v>1</v>
      </c>
      <c r="S91" s="38">
        <v>1</v>
      </c>
      <c r="T91" s="38">
        <v>1</v>
      </c>
      <c r="U91" s="38">
        <v>1</v>
      </c>
      <c r="V91" s="38">
        <v>1</v>
      </c>
      <c r="W91" s="38">
        <v>1</v>
      </c>
      <c r="X91" s="38">
        <v>1</v>
      </c>
      <c r="Y91" s="38">
        <v>1</v>
      </c>
      <c r="Z91" s="38">
        <v>1</v>
      </c>
      <c r="AA91" s="38">
        <v>1</v>
      </c>
      <c r="AB91" s="38">
        <v>1</v>
      </c>
      <c r="AC91" s="33"/>
    </row>
    <row r="92" spans="3:29">
      <c r="C92" s="74"/>
      <c r="D92" s="121">
        <f t="shared" si="6"/>
        <v>7</v>
      </c>
      <c r="E92" s="38">
        <v>1</v>
      </c>
      <c r="F92" s="38">
        <v>1</v>
      </c>
      <c r="G92" s="38">
        <v>1</v>
      </c>
      <c r="H92" s="38">
        <v>1</v>
      </c>
      <c r="I92" s="38">
        <v>1</v>
      </c>
      <c r="J92" s="38">
        <v>1</v>
      </c>
      <c r="K92" s="38">
        <v>1</v>
      </c>
      <c r="L92" s="38">
        <v>1</v>
      </c>
      <c r="M92" s="38">
        <v>1</v>
      </c>
      <c r="N92" s="38">
        <v>1</v>
      </c>
      <c r="O92" s="38">
        <v>1</v>
      </c>
      <c r="P92" s="38">
        <v>1</v>
      </c>
      <c r="Q92" s="38">
        <v>1</v>
      </c>
      <c r="R92" s="38">
        <v>1</v>
      </c>
      <c r="S92" s="38">
        <v>1</v>
      </c>
      <c r="T92" s="38">
        <v>1</v>
      </c>
      <c r="U92" s="38">
        <v>1</v>
      </c>
      <c r="V92" s="38">
        <v>1</v>
      </c>
      <c r="W92" s="38">
        <v>1</v>
      </c>
      <c r="X92" s="38">
        <v>1</v>
      </c>
      <c r="Y92" s="38">
        <v>1</v>
      </c>
      <c r="Z92" s="38">
        <v>1</v>
      </c>
      <c r="AA92" s="38">
        <v>1</v>
      </c>
      <c r="AB92" s="38">
        <v>1</v>
      </c>
      <c r="AC92" s="33"/>
    </row>
    <row r="93" spans="3:29">
      <c r="C93" s="74"/>
      <c r="D93"/>
      <c r="AC93" s="33"/>
    </row>
    <row r="94" spans="3:29">
      <c r="C94" s="74"/>
      <c r="D94"/>
      <c r="E94" s="145" t="s">
        <v>21</v>
      </c>
      <c r="F94" s="146"/>
      <c r="G94" s="146"/>
      <c r="H94" s="146"/>
      <c r="I94" s="146"/>
      <c r="J94" s="146"/>
      <c r="K94" s="146"/>
      <c r="L94" s="146"/>
      <c r="M94" s="146"/>
      <c r="N94" s="146"/>
      <c r="O94" s="146"/>
      <c r="P94" s="147"/>
      <c r="AC94" s="33"/>
    </row>
    <row r="95" spans="3:29">
      <c r="C95" s="74"/>
      <c r="D95" s="142" t="s">
        <v>186</v>
      </c>
      <c r="E95" s="114">
        <v>1</v>
      </c>
      <c r="F95" s="114">
        <v>2</v>
      </c>
      <c r="G95" s="114">
        <v>3</v>
      </c>
      <c r="H95" s="114">
        <v>4</v>
      </c>
      <c r="I95" s="114">
        <v>5</v>
      </c>
      <c r="J95" s="114">
        <v>6</v>
      </c>
      <c r="K95" s="114">
        <v>7</v>
      </c>
      <c r="L95" s="114">
        <v>8</v>
      </c>
      <c r="M95" s="114">
        <v>9</v>
      </c>
      <c r="N95" s="114">
        <v>10</v>
      </c>
      <c r="O95" s="114">
        <v>11</v>
      </c>
      <c r="P95" s="114">
        <v>12</v>
      </c>
      <c r="AC95" s="33"/>
    </row>
    <row r="96" spans="3:29">
      <c r="C96" s="74"/>
      <c r="D96" s="121">
        <v>1</v>
      </c>
      <c r="E96" s="68">
        <v>1</v>
      </c>
      <c r="F96" s="38">
        <v>1</v>
      </c>
      <c r="G96" s="38">
        <v>1</v>
      </c>
      <c r="H96" s="38">
        <v>1</v>
      </c>
      <c r="I96" s="38">
        <v>1</v>
      </c>
      <c r="J96" s="38">
        <v>1</v>
      </c>
      <c r="K96" s="38">
        <v>1</v>
      </c>
      <c r="L96" s="38">
        <v>1</v>
      </c>
      <c r="M96" s="38">
        <v>1</v>
      </c>
      <c r="N96" s="38">
        <v>1</v>
      </c>
      <c r="O96" s="38">
        <v>1</v>
      </c>
      <c r="P96" s="38">
        <v>1</v>
      </c>
      <c r="AC96" s="33"/>
    </row>
    <row r="97" spans="3:29">
      <c r="C97" s="74"/>
      <c r="D97" s="121">
        <v>2</v>
      </c>
      <c r="E97" s="68">
        <v>1</v>
      </c>
      <c r="F97" s="38">
        <v>1</v>
      </c>
      <c r="G97" s="38">
        <v>1</v>
      </c>
      <c r="H97" s="38">
        <v>1</v>
      </c>
      <c r="I97" s="38">
        <v>1</v>
      </c>
      <c r="J97" s="38">
        <v>1</v>
      </c>
      <c r="K97" s="38">
        <v>1</v>
      </c>
      <c r="L97" s="38">
        <v>1</v>
      </c>
      <c r="M97" s="38">
        <v>1</v>
      </c>
      <c r="N97" s="38">
        <v>1</v>
      </c>
      <c r="O97" s="38">
        <v>1</v>
      </c>
      <c r="P97" s="38">
        <v>1</v>
      </c>
      <c r="AC97" s="33"/>
    </row>
    <row r="98" spans="3:29">
      <c r="C98" s="74"/>
      <c r="D98" s="121">
        <v>3</v>
      </c>
      <c r="E98" s="68">
        <v>1</v>
      </c>
      <c r="F98" s="38">
        <v>1</v>
      </c>
      <c r="G98" s="38">
        <v>1</v>
      </c>
      <c r="H98" s="38">
        <v>1</v>
      </c>
      <c r="I98" s="38">
        <v>1</v>
      </c>
      <c r="J98" s="38">
        <v>1</v>
      </c>
      <c r="K98" s="38">
        <v>1</v>
      </c>
      <c r="L98" s="38">
        <v>1</v>
      </c>
      <c r="M98" s="38">
        <v>1</v>
      </c>
      <c r="N98" s="38">
        <v>1</v>
      </c>
      <c r="O98" s="38">
        <v>1</v>
      </c>
      <c r="P98" s="38">
        <v>1</v>
      </c>
      <c r="AC98" s="33"/>
    </row>
    <row r="99" spans="3:29">
      <c r="C99" s="74"/>
      <c r="D99" s="121">
        <v>4</v>
      </c>
      <c r="E99" s="68">
        <v>1</v>
      </c>
      <c r="F99" s="38">
        <v>1</v>
      </c>
      <c r="G99" s="38">
        <v>1</v>
      </c>
      <c r="H99" s="38">
        <v>1</v>
      </c>
      <c r="I99" s="38">
        <v>1</v>
      </c>
      <c r="J99" s="38">
        <v>1</v>
      </c>
      <c r="K99" s="38">
        <v>1</v>
      </c>
      <c r="L99" s="38">
        <v>1</v>
      </c>
      <c r="M99" s="38">
        <v>1</v>
      </c>
      <c r="N99" s="38">
        <v>1</v>
      </c>
      <c r="O99" s="38">
        <v>1</v>
      </c>
      <c r="P99" s="38">
        <v>1</v>
      </c>
      <c r="AC99" s="33"/>
    </row>
    <row r="100" spans="3:29">
      <c r="C100" s="74"/>
      <c r="D100" s="121">
        <v>5</v>
      </c>
      <c r="G100" s="38">
        <v>1</v>
      </c>
      <c r="I100" s="38">
        <v>1</v>
      </c>
      <c r="L100" s="38">
        <v>1</v>
      </c>
      <c r="O100" s="38">
        <v>1</v>
      </c>
      <c r="AC100" s="33"/>
    </row>
    <row r="101" spans="3:29" ht="12" customHeight="1">
      <c r="C101" s="74"/>
      <c r="D101"/>
      <c r="AC101" s="33"/>
    </row>
    <row r="102" spans="3:29" ht="12" customHeight="1">
      <c r="C102" s="74"/>
      <c r="D102" s="14" t="s">
        <v>191</v>
      </c>
      <c r="E102" s="145" t="s">
        <v>57</v>
      </c>
      <c r="F102" s="146"/>
      <c r="G102" s="146"/>
      <c r="H102" s="146"/>
      <c r="I102" s="146"/>
      <c r="J102" s="146"/>
      <c r="K102" s="146"/>
      <c r="L102" s="146"/>
      <c r="M102" s="146"/>
      <c r="N102" s="146"/>
      <c r="O102" s="146"/>
      <c r="P102" s="146"/>
      <c r="Q102" s="146"/>
      <c r="R102" s="146"/>
      <c r="S102" s="146"/>
      <c r="T102" s="146"/>
      <c r="U102" s="146"/>
      <c r="V102" s="146"/>
      <c r="W102" s="146"/>
      <c r="X102" s="146"/>
      <c r="Y102" s="146"/>
      <c r="Z102" s="146"/>
      <c r="AA102" s="146"/>
      <c r="AB102" s="147"/>
      <c r="AC102" s="33"/>
    </row>
    <row r="103" spans="3:29" ht="12" customHeight="1">
      <c r="C103" s="74"/>
      <c r="D103" s="142" t="s">
        <v>10</v>
      </c>
      <c r="E103" s="114">
        <v>1</v>
      </c>
      <c r="F103" s="114">
        <v>2</v>
      </c>
      <c r="G103" s="114">
        <v>3</v>
      </c>
      <c r="H103" s="114">
        <v>4</v>
      </c>
      <c r="I103" s="114">
        <v>5</v>
      </c>
      <c r="J103" s="114">
        <v>6</v>
      </c>
      <c r="K103" s="114">
        <v>7</v>
      </c>
      <c r="L103" s="114">
        <v>8</v>
      </c>
      <c r="M103" s="114">
        <v>9</v>
      </c>
      <c r="N103" s="114">
        <v>10</v>
      </c>
      <c r="O103" s="114">
        <v>11</v>
      </c>
      <c r="P103" s="114">
        <v>12</v>
      </c>
      <c r="Q103" s="114">
        <v>13</v>
      </c>
      <c r="R103" s="114">
        <v>14</v>
      </c>
      <c r="S103" s="114">
        <v>15</v>
      </c>
      <c r="T103" s="114">
        <v>16</v>
      </c>
      <c r="U103" s="114">
        <v>17</v>
      </c>
      <c r="V103" s="114">
        <v>18</v>
      </c>
      <c r="W103" s="114">
        <v>19</v>
      </c>
      <c r="X103" s="114">
        <v>20</v>
      </c>
      <c r="Y103" s="114">
        <v>21</v>
      </c>
      <c r="Z103" s="114">
        <v>22</v>
      </c>
      <c r="AA103" s="114">
        <v>23</v>
      </c>
      <c r="AB103" s="114">
        <v>24</v>
      </c>
      <c r="AC103" s="33"/>
    </row>
    <row r="104" spans="3:29" ht="12" customHeight="1">
      <c r="C104" s="74"/>
      <c r="D104" s="121">
        <v>1</v>
      </c>
      <c r="E104" s="38">
        <v>0</v>
      </c>
      <c r="F104" s="38">
        <v>0</v>
      </c>
      <c r="G104" s="38">
        <v>0</v>
      </c>
      <c r="H104" s="38">
        <v>0</v>
      </c>
      <c r="I104" s="38">
        <v>0</v>
      </c>
      <c r="J104" s="38">
        <v>1</v>
      </c>
      <c r="K104" s="38">
        <v>1</v>
      </c>
      <c r="L104" s="38">
        <v>1</v>
      </c>
      <c r="M104" s="38">
        <v>1</v>
      </c>
      <c r="N104" s="38">
        <v>1</v>
      </c>
      <c r="O104" s="38">
        <v>1</v>
      </c>
      <c r="P104" s="38">
        <v>1</v>
      </c>
      <c r="Q104" s="38">
        <v>1</v>
      </c>
      <c r="R104" s="38">
        <v>1</v>
      </c>
      <c r="S104" s="38">
        <v>1</v>
      </c>
      <c r="T104" s="38">
        <v>1</v>
      </c>
      <c r="U104" s="38">
        <v>1</v>
      </c>
      <c r="V104" s="38">
        <v>1</v>
      </c>
      <c r="W104" s="38">
        <v>1</v>
      </c>
      <c r="X104" s="38">
        <v>1</v>
      </c>
      <c r="Y104" s="38">
        <v>1</v>
      </c>
      <c r="Z104" s="38">
        <v>0</v>
      </c>
      <c r="AA104" s="38">
        <v>0</v>
      </c>
      <c r="AB104" s="38">
        <v>0</v>
      </c>
      <c r="AC104" s="33"/>
    </row>
    <row r="105" spans="3:29" ht="12" customHeight="1">
      <c r="C105" s="74"/>
      <c r="D105" s="121">
        <f t="shared" ref="D105:D110" si="7">D104+1</f>
        <v>2</v>
      </c>
      <c r="E105" s="38">
        <v>0</v>
      </c>
      <c r="F105" s="38">
        <v>0</v>
      </c>
      <c r="G105" s="38">
        <v>0</v>
      </c>
      <c r="H105" s="38">
        <v>0</v>
      </c>
      <c r="I105" s="38">
        <v>0</v>
      </c>
      <c r="J105" s="38">
        <v>1</v>
      </c>
      <c r="K105" s="38">
        <v>1</v>
      </c>
      <c r="L105" s="38">
        <v>1</v>
      </c>
      <c r="M105" s="38">
        <v>1</v>
      </c>
      <c r="N105" s="38">
        <v>1</v>
      </c>
      <c r="O105" s="38">
        <v>1</v>
      </c>
      <c r="P105" s="38">
        <v>1</v>
      </c>
      <c r="Q105" s="38">
        <v>1</v>
      </c>
      <c r="R105" s="38">
        <v>1</v>
      </c>
      <c r="S105" s="38">
        <v>1</v>
      </c>
      <c r="T105" s="38">
        <v>1</v>
      </c>
      <c r="U105" s="38">
        <v>1</v>
      </c>
      <c r="V105" s="38">
        <v>1</v>
      </c>
      <c r="W105" s="38">
        <v>1</v>
      </c>
      <c r="X105" s="38">
        <v>1</v>
      </c>
      <c r="Y105" s="38">
        <v>1</v>
      </c>
      <c r="Z105" s="38">
        <v>0</v>
      </c>
      <c r="AA105" s="38">
        <v>0</v>
      </c>
      <c r="AB105" s="38">
        <v>0</v>
      </c>
      <c r="AC105" s="33"/>
    </row>
    <row r="106" spans="3:29" ht="12" customHeight="1">
      <c r="C106" s="74"/>
      <c r="D106" s="121">
        <f t="shared" si="7"/>
        <v>3</v>
      </c>
      <c r="E106" s="38">
        <v>0</v>
      </c>
      <c r="F106" s="38">
        <v>0</v>
      </c>
      <c r="G106" s="38">
        <v>0</v>
      </c>
      <c r="H106" s="38">
        <v>0</v>
      </c>
      <c r="I106" s="38">
        <v>0</v>
      </c>
      <c r="J106" s="38">
        <v>1</v>
      </c>
      <c r="K106" s="38">
        <v>1</v>
      </c>
      <c r="L106" s="38">
        <v>1</v>
      </c>
      <c r="M106" s="38">
        <v>1</v>
      </c>
      <c r="N106" s="38">
        <v>1</v>
      </c>
      <c r="O106" s="38">
        <v>1</v>
      </c>
      <c r="P106" s="38">
        <v>1</v>
      </c>
      <c r="Q106" s="38">
        <v>1</v>
      </c>
      <c r="R106" s="38">
        <v>1</v>
      </c>
      <c r="S106" s="38">
        <v>1</v>
      </c>
      <c r="T106" s="38">
        <v>1</v>
      </c>
      <c r="U106" s="38">
        <v>1</v>
      </c>
      <c r="V106" s="38">
        <v>1</v>
      </c>
      <c r="W106" s="38">
        <v>1</v>
      </c>
      <c r="X106" s="38">
        <v>1</v>
      </c>
      <c r="Y106" s="38">
        <v>1</v>
      </c>
      <c r="Z106" s="38">
        <v>0</v>
      </c>
      <c r="AA106" s="38">
        <v>0</v>
      </c>
      <c r="AB106" s="38">
        <v>0</v>
      </c>
      <c r="AC106" s="33"/>
    </row>
    <row r="107" spans="3:29" ht="12" customHeight="1">
      <c r="C107" s="74"/>
      <c r="D107" s="121">
        <f t="shared" si="7"/>
        <v>4</v>
      </c>
      <c r="E107" s="38">
        <v>0</v>
      </c>
      <c r="F107" s="38">
        <v>0</v>
      </c>
      <c r="G107" s="38">
        <v>0</v>
      </c>
      <c r="H107" s="38">
        <v>0</v>
      </c>
      <c r="I107" s="38">
        <v>0</v>
      </c>
      <c r="J107" s="38">
        <v>1</v>
      </c>
      <c r="K107" s="38">
        <v>1</v>
      </c>
      <c r="L107" s="38">
        <v>1</v>
      </c>
      <c r="M107" s="38">
        <v>1</v>
      </c>
      <c r="N107" s="38">
        <v>1</v>
      </c>
      <c r="O107" s="38">
        <v>1</v>
      </c>
      <c r="P107" s="38">
        <v>1</v>
      </c>
      <c r="Q107" s="38">
        <v>1</v>
      </c>
      <c r="R107" s="38">
        <v>1</v>
      </c>
      <c r="S107" s="38">
        <v>1</v>
      </c>
      <c r="T107" s="38">
        <v>1</v>
      </c>
      <c r="U107" s="38">
        <v>1</v>
      </c>
      <c r="V107" s="38">
        <v>1</v>
      </c>
      <c r="W107" s="38">
        <v>1</v>
      </c>
      <c r="X107" s="38">
        <v>1</v>
      </c>
      <c r="Y107" s="38">
        <v>1</v>
      </c>
      <c r="Z107" s="38">
        <v>0</v>
      </c>
      <c r="AA107" s="38">
        <v>0</v>
      </c>
      <c r="AB107" s="38">
        <v>0</v>
      </c>
      <c r="AC107" s="33"/>
    </row>
    <row r="108" spans="3:29" ht="12" customHeight="1">
      <c r="C108" s="74"/>
      <c r="D108" s="121">
        <f t="shared" si="7"/>
        <v>5</v>
      </c>
      <c r="E108" s="38">
        <v>0</v>
      </c>
      <c r="F108" s="38">
        <v>0</v>
      </c>
      <c r="G108" s="38">
        <v>0</v>
      </c>
      <c r="H108" s="38">
        <v>0</v>
      </c>
      <c r="I108" s="38">
        <v>0</v>
      </c>
      <c r="J108" s="38">
        <v>1</v>
      </c>
      <c r="K108" s="38">
        <v>1</v>
      </c>
      <c r="L108" s="38">
        <v>1</v>
      </c>
      <c r="M108" s="38">
        <v>1</v>
      </c>
      <c r="N108" s="38">
        <v>1</v>
      </c>
      <c r="O108" s="38">
        <v>1</v>
      </c>
      <c r="P108" s="38">
        <v>1</v>
      </c>
      <c r="Q108" s="38">
        <v>1</v>
      </c>
      <c r="R108" s="38">
        <v>1</v>
      </c>
      <c r="S108" s="38">
        <v>1</v>
      </c>
      <c r="T108" s="38">
        <v>1</v>
      </c>
      <c r="U108" s="38">
        <v>1</v>
      </c>
      <c r="V108" s="38">
        <v>1</v>
      </c>
      <c r="W108" s="38">
        <v>1</v>
      </c>
      <c r="X108" s="38">
        <v>1</v>
      </c>
      <c r="Y108" s="38">
        <v>1</v>
      </c>
      <c r="Z108" s="38">
        <v>0</v>
      </c>
      <c r="AA108" s="38">
        <v>0</v>
      </c>
      <c r="AB108" s="38">
        <v>0</v>
      </c>
      <c r="AC108" s="33"/>
    </row>
    <row r="109" spans="3:29" ht="12" customHeight="1">
      <c r="C109" s="74"/>
      <c r="D109" s="121">
        <f t="shared" si="7"/>
        <v>6</v>
      </c>
      <c r="E109" s="38">
        <v>0</v>
      </c>
      <c r="F109" s="38">
        <v>0</v>
      </c>
      <c r="G109" s="38">
        <v>0</v>
      </c>
      <c r="H109" s="38">
        <v>0</v>
      </c>
      <c r="I109" s="38">
        <v>0</v>
      </c>
      <c r="J109" s="38">
        <v>1</v>
      </c>
      <c r="K109" s="38">
        <v>1</v>
      </c>
      <c r="L109" s="38">
        <v>1</v>
      </c>
      <c r="M109" s="38">
        <v>1</v>
      </c>
      <c r="N109" s="38">
        <v>1</v>
      </c>
      <c r="O109" s="38">
        <v>1</v>
      </c>
      <c r="P109" s="38">
        <v>1</v>
      </c>
      <c r="Q109" s="38">
        <v>1</v>
      </c>
      <c r="R109" s="38">
        <v>1</v>
      </c>
      <c r="S109" s="38">
        <v>1</v>
      </c>
      <c r="T109" s="38">
        <v>1</v>
      </c>
      <c r="U109" s="38">
        <v>1</v>
      </c>
      <c r="V109" s="38">
        <v>1</v>
      </c>
      <c r="W109" s="38">
        <v>1</v>
      </c>
      <c r="X109" s="38">
        <v>1</v>
      </c>
      <c r="Y109" s="38">
        <v>1</v>
      </c>
      <c r="Z109" s="38">
        <v>0</v>
      </c>
      <c r="AA109" s="38">
        <v>0</v>
      </c>
      <c r="AB109" s="38">
        <v>0</v>
      </c>
      <c r="AC109" s="33"/>
    </row>
    <row r="110" spans="3:29" ht="12" customHeight="1">
      <c r="C110" s="74"/>
      <c r="D110" s="121">
        <f t="shared" si="7"/>
        <v>7</v>
      </c>
      <c r="E110" s="38">
        <v>0</v>
      </c>
      <c r="F110" s="38">
        <v>0</v>
      </c>
      <c r="G110" s="38">
        <v>0</v>
      </c>
      <c r="H110" s="38">
        <v>0</v>
      </c>
      <c r="I110" s="38">
        <v>0</v>
      </c>
      <c r="J110" s="38">
        <v>1</v>
      </c>
      <c r="K110" s="38">
        <v>1</v>
      </c>
      <c r="L110" s="38">
        <v>1</v>
      </c>
      <c r="M110" s="38">
        <v>1</v>
      </c>
      <c r="N110" s="38">
        <v>1</v>
      </c>
      <c r="O110" s="38">
        <v>1</v>
      </c>
      <c r="P110" s="38">
        <v>1</v>
      </c>
      <c r="Q110" s="38">
        <v>1</v>
      </c>
      <c r="R110" s="38">
        <v>1</v>
      </c>
      <c r="S110" s="38">
        <v>1</v>
      </c>
      <c r="T110" s="38">
        <v>1</v>
      </c>
      <c r="U110" s="38">
        <v>1</v>
      </c>
      <c r="V110" s="38">
        <v>1</v>
      </c>
      <c r="W110" s="38">
        <v>1</v>
      </c>
      <c r="X110" s="38">
        <v>1</v>
      </c>
      <c r="Y110" s="38">
        <v>1</v>
      </c>
      <c r="Z110" s="38">
        <v>0</v>
      </c>
      <c r="AA110" s="38">
        <v>0</v>
      </c>
      <c r="AB110" s="38">
        <v>0</v>
      </c>
      <c r="AC110" s="33"/>
    </row>
    <row r="111" spans="3:29" ht="12" customHeight="1">
      <c r="C111" s="74"/>
      <c r="D111"/>
      <c r="AC111" s="33"/>
    </row>
    <row r="112" spans="3:29" ht="12" customHeight="1">
      <c r="C112" s="74"/>
      <c r="D112"/>
      <c r="E112" s="145" t="s">
        <v>21</v>
      </c>
      <c r="F112" s="146"/>
      <c r="G112" s="146"/>
      <c r="H112" s="146"/>
      <c r="I112" s="146"/>
      <c r="J112" s="146"/>
      <c r="K112" s="146"/>
      <c r="L112" s="146"/>
      <c r="M112" s="146"/>
      <c r="N112" s="146"/>
      <c r="O112" s="146"/>
      <c r="P112" s="147"/>
      <c r="AC112" s="33"/>
    </row>
    <row r="113" spans="3:29" ht="12" customHeight="1">
      <c r="C113" s="74"/>
      <c r="D113" s="142" t="s">
        <v>186</v>
      </c>
      <c r="E113" s="114">
        <v>1</v>
      </c>
      <c r="F113" s="114">
        <v>2</v>
      </c>
      <c r="G113" s="114">
        <v>3</v>
      </c>
      <c r="H113" s="114">
        <v>4</v>
      </c>
      <c r="I113" s="114">
        <v>5</v>
      </c>
      <c r="J113" s="114">
        <v>6</v>
      </c>
      <c r="K113" s="114">
        <v>7</v>
      </c>
      <c r="L113" s="114">
        <v>8</v>
      </c>
      <c r="M113" s="114">
        <v>9</v>
      </c>
      <c r="N113" s="114">
        <v>10</v>
      </c>
      <c r="O113" s="114">
        <v>11</v>
      </c>
      <c r="P113" s="114">
        <v>12</v>
      </c>
      <c r="AC113" s="33"/>
    </row>
    <row r="114" spans="3:29" ht="12" customHeight="1">
      <c r="C114" s="74"/>
      <c r="D114" s="121">
        <v>1</v>
      </c>
      <c r="E114" s="68">
        <v>1</v>
      </c>
      <c r="F114" s="38">
        <v>1</v>
      </c>
      <c r="G114" s="38">
        <v>1</v>
      </c>
      <c r="H114" s="38">
        <v>1</v>
      </c>
      <c r="I114" s="38">
        <v>1</v>
      </c>
      <c r="J114" s="38">
        <v>1</v>
      </c>
      <c r="K114" s="38">
        <v>1</v>
      </c>
      <c r="L114" s="38">
        <v>1</v>
      </c>
      <c r="M114" s="38">
        <v>1</v>
      </c>
      <c r="N114" s="38">
        <v>1</v>
      </c>
      <c r="O114" s="38">
        <v>1</v>
      </c>
      <c r="P114" s="38">
        <v>1</v>
      </c>
      <c r="AC114" s="33"/>
    </row>
    <row r="115" spans="3:29" ht="12" customHeight="1">
      <c r="C115" s="74"/>
      <c r="D115" s="121">
        <v>2</v>
      </c>
      <c r="E115" s="68">
        <v>1</v>
      </c>
      <c r="F115" s="38">
        <v>1</v>
      </c>
      <c r="G115" s="38">
        <v>1</v>
      </c>
      <c r="H115" s="38">
        <v>1</v>
      </c>
      <c r="I115" s="38">
        <v>1</v>
      </c>
      <c r="J115" s="38">
        <v>1</v>
      </c>
      <c r="K115" s="38">
        <v>1</v>
      </c>
      <c r="L115" s="38">
        <v>1</v>
      </c>
      <c r="M115" s="38">
        <v>1</v>
      </c>
      <c r="N115" s="38">
        <v>1</v>
      </c>
      <c r="O115" s="38">
        <v>1</v>
      </c>
      <c r="P115" s="38">
        <v>1</v>
      </c>
      <c r="AC115" s="33"/>
    </row>
    <row r="116" spans="3:29" ht="12" customHeight="1">
      <c r="C116" s="74"/>
      <c r="D116" s="121">
        <v>3</v>
      </c>
      <c r="E116" s="68">
        <v>1</v>
      </c>
      <c r="F116" s="38">
        <v>1</v>
      </c>
      <c r="G116" s="38">
        <v>1</v>
      </c>
      <c r="H116" s="38">
        <v>1</v>
      </c>
      <c r="I116" s="38">
        <v>1</v>
      </c>
      <c r="J116" s="38">
        <v>1</v>
      </c>
      <c r="K116" s="38">
        <v>1</v>
      </c>
      <c r="L116" s="38">
        <v>1</v>
      </c>
      <c r="M116" s="38">
        <v>1</v>
      </c>
      <c r="N116" s="38">
        <v>1</v>
      </c>
      <c r="O116" s="38">
        <v>1</v>
      </c>
      <c r="P116" s="38">
        <v>1</v>
      </c>
      <c r="AC116" s="33"/>
    </row>
    <row r="117" spans="3:29" ht="12" customHeight="1">
      <c r="C117" s="74"/>
      <c r="D117" s="121">
        <v>4</v>
      </c>
      <c r="E117" s="68">
        <v>1</v>
      </c>
      <c r="F117" s="38">
        <v>1</v>
      </c>
      <c r="G117" s="38">
        <v>1</v>
      </c>
      <c r="H117" s="38">
        <v>1</v>
      </c>
      <c r="I117" s="38">
        <v>1</v>
      </c>
      <c r="J117" s="38">
        <v>1</v>
      </c>
      <c r="K117" s="38">
        <v>1</v>
      </c>
      <c r="L117" s="38">
        <v>1</v>
      </c>
      <c r="M117" s="38">
        <v>1</v>
      </c>
      <c r="N117" s="38">
        <v>1</v>
      </c>
      <c r="O117" s="38">
        <v>1</v>
      </c>
      <c r="P117" s="38">
        <v>1</v>
      </c>
      <c r="AC117" s="33"/>
    </row>
    <row r="118" spans="3:29" ht="12" customHeight="1">
      <c r="C118" s="74"/>
      <c r="D118" s="121">
        <v>5</v>
      </c>
      <c r="G118" s="38">
        <v>1</v>
      </c>
      <c r="I118" s="38">
        <v>1</v>
      </c>
      <c r="L118" s="38">
        <v>1</v>
      </c>
      <c r="O118" s="38">
        <v>1</v>
      </c>
      <c r="AC118" s="33"/>
    </row>
    <row r="119" spans="3:29" ht="12" customHeight="1">
      <c r="C119" s="74"/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  <c r="Y119" s="123"/>
      <c r="Z119" s="123"/>
      <c r="AA119" s="123"/>
      <c r="AC119" s="33"/>
    </row>
    <row r="120" spans="3:29" ht="12" customHeight="1">
      <c r="C120" s="74"/>
      <c r="E120" s="131">
        <v>0</v>
      </c>
      <c r="F120" s="42" t="s">
        <v>118</v>
      </c>
      <c r="AC120" s="33"/>
    </row>
    <row r="121" spans="3:29" ht="12" customHeight="1">
      <c r="C121" s="74"/>
      <c r="E121" s="131">
        <v>2.8</v>
      </c>
      <c r="F121" s="42" t="s">
        <v>24</v>
      </c>
      <c r="J121" s="42" t="s">
        <v>84</v>
      </c>
      <c r="AC121" s="33"/>
    </row>
    <row r="122" spans="3:29" ht="12" customHeight="1">
      <c r="C122" s="74"/>
      <c r="AC122" s="33"/>
    </row>
    <row r="123" spans="3:29" ht="12" customHeight="1">
      <c r="C123" s="74"/>
      <c r="D123" s="14" t="s">
        <v>26</v>
      </c>
      <c r="E123" s="145" t="s">
        <v>27</v>
      </c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7"/>
      <c r="AC123" s="33"/>
    </row>
    <row r="124" spans="3:29" ht="12" customHeight="1">
      <c r="C124" s="74"/>
      <c r="D124" s="142" t="s">
        <v>10</v>
      </c>
      <c r="E124" s="114">
        <v>1</v>
      </c>
      <c r="F124" s="114">
        <v>2</v>
      </c>
      <c r="G124" s="114">
        <v>3</v>
      </c>
      <c r="H124" s="114">
        <v>4</v>
      </c>
      <c r="I124" s="114">
        <v>5</v>
      </c>
      <c r="J124" s="114">
        <v>6</v>
      </c>
      <c r="K124" s="114">
        <v>7</v>
      </c>
      <c r="L124" s="114">
        <v>8</v>
      </c>
      <c r="M124" s="114">
        <v>9</v>
      </c>
      <c r="N124" s="114">
        <v>10</v>
      </c>
      <c r="O124" s="114">
        <v>11</v>
      </c>
      <c r="P124" s="114">
        <v>12</v>
      </c>
      <c r="Q124" s="114">
        <v>13</v>
      </c>
      <c r="R124" s="114">
        <v>14</v>
      </c>
      <c r="S124" s="114">
        <v>15</v>
      </c>
      <c r="T124" s="114">
        <v>16</v>
      </c>
      <c r="U124" s="114">
        <v>17</v>
      </c>
      <c r="V124" s="114">
        <v>18</v>
      </c>
      <c r="W124" s="114">
        <v>19</v>
      </c>
      <c r="X124" s="114">
        <v>20</v>
      </c>
      <c r="Y124" s="114">
        <v>21</v>
      </c>
      <c r="Z124" s="114">
        <v>22</v>
      </c>
      <c r="AA124" s="114">
        <v>23</v>
      </c>
      <c r="AB124" s="114">
        <v>24</v>
      </c>
      <c r="AC124" s="33"/>
    </row>
    <row r="125" spans="3:29" ht="12" customHeight="1">
      <c r="C125" s="74"/>
      <c r="D125" s="121">
        <v>1</v>
      </c>
      <c r="E125" s="47">
        <v>0</v>
      </c>
      <c r="F125" s="47">
        <v>0</v>
      </c>
      <c r="G125" s="47">
        <v>0</v>
      </c>
      <c r="H125" s="47">
        <v>0</v>
      </c>
      <c r="I125" s="47">
        <v>0</v>
      </c>
      <c r="J125" s="47">
        <v>7.1000000000000004E-3</v>
      </c>
      <c r="K125" s="47">
        <v>7.1000000000000004E-3</v>
      </c>
      <c r="L125" s="47">
        <v>1.4E-2</v>
      </c>
      <c r="M125" s="47">
        <v>1.4E-2</v>
      </c>
      <c r="N125" s="47">
        <v>1.4E-2</v>
      </c>
      <c r="O125" s="47">
        <v>7.1000000000000004E-3</v>
      </c>
      <c r="P125" s="47">
        <v>7.1000000000000004E-3</v>
      </c>
      <c r="Q125" s="47">
        <v>7.1000000000000004E-3</v>
      </c>
      <c r="R125" s="47">
        <v>7.1000000000000004E-3</v>
      </c>
      <c r="S125" s="47">
        <v>7.1000000000000004E-3</v>
      </c>
      <c r="T125" s="47">
        <v>7.1000000000000004E-3</v>
      </c>
      <c r="U125" s="47">
        <v>0.01</v>
      </c>
      <c r="V125" s="47">
        <v>0.01</v>
      </c>
      <c r="W125" s="47">
        <v>0.01</v>
      </c>
      <c r="X125" s="47">
        <v>7.1000000000000004E-3</v>
      </c>
      <c r="Y125" s="47">
        <v>7.1000000000000004E-3</v>
      </c>
      <c r="Z125" s="47">
        <v>0</v>
      </c>
      <c r="AA125" s="47">
        <v>0</v>
      </c>
      <c r="AB125" s="47">
        <v>0</v>
      </c>
      <c r="AC125" s="33"/>
    </row>
    <row r="126" spans="3:29" ht="12" customHeight="1">
      <c r="C126" s="74"/>
      <c r="D126" s="121">
        <f t="shared" ref="D126:D131" si="8">D125+1</f>
        <v>2</v>
      </c>
      <c r="E126" s="47">
        <v>0</v>
      </c>
      <c r="F126" s="47">
        <v>0</v>
      </c>
      <c r="G126" s="47">
        <v>0</v>
      </c>
      <c r="H126" s="47">
        <v>0</v>
      </c>
      <c r="I126" s="47">
        <v>0</v>
      </c>
      <c r="J126" s="47">
        <v>7.1000000000000004E-3</v>
      </c>
      <c r="K126" s="47">
        <v>7.1000000000000004E-3</v>
      </c>
      <c r="L126" s="47">
        <v>1.4E-2</v>
      </c>
      <c r="M126" s="47">
        <v>1.4E-2</v>
      </c>
      <c r="N126" s="47">
        <v>1.4E-2</v>
      </c>
      <c r="O126" s="47">
        <v>7.1000000000000004E-3</v>
      </c>
      <c r="P126" s="47">
        <v>7.1000000000000004E-3</v>
      </c>
      <c r="Q126" s="47">
        <v>7.1000000000000004E-3</v>
      </c>
      <c r="R126" s="47">
        <v>7.1000000000000004E-3</v>
      </c>
      <c r="S126" s="47">
        <v>7.1000000000000004E-3</v>
      </c>
      <c r="T126" s="47">
        <v>7.1000000000000004E-3</v>
      </c>
      <c r="U126" s="47">
        <v>0.01</v>
      </c>
      <c r="V126" s="47">
        <v>0.01</v>
      </c>
      <c r="W126" s="47">
        <v>0.01</v>
      </c>
      <c r="X126" s="47">
        <v>7.1000000000000004E-3</v>
      </c>
      <c r="Y126" s="47">
        <v>7.1000000000000004E-3</v>
      </c>
      <c r="Z126" s="47">
        <v>0</v>
      </c>
      <c r="AA126" s="47">
        <v>0</v>
      </c>
      <c r="AB126" s="47">
        <v>0</v>
      </c>
      <c r="AC126" s="33"/>
    </row>
    <row r="127" spans="3:29" ht="12" customHeight="1">
      <c r="C127" s="74"/>
      <c r="D127" s="121">
        <f t="shared" si="8"/>
        <v>3</v>
      </c>
      <c r="E127" s="47">
        <v>0</v>
      </c>
      <c r="F127" s="47">
        <v>0</v>
      </c>
      <c r="G127" s="47">
        <v>0</v>
      </c>
      <c r="H127" s="47">
        <v>0</v>
      </c>
      <c r="I127" s="47">
        <v>0</v>
      </c>
      <c r="J127" s="47">
        <v>7.1000000000000004E-3</v>
      </c>
      <c r="K127" s="47">
        <v>7.1000000000000004E-3</v>
      </c>
      <c r="L127" s="47">
        <v>1.4E-2</v>
      </c>
      <c r="M127" s="47">
        <v>1.4E-2</v>
      </c>
      <c r="N127" s="47">
        <v>1.4E-2</v>
      </c>
      <c r="O127" s="47">
        <v>7.1000000000000004E-3</v>
      </c>
      <c r="P127" s="47">
        <v>7.1000000000000004E-3</v>
      </c>
      <c r="Q127" s="47">
        <v>7.1000000000000004E-3</v>
      </c>
      <c r="R127" s="47">
        <v>7.1000000000000004E-3</v>
      </c>
      <c r="S127" s="47">
        <v>7.1000000000000004E-3</v>
      </c>
      <c r="T127" s="47">
        <v>7.1000000000000004E-3</v>
      </c>
      <c r="U127" s="47">
        <v>0.01</v>
      </c>
      <c r="V127" s="47">
        <v>0.01</v>
      </c>
      <c r="W127" s="47">
        <v>0.01</v>
      </c>
      <c r="X127" s="47">
        <v>7.1000000000000004E-3</v>
      </c>
      <c r="Y127" s="47">
        <v>7.1000000000000004E-3</v>
      </c>
      <c r="Z127" s="47">
        <v>0</v>
      </c>
      <c r="AA127" s="47">
        <v>0</v>
      </c>
      <c r="AB127" s="47">
        <v>0</v>
      </c>
      <c r="AC127" s="33"/>
    </row>
    <row r="128" spans="3:29" ht="12" customHeight="1">
      <c r="C128" s="74"/>
      <c r="D128" s="121">
        <f t="shared" si="8"/>
        <v>4</v>
      </c>
      <c r="E128" s="47">
        <v>0</v>
      </c>
      <c r="F128" s="47">
        <v>0</v>
      </c>
      <c r="G128" s="47">
        <v>0</v>
      </c>
      <c r="H128" s="47">
        <v>0</v>
      </c>
      <c r="I128" s="47">
        <v>0</v>
      </c>
      <c r="J128" s="47">
        <v>7.1000000000000004E-3</v>
      </c>
      <c r="K128" s="47">
        <v>7.1000000000000004E-3</v>
      </c>
      <c r="L128" s="47">
        <v>1.4E-2</v>
      </c>
      <c r="M128" s="47">
        <v>1.4E-2</v>
      </c>
      <c r="N128" s="47">
        <v>1.4E-2</v>
      </c>
      <c r="O128" s="47">
        <v>7.1000000000000004E-3</v>
      </c>
      <c r="P128" s="47">
        <v>7.1000000000000004E-3</v>
      </c>
      <c r="Q128" s="47">
        <v>7.1000000000000004E-3</v>
      </c>
      <c r="R128" s="47">
        <v>7.1000000000000004E-3</v>
      </c>
      <c r="S128" s="47">
        <v>7.1000000000000004E-3</v>
      </c>
      <c r="T128" s="47">
        <v>7.1000000000000004E-3</v>
      </c>
      <c r="U128" s="47">
        <v>0.01</v>
      </c>
      <c r="V128" s="47">
        <v>0.01</v>
      </c>
      <c r="W128" s="47">
        <v>0.01</v>
      </c>
      <c r="X128" s="47">
        <v>7.1000000000000004E-3</v>
      </c>
      <c r="Y128" s="47">
        <v>7.1000000000000004E-3</v>
      </c>
      <c r="Z128" s="47">
        <v>0</v>
      </c>
      <c r="AA128" s="47">
        <v>0</v>
      </c>
      <c r="AB128" s="47">
        <v>0</v>
      </c>
      <c r="AC128" s="33"/>
    </row>
    <row r="129" spans="3:29" ht="12" customHeight="1">
      <c r="C129" s="74"/>
      <c r="D129" s="121">
        <f t="shared" si="8"/>
        <v>5</v>
      </c>
      <c r="E129" s="47">
        <v>0</v>
      </c>
      <c r="F129" s="47">
        <v>0</v>
      </c>
      <c r="G129" s="47">
        <v>0</v>
      </c>
      <c r="H129" s="47">
        <v>0</v>
      </c>
      <c r="I129" s="47">
        <v>0</v>
      </c>
      <c r="J129" s="47">
        <v>7.1000000000000004E-3</v>
      </c>
      <c r="K129" s="47">
        <v>7.1000000000000004E-3</v>
      </c>
      <c r="L129" s="47">
        <v>1.4E-2</v>
      </c>
      <c r="M129" s="47">
        <v>1.4E-2</v>
      </c>
      <c r="N129" s="47">
        <v>1.4E-2</v>
      </c>
      <c r="O129" s="47">
        <v>7.1000000000000004E-3</v>
      </c>
      <c r="P129" s="47">
        <v>7.1000000000000004E-3</v>
      </c>
      <c r="Q129" s="47">
        <v>7.1000000000000004E-3</v>
      </c>
      <c r="R129" s="47">
        <v>7.1000000000000004E-3</v>
      </c>
      <c r="S129" s="47">
        <v>7.1000000000000004E-3</v>
      </c>
      <c r="T129" s="47">
        <v>7.1000000000000004E-3</v>
      </c>
      <c r="U129" s="47">
        <v>0.01</v>
      </c>
      <c r="V129" s="47">
        <v>0.01</v>
      </c>
      <c r="W129" s="47">
        <v>0.01</v>
      </c>
      <c r="X129" s="47">
        <v>7.1000000000000004E-3</v>
      </c>
      <c r="Y129" s="47">
        <v>7.1000000000000004E-3</v>
      </c>
      <c r="Z129" s="47">
        <v>0</v>
      </c>
      <c r="AA129" s="47">
        <v>0</v>
      </c>
      <c r="AB129" s="47">
        <v>0</v>
      </c>
      <c r="AC129" s="33"/>
    </row>
    <row r="130" spans="3:29" ht="12" customHeight="1">
      <c r="C130" s="74"/>
      <c r="D130" s="121">
        <f t="shared" si="8"/>
        <v>6</v>
      </c>
      <c r="E130" s="47">
        <v>0</v>
      </c>
      <c r="F130" s="47">
        <v>0</v>
      </c>
      <c r="G130" s="47">
        <v>0</v>
      </c>
      <c r="H130" s="47">
        <v>0</v>
      </c>
      <c r="I130" s="47">
        <v>0</v>
      </c>
      <c r="J130" s="47">
        <v>7.1000000000000004E-3</v>
      </c>
      <c r="K130" s="47">
        <v>7.1000000000000004E-3</v>
      </c>
      <c r="L130" s="47">
        <v>1.4E-2</v>
      </c>
      <c r="M130" s="47">
        <v>1.4E-2</v>
      </c>
      <c r="N130" s="47">
        <v>1.4E-2</v>
      </c>
      <c r="O130" s="47">
        <v>7.1000000000000004E-3</v>
      </c>
      <c r="P130" s="47">
        <v>7.1000000000000004E-3</v>
      </c>
      <c r="Q130" s="47">
        <v>7.1000000000000004E-3</v>
      </c>
      <c r="R130" s="47">
        <v>7.1000000000000004E-3</v>
      </c>
      <c r="S130" s="47">
        <v>7.1000000000000004E-3</v>
      </c>
      <c r="T130" s="47">
        <v>7.1000000000000004E-3</v>
      </c>
      <c r="U130" s="47">
        <v>0.01</v>
      </c>
      <c r="V130" s="47">
        <v>0.01</v>
      </c>
      <c r="W130" s="47">
        <v>0.01</v>
      </c>
      <c r="X130" s="47">
        <v>7.1000000000000004E-3</v>
      </c>
      <c r="Y130" s="47">
        <v>7.1000000000000004E-3</v>
      </c>
      <c r="Z130" s="47">
        <v>0</v>
      </c>
      <c r="AA130" s="47">
        <v>0</v>
      </c>
      <c r="AB130" s="47">
        <v>0</v>
      </c>
      <c r="AC130" s="33"/>
    </row>
    <row r="131" spans="3:29" ht="12" customHeight="1">
      <c r="C131" s="74"/>
      <c r="D131" s="121">
        <f t="shared" si="8"/>
        <v>7</v>
      </c>
      <c r="E131" s="47">
        <v>0</v>
      </c>
      <c r="F131" s="47">
        <v>0</v>
      </c>
      <c r="G131" s="47">
        <v>0</v>
      </c>
      <c r="H131" s="47">
        <v>0</v>
      </c>
      <c r="I131" s="47">
        <v>0</v>
      </c>
      <c r="J131" s="47">
        <v>7.1000000000000004E-3</v>
      </c>
      <c r="K131" s="47">
        <v>7.1000000000000004E-3</v>
      </c>
      <c r="L131" s="47">
        <v>1.4E-2</v>
      </c>
      <c r="M131" s="47">
        <v>1.4E-2</v>
      </c>
      <c r="N131" s="47">
        <v>1.4E-2</v>
      </c>
      <c r="O131" s="47">
        <v>7.1000000000000004E-3</v>
      </c>
      <c r="P131" s="47">
        <v>7.1000000000000004E-3</v>
      </c>
      <c r="Q131" s="47">
        <v>7.1000000000000004E-3</v>
      </c>
      <c r="R131" s="47">
        <v>7.1000000000000004E-3</v>
      </c>
      <c r="S131" s="47">
        <v>7.1000000000000004E-3</v>
      </c>
      <c r="T131" s="47">
        <v>7.1000000000000004E-3</v>
      </c>
      <c r="U131" s="47">
        <v>0.01</v>
      </c>
      <c r="V131" s="47">
        <v>0.01</v>
      </c>
      <c r="W131" s="47">
        <v>0.01</v>
      </c>
      <c r="X131" s="47">
        <v>7.1000000000000004E-3</v>
      </c>
      <c r="Y131" s="47">
        <v>7.1000000000000004E-3</v>
      </c>
      <c r="Z131" s="47">
        <v>0</v>
      </c>
      <c r="AA131" s="47">
        <v>0</v>
      </c>
      <c r="AB131" s="47">
        <v>0</v>
      </c>
      <c r="AC131" s="33"/>
    </row>
    <row r="132" spans="3:29" ht="12" customHeight="1">
      <c r="C132" s="74"/>
      <c r="D132"/>
      <c r="AC132" s="33"/>
    </row>
    <row r="133" spans="3:29" ht="12" customHeight="1">
      <c r="C133" s="74"/>
      <c r="D133"/>
      <c r="E133" s="145" t="s">
        <v>50</v>
      </c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7"/>
      <c r="AC133" s="33"/>
    </row>
    <row r="134" spans="3:29" ht="12" customHeight="1">
      <c r="C134" s="74"/>
      <c r="D134" s="142" t="s">
        <v>186</v>
      </c>
      <c r="E134" s="112">
        <v>1</v>
      </c>
      <c r="F134" s="114">
        <v>2</v>
      </c>
      <c r="G134" s="114">
        <v>3</v>
      </c>
      <c r="H134" s="114">
        <v>4</v>
      </c>
      <c r="I134" s="114">
        <v>5</v>
      </c>
      <c r="J134" s="114">
        <v>6</v>
      </c>
      <c r="K134" s="114">
        <v>7</v>
      </c>
      <c r="L134" s="114">
        <v>8</v>
      </c>
      <c r="M134" s="114">
        <v>9</v>
      </c>
      <c r="N134" s="114">
        <v>10</v>
      </c>
      <c r="O134" s="114">
        <v>11</v>
      </c>
      <c r="P134" s="114">
        <v>12</v>
      </c>
      <c r="AC134" s="33"/>
    </row>
    <row r="135" spans="3:29" ht="12" customHeight="1">
      <c r="C135" s="74"/>
      <c r="D135" s="121">
        <v>1</v>
      </c>
      <c r="E135" s="64">
        <v>1.05</v>
      </c>
      <c r="F135" s="29">
        <v>1</v>
      </c>
      <c r="G135" s="29">
        <v>1</v>
      </c>
      <c r="H135" s="29">
        <v>1</v>
      </c>
      <c r="I135" s="29">
        <v>1</v>
      </c>
      <c r="J135" s="29">
        <v>1</v>
      </c>
      <c r="K135" s="29">
        <v>0.95</v>
      </c>
      <c r="L135" s="29">
        <v>0.95</v>
      </c>
      <c r="M135" s="29">
        <v>1</v>
      </c>
      <c r="N135" s="29">
        <v>1</v>
      </c>
      <c r="O135" s="29">
        <v>1</v>
      </c>
      <c r="P135" s="29">
        <v>1.05</v>
      </c>
      <c r="AC135" s="33"/>
    </row>
    <row r="136" spans="3:29" ht="12" customHeight="1">
      <c r="C136" s="74"/>
      <c r="D136" s="121">
        <v>2</v>
      </c>
      <c r="E136" s="64">
        <v>1.05</v>
      </c>
      <c r="F136" s="29">
        <v>1</v>
      </c>
      <c r="G136" s="29">
        <v>1</v>
      </c>
      <c r="H136" s="29">
        <v>1</v>
      </c>
      <c r="I136" s="29">
        <v>1</v>
      </c>
      <c r="J136" s="29">
        <v>1</v>
      </c>
      <c r="K136" s="29">
        <v>0.95</v>
      </c>
      <c r="L136" s="29">
        <v>0.95</v>
      </c>
      <c r="M136" s="29">
        <v>1</v>
      </c>
      <c r="N136" s="29">
        <v>1</v>
      </c>
      <c r="O136" s="29">
        <v>1</v>
      </c>
      <c r="P136" s="29">
        <v>1.05</v>
      </c>
      <c r="AC136" s="33"/>
    </row>
    <row r="137" spans="3:29" ht="12" customHeight="1">
      <c r="C137" s="74"/>
      <c r="D137" s="121">
        <v>3</v>
      </c>
      <c r="E137" s="64">
        <v>1.05</v>
      </c>
      <c r="F137" s="29">
        <v>1</v>
      </c>
      <c r="G137" s="29">
        <v>1</v>
      </c>
      <c r="H137" s="29">
        <v>1</v>
      </c>
      <c r="I137" s="29">
        <v>1</v>
      </c>
      <c r="J137" s="29">
        <v>1</v>
      </c>
      <c r="K137" s="29">
        <v>0.95</v>
      </c>
      <c r="L137" s="29">
        <v>0.95</v>
      </c>
      <c r="M137" s="29">
        <v>1</v>
      </c>
      <c r="N137" s="29">
        <v>1</v>
      </c>
      <c r="O137" s="29">
        <v>1</v>
      </c>
      <c r="P137" s="29">
        <v>1.05</v>
      </c>
      <c r="AC137" s="33"/>
    </row>
    <row r="138" spans="3:29" ht="12" customHeight="1">
      <c r="C138" s="74"/>
      <c r="D138" s="121">
        <v>4</v>
      </c>
      <c r="E138" s="64">
        <v>1.05</v>
      </c>
      <c r="F138" s="29">
        <v>1</v>
      </c>
      <c r="G138" s="29">
        <v>1</v>
      </c>
      <c r="H138" s="29">
        <v>1</v>
      </c>
      <c r="I138" s="29">
        <v>1</v>
      </c>
      <c r="J138" s="29">
        <v>1</v>
      </c>
      <c r="K138" s="29">
        <v>0.95</v>
      </c>
      <c r="L138" s="29">
        <v>0.95</v>
      </c>
      <c r="M138" s="29">
        <v>1</v>
      </c>
      <c r="N138" s="29">
        <v>1</v>
      </c>
      <c r="O138" s="29">
        <v>1</v>
      </c>
      <c r="P138" s="29">
        <v>1.05</v>
      </c>
      <c r="AC138" s="33"/>
    </row>
    <row r="139" spans="3:29" ht="12" customHeight="1">
      <c r="C139" s="74"/>
      <c r="D139" s="121">
        <v>5</v>
      </c>
      <c r="G139" s="29">
        <v>1</v>
      </c>
      <c r="I139" s="29">
        <v>1</v>
      </c>
      <c r="L139" s="29">
        <v>0.95</v>
      </c>
      <c r="O139" s="29">
        <v>1.05</v>
      </c>
      <c r="AC139" s="33"/>
    </row>
    <row r="140" spans="3:29" ht="9" customHeight="1">
      <c r="C140" s="78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  <c r="AC140" s="79"/>
    </row>
    <row r="141" spans="3:29" ht="9" customHeight="1"/>
    <row r="142" spans="3:29" ht="13.5" customHeight="1">
      <c r="D142" s="211" t="s">
        <v>29</v>
      </c>
      <c r="E142" s="212"/>
      <c r="F142" s="212"/>
      <c r="G142" s="212"/>
      <c r="H142" s="212"/>
      <c r="I142" s="212"/>
      <c r="J142" s="212"/>
      <c r="K142" s="212"/>
      <c r="L142" s="212"/>
      <c r="M142" s="212"/>
      <c r="N142" s="212"/>
      <c r="O142" s="212"/>
      <c r="P142" s="212"/>
      <c r="Q142" s="212"/>
      <c r="R142" s="212"/>
      <c r="S142" s="212"/>
      <c r="T142" s="212"/>
      <c r="U142" s="212"/>
      <c r="V142" s="212"/>
      <c r="W142" s="212"/>
      <c r="X142" s="212"/>
      <c r="Y142" s="212"/>
      <c r="Z142" s="212"/>
      <c r="AA142" s="212"/>
      <c r="AB142" s="213"/>
    </row>
    <row r="143" spans="3:29" ht="13.5" customHeight="1">
      <c r="C143" s="81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  <c r="AA143" s="62"/>
      <c r="AB143" s="62"/>
      <c r="AC143" s="82"/>
    </row>
    <row r="144" spans="3:29" ht="13.5" customHeight="1">
      <c r="C144" s="74"/>
      <c r="D144" s="77" t="s">
        <v>30</v>
      </c>
      <c r="E144" s="210" t="s">
        <v>70</v>
      </c>
      <c r="F144" s="210"/>
      <c r="G144" s="210"/>
      <c r="H144" s="210"/>
      <c r="I144" s="42" t="s">
        <v>2</v>
      </c>
      <c r="AC144" s="33"/>
    </row>
    <row r="145" spans="3:29" ht="13.5" customHeight="1">
      <c r="C145" s="74"/>
      <c r="D145" s="77" t="s">
        <v>71</v>
      </c>
      <c r="E145" s="66">
        <v>0.1</v>
      </c>
      <c r="F145" s="161" t="s">
        <v>140</v>
      </c>
      <c r="G145" s="222"/>
      <c r="H145" s="222"/>
      <c r="I145" s="222"/>
      <c r="J145" s="222"/>
      <c r="K145" s="222"/>
      <c r="L145" s="222"/>
      <c r="M145" s="222"/>
      <c r="N145" s="222"/>
      <c r="O145" s="222"/>
      <c r="P145" s="222"/>
      <c r="Q145" s="222"/>
      <c r="R145" s="222"/>
      <c r="S145" s="222"/>
      <c r="T145" s="222"/>
      <c r="U145" s="222"/>
      <c r="V145" s="222"/>
      <c r="W145" s="222"/>
      <c r="X145" s="222"/>
      <c r="AC145" s="33"/>
    </row>
    <row r="146" spans="3:29" ht="13.5" customHeight="1">
      <c r="C146" s="74"/>
      <c r="E146" s="124"/>
      <c r="F146" s="163" t="s">
        <v>33</v>
      </c>
      <c r="G146" s="163"/>
      <c r="H146" s="163"/>
      <c r="I146" s="163"/>
      <c r="J146" s="163"/>
      <c r="K146" s="163"/>
      <c r="L146" s="163"/>
      <c r="M146" s="163"/>
      <c r="N146" s="163"/>
      <c r="O146" s="163"/>
      <c r="P146" s="163"/>
      <c r="Q146" s="163"/>
      <c r="R146" s="163"/>
      <c r="S146" s="163"/>
      <c r="T146" s="163"/>
      <c r="U146" s="163"/>
      <c r="V146" s="163"/>
      <c r="W146" s="163"/>
      <c r="X146" s="163"/>
      <c r="AC146" s="33"/>
    </row>
    <row r="147" spans="3:29" ht="13.5" customHeight="1">
      <c r="C147" s="74"/>
      <c r="D147" s="164" t="s">
        <v>34</v>
      </c>
      <c r="E147" s="165"/>
      <c r="F147" s="165"/>
      <c r="G147" s="165"/>
      <c r="H147" s="165"/>
      <c r="I147" s="165"/>
      <c r="J147" s="165"/>
      <c r="K147" s="165"/>
      <c r="L147" s="165"/>
      <c r="M147" s="165"/>
      <c r="N147" s="165"/>
      <c r="O147" s="165"/>
      <c r="P147" s="165"/>
      <c r="Q147" s="165"/>
      <c r="R147" s="165"/>
      <c r="S147" s="165"/>
      <c r="T147" s="165"/>
      <c r="U147" s="165"/>
      <c r="V147" s="165"/>
      <c r="W147" s="165"/>
      <c r="X147" s="165"/>
      <c r="Y147" s="165"/>
      <c r="Z147" s="165"/>
      <c r="AA147" s="165"/>
      <c r="AB147" s="166"/>
      <c r="AC147" s="33"/>
    </row>
    <row r="148" spans="3:29" ht="13.5" customHeight="1">
      <c r="C148" s="74"/>
      <c r="F148" s="113"/>
      <c r="G148" s="113"/>
      <c r="H148" s="113"/>
      <c r="I148" s="113"/>
      <c r="J148" s="113"/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AC148" s="33"/>
    </row>
    <row r="149" spans="3:29" ht="13.5" customHeight="1">
      <c r="C149" s="74"/>
      <c r="D149" s="77" t="s">
        <v>35</v>
      </c>
      <c r="E149" s="38">
        <v>0.1</v>
      </c>
      <c r="F149" s="42" t="s">
        <v>72</v>
      </c>
      <c r="I149" s="42" t="s">
        <v>73</v>
      </c>
      <c r="AC149" s="33"/>
    </row>
    <row r="150" spans="3:29" ht="13.5" customHeight="1">
      <c r="C150" s="74"/>
      <c r="E150" s="67">
        <v>90</v>
      </c>
      <c r="F150" s="42" t="s">
        <v>85</v>
      </c>
      <c r="I150" s="42" t="s">
        <v>61</v>
      </c>
      <c r="AC150" s="33"/>
    </row>
    <row r="151" spans="3:29" ht="13.5" customHeight="1">
      <c r="C151" s="74"/>
      <c r="E151" s="67">
        <v>5.5E-2</v>
      </c>
      <c r="F151" s="42" t="s">
        <v>86</v>
      </c>
      <c r="I151" s="42" t="s">
        <v>62</v>
      </c>
      <c r="AC151" s="33"/>
    </row>
    <row r="152" spans="3:29" ht="13.5" customHeight="1">
      <c r="C152" s="74"/>
      <c r="AC152" s="33"/>
    </row>
    <row r="153" spans="3:29" ht="13.5" customHeight="1">
      <c r="C153" s="74"/>
      <c r="E153" s="145" t="s">
        <v>78</v>
      </c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7"/>
      <c r="AC153" s="33"/>
    </row>
    <row r="154" spans="3:29" ht="13.5" customHeight="1">
      <c r="C154" s="74"/>
      <c r="D154" s="77" t="s">
        <v>10</v>
      </c>
      <c r="E154" s="114">
        <v>1</v>
      </c>
      <c r="F154" s="114">
        <v>2</v>
      </c>
      <c r="G154" s="114">
        <v>3</v>
      </c>
      <c r="H154" s="114">
        <v>4</v>
      </c>
      <c r="I154" s="114">
        <v>5</v>
      </c>
      <c r="J154" s="114">
        <v>6</v>
      </c>
      <c r="K154" s="114">
        <v>7</v>
      </c>
      <c r="L154" s="114">
        <v>8</v>
      </c>
      <c r="M154" s="114">
        <v>9</v>
      </c>
      <c r="N154" s="114">
        <v>10</v>
      </c>
      <c r="O154" s="114">
        <v>11</v>
      </c>
      <c r="P154" s="114">
        <v>12</v>
      </c>
      <c r="Q154" s="114">
        <v>13</v>
      </c>
      <c r="R154" s="114">
        <v>14</v>
      </c>
      <c r="S154" s="114">
        <v>15</v>
      </c>
      <c r="T154" s="114">
        <v>16</v>
      </c>
      <c r="U154" s="114">
        <v>17</v>
      </c>
      <c r="V154" s="114">
        <v>18</v>
      </c>
      <c r="W154" s="114">
        <v>19</v>
      </c>
      <c r="X154" s="114">
        <v>20</v>
      </c>
      <c r="Y154" s="114">
        <v>21</v>
      </c>
      <c r="Z154" s="114">
        <v>22</v>
      </c>
      <c r="AA154" s="114">
        <v>23</v>
      </c>
      <c r="AB154" s="114">
        <v>24</v>
      </c>
      <c r="AC154" s="33"/>
    </row>
    <row r="155" spans="3:29" ht="13.5" customHeight="1">
      <c r="C155" s="74"/>
      <c r="D155" s="77">
        <v>1</v>
      </c>
      <c r="E155" s="38">
        <v>0</v>
      </c>
      <c r="F155" s="38">
        <v>0</v>
      </c>
      <c r="G155" s="38">
        <v>0</v>
      </c>
      <c r="H155" s="38">
        <v>0</v>
      </c>
      <c r="I155" s="38">
        <v>0</v>
      </c>
      <c r="J155" s="38">
        <v>0</v>
      </c>
      <c r="K155" s="38">
        <v>0</v>
      </c>
      <c r="L155" s="38">
        <v>0</v>
      </c>
      <c r="M155" s="38">
        <v>0.56999999999999995</v>
      </c>
      <c r="N155" s="38">
        <v>1</v>
      </c>
      <c r="O155" s="38">
        <v>1</v>
      </c>
      <c r="P155" s="38">
        <v>0.56999999999999995</v>
      </c>
      <c r="Q155" s="38">
        <v>0.56999999999999995</v>
      </c>
      <c r="R155" s="38">
        <v>1</v>
      </c>
      <c r="S155" s="38">
        <v>1</v>
      </c>
      <c r="T155" s="38">
        <v>1</v>
      </c>
      <c r="U155" s="38">
        <v>1</v>
      </c>
      <c r="V155" s="38">
        <v>1</v>
      </c>
      <c r="W155" s="38">
        <v>0.56999999999999995</v>
      </c>
      <c r="X155" s="38">
        <v>0</v>
      </c>
      <c r="Y155" s="38">
        <v>0</v>
      </c>
      <c r="Z155" s="38">
        <v>0</v>
      </c>
      <c r="AA155" s="38">
        <v>0</v>
      </c>
      <c r="AB155" s="38">
        <v>0</v>
      </c>
      <c r="AC155" s="33"/>
    </row>
    <row r="156" spans="3:29" ht="13.5" customHeight="1">
      <c r="C156" s="74"/>
      <c r="D156" s="77">
        <v>2</v>
      </c>
      <c r="E156" s="38">
        <v>0</v>
      </c>
      <c r="F156" s="38">
        <v>0</v>
      </c>
      <c r="G156" s="38">
        <v>0</v>
      </c>
      <c r="H156" s="38">
        <v>0</v>
      </c>
      <c r="I156" s="38">
        <v>0</v>
      </c>
      <c r="J156" s="38">
        <v>0</v>
      </c>
      <c r="K156" s="38">
        <v>0</v>
      </c>
      <c r="L156" s="38">
        <v>0</v>
      </c>
      <c r="M156" s="38">
        <v>0.56999999999999995</v>
      </c>
      <c r="N156" s="38">
        <v>1</v>
      </c>
      <c r="O156" s="38">
        <v>1</v>
      </c>
      <c r="P156" s="38">
        <v>0.56999999999999995</v>
      </c>
      <c r="Q156" s="38">
        <v>0.56999999999999995</v>
      </c>
      <c r="R156" s="38">
        <v>1</v>
      </c>
      <c r="S156" s="38">
        <v>1</v>
      </c>
      <c r="T156" s="38">
        <v>1</v>
      </c>
      <c r="U156" s="38">
        <v>1</v>
      </c>
      <c r="V156" s="38">
        <v>1</v>
      </c>
      <c r="W156" s="38">
        <v>0.56999999999999995</v>
      </c>
      <c r="X156" s="38">
        <v>0</v>
      </c>
      <c r="Y156" s="38">
        <v>0</v>
      </c>
      <c r="Z156" s="38">
        <v>0</v>
      </c>
      <c r="AA156" s="38">
        <v>0</v>
      </c>
      <c r="AB156" s="38">
        <v>0</v>
      </c>
      <c r="AC156" s="33"/>
    </row>
    <row r="157" spans="3:29" ht="13.5" customHeight="1">
      <c r="C157" s="74"/>
      <c r="D157" s="77">
        <v>3</v>
      </c>
      <c r="E157" s="38">
        <v>0</v>
      </c>
      <c r="F157" s="38">
        <v>0</v>
      </c>
      <c r="G157" s="38">
        <v>0</v>
      </c>
      <c r="H157" s="38">
        <v>0</v>
      </c>
      <c r="I157" s="38">
        <v>0</v>
      </c>
      <c r="J157" s="38">
        <v>0</v>
      </c>
      <c r="K157" s="38">
        <v>0</v>
      </c>
      <c r="L157" s="38">
        <v>0</v>
      </c>
      <c r="M157" s="38">
        <v>0.56999999999999995</v>
      </c>
      <c r="N157" s="38">
        <v>1</v>
      </c>
      <c r="O157" s="38">
        <v>1</v>
      </c>
      <c r="P157" s="38">
        <v>0.56999999999999995</v>
      </c>
      <c r="Q157" s="38">
        <v>0.56999999999999995</v>
      </c>
      <c r="R157" s="38">
        <v>1</v>
      </c>
      <c r="S157" s="38">
        <v>1</v>
      </c>
      <c r="T157" s="38">
        <v>1</v>
      </c>
      <c r="U157" s="38">
        <v>1</v>
      </c>
      <c r="V157" s="38">
        <v>1</v>
      </c>
      <c r="W157" s="38">
        <v>0.56999999999999995</v>
      </c>
      <c r="X157" s="38">
        <v>0</v>
      </c>
      <c r="Y157" s="38">
        <v>0</v>
      </c>
      <c r="Z157" s="38">
        <v>0</v>
      </c>
      <c r="AA157" s="38">
        <v>0</v>
      </c>
      <c r="AB157" s="38">
        <v>0</v>
      </c>
      <c r="AC157" s="33"/>
    </row>
    <row r="158" spans="3:29" ht="13.5" customHeight="1">
      <c r="C158" s="74"/>
      <c r="D158" s="77">
        <v>4</v>
      </c>
      <c r="E158" s="38">
        <v>0</v>
      </c>
      <c r="F158" s="38">
        <v>0</v>
      </c>
      <c r="G158" s="38">
        <v>0</v>
      </c>
      <c r="H158" s="38">
        <v>0</v>
      </c>
      <c r="I158" s="38">
        <v>0</v>
      </c>
      <c r="J158" s="38">
        <v>0</v>
      </c>
      <c r="K158" s="38">
        <v>0</v>
      </c>
      <c r="L158" s="38">
        <v>0</v>
      </c>
      <c r="M158" s="38">
        <v>0.56999999999999995</v>
      </c>
      <c r="N158" s="38">
        <v>1</v>
      </c>
      <c r="O158" s="38">
        <v>1</v>
      </c>
      <c r="P158" s="38">
        <v>0.56999999999999995</v>
      </c>
      <c r="Q158" s="38">
        <v>0.56999999999999995</v>
      </c>
      <c r="R158" s="38">
        <v>1</v>
      </c>
      <c r="S158" s="38">
        <v>1</v>
      </c>
      <c r="T158" s="38">
        <v>1</v>
      </c>
      <c r="U158" s="38">
        <v>1</v>
      </c>
      <c r="V158" s="38">
        <v>1</v>
      </c>
      <c r="W158" s="38">
        <v>0.56999999999999995</v>
      </c>
      <c r="X158" s="38">
        <v>0</v>
      </c>
      <c r="Y158" s="38">
        <v>0</v>
      </c>
      <c r="Z158" s="38">
        <v>0</v>
      </c>
      <c r="AA158" s="38">
        <v>0</v>
      </c>
      <c r="AB158" s="38">
        <v>0</v>
      </c>
      <c r="AC158" s="33"/>
    </row>
    <row r="159" spans="3:29" ht="13.5" customHeight="1">
      <c r="C159" s="74"/>
      <c r="D159" s="77">
        <v>5</v>
      </c>
      <c r="E159" s="38">
        <v>0</v>
      </c>
      <c r="F159" s="38">
        <v>0</v>
      </c>
      <c r="G159" s="38">
        <v>0</v>
      </c>
      <c r="H159" s="38">
        <v>0</v>
      </c>
      <c r="I159" s="38">
        <v>0</v>
      </c>
      <c r="J159" s="38">
        <v>0</v>
      </c>
      <c r="K159" s="38">
        <v>0</v>
      </c>
      <c r="L159" s="38">
        <v>0</v>
      </c>
      <c r="M159" s="38">
        <v>0.56999999999999995</v>
      </c>
      <c r="N159" s="38">
        <v>1</v>
      </c>
      <c r="O159" s="38">
        <v>1</v>
      </c>
      <c r="P159" s="38">
        <v>0.56999999999999995</v>
      </c>
      <c r="Q159" s="38">
        <v>0.56999999999999995</v>
      </c>
      <c r="R159" s="38">
        <v>1</v>
      </c>
      <c r="S159" s="38">
        <v>1</v>
      </c>
      <c r="T159" s="38">
        <v>1</v>
      </c>
      <c r="U159" s="38">
        <v>1</v>
      </c>
      <c r="V159" s="38">
        <v>1</v>
      </c>
      <c r="W159" s="38">
        <v>0.56999999999999995</v>
      </c>
      <c r="X159" s="38">
        <v>0</v>
      </c>
      <c r="Y159" s="38">
        <v>0</v>
      </c>
      <c r="Z159" s="38">
        <v>0</v>
      </c>
      <c r="AA159" s="38">
        <v>0</v>
      </c>
      <c r="AB159" s="38">
        <v>0</v>
      </c>
      <c r="AC159" s="33"/>
    </row>
    <row r="160" spans="3:29" ht="13.5" customHeight="1">
      <c r="C160" s="74"/>
      <c r="D160" s="77">
        <v>6</v>
      </c>
      <c r="E160" s="38">
        <v>0</v>
      </c>
      <c r="F160" s="38">
        <v>0</v>
      </c>
      <c r="G160" s="38">
        <v>0</v>
      </c>
      <c r="H160" s="38">
        <v>0</v>
      </c>
      <c r="I160" s="38">
        <v>0</v>
      </c>
      <c r="J160" s="38">
        <v>0</v>
      </c>
      <c r="K160" s="38">
        <v>0</v>
      </c>
      <c r="L160" s="38">
        <v>0</v>
      </c>
      <c r="M160" s="38">
        <v>0</v>
      </c>
      <c r="N160" s="38">
        <v>0</v>
      </c>
      <c r="O160" s="38">
        <v>0</v>
      </c>
      <c r="P160" s="38">
        <v>0</v>
      </c>
      <c r="Q160" s="38">
        <v>0</v>
      </c>
      <c r="R160" s="38">
        <v>0</v>
      </c>
      <c r="S160" s="38">
        <v>0</v>
      </c>
      <c r="T160" s="38">
        <v>0</v>
      </c>
      <c r="U160" s="38">
        <v>0</v>
      </c>
      <c r="V160" s="38">
        <v>0</v>
      </c>
      <c r="W160" s="38">
        <v>0</v>
      </c>
      <c r="X160" s="38">
        <v>0</v>
      </c>
      <c r="Y160" s="38">
        <v>0</v>
      </c>
      <c r="Z160" s="38">
        <v>0</v>
      </c>
      <c r="AA160" s="38">
        <v>0</v>
      </c>
      <c r="AB160" s="38">
        <v>0</v>
      </c>
      <c r="AC160" s="33"/>
    </row>
    <row r="161" spans="3:29" ht="13.5" customHeight="1">
      <c r="C161" s="74"/>
      <c r="D161" s="77">
        <v>7</v>
      </c>
      <c r="E161" s="38">
        <v>0</v>
      </c>
      <c r="F161" s="38">
        <v>0</v>
      </c>
      <c r="G161" s="38">
        <v>0</v>
      </c>
      <c r="H161" s="38">
        <v>0</v>
      </c>
      <c r="I161" s="38">
        <v>0</v>
      </c>
      <c r="J161" s="38">
        <v>0</v>
      </c>
      <c r="K161" s="38">
        <v>0</v>
      </c>
      <c r="L161" s="38">
        <v>0</v>
      </c>
      <c r="M161" s="38">
        <v>0</v>
      </c>
      <c r="N161" s="38">
        <v>0</v>
      </c>
      <c r="O161" s="38">
        <v>0</v>
      </c>
      <c r="P161" s="38">
        <v>0</v>
      </c>
      <c r="Q161" s="38">
        <v>0</v>
      </c>
      <c r="R161" s="38">
        <v>0</v>
      </c>
      <c r="S161" s="38">
        <v>0</v>
      </c>
      <c r="T161" s="38">
        <v>0</v>
      </c>
      <c r="U161" s="38">
        <v>0</v>
      </c>
      <c r="V161" s="38">
        <v>0</v>
      </c>
      <c r="W161" s="38">
        <v>0</v>
      </c>
      <c r="X161" s="38">
        <v>0</v>
      </c>
      <c r="Y161" s="38">
        <v>0</v>
      </c>
      <c r="Z161" s="38">
        <v>0</v>
      </c>
      <c r="AA161" s="38">
        <v>0</v>
      </c>
      <c r="AB161" s="38">
        <v>0</v>
      </c>
      <c r="AC161" s="33"/>
    </row>
    <row r="162" spans="3:29" ht="13.5" customHeight="1">
      <c r="C162" s="74"/>
      <c r="AC162" s="33"/>
    </row>
    <row r="163" spans="3:29" ht="13.5" customHeight="1">
      <c r="C163" s="74"/>
      <c r="E163" s="145" t="s">
        <v>42</v>
      </c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7"/>
      <c r="AC163" s="33"/>
    </row>
    <row r="164" spans="3:29" ht="13.5" customHeight="1">
      <c r="C164" s="74"/>
      <c r="D164" s="77" t="s">
        <v>192</v>
      </c>
      <c r="E164" s="112">
        <v>1</v>
      </c>
      <c r="F164" s="114">
        <v>2</v>
      </c>
      <c r="G164" s="114">
        <v>3</v>
      </c>
      <c r="H164" s="114">
        <v>4</v>
      </c>
      <c r="I164" s="114">
        <v>5</v>
      </c>
      <c r="J164" s="114">
        <v>6</v>
      </c>
      <c r="K164" s="114">
        <v>7</v>
      </c>
      <c r="L164" s="114">
        <v>8</v>
      </c>
      <c r="M164" s="114">
        <v>9</v>
      </c>
      <c r="N164" s="114">
        <v>10</v>
      </c>
      <c r="O164" s="114">
        <v>11</v>
      </c>
      <c r="P164" s="114">
        <v>12</v>
      </c>
      <c r="AC164" s="33"/>
    </row>
    <row r="165" spans="3:29" ht="13.5" customHeight="1">
      <c r="C165" s="74"/>
      <c r="D165" s="77">
        <v>1</v>
      </c>
      <c r="E165" s="68">
        <v>1</v>
      </c>
      <c r="F165" s="38">
        <v>1</v>
      </c>
      <c r="G165" s="38">
        <v>1</v>
      </c>
      <c r="H165" s="38">
        <v>1</v>
      </c>
      <c r="I165" s="38">
        <v>1</v>
      </c>
      <c r="J165" s="38">
        <v>1</v>
      </c>
      <c r="K165" s="38">
        <v>1</v>
      </c>
      <c r="L165" s="38">
        <v>0.5</v>
      </c>
      <c r="M165" s="38">
        <v>1</v>
      </c>
      <c r="N165" s="38">
        <v>1</v>
      </c>
      <c r="O165" s="38">
        <v>1</v>
      </c>
      <c r="P165" s="38">
        <v>1</v>
      </c>
      <c r="AC165" s="33"/>
    </row>
    <row r="166" spans="3:29" ht="13.5" customHeight="1">
      <c r="C166" s="74"/>
      <c r="D166" s="77">
        <v>2</v>
      </c>
      <c r="E166" s="68">
        <v>1</v>
      </c>
      <c r="F166" s="38">
        <v>1</v>
      </c>
      <c r="G166" s="38">
        <v>1</v>
      </c>
      <c r="H166" s="38">
        <v>0.5</v>
      </c>
      <c r="I166" s="38">
        <v>1</v>
      </c>
      <c r="J166" s="38">
        <v>1</v>
      </c>
      <c r="K166" s="38">
        <v>1</v>
      </c>
      <c r="L166" s="38">
        <v>0.5</v>
      </c>
      <c r="M166" s="38">
        <v>1</v>
      </c>
      <c r="N166" s="38">
        <v>1</v>
      </c>
      <c r="O166" s="38">
        <v>1</v>
      </c>
      <c r="P166" s="38">
        <v>1</v>
      </c>
      <c r="AC166" s="33"/>
    </row>
    <row r="167" spans="3:29" ht="13.5" customHeight="1">
      <c r="C167" s="74"/>
      <c r="D167" s="77">
        <v>3</v>
      </c>
      <c r="E167" s="68">
        <v>1</v>
      </c>
      <c r="F167" s="38">
        <v>1</v>
      </c>
      <c r="G167" s="38">
        <v>1</v>
      </c>
      <c r="H167" s="38">
        <v>1</v>
      </c>
      <c r="I167" s="38">
        <v>1</v>
      </c>
      <c r="J167" s="38">
        <v>1</v>
      </c>
      <c r="K167" s="38">
        <v>1</v>
      </c>
      <c r="L167" s="38">
        <v>0.5</v>
      </c>
      <c r="M167" s="38">
        <v>1</v>
      </c>
      <c r="N167" s="38">
        <v>1</v>
      </c>
      <c r="O167" s="38">
        <v>1</v>
      </c>
      <c r="P167" s="38">
        <v>1</v>
      </c>
      <c r="AC167" s="33"/>
    </row>
    <row r="168" spans="3:29" ht="13.5" customHeight="1">
      <c r="C168" s="74"/>
      <c r="D168" s="77">
        <v>4</v>
      </c>
      <c r="E168" s="68">
        <v>1</v>
      </c>
      <c r="F168" s="38">
        <v>1</v>
      </c>
      <c r="G168" s="38">
        <v>1</v>
      </c>
      <c r="H168" s="38">
        <v>1</v>
      </c>
      <c r="I168" s="38">
        <v>1</v>
      </c>
      <c r="J168" s="38">
        <v>1</v>
      </c>
      <c r="K168" s="38">
        <v>1</v>
      </c>
      <c r="L168" s="38">
        <v>0.5</v>
      </c>
      <c r="M168" s="38">
        <v>1</v>
      </c>
      <c r="N168" s="38">
        <v>1</v>
      </c>
      <c r="O168" s="38">
        <v>1</v>
      </c>
      <c r="P168" s="38">
        <v>0.5</v>
      </c>
      <c r="AC168" s="33"/>
    </row>
    <row r="169" spans="3:29" ht="13.5" customHeight="1">
      <c r="C169" s="74"/>
      <c r="D169" s="77">
        <v>5</v>
      </c>
      <c r="G169" s="38">
        <v>1</v>
      </c>
      <c r="I169" s="38">
        <v>1</v>
      </c>
      <c r="L169" s="38">
        <v>1</v>
      </c>
      <c r="O169" s="38">
        <v>1</v>
      </c>
      <c r="AC169" s="33"/>
    </row>
    <row r="170" spans="3:29" ht="13.5" customHeight="1">
      <c r="C170" s="74"/>
      <c r="AC170" s="33"/>
    </row>
    <row r="171" spans="3:29" ht="13.5" customHeight="1">
      <c r="C171" s="74"/>
      <c r="D171" s="167" t="s">
        <v>43</v>
      </c>
      <c r="E171" s="168"/>
      <c r="F171" s="168"/>
      <c r="G171" s="168"/>
      <c r="H171" s="168"/>
      <c r="I171" s="168"/>
      <c r="J171" s="168"/>
      <c r="K171" s="168"/>
      <c r="L171" s="168"/>
      <c r="M171" s="168"/>
      <c r="N171" s="168"/>
      <c r="O171" s="168"/>
      <c r="P171" s="168"/>
      <c r="Q171" s="168"/>
      <c r="R171" s="168"/>
      <c r="S171" s="168"/>
      <c r="T171" s="168"/>
      <c r="U171" s="168"/>
      <c r="V171" s="168"/>
      <c r="W171" s="168"/>
      <c r="X171" s="168"/>
      <c r="Y171" s="168"/>
      <c r="Z171" s="168"/>
      <c r="AA171" s="169"/>
      <c r="AC171" s="33"/>
    </row>
    <row r="172" spans="3:29" ht="13.5" customHeight="1">
      <c r="C172" s="74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  <c r="AA172" s="123"/>
      <c r="AC172" s="33"/>
    </row>
    <row r="173" spans="3:29" ht="13.5" customHeight="1">
      <c r="C173" s="74"/>
      <c r="E173" s="38" t="s">
        <v>44</v>
      </c>
      <c r="F173" s="42" t="s">
        <v>45</v>
      </c>
      <c r="I173" s="42" t="s">
        <v>46</v>
      </c>
      <c r="AC173" s="33"/>
    </row>
    <row r="174" spans="3:29" ht="13.5" customHeight="1">
      <c r="C174" s="74"/>
      <c r="E174" s="38">
        <v>16</v>
      </c>
      <c r="F174" s="42" t="s">
        <v>47</v>
      </c>
      <c r="I174" s="42" t="s">
        <v>73</v>
      </c>
      <c r="AC174" s="33"/>
    </row>
    <row r="175" spans="3:29" ht="13.5" customHeight="1">
      <c r="C175" s="74"/>
      <c r="AC175" s="33"/>
    </row>
    <row r="176" spans="3:29" ht="13.5" customHeight="1">
      <c r="C176" s="74"/>
      <c r="E176" s="145" t="s">
        <v>49</v>
      </c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7"/>
      <c r="AC176" s="33"/>
    </row>
    <row r="177" spans="3:29" ht="13.5" customHeight="1">
      <c r="C177" s="74"/>
      <c r="D177" s="77" t="s">
        <v>10</v>
      </c>
      <c r="E177" s="114">
        <v>1</v>
      </c>
      <c r="F177" s="114">
        <v>2</v>
      </c>
      <c r="G177" s="114">
        <v>3</v>
      </c>
      <c r="H177" s="114">
        <v>4</v>
      </c>
      <c r="I177" s="114">
        <v>5</v>
      </c>
      <c r="J177" s="114">
        <v>6</v>
      </c>
      <c r="K177" s="114">
        <v>7</v>
      </c>
      <c r="L177" s="114">
        <v>8</v>
      </c>
      <c r="M177" s="114">
        <v>9</v>
      </c>
      <c r="N177" s="114">
        <v>10</v>
      </c>
      <c r="O177" s="114">
        <v>11</v>
      </c>
      <c r="P177" s="114">
        <v>12</v>
      </c>
      <c r="Q177" s="114">
        <v>13</v>
      </c>
      <c r="R177" s="114">
        <v>14</v>
      </c>
      <c r="S177" s="114">
        <v>15</v>
      </c>
      <c r="T177" s="114">
        <v>16</v>
      </c>
      <c r="U177" s="114">
        <v>17</v>
      </c>
      <c r="V177" s="114">
        <v>18</v>
      </c>
      <c r="W177" s="114">
        <v>19</v>
      </c>
      <c r="X177" s="114">
        <v>20</v>
      </c>
      <c r="Y177" s="114">
        <v>21</v>
      </c>
      <c r="Z177" s="114">
        <v>22</v>
      </c>
      <c r="AA177" s="114">
        <v>23</v>
      </c>
      <c r="AB177" s="114">
        <v>24</v>
      </c>
      <c r="AC177" s="33"/>
    </row>
    <row r="178" spans="3:29" ht="13.5" customHeight="1">
      <c r="C178" s="74"/>
      <c r="D178" s="77">
        <v>1</v>
      </c>
      <c r="E178" s="128">
        <v>0.11111</v>
      </c>
      <c r="F178" s="128">
        <v>0.11111</v>
      </c>
      <c r="G178" s="128">
        <v>0.11111</v>
      </c>
      <c r="H178" s="128">
        <v>0.11111</v>
      </c>
      <c r="I178" s="128">
        <v>0.11111</v>
      </c>
      <c r="J178" s="128">
        <v>0.11111</v>
      </c>
      <c r="K178" s="128">
        <v>0.11111</v>
      </c>
      <c r="L178" s="128">
        <v>0.11111</v>
      </c>
      <c r="M178" s="128">
        <v>0.55000000000000004</v>
      </c>
      <c r="N178" s="128">
        <v>1</v>
      </c>
      <c r="O178" s="128">
        <v>1</v>
      </c>
      <c r="P178" s="128">
        <v>1</v>
      </c>
      <c r="Q178" s="128">
        <v>1</v>
      </c>
      <c r="R178" s="128">
        <v>1</v>
      </c>
      <c r="S178" s="128">
        <v>1</v>
      </c>
      <c r="T178" s="128">
        <v>1</v>
      </c>
      <c r="U178" s="128">
        <v>1</v>
      </c>
      <c r="V178" s="128">
        <v>1</v>
      </c>
      <c r="W178" s="128">
        <v>0.55000000000000004</v>
      </c>
      <c r="X178" s="128">
        <v>0.11111</v>
      </c>
      <c r="Y178" s="128">
        <v>0.11111</v>
      </c>
      <c r="Z178" s="128">
        <v>0.11111</v>
      </c>
      <c r="AA178" s="128">
        <v>0.11111</v>
      </c>
      <c r="AB178" s="128">
        <v>0.11111</v>
      </c>
      <c r="AC178" s="33"/>
    </row>
    <row r="179" spans="3:29" ht="13.5" customHeight="1">
      <c r="C179" s="74"/>
      <c r="D179" s="77">
        <v>2</v>
      </c>
      <c r="E179" s="128">
        <v>0.11111</v>
      </c>
      <c r="F179" s="128">
        <v>0.11111</v>
      </c>
      <c r="G179" s="128">
        <v>0.11111</v>
      </c>
      <c r="H179" s="128">
        <v>0.11111</v>
      </c>
      <c r="I179" s="128">
        <v>0.11111</v>
      </c>
      <c r="J179" s="128">
        <v>0.11111</v>
      </c>
      <c r="K179" s="128">
        <v>0.11111</v>
      </c>
      <c r="L179" s="128">
        <v>0.11111</v>
      </c>
      <c r="M179" s="128">
        <v>0.55000000000000004</v>
      </c>
      <c r="N179" s="128">
        <v>1</v>
      </c>
      <c r="O179" s="128">
        <v>1</v>
      </c>
      <c r="P179" s="128">
        <v>1</v>
      </c>
      <c r="Q179" s="128">
        <v>1</v>
      </c>
      <c r="R179" s="128">
        <v>1</v>
      </c>
      <c r="S179" s="128">
        <v>1</v>
      </c>
      <c r="T179" s="128">
        <v>1</v>
      </c>
      <c r="U179" s="128">
        <v>1</v>
      </c>
      <c r="V179" s="128">
        <v>1</v>
      </c>
      <c r="W179" s="128">
        <v>0.55000000000000004</v>
      </c>
      <c r="X179" s="128">
        <v>0.11111</v>
      </c>
      <c r="Y179" s="128">
        <v>0.11111</v>
      </c>
      <c r="Z179" s="128">
        <v>0.11111</v>
      </c>
      <c r="AA179" s="128">
        <v>0.11111</v>
      </c>
      <c r="AB179" s="128">
        <v>0.11111</v>
      </c>
      <c r="AC179" s="33"/>
    </row>
    <row r="180" spans="3:29" ht="13.5" customHeight="1">
      <c r="C180" s="74"/>
      <c r="D180" s="77">
        <v>3</v>
      </c>
      <c r="E180" s="128">
        <v>0.11111</v>
      </c>
      <c r="F180" s="128">
        <v>0.11111</v>
      </c>
      <c r="G180" s="128">
        <v>0.11111</v>
      </c>
      <c r="H180" s="128">
        <v>0.11111</v>
      </c>
      <c r="I180" s="128">
        <v>0.11111</v>
      </c>
      <c r="J180" s="128">
        <v>0.11111</v>
      </c>
      <c r="K180" s="128">
        <v>0.11111</v>
      </c>
      <c r="L180" s="128">
        <v>0.11111</v>
      </c>
      <c r="M180" s="128">
        <v>0.55000000000000004</v>
      </c>
      <c r="N180" s="128">
        <v>1</v>
      </c>
      <c r="O180" s="128">
        <v>1</v>
      </c>
      <c r="P180" s="128">
        <v>1</v>
      </c>
      <c r="Q180" s="128">
        <v>1</v>
      </c>
      <c r="R180" s="128">
        <v>1</v>
      </c>
      <c r="S180" s="128">
        <v>1</v>
      </c>
      <c r="T180" s="128">
        <v>1</v>
      </c>
      <c r="U180" s="128">
        <v>1</v>
      </c>
      <c r="V180" s="128">
        <v>1</v>
      </c>
      <c r="W180" s="128">
        <v>0.55000000000000004</v>
      </c>
      <c r="X180" s="128">
        <v>0.11111</v>
      </c>
      <c r="Y180" s="128">
        <v>0.11111</v>
      </c>
      <c r="Z180" s="128">
        <v>0.11111</v>
      </c>
      <c r="AA180" s="128">
        <v>0.11111</v>
      </c>
      <c r="AB180" s="128">
        <v>0.11111</v>
      </c>
      <c r="AC180" s="33"/>
    </row>
    <row r="181" spans="3:29" ht="13.5" customHeight="1">
      <c r="C181" s="74"/>
      <c r="D181" s="77">
        <v>4</v>
      </c>
      <c r="E181" s="128">
        <v>0.11111</v>
      </c>
      <c r="F181" s="128">
        <v>0.11111</v>
      </c>
      <c r="G181" s="128">
        <v>0.11111</v>
      </c>
      <c r="H181" s="128">
        <v>0.11111</v>
      </c>
      <c r="I181" s="128">
        <v>0.11111</v>
      </c>
      <c r="J181" s="128">
        <v>0.11111</v>
      </c>
      <c r="K181" s="128">
        <v>0.11111</v>
      </c>
      <c r="L181" s="128">
        <v>0.11111</v>
      </c>
      <c r="M181" s="128">
        <v>0.55000000000000004</v>
      </c>
      <c r="N181" s="128">
        <v>1</v>
      </c>
      <c r="O181" s="128">
        <v>1</v>
      </c>
      <c r="P181" s="128">
        <v>1</v>
      </c>
      <c r="Q181" s="128">
        <v>1</v>
      </c>
      <c r="R181" s="128">
        <v>1</v>
      </c>
      <c r="S181" s="128">
        <v>1</v>
      </c>
      <c r="T181" s="128">
        <v>1</v>
      </c>
      <c r="U181" s="128">
        <v>1</v>
      </c>
      <c r="V181" s="128">
        <v>1</v>
      </c>
      <c r="W181" s="128">
        <v>0.55000000000000004</v>
      </c>
      <c r="X181" s="128">
        <v>0.11111</v>
      </c>
      <c r="Y181" s="128">
        <v>0.11111</v>
      </c>
      <c r="Z181" s="128">
        <v>0.11111</v>
      </c>
      <c r="AA181" s="128">
        <v>0.11111</v>
      </c>
      <c r="AB181" s="128">
        <v>0.11111</v>
      </c>
      <c r="AC181" s="33"/>
    </row>
    <row r="182" spans="3:29" ht="13.5" customHeight="1">
      <c r="C182" s="74"/>
      <c r="D182" s="77">
        <v>5</v>
      </c>
      <c r="E182" s="128">
        <v>0.11111</v>
      </c>
      <c r="F182" s="128">
        <v>0.11111</v>
      </c>
      <c r="G182" s="128">
        <v>0.11111</v>
      </c>
      <c r="H182" s="128">
        <v>0.11111</v>
      </c>
      <c r="I182" s="128">
        <v>0.11111</v>
      </c>
      <c r="J182" s="128">
        <v>0.11111</v>
      </c>
      <c r="K182" s="128">
        <v>0.11111</v>
      </c>
      <c r="L182" s="128">
        <v>0.11111</v>
      </c>
      <c r="M182" s="128">
        <v>0.55000000000000004</v>
      </c>
      <c r="N182" s="128">
        <v>1</v>
      </c>
      <c r="O182" s="128">
        <v>1</v>
      </c>
      <c r="P182" s="128">
        <v>1</v>
      </c>
      <c r="Q182" s="128">
        <v>1</v>
      </c>
      <c r="R182" s="128">
        <v>1</v>
      </c>
      <c r="S182" s="128">
        <v>1</v>
      </c>
      <c r="T182" s="128">
        <v>1</v>
      </c>
      <c r="U182" s="128">
        <v>1</v>
      </c>
      <c r="V182" s="128">
        <v>1</v>
      </c>
      <c r="W182" s="128">
        <v>0.55000000000000004</v>
      </c>
      <c r="X182" s="128">
        <v>0.11111</v>
      </c>
      <c r="Y182" s="128">
        <v>0.11111</v>
      </c>
      <c r="Z182" s="128">
        <v>0.11111</v>
      </c>
      <c r="AA182" s="128">
        <v>0.11111</v>
      </c>
      <c r="AB182" s="128">
        <v>0.11111</v>
      </c>
      <c r="AC182" s="33"/>
    </row>
    <row r="183" spans="3:29" ht="13.5" customHeight="1">
      <c r="C183" s="74"/>
      <c r="D183" s="77">
        <v>6</v>
      </c>
      <c r="E183" s="128">
        <v>0.11111</v>
      </c>
      <c r="F183" s="128">
        <v>0.11111</v>
      </c>
      <c r="G183" s="128">
        <v>0.11111</v>
      </c>
      <c r="H183" s="128">
        <v>0.11111</v>
      </c>
      <c r="I183" s="128">
        <v>0.11111</v>
      </c>
      <c r="J183" s="128">
        <v>0.11111</v>
      </c>
      <c r="K183" s="128">
        <v>0.11111</v>
      </c>
      <c r="L183" s="128">
        <v>0.11111</v>
      </c>
      <c r="M183" s="128">
        <v>0.11111</v>
      </c>
      <c r="N183" s="128">
        <v>0.11111</v>
      </c>
      <c r="O183" s="128">
        <v>0.11111</v>
      </c>
      <c r="P183" s="128">
        <v>0.11111</v>
      </c>
      <c r="Q183" s="128">
        <v>0.11111</v>
      </c>
      <c r="R183" s="128">
        <v>0.11111</v>
      </c>
      <c r="S183" s="128">
        <v>0.11111</v>
      </c>
      <c r="T183" s="128">
        <v>0.11111</v>
      </c>
      <c r="U183" s="128">
        <v>0.11111</v>
      </c>
      <c r="V183" s="128">
        <v>0.11111</v>
      </c>
      <c r="W183" s="128">
        <v>0.11111</v>
      </c>
      <c r="X183" s="128">
        <v>0.11111</v>
      </c>
      <c r="Y183" s="128">
        <v>0.11111</v>
      </c>
      <c r="Z183" s="128">
        <v>0.11111</v>
      </c>
      <c r="AA183" s="128">
        <v>0.11111</v>
      </c>
      <c r="AB183" s="128">
        <v>0.11111</v>
      </c>
      <c r="AC183" s="33"/>
    </row>
    <row r="184" spans="3:29" ht="13.5" customHeight="1">
      <c r="C184" s="74"/>
      <c r="D184" s="77">
        <v>7</v>
      </c>
      <c r="E184" s="128">
        <v>0.11111</v>
      </c>
      <c r="F184" s="128">
        <v>0.11111</v>
      </c>
      <c r="G184" s="128">
        <v>0.11111</v>
      </c>
      <c r="H184" s="128">
        <v>0.11111</v>
      </c>
      <c r="I184" s="128">
        <v>0.11111</v>
      </c>
      <c r="J184" s="128">
        <v>0.11111</v>
      </c>
      <c r="K184" s="128">
        <v>0.11111</v>
      </c>
      <c r="L184" s="128">
        <v>0.11111</v>
      </c>
      <c r="M184" s="128">
        <v>0.11111</v>
      </c>
      <c r="N184" s="128">
        <v>0.11111</v>
      </c>
      <c r="O184" s="128">
        <v>0.11111</v>
      </c>
      <c r="P184" s="128">
        <v>0.11111</v>
      </c>
      <c r="Q184" s="128">
        <v>0.11111</v>
      </c>
      <c r="R184" s="128">
        <v>0.11111</v>
      </c>
      <c r="S184" s="128">
        <v>0.11111</v>
      </c>
      <c r="T184" s="128">
        <v>0.11111</v>
      </c>
      <c r="U184" s="128">
        <v>0.11111</v>
      </c>
      <c r="V184" s="128">
        <v>0.11111</v>
      </c>
      <c r="W184" s="128">
        <v>0.11111</v>
      </c>
      <c r="X184" s="128">
        <v>0.11111</v>
      </c>
      <c r="Y184" s="128">
        <v>0.11111</v>
      </c>
      <c r="Z184" s="128">
        <v>0.11111</v>
      </c>
      <c r="AA184" s="128">
        <v>0.11111</v>
      </c>
      <c r="AB184" s="128">
        <v>0.11111</v>
      </c>
      <c r="AC184" s="33"/>
    </row>
    <row r="185" spans="3:29" ht="13.5" customHeight="1">
      <c r="C185" s="74"/>
      <c r="AC185" s="33"/>
    </row>
    <row r="186" spans="3:29" ht="13.5" customHeight="1">
      <c r="C186" s="74"/>
      <c r="E186" s="145" t="s">
        <v>42</v>
      </c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7"/>
      <c r="AC186" s="33"/>
    </row>
    <row r="187" spans="3:29" ht="13.5" customHeight="1">
      <c r="C187" s="74"/>
      <c r="D187" s="84" t="s">
        <v>192</v>
      </c>
      <c r="E187" s="112">
        <v>1</v>
      </c>
      <c r="F187" s="114">
        <v>2</v>
      </c>
      <c r="G187" s="114">
        <v>3</v>
      </c>
      <c r="H187" s="114">
        <v>4</v>
      </c>
      <c r="I187" s="114">
        <v>5</v>
      </c>
      <c r="J187" s="114">
        <v>6</v>
      </c>
      <c r="K187" s="114">
        <v>7</v>
      </c>
      <c r="L187" s="114">
        <v>8</v>
      </c>
      <c r="M187" s="114">
        <v>9</v>
      </c>
      <c r="N187" s="114">
        <v>10</v>
      </c>
      <c r="O187" s="114">
        <v>11</v>
      </c>
      <c r="P187" s="114">
        <v>12</v>
      </c>
      <c r="AC187" s="33"/>
    </row>
    <row r="188" spans="3:29" ht="13.5" customHeight="1">
      <c r="C188" s="74"/>
      <c r="D188" s="84">
        <v>1</v>
      </c>
      <c r="E188" s="68">
        <v>1</v>
      </c>
      <c r="F188" s="38">
        <v>1</v>
      </c>
      <c r="G188" s="38">
        <v>1</v>
      </c>
      <c r="H188" s="38">
        <v>1</v>
      </c>
      <c r="I188" s="38">
        <v>1</v>
      </c>
      <c r="J188" s="38">
        <v>1</v>
      </c>
      <c r="K188" s="38">
        <v>1</v>
      </c>
      <c r="L188" s="38">
        <v>0.5</v>
      </c>
      <c r="M188" s="38">
        <v>1</v>
      </c>
      <c r="N188" s="38">
        <v>1</v>
      </c>
      <c r="O188" s="38">
        <v>1</v>
      </c>
      <c r="P188" s="38">
        <v>1</v>
      </c>
      <c r="AC188" s="33"/>
    </row>
    <row r="189" spans="3:29" ht="13.5" customHeight="1">
      <c r="C189" s="74"/>
      <c r="D189" s="84">
        <v>2</v>
      </c>
      <c r="E189" s="68">
        <v>1</v>
      </c>
      <c r="F189" s="38">
        <v>1</v>
      </c>
      <c r="G189" s="38">
        <v>1</v>
      </c>
      <c r="H189" s="38">
        <v>0.5</v>
      </c>
      <c r="I189" s="38">
        <v>1</v>
      </c>
      <c r="J189" s="38">
        <v>1</v>
      </c>
      <c r="K189" s="38">
        <v>1</v>
      </c>
      <c r="L189" s="38">
        <v>0.5</v>
      </c>
      <c r="M189" s="38">
        <v>1</v>
      </c>
      <c r="N189" s="38">
        <v>1</v>
      </c>
      <c r="O189" s="38">
        <v>1</v>
      </c>
      <c r="P189" s="38">
        <v>1</v>
      </c>
      <c r="AC189" s="33"/>
    </row>
    <row r="190" spans="3:29" ht="13.5" customHeight="1">
      <c r="C190" s="74"/>
      <c r="D190" s="84">
        <v>3</v>
      </c>
      <c r="E190" s="68">
        <v>1</v>
      </c>
      <c r="F190" s="38">
        <v>1</v>
      </c>
      <c r="G190" s="38">
        <v>1</v>
      </c>
      <c r="H190" s="38">
        <v>1</v>
      </c>
      <c r="I190" s="38">
        <v>1</v>
      </c>
      <c r="J190" s="38">
        <v>1</v>
      </c>
      <c r="K190" s="38">
        <v>1</v>
      </c>
      <c r="L190" s="38">
        <v>0.5</v>
      </c>
      <c r="M190" s="38">
        <v>1</v>
      </c>
      <c r="N190" s="38">
        <v>1</v>
      </c>
      <c r="O190" s="38">
        <v>1</v>
      </c>
      <c r="P190" s="38">
        <v>1</v>
      </c>
      <c r="AC190" s="33"/>
    </row>
    <row r="191" spans="3:29" ht="13.5" customHeight="1">
      <c r="C191" s="74"/>
      <c r="D191" s="84">
        <v>4</v>
      </c>
      <c r="E191" s="68">
        <v>1</v>
      </c>
      <c r="F191" s="38">
        <v>1</v>
      </c>
      <c r="G191" s="38">
        <v>1</v>
      </c>
      <c r="H191" s="38">
        <v>1</v>
      </c>
      <c r="I191" s="38">
        <v>1</v>
      </c>
      <c r="J191" s="38">
        <v>1</v>
      </c>
      <c r="K191" s="38">
        <v>1</v>
      </c>
      <c r="L191" s="38">
        <v>0.5</v>
      </c>
      <c r="M191" s="38">
        <v>1</v>
      </c>
      <c r="N191" s="38">
        <v>1</v>
      </c>
      <c r="O191" s="38">
        <v>1</v>
      </c>
      <c r="P191" s="38">
        <v>0.5</v>
      </c>
      <c r="AC191" s="33"/>
    </row>
    <row r="192" spans="3:29" ht="13.5" customHeight="1">
      <c r="C192" s="74"/>
      <c r="D192" s="84">
        <v>5</v>
      </c>
      <c r="G192" s="38">
        <v>1</v>
      </c>
      <c r="I192" s="38">
        <v>1</v>
      </c>
      <c r="L192" s="38">
        <v>1</v>
      </c>
      <c r="O192" s="38">
        <v>1</v>
      </c>
      <c r="AC192" s="33"/>
    </row>
    <row r="193" spans="3:29" ht="13.5" customHeight="1">
      <c r="C193" s="74"/>
      <c r="AC193" s="33"/>
    </row>
    <row r="194" spans="3:29" ht="13.5" customHeight="1">
      <c r="C194" s="74"/>
      <c r="D194" s="167" t="s">
        <v>51</v>
      </c>
      <c r="E194" s="168"/>
      <c r="F194" s="168"/>
      <c r="G194" s="168"/>
      <c r="H194" s="168"/>
      <c r="I194" s="168"/>
      <c r="J194" s="168"/>
      <c r="K194" s="168"/>
      <c r="L194" s="168"/>
      <c r="M194" s="168"/>
      <c r="N194" s="168"/>
      <c r="O194" s="168"/>
      <c r="P194" s="168"/>
      <c r="Q194" s="168"/>
      <c r="R194" s="168"/>
      <c r="S194" s="168"/>
      <c r="T194" s="168"/>
      <c r="U194" s="168"/>
      <c r="V194" s="168"/>
      <c r="W194" s="168"/>
      <c r="X194" s="168"/>
      <c r="Y194" s="168"/>
      <c r="Z194" s="168"/>
      <c r="AA194" s="168"/>
      <c r="AB194" s="169"/>
      <c r="AC194" s="33"/>
    </row>
    <row r="195" spans="3:29" ht="13.5" customHeight="1">
      <c r="C195" s="74"/>
      <c r="AC195" s="33"/>
    </row>
    <row r="196" spans="3:29" ht="13.5" customHeight="1">
      <c r="C196" s="74"/>
      <c r="E196" s="38" t="s">
        <v>44</v>
      </c>
      <c r="F196" s="42" t="s">
        <v>45</v>
      </c>
      <c r="I196" s="42" t="s">
        <v>52</v>
      </c>
      <c r="AC196" s="33"/>
    </row>
    <row r="197" spans="3:29" ht="13.5" customHeight="1">
      <c r="C197" s="74"/>
      <c r="E197" s="38">
        <v>0</v>
      </c>
      <c r="F197" s="42" t="s">
        <v>53</v>
      </c>
      <c r="I197" s="42" t="s">
        <v>73</v>
      </c>
      <c r="AC197" s="33"/>
    </row>
    <row r="198" spans="3:29" ht="13.5" customHeight="1">
      <c r="C198" s="74"/>
      <c r="AC198" s="33"/>
    </row>
    <row r="199" spans="3:29" ht="13.5" customHeight="1">
      <c r="C199" s="74"/>
      <c r="E199" s="145" t="s">
        <v>49</v>
      </c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  <c r="Y199" s="146"/>
      <c r="Z199" s="146"/>
      <c r="AA199" s="146"/>
      <c r="AB199" s="147"/>
      <c r="AC199" s="33"/>
    </row>
    <row r="200" spans="3:29" ht="13.5" customHeight="1">
      <c r="C200" s="74"/>
      <c r="D200" s="77" t="s">
        <v>10</v>
      </c>
      <c r="E200" s="114">
        <v>1</v>
      </c>
      <c r="F200" s="114">
        <v>2</v>
      </c>
      <c r="G200" s="114">
        <v>3</v>
      </c>
      <c r="H200" s="114">
        <v>4</v>
      </c>
      <c r="I200" s="114">
        <v>5</v>
      </c>
      <c r="J200" s="114">
        <v>6</v>
      </c>
      <c r="K200" s="114">
        <v>7</v>
      </c>
      <c r="L200" s="114">
        <v>8</v>
      </c>
      <c r="M200" s="114">
        <v>9</v>
      </c>
      <c r="N200" s="114">
        <v>10</v>
      </c>
      <c r="O200" s="114">
        <v>11</v>
      </c>
      <c r="P200" s="114">
        <v>12</v>
      </c>
      <c r="Q200" s="114">
        <v>13</v>
      </c>
      <c r="R200" s="114">
        <v>14</v>
      </c>
      <c r="S200" s="114">
        <v>15</v>
      </c>
      <c r="T200" s="114">
        <v>16</v>
      </c>
      <c r="U200" s="114">
        <v>17</v>
      </c>
      <c r="V200" s="114">
        <v>18</v>
      </c>
      <c r="W200" s="114">
        <v>19</v>
      </c>
      <c r="X200" s="114">
        <v>20</v>
      </c>
      <c r="Y200" s="114">
        <v>21</v>
      </c>
      <c r="Z200" s="114">
        <v>22</v>
      </c>
      <c r="AA200" s="114">
        <v>23</v>
      </c>
      <c r="AB200" s="114">
        <v>24</v>
      </c>
      <c r="AC200" s="33"/>
    </row>
    <row r="201" spans="3:29" ht="13.5" customHeight="1">
      <c r="C201" s="74"/>
      <c r="D201" s="77">
        <v>1</v>
      </c>
      <c r="E201" s="128">
        <v>0.11111</v>
      </c>
      <c r="F201" s="128">
        <v>0.11111</v>
      </c>
      <c r="G201" s="128">
        <v>0.11111</v>
      </c>
      <c r="H201" s="128">
        <v>0.11111</v>
      </c>
      <c r="I201" s="128">
        <v>0.11111</v>
      </c>
      <c r="J201" s="128">
        <v>0.11111</v>
      </c>
      <c r="K201" s="128">
        <v>0.11111</v>
      </c>
      <c r="L201" s="128">
        <v>0.11111</v>
      </c>
      <c r="M201" s="128">
        <v>0.55000000000000004</v>
      </c>
      <c r="N201" s="128">
        <v>1</v>
      </c>
      <c r="O201" s="128">
        <v>1</v>
      </c>
      <c r="P201" s="128">
        <v>1</v>
      </c>
      <c r="Q201" s="128">
        <v>1</v>
      </c>
      <c r="R201" s="128">
        <v>1</v>
      </c>
      <c r="S201" s="128">
        <v>1</v>
      </c>
      <c r="T201" s="128">
        <v>1</v>
      </c>
      <c r="U201" s="128">
        <v>1</v>
      </c>
      <c r="V201" s="128">
        <v>1</v>
      </c>
      <c r="W201" s="128">
        <v>0.55000000000000004</v>
      </c>
      <c r="X201" s="128">
        <v>0.11111</v>
      </c>
      <c r="Y201" s="128">
        <v>0.11111</v>
      </c>
      <c r="Z201" s="128">
        <v>0.11111</v>
      </c>
      <c r="AA201" s="128">
        <v>0.11111</v>
      </c>
      <c r="AB201" s="128">
        <v>0.11111</v>
      </c>
      <c r="AC201" s="33"/>
    </row>
    <row r="202" spans="3:29" ht="13.5" customHeight="1">
      <c r="C202" s="74"/>
      <c r="D202" s="77">
        <v>2</v>
      </c>
      <c r="E202" s="128">
        <v>0.11111</v>
      </c>
      <c r="F202" s="128">
        <v>0.11111</v>
      </c>
      <c r="G202" s="128">
        <v>0.11111</v>
      </c>
      <c r="H202" s="128">
        <v>0.11111</v>
      </c>
      <c r="I202" s="128">
        <v>0.11111</v>
      </c>
      <c r="J202" s="128">
        <v>0.11111</v>
      </c>
      <c r="K202" s="128">
        <v>0.11111</v>
      </c>
      <c r="L202" s="128">
        <v>0.11111</v>
      </c>
      <c r="M202" s="128">
        <v>0.55000000000000004</v>
      </c>
      <c r="N202" s="128">
        <v>1</v>
      </c>
      <c r="O202" s="128">
        <v>1</v>
      </c>
      <c r="P202" s="128">
        <v>1</v>
      </c>
      <c r="Q202" s="128">
        <v>1</v>
      </c>
      <c r="R202" s="128">
        <v>1</v>
      </c>
      <c r="S202" s="128">
        <v>1</v>
      </c>
      <c r="T202" s="128">
        <v>1</v>
      </c>
      <c r="U202" s="128">
        <v>1</v>
      </c>
      <c r="V202" s="128">
        <v>1</v>
      </c>
      <c r="W202" s="128">
        <v>0.55000000000000004</v>
      </c>
      <c r="X202" s="128">
        <v>0.11111</v>
      </c>
      <c r="Y202" s="128">
        <v>0.11111</v>
      </c>
      <c r="Z202" s="128">
        <v>0.11111</v>
      </c>
      <c r="AA202" s="128">
        <v>0.11111</v>
      </c>
      <c r="AB202" s="128">
        <v>0.11111</v>
      </c>
      <c r="AC202" s="33"/>
    </row>
    <row r="203" spans="3:29" ht="13.5" customHeight="1">
      <c r="C203" s="74"/>
      <c r="D203" s="77">
        <v>3</v>
      </c>
      <c r="E203" s="128">
        <v>0.11111</v>
      </c>
      <c r="F203" s="128">
        <v>0.11111</v>
      </c>
      <c r="G203" s="128">
        <v>0.11111</v>
      </c>
      <c r="H203" s="128">
        <v>0.11111</v>
      </c>
      <c r="I203" s="128">
        <v>0.11111</v>
      </c>
      <c r="J203" s="128">
        <v>0.11111</v>
      </c>
      <c r="K203" s="128">
        <v>0.11111</v>
      </c>
      <c r="L203" s="128">
        <v>0.11111</v>
      </c>
      <c r="M203" s="128">
        <v>0.55000000000000004</v>
      </c>
      <c r="N203" s="128">
        <v>1</v>
      </c>
      <c r="O203" s="128">
        <v>1</v>
      </c>
      <c r="P203" s="128">
        <v>1</v>
      </c>
      <c r="Q203" s="128">
        <v>1</v>
      </c>
      <c r="R203" s="128">
        <v>1</v>
      </c>
      <c r="S203" s="128">
        <v>1</v>
      </c>
      <c r="T203" s="128">
        <v>1</v>
      </c>
      <c r="U203" s="128">
        <v>1</v>
      </c>
      <c r="V203" s="128">
        <v>1</v>
      </c>
      <c r="W203" s="128">
        <v>0.55000000000000004</v>
      </c>
      <c r="X203" s="128">
        <v>0.11111</v>
      </c>
      <c r="Y203" s="128">
        <v>0.11111</v>
      </c>
      <c r="Z203" s="128">
        <v>0.11111</v>
      </c>
      <c r="AA203" s="128">
        <v>0.11111</v>
      </c>
      <c r="AB203" s="128">
        <v>0.11111</v>
      </c>
      <c r="AC203" s="33"/>
    </row>
    <row r="204" spans="3:29" ht="13.5" customHeight="1">
      <c r="C204" s="74"/>
      <c r="D204" s="77">
        <v>4</v>
      </c>
      <c r="E204" s="128">
        <v>0.11111</v>
      </c>
      <c r="F204" s="128">
        <v>0.11111</v>
      </c>
      <c r="G204" s="128">
        <v>0.11111</v>
      </c>
      <c r="H204" s="128">
        <v>0.11111</v>
      </c>
      <c r="I204" s="128">
        <v>0.11111</v>
      </c>
      <c r="J204" s="128">
        <v>0.11111</v>
      </c>
      <c r="K204" s="128">
        <v>0.11111</v>
      </c>
      <c r="L204" s="128">
        <v>0.11111</v>
      </c>
      <c r="M204" s="128">
        <v>0.55000000000000004</v>
      </c>
      <c r="N204" s="128">
        <v>1</v>
      </c>
      <c r="O204" s="128">
        <v>1</v>
      </c>
      <c r="P204" s="128">
        <v>1</v>
      </c>
      <c r="Q204" s="128">
        <v>1</v>
      </c>
      <c r="R204" s="128">
        <v>1</v>
      </c>
      <c r="S204" s="128">
        <v>1</v>
      </c>
      <c r="T204" s="128">
        <v>1</v>
      </c>
      <c r="U204" s="128">
        <v>1</v>
      </c>
      <c r="V204" s="128">
        <v>1</v>
      </c>
      <c r="W204" s="128">
        <v>0.55000000000000004</v>
      </c>
      <c r="X204" s="128">
        <v>0.11111</v>
      </c>
      <c r="Y204" s="128">
        <v>0.11111</v>
      </c>
      <c r="Z204" s="128">
        <v>0.11111</v>
      </c>
      <c r="AA204" s="128">
        <v>0.11111</v>
      </c>
      <c r="AB204" s="128">
        <v>0.11111</v>
      </c>
      <c r="AC204" s="33"/>
    </row>
    <row r="205" spans="3:29" ht="13.5" customHeight="1">
      <c r="C205" s="74"/>
      <c r="D205" s="77">
        <v>5</v>
      </c>
      <c r="E205" s="128">
        <v>0.11111</v>
      </c>
      <c r="F205" s="128">
        <v>0.11111</v>
      </c>
      <c r="G205" s="128">
        <v>0.11111</v>
      </c>
      <c r="H205" s="128">
        <v>0.11111</v>
      </c>
      <c r="I205" s="128">
        <v>0.11111</v>
      </c>
      <c r="J205" s="128">
        <v>0.11111</v>
      </c>
      <c r="K205" s="128">
        <v>0.11111</v>
      </c>
      <c r="L205" s="128">
        <v>0.11111</v>
      </c>
      <c r="M205" s="128">
        <v>0.55000000000000004</v>
      </c>
      <c r="N205" s="128">
        <v>1</v>
      </c>
      <c r="O205" s="128">
        <v>1</v>
      </c>
      <c r="P205" s="128">
        <v>1</v>
      </c>
      <c r="Q205" s="128">
        <v>1</v>
      </c>
      <c r="R205" s="128">
        <v>1</v>
      </c>
      <c r="S205" s="128">
        <v>1</v>
      </c>
      <c r="T205" s="128">
        <v>1</v>
      </c>
      <c r="U205" s="128">
        <v>1</v>
      </c>
      <c r="V205" s="128">
        <v>1</v>
      </c>
      <c r="W205" s="128">
        <v>0.55000000000000004</v>
      </c>
      <c r="X205" s="128">
        <v>0.11111</v>
      </c>
      <c r="Y205" s="128">
        <v>0.11111</v>
      </c>
      <c r="Z205" s="128">
        <v>0.11111</v>
      </c>
      <c r="AA205" s="128">
        <v>0.11111</v>
      </c>
      <c r="AB205" s="128">
        <v>0.11111</v>
      </c>
      <c r="AC205" s="33"/>
    </row>
    <row r="206" spans="3:29" ht="13.5" customHeight="1">
      <c r="C206" s="74"/>
      <c r="D206" s="77">
        <v>6</v>
      </c>
      <c r="E206" s="128">
        <v>0.11111</v>
      </c>
      <c r="F206" s="128">
        <v>0.11111</v>
      </c>
      <c r="G206" s="128">
        <v>0.11111</v>
      </c>
      <c r="H206" s="128">
        <v>0.11111</v>
      </c>
      <c r="I206" s="128">
        <v>0.11111</v>
      </c>
      <c r="J206" s="128">
        <v>0.11111</v>
      </c>
      <c r="K206" s="128">
        <v>0.11111</v>
      </c>
      <c r="L206" s="128">
        <v>0.11111</v>
      </c>
      <c r="M206" s="128">
        <v>0.11111</v>
      </c>
      <c r="N206" s="128">
        <v>0.11111</v>
      </c>
      <c r="O206" s="128">
        <v>0.11111</v>
      </c>
      <c r="P206" s="128">
        <v>0.11111</v>
      </c>
      <c r="Q206" s="128">
        <v>0.11111</v>
      </c>
      <c r="R206" s="128">
        <v>0.11111</v>
      </c>
      <c r="S206" s="128">
        <v>0.11111</v>
      </c>
      <c r="T206" s="128">
        <v>0.11111</v>
      </c>
      <c r="U206" s="128">
        <v>0.11111</v>
      </c>
      <c r="V206" s="128">
        <v>0.11111</v>
      </c>
      <c r="W206" s="128">
        <v>0.11111</v>
      </c>
      <c r="X206" s="128">
        <v>0.11111</v>
      </c>
      <c r="Y206" s="128">
        <v>0.11111</v>
      </c>
      <c r="Z206" s="128">
        <v>0.11111</v>
      </c>
      <c r="AA206" s="128">
        <v>0.11111</v>
      </c>
      <c r="AB206" s="128">
        <v>0.11111</v>
      </c>
      <c r="AC206" s="33"/>
    </row>
    <row r="207" spans="3:29" ht="13.5" customHeight="1">
      <c r="C207" s="74"/>
      <c r="D207" s="77">
        <v>7</v>
      </c>
      <c r="E207" s="128">
        <v>0.11111</v>
      </c>
      <c r="F207" s="128">
        <v>0.11111</v>
      </c>
      <c r="G207" s="128">
        <v>0.11111</v>
      </c>
      <c r="H207" s="128">
        <v>0.11111</v>
      </c>
      <c r="I207" s="128">
        <v>0.11111</v>
      </c>
      <c r="J207" s="128">
        <v>0.11111</v>
      </c>
      <c r="K207" s="128">
        <v>0.11111</v>
      </c>
      <c r="L207" s="128">
        <v>0.11111</v>
      </c>
      <c r="M207" s="128">
        <v>0.11111</v>
      </c>
      <c r="N207" s="128">
        <v>0.11111</v>
      </c>
      <c r="O207" s="128">
        <v>0.11111</v>
      </c>
      <c r="P207" s="128">
        <v>0.11111</v>
      </c>
      <c r="Q207" s="128">
        <v>0.11111</v>
      </c>
      <c r="R207" s="128">
        <v>0.11111</v>
      </c>
      <c r="S207" s="128">
        <v>0.11111</v>
      </c>
      <c r="T207" s="128">
        <v>0.11111</v>
      </c>
      <c r="U207" s="128">
        <v>0.11111</v>
      </c>
      <c r="V207" s="128">
        <v>0.11111</v>
      </c>
      <c r="W207" s="128">
        <v>0.11111</v>
      </c>
      <c r="X207" s="128">
        <v>0.11111</v>
      </c>
      <c r="Y207" s="128">
        <v>0.11111</v>
      </c>
      <c r="Z207" s="128">
        <v>0.11111</v>
      </c>
      <c r="AA207" s="128">
        <v>0.11111</v>
      </c>
      <c r="AB207" s="128">
        <v>0.11111</v>
      </c>
      <c r="AC207" s="33"/>
    </row>
    <row r="208" spans="3:29" ht="13.5" customHeight="1">
      <c r="C208" s="74"/>
      <c r="AC208" s="33"/>
    </row>
    <row r="209" spans="2:29" ht="13.5" customHeight="1">
      <c r="C209" s="74"/>
      <c r="E209" s="145" t="s">
        <v>42</v>
      </c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7"/>
      <c r="AC209" s="33"/>
    </row>
    <row r="210" spans="2:29" ht="13.5" customHeight="1">
      <c r="C210" s="74"/>
      <c r="D210" s="84" t="s">
        <v>192</v>
      </c>
      <c r="E210" s="112">
        <v>1</v>
      </c>
      <c r="F210" s="114">
        <v>2</v>
      </c>
      <c r="G210" s="114">
        <v>3</v>
      </c>
      <c r="H210" s="114">
        <v>4</v>
      </c>
      <c r="I210" s="114">
        <v>5</v>
      </c>
      <c r="J210" s="114">
        <v>6</v>
      </c>
      <c r="K210" s="114">
        <v>7</v>
      </c>
      <c r="L210" s="114">
        <v>8</v>
      </c>
      <c r="M210" s="114">
        <v>9</v>
      </c>
      <c r="N210" s="114">
        <v>10</v>
      </c>
      <c r="O210" s="114">
        <v>11</v>
      </c>
      <c r="P210" s="114">
        <v>12</v>
      </c>
      <c r="AC210" s="33"/>
    </row>
    <row r="211" spans="2:29" ht="13.5" customHeight="1">
      <c r="C211" s="74"/>
      <c r="D211" s="84">
        <v>1</v>
      </c>
      <c r="E211" s="68">
        <v>1</v>
      </c>
      <c r="F211" s="38">
        <v>1</v>
      </c>
      <c r="G211" s="38">
        <v>1</v>
      </c>
      <c r="H211" s="38">
        <v>1</v>
      </c>
      <c r="I211" s="38">
        <v>1</v>
      </c>
      <c r="J211" s="38">
        <v>1</v>
      </c>
      <c r="K211" s="38">
        <v>1</v>
      </c>
      <c r="L211" s="38">
        <v>0.5</v>
      </c>
      <c r="M211" s="38">
        <v>1</v>
      </c>
      <c r="N211" s="38">
        <v>1</v>
      </c>
      <c r="O211" s="38">
        <v>1</v>
      </c>
      <c r="P211" s="38">
        <v>1</v>
      </c>
      <c r="AC211" s="33"/>
    </row>
    <row r="212" spans="2:29" ht="13.5" customHeight="1">
      <c r="C212" s="74"/>
      <c r="D212" s="84">
        <v>2</v>
      </c>
      <c r="E212" s="68">
        <v>1</v>
      </c>
      <c r="F212" s="38">
        <v>1</v>
      </c>
      <c r="G212" s="38">
        <v>1</v>
      </c>
      <c r="H212" s="38">
        <v>0.5</v>
      </c>
      <c r="I212" s="38">
        <v>1</v>
      </c>
      <c r="J212" s="38">
        <v>1</v>
      </c>
      <c r="K212" s="38">
        <v>1</v>
      </c>
      <c r="L212" s="38">
        <v>0.5</v>
      </c>
      <c r="M212" s="38">
        <v>1</v>
      </c>
      <c r="N212" s="38">
        <v>1</v>
      </c>
      <c r="O212" s="38">
        <v>1</v>
      </c>
      <c r="P212" s="38">
        <v>1</v>
      </c>
      <c r="AC212" s="33"/>
    </row>
    <row r="213" spans="2:29" ht="13.5" customHeight="1">
      <c r="C213" s="74"/>
      <c r="D213" s="84">
        <v>3</v>
      </c>
      <c r="E213" s="68">
        <v>1</v>
      </c>
      <c r="F213" s="38">
        <v>1</v>
      </c>
      <c r="G213" s="38">
        <v>1</v>
      </c>
      <c r="H213" s="38">
        <v>1</v>
      </c>
      <c r="I213" s="38">
        <v>1</v>
      </c>
      <c r="J213" s="38">
        <v>1</v>
      </c>
      <c r="K213" s="38">
        <v>1</v>
      </c>
      <c r="L213" s="38">
        <v>0.5</v>
      </c>
      <c r="M213" s="38">
        <v>1</v>
      </c>
      <c r="N213" s="38">
        <v>1</v>
      </c>
      <c r="O213" s="38">
        <v>1</v>
      </c>
      <c r="P213" s="38">
        <v>1</v>
      </c>
      <c r="AC213" s="33"/>
    </row>
    <row r="214" spans="2:29" ht="13.5" customHeight="1">
      <c r="C214" s="74"/>
      <c r="D214" s="84">
        <v>4</v>
      </c>
      <c r="E214" s="68">
        <v>1</v>
      </c>
      <c r="F214" s="38">
        <v>1</v>
      </c>
      <c r="G214" s="38">
        <v>1</v>
      </c>
      <c r="H214" s="38">
        <v>1</v>
      </c>
      <c r="I214" s="38">
        <v>1</v>
      </c>
      <c r="J214" s="38">
        <v>1</v>
      </c>
      <c r="K214" s="38">
        <v>1</v>
      </c>
      <c r="L214" s="38">
        <v>0.5</v>
      </c>
      <c r="M214" s="38">
        <v>1</v>
      </c>
      <c r="N214" s="38">
        <v>1</v>
      </c>
      <c r="O214" s="38">
        <v>1</v>
      </c>
      <c r="P214" s="38">
        <v>0.5</v>
      </c>
      <c r="AC214" s="33"/>
    </row>
    <row r="215" spans="2:29" ht="13.5" customHeight="1">
      <c r="B215" s="13"/>
      <c r="C215" s="74"/>
      <c r="D215" s="84">
        <v>5</v>
      </c>
      <c r="G215" s="38">
        <v>1</v>
      </c>
      <c r="I215" s="38">
        <v>1</v>
      </c>
      <c r="L215" s="38">
        <v>1</v>
      </c>
      <c r="O215" s="38">
        <v>1</v>
      </c>
      <c r="AC215" s="33"/>
    </row>
    <row r="216" spans="2:29" ht="13.5" customHeight="1">
      <c r="C216" s="78"/>
      <c r="D216" s="65"/>
      <c r="E216" s="65"/>
      <c r="F216" s="65"/>
      <c r="G216" s="65"/>
      <c r="H216" s="65"/>
      <c r="I216" s="65"/>
      <c r="J216" s="65"/>
      <c r="K216" s="65"/>
      <c r="L216" s="65"/>
      <c r="M216" s="65"/>
      <c r="N216" s="65"/>
      <c r="O216" s="65"/>
      <c r="P216" s="65"/>
      <c r="Q216" s="65"/>
      <c r="R216" s="65"/>
      <c r="S216" s="65"/>
      <c r="T216" s="65"/>
      <c r="U216" s="65"/>
      <c r="V216" s="65"/>
      <c r="W216" s="65"/>
      <c r="X216" s="65"/>
      <c r="Y216" s="65"/>
      <c r="Z216" s="65"/>
      <c r="AA216" s="65"/>
      <c r="AB216" s="65"/>
      <c r="AC216" s="79"/>
    </row>
    <row r="217" spans="2:29" ht="13.5" customHeight="1"/>
    <row r="218" spans="2:29" ht="13.5" customHeight="1">
      <c r="D218" s="211" t="s">
        <v>63</v>
      </c>
      <c r="E218" s="212"/>
      <c r="F218" s="212"/>
      <c r="G218" s="212"/>
      <c r="H218" s="212"/>
      <c r="I218" s="212"/>
      <c r="J218" s="212"/>
      <c r="K218" s="212"/>
      <c r="L218" s="212"/>
      <c r="M218" s="212"/>
      <c r="N218" s="212"/>
      <c r="O218" s="212"/>
      <c r="P218" s="212"/>
      <c r="Q218" s="212"/>
      <c r="R218" s="212"/>
      <c r="S218" s="212"/>
      <c r="T218" s="212"/>
      <c r="U218" s="212"/>
      <c r="V218" s="212"/>
      <c r="W218" s="212"/>
      <c r="X218" s="212"/>
      <c r="Y218" s="212"/>
      <c r="Z218" s="212"/>
      <c r="AA218" s="212"/>
      <c r="AB218" s="213"/>
    </row>
    <row r="219" spans="2:29" ht="13.5" customHeight="1">
      <c r="C219" s="81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  <c r="AC219" s="82"/>
    </row>
    <row r="220" spans="2:29" ht="13.5" customHeight="1">
      <c r="C220" s="74"/>
      <c r="D220" s="77" t="s">
        <v>30</v>
      </c>
      <c r="E220" s="214" t="s">
        <v>80</v>
      </c>
      <c r="F220" s="215"/>
      <c r="G220" s="215"/>
      <c r="H220" s="216"/>
      <c r="I220" s="42" t="s">
        <v>2</v>
      </c>
      <c r="AC220" s="33"/>
    </row>
    <row r="221" spans="2:29" ht="13.5" customHeight="1">
      <c r="C221" s="74"/>
      <c r="D221" s="77" t="s">
        <v>71</v>
      </c>
      <c r="E221" s="66">
        <v>0.15</v>
      </c>
      <c r="F221" s="161" t="s">
        <v>140</v>
      </c>
      <c r="G221" s="222"/>
      <c r="H221" s="222"/>
      <c r="I221" s="222"/>
      <c r="J221" s="222"/>
      <c r="K221" s="222"/>
      <c r="L221" s="222"/>
      <c r="M221" s="222"/>
      <c r="N221" s="222"/>
      <c r="O221" s="222"/>
      <c r="P221" s="222"/>
      <c r="Q221" s="222"/>
      <c r="R221" s="222"/>
      <c r="S221" s="222"/>
      <c r="T221" s="222"/>
      <c r="U221" s="222"/>
      <c r="V221" s="222"/>
      <c r="W221" s="222"/>
      <c r="X221" s="222"/>
      <c r="AC221" s="33"/>
    </row>
    <row r="222" spans="2:29" ht="13.5" customHeight="1">
      <c r="C222" s="74"/>
      <c r="E222" s="124"/>
      <c r="F222" s="163" t="s">
        <v>33</v>
      </c>
      <c r="G222" s="163"/>
      <c r="H222" s="163"/>
      <c r="I222" s="163"/>
      <c r="J222" s="163"/>
      <c r="K222" s="163"/>
      <c r="L222" s="163"/>
      <c r="M222" s="163"/>
      <c r="N222" s="163"/>
      <c r="O222" s="163"/>
      <c r="P222" s="163"/>
      <c r="Q222" s="163"/>
      <c r="R222" s="163"/>
      <c r="S222" s="163"/>
      <c r="T222" s="163"/>
      <c r="U222" s="163"/>
      <c r="V222" s="163"/>
      <c r="W222" s="163"/>
      <c r="X222" s="163"/>
      <c r="AC222" s="33"/>
    </row>
    <row r="223" spans="2:29" ht="13.5" customHeight="1">
      <c r="C223" s="74"/>
      <c r="D223" s="164" t="s">
        <v>34</v>
      </c>
      <c r="E223" s="165"/>
      <c r="F223" s="165"/>
      <c r="G223" s="165"/>
      <c r="H223" s="165"/>
      <c r="I223" s="165"/>
      <c r="J223" s="165"/>
      <c r="K223" s="165"/>
      <c r="L223" s="165"/>
      <c r="M223" s="165"/>
      <c r="N223" s="165"/>
      <c r="O223" s="165"/>
      <c r="P223" s="165"/>
      <c r="Q223" s="165"/>
      <c r="R223" s="165"/>
      <c r="S223" s="165"/>
      <c r="T223" s="165"/>
      <c r="U223" s="165"/>
      <c r="V223" s="165"/>
      <c r="W223" s="165"/>
      <c r="X223" s="165"/>
      <c r="Y223" s="165"/>
      <c r="Z223" s="165"/>
      <c r="AA223" s="165"/>
      <c r="AB223" s="166"/>
      <c r="AC223" s="33"/>
    </row>
    <row r="224" spans="2:29" ht="13.5" customHeight="1">
      <c r="C224" s="74"/>
      <c r="F224" s="113"/>
      <c r="G224" s="113"/>
      <c r="H224" s="113"/>
      <c r="I224" s="113"/>
      <c r="J224" s="113"/>
      <c r="K224" s="113"/>
      <c r="L224" s="113"/>
      <c r="M224" s="113"/>
      <c r="N224" s="113"/>
      <c r="O224" s="113"/>
      <c r="P224" s="113"/>
      <c r="Q224" s="113"/>
      <c r="R224" s="113"/>
      <c r="S224" s="113"/>
      <c r="T224" s="113"/>
      <c r="U224" s="113"/>
      <c r="V224" s="113"/>
      <c r="W224" s="113"/>
      <c r="X224" s="113"/>
      <c r="AC224" s="33"/>
    </row>
    <row r="225" spans="3:29" ht="13.5" customHeight="1">
      <c r="C225" s="74"/>
      <c r="D225" s="77" t="s">
        <v>35</v>
      </c>
      <c r="E225" s="38">
        <v>0</v>
      </c>
      <c r="F225" s="42" t="s">
        <v>72</v>
      </c>
      <c r="I225" s="42" t="s">
        <v>73</v>
      </c>
      <c r="AC225" s="33"/>
    </row>
    <row r="226" spans="3:29" ht="13.5" customHeight="1">
      <c r="C226" s="74"/>
      <c r="E226" s="67">
        <v>90</v>
      </c>
      <c r="F226" s="42" t="s">
        <v>85</v>
      </c>
      <c r="I226" s="42" t="s">
        <v>61</v>
      </c>
      <c r="AC226" s="33"/>
    </row>
    <row r="227" spans="3:29" ht="13.5" customHeight="1">
      <c r="C227" s="74"/>
      <c r="E227" s="67">
        <v>5.5E-2</v>
      </c>
      <c r="F227" s="42" t="s">
        <v>86</v>
      </c>
      <c r="I227" s="42" t="s">
        <v>62</v>
      </c>
      <c r="AC227" s="33"/>
    </row>
    <row r="228" spans="3:29" ht="13.5" customHeight="1">
      <c r="C228" s="74"/>
      <c r="AC228" s="33"/>
    </row>
    <row r="229" spans="3:29" ht="13.5" customHeight="1">
      <c r="C229" s="74"/>
      <c r="E229" s="145" t="s">
        <v>78</v>
      </c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  <c r="Y229" s="146"/>
      <c r="Z229" s="146"/>
      <c r="AA229" s="146"/>
      <c r="AB229" s="147"/>
      <c r="AC229" s="33"/>
    </row>
    <row r="230" spans="3:29" ht="13.5" customHeight="1">
      <c r="C230" s="74"/>
      <c r="D230" s="77" t="s">
        <v>10</v>
      </c>
      <c r="E230" s="114">
        <v>1</v>
      </c>
      <c r="F230" s="114">
        <v>2</v>
      </c>
      <c r="G230" s="114">
        <v>3</v>
      </c>
      <c r="H230" s="114">
        <v>4</v>
      </c>
      <c r="I230" s="114">
        <v>5</v>
      </c>
      <c r="J230" s="114">
        <v>6</v>
      </c>
      <c r="K230" s="114">
        <v>7</v>
      </c>
      <c r="L230" s="114">
        <v>8</v>
      </c>
      <c r="M230" s="114">
        <v>9</v>
      </c>
      <c r="N230" s="114">
        <v>10</v>
      </c>
      <c r="O230" s="114">
        <v>11</v>
      </c>
      <c r="P230" s="114">
        <v>12</v>
      </c>
      <c r="Q230" s="114">
        <v>13</v>
      </c>
      <c r="R230" s="114">
        <v>14</v>
      </c>
      <c r="S230" s="114">
        <v>15</v>
      </c>
      <c r="T230" s="114">
        <v>16</v>
      </c>
      <c r="U230" s="114">
        <v>17</v>
      </c>
      <c r="V230" s="114">
        <v>18</v>
      </c>
      <c r="W230" s="114">
        <v>19</v>
      </c>
      <c r="X230" s="114">
        <v>20</v>
      </c>
      <c r="Y230" s="114">
        <v>21</v>
      </c>
      <c r="Z230" s="114">
        <v>22</v>
      </c>
      <c r="AA230" s="114">
        <v>23</v>
      </c>
      <c r="AB230" s="114">
        <v>24</v>
      </c>
      <c r="AC230" s="33"/>
    </row>
    <row r="231" spans="3:29" ht="13.5" customHeight="1">
      <c r="C231" s="74"/>
      <c r="D231" s="77">
        <v>1</v>
      </c>
      <c r="E231" s="38">
        <v>1</v>
      </c>
      <c r="F231" s="38">
        <v>1</v>
      </c>
      <c r="G231" s="38">
        <v>1</v>
      </c>
      <c r="H231" s="38">
        <v>1</v>
      </c>
      <c r="I231" s="38">
        <v>1</v>
      </c>
      <c r="J231" s="38">
        <v>1</v>
      </c>
      <c r="K231" s="38">
        <v>1</v>
      </c>
      <c r="L231" s="38">
        <v>1</v>
      </c>
      <c r="M231" s="38">
        <v>1</v>
      </c>
      <c r="N231" s="38">
        <v>1</v>
      </c>
      <c r="O231" s="38">
        <v>1</v>
      </c>
      <c r="P231" s="38">
        <v>1</v>
      </c>
      <c r="Q231" s="38">
        <v>1</v>
      </c>
      <c r="R231" s="38">
        <v>1</v>
      </c>
      <c r="S231" s="38">
        <v>1</v>
      </c>
      <c r="T231" s="38">
        <v>1</v>
      </c>
      <c r="U231" s="38">
        <v>1</v>
      </c>
      <c r="V231" s="38">
        <v>1</v>
      </c>
      <c r="W231" s="38">
        <v>1</v>
      </c>
      <c r="X231" s="38">
        <v>1</v>
      </c>
      <c r="Y231" s="38">
        <v>1</v>
      </c>
      <c r="Z231" s="38">
        <v>1</v>
      </c>
      <c r="AA231" s="38">
        <v>1</v>
      </c>
      <c r="AB231" s="38">
        <v>1</v>
      </c>
      <c r="AC231" s="33"/>
    </row>
    <row r="232" spans="3:29" ht="13.5" customHeight="1">
      <c r="C232" s="74"/>
      <c r="D232" s="77">
        <v>2</v>
      </c>
      <c r="E232" s="38">
        <v>1</v>
      </c>
      <c r="F232" s="38">
        <v>1</v>
      </c>
      <c r="G232" s="38">
        <v>1</v>
      </c>
      <c r="H232" s="38">
        <v>1</v>
      </c>
      <c r="I232" s="38">
        <v>1</v>
      </c>
      <c r="J232" s="38">
        <v>1</v>
      </c>
      <c r="K232" s="38">
        <v>1</v>
      </c>
      <c r="L232" s="38">
        <v>1</v>
      </c>
      <c r="M232" s="38">
        <v>1</v>
      </c>
      <c r="N232" s="38">
        <v>1</v>
      </c>
      <c r="O232" s="38">
        <v>1</v>
      </c>
      <c r="P232" s="38">
        <v>1</v>
      </c>
      <c r="Q232" s="38">
        <v>1</v>
      </c>
      <c r="R232" s="38">
        <v>1</v>
      </c>
      <c r="S232" s="38">
        <v>1</v>
      </c>
      <c r="T232" s="38">
        <v>1</v>
      </c>
      <c r="U232" s="38">
        <v>1</v>
      </c>
      <c r="V232" s="38">
        <v>1</v>
      </c>
      <c r="W232" s="38">
        <v>1</v>
      </c>
      <c r="X232" s="38">
        <v>1</v>
      </c>
      <c r="Y232" s="38">
        <v>1</v>
      </c>
      <c r="Z232" s="38">
        <v>1</v>
      </c>
      <c r="AA232" s="38">
        <v>1</v>
      </c>
      <c r="AB232" s="38">
        <v>1</v>
      </c>
      <c r="AC232" s="33"/>
    </row>
    <row r="233" spans="3:29" ht="13.5" customHeight="1">
      <c r="C233" s="74"/>
      <c r="D233" s="77">
        <v>3</v>
      </c>
      <c r="E233" s="38">
        <v>1</v>
      </c>
      <c r="F233" s="38">
        <v>1</v>
      </c>
      <c r="G233" s="38">
        <v>1</v>
      </c>
      <c r="H233" s="38">
        <v>1</v>
      </c>
      <c r="I233" s="38">
        <v>1</v>
      </c>
      <c r="J233" s="38">
        <v>1</v>
      </c>
      <c r="K233" s="38">
        <v>1</v>
      </c>
      <c r="L233" s="38">
        <v>1</v>
      </c>
      <c r="M233" s="38">
        <v>1</v>
      </c>
      <c r="N233" s="38">
        <v>1</v>
      </c>
      <c r="O233" s="38">
        <v>1</v>
      </c>
      <c r="P233" s="38">
        <v>1</v>
      </c>
      <c r="Q233" s="38">
        <v>1</v>
      </c>
      <c r="R233" s="38">
        <v>1</v>
      </c>
      <c r="S233" s="38">
        <v>1</v>
      </c>
      <c r="T233" s="38">
        <v>1</v>
      </c>
      <c r="U233" s="38">
        <v>1</v>
      </c>
      <c r="V233" s="38">
        <v>1</v>
      </c>
      <c r="W233" s="38">
        <v>1</v>
      </c>
      <c r="X233" s="38">
        <v>1</v>
      </c>
      <c r="Y233" s="38">
        <v>1</v>
      </c>
      <c r="Z233" s="38">
        <v>1</v>
      </c>
      <c r="AA233" s="38">
        <v>1</v>
      </c>
      <c r="AB233" s="38">
        <v>1</v>
      </c>
      <c r="AC233" s="33"/>
    </row>
    <row r="234" spans="3:29" ht="13.5" customHeight="1">
      <c r="C234" s="74"/>
      <c r="D234" s="77">
        <v>4</v>
      </c>
      <c r="E234" s="38">
        <v>1</v>
      </c>
      <c r="F234" s="38">
        <v>1</v>
      </c>
      <c r="G234" s="38">
        <v>1</v>
      </c>
      <c r="H234" s="38">
        <v>1</v>
      </c>
      <c r="I234" s="38">
        <v>1</v>
      </c>
      <c r="J234" s="38">
        <v>1</v>
      </c>
      <c r="K234" s="38">
        <v>1</v>
      </c>
      <c r="L234" s="38">
        <v>1</v>
      </c>
      <c r="M234" s="38">
        <v>1</v>
      </c>
      <c r="N234" s="38">
        <v>1</v>
      </c>
      <c r="O234" s="38">
        <v>1</v>
      </c>
      <c r="P234" s="38">
        <v>1</v>
      </c>
      <c r="Q234" s="38">
        <v>1</v>
      </c>
      <c r="R234" s="38">
        <v>1</v>
      </c>
      <c r="S234" s="38">
        <v>1</v>
      </c>
      <c r="T234" s="38">
        <v>1</v>
      </c>
      <c r="U234" s="38">
        <v>1</v>
      </c>
      <c r="V234" s="38">
        <v>1</v>
      </c>
      <c r="W234" s="38">
        <v>1</v>
      </c>
      <c r="X234" s="38">
        <v>1</v>
      </c>
      <c r="Y234" s="38">
        <v>1</v>
      </c>
      <c r="Z234" s="38">
        <v>1</v>
      </c>
      <c r="AA234" s="38">
        <v>1</v>
      </c>
      <c r="AB234" s="38">
        <v>1</v>
      </c>
      <c r="AC234" s="33"/>
    </row>
    <row r="235" spans="3:29" ht="13.5" customHeight="1">
      <c r="C235" s="74"/>
      <c r="D235" s="77">
        <v>5</v>
      </c>
      <c r="E235" s="38">
        <v>1</v>
      </c>
      <c r="F235" s="38">
        <v>1</v>
      </c>
      <c r="G235" s="38">
        <v>1</v>
      </c>
      <c r="H235" s="38">
        <v>1</v>
      </c>
      <c r="I235" s="38">
        <v>1</v>
      </c>
      <c r="J235" s="38">
        <v>1</v>
      </c>
      <c r="K235" s="38">
        <v>1</v>
      </c>
      <c r="L235" s="38">
        <v>1</v>
      </c>
      <c r="M235" s="38">
        <v>1</v>
      </c>
      <c r="N235" s="38">
        <v>1</v>
      </c>
      <c r="O235" s="38">
        <v>1</v>
      </c>
      <c r="P235" s="38">
        <v>1</v>
      </c>
      <c r="Q235" s="38">
        <v>1</v>
      </c>
      <c r="R235" s="38">
        <v>1</v>
      </c>
      <c r="S235" s="38">
        <v>1</v>
      </c>
      <c r="T235" s="38">
        <v>1</v>
      </c>
      <c r="U235" s="38">
        <v>1</v>
      </c>
      <c r="V235" s="38">
        <v>1</v>
      </c>
      <c r="W235" s="38">
        <v>1</v>
      </c>
      <c r="X235" s="38">
        <v>1</v>
      </c>
      <c r="Y235" s="38">
        <v>1</v>
      </c>
      <c r="Z235" s="38">
        <v>1</v>
      </c>
      <c r="AA235" s="38">
        <v>1</v>
      </c>
      <c r="AB235" s="38">
        <v>1</v>
      </c>
      <c r="AC235" s="33"/>
    </row>
    <row r="236" spans="3:29" ht="13.5" customHeight="1">
      <c r="C236" s="74"/>
      <c r="D236" s="77">
        <v>6</v>
      </c>
      <c r="E236" s="38">
        <v>1</v>
      </c>
      <c r="F236" s="38">
        <v>1</v>
      </c>
      <c r="G236" s="38">
        <v>1</v>
      </c>
      <c r="H236" s="38">
        <v>1</v>
      </c>
      <c r="I236" s="38">
        <v>1</v>
      </c>
      <c r="J236" s="38">
        <v>1</v>
      </c>
      <c r="K236" s="38">
        <v>1</v>
      </c>
      <c r="L236" s="38">
        <v>1</v>
      </c>
      <c r="M236" s="38">
        <v>1</v>
      </c>
      <c r="N236" s="38">
        <v>1</v>
      </c>
      <c r="O236" s="38">
        <v>1</v>
      </c>
      <c r="P236" s="38">
        <v>1</v>
      </c>
      <c r="Q236" s="38">
        <v>1</v>
      </c>
      <c r="R236" s="38">
        <v>1</v>
      </c>
      <c r="S236" s="38">
        <v>1</v>
      </c>
      <c r="T236" s="38">
        <v>1</v>
      </c>
      <c r="U236" s="38">
        <v>1</v>
      </c>
      <c r="V236" s="38">
        <v>1</v>
      </c>
      <c r="W236" s="38">
        <v>1</v>
      </c>
      <c r="X236" s="38">
        <v>1</v>
      </c>
      <c r="Y236" s="38">
        <v>1</v>
      </c>
      <c r="Z236" s="38">
        <v>1</v>
      </c>
      <c r="AA236" s="38">
        <v>1</v>
      </c>
      <c r="AB236" s="38">
        <v>1</v>
      </c>
      <c r="AC236" s="33"/>
    </row>
    <row r="237" spans="3:29" ht="13.5" customHeight="1">
      <c r="C237" s="74"/>
      <c r="D237" s="77">
        <v>7</v>
      </c>
      <c r="E237" s="38">
        <v>1</v>
      </c>
      <c r="F237" s="38">
        <v>1</v>
      </c>
      <c r="G237" s="38">
        <v>1</v>
      </c>
      <c r="H237" s="38">
        <v>1</v>
      </c>
      <c r="I237" s="38">
        <v>1</v>
      </c>
      <c r="J237" s="38">
        <v>1</v>
      </c>
      <c r="K237" s="38">
        <v>1</v>
      </c>
      <c r="L237" s="38">
        <v>1</v>
      </c>
      <c r="M237" s="38">
        <v>1</v>
      </c>
      <c r="N237" s="38">
        <v>1</v>
      </c>
      <c r="O237" s="38">
        <v>1</v>
      </c>
      <c r="P237" s="38">
        <v>1</v>
      </c>
      <c r="Q237" s="38">
        <v>1</v>
      </c>
      <c r="R237" s="38">
        <v>1</v>
      </c>
      <c r="S237" s="38">
        <v>1</v>
      </c>
      <c r="T237" s="38">
        <v>1</v>
      </c>
      <c r="U237" s="38">
        <v>1</v>
      </c>
      <c r="V237" s="38">
        <v>1</v>
      </c>
      <c r="W237" s="38">
        <v>1</v>
      </c>
      <c r="X237" s="38">
        <v>1</v>
      </c>
      <c r="Y237" s="38">
        <v>1</v>
      </c>
      <c r="Z237" s="38">
        <v>1</v>
      </c>
      <c r="AA237" s="38">
        <v>1</v>
      </c>
      <c r="AB237" s="38">
        <v>1</v>
      </c>
      <c r="AC237" s="33"/>
    </row>
    <row r="238" spans="3:29" ht="13.5" customHeight="1">
      <c r="C238" s="74"/>
      <c r="AC238" s="33"/>
    </row>
    <row r="239" spans="3:29" ht="13.5" customHeight="1">
      <c r="C239" s="74"/>
      <c r="E239" s="145" t="s">
        <v>42</v>
      </c>
      <c r="F239" s="146"/>
      <c r="G239" s="146"/>
      <c r="H239" s="146"/>
      <c r="I239" s="146"/>
      <c r="J239" s="146"/>
      <c r="K239" s="146"/>
      <c r="L239" s="146"/>
      <c r="M239" s="146"/>
      <c r="N239" s="146"/>
      <c r="O239" s="146"/>
      <c r="P239" s="147"/>
      <c r="AC239" s="33"/>
    </row>
    <row r="240" spans="3:29" ht="13.5" customHeight="1">
      <c r="C240" s="74"/>
      <c r="D240" s="77" t="s">
        <v>192</v>
      </c>
      <c r="E240" s="112">
        <v>1</v>
      </c>
      <c r="F240" s="114">
        <v>2</v>
      </c>
      <c r="G240" s="114">
        <v>3</v>
      </c>
      <c r="H240" s="114">
        <v>4</v>
      </c>
      <c r="I240" s="114">
        <v>5</v>
      </c>
      <c r="J240" s="114">
        <v>6</v>
      </c>
      <c r="K240" s="114">
        <v>7</v>
      </c>
      <c r="L240" s="114">
        <v>8</v>
      </c>
      <c r="M240" s="114">
        <v>9</v>
      </c>
      <c r="N240" s="114">
        <v>10</v>
      </c>
      <c r="O240" s="114">
        <v>11</v>
      </c>
      <c r="P240" s="114">
        <v>12</v>
      </c>
      <c r="AC240" s="33"/>
    </row>
    <row r="241" spans="3:29" ht="13.5" customHeight="1">
      <c r="C241" s="74"/>
      <c r="D241" s="77">
        <v>1</v>
      </c>
      <c r="E241" s="68">
        <v>1</v>
      </c>
      <c r="F241" s="38">
        <v>1</v>
      </c>
      <c r="G241" s="38">
        <v>1</v>
      </c>
      <c r="H241" s="38">
        <v>1</v>
      </c>
      <c r="I241" s="38">
        <v>1</v>
      </c>
      <c r="J241" s="38">
        <v>1</v>
      </c>
      <c r="K241" s="38">
        <v>1</v>
      </c>
      <c r="L241" s="38">
        <v>1</v>
      </c>
      <c r="M241" s="38">
        <v>1</v>
      </c>
      <c r="N241" s="38">
        <v>1</v>
      </c>
      <c r="O241" s="38">
        <v>1</v>
      </c>
      <c r="P241" s="38">
        <v>1</v>
      </c>
      <c r="AC241" s="33"/>
    </row>
    <row r="242" spans="3:29" ht="13.5" customHeight="1">
      <c r="C242" s="74"/>
      <c r="D242" s="77">
        <v>2</v>
      </c>
      <c r="E242" s="68">
        <v>1</v>
      </c>
      <c r="F242" s="38">
        <v>1</v>
      </c>
      <c r="G242" s="38">
        <v>1</v>
      </c>
      <c r="H242" s="38">
        <v>1</v>
      </c>
      <c r="I242" s="38">
        <v>1</v>
      </c>
      <c r="J242" s="38">
        <v>1</v>
      </c>
      <c r="K242" s="38">
        <v>1</v>
      </c>
      <c r="L242" s="38">
        <v>1</v>
      </c>
      <c r="M242" s="38">
        <v>1</v>
      </c>
      <c r="N242" s="38">
        <v>1</v>
      </c>
      <c r="O242" s="38">
        <v>1</v>
      </c>
      <c r="P242" s="38">
        <v>1</v>
      </c>
      <c r="AC242" s="33"/>
    </row>
    <row r="243" spans="3:29" ht="13.5" customHeight="1">
      <c r="C243" s="74"/>
      <c r="D243" s="77">
        <v>3</v>
      </c>
      <c r="E243" s="68">
        <v>1</v>
      </c>
      <c r="F243" s="38">
        <v>1</v>
      </c>
      <c r="G243" s="38">
        <v>1</v>
      </c>
      <c r="H243" s="38">
        <v>1</v>
      </c>
      <c r="I243" s="38">
        <v>1</v>
      </c>
      <c r="J243" s="38">
        <v>1</v>
      </c>
      <c r="K243" s="38">
        <v>1</v>
      </c>
      <c r="L243" s="38">
        <v>1</v>
      </c>
      <c r="M243" s="38">
        <v>1</v>
      </c>
      <c r="N243" s="38">
        <v>1</v>
      </c>
      <c r="O243" s="38">
        <v>1</v>
      </c>
      <c r="P243" s="38">
        <v>1</v>
      </c>
      <c r="AC243" s="33"/>
    </row>
    <row r="244" spans="3:29" ht="13.5" customHeight="1">
      <c r="C244" s="74"/>
      <c r="D244" s="77">
        <v>4</v>
      </c>
      <c r="E244" s="68">
        <v>1</v>
      </c>
      <c r="F244" s="38">
        <v>1</v>
      </c>
      <c r="G244" s="38">
        <v>1</v>
      </c>
      <c r="H244" s="38">
        <v>1</v>
      </c>
      <c r="I244" s="38">
        <v>1</v>
      </c>
      <c r="J244" s="38">
        <v>1</v>
      </c>
      <c r="K244" s="38">
        <v>1</v>
      </c>
      <c r="L244" s="38">
        <v>1</v>
      </c>
      <c r="M244" s="38">
        <v>1</v>
      </c>
      <c r="N244" s="38">
        <v>1</v>
      </c>
      <c r="O244" s="38">
        <v>1</v>
      </c>
      <c r="P244" s="38">
        <v>1</v>
      </c>
      <c r="AC244" s="33"/>
    </row>
    <row r="245" spans="3:29" ht="13.5" customHeight="1">
      <c r="C245" s="74"/>
      <c r="D245" s="77">
        <v>5</v>
      </c>
      <c r="G245" s="38">
        <v>1</v>
      </c>
      <c r="I245" s="38">
        <v>1</v>
      </c>
      <c r="L245" s="38">
        <v>1</v>
      </c>
      <c r="O245" s="38">
        <v>1</v>
      </c>
      <c r="AC245" s="33"/>
    </row>
    <row r="246" spans="3:29" ht="13.5" customHeight="1">
      <c r="C246" s="74"/>
      <c r="AC246" s="33"/>
    </row>
    <row r="247" spans="3:29" ht="13.5" customHeight="1">
      <c r="C247" s="74"/>
      <c r="D247" s="167" t="s">
        <v>43</v>
      </c>
      <c r="E247" s="168"/>
      <c r="F247" s="168"/>
      <c r="G247" s="168"/>
      <c r="H247" s="168"/>
      <c r="I247" s="168"/>
      <c r="J247" s="168"/>
      <c r="K247" s="168"/>
      <c r="L247" s="168"/>
      <c r="M247" s="168"/>
      <c r="N247" s="168"/>
      <c r="O247" s="168"/>
      <c r="P247" s="168"/>
      <c r="Q247" s="168"/>
      <c r="R247" s="168"/>
      <c r="S247" s="168"/>
      <c r="T247" s="168"/>
      <c r="U247" s="168"/>
      <c r="V247" s="168"/>
      <c r="W247" s="168"/>
      <c r="X247" s="168"/>
      <c r="Y247" s="168"/>
      <c r="Z247" s="168"/>
      <c r="AA247" s="169"/>
      <c r="AC247" s="33"/>
    </row>
    <row r="248" spans="3:29" ht="13.5" customHeight="1">
      <c r="C248" s="74"/>
      <c r="D248" s="123"/>
      <c r="E248" s="123"/>
      <c r="F248" s="123"/>
      <c r="G248" s="123"/>
      <c r="H248" s="123"/>
      <c r="I248" s="12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  <c r="AC248" s="33"/>
    </row>
    <row r="249" spans="3:29" ht="13.5" customHeight="1">
      <c r="C249" s="74"/>
      <c r="E249" s="38" t="s">
        <v>44</v>
      </c>
      <c r="F249" s="42" t="s">
        <v>45</v>
      </c>
      <c r="I249" s="42" t="s">
        <v>46</v>
      </c>
      <c r="AC249" s="33"/>
    </row>
    <row r="250" spans="3:29" ht="13.5" customHeight="1">
      <c r="C250" s="74"/>
      <c r="E250" s="38">
        <v>0</v>
      </c>
      <c r="F250" s="42" t="s">
        <v>47</v>
      </c>
      <c r="I250" s="42" t="s">
        <v>73</v>
      </c>
      <c r="AC250" s="33"/>
    </row>
    <row r="251" spans="3:29" ht="13.5" customHeight="1">
      <c r="C251" s="74"/>
      <c r="AC251" s="33"/>
    </row>
    <row r="252" spans="3:29" ht="13.5" customHeight="1">
      <c r="C252" s="74"/>
      <c r="E252" s="145" t="s">
        <v>49</v>
      </c>
      <c r="F252" s="146"/>
      <c r="G252" s="146"/>
      <c r="H252" s="146"/>
      <c r="I252" s="146"/>
      <c r="J252" s="146"/>
      <c r="K252" s="146"/>
      <c r="L252" s="146"/>
      <c r="M252" s="146"/>
      <c r="N252" s="146"/>
      <c r="O252" s="146"/>
      <c r="P252" s="146"/>
      <c r="Q252" s="146"/>
      <c r="R252" s="146"/>
      <c r="S252" s="146"/>
      <c r="T252" s="146"/>
      <c r="U252" s="146"/>
      <c r="V252" s="146"/>
      <c r="W252" s="146"/>
      <c r="X252" s="146"/>
      <c r="Y252" s="146"/>
      <c r="Z252" s="146"/>
      <c r="AA252" s="146"/>
      <c r="AB252" s="147"/>
      <c r="AC252" s="33"/>
    </row>
    <row r="253" spans="3:29" ht="13.5" customHeight="1">
      <c r="C253" s="74"/>
      <c r="D253" s="77" t="s">
        <v>10</v>
      </c>
      <c r="E253" s="114">
        <v>1</v>
      </c>
      <c r="F253" s="114">
        <v>2</v>
      </c>
      <c r="G253" s="114">
        <v>3</v>
      </c>
      <c r="H253" s="114">
        <v>4</v>
      </c>
      <c r="I253" s="114">
        <v>5</v>
      </c>
      <c r="J253" s="114">
        <v>6</v>
      </c>
      <c r="K253" s="114">
        <v>7</v>
      </c>
      <c r="L253" s="114">
        <v>8</v>
      </c>
      <c r="M253" s="114">
        <v>9</v>
      </c>
      <c r="N253" s="114">
        <v>10</v>
      </c>
      <c r="O253" s="114">
        <v>11</v>
      </c>
      <c r="P253" s="114">
        <v>12</v>
      </c>
      <c r="Q253" s="114">
        <v>13</v>
      </c>
      <c r="R253" s="114">
        <v>14</v>
      </c>
      <c r="S253" s="114">
        <v>15</v>
      </c>
      <c r="T253" s="114">
        <v>16</v>
      </c>
      <c r="U253" s="114">
        <v>17</v>
      </c>
      <c r="V253" s="114">
        <v>18</v>
      </c>
      <c r="W253" s="114">
        <v>19</v>
      </c>
      <c r="X253" s="114">
        <v>20</v>
      </c>
      <c r="Y253" s="114">
        <v>21</v>
      </c>
      <c r="Z253" s="114">
        <v>22</v>
      </c>
      <c r="AA253" s="114">
        <v>23</v>
      </c>
      <c r="AB253" s="114">
        <v>24</v>
      </c>
      <c r="AC253" s="33"/>
    </row>
    <row r="254" spans="3:29" ht="13.5" customHeight="1">
      <c r="C254" s="74"/>
      <c r="D254" s="77">
        <v>1</v>
      </c>
      <c r="E254" s="128">
        <v>1</v>
      </c>
      <c r="F254" s="128">
        <v>1</v>
      </c>
      <c r="G254" s="128">
        <v>1</v>
      </c>
      <c r="H254" s="128">
        <v>1</v>
      </c>
      <c r="I254" s="128">
        <v>1</v>
      </c>
      <c r="J254" s="128">
        <v>1</v>
      </c>
      <c r="K254" s="128">
        <v>1</v>
      </c>
      <c r="L254" s="128">
        <v>1</v>
      </c>
      <c r="M254" s="128">
        <v>1</v>
      </c>
      <c r="N254" s="128">
        <v>1</v>
      </c>
      <c r="O254" s="128">
        <v>1</v>
      </c>
      <c r="P254" s="128">
        <v>1</v>
      </c>
      <c r="Q254" s="128">
        <v>1</v>
      </c>
      <c r="R254" s="128">
        <v>1</v>
      </c>
      <c r="S254" s="128">
        <v>1</v>
      </c>
      <c r="T254" s="128">
        <v>1</v>
      </c>
      <c r="U254" s="128">
        <v>1</v>
      </c>
      <c r="V254" s="128">
        <v>1</v>
      </c>
      <c r="W254" s="128">
        <v>1</v>
      </c>
      <c r="X254" s="128">
        <v>1</v>
      </c>
      <c r="Y254" s="128">
        <v>1</v>
      </c>
      <c r="Z254" s="128">
        <v>1</v>
      </c>
      <c r="AA254" s="128">
        <v>1</v>
      </c>
      <c r="AB254" s="128">
        <v>1</v>
      </c>
      <c r="AC254" s="33"/>
    </row>
    <row r="255" spans="3:29" ht="13.5" customHeight="1">
      <c r="C255" s="74"/>
      <c r="D255" s="77">
        <v>2</v>
      </c>
      <c r="E255" s="128">
        <v>1</v>
      </c>
      <c r="F255" s="128">
        <v>1</v>
      </c>
      <c r="G255" s="128">
        <v>1</v>
      </c>
      <c r="H255" s="128">
        <v>1</v>
      </c>
      <c r="I255" s="128">
        <v>1</v>
      </c>
      <c r="J255" s="128">
        <v>1</v>
      </c>
      <c r="K255" s="128">
        <v>1</v>
      </c>
      <c r="L255" s="128">
        <v>1</v>
      </c>
      <c r="M255" s="128">
        <v>1</v>
      </c>
      <c r="N255" s="128">
        <v>1</v>
      </c>
      <c r="O255" s="128">
        <v>1</v>
      </c>
      <c r="P255" s="128">
        <v>1</v>
      </c>
      <c r="Q255" s="128">
        <v>1</v>
      </c>
      <c r="R255" s="128">
        <v>1</v>
      </c>
      <c r="S255" s="128">
        <v>1</v>
      </c>
      <c r="T255" s="128">
        <v>1</v>
      </c>
      <c r="U255" s="128">
        <v>1</v>
      </c>
      <c r="V255" s="128">
        <v>1</v>
      </c>
      <c r="W255" s="128">
        <v>1</v>
      </c>
      <c r="X255" s="128">
        <v>1</v>
      </c>
      <c r="Y255" s="128">
        <v>1</v>
      </c>
      <c r="Z255" s="128">
        <v>1</v>
      </c>
      <c r="AA255" s="128">
        <v>1</v>
      </c>
      <c r="AB255" s="128">
        <v>1</v>
      </c>
      <c r="AC255" s="33"/>
    </row>
    <row r="256" spans="3:29" ht="13.5" customHeight="1">
      <c r="C256" s="74"/>
      <c r="D256" s="77">
        <v>3</v>
      </c>
      <c r="E256" s="128">
        <v>1</v>
      </c>
      <c r="F256" s="128">
        <v>1</v>
      </c>
      <c r="G256" s="128">
        <v>1</v>
      </c>
      <c r="H256" s="128">
        <v>1</v>
      </c>
      <c r="I256" s="128">
        <v>1</v>
      </c>
      <c r="J256" s="128">
        <v>1</v>
      </c>
      <c r="K256" s="128">
        <v>1</v>
      </c>
      <c r="L256" s="128">
        <v>1</v>
      </c>
      <c r="M256" s="128">
        <v>1</v>
      </c>
      <c r="N256" s="128">
        <v>1</v>
      </c>
      <c r="O256" s="128">
        <v>1</v>
      </c>
      <c r="P256" s="128">
        <v>1</v>
      </c>
      <c r="Q256" s="128">
        <v>1</v>
      </c>
      <c r="R256" s="128">
        <v>1</v>
      </c>
      <c r="S256" s="128">
        <v>1</v>
      </c>
      <c r="T256" s="128">
        <v>1</v>
      </c>
      <c r="U256" s="128">
        <v>1</v>
      </c>
      <c r="V256" s="128">
        <v>1</v>
      </c>
      <c r="W256" s="128">
        <v>1</v>
      </c>
      <c r="X256" s="128">
        <v>1</v>
      </c>
      <c r="Y256" s="128">
        <v>1</v>
      </c>
      <c r="Z256" s="128">
        <v>1</v>
      </c>
      <c r="AA256" s="128">
        <v>1</v>
      </c>
      <c r="AB256" s="128">
        <v>1</v>
      </c>
      <c r="AC256" s="33"/>
    </row>
    <row r="257" spans="3:29" ht="13.5" customHeight="1">
      <c r="C257" s="74"/>
      <c r="D257" s="77">
        <v>4</v>
      </c>
      <c r="E257" s="128">
        <v>1</v>
      </c>
      <c r="F257" s="128">
        <v>1</v>
      </c>
      <c r="G257" s="128">
        <v>1</v>
      </c>
      <c r="H257" s="128">
        <v>1</v>
      </c>
      <c r="I257" s="128">
        <v>1</v>
      </c>
      <c r="J257" s="128">
        <v>1</v>
      </c>
      <c r="K257" s="128">
        <v>1</v>
      </c>
      <c r="L257" s="128">
        <v>1</v>
      </c>
      <c r="M257" s="128">
        <v>1</v>
      </c>
      <c r="N257" s="128">
        <v>1</v>
      </c>
      <c r="O257" s="128">
        <v>1</v>
      </c>
      <c r="P257" s="128">
        <v>1</v>
      </c>
      <c r="Q257" s="128">
        <v>1</v>
      </c>
      <c r="R257" s="128">
        <v>1</v>
      </c>
      <c r="S257" s="128">
        <v>1</v>
      </c>
      <c r="T257" s="128">
        <v>1</v>
      </c>
      <c r="U257" s="128">
        <v>1</v>
      </c>
      <c r="V257" s="128">
        <v>1</v>
      </c>
      <c r="W257" s="128">
        <v>1</v>
      </c>
      <c r="X257" s="128">
        <v>1</v>
      </c>
      <c r="Y257" s="128">
        <v>1</v>
      </c>
      <c r="Z257" s="128">
        <v>1</v>
      </c>
      <c r="AA257" s="128">
        <v>1</v>
      </c>
      <c r="AB257" s="128">
        <v>1</v>
      </c>
      <c r="AC257" s="33"/>
    </row>
    <row r="258" spans="3:29" ht="13.5" customHeight="1">
      <c r="C258" s="74"/>
      <c r="D258" s="77">
        <v>5</v>
      </c>
      <c r="E258" s="128">
        <v>1</v>
      </c>
      <c r="F258" s="128">
        <v>1</v>
      </c>
      <c r="G258" s="128">
        <v>1</v>
      </c>
      <c r="H258" s="128">
        <v>1</v>
      </c>
      <c r="I258" s="128">
        <v>1</v>
      </c>
      <c r="J258" s="128">
        <v>1</v>
      </c>
      <c r="K258" s="128">
        <v>1</v>
      </c>
      <c r="L258" s="128">
        <v>1</v>
      </c>
      <c r="M258" s="128">
        <v>1</v>
      </c>
      <c r="N258" s="128">
        <v>1</v>
      </c>
      <c r="O258" s="128">
        <v>1</v>
      </c>
      <c r="P258" s="128">
        <v>1</v>
      </c>
      <c r="Q258" s="128">
        <v>1</v>
      </c>
      <c r="R258" s="128">
        <v>1</v>
      </c>
      <c r="S258" s="128">
        <v>1</v>
      </c>
      <c r="T258" s="128">
        <v>1</v>
      </c>
      <c r="U258" s="128">
        <v>1</v>
      </c>
      <c r="V258" s="128">
        <v>1</v>
      </c>
      <c r="W258" s="128">
        <v>1</v>
      </c>
      <c r="X258" s="128">
        <v>1</v>
      </c>
      <c r="Y258" s="128">
        <v>1</v>
      </c>
      <c r="Z258" s="128">
        <v>1</v>
      </c>
      <c r="AA258" s="128">
        <v>1</v>
      </c>
      <c r="AB258" s="128">
        <v>1</v>
      </c>
      <c r="AC258" s="33"/>
    </row>
    <row r="259" spans="3:29" ht="13.5" customHeight="1">
      <c r="C259" s="74"/>
      <c r="D259" s="77">
        <v>6</v>
      </c>
      <c r="E259" s="128">
        <v>1</v>
      </c>
      <c r="F259" s="128">
        <v>1</v>
      </c>
      <c r="G259" s="128">
        <v>1</v>
      </c>
      <c r="H259" s="128">
        <v>1</v>
      </c>
      <c r="I259" s="128">
        <v>1</v>
      </c>
      <c r="J259" s="128">
        <v>1</v>
      </c>
      <c r="K259" s="128">
        <v>1</v>
      </c>
      <c r="L259" s="128">
        <v>1</v>
      </c>
      <c r="M259" s="128">
        <v>1</v>
      </c>
      <c r="N259" s="128">
        <v>1</v>
      </c>
      <c r="O259" s="128">
        <v>1</v>
      </c>
      <c r="P259" s="128">
        <v>1</v>
      </c>
      <c r="Q259" s="128">
        <v>1</v>
      </c>
      <c r="R259" s="128">
        <v>1</v>
      </c>
      <c r="S259" s="128">
        <v>1</v>
      </c>
      <c r="T259" s="128">
        <v>1</v>
      </c>
      <c r="U259" s="128">
        <v>1</v>
      </c>
      <c r="V259" s="128">
        <v>1</v>
      </c>
      <c r="W259" s="128">
        <v>1</v>
      </c>
      <c r="X259" s="128">
        <v>1</v>
      </c>
      <c r="Y259" s="128">
        <v>1</v>
      </c>
      <c r="Z259" s="128">
        <v>1</v>
      </c>
      <c r="AA259" s="128">
        <v>1</v>
      </c>
      <c r="AB259" s="128">
        <v>1</v>
      </c>
      <c r="AC259" s="33"/>
    </row>
    <row r="260" spans="3:29" ht="13.5" customHeight="1">
      <c r="C260" s="74"/>
      <c r="D260" s="77">
        <v>7</v>
      </c>
      <c r="E260" s="128">
        <v>1</v>
      </c>
      <c r="F260" s="128">
        <v>1</v>
      </c>
      <c r="G260" s="128">
        <v>1</v>
      </c>
      <c r="H260" s="128">
        <v>1</v>
      </c>
      <c r="I260" s="128">
        <v>1</v>
      </c>
      <c r="J260" s="128">
        <v>1</v>
      </c>
      <c r="K260" s="128">
        <v>1</v>
      </c>
      <c r="L260" s="128">
        <v>1</v>
      </c>
      <c r="M260" s="128">
        <v>1</v>
      </c>
      <c r="N260" s="128">
        <v>1</v>
      </c>
      <c r="O260" s="128">
        <v>1</v>
      </c>
      <c r="P260" s="128">
        <v>1</v>
      </c>
      <c r="Q260" s="128">
        <v>1</v>
      </c>
      <c r="R260" s="128">
        <v>1</v>
      </c>
      <c r="S260" s="128">
        <v>1</v>
      </c>
      <c r="T260" s="128">
        <v>1</v>
      </c>
      <c r="U260" s="128">
        <v>1</v>
      </c>
      <c r="V260" s="128">
        <v>1</v>
      </c>
      <c r="W260" s="128">
        <v>1</v>
      </c>
      <c r="X260" s="128">
        <v>1</v>
      </c>
      <c r="Y260" s="128">
        <v>1</v>
      </c>
      <c r="Z260" s="128">
        <v>1</v>
      </c>
      <c r="AA260" s="128">
        <v>1</v>
      </c>
      <c r="AB260" s="128">
        <v>1</v>
      </c>
      <c r="AC260" s="33"/>
    </row>
    <row r="261" spans="3:29" ht="13.5" customHeight="1">
      <c r="C261" s="74"/>
      <c r="AC261" s="33"/>
    </row>
    <row r="262" spans="3:29" ht="13.5" customHeight="1">
      <c r="C262" s="74"/>
      <c r="E262" s="145" t="s">
        <v>50</v>
      </c>
      <c r="F262" s="146"/>
      <c r="G262" s="146"/>
      <c r="H262" s="146"/>
      <c r="I262" s="146"/>
      <c r="J262" s="146"/>
      <c r="K262" s="146"/>
      <c r="L262" s="146"/>
      <c r="M262" s="146"/>
      <c r="N262" s="146"/>
      <c r="O262" s="146"/>
      <c r="P262" s="147"/>
      <c r="AC262" s="33"/>
    </row>
    <row r="263" spans="3:29" ht="13.5" customHeight="1">
      <c r="C263" s="74"/>
      <c r="D263" s="84" t="s">
        <v>192</v>
      </c>
      <c r="E263" s="112">
        <v>1</v>
      </c>
      <c r="F263" s="114">
        <v>2</v>
      </c>
      <c r="G263" s="114">
        <v>3</v>
      </c>
      <c r="H263" s="114">
        <v>4</v>
      </c>
      <c r="I263" s="114">
        <v>5</v>
      </c>
      <c r="J263" s="114">
        <v>6</v>
      </c>
      <c r="K263" s="114">
        <v>7</v>
      </c>
      <c r="L263" s="114">
        <v>8</v>
      </c>
      <c r="M263" s="114">
        <v>9</v>
      </c>
      <c r="N263" s="114">
        <v>10</v>
      </c>
      <c r="O263" s="114">
        <v>11</v>
      </c>
      <c r="P263" s="114">
        <v>12</v>
      </c>
      <c r="AC263" s="33"/>
    </row>
    <row r="264" spans="3:29" ht="13.5" customHeight="1">
      <c r="C264" s="74"/>
      <c r="D264" s="84">
        <v>1</v>
      </c>
      <c r="E264" s="68">
        <v>1</v>
      </c>
      <c r="F264" s="38">
        <v>1</v>
      </c>
      <c r="G264" s="38">
        <v>1</v>
      </c>
      <c r="H264" s="38">
        <v>1</v>
      </c>
      <c r="I264" s="38">
        <v>1</v>
      </c>
      <c r="J264" s="38">
        <v>1</v>
      </c>
      <c r="K264" s="38">
        <v>1</v>
      </c>
      <c r="L264" s="38">
        <v>1</v>
      </c>
      <c r="M264" s="38">
        <v>1</v>
      </c>
      <c r="N264" s="38">
        <v>1</v>
      </c>
      <c r="O264" s="38">
        <v>1</v>
      </c>
      <c r="P264" s="38">
        <v>1</v>
      </c>
      <c r="AC264" s="33"/>
    </row>
    <row r="265" spans="3:29" ht="13.5" customHeight="1">
      <c r="C265" s="74"/>
      <c r="D265" s="84">
        <v>2</v>
      </c>
      <c r="E265" s="68">
        <v>1</v>
      </c>
      <c r="F265" s="38">
        <v>1</v>
      </c>
      <c r="G265" s="38">
        <v>1</v>
      </c>
      <c r="H265" s="38">
        <v>1</v>
      </c>
      <c r="I265" s="38">
        <v>1</v>
      </c>
      <c r="J265" s="38">
        <v>1</v>
      </c>
      <c r="K265" s="38">
        <v>1</v>
      </c>
      <c r="L265" s="38">
        <v>1</v>
      </c>
      <c r="M265" s="38">
        <v>1</v>
      </c>
      <c r="N265" s="38">
        <v>1</v>
      </c>
      <c r="O265" s="38">
        <v>1</v>
      </c>
      <c r="P265" s="38">
        <v>1</v>
      </c>
      <c r="AC265" s="33"/>
    </row>
    <row r="266" spans="3:29" ht="13.5" customHeight="1">
      <c r="C266" s="74"/>
      <c r="D266" s="84">
        <v>3</v>
      </c>
      <c r="E266" s="68">
        <v>1</v>
      </c>
      <c r="F266" s="38">
        <v>1</v>
      </c>
      <c r="G266" s="38">
        <v>1</v>
      </c>
      <c r="H266" s="38">
        <v>1</v>
      </c>
      <c r="I266" s="38">
        <v>1</v>
      </c>
      <c r="J266" s="38">
        <v>1</v>
      </c>
      <c r="K266" s="38">
        <v>1</v>
      </c>
      <c r="L266" s="38">
        <v>1</v>
      </c>
      <c r="M266" s="38">
        <v>1</v>
      </c>
      <c r="N266" s="38">
        <v>1</v>
      </c>
      <c r="O266" s="38">
        <v>1</v>
      </c>
      <c r="P266" s="38">
        <v>1</v>
      </c>
      <c r="AC266" s="33"/>
    </row>
    <row r="267" spans="3:29" ht="13.5" customHeight="1">
      <c r="C267" s="74"/>
      <c r="D267" s="84">
        <v>4</v>
      </c>
      <c r="E267" s="68">
        <v>1</v>
      </c>
      <c r="F267" s="38">
        <v>1</v>
      </c>
      <c r="G267" s="38">
        <v>1</v>
      </c>
      <c r="H267" s="38">
        <v>1</v>
      </c>
      <c r="I267" s="38">
        <v>1</v>
      </c>
      <c r="J267" s="38">
        <v>1</v>
      </c>
      <c r="K267" s="38">
        <v>1</v>
      </c>
      <c r="L267" s="38">
        <v>1</v>
      </c>
      <c r="M267" s="38">
        <v>1</v>
      </c>
      <c r="N267" s="38">
        <v>1</v>
      </c>
      <c r="O267" s="38">
        <v>1</v>
      </c>
      <c r="P267" s="38">
        <v>1</v>
      </c>
      <c r="AC267" s="33"/>
    </row>
    <row r="268" spans="3:29" ht="13.5" customHeight="1">
      <c r="C268" s="74"/>
      <c r="D268" s="84">
        <v>5</v>
      </c>
      <c r="G268" s="38">
        <v>1</v>
      </c>
      <c r="I268" s="38">
        <v>1</v>
      </c>
      <c r="L268" s="38">
        <v>1</v>
      </c>
      <c r="O268" s="38">
        <v>1</v>
      </c>
      <c r="AC268" s="33"/>
    </row>
    <row r="269" spans="3:29" ht="13.5" customHeight="1">
      <c r="C269" s="74"/>
      <c r="AC269" s="33"/>
    </row>
    <row r="270" spans="3:29" ht="13.5" customHeight="1">
      <c r="C270" s="74"/>
      <c r="D270" s="167" t="s">
        <v>51</v>
      </c>
      <c r="E270" s="168"/>
      <c r="F270" s="168"/>
      <c r="G270" s="168"/>
      <c r="H270" s="168"/>
      <c r="I270" s="168"/>
      <c r="J270" s="168"/>
      <c r="K270" s="168"/>
      <c r="L270" s="168"/>
      <c r="M270" s="168"/>
      <c r="N270" s="168"/>
      <c r="O270" s="168"/>
      <c r="P270" s="168"/>
      <c r="Q270" s="168"/>
      <c r="R270" s="168"/>
      <c r="S270" s="168"/>
      <c r="T270" s="168"/>
      <c r="U270" s="168"/>
      <c r="V270" s="168"/>
      <c r="W270" s="168"/>
      <c r="X270" s="168"/>
      <c r="Y270" s="168"/>
      <c r="Z270" s="168"/>
      <c r="AA270" s="168"/>
      <c r="AB270" s="169"/>
      <c r="AC270" s="33"/>
    </row>
    <row r="271" spans="3:29" ht="13.5" customHeight="1">
      <c r="C271" s="74"/>
      <c r="AC271" s="33"/>
    </row>
    <row r="272" spans="3:29" ht="13.5" customHeight="1">
      <c r="C272" s="74"/>
      <c r="E272" s="38" t="s">
        <v>44</v>
      </c>
      <c r="F272" s="42" t="s">
        <v>45</v>
      </c>
      <c r="I272" s="42" t="s">
        <v>52</v>
      </c>
      <c r="AC272" s="33"/>
    </row>
    <row r="273" spans="3:29" ht="13.5" customHeight="1">
      <c r="C273" s="74"/>
      <c r="E273" s="38">
        <v>0</v>
      </c>
      <c r="F273" s="42" t="s">
        <v>53</v>
      </c>
      <c r="I273" s="42" t="s">
        <v>73</v>
      </c>
      <c r="AC273" s="33"/>
    </row>
    <row r="274" spans="3:29" ht="13.5" customHeight="1">
      <c r="C274" s="74"/>
      <c r="AC274" s="33"/>
    </row>
    <row r="275" spans="3:29" ht="13.5" customHeight="1">
      <c r="C275" s="74"/>
      <c r="E275" s="145" t="s">
        <v>49</v>
      </c>
      <c r="F275" s="146"/>
      <c r="G275" s="146"/>
      <c r="H275" s="146"/>
      <c r="I275" s="146"/>
      <c r="J275" s="146"/>
      <c r="K275" s="146"/>
      <c r="L275" s="146"/>
      <c r="M275" s="146"/>
      <c r="N275" s="146"/>
      <c r="O275" s="146"/>
      <c r="P275" s="146"/>
      <c r="Q275" s="146"/>
      <c r="R275" s="146"/>
      <c r="S275" s="146"/>
      <c r="T275" s="146"/>
      <c r="U275" s="146"/>
      <c r="V275" s="146"/>
      <c r="W275" s="146"/>
      <c r="X275" s="146"/>
      <c r="Y275" s="146"/>
      <c r="Z275" s="146"/>
      <c r="AA275" s="146"/>
      <c r="AB275" s="147"/>
      <c r="AC275" s="33"/>
    </row>
    <row r="276" spans="3:29" ht="13.5" customHeight="1">
      <c r="C276" s="74"/>
      <c r="D276" s="77" t="s">
        <v>10</v>
      </c>
      <c r="E276" s="114">
        <v>1</v>
      </c>
      <c r="F276" s="114">
        <v>2</v>
      </c>
      <c r="G276" s="114">
        <v>3</v>
      </c>
      <c r="H276" s="114">
        <v>4</v>
      </c>
      <c r="I276" s="114">
        <v>5</v>
      </c>
      <c r="J276" s="114">
        <v>6</v>
      </c>
      <c r="K276" s="114">
        <v>7</v>
      </c>
      <c r="L276" s="114">
        <v>8</v>
      </c>
      <c r="M276" s="114">
        <v>9</v>
      </c>
      <c r="N276" s="114">
        <v>10</v>
      </c>
      <c r="O276" s="114">
        <v>11</v>
      </c>
      <c r="P276" s="114">
        <v>12</v>
      </c>
      <c r="Q276" s="114">
        <v>13</v>
      </c>
      <c r="R276" s="114">
        <v>14</v>
      </c>
      <c r="S276" s="114">
        <v>15</v>
      </c>
      <c r="T276" s="114">
        <v>16</v>
      </c>
      <c r="U276" s="114">
        <v>17</v>
      </c>
      <c r="V276" s="114">
        <v>18</v>
      </c>
      <c r="W276" s="114">
        <v>19</v>
      </c>
      <c r="X276" s="114">
        <v>20</v>
      </c>
      <c r="Y276" s="114">
        <v>21</v>
      </c>
      <c r="Z276" s="114">
        <v>22</v>
      </c>
      <c r="AA276" s="114">
        <v>23</v>
      </c>
      <c r="AB276" s="114">
        <v>24</v>
      </c>
      <c r="AC276" s="33"/>
    </row>
    <row r="277" spans="3:29" ht="13.5" customHeight="1">
      <c r="C277" s="74"/>
      <c r="D277" s="77">
        <v>1</v>
      </c>
      <c r="E277" s="128">
        <v>1</v>
      </c>
      <c r="F277" s="128">
        <v>1</v>
      </c>
      <c r="G277" s="128">
        <v>1</v>
      </c>
      <c r="H277" s="128">
        <v>1</v>
      </c>
      <c r="I277" s="128">
        <v>1</v>
      </c>
      <c r="J277" s="128">
        <v>1</v>
      </c>
      <c r="K277" s="128">
        <v>1</v>
      </c>
      <c r="L277" s="128">
        <v>1</v>
      </c>
      <c r="M277" s="128">
        <v>1</v>
      </c>
      <c r="N277" s="128">
        <v>1</v>
      </c>
      <c r="O277" s="128">
        <v>1</v>
      </c>
      <c r="P277" s="128">
        <v>1</v>
      </c>
      <c r="Q277" s="128">
        <v>1</v>
      </c>
      <c r="R277" s="128">
        <v>1</v>
      </c>
      <c r="S277" s="128">
        <v>1</v>
      </c>
      <c r="T277" s="128">
        <v>1</v>
      </c>
      <c r="U277" s="128">
        <v>1</v>
      </c>
      <c r="V277" s="128">
        <v>1</v>
      </c>
      <c r="W277" s="128">
        <v>1</v>
      </c>
      <c r="X277" s="128">
        <v>1</v>
      </c>
      <c r="Y277" s="128">
        <v>1</v>
      </c>
      <c r="Z277" s="128">
        <v>1</v>
      </c>
      <c r="AA277" s="128">
        <v>1</v>
      </c>
      <c r="AB277" s="128">
        <v>1</v>
      </c>
      <c r="AC277" s="33"/>
    </row>
    <row r="278" spans="3:29" ht="13.5" customHeight="1">
      <c r="C278" s="74"/>
      <c r="D278" s="77">
        <v>2</v>
      </c>
      <c r="E278" s="128">
        <v>1</v>
      </c>
      <c r="F278" s="128">
        <v>1</v>
      </c>
      <c r="G278" s="128">
        <v>1</v>
      </c>
      <c r="H278" s="128">
        <v>1</v>
      </c>
      <c r="I278" s="128">
        <v>1</v>
      </c>
      <c r="J278" s="128">
        <v>1</v>
      </c>
      <c r="K278" s="128">
        <v>1</v>
      </c>
      <c r="L278" s="128">
        <v>1</v>
      </c>
      <c r="M278" s="128">
        <v>1</v>
      </c>
      <c r="N278" s="128">
        <v>1</v>
      </c>
      <c r="O278" s="128">
        <v>1</v>
      </c>
      <c r="P278" s="128">
        <v>1</v>
      </c>
      <c r="Q278" s="128">
        <v>1</v>
      </c>
      <c r="R278" s="128">
        <v>1</v>
      </c>
      <c r="S278" s="128">
        <v>1</v>
      </c>
      <c r="T278" s="128">
        <v>1</v>
      </c>
      <c r="U278" s="128">
        <v>1</v>
      </c>
      <c r="V278" s="128">
        <v>1</v>
      </c>
      <c r="W278" s="128">
        <v>1</v>
      </c>
      <c r="X278" s="128">
        <v>1</v>
      </c>
      <c r="Y278" s="128">
        <v>1</v>
      </c>
      <c r="Z278" s="128">
        <v>1</v>
      </c>
      <c r="AA278" s="128">
        <v>1</v>
      </c>
      <c r="AB278" s="128">
        <v>1</v>
      </c>
      <c r="AC278" s="33"/>
    </row>
    <row r="279" spans="3:29" ht="13.5" customHeight="1">
      <c r="C279" s="74"/>
      <c r="D279" s="77">
        <v>3</v>
      </c>
      <c r="E279" s="128">
        <v>1</v>
      </c>
      <c r="F279" s="128">
        <v>1</v>
      </c>
      <c r="G279" s="128">
        <v>1</v>
      </c>
      <c r="H279" s="128">
        <v>1</v>
      </c>
      <c r="I279" s="128">
        <v>1</v>
      </c>
      <c r="J279" s="128">
        <v>1</v>
      </c>
      <c r="K279" s="128">
        <v>1</v>
      </c>
      <c r="L279" s="128">
        <v>1</v>
      </c>
      <c r="M279" s="128">
        <v>1</v>
      </c>
      <c r="N279" s="128">
        <v>1</v>
      </c>
      <c r="O279" s="128">
        <v>1</v>
      </c>
      <c r="P279" s="128">
        <v>1</v>
      </c>
      <c r="Q279" s="128">
        <v>1</v>
      </c>
      <c r="R279" s="128">
        <v>1</v>
      </c>
      <c r="S279" s="128">
        <v>1</v>
      </c>
      <c r="T279" s="128">
        <v>1</v>
      </c>
      <c r="U279" s="128">
        <v>1</v>
      </c>
      <c r="V279" s="128">
        <v>1</v>
      </c>
      <c r="W279" s="128">
        <v>1</v>
      </c>
      <c r="X279" s="128">
        <v>1</v>
      </c>
      <c r="Y279" s="128">
        <v>1</v>
      </c>
      <c r="Z279" s="128">
        <v>1</v>
      </c>
      <c r="AA279" s="128">
        <v>1</v>
      </c>
      <c r="AB279" s="128">
        <v>1</v>
      </c>
      <c r="AC279" s="33"/>
    </row>
    <row r="280" spans="3:29" ht="13.5" customHeight="1">
      <c r="C280" s="74"/>
      <c r="D280" s="77">
        <v>4</v>
      </c>
      <c r="E280" s="128">
        <v>1</v>
      </c>
      <c r="F280" s="128">
        <v>1</v>
      </c>
      <c r="G280" s="128">
        <v>1</v>
      </c>
      <c r="H280" s="128">
        <v>1</v>
      </c>
      <c r="I280" s="128">
        <v>1</v>
      </c>
      <c r="J280" s="128">
        <v>1</v>
      </c>
      <c r="K280" s="128">
        <v>1</v>
      </c>
      <c r="L280" s="128">
        <v>1</v>
      </c>
      <c r="M280" s="128">
        <v>1</v>
      </c>
      <c r="N280" s="128">
        <v>1</v>
      </c>
      <c r="O280" s="128">
        <v>1</v>
      </c>
      <c r="P280" s="128">
        <v>1</v>
      </c>
      <c r="Q280" s="128">
        <v>1</v>
      </c>
      <c r="R280" s="128">
        <v>1</v>
      </c>
      <c r="S280" s="128">
        <v>1</v>
      </c>
      <c r="T280" s="128">
        <v>1</v>
      </c>
      <c r="U280" s="128">
        <v>1</v>
      </c>
      <c r="V280" s="128">
        <v>1</v>
      </c>
      <c r="W280" s="128">
        <v>1</v>
      </c>
      <c r="X280" s="128">
        <v>1</v>
      </c>
      <c r="Y280" s="128">
        <v>1</v>
      </c>
      <c r="Z280" s="128">
        <v>1</v>
      </c>
      <c r="AA280" s="128">
        <v>1</v>
      </c>
      <c r="AB280" s="128">
        <v>1</v>
      </c>
      <c r="AC280" s="33"/>
    </row>
    <row r="281" spans="3:29" ht="13.5" customHeight="1">
      <c r="C281" s="74"/>
      <c r="D281" s="77">
        <v>5</v>
      </c>
      <c r="E281" s="128">
        <v>1</v>
      </c>
      <c r="F281" s="128">
        <v>1</v>
      </c>
      <c r="G281" s="128">
        <v>1</v>
      </c>
      <c r="H281" s="128">
        <v>1</v>
      </c>
      <c r="I281" s="128">
        <v>1</v>
      </c>
      <c r="J281" s="128">
        <v>1</v>
      </c>
      <c r="K281" s="128">
        <v>1</v>
      </c>
      <c r="L281" s="128">
        <v>1</v>
      </c>
      <c r="M281" s="128">
        <v>1</v>
      </c>
      <c r="N281" s="128">
        <v>1</v>
      </c>
      <c r="O281" s="128">
        <v>1</v>
      </c>
      <c r="P281" s="128">
        <v>1</v>
      </c>
      <c r="Q281" s="128">
        <v>1</v>
      </c>
      <c r="R281" s="128">
        <v>1</v>
      </c>
      <c r="S281" s="128">
        <v>1</v>
      </c>
      <c r="T281" s="128">
        <v>1</v>
      </c>
      <c r="U281" s="128">
        <v>1</v>
      </c>
      <c r="V281" s="128">
        <v>1</v>
      </c>
      <c r="W281" s="128">
        <v>1</v>
      </c>
      <c r="X281" s="128">
        <v>1</v>
      </c>
      <c r="Y281" s="128">
        <v>1</v>
      </c>
      <c r="Z281" s="128">
        <v>1</v>
      </c>
      <c r="AA281" s="128">
        <v>1</v>
      </c>
      <c r="AB281" s="128">
        <v>1</v>
      </c>
      <c r="AC281" s="33"/>
    </row>
    <row r="282" spans="3:29" ht="13.5" customHeight="1">
      <c r="C282" s="74"/>
      <c r="D282" s="77">
        <v>6</v>
      </c>
      <c r="E282" s="128">
        <v>1</v>
      </c>
      <c r="F282" s="128">
        <v>1</v>
      </c>
      <c r="G282" s="128">
        <v>1</v>
      </c>
      <c r="H282" s="128">
        <v>1</v>
      </c>
      <c r="I282" s="128">
        <v>1</v>
      </c>
      <c r="J282" s="128">
        <v>1</v>
      </c>
      <c r="K282" s="128">
        <v>1</v>
      </c>
      <c r="L282" s="128">
        <v>1</v>
      </c>
      <c r="M282" s="128">
        <v>1</v>
      </c>
      <c r="N282" s="128">
        <v>1</v>
      </c>
      <c r="O282" s="128">
        <v>1</v>
      </c>
      <c r="P282" s="128">
        <v>1</v>
      </c>
      <c r="Q282" s="128">
        <v>1</v>
      </c>
      <c r="R282" s="128">
        <v>1</v>
      </c>
      <c r="S282" s="128">
        <v>1</v>
      </c>
      <c r="T282" s="128">
        <v>1</v>
      </c>
      <c r="U282" s="128">
        <v>1</v>
      </c>
      <c r="V282" s="128">
        <v>1</v>
      </c>
      <c r="W282" s="128">
        <v>1</v>
      </c>
      <c r="X282" s="128">
        <v>1</v>
      </c>
      <c r="Y282" s="128">
        <v>1</v>
      </c>
      <c r="Z282" s="128">
        <v>1</v>
      </c>
      <c r="AA282" s="128">
        <v>1</v>
      </c>
      <c r="AB282" s="128">
        <v>1</v>
      </c>
      <c r="AC282" s="33"/>
    </row>
    <row r="283" spans="3:29" ht="13.5" customHeight="1">
      <c r="C283" s="74"/>
      <c r="D283" s="77">
        <v>7</v>
      </c>
      <c r="E283" s="128">
        <v>1</v>
      </c>
      <c r="F283" s="128">
        <v>1</v>
      </c>
      <c r="G283" s="128">
        <v>1</v>
      </c>
      <c r="H283" s="128">
        <v>1</v>
      </c>
      <c r="I283" s="128">
        <v>1</v>
      </c>
      <c r="J283" s="128">
        <v>1</v>
      </c>
      <c r="K283" s="128">
        <v>1</v>
      </c>
      <c r="L283" s="128">
        <v>1</v>
      </c>
      <c r="M283" s="128">
        <v>1</v>
      </c>
      <c r="N283" s="128">
        <v>1</v>
      </c>
      <c r="O283" s="128">
        <v>1</v>
      </c>
      <c r="P283" s="128">
        <v>1</v>
      </c>
      <c r="Q283" s="128">
        <v>1</v>
      </c>
      <c r="R283" s="128">
        <v>1</v>
      </c>
      <c r="S283" s="128">
        <v>1</v>
      </c>
      <c r="T283" s="128">
        <v>1</v>
      </c>
      <c r="U283" s="128">
        <v>1</v>
      </c>
      <c r="V283" s="128">
        <v>1</v>
      </c>
      <c r="W283" s="128">
        <v>1</v>
      </c>
      <c r="X283" s="128">
        <v>1</v>
      </c>
      <c r="Y283" s="128">
        <v>1</v>
      </c>
      <c r="Z283" s="128">
        <v>1</v>
      </c>
      <c r="AA283" s="128">
        <v>1</v>
      </c>
      <c r="AB283" s="128">
        <v>1</v>
      </c>
      <c r="AC283" s="33"/>
    </row>
    <row r="284" spans="3:29" ht="13.5" customHeight="1">
      <c r="C284" s="74"/>
      <c r="AC284" s="33"/>
    </row>
    <row r="285" spans="3:29" ht="13.5" customHeight="1">
      <c r="C285" s="74"/>
      <c r="E285" s="145" t="s">
        <v>50</v>
      </c>
      <c r="F285" s="146"/>
      <c r="G285" s="146"/>
      <c r="H285" s="146"/>
      <c r="I285" s="146"/>
      <c r="J285" s="146"/>
      <c r="K285" s="146"/>
      <c r="L285" s="146"/>
      <c r="M285" s="146"/>
      <c r="N285" s="146"/>
      <c r="O285" s="146"/>
      <c r="P285" s="147"/>
      <c r="AC285" s="33"/>
    </row>
    <row r="286" spans="3:29" ht="13.5" customHeight="1">
      <c r="C286" s="74"/>
      <c r="D286" s="84" t="s">
        <v>192</v>
      </c>
      <c r="E286" s="112">
        <v>1</v>
      </c>
      <c r="F286" s="114">
        <v>2</v>
      </c>
      <c r="G286" s="114">
        <v>3</v>
      </c>
      <c r="H286" s="114">
        <v>4</v>
      </c>
      <c r="I286" s="114">
        <v>5</v>
      </c>
      <c r="J286" s="114">
        <v>6</v>
      </c>
      <c r="K286" s="114">
        <v>7</v>
      </c>
      <c r="L286" s="114">
        <v>8</v>
      </c>
      <c r="M286" s="114">
        <v>9</v>
      </c>
      <c r="N286" s="114">
        <v>10</v>
      </c>
      <c r="O286" s="114">
        <v>11</v>
      </c>
      <c r="P286" s="114">
        <v>12</v>
      </c>
      <c r="AC286" s="33"/>
    </row>
    <row r="287" spans="3:29" ht="13.5" customHeight="1">
      <c r="C287" s="74"/>
      <c r="D287" s="84">
        <v>1</v>
      </c>
      <c r="E287" s="68">
        <v>1</v>
      </c>
      <c r="F287" s="38">
        <v>1</v>
      </c>
      <c r="G287" s="38">
        <v>1</v>
      </c>
      <c r="H287" s="38">
        <v>1</v>
      </c>
      <c r="I287" s="38">
        <v>1</v>
      </c>
      <c r="J287" s="38">
        <v>1</v>
      </c>
      <c r="K287" s="38">
        <v>1</v>
      </c>
      <c r="L287" s="38">
        <v>1</v>
      </c>
      <c r="M287" s="38">
        <v>1</v>
      </c>
      <c r="N287" s="38">
        <v>1</v>
      </c>
      <c r="O287" s="38">
        <v>1</v>
      </c>
      <c r="P287" s="38">
        <v>1</v>
      </c>
      <c r="AC287" s="33"/>
    </row>
    <row r="288" spans="3:29" ht="13.5" customHeight="1">
      <c r="C288" s="74"/>
      <c r="D288" s="84">
        <v>2</v>
      </c>
      <c r="E288" s="68">
        <v>1</v>
      </c>
      <c r="F288" s="38">
        <v>1</v>
      </c>
      <c r="G288" s="38">
        <v>1</v>
      </c>
      <c r="H288" s="38">
        <v>1</v>
      </c>
      <c r="I288" s="38">
        <v>1</v>
      </c>
      <c r="J288" s="38">
        <v>1</v>
      </c>
      <c r="K288" s="38">
        <v>1</v>
      </c>
      <c r="L288" s="38">
        <v>1</v>
      </c>
      <c r="M288" s="38">
        <v>1</v>
      </c>
      <c r="N288" s="38">
        <v>1</v>
      </c>
      <c r="O288" s="38">
        <v>1</v>
      </c>
      <c r="P288" s="38">
        <v>1</v>
      </c>
      <c r="AC288" s="33"/>
    </row>
    <row r="289" spans="3:29" ht="13.5" customHeight="1">
      <c r="C289" s="74"/>
      <c r="D289" s="84">
        <v>3</v>
      </c>
      <c r="E289" s="68">
        <v>1</v>
      </c>
      <c r="F289" s="38">
        <v>1</v>
      </c>
      <c r="G289" s="38">
        <v>1</v>
      </c>
      <c r="H289" s="38">
        <v>1</v>
      </c>
      <c r="I289" s="38">
        <v>1</v>
      </c>
      <c r="J289" s="38">
        <v>1</v>
      </c>
      <c r="K289" s="38">
        <v>1</v>
      </c>
      <c r="L289" s="38">
        <v>1</v>
      </c>
      <c r="M289" s="38">
        <v>1</v>
      </c>
      <c r="N289" s="38">
        <v>1</v>
      </c>
      <c r="O289" s="38">
        <v>1</v>
      </c>
      <c r="P289" s="38">
        <v>1</v>
      </c>
      <c r="AC289" s="33"/>
    </row>
    <row r="290" spans="3:29" ht="13.5" customHeight="1">
      <c r="C290" s="74"/>
      <c r="D290" s="84">
        <v>4</v>
      </c>
      <c r="E290" s="68">
        <v>1</v>
      </c>
      <c r="F290" s="38">
        <v>1</v>
      </c>
      <c r="G290" s="38">
        <v>1</v>
      </c>
      <c r="H290" s="38">
        <v>1</v>
      </c>
      <c r="I290" s="38">
        <v>1</v>
      </c>
      <c r="J290" s="38">
        <v>1</v>
      </c>
      <c r="K290" s="38">
        <v>1</v>
      </c>
      <c r="L290" s="38">
        <v>1</v>
      </c>
      <c r="M290" s="38">
        <v>1</v>
      </c>
      <c r="N290" s="38">
        <v>1</v>
      </c>
      <c r="O290" s="38">
        <v>1</v>
      </c>
      <c r="P290" s="38">
        <v>1</v>
      </c>
      <c r="AC290" s="33"/>
    </row>
    <row r="291" spans="3:29">
      <c r="C291" s="74"/>
      <c r="D291" s="84">
        <v>5</v>
      </c>
      <c r="G291" s="38">
        <v>1</v>
      </c>
      <c r="I291" s="38">
        <v>1</v>
      </c>
      <c r="L291" s="38">
        <v>1</v>
      </c>
      <c r="O291" s="38">
        <v>1</v>
      </c>
      <c r="AC291" s="33"/>
    </row>
    <row r="292" spans="3:29">
      <c r="C292" s="78"/>
      <c r="D292" s="65"/>
      <c r="E292" s="65"/>
      <c r="F292" s="65"/>
      <c r="G292" s="65"/>
      <c r="H292" s="65"/>
      <c r="I292" s="65"/>
      <c r="J292" s="65"/>
      <c r="K292" s="65"/>
      <c r="L292" s="65"/>
      <c r="M292" s="65"/>
      <c r="N292" s="65"/>
      <c r="O292" s="65"/>
      <c r="P292" s="65"/>
      <c r="Q292" s="65"/>
      <c r="R292" s="65"/>
      <c r="S292" s="65"/>
      <c r="T292" s="65"/>
      <c r="U292" s="65"/>
      <c r="V292" s="65"/>
      <c r="W292" s="65"/>
      <c r="X292" s="65"/>
      <c r="Y292" s="65"/>
      <c r="Z292" s="65"/>
      <c r="AA292" s="65"/>
      <c r="AB292" s="65"/>
      <c r="AC292" s="79"/>
    </row>
    <row r="294" spans="3:29" ht="12.75" customHeight="1">
      <c r="D294" s="211" t="s">
        <v>79</v>
      </c>
      <c r="E294" s="212"/>
      <c r="F294" s="212"/>
      <c r="G294" s="212"/>
      <c r="H294" s="212"/>
      <c r="I294" s="212"/>
      <c r="J294" s="212"/>
      <c r="K294" s="212"/>
      <c r="L294" s="212"/>
      <c r="M294" s="212"/>
      <c r="N294" s="212"/>
      <c r="O294" s="212"/>
      <c r="P294" s="212"/>
      <c r="Q294" s="212"/>
      <c r="R294" s="212"/>
      <c r="S294" s="212"/>
      <c r="T294" s="212"/>
      <c r="U294" s="212"/>
      <c r="V294" s="212"/>
      <c r="W294" s="212"/>
      <c r="X294" s="212"/>
      <c r="Y294" s="212"/>
      <c r="Z294" s="212"/>
      <c r="AA294" s="212"/>
      <c r="AB294" s="213"/>
    </row>
    <row r="295" spans="3:29" ht="12.75" customHeight="1">
      <c r="C295" s="81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  <c r="AA295" s="62"/>
      <c r="AB295" s="62"/>
      <c r="AC295" s="82"/>
    </row>
    <row r="296" spans="3:29" ht="12.75" customHeight="1">
      <c r="C296" s="74"/>
      <c r="D296" s="77" t="s">
        <v>30</v>
      </c>
      <c r="E296" s="214" t="s">
        <v>141</v>
      </c>
      <c r="F296" s="215"/>
      <c r="G296" s="215"/>
      <c r="H296" s="216"/>
      <c r="I296" s="42" t="s">
        <v>2</v>
      </c>
      <c r="AC296" s="33"/>
    </row>
    <row r="297" spans="3:29" ht="12.75" customHeight="1">
      <c r="C297" s="74"/>
      <c r="D297" s="77" t="s">
        <v>71</v>
      </c>
      <c r="E297" s="66">
        <v>0.5</v>
      </c>
      <c r="F297" s="161" t="s">
        <v>140</v>
      </c>
      <c r="G297" s="222"/>
      <c r="H297" s="222"/>
      <c r="I297" s="222"/>
      <c r="J297" s="222"/>
      <c r="K297" s="222"/>
      <c r="L297" s="222"/>
      <c r="M297" s="222"/>
      <c r="N297" s="222"/>
      <c r="O297" s="222"/>
      <c r="P297" s="222"/>
      <c r="Q297" s="222"/>
      <c r="R297" s="222"/>
      <c r="S297" s="222"/>
      <c r="T297" s="222"/>
      <c r="U297" s="222"/>
      <c r="V297" s="222"/>
      <c r="W297" s="222"/>
      <c r="X297" s="222"/>
      <c r="AC297" s="33"/>
    </row>
    <row r="298" spans="3:29" ht="12.75" customHeight="1">
      <c r="C298" s="74"/>
      <c r="E298" s="124"/>
      <c r="F298" s="163" t="s">
        <v>33</v>
      </c>
      <c r="G298" s="163"/>
      <c r="H298" s="163"/>
      <c r="I298" s="163"/>
      <c r="J298" s="163"/>
      <c r="K298" s="163"/>
      <c r="L298" s="163"/>
      <c r="M298" s="163"/>
      <c r="N298" s="163"/>
      <c r="O298" s="163"/>
      <c r="P298" s="163"/>
      <c r="Q298" s="163"/>
      <c r="R298" s="163"/>
      <c r="S298" s="163"/>
      <c r="T298" s="163"/>
      <c r="U298" s="163"/>
      <c r="V298" s="163"/>
      <c r="W298" s="163"/>
      <c r="X298" s="163"/>
      <c r="AC298" s="33"/>
    </row>
    <row r="299" spans="3:29">
      <c r="C299" s="74"/>
      <c r="D299" s="164" t="s">
        <v>34</v>
      </c>
      <c r="E299" s="165"/>
      <c r="F299" s="165"/>
      <c r="G299" s="165"/>
      <c r="H299" s="165"/>
      <c r="I299" s="165"/>
      <c r="J299" s="165"/>
      <c r="K299" s="165"/>
      <c r="L299" s="165"/>
      <c r="M299" s="165"/>
      <c r="N299" s="165"/>
      <c r="O299" s="165"/>
      <c r="P299" s="165"/>
      <c r="Q299" s="165"/>
      <c r="R299" s="165"/>
      <c r="S299" s="165"/>
      <c r="T299" s="165"/>
      <c r="U299" s="165"/>
      <c r="V299" s="165"/>
      <c r="W299" s="165"/>
      <c r="X299" s="165"/>
      <c r="Y299" s="165"/>
      <c r="Z299" s="165"/>
      <c r="AA299" s="165"/>
      <c r="AB299" s="166"/>
      <c r="AC299" s="33"/>
    </row>
    <row r="300" spans="3:29">
      <c r="C300" s="74"/>
      <c r="F300" s="113"/>
      <c r="G300" s="113"/>
      <c r="H300" s="113"/>
      <c r="I300" s="113"/>
      <c r="J300" s="113"/>
      <c r="K300" s="113"/>
      <c r="L300" s="113"/>
      <c r="M300" s="113"/>
      <c r="N300" s="113"/>
      <c r="O300" s="113"/>
      <c r="P300" s="113"/>
      <c r="Q300" s="113"/>
      <c r="R300" s="113"/>
      <c r="S300" s="113"/>
      <c r="T300" s="113"/>
      <c r="U300" s="113"/>
      <c r="V300" s="113"/>
      <c r="W300" s="113"/>
      <c r="X300" s="113"/>
      <c r="AC300" s="33"/>
    </row>
    <row r="301" spans="3:29">
      <c r="C301" s="74"/>
      <c r="D301" s="77" t="s">
        <v>35</v>
      </c>
      <c r="E301" s="38">
        <v>6.3E-2</v>
      </c>
      <c r="F301" s="42" t="s">
        <v>72</v>
      </c>
      <c r="I301" s="42" t="s">
        <v>73</v>
      </c>
      <c r="AC301" s="33"/>
    </row>
    <row r="302" spans="3:29">
      <c r="C302" s="74"/>
      <c r="E302" s="67">
        <v>90</v>
      </c>
      <c r="F302" s="42" t="s">
        <v>85</v>
      </c>
      <c r="I302" s="42" t="s">
        <v>61</v>
      </c>
      <c r="AC302" s="33"/>
    </row>
    <row r="303" spans="3:29">
      <c r="C303" s="74"/>
      <c r="E303" s="67">
        <v>5.5E-2</v>
      </c>
      <c r="F303" s="42" t="s">
        <v>86</v>
      </c>
      <c r="I303" s="42" t="s">
        <v>62</v>
      </c>
      <c r="AC303" s="33"/>
    </row>
    <row r="304" spans="3:29">
      <c r="C304" s="74"/>
      <c r="AC304" s="33"/>
    </row>
    <row r="305" spans="3:29">
      <c r="C305" s="74"/>
      <c r="E305" s="145" t="s">
        <v>78</v>
      </c>
      <c r="F305" s="146"/>
      <c r="G305" s="146"/>
      <c r="H305" s="146"/>
      <c r="I305" s="146"/>
      <c r="J305" s="146"/>
      <c r="K305" s="146"/>
      <c r="L305" s="146"/>
      <c r="M305" s="146"/>
      <c r="N305" s="146"/>
      <c r="O305" s="146"/>
      <c r="P305" s="146"/>
      <c r="Q305" s="146"/>
      <c r="R305" s="146"/>
      <c r="S305" s="146"/>
      <c r="T305" s="146"/>
      <c r="U305" s="146"/>
      <c r="V305" s="146"/>
      <c r="W305" s="146"/>
      <c r="X305" s="146"/>
      <c r="Y305" s="146"/>
      <c r="Z305" s="146"/>
      <c r="AA305" s="146"/>
      <c r="AB305" s="147"/>
      <c r="AC305" s="33"/>
    </row>
    <row r="306" spans="3:29">
      <c r="C306" s="74"/>
      <c r="D306" s="77" t="s">
        <v>10</v>
      </c>
      <c r="E306" s="114">
        <v>1</v>
      </c>
      <c r="F306" s="114">
        <v>2</v>
      </c>
      <c r="G306" s="114">
        <v>3</v>
      </c>
      <c r="H306" s="114">
        <v>4</v>
      </c>
      <c r="I306" s="114">
        <v>5</v>
      </c>
      <c r="J306" s="114">
        <v>6</v>
      </c>
      <c r="K306" s="114">
        <v>7</v>
      </c>
      <c r="L306" s="114">
        <v>8</v>
      </c>
      <c r="M306" s="114">
        <v>9</v>
      </c>
      <c r="N306" s="114">
        <v>10</v>
      </c>
      <c r="O306" s="114">
        <v>11</v>
      </c>
      <c r="P306" s="114">
        <v>12</v>
      </c>
      <c r="Q306" s="114">
        <v>13</v>
      </c>
      <c r="R306" s="114">
        <v>14</v>
      </c>
      <c r="S306" s="114">
        <v>15</v>
      </c>
      <c r="T306" s="114">
        <v>16</v>
      </c>
      <c r="U306" s="114">
        <v>17</v>
      </c>
      <c r="V306" s="114">
        <v>18</v>
      </c>
      <c r="W306" s="114">
        <v>19</v>
      </c>
      <c r="X306" s="114">
        <v>20</v>
      </c>
      <c r="Y306" s="114">
        <v>21</v>
      </c>
      <c r="Z306" s="114">
        <v>22</v>
      </c>
      <c r="AA306" s="114">
        <v>23</v>
      </c>
      <c r="AB306" s="114">
        <v>24</v>
      </c>
      <c r="AC306" s="33"/>
    </row>
    <row r="307" spans="3:29">
      <c r="C307" s="74"/>
      <c r="D307" s="77">
        <v>1</v>
      </c>
      <c r="E307" s="38">
        <v>0.7</v>
      </c>
      <c r="F307" s="38">
        <v>0.7</v>
      </c>
      <c r="G307" s="38">
        <v>0.7</v>
      </c>
      <c r="H307" s="38">
        <v>0.7</v>
      </c>
      <c r="I307" s="38">
        <v>0.7</v>
      </c>
      <c r="J307" s="38">
        <v>1</v>
      </c>
      <c r="K307" s="38">
        <v>0.75</v>
      </c>
      <c r="L307" s="38">
        <v>0.9</v>
      </c>
      <c r="M307" s="38">
        <v>1</v>
      </c>
      <c r="N307" s="38">
        <v>0.9</v>
      </c>
      <c r="O307" s="38">
        <v>0.75</v>
      </c>
      <c r="P307" s="38">
        <v>0.75</v>
      </c>
      <c r="Q307" s="38">
        <v>0.75</v>
      </c>
      <c r="R307" s="38">
        <v>0.75</v>
      </c>
      <c r="S307" s="38">
        <v>0.75</v>
      </c>
      <c r="T307" s="38">
        <v>0.75</v>
      </c>
      <c r="U307" s="38">
        <v>0.85</v>
      </c>
      <c r="V307" s="38">
        <v>0.9</v>
      </c>
      <c r="W307" s="38">
        <v>0.95</v>
      </c>
      <c r="X307" s="38">
        <v>1</v>
      </c>
      <c r="Y307" s="38">
        <v>1</v>
      </c>
      <c r="Z307" s="38">
        <v>0.7</v>
      </c>
      <c r="AA307" s="38">
        <v>0.7</v>
      </c>
      <c r="AB307" s="38">
        <v>0.7</v>
      </c>
      <c r="AC307" s="33"/>
    </row>
    <row r="308" spans="3:29">
      <c r="C308" s="74"/>
      <c r="D308" s="77">
        <v>2</v>
      </c>
      <c r="E308" s="38">
        <v>0.7</v>
      </c>
      <c r="F308" s="38">
        <v>0.7</v>
      </c>
      <c r="G308" s="38">
        <v>0.7</v>
      </c>
      <c r="H308" s="38">
        <v>0.7</v>
      </c>
      <c r="I308" s="38">
        <v>0.7</v>
      </c>
      <c r="J308" s="38">
        <v>1</v>
      </c>
      <c r="K308" s="38">
        <v>0.75</v>
      </c>
      <c r="L308" s="38">
        <v>0.9</v>
      </c>
      <c r="M308" s="38">
        <v>1</v>
      </c>
      <c r="N308" s="38">
        <v>0.9</v>
      </c>
      <c r="O308" s="38">
        <v>0.75</v>
      </c>
      <c r="P308" s="38">
        <v>0.75</v>
      </c>
      <c r="Q308" s="38">
        <v>0.75</v>
      </c>
      <c r="R308" s="38">
        <v>0.75</v>
      </c>
      <c r="S308" s="38">
        <v>0.75</v>
      </c>
      <c r="T308" s="38">
        <v>0.75</v>
      </c>
      <c r="U308" s="38">
        <v>0.85</v>
      </c>
      <c r="V308" s="38">
        <v>0.9</v>
      </c>
      <c r="W308" s="38">
        <v>0.95</v>
      </c>
      <c r="X308" s="38">
        <v>1</v>
      </c>
      <c r="Y308" s="38">
        <v>1</v>
      </c>
      <c r="Z308" s="38">
        <v>0.7</v>
      </c>
      <c r="AA308" s="38">
        <v>0.7</v>
      </c>
      <c r="AB308" s="38">
        <v>0.7</v>
      </c>
      <c r="AC308" s="33"/>
    </row>
    <row r="309" spans="3:29">
      <c r="C309" s="74"/>
      <c r="D309" s="77">
        <v>3</v>
      </c>
      <c r="E309" s="38">
        <v>0.7</v>
      </c>
      <c r="F309" s="38">
        <v>0.7</v>
      </c>
      <c r="G309" s="38">
        <v>0.7</v>
      </c>
      <c r="H309" s="38">
        <v>0.7</v>
      </c>
      <c r="I309" s="38">
        <v>0.7</v>
      </c>
      <c r="J309" s="38">
        <v>1</v>
      </c>
      <c r="K309" s="38">
        <v>0.75</v>
      </c>
      <c r="L309" s="38">
        <v>0.9</v>
      </c>
      <c r="M309" s="38">
        <v>1</v>
      </c>
      <c r="N309" s="38">
        <v>0.9</v>
      </c>
      <c r="O309" s="38">
        <v>0.75</v>
      </c>
      <c r="P309" s="38">
        <v>0.75</v>
      </c>
      <c r="Q309" s="38">
        <v>0.75</v>
      </c>
      <c r="R309" s="38">
        <v>0.75</v>
      </c>
      <c r="S309" s="38">
        <v>0.75</v>
      </c>
      <c r="T309" s="38">
        <v>0.75</v>
      </c>
      <c r="U309" s="38">
        <v>0.85</v>
      </c>
      <c r="V309" s="38">
        <v>0.9</v>
      </c>
      <c r="W309" s="38">
        <v>0.95</v>
      </c>
      <c r="X309" s="38">
        <v>1</v>
      </c>
      <c r="Y309" s="38">
        <v>1</v>
      </c>
      <c r="Z309" s="38">
        <v>0.7</v>
      </c>
      <c r="AA309" s="38">
        <v>0.7</v>
      </c>
      <c r="AB309" s="38">
        <v>0.7</v>
      </c>
      <c r="AC309" s="33"/>
    </row>
    <row r="310" spans="3:29">
      <c r="C310" s="74"/>
      <c r="D310" s="77">
        <v>4</v>
      </c>
      <c r="E310" s="38">
        <v>0.7</v>
      </c>
      <c r="F310" s="38">
        <v>0.7</v>
      </c>
      <c r="G310" s="38">
        <v>0.7</v>
      </c>
      <c r="H310" s="38">
        <v>0.7</v>
      </c>
      <c r="I310" s="38">
        <v>0.7</v>
      </c>
      <c r="J310" s="38">
        <v>1</v>
      </c>
      <c r="K310" s="38">
        <v>0.75</v>
      </c>
      <c r="L310" s="38">
        <v>0.9</v>
      </c>
      <c r="M310" s="38">
        <v>1</v>
      </c>
      <c r="N310" s="38">
        <v>0.9</v>
      </c>
      <c r="O310" s="38">
        <v>0.75</v>
      </c>
      <c r="P310" s="38">
        <v>0.75</v>
      </c>
      <c r="Q310" s="38">
        <v>0.75</v>
      </c>
      <c r="R310" s="38">
        <v>0.75</v>
      </c>
      <c r="S310" s="38">
        <v>0.75</v>
      </c>
      <c r="T310" s="38">
        <v>0.75</v>
      </c>
      <c r="U310" s="38">
        <v>0.85</v>
      </c>
      <c r="V310" s="38">
        <v>0.9</v>
      </c>
      <c r="W310" s="38">
        <v>0.95</v>
      </c>
      <c r="X310" s="38">
        <v>1</v>
      </c>
      <c r="Y310" s="38">
        <v>1</v>
      </c>
      <c r="Z310" s="38">
        <v>0.7</v>
      </c>
      <c r="AA310" s="38">
        <v>0.7</v>
      </c>
      <c r="AB310" s="38">
        <v>0.7</v>
      </c>
      <c r="AC310" s="33"/>
    </row>
    <row r="311" spans="3:29">
      <c r="C311" s="74"/>
      <c r="D311" s="77">
        <v>5</v>
      </c>
      <c r="E311" s="38">
        <v>0.7</v>
      </c>
      <c r="F311" s="38">
        <v>0.7</v>
      </c>
      <c r="G311" s="38">
        <v>0.7</v>
      </c>
      <c r="H311" s="38">
        <v>0.7</v>
      </c>
      <c r="I311" s="38">
        <v>0.7</v>
      </c>
      <c r="J311" s="38">
        <v>1</v>
      </c>
      <c r="K311" s="38">
        <v>0.75</v>
      </c>
      <c r="L311" s="38">
        <v>0.9</v>
      </c>
      <c r="M311" s="38">
        <v>1</v>
      </c>
      <c r="N311" s="38">
        <v>0.9</v>
      </c>
      <c r="O311" s="38">
        <v>0.75</v>
      </c>
      <c r="P311" s="38">
        <v>0.75</v>
      </c>
      <c r="Q311" s="38">
        <v>0.75</v>
      </c>
      <c r="R311" s="38">
        <v>0.75</v>
      </c>
      <c r="S311" s="38">
        <v>0.75</v>
      </c>
      <c r="T311" s="38">
        <v>0.75</v>
      </c>
      <c r="U311" s="38">
        <v>0.85</v>
      </c>
      <c r="V311" s="38">
        <v>0.9</v>
      </c>
      <c r="W311" s="38">
        <v>0.95</v>
      </c>
      <c r="X311" s="38">
        <v>1</v>
      </c>
      <c r="Y311" s="38">
        <v>1</v>
      </c>
      <c r="Z311" s="38">
        <v>0.7</v>
      </c>
      <c r="AA311" s="38">
        <v>0.7</v>
      </c>
      <c r="AB311" s="38">
        <v>0.7</v>
      </c>
      <c r="AC311" s="33"/>
    </row>
    <row r="312" spans="3:29">
      <c r="C312" s="74"/>
      <c r="D312" s="77">
        <v>6</v>
      </c>
      <c r="E312" s="38">
        <v>0.7</v>
      </c>
      <c r="F312" s="38">
        <v>0.7</v>
      </c>
      <c r="G312" s="38">
        <v>0.7</v>
      </c>
      <c r="H312" s="38">
        <v>0.7</v>
      </c>
      <c r="I312" s="38">
        <v>0.7</v>
      </c>
      <c r="J312" s="38">
        <v>1</v>
      </c>
      <c r="K312" s="38">
        <v>0.75</v>
      </c>
      <c r="L312" s="38">
        <v>0.9</v>
      </c>
      <c r="M312" s="38">
        <v>1</v>
      </c>
      <c r="N312" s="38">
        <v>0.9</v>
      </c>
      <c r="O312" s="38">
        <v>0.75</v>
      </c>
      <c r="P312" s="38">
        <v>0.75</v>
      </c>
      <c r="Q312" s="38">
        <v>0.75</v>
      </c>
      <c r="R312" s="38">
        <v>0.75</v>
      </c>
      <c r="S312" s="38">
        <v>0.75</v>
      </c>
      <c r="T312" s="38">
        <v>0.75</v>
      </c>
      <c r="U312" s="38">
        <v>0.85</v>
      </c>
      <c r="V312" s="38">
        <v>0.9</v>
      </c>
      <c r="W312" s="38">
        <v>0.95</v>
      </c>
      <c r="X312" s="38">
        <v>1</v>
      </c>
      <c r="Y312" s="38">
        <v>1</v>
      </c>
      <c r="Z312" s="38">
        <v>0.7</v>
      </c>
      <c r="AA312" s="38">
        <v>0.7</v>
      </c>
      <c r="AB312" s="38">
        <v>0.7</v>
      </c>
      <c r="AC312" s="33"/>
    </row>
    <row r="313" spans="3:29">
      <c r="C313" s="74"/>
      <c r="D313" s="77">
        <v>7</v>
      </c>
      <c r="E313" s="38">
        <v>0.7</v>
      </c>
      <c r="F313" s="38">
        <v>0.7</v>
      </c>
      <c r="G313" s="38">
        <v>0.7</v>
      </c>
      <c r="H313" s="38">
        <v>0.7</v>
      </c>
      <c r="I313" s="38">
        <v>0.7</v>
      </c>
      <c r="J313" s="38">
        <v>1</v>
      </c>
      <c r="K313" s="38">
        <v>0.75</v>
      </c>
      <c r="L313" s="38">
        <v>0.9</v>
      </c>
      <c r="M313" s="38">
        <v>1</v>
      </c>
      <c r="N313" s="38">
        <v>0.9</v>
      </c>
      <c r="O313" s="38">
        <v>0.75</v>
      </c>
      <c r="P313" s="38">
        <v>0.75</v>
      </c>
      <c r="Q313" s="38">
        <v>0.75</v>
      </c>
      <c r="R313" s="38">
        <v>0.75</v>
      </c>
      <c r="S313" s="38">
        <v>0.75</v>
      </c>
      <c r="T313" s="38">
        <v>0.75</v>
      </c>
      <c r="U313" s="38">
        <v>0.85</v>
      </c>
      <c r="V313" s="38">
        <v>0.9</v>
      </c>
      <c r="W313" s="38">
        <v>0.95</v>
      </c>
      <c r="X313" s="38">
        <v>1</v>
      </c>
      <c r="Y313" s="38">
        <v>1</v>
      </c>
      <c r="Z313" s="38">
        <v>0.7</v>
      </c>
      <c r="AA313" s="38">
        <v>0.7</v>
      </c>
      <c r="AB313" s="38">
        <v>0.7</v>
      </c>
      <c r="AC313" s="33"/>
    </row>
    <row r="314" spans="3:29">
      <c r="C314" s="74"/>
      <c r="AC314" s="33"/>
    </row>
    <row r="315" spans="3:29">
      <c r="C315" s="74"/>
      <c r="E315" s="145" t="s">
        <v>42</v>
      </c>
      <c r="F315" s="146"/>
      <c r="G315" s="146"/>
      <c r="H315" s="146"/>
      <c r="I315" s="146"/>
      <c r="J315" s="146"/>
      <c r="K315" s="146"/>
      <c r="L315" s="146"/>
      <c r="M315" s="146"/>
      <c r="N315" s="146"/>
      <c r="O315" s="146"/>
      <c r="P315" s="147"/>
      <c r="AC315" s="33"/>
    </row>
    <row r="316" spans="3:29">
      <c r="C316" s="74"/>
      <c r="D316" s="77" t="s">
        <v>192</v>
      </c>
      <c r="E316" s="112">
        <v>1</v>
      </c>
      <c r="F316" s="114">
        <v>2</v>
      </c>
      <c r="G316" s="114">
        <v>3</v>
      </c>
      <c r="H316" s="114">
        <v>4</v>
      </c>
      <c r="I316" s="114">
        <v>5</v>
      </c>
      <c r="J316" s="114">
        <v>6</v>
      </c>
      <c r="K316" s="114">
        <v>7</v>
      </c>
      <c r="L316" s="114">
        <v>8</v>
      </c>
      <c r="M316" s="114">
        <v>9</v>
      </c>
      <c r="N316" s="114">
        <v>10</v>
      </c>
      <c r="O316" s="114">
        <v>11</v>
      </c>
      <c r="P316" s="114">
        <v>12</v>
      </c>
      <c r="AC316" s="33"/>
    </row>
    <row r="317" spans="3:29">
      <c r="C317" s="74"/>
      <c r="D317" s="77">
        <v>1</v>
      </c>
      <c r="E317" s="68">
        <v>1</v>
      </c>
      <c r="F317" s="38">
        <v>1</v>
      </c>
      <c r="G317" s="38">
        <v>1</v>
      </c>
      <c r="H317" s="38">
        <v>1</v>
      </c>
      <c r="I317" s="38">
        <v>1</v>
      </c>
      <c r="J317" s="38">
        <v>1</v>
      </c>
      <c r="K317" s="38">
        <v>1</v>
      </c>
      <c r="L317" s="38">
        <v>1</v>
      </c>
      <c r="M317" s="38">
        <v>1</v>
      </c>
      <c r="N317" s="38">
        <v>1</v>
      </c>
      <c r="O317" s="38">
        <v>1</v>
      </c>
      <c r="P317" s="38">
        <v>1</v>
      </c>
      <c r="AC317" s="33"/>
    </row>
    <row r="318" spans="3:29">
      <c r="C318" s="74"/>
      <c r="D318" s="77">
        <v>2</v>
      </c>
      <c r="E318" s="68">
        <v>1</v>
      </c>
      <c r="F318" s="38">
        <v>1</v>
      </c>
      <c r="G318" s="38">
        <v>1</v>
      </c>
      <c r="H318" s="38">
        <v>1</v>
      </c>
      <c r="I318" s="38">
        <v>1</v>
      </c>
      <c r="J318" s="38">
        <v>1</v>
      </c>
      <c r="K318" s="38">
        <v>1</v>
      </c>
      <c r="L318" s="38">
        <v>1</v>
      </c>
      <c r="M318" s="38">
        <v>1</v>
      </c>
      <c r="N318" s="38">
        <v>1</v>
      </c>
      <c r="O318" s="38">
        <v>1</v>
      </c>
      <c r="P318" s="38">
        <v>1</v>
      </c>
      <c r="AC318" s="33"/>
    </row>
    <row r="319" spans="3:29">
      <c r="C319" s="74"/>
      <c r="D319" s="77">
        <v>3</v>
      </c>
      <c r="E319" s="68">
        <v>1</v>
      </c>
      <c r="F319" s="38">
        <v>1</v>
      </c>
      <c r="G319" s="38">
        <v>1</v>
      </c>
      <c r="H319" s="38">
        <v>1</v>
      </c>
      <c r="I319" s="38">
        <v>1</v>
      </c>
      <c r="J319" s="38">
        <v>1</v>
      </c>
      <c r="K319" s="38">
        <v>1</v>
      </c>
      <c r="L319" s="38">
        <v>1</v>
      </c>
      <c r="M319" s="38">
        <v>1</v>
      </c>
      <c r="N319" s="38">
        <v>1</v>
      </c>
      <c r="O319" s="38">
        <v>1</v>
      </c>
      <c r="P319" s="38">
        <v>1</v>
      </c>
      <c r="AC319" s="33"/>
    </row>
    <row r="320" spans="3:29">
      <c r="C320" s="74"/>
      <c r="D320" s="77">
        <v>4</v>
      </c>
      <c r="E320" s="68">
        <v>1</v>
      </c>
      <c r="F320" s="38">
        <v>1</v>
      </c>
      <c r="G320" s="38">
        <v>1</v>
      </c>
      <c r="H320" s="38">
        <v>1</v>
      </c>
      <c r="I320" s="38">
        <v>1</v>
      </c>
      <c r="J320" s="38">
        <v>1</v>
      </c>
      <c r="K320" s="38">
        <v>1</v>
      </c>
      <c r="L320" s="38">
        <v>1</v>
      </c>
      <c r="M320" s="38">
        <v>1</v>
      </c>
      <c r="N320" s="38">
        <v>1</v>
      </c>
      <c r="O320" s="38">
        <v>1</v>
      </c>
      <c r="P320" s="38">
        <v>1</v>
      </c>
      <c r="AC320" s="33"/>
    </row>
    <row r="321" spans="3:29">
      <c r="C321" s="74"/>
      <c r="D321" s="77">
        <v>5</v>
      </c>
      <c r="G321" s="38">
        <v>1</v>
      </c>
      <c r="I321" s="38">
        <v>1</v>
      </c>
      <c r="L321" s="38">
        <v>1</v>
      </c>
      <c r="O321" s="38">
        <v>1</v>
      </c>
      <c r="AC321" s="33"/>
    </row>
    <row r="322" spans="3:29">
      <c r="C322" s="74"/>
      <c r="AC322" s="33"/>
    </row>
    <row r="323" spans="3:29">
      <c r="C323" s="74"/>
      <c r="D323" s="167" t="s">
        <v>43</v>
      </c>
      <c r="E323" s="168"/>
      <c r="F323" s="168"/>
      <c r="G323" s="168"/>
      <c r="H323" s="168"/>
      <c r="I323" s="168"/>
      <c r="J323" s="168"/>
      <c r="K323" s="168"/>
      <c r="L323" s="168"/>
      <c r="M323" s="168"/>
      <c r="N323" s="168"/>
      <c r="O323" s="168"/>
      <c r="P323" s="168"/>
      <c r="Q323" s="168"/>
      <c r="R323" s="168"/>
      <c r="S323" s="168"/>
      <c r="T323" s="168"/>
      <c r="U323" s="168"/>
      <c r="V323" s="168"/>
      <c r="W323" s="168"/>
      <c r="X323" s="168"/>
      <c r="Y323" s="168"/>
      <c r="Z323" s="168"/>
      <c r="AA323" s="169"/>
      <c r="AC323" s="33"/>
    </row>
    <row r="324" spans="3:29">
      <c r="C324" s="74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C324" s="33"/>
    </row>
    <row r="325" spans="3:29">
      <c r="C325" s="74"/>
      <c r="E325" s="38" t="s">
        <v>44</v>
      </c>
      <c r="F325" s="42" t="s">
        <v>45</v>
      </c>
      <c r="I325" s="42" t="s">
        <v>46</v>
      </c>
      <c r="AC325" s="33"/>
    </row>
    <row r="326" spans="3:29">
      <c r="C326" s="74"/>
      <c r="E326" s="38">
        <v>6.8</v>
      </c>
      <c r="F326" s="42" t="s">
        <v>47</v>
      </c>
      <c r="I326" s="42" t="s">
        <v>73</v>
      </c>
      <c r="AC326" s="33"/>
    </row>
    <row r="327" spans="3:29">
      <c r="C327" s="74"/>
      <c r="AC327" s="33"/>
    </row>
    <row r="328" spans="3:29">
      <c r="C328" s="74"/>
      <c r="E328" s="145" t="s">
        <v>49</v>
      </c>
      <c r="F328" s="146"/>
      <c r="G328" s="146"/>
      <c r="H328" s="146"/>
      <c r="I328" s="146"/>
      <c r="J328" s="146"/>
      <c r="K328" s="146"/>
      <c r="L328" s="146"/>
      <c r="M328" s="146"/>
      <c r="N328" s="146"/>
      <c r="O328" s="146"/>
      <c r="P328" s="146"/>
      <c r="Q328" s="146"/>
      <c r="R328" s="146"/>
      <c r="S328" s="146"/>
      <c r="T328" s="146"/>
      <c r="U328" s="146"/>
      <c r="V328" s="146"/>
      <c r="W328" s="146"/>
      <c r="X328" s="146"/>
      <c r="Y328" s="146"/>
      <c r="Z328" s="146"/>
      <c r="AA328" s="146"/>
      <c r="AB328" s="147"/>
      <c r="AC328" s="33"/>
    </row>
    <row r="329" spans="3:29">
      <c r="C329" s="74"/>
      <c r="D329" s="77" t="s">
        <v>10</v>
      </c>
      <c r="E329" s="114">
        <v>1</v>
      </c>
      <c r="F329" s="114">
        <v>2</v>
      </c>
      <c r="G329" s="114">
        <v>3</v>
      </c>
      <c r="H329" s="114">
        <v>4</v>
      </c>
      <c r="I329" s="114">
        <v>5</v>
      </c>
      <c r="J329" s="114">
        <v>6</v>
      </c>
      <c r="K329" s="114">
        <v>7</v>
      </c>
      <c r="L329" s="114">
        <v>8</v>
      </c>
      <c r="M329" s="114">
        <v>9</v>
      </c>
      <c r="N329" s="114">
        <v>10</v>
      </c>
      <c r="O329" s="114">
        <v>11</v>
      </c>
      <c r="P329" s="114">
        <v>12</v>
      </c>
      <c r="Q329" s="114">
        <v>13</v>
      </c>
      <c r="R329" s="114">
        <v>14</v>
      </c>
      <c r="S329" s="114">
        <v>15</v>
      </c>
      <c r="T329" s="114">
        <v>16</v>
      </c>
      <c r="U329" s="114">
        <v>17</v>
      </c>
      <c r="V329" s="114">
        <v>18</v>
      </c>
      <c r="W329" s="114">
        <v>19</v>
      </c>
      <c r="X329" s="114">
        <v>20</v>
      </c>
      <c r="Y329" s="114">
        <v>21</v>
      </c>
      <c r="Z329" s="114">
        <v>22</v>
      </c>
      <c r="AA329" s="114">
        <v>23</v>
      </c>
      <c r="AB329" s="114">
        <v>24</v>
      </c>
      <c r="AC329" s="33"/>
    </row>
    <row r="330" spans="3:29">
      <c r="C330" s="74"/>
      <c r="D330" s="77">
        <v>1</v>
      </c>
      <c r="E330" s="128">
        <v>0.15</v>
      </c>
      <c r="F330" s="128">
        <v>0.15</v>
      </c>
      <c r="G330" s="128">
        <v>0.15</v>
      </c>
      <c r="H330" s="128">
        <v>0.15</v>
      </c>
      <c r="I330" s="128">
        <v>0.15</v>
      </c>
      <c r="J330" s="128">
        <v>0.75</v>
      </c>
      <c r="K330" s="128">
        <v>0.75</v>
      </c>
      <c r="L330" s="128">
        <v>0.75</v>
      </c>
      <c r="M330" s="128">
        <v>0.75</v>
      </c>
      <c r="N330" s="128">
        <v>0.75</v>
      </c>
      <c r="O330" s="128">
        <v>0.75</v>
      </c>
      <c r="P330" s="128">
        <v>0.75</v>
      </c>
      <c r="Q330" s="128">
        <v>0.75</v>
      </c>
      <c r="R330" s="128">
        <v>0.75</v>
      </c>
      <c r="S330" s="128">
        <v>0.75</v>
      </c>
      <c r="T330" s="128">
        <v>0.75</v>
      </c>
      <c r="U330" s="128">
        <v>0.75</v>
      </c>
      <c r="V330" s="128">
        <v>0.75</v>
      </c>
      <c r="W330" s="128">
        <v>0.75</v>
      </c>
      <c r="X330" s="128">
        <v>0.75</v>
      </c>
      <c r="Y330" s="128">
        <v>0.75</v>
      </c>
      <c r="Z330" s="128">
        <v>0.15</v>
      </c>
      <c r="AA330" s="128">
        <v>0.15</v>
      </c>
      <c r="AB330" s="128">
        <v>0.15</v>
      </c>
      <c r="AC330" s="33"/>
    </row>
    <row r="331" spans="3:29">
      <c r="C331" s="74"/>
      <c r="D331" s="77">
        <v>2</v>
      </c>
      <c r="E331" s="128">
        <v>0.15</v>
      </c>
      <c r="F331" s="128">
        <v>0.15</v>
      </c>
      <c r="G331" s="128">
        <v>0.15</v>
      </c>
      <c r="H331" s="128">
        <v>0.15</v>
      </c>
      <c r="I331" s="128">
        <v>0.15</v>
      </c>
      <c r="J331" s="128">
        <v>0.75</v>
      </c>
      <c r="K331" s="128">
        <v>0.75</v>
      </c>
      <c r="L331" s="128">
        <v>0.75</v>
      </c>
      <c r="M331" s="128">
        <v>0.75</v>
      </c>
      <c r="N331" s="128">
        <v>0.75</v>
      </c>
      <c r="O331" s="128">
        <v>0.75</v>
      </c>
      <c r="P331" s="128">
        <v>0.75</v>
      </c>
      <c r="Q331" s="128">
        <v>0.75</v>
      </c>
      <c r="R331" s="128">
        <v>0.75</v>
      </c>
      <c r="S331" s="128">
        <v>0.75</v>
      </c>
      <c r="T331" s="128">
        <v>0.75</v>
      </c>
      <c r="U331" s="128">
        <v>0.75</v>
      </c>
      <c r="V331" s="128">
        <v>0.75</v>
      </c>
      <c r="W331" s="128">
        <v>0.75</v>
      </c>
      <c r="X331" s="128">
        <v>0.75</v>
      </c>
      <c r="Y331" s="128">
        <v>0.75</v>
      </c>
      <c r="Z331" s="128">
        <v>0.15</v>
      </c>
      <c r="AA331" s="128">
        <v>0.15</v>
      </c>
      <c r="AB331" s="128">
        <v>0.15</v>
      </c>
      <c r="AC331" s="33"/>
    </row>
    <row r="332" spans="3:29">
      <c r="C332" s="74"/>
      <c r="D332" s="77">
        <v>3</v>
      </c>
      <c r="E332" s="128">
        <v>0.15</v>
      </c>
      <c r="F332" s="128">
        <v>0.15</v>
      </c>
      <c r="G332" s="128">
        <v>0.15</v>
      </c>
      <c r="H332" s="128">
        <v>0.15</v>
      </c>
      <c r="I332" s="128">
        <v>0.15</v>
      </c>
      <c r="J332" s="128">
        <v>0.75</v>
      </c>
      <c r="K332" s="128">
        <v>0.75</v>
      </c>
      <c r="L332" s="128">
        <v>0.75</v>
      </c>
      <c r="M332" s="128">
        <v>0.75</v>
      </c>
      <c r="N332" s="128">
        <v>0.75</v>
      </c>
      <c r="O332" s="128">
        <v>0.75</v>
      </c>
      <c r="P332" s="128">
        <v>0.75</v>
      </c>
      <c r="Q332" s="128">
        <v>0.75</v>
      </c>
      <c r="R332" s="128">
        <v>0.75</v>
      </c>
      <c r="S332" s="128">
        <v>0.75</v>
      </c>
      <c r="T332" s="128">
        <v>0.75</v>
      </c>
      <c r="U332" s="128">
        <v>0.75</v>
      </c>
      <c r="V332" s="128">
        <v>0.75</v>
      </c>
      <c r="W332" s="128">
        <v>0.75</v>
      </c>
      <c r="X332" s="128">
        <v>0.75</v>
      </c>
      <c r="Y332" s="128">
        <v>0.75</v>
      </c>
      <c r="Z332" s="128">
        <v>0.15</v>
      </c>
      <c r="AA332" s="128">
        <v>0.15</v>
      </c>
      <c r="AB332" s="128">
        <v>0.15</v>
      </c>
      <c r="AC332" s="33"/>
    </row>
    <row r="333" spans="3:29">
      <c r="C333" s="74"/>
      <c r="D333" s="77">
        <v>4</v>
      </c>
      <c r="E333" s="128">
        <v>0.15</v>
      </c>
      <c r="F333" s="128">
        <v>0.15</v>
      </c>
      <c r="G333" s="128">
        <v>0.15</v>
      </c>
      <c r="H333" s="128">
        <v>0.15</v>
      </c>
      <c r="I333" s="128">
        <v>0.15</v>
      </c>
      <c r="J333" s="128">
        <v>0.75</v>
      </c>
      <c r="K333" s="128">
        <v>0.75</v>
      </c>
      <c r="L333" s="128">
        <v>0.75</v>
      </c>
      <c r="M333" s="128">
        <v>0.75</v>
      </c>
      <c r="N333" s="128">
        <v>0.75</v>
      </c>
      <c r="O333" s="128">
        <v>0.75</v>
      </c>
      <c r="P333" s="128">
        <v>0.75</v>
      </c>
      <c r="Q333" s="128">
        <v>0.75</v>
      </c>
      <c r="R333" s="128">
        <v>0.75</v>
      </c>
      <c r="S333" s="128">
        <v>0.75</v>
      </c>
      <c r="T333" s="128">
        <v>0.75</v>
      </c>
      <c r="U333" s="128">
        <v>0.75</v>
      </c>
      <c r="V333" s="128">
        <v>0.75</v>
      </c>
      <c r="W333" s="128">
        <v>0.75</v>
      </c>
      <c r="X333" s="128">
        <v>0.75</v>
      </c>
      <c r="Y333" s="128">
        <v>0.75</v>
      </c>
      <c r="Z333" s="128">
        <v>0.15</v>
      </c>
      <c r="AA333" s="128">
        <v>0.15</v>
      </c>
      <c r="AB333" s="128">
        <v>0.15</v>
      </c>
      <c r="AC333" s="33"/>
    </row>
    <row r="334" spans="3:29">
      <c r="C334" s="74"/>
      <c r="D334" s="77">
        <v>5</v>
      </c>
      <c r="E334" s="128">
        <v>0.15</v>
      </c>
      <c r="F334" s="128">
        <v>0.15</v>
      </c>
      <c r="G334" s="128">
        <v>0.15</v>
      </c>
      <c r="H334" s="128">
        <v>0.15</v>
      </c>
      <c r="I334" s="128">
        <v>0.15</v>
      </c>
      <c r="J334" s="128">
        <v>0.75</v>
      </c>
      <c r="K334" s="128">
        <v>0.75</v>
      </c>
      <c r="L334" s="128">
        <v>0.75</v>
      </c>
      <c r="M334" s="128">
        <v>0.75</v>
      </c>
      <c r="N334" s="128">
        <v>0.75</v>
      </c>
      <c r="O334" s="128">
        <v>0.75</v>
      </c>
      <c r="P334" s="128">
        <v>0.75</v>
      </c>
      <c r="Q334" s="128">
        <v>0.75</v>
      </c>
      <c r="R334" s="128">
        <v>0.75</v>
      </c>
      <c r="S334" s="128">
        <v>0.75</v>
      </c>
      <c r="T334" s="128">
        <v>0.75</v>
      </c>
      <c r="U334" s="128">
        <v>0.75</v>
      </c>
      <c r="V334" s="128">
        <v>0.75</v>
      </c>
      <c r="W334" s="128">
        <v>0.75</v>
      </c>
      <c r="X334" s="128">
        <v>0.75</v>
      </c>
      <c r="Y334" s="128">
        <v>0.75</v>
      </c>
      <c r="Z334" s="128">
        <v>0.15</v>
      </c>
      <c r="AA334" s="128">
        <v>0.15</v>
      </c>
      <c r="AB334" s="128">
        <v>0.15</v>
      </c>
      <c r="AC334" s="33"/>
    </row>
    <row r="335" spans="3:29">
      <c r="C335" s="74"/>
      <c r="D335" s="77">
        <v>6</v>
      </c>
      <c r="E335" s="128">
        <v>0.15</v>
      </c>
      <c r="F335" s="128">
        <v>0.15</v>
      </c>
      <c r="G335" s="128">
        <v>0.15</v>
      </c>
      <c r="H335" s="128">
        <v>0.15</v>
      </c>
      <c r="I335" s="128">
        <v>0.15</v>
      </c>
      <c r="J335" s="128">
        <v>0.75</v>
      </c>
      <c r="K335" s="128">
        <v>0.75</v>
      </c>
      <c r="L335" s="128">
        <v>0.75</v>
      </c>
      <c r="M335" s="128">
        <v>0.75</v>
      </c>
      <c r="N335" s="128">
        <v>0.75</v>
      </c>
      <c r="O335" s="128">
        <v>0.75</v>
      </c>
      <c r="P335" s="128">
        <v>0.75</v>
      </c>
      <c r="Q335" s="128">
        <v>0.75</v>
      </c>
      <c r="R335" s="128">
        <v>0.75</v>
      </c>
      <c r="S335" s="128">
        <v>0.75</v>
      </c>
      <c r="T335" s="128">
        <v>0.75</v>
      </c>
      <c r="U335" s="128">
        <v>0.75</v>
      </c>
      <c r="V335" s="128">
        <v>0.75</v>
      </c>
      <c r="W335" s="128">
        <v>0.75</v>
      </c>
      <c r="X335" s="128">
        <v>0.75</v>
      </c>
      <c r="Y335" s="128">
        <v>0.75</v>
      </c>
      <c r="Z335" s="128">
        <v>0.15</v>
      </c>
      <c r="AA335" s="128">
        <v>0.15</v>
      </c>
      <c r="AB335" s="128">
        <v>0.15</v>
      </c>
      <c r="AC335" s="33"/>
    </row>
    <row r="336" spans="3:29">
      <c r="C336" s="74"/>
      <c r="D336" s="77">
        <v>7</v>
      </c>
      <c r="E336" s="128">
        <v>0.15</v>
      </c>
      <c r="F336" s="128">
        <v>0.15</v>
      </c>
      <c r="G336" s="128">
        <v>0.15</v>
      </c>
      <c r="H336" s="128">
        <v>0.15</v>
      </c>
      <c r="I336" s="128">
        <v>0.15</v>
      </c>
      <c r="J336" s="128">
        <v>0.75</v>
      </c>
      <c r="K336" s="128">
        <v>0.75</v>
      </c>
      <c r="L336" s="128">
        <v>0.75</v>
      </c>
      <c r="M336" s="128">
        <v>0.75</v>
      </c>
      <c r="N336" s="128">
        <v>0.75</v>
      </c>
      <c r="O336" s="128">
        <v>0.75</v>
      </c>
      <c r="P336" s="128">
        <v>0.75</v>
      </c>
      <c r="Q336" s="128">
        <v>0.75</v>
      </c>
      <c r="R336" s="128">
        <v>0.75</v>
      </c>
      <c r="S336" s="128">
        <v>0.75</v>
      </c>
      <c r="T336" s="128">
        <v>0.75</v>
      </c>
      <c r="U336" s="128">
        <v>0.75</v>
      </c>
      <c r="V336" s="128">
        <v>0.75</v>
      </c>
      <c r="W336" s="128">
        <v>0.75</v>
      </c>
      <c r="X336" s="128">
        <v>0.75</v>
      </c>
      <c r="Y336" s="128">
        <v>0.75</v>
      </c>
      <c r="Z336" s="128">
        <v>0.15</v>
      </c>
      <c r="AA336" s="128">
        <v>0.15</v>
      </c>
      <c r="AB336" s="128">
        <v>0.15</v>
      </c>
      <c r="AC336" s="33"/>
    </row>
    <row r="337" spans="3:29">
      <c r="C337" s="74"/>
      <c r="AC337" s="33"/>
    </row>
    <row r="338" spans="3:29">
      <c r="C338" s="74"/>
      <c r="E338" s="145" t="s">
        <v>42</v>
      </c>
      <c r="F338" s="146"/>
      <c r="G338" s="146"/>
      <c r="H338" s="146"/>
      <c r="I338" s="146"/>
      <c r="J338" s="146"/>
      <c r="K338" s="146"/>
      <c r="L338" s="146"/>
      <c r="M338" s="146"/>
      <c r="N338" s="146"/>
      <c r="O338" s="146"/>
      <c r="P338" s="147"/>
      <c r="AC338" s="33"/>
    </row>
    <row r="339" spans="3:29">
      <c r="C339" s="74"/>
      <c r="D339" s="84" t="s">
        <v>192</v>
      </c>
      <c r="E339" s="112">
        <v>1</v>
      </c>
      <c r="F339" s="114">
        <v>2</v>
      </c>
      <c r="G339" s="114">
        <v>3</v>
      </c>
      <c r="H339" s="114">
        <v>4</v>
      </c>
      <c r="I339" s="114">
        <v>5</v>
      </c>
      <c r="J339" s="114">
        <v>6</v>
      </c>
      <c r="K339" s="114">
        <v>7</v>
      </c>
      <c r="L339" s="114">
        <v>8</v>
      </c>
      <c r="M339" s="114">
        <v>9</v>
      </c>
      <c r="N339" s="114">
        <v>10</v>
      </c>
      <c r="O339" s="114">
        <v>11</v>
      </c>
      <c r="P339" s="114">
        <v>12</v>
      </c>
      <c r="AC339" s="33"/>
    </row>
    <row r="340" spans="3:29">
      <c r="C340" s="74"/>
      <c r="D340" s="84">
        <v>1</v>
      </c>
      <c r="E340" s="68">
        <v>1</v>
      </c>
      <c r="F340" s="38">
        <v>1</v>
      </c>
      <c r="G340" s="38">
        <v>1</v>
      </c>
      <c r="H340" s="38">
        <v>1</v>
      </c>
      <c r="I340" s="38">
        <v>1</v>
      </c>
      <c r="J340" s="38">
        <v>1</v>
      </c>
      <c r="K340" s="38">
        <v>1</v>
      </c>
      <c r="L340" s="38">
        <v>1</v>
      </c>
      <c r="M340" s="38">
        <v>1</v>
      </c>
      <c r="N340" s="38">
        <v>1</v>
      </c>
      <c r="O340" s="38">
        <v>1</v>
      </c>
      <c r="P340" s="38">
        <v>1</v>
      </c>
      <c r="AC340" s="33"/>
    </row>
    <row r="341" spans="3:29">
      <c r="C341" s="74"/>
      <c r="D341" s="84">
        <v>2</v>
      </c>
      <c r="E341" s="68">
        <v>1</v>
      </c>
      <c r="F341" s="38">
        <v>1</v>
      </c>
      <c r="G341" s="38">
        <v>1</v>
      </c>
      <c r="H341" s="38">
        <v>1</v>
      </c>
      <c r="I341" s="38">
        <v>1</v>
      </c>
      <c r="J341" s="38">
        <v>1</v>
      </c>
      <c r="K341" s="38">
        <v>1</v>
      </c>
      <c r="L341" s="38">
        <v>1</v>
      </c>
      <c r="M341" s="38">
        <v>1</v>
      </c>
      <c r="N341" s="38">
        <v>1</v>
      </c>
      <c r="O341" s="38">
        <v>1</v>
      </c>
      <c r="P341" s="38">
        <v>1</v>
      </c>
      <c r="AC341" s="33"/>
    </row>
    <row r="342" spans="3:29">
      <c r="C342" s="74"/>
      <c r="D342" s="84">
        <v>3</v>
      </c>
      <c r="E342" s="68">
        <v>1</v>
      </c>
      <c r="F342" s="38">
        <v>1</v>
      </c>
      <c r="G342" s="38">
        <v>1</v>
      </c>
      <c r="H342" s="38">
        <v>1</v>
      </c>
      <c r="I342" s="38">
        <v>1</v>
      </c>
      <c r="J342" s="38">
        <v>1</v>
      </c>
      <c r="K342" s="38">
        <v>1</v>
      </c>
      <c r="L342" s="38">
        <v>1</v>
      </c>
      <c r="M342" s="38">
        <v>1</v>
      </c>
      <c r="N342" s="38">
        <v>1</v>
      </c>
      <c r="O342" s="38">
        <v>1</v>
      </c>
      <c r="P342" s="38">
        <v>1</v>
      </c>
      <c r="AC342" s="33"/>
    </row>
    <row r="343" spans="3:29">
      <c r="C343" s="74"/>
      <c r="D343" s="84">
        <v>4</v>
      </c>
      <c r="E343" s="68">
        <v>1</v>
      </c>
      <c r="F343" s="38">
        <v>1</v>
      </c>
      <c r="G343" s="38">
        <v>1</v>
      </c>
      <c r="H343" s="38">
        <v>1</v>
      </c>
      <c r="I343" s="38">
        <v>1</v>
      </c>
      <c r="J343" s="38">
        <v>1</v>
      </c>
      <c r="K343" s="38">
        <v>1</v>
      </c>
      <c r="L343" s="38">
        <v>1</v>
      </c>
      <c r="M343" s="38">
        <v>1</v>
      </c>
      <c r="N343" s="38">
        <v>1</v>
      </c>
      <c r="O343" s="38">
        <v>1</v>
      </c>
      <c r="P343" s="38">
        <v>1</v>
      </c>
      <c r="AC343" s="33"/>
    </row>
    <row r="344" spans="3:29">
      <c r="C344" s="74"/>
      <c r="D344" s="84">
        <v>5</v>
      </c>
      <c r="G344" s="38">
        <v>1</v>
      </c>
      <c r="I344" s="38">
        <v>1</v>
      </c>
      <c r="L344" s="38">
        <v>1</v>
      </c>
      <c r="O344" s="38">
        <v>1</v>
      </c>
      <c r="AC344" s="33"/>
    </row>
    <row r="345" spans="3:29">
      <c r="C345" s="74"/>
      <c r="AC345" s="33"/>
    </row>
    <row r="346" spans="3:29">
      <c r="C346" s="74"/>
      <c r="D346" s="167" t="s">
        <v>51</v>
      </c>
      <c r="E346" s="168"/>
      <c r="F346" s="168"/>
      <c r="G346" s="168"/>
      <c r="H346" s="168"/>
      <c r="I346" s="168"/>
      <c r="J346" s="168"/>
      <c r="K346" s="168"/>
      <c r="L346" s="168"/>
      <c r="M346" s="168"/>
      <c r="N346" s="168"/>
      <c r="O346" s="168"/>
      <c r="P346" s="168"/>
      <c r="Q346" s="168"/>
      <c r="R346" s="168"/>
      <c r="S346" s="168"/>
      <c r="T346" s="168"/>
      <c r="U346" s="168"/>
      <c r="V346" s="168"/>
      <c r="W346" s="168"/>
      <c r="X346" s="168"/>
      <c r="Y346" s="168"/>
      <c r="Z346" s="168"/>
      <c r="AA346" s="168"/>
      <c r="AB346" s="169"/>
      <c r="AC346" s="33"/>
    </row>
    <row r="347" spans="3:29">
      <c r="C347" s="74"/>
      <c r="AC347" s="33"/>
    </row>
    <row r="348" spans="3:29">
      <c r="C348" s="74"/>
      <c r="E348" s="38" t="s">
        <v>44</v>
      </c>
      <c r="F348" s="42" t="s">
        <v>45</v>
      </c>
      <c r="I348" s="42" t="s">
        <v>52</v>
      </c>
      <c r="AC348" s="33"/>
    </row>
    <row r="349" spans="3:29">
      <c r="C349" s="74"/>
      <c r="E349" s="38">
        <v>0</v>
      </c>
      <c r="F349" s="42" t="s">
        <v>53</v>
      </c>
      <c r="I349" s="42" t="s">
        <v>73</v>
      </c>
      <c r="AC349" s="33"/>
    </row>
    <row r="350" spans="3:29">
      <c r="C350" s="74"/>
      <c r="AC350" s="33"/>
    </row>
    <row r="351" spans="3:29">
      <c r="C351" s="74"/>
      <c r="E351" s="145" t="s">
        <v>49</v>
      </c>
      <c r="F351" s="146"/>
      <c r="G351" s="146"/>
      <c r="H351" s="146"/>
      <c r="I351" s="146"/>
      <c r="J351" s="146"/>
      <c r="K351" s="146"/>
      <c r="L351" s="146"/>
      <c r="M351" s="146"/>
      <c r="N351" s="146"/>
      <c r="O351" s="146"/>
      <c r="P351" s="146"/>
      <c r="Q351" s="146"/>
      <c r="R351" s="146"/>
      <c r="S351" s="146"/>
      <c r="T351" s="146"/>
      <c r="U351" s="146"/>
      <c r="V351" s="146"/>
      <c r="W351" s="146"/>
      <c r="X351" s="146"/>
      <c r="Y351" s="146"/>
      <c r="Z351" s="146"/>
      <c r="AA351" s="146"/>
      <c r="AB351" s="147"/>
      <c r="AC351" s="33"/>
    </row>
    <row r="352" spans="3:29">
      <c r="C352" s="74"/>
      <c r="D352" s="77" t="s">
        <v>10</v>
      </c>
      <c r="E352" s="114">
        <v>1</v>
      </c>
      <c r="F352" s="114">
        <v>2</v>
      </c>
      <c r="G352" s="114">
        <v>3</v>
      </c>
      <c r="H352" s="114">
        <v>4</v>
      </c>
      <c r="I352" s="114">
        <v>5</v>
      </c>
      <c r="J352" s="114">
        <v>6</v>
      </c>
      <c r="K352" s="114">
        <v>7</v>
      </c>
      <c r="L352" s="114">
        <v>8</v>
      </c>
      <c r="M352" s="114">
        <v>9</v>
      </c>
      <c r="N352" s="114">
        <v>10</v>
      </c>
      <c r="O352" s="114">
        <v>11</v>
      </c>
      <c r="P352" s="114">
        <v>12</v>
      </c>
      <c r="Q352" s="114">
        <v>13</v>
      </c>
      <c r="R352" s="114">
        <v>14</v>
      </c>
      <c r="S352" s="114">
        <v>15</v>
      </c>
      <c r="T352" s="114">
        <v>16</v>
      </c>
      <c r="U352" s="114">
        <v>17</v>
      </c>
      <c r="V352" s="114">
        <v>18</v>
      </c>
      <c r="W352" s="114">
        <v>19</v>
      </c>
      <c r="X352" s="114">
        <v>20</v>
      </c>
      <c r="Y352" s="114">
        <v>21</v>
      </c>
      <c r="Z352" s="114">
        <v>22</v>
      </c>
      <c r="AA352" s="114">
        <v>23</v>
      </c>
      <c r="AB352" s="114">
        <v>24</v>
      </c>
      <c r="AC352" s="33"/>
    </row>
    <row r="353" spans="3:29">
      <c r="C353" s="74"/>
      <c r="D353" s="77">
        <v>1</v>
      </c>
      <c r="E353" s="128">
        <v>0</v>
      </c>
      <c r="F353" s="128">
        <v>0</v>
      </c>
      <c r="G353" s="128">
        <v>0</v>
      </c>
      <c r="H353" s="128">
        <v>0</v>
      </c>
      <c r="I353" s="128">
        <v>0</v>
      </c>
      <c r="J353" s="128">
        <v>0.5</v>
      </c>
      <c r="K353" s="128">
        <v>0.5</v>
      </c>
      <c r="L353" s="128">
        <v>0</v>
      </c>
      <c r="M353" s="128">
        <v>0</v>
      </c>
      <c r="N353" s="128">
        <v>0</v>
      </c>
      <c r="O353" s="128">
        <v>0</v>
      </c>
      <c r="P353" s="128">
        <v>0</v>
      </c>
      <c r="Q353" s="128">
        <v>0</v>
      </c>
      <c r="R353" s="128">
        <v>0</v>
      </c>
      <c r="S353" s="128">
        <v>0</v>
      </c>
      <c r="T353" s="128">
        <v>0</v>
      </c>
      <c r="U353" s="128">
        <v>0.5</v>
      </c>
      <c r="V353" s="128">
        <v>0.5</v>
      </c>
      <c r="W353" s="128">
        <v>0</v>
      </c>
      <c r="X353" s="128">
        <v>0</v>
      </c>
      <c r="Y353" s="128">
        <v>0</v>
      </c>
      <c r="Z353" s="128">
        <v>0</v>
      </c>
      <c r="AA353" s="128">
        <v>0</v>
      </c>
      <c r="AB353" s="128">
        <v>0</v>
      </c>
      <c r="AC353" s="33"/>
    </row>
    <row r="354" spans="3:29">
      <c r="C354" s="74"/>
      <c r="D354" s="77">
        <v>2</v>
      </c>
      <c r="E354" s="128">
        <v>0</v>
      </c>
      <c r="F354" s="128">
        <v>0</v>
      </c>
      <c r="G354" s="128">
        <v>0</v>
      </c>
      <c r="H354" s="128">
        <v>0</v>
      </c>
      <c r="I354" s="128">
        <v>0</v>
      </c>
      <c r="J354" s="128">
        <v>0.5</v>
      </c>
      <c r="K354" s="128">
        <v>0.5</v>
      </c>
      <c r="L354" s="128">
        <v>0</v>
      </c>
      <c r="M354" s="128">
        <v>0</v>
      </c>
      <c r="N354" s="128">
        <v>0</v>
      </c>
      <c r="O354" s="128">
        <v>0</v>
      </c>
      <c r="P354" s="128">
        <v>0</v>
      </c>
      <c r="Q354" s="128">
        <v>0</v>
      </c>
      <c r="R354" s="128">
        <v>0</v>
      </c>
      <c r="S354" s="128">
        <v>0</v>
      </c>
      <c r="T354" s="128">
        <v>0</v>
      </c>
      <c r="U354" s="128">
        <v>0.5</v>
      </c>
      <c r="V354" s="128">
        <v>0.5</v>
      </c>
      <c r="W354" s="128">
        <v>0</v>
      </c>
      <c r="X354" s="128">
        <v>0</v>
      </c>
      <c r="Y354" s="128">
        <v>0</v>
      </c>
      <c r="Z354" s="128">
        <v>0</v>
      </c>
      <c r="AA354" s="128">
        <v>0</v>
      </c>
      <c r="AB354" s="128">
        <v>0</v>
      </c>
      <c r="AC354" s="33"/>
    </row>
    <row r="355" spans="3:29">
      <c r="C355" s="74"/>
      <c r="D355" s="77">
        <v>3</v>
      </c>
      <c r="E355" s="128">
        <v>0</v>
      </c>
      <c r="F355" s="128">
        <v>0</v>
      </c>
      <c r="G355" s="128">
        <v>0</v>
      </c>
      <c r="H355" s="128">
        <v>0</v>
      </c>
      <c r="I355" s="128">
        <v>0</v>
      </c>
      <c r="J355" s="128">
        <v>0.5</v>
      </c>
      <c r="K355" s="128">
        <v>0.5</v>
      </c>
      <c r="L355" s="128">
        <v>0</v>
      </c>
      <c r="M355" s="128">
        <v>0</v>
      </c>
      <c r="N355" s="128">
        <v>0</v>
      </c>
      <c r="O355" s="128">
        <v>0</v>
      </c>
      <c r="P355" s="128">
        <v>0</v>
      </c>
      <c r="Q355" s="128">
        <v>0</v>
      </c>
      <c r="R355" s="128">
        <v>0</v>
      </c>
      <c r="S355" s="128">
        <v>0</v>
      </c>
      <c r="T355" s="128">
        <v>0</v>
      </c>
      <c r="U355" s="128">
        <v>0.5</v>
      </c>
      <c r="V355" s="128">
        <v>0.5</v>
      </c>
      <c r="W355" s="128">
        <v>0</v>
      </c>
      <c r="X355" s="128">
        <v>0</v>
      </c>
      <c r="Y355" s="128">
        <v>0</v>
      </c>
      <c r="Z355" s="128">
        <v>0</v>
      </c>
      <c r="AA355" s="128">
        <v>0</v>
      </c>
      <c r="AB355" s="128">
        <v>0</v>
      </c>
      <c r="AC355" s="33"/>
    </row>
    <row r="356" spans="3:29">
      <c r="C356" s="74"/>
      <c r="D356" s="77">
        <v>4</v>
      </c>
      <c r="E356" s="128">
        <v>0</v>
      </c>
      <c r="F356" s="128">
        <v>0</v>
      </c>
      <c r="G356" s="128">
        <v>0</v>
      </c>
      <c r="H356" s="128">
        <v>0</v>
      </c>
      <c r="I356" s="128">
        <v>0</v>
      </c>
      <c r="J356" s="128">
        <v>0.5</v>
      </c>
      <c r="K356" s="128">
        <v>0.5</v>
      </c>
      <c r="L356" s="128">
        <v>0</v>
      </c>
      <c r="M356" s="128">
        <v>0</v>
      </c>
      <c r="N356" s="128">
        <v>0</v>
      </c>
      <c r="O356" s="128">
        <v>0</v>
      </c>
      <c r="P356" s="128">
        <v>0</v>
      </c>
      <c r="Q356" s="128">
        <v>0</v>
      </c>
      <c r="R356" s="128">
        <v>0</v>
      </c>
      <c r="S356" s="128">
        <v>0</v>
      </c>
      <c r="T356" s="128">
        <v>0</v>
      </c>
      <c r="U356" s="128">
        <v>0.5</v>
      </c>
      <c r="V356" s="128">
        <v>0.5</v>
      </c>
      <c r="W356" s="128">
        <v>0</v>
      </c>
      <c r="X356" s="128">
        <v>0</v>
      </c>
      <c r="Y356" s="128">
        <v>0</v>
      </c>
      <c r="Z356" s="128">
        <v>0</v>
      </c>
      <c r="AA356" s="128">
        <v>0</v>
      </c>
      <c r="AB356" s="128">
        <v>0</v>
      </c>
      <c r="AC356" s="33"/>
    </row>
    <row r="357" spans="3:29">
      <c r="C357" s="74"/>
      <c r="D357" s="77">
        <v>5</v>
      </c>
      <c r="E357" s="128">
        <v>0</v>
      </c>
      <c r="F357" s="128">
        <v>0</v>
      </c>
      <c r="G357" s="128">
        <v>0</v>
      </c>
      <c r="H357" s="128">
        <v>0</v>
      </c>
      <c r="I357" s="128">
        <v>0</v>
      </c>
      <c r="J357" s="128">
        <v>0.5</v>
      </c>
      <c r="K357" s="128">
        <v>0.5</v>
      </c>
      <c r="L357" s="128">
        <v>0</v>
      </c>
      <c r="M357" s="128">
        <v>0</v>
      </c>
      <c r="N357" s="128">
        <v>0</v>
      </c>
      <c r="O357" s="128">
        <v>0</v>
      </c>
      <c r="P357" s="128">
        <v>0</v>
      </c>
      <c r="Q357" s="128">
        <v>0</v>
      </c>
      <c r="R357" s="128">
        <v>0</v>
      </c>
      <c r="S357" s="128">
        <v>0</v>
      </c>
      <c r="T357" s="128">
        <v>0</v>
      </c>
      <c r="U357" s="128">
        <v>0.5</v>
      </c>
      <c r="V357" s="128">
        <v>0.5</v>
      </c>
      <c r="W357" s="128">
        <v>0</v>
      </c>
      <c r="X357" s="128">
        <v>0</v>
      </c>
      <c r="Y357" s="128">
        <v>0</v>
      </c>
      <c r="Z357" s="128">
        <v>0</v>
      </c>
      <c r="AA357" s="128">
        <v>0</v>
      </c>
      <c r="AB357" s="128">
        <v>0</v>
      </c>
      <c r="AC357" s="33"/>
    </row>
    <row r="358" spans="3:29">
      <c r="C358" s="74"/>
      <c r="D358" s="77">
        <v>6</v>
      </c>
      <c r="E358" s="128">
        <v>0</v>
      </c>
      <c r="F358" s="128">
        <v>0</v>
      </c>
      <c r="G358" s="128">
        <v>0</v>
      </c>
      <c r="H358" s="128">
        <v>0</v>
      </c>
      <c r="I358" s="128">
        <v>0</v>
      </c>
      <c r="J358" s="128">
        <v>0.5</v>
      </c>
      <c r="K358" s="128">
        <v>0.5</v>
      </c>
      <c r="L358" s="128">
        <v>0</v>
      </c>
      <c r="M358" s="128">
        <v>0</v>
      </c>
      <c r="N358" s="128">
        <v>0</v>
      </c>
      <c r="O358" s="128">
        <v>0</v>
      </c>
      <c r="P358" s="128">
        <v>0</v>
      </c>
      <c r="Q358" s="128">
        <v>0</v>
      </c>
      <c r="R358" s="128">
        <v>0</v>
      </c>
      <c r="S358" s="128">
        <v>0</v>
      </c>
      <c r="T358" s="128">
        <v>0</v>
      </c>
      <c r="U358" s="128">
        <v>0.5</v>
      </c>
      <c r="V358" s="128">
        <v>0.5</v>
      </c>
      <c r="W358" s="128">
        <v>0</v>
      </c>
      <c r="X358" s="128">
        <v>0</v>
      </c>
      <c r="Y358" s="128">
        <v>0</v>
      </c>
      <c r="Z358" s="128">
        <v>0</v>
      </c>
      <c r="AA358" s="128">
        <v>0</v>
      </c>
      <c r="AB358" s="128">
        <v>0</v>
      </c>
      <c r="AC358" s="33"/>
    </row>
    <row r="359" spans="3:29">
      <c r="C359" s="74"/>
      <c r="D359" s="77">
        <v>7</v>
      </c>
      <c r="E359" s="128">
        <v>0</v>
      </c>
      <c r="F359" s="128">
        <v>0</v>
      </c>
      <c r="G359" s="128">
        <v>0</v>
      </c>
      <c r="H359" s="128">
        <v>0</v>
      </c>
      <c r="I359" s="128">
        <v>0</v>
      </c>
      <c r="J359" s="128">
        <v>0.5</v>
      </c>
      <c r="K359" s="128">
        <v>0.5</v>
      </c>
      <c r="L359" s="128">
        <v>0</v>
      </c>
      <c r="M359" s="128">
        <v>0</v>
      </c>
      <c r="N359" s="128">
        <v>0</v>
      </c>
      <c r="O359" s="128">
        <v>0</v>
      </c>
      <c r="P359" s="128">
        <v>0</v>
      </c>
      <c r="Q359" s="128">
        <v>0</v>
      </c>
      <c r="R359" s="128">
        <v>0</v>
      </c>
      <c r="S359" s="128">
        <v>0</v>
      </c>
      <c r="T359" s="128">
        <v>0</v>
      </c>
      <c r="U359" s="128">
        <v>0.5</v>
      </c>
      <c r="V359" s="128">
        <v>0.5</v>
      </c>
      <c r="W359" s="128">
        <v>0</v>
      </c>
      <c r="X359" s="128">
        <v>0</v>
      </c>
      <c r="Y359" s="128">
        <v>0</v>
      </c>
      <c r="Z359" s="128">
        <v>0</v>
      </c>
      <c r="AA359" s="128">
        <v>0</v>
      </c>
      <c r="AB359" s="128">
        <v>0</v>
      </c>
      <c r="AC359" s="33"/>
    </row>
    <row r="360" spans="3:29">
      <c r="C360" s="74"/>
      <c r="AC360" s="33"/>
    </row>
    <row r="361" spans="3:29">
      <c r="C361" s="74"/>
      <c r="E361" s="145" t="s">
        <v>42</v>
      </c>
      <c r="F361" s="146"/>
      <c r="G361" s="146"/>
      <c r="H361" s="146"/>
      <c r="I361" s="146"/>
      <c r="J361" s="146"/>
      <c r="K361" s="146"/>
      <c r="L361" s="146"/>
      <c r="M361" s="146"/>
      <c r="N361" s="146"/>
      <c r="O361" s="146"/>
      <c r="P361" s="147"/>
      <c r="AC361" s="33"/>
    </row>
    <row r="362" spans="3:29">
      <c r="C362" s="74"/>
      <c r="D362" s="84" t="s">
        <v>192</v>
      </c>
      <c r="E362" s="112">
        <v>1</v>
      </c>
      <c r="F362" s="114">
        <v>2</v>
      </c>
      <c r="G362" s="114">
        <v>3</v>
      </c>
      <c r="H362" s="114">
        <v>4</v>
      </c>
      <c r="I362" s="114">
        <v>5</v>
      </c>
      <c r="J362" s="114">
        <v>6</v>
      </c>
      <c r="K362" s="114">
        <v>7</v>
      </c>
      <c r="L362" s="114">
        <v>8</v>
      </c>
      <c r="M362" s="114">
        <v>9</v>
      </c>
      <c r="N362" s="114">
        <v>10</v>
      </c>
      <c r="O362" s="114">
        <v>11</v>
      </c>
      <c r="P362" s="114">
        <v>12</v>
      </c>
      <c r="AC362" s="33"/>
    </row>
    <row r="363" spans="3:29">
      <c r="C363" s="74"/>
      <c r="D363" s="84">
        <v>1</v>
      </c>
      <c r="E363" s="68">
        <v>1</v>
      </c>
      <c r="F363" s="38">
        <v>1</v>
      </c>
      <c r="G363" s="38">
        <v>1</v>
      </c>
      <c r="H363" s="38">
        <v>1</v>
      </c>
      <c r="I363" s="38">
        <v>1</v>
      </c>
      <c r="J363" s="38">
        <v>1</v>
      </c>
      <c r="K363" s="38">
        <v>1</v>
      </c>
      <c r="L363" s="38">
        <v>1</v>
      </c>
      <c r="M363" s="38">
        <v>1</v>
      </c>
      <c r="N363" s="38">
        <v>1</v>
      </c>
      <c r="O363" s="38">
        <v>1</v>
      </c>
      <c r="P363" s="38">
        <v>1</v>
      </c>
      <c r="AC363" s="33"/>
    </row>
    <row r="364" spans="3:29">
      <c r="C364" s="74"/>
      <c r="D364" s="84">
        <v>2</v>
      </c>
      <c r="E364" s="68">
        <v>1</v>
      </c>
      <c r="F364" s="38">
        <v>1</v>
      </c>
      <c r="G364" s="38">
        <v>1</v>
      </c>
      <c r="H364" s="38">
        <v>1</v>
      </c>
      <c r="I364" s="38">
        <v>1</v>
      </c>
      <c r="J364" s="38">
        <v>1</v>
      </c>
      <c r="K364" s="38">
        <v>1</v>
      </c>
      <c r="L364" s="38">
        <v>1</v>
      </c>
      <c r="M364" s="38">
        <v>1</v>
      </c>
      <c r="N364" s="38">
        <v>1</v>
      </c>
      <c r="O364" s="38">
        <v>1</v>
      </c>
      <c r="P364" s="38">
        <v>1</v>
      </c>
      <c r="AC364" s="33"/>
    </row>
    <row r="365" spans="3:29">
      <c r="C365" s="74"/>
      <c r="D365" s="84">
        <v>3</v>
      </c>
      <c r="E365" s="68">
        <v>1</v>
      </c>
      <c r="F365" s="38">
        <v>1</v>
      </c>
      <c r="G365" s="38">
        <v>1</v>
      </c>
      <c r="H365" s="38">
        <v>1</v>
      </c>
      <c r="I365" s="38">
        <v>1</v>
      </c>
      <c r="J365" s="38">
        <v>1</v>
      </c>
      <c r="K365" s="38">
        <v>1</v>
      </c>
      <c r="L365" s="38">
        <v>1</v>
      </c>
      <c r="M365" s="38">
        <v>1</v>
      </c>
      <c r="N365" s="38">
        <v>1</v>
      </c>
      <c r="O365" s="38">
        <v>1</v>
      </c>
      <c r="P365" s="38">
        <v>1</v>
      </c>
      <c r="AC365" s="33"/>
    </row>
    <row r="366" spans="3:29">
      <c r="C366" s="74"/>
      <c r="D366" s="84">
        <v>4</v>
      </c>
      <c r="E366" s="68">
        <v>1</v>
      </c>
      <c r="F366" s="38">
        <v>1</v>
      </c>
      <c r="G366" s="38">
        <v>1</v>
      </c>
      <c r="H366" s="38">
        <v>1</v>
      </c>
      <c r="I366" s="38">
        <v>1</v>
      </c>
      <c r="J366" s="38">
        <v>1</v>
      </c>
      <c r="K366" s="38">
        <v>1</v>
      </c>
      <c r="L366" s="38">
        <v>1</v>
      </c>
      <c r="M366" s="38">
        <v>1</v>
      </c>
      <c r="N366" s="38">
        <v>1</v>
      </c>
      <c r="O366" s="38">
        <v>1</v>
      </c>
      <c r="P366" s="38">
        <v>1</v>
      </c>
      <c r="AC366" s="33"/>
    </row>
    <row r="367" spans="3:29">
      <c r="C367" s="74"/>
      <c r="D367" s="84">
        <v>5</v>
      </c>
      <c r="G367" s="38">
        <v>1</v>
      </c>
      <c r="I367" s="38">
        <v>1</v>
      </c>
      <c r="L367" s="38">
        <v>1</v>
      </c>
      <c r="O367" s="38">
        <v>1</v>
      </c>
      <c r="AC367" s="33"/>
    </row>
    <row r="368" spans="3:29">
      <c r="C368" s="78"/>
      <c r="D368" s="65"/>
      <c r="E368" s="65"/>
      <c r="F368" s="65"/>
      <c r="G368" s="65"/>
      <c r="H368" s="65"/>
      <c r="I368" s="65"/>
      <c r="J368" s="65"/>
      <c r="K368" s="65"/>
      <c r="L368" s="65"/>
      <c r="M368" s="65"/>
      <c r="N368" s="65"/>
      <c r="O368" s="65"/>
      <c r="P368" s="65"/>
      <c r="Q368" s="65"/>
      <c r="R368" s="65"/>
      <c r="S368" s="65"/>
      <c r="T368" s="65"/>
      <c r="U368" s="65"/>
      <c r="V368" s="65"/>
      <c r="W368" s="65"/>
      <c r="X368" s="65"/>
      <c r="Y368" s="65"/>
      <c r="Z368" s="65"/>
      <c r="AA368" s="65"/>
      <c r="AB368" s="65"/>
      <c r="AC368" s="79"/>
    </row>
    <row r="370" spans="3:29">
      <c r="D370" s="211" t="s">
        <v>81</v>
      </c>
      <c r="E370" s="212"/>
      <c r="F370" s="212"/>
      <c r="G370" s="212"/>
      <c r="H370" s="212"/>
      <c r="I370" s="212"/>
      <c r="J370" s="212"/>
      <c r="K370" s="212"/>
      <c r="L370" s="212"/>
      <c r="M370" s="212"/>
      <c r="N370" s="212"/>
      <c r="O370" s="212"/>
      <c r="P370" s="212"/>
      <c r="Q370" s="212"/>
      <c r="R370" s="212"/>
      <c r="S370" s="212"/>
      <c r="T370" s="212"/>
      <c r="U370" s="212"/>
      <c r="V370" s="212"/>
      <c r="W370" s="212"/>
      <c r="X370" s="212"/>
      <c r="Y370" s="212"/>
      <c r="Z370" s="212"/>
      <c r="AA370" s="212"/>
      <c r="AB370" s="213"/>
    </row>
    <row r="371" spans="3:29" ht="12.75" customHeight="1">
      <c r="C371" s="81"/>
      <c r="D371" s="62"/>
      <c r="E371" s="62"/>
      <c r="F371" s="62"/>
      <c r="G371" s="62"/>
      <c r="H371" s="62"/>
      <c r="I371" s="62"/>
      <c r="J371" s="62"/>
      <c r="K371" s="62"/>
      <c r="L371" s="62"/>
      <c r="M371" s="62"/>
      <c r="N371" s="62"/>
      <c r="O371" s="62"/>
      <c r="P371" s="62"/>
      <c r="Q371" s="62"/>
      <c r="R371" s="62"/>
      <c r="S371" s="62"/>
      <c r="T371" s="62"/>
      <c r="U371" s="62"/>
      <c r="V371" s="62"/>
      <c r="W371" s="62"/>
      <c r="X371" s="62"/>
      <c r="Y371" s="62"/>
      <c r="Z371" s="62"/>
      <c r="AA371" s="62"/>
      <c r="AB371" s="62"/>
      <c r="AC371" s="82"/>
    </row>
    <row r="372" spans="3:29" ht="12.75" customHeight="1">
      <c r="C372" s="74"/>
      <c r="D372" s="77" t="s">
        <v>30</v>
      </c>
      <c r="E372" s="214" t="s">
        <v>82</v>
      </c>
      <c r="F372" s="215"/>
      <c r="G372" s="215"/>
      <c r="H372" s="216"/>
      <c r="I372" s="42" t="s">
        <v>2</v>
      </c>
      <c r="AC372" s="33"/>
    </row>
    <row r="373" spans="3:29" ht="12.75" customHeight="1">
      <c r="C373" s="74"/>
      <c r="D373" s="77" t="s">
        <v>71</v>
      </c>
      <c r="E373" s="66">
        <v>0.05</v>
      </c>
      <c r="F373" s="161" t="s">
        <v>140</v>
      </c>
      <c r="G373" s="222"/>
      <c r="H373" s="222"/>
      <c r="I373" s="222"/>
      <c r="J373" s="222"/>
      <c r="K373" s="222"/>
      <c r="L373" s="222"/>
      <c r="M373" s="222"/>
      <c r="N373" s="222"/>
      <c r="O373" s="222"/>
      <c r="P373" s="222"/>
      <c r="Q373" s="222"/>
      <c r="R373" s="222"/>
      <c r="S373" s="222"/>
      <c r="T373" s="222"/>
      <c r="U373" s="222"/>
      <c r="V373" s="222"/>
      <c r="W373" s="222"/>
      <c r="X373" s="222"/>
      <c r="AC373" s="33"/>
    </row>
    <row r="374" spans="3:29" ht="12.75" customHeight="1">
      <c r="C374" s="74"/>
      <c r="E374" s="124"/>
      <c r="F374" s="163" t="s">
        <v>33</v>
      </c>
      <c r="G374" s="163"/>
      <c r="H374" s="163"/>
      <c r="I374" s="163"/>
      <c r="J374" s="163"/>
      <c r="K374" s="163"/>
      <c r="L374" s="163"/>
      <c r="M374" s="163"/>
      <c r="N374" s="163"/>
      <c r="O374" s="163"/>
      <c r="P374" s="163"/>
      <c r="Q374" s="163"/>
      <c r="R374" s="163"/>
      <c r="S374" s="163"/>
      <c r="T374" s="163"/>
      <c r="U374" s="163"/>
      <c r="V374" s="163"/>
      <c r="W374" s="163"/>
      <c r="X374" s="163"/>
      <c r="AC374" s="33"/>
    </row>
    <row r="375" spans="3:29">
      <c r="C375" s="74"/>
      <c r="D375" s="164" t="s">
        <v>34</v>
      </c>
      <c r="E375" s="165"/>
      <c r="F375" s="165"/>
      <c r="G375" s="165"/>
      <c r="H375" s="165"/>
      <c r="I375" s="165"/>
      <c r="J375" s="165"/>
      <c r="K375" s="165"/>
      <c r="L375" s="165"/>
      <c r="M375" s="165"/>
      <c r="N375" s="165"/>
      <c r="O375" s="165"/>
      <c r="P375" s="165"/>
      <c r="Q375" s="165"/>
      <c r="R375" s="165"/>
      <c r="S375" s="165"/>
      <c r="T375" s="165"/>
      <c r="U375" s="165"/>
      <c r="V375" s="165"/>
      <c r="W375" s="165"/>
      <c r="X375" s="165"/>
      <c r="Y375" s="165"/>
      <c r="Z375" s="165"/>
      <c r="AA375" s="165"/>
      <c r="AB375" s="166"/>
      <c r="AC375" s="33"/>
    </row>
    <row r="376" spans="3:29">
      <c r="C376" s="74"/>
      <c r="F376" s="113"/>
      <c r="G376" s="113"/>
      <c r="H376" s="113"/>
      <c r="I376" s="113"/>
      <c r="J376" s="113"/>
      <c r="K376" s="113"/>
      <c r="L376" s="113"/>
      <c r="M376" s="113"/>
      <c r="N376" s="113"/>
      <c r="O376" s="113"/>
      <c r="P376" s="113"/>
      <c r="Q376" s="113"/>
      <c r="R376" s="113"/>
      <c r="S376" s="113"/>
      <c r="T376" s="113"/>
      <c r="U376" s="113"/>
      <c r="V376" s="113"/>
      <c r="W376" s="113"/>
      <c r="X376" s="113"/>
      <c r="AC376" s="33"/>
    </row>
    <row r="377" spans="3:29">
      <c r="C377" s="74"/>
      <c r="D377" s="77" t="s">
        <v>35</v>
      </c>
      <c r="E377" s="38">
        <v>0</v>
      </c>
      <c r="F377" s="42" t="s">
        <v>72</v>
      </c>
      <c r="I377" s="42" t="s">
        <v>73</v>
      </c>
      <c r="AC377" s="33"/>
    </row>
    <row r="378" spans="3:29">
      <c r="C378" s="74"/>
      <c r="E378" s="67">
        <v>90</v>
      </c>
      <c r="F378" s="42" t="s">
        <v>85</v>
      </c>
      <c r="I378" s="42" t="s">
        <v>61</v>
      </c>
      <c r="AC378" s="33"/>
    </row>
    <row r="379" spans="3:29">
      <c r="C379" s="74"/>
      <c r="E379" s="67">
        <v>5.5E-2</v>
      </c>
      <c r="F379" s="42" t="s">
        <v>86</v>
      </c>
      <c r="I379" s="42" t="s">
        <v>62</v>
      </c>
      <c r="AC379" s="33"/>
    </row>
    <row r="380" spans="3:29">
      <c r="C380" s="74"/>
      <c r="AC380" s="33"/>
    </row>
    <row r="381" spans="3:29">
      <c r="C381" s="74"/>
      <c r="E381" s="145" t="s">
        <v>78</v>
      </c>
      <c r="F381" s="146"/>
      <c r="G381" s="146"/>
      <c r="H381" s="146"/>
      <c r="I381" s="146"/>
      <c r="J381" s="146"/>
      <c r="K381" s="146"/>
      <c r="L381" s="146"/>
      <c r="M381" s="146"/>
      <c r="N381" s="146"/>
      <c r="O381" s="146"/>
      <c r="P381" s="146"/>
      <c r="Q381" s="146"/>
      <c r="R381" s="146"/>
      <c r="S381" s="146"/>
      <c r="T381" s="146"/>
      <c r="U381" s="146"/>
      <c r="V381" s="146"/>
      <c r="W381" s="146"/>
      <c r="X381" s="146"/>
      <c r="Y381" s="146"/>
      <c r="Z381" s="146"/>
      <c r="AA381" s="146"/>
      <c r="AB381" s="147"/>
      <c r="AC381" s="33"/>
    </row>
    <row r="382" spans="3:29">
      <c r="C382" s="74"/>
      <c r="D382" s="77" t="s">
        <v>10</v>
      </c>
      <c r="E382" s="114">
        <v>1</v>
      </c>
      <c r="F382" s="114">
        <v>2</v>
      </c>
      <c r="G382" s="114">
        <v>3</v>
      </c>
      <c r="H382" s="114">
        <v>4</v>
      </c>
      <c r="I382" s="114">
        <v>5</v>
      </c>
      <c r="J382" s="114">
        <v>6</v>
      </c>
      <c r="K382" s="114">
        <v>7</v>
      </c>
      <c r="L382" s="114">
        <v>8</v>
      </c>
      <c r="M382" s="114">
        <v>9</v>
      </c>
      <c r="N382" s="114">
        <v>10</v>
      </c>
      <c r="O382" s="114">
        <v>11</v>
      </c>
      <c r="P382" s="114">
        <v>12</v>
      </c>
      <c r="Q382" s="114">
        <v>13</v>
      </c>
      <c r="R382" s="114">
        <v>14</v>
      </c>
      <c r="S382" s="114">
        <v>15</v>
      </c>
      <c r="T382" s="114">
        <v>16</v>
      </c>
      <c r="U382" s="114">
        <v>17</v>
      </c>
      <c r="V382" s="114">
        <v>18</v>
      </c>
      <c r="W382" s="114">
        <v>19</v>
      </c>
      <c r="X382" s="114">
        <v>20</v>
      </c>
      <c r="Y382" s="114">
        <v>21</v>
      </c>
      <c r="Z382" s="114">
        <v>22</v>
      </c>
      <c r="AA382" s="114">
        <v>23</v>
      </c>
      <c r="AB382" s="114">
        <v>24</v>
      </c>
      <c r="AC382" s="33"/>
    </row>
    <row r="383" spans="3:29">
      <c r="C383" s="74"/>
      <c r="D383" s="77">
        <v>1</v>
      </c>
      <c r="E383" s="38">
        <v>1</v>
      </c>
      <c r="F383" s="38">
        <v>1</v>
      </c>
      <c r="G383" s="38">
        <v>1</v>
      </c>
      <c r="H383" s="38">
        <v>1</v>
      </c>
      <c r="I383" s="38">
        <v>1</v>
      </c>
      <c r="J383" s="38">
        <v>1</v>
      </c>
      <c r="K383" s="38">
        <v>1</v>
      </c>
      <c r="L383" s="38">
        <v>1</v>
      </c>
      <c r="M383" s="38">
        <v>1</v>
      </c>
      <c r="N383" s="38">
        <v>1</v>
      </c>
      <c r="O383" s="38">
        <v>1</v>
      </c>
      <c r="P383" s="38">
        <v>1</v>
      </c>
      <c r="Q383" s="38">
        <v>1</v>
      </c>
      <c r="R383" s="38">
        <v>1</v>
      </c>
      <c r="S383" s="38">
        <v>1</v>
      </c>
      <c r="T383" s="38">
        <v>1</v>
      </c>
      <c r="U383" s="38">
        <v>1</v>
      </c>
      <c r="V383" s="38">
        <v>1</v>
      </c>
      <c r="W383" s="38">
        <v>1</v>
      </c>
      <c r="X383" s="38">
        <v>1</v>
      </c>
      <c r="Y383" s="38">
        <v>1</v>
      </c>
      <c r="Z383" s="38">
        <v>1</v>
      </c>
      <c r="AA383" s="38">
        <v>1</v>
      </c>
      <c r="AB383" s="38">
        <v>1</v>
      </c>
      <c r="AC383" s="33"/>
    </row>
    <row r="384" spans="3:29">
      <c r="C384" s="74"/>
      <c r="D384" s="77">
        <v>2</v>
      </c>
      <c r="E384" s="38">
        <v>1</v>
      </c>
      <c r="F384" s="38">
        <v>1</v>
      </c>
      <c r="G384" s="38">
        <v>1</v>
      </c>
      <c r="H384" s="38">
        <v>1</v>
      </c>
      <c r="I384" s="38">
        <v>1</v>
      </c>
      <c r="J384" s="38">
        <v>1</v>
      </c>
      <c r="K384" s="38">
        <v>1</v>
      </c>
      <c r="L384" s="38">
        <v>1</v>
      </c>
      <c r="M384" s="38">
        <v>1</v>
      </c>
      <c r="N384" s="38">
        <v>1</v>
      </c>
      <c r="O384" s="38">
        <v>1</v>
      </c>
      <c r="P384" s="38">
        <v>1</v>
      </c>
      <c r="Q384" s="38">
        <v>1</v>
      </c>
      <c r="R384" s="38">
        <v>1</v>
      </c>
      <c r="S384" s="38">
        <v>1</v>
      </c>
      <c r="T384" s="38">
        <v>1</v>
      </c>
      <c r="U384" s="38">
        <v>1</v>
      </c>
      <c r="V384" s="38">
        <v>1</v>
      </c>
      <c r="W384" s="38">
        <v>1</v>
      </c>
      <c r="X384" s="38">
        <v>1</v>
      </c>
      <c r="Y384" s="38">
        <v>1</v>
      </c>
      <c r="Z384" s="38">
        <v>1</v>
      </c>
      <c r="AA384" s="38">
        <v>1</v>
      </c>
      <c r="AB384" s="38">
        <v>1</v>
      </c>
      <c r="AC384" s="33"/>
    </row>
    <row r="385" spans="3:29">
      <c r="C385" s="74"/>
      <c r="D385" s="77">
        <v>3</v>
      </c>
      <c r="E385" s="38">
        <v>1</v>
      </c>
      <c r="F385" s="38">
        <v>1</v>
      </c>
      <c r="G385" s="38">
        <v>1</v>
      </c>
      <c r="H385" s="38">
        <v>1</v>
      </c>
      <c r="I385" s="38">
        <v>1</v>
      </c>
      <c r="J385" s="38">
        <v>1</v>
      </c>
      <c r="K385" s="38">
        <v>1</v>
      </c>
      <c r="L385" s="38">
        <v>1</v>
      </c>
      <c r="M385" s="38">
        <v>1</v>
      </c>
      <c r="N385" s="38">
        <v>1</v>
      </c>
      <c r="O385" s="38">
        <v>1</v>
      </c>
      <c r="P385" s="38">
        <v>1</v>
      </c>
      <c r="Q385" s="38">
        <v>1</v>
      </c>
      <c r="R385" s="38">
        <v>1</v>
      </c>
      <c r="S385" s="38">
        <v>1</v>
      </c>
      <c r="T385" s="38">
        <v>1</v>
      </c>
      <c r="U385" s="38">
        <v>1</v>
      </c>
      <c r="V385" s="38">
        <v>1</v>
      </c>
      <c r="W385" s="38">
        <v>1</v>
      </c>
      <c r="X385" s="38">
        <v>1</v>
      </c>
      <c r="Y385" s="38">
        <v>1</v>
      </c>
      <c r="Z385" s="38">
        <v>1</v>
      </c>
      <c r="AA385" s="38">
        <v>1</v>
      </c>
      <c r="AB385" s="38">
        <v>1</v>
      </c>
      <c r="AC385" s="33"/>
    </row>
    <row r="386" spans="3:29">
      <c r="C386" s="74"/>
      <c r="D386" s="77">
        <v>4</v>
      </c>
      <c r="E386" s="38">
        <v>1</v>
      </c>
      <c r="F386" s="38">
        <v>1</v>
      </c>
      <c r="G386" s="38">
        <v>1</v>
      </c>
      <c r="H386" s="38">
        <v>1</v>
      </c>
      <c r="I386" s="38">
        <v>1</v>
      </c>
      <c r="J386" s="38">
        <v>1</v>
      </c>
      <c r="K386" s="38">
        <v>1</v>
      </c>
      <c r="L386" s="38">
        <v>1</v>
      </c>
      <c r="M386" s="38">
        <v>1</v>
      </c>
      <c r="N386" s="38">
        <v>1</v>
      </c>
      <c r="O386" s="38">
        <v>1</v>
      </c>
      <c r="P386" s="38">
        <v>1</v>
      </c>
      <c r="Q386" s="38">
        <v>1</v>
      </c>
      <c r="R386" s="38">
        <v>1</v>
      </c>
      <c r="S386" s="38">
        <v>1</v>
      </c>
      <c r="T386" s="38">
        <v>1</v>
      </c>
      <c r="U386" s="38">
        <v>1</v>
      </c>
      <c r="V386" s="38">
        <v>1</v>
      </c>
      <c r="W386" s="38">
        <v>1</v>
      </c>
      <c r="X386" s="38">
        <v>1</v>
      </c>
      <c r="Y386" s="38">
        <v>1</v>
      </c>
      <c r="Z386" s="38">
        <v>1</v>
      </c>
      <c r="AA386" s="38">
        <v>1</v>
      </c>
      <c r="AB386" s="38">
        <v>1</v>
      </c>
      <c r="AC386" s="33"/>
    </row>
    <row r="387" spans="3:29">
      <c r="C387" s="74"/>
      <c r="D387" s="77">
        <v>5</v>
      </c>
      <c r="E387" s="38">
        <v>1</v>
      </c>
      <c r="F387" s="38">
        <v>1</v>
      </c>
      <c r="G387" s="38">
        <v>1</v>
      </c>
      <c r="H387" s="38">
        <v>1</v>
      </c>
      <c r="I387" s="38">
        <v>1</v>
      </c>
      <c r="J387" s="38">
        <v>1</v>
      </c>
      <c r="K387" s="38">
        <v>1</v>
      </c>
      <c r="L387" s="38">
        <v>1</v>
      </c>
      <c r="M387" s="38">
        <v>1</v>
      </c>
      <c r="N387" s="38">
        <v>1</v>
      </c>
      <c r="O387" s="38">
        <v>1</v>
      </c>
      <c r="P387" s="38">
        <v>1</v>
      </c>
      <c r="Q387" s="38">
        <v>1</v>
      </c>
      <c r="R387" s="38">
        <v>1</v>
      </c>
      <c r="S387" s="38">
        <v>1</v>
      </c>
      <c r="T387" s="38">
        <v>1</v>
      </c>
      <c r="U387" s="38">
        <v>1</v>
      </c>
      <c r="V387" s="38">
        <v>1</v>
      </c>
      <c r="W387" s="38">
        <v>1</v>
      </c>
      <c r="X387" s="38">
        <v>1</v>
      </c>
      <c r="Y387" s="38">
        <v>1</v>
      </c>
      <c r="Z387" s="38">
        <v>1</v>
      </c>
      <c r="AA387" s="38">
        <v>1</v>
      </c>
      <c r="AB387" s="38">
        <v>1</v>
      </c>
      <c r="AC387" s="33"/>
    </row>
    <row r="388" spans="3:29">
      <c r="C388" s="74"/>
      <c r="D388" s="77">
        <v>6</v>
      </c>
      <c r="E388" s="38">
        <v>1</v>
      </c>
      <c r="F388" s="38">
        <v>1</v>
      </c>
      <c r="G388" s="38">
        <v>1</v>
      </c>
      <c r="H388" s="38">
        <v>1</v>
      </c>
      <c r="I388" s="38">
        <v>1</v>
      </c>
      <c r="J388" s="38">
        <v>1</v>
      </c>
      <c r="K388" s="38">
        <v>1</v>
      </c>
      <c r="L388" s="38">
        <v>1</v>
      </c>
      <c r="M388" s="38">
        <v>1</v>
      </c>
      <c r="N388" s="38">
        <v>1</v>
      </c>
      <c r="O388" s="38">
        <v>1</v>
      </c>
      <c r="P388" s="38">
        <v>1</v>
      </c>
      <c r="Q388" s="38">
        <v>1</v>
      </c>
      <c r="R388" s="38">
        <v>1</v>
      </c>
      <c r="S388" s="38">
        <v>1</v>
      </c>
      <c r="T388" s="38">
        <v>1</v>
      </c>
      <c r="U388" s="38">
        <v>1</v>
      </c>
      <c r="V388" s="38">
        <v>1</v>
      </c>
      <c r="W388" s="38">
        <v>1</v>
      </c>
      <c r="X388" s="38">
        <v>1</v>
      </c>
      <c r="Y388" s="38">
        <v>1</v>
      </c>
      <c r="Z388" s="38">
        <v>1</v>
      </c>
      <c r="AA388" s="38">
        <v>1</v>
      </c>
      <c r="AB388" s="38">
        <v>1</v>
      </c>
      <c r="AC388" s="33"/>
    </row>
    <row r="389" spans="3:29">
      <c r="C389" s="74"/>
      <c r="D389" s="77">
        <v>7</v>
      </c>
      <c r="E389" s="38">
        <v>1</v>
      </c>
      <c r="F389" s="38">
        <v>1</v>
      </c>
      <c r="G389" s="38">
        <v>1</v>
      </c>
      <c r="H389" s="38">
        <v>1</v>
      </c>
      <c r="I389" s="38">
        <v>1</v>
      </c>
      <c r="J389" s="38">
        <v>1</v>
      </c>
      <c r="K389" s="38">
        <v>1</v>
      </c>
      <c r="L389" s="38">
        <v>1</v>
      </c>
      <c r="M389" s="38">
        <v>1</v>
      </c>
      <c r="N389" s="38">
        <v>1</v>
      </c>
      <c r="O389" s="38">
        <v>1</v>
      </c>
      <c r="P389" s="38">
        <v>1</v>
      </c>
      <c r="Q389" s="38">
        <v>1</v>
      </c>
      <c r="R389" s="38">
        <v>1</v>
      </c>
      <c r="S389" s="38">
        <v>1</v>
      </c>
      <c r="T389" s="38">
        <v>1</v>
      </c>
      <c r="U389" s="38">
        <v>1</v>
      </c>
      <c r="V389" s="38">
        <v>1</v>
      </c>
      <c r="W389" s="38">
        <v>1</v>
      </c>
      <c r="X389" s="38">
        <v>1</v>
      </c>
      <c r="Y389" s="38">
        <v>1</v>
      </c>
      <c r="Z389" s="38">
        <v>1</v>
      </c>
      <c r="AA389" s="38">
        <v>1</v>
      </c>
      <c r="AB389" s="38">
        <v>1</v>
      </c>
      <c r="AC389" s="33"/>
    </row>
    <row r="390" spans="3:29">
      <c r="C390" s="74"/>
      <c r="AC390" s="33"/>
    </row>
    <row r="391" spans="3:29">
      <c r="C391" s="74"/>
      <c r="E391" s="145" t="s">
        <v>42</v>
      </c>
      <c r="F391" s="146"/>
      <c r="G391" s="146"/>
      <c r="H391" s="146"/>
      <c r="I391" s="146"/>
      <c r="J391" s="146"/>
      <c r="K391" s="146"/>
      <c r="L391" s="146"/>
      <c r="M391" s="146"/>
      <c r="N391" s="146"/>
      <c r="O391" s="146"/>
      <c r="P391" s="147"/>
      <c r="AC391" s="33"/>
    </row>
    <row r="392" spans="3:29">
      <c r="C392" s="74"/>
      <c r="D392" s="77" t="s">
        <v>192</v>
      </c>
      <c r="E392" s="112">
        <v>1</v>
      </c>
      <c r="F392" s="114">
        <v>2</v>
      </c>
      <c r="G392" s="114">
        <v>3</v>
      </c>
      <c r="H392" s="114">
        <v>4</v>
      </c>
      <c r="I392" s="114">
        <v>5</v>
      </c>
      <c r="J392" s="114">
        <v>6</v>
      </c>
      <c r="K392" s="114">
        <v>7</v>
      </c>
      <c r="L392" s="114">
        <v>8</v>
      </c>
      <c r="M392" s="114">
        <v>9</v>
      </c>
      <c r="N392" s="114">
        <v>10</v>
      </c>
      <c r="O392" s="114">
        <v>11</v>
      </c>
      <c r="P392" s="114">
        <v>12</v>
      </c>
      <c r="AC392" s="33"/>
    </row>
    <row r="393" spans="3:29">
      <c r="C393" s="74"/>
      <c r="D393" s="77">
        <v>1</v>
      </c>
      <c r="E393" s="68">
        <v>1</v>
      </c>
      <c r="F393" s="38">
        <v>1</v>
      </c>
      <c r="G393" s="38">
        <v>1</v>
      </c>
      <c r="H393" s="38">
        <v>1</v>
      </c>
      <c r="I393" s="38">
        <v>1</v>
      </c>
      <c r="J393" s="38">
        <v>1</v>
      </c>
      <c r="K393" s="38">
        <v>1</v>
      </c>
      <c r="L393" s="38">
        <v>1</v>
      </c>
      <c r="M393" s="38">
        <v>1</v>
      </c>
      <c r="N393" s="38">
        <v>1</v>
      </c>
      <c r="O393" s="38">
        <v>1</v>
      </c>
      <c r="P393" s="38">
        <v>1</v>
      </c>
      <c r="AC393" s="33"/>
    </row>
    <row r="394" spans="3:29">
      <c r="C394" s="74"/>
      <c r="D394" s="77">
        <v>2</v>
      </c>
      <c r="E394" s="68">
        <v>1</v>
      </c>
      <c r="F394" s="38">
        <v>1</v>
      </c>
      <c r="G394" s="38">
        <v>1</v>
      </c>
      <c r="H394" s="38">
        <v>1</v>
      </c>
      <c r="I394" s="38">
        <v>1</v>
      </c>
      <c r="J394" s="38">
        <v>1</v>
      </c>
      <c r="K394" s="38">
        <v>1</v>
      </c>
      <c r="L394" s="38">
        <v>1</v>
      </c>
      <c r="M394" s="38">
        <v>1</v>
      </c>
      <c r="N394" s="38">
        <v>1</v>
      </c>
      <c r="O394" s="38">
        <v>1</v>
      </c>
      <c r="P394" s="38">
        <v>1</v>
      </c>
      <c r="AC394" s="33"/>
    </row>
    <row r="395" spans="3:29">
      <c r="C395" s="74"/>
      <c r="D395" s="77">
        <v>3</v>
      </c>
      <c r="E395" s="68">
        <v>1</v>
      </c>
      <c r="F395" s="38">
        <v>1</v>
      </c>
      <c r="G395" s="38">
        <v>1</v>
      </c>
      <c r="H395" s="38">
        <v>1</v>
      </c>
      <c r="I395" s="38">
        <v>1</v>
      </c>
      <c r="J395" s="38">
        <v>1</v>
      </c>
      <c r="K395" s="38">
        <v>1</v>
      </c>
      <c r="L395" s="38">
        <v>1</v>
      </c>
      <c r="M395" s="38">
        <v>1</v>
      </c>
      <c r="N395" s="38">
        <v>1</v>
      </c>
      <c r="O395" s="38">
        <v>1</v>
      </c>
      <c r="P395" s="38">
        <v>1</v>
      </c>
      <c r="AC395" s="33"/>
    </row>
    <row r="396" spans="3:29">
      <c r="C396" s="74"/>
      <c r="D396" s="77">
        <v>4</v>
      </c>
      <c r="E396" s="68">
        <v>1</v>
      </c>
      <c r="F396" s="38">
        <v>1</v>
      </c>
      <c r="G396" s="38">
        <v>1</v>
      </c>
      <c r="H396" s="38">
        <v>1</v>
      </c>
      <c r="I396" s="38">
        <v>1</v>
      </c>
      <c r="J396" s="38">
        <v>1</v>
      </c>
      <c r="K396" s="38">
        <v>1</v>
      </c>
      <c r="L396" s="38">
        <v>1</v>
      </c>
      <c r="M396" s="38">
        <v>1</v>
      </c>
      <c r="N396" s="38">
        <v>1</v>
      </c>
      <c r="O396" s="38">
        <v>1</v>
      </c>
      <c r="P396" s="38">
        <v>1</v>
      </c>
      <c r="AC396" s="33"/>
    </row>
    <row r="397" spans="3:29">
      <c r="C397" s="74"/>
      <c r="D397" s="77">
        <v>5</v>
      </c>
      <c r="G397" s="38">
        <v>1</v>
      </c>
      <c r="I397" s="38">
        <v>1</v>
      </c>
      <c r="L397" s="38">
        <v>1</v>
      </c>
      <c r="O397" s="38">
        <v>1</v>
      </c>
      <c r="AC397" s="33"/>
    </row>
    <row r="398" spans="3:29">
      <c r="C398" s="74"/>
      <c r="AC398" s="33"/>
    </row>
    <row r="399" spans="3:29">
      <c r="C399" s="74"/>
      <c r="D399" s="167" t="s">
        <v>43</v>
      </c>
      <c r="E399" s="168"/>
      <c r="F399" s="168"/>
      <c r="G399" s="168"/>
      <c r="H399" s="168"/>
      <c r="I399" s="168"/>
      <c r="J399" s="168"/>
      <c r="K399" s="168"/>
      <c r="L399" s="168"/>
      <c r="M399" s="168"/>
      <c r="N399" s="168"/>
      <c r="O399" s="168"/>
      <c r="P399" s="168"/>
      <c r="Q399" s="168"/>
      <c r="R399" s="168"/>
      <c r="S399" s="168"/>
      <c r="T399" s="168"/>
      <c r="U399" s="168"/>
      <c r="V399" s="168"/>
      <c r="W399" s="168"/>
      <c r="X399" s="168"/>
      <c r="Y399" s="168"/>
      <c r="Z399" s="168"/>
      <c r="AA399" s="169"/>
      <c r="AC399" s="33"/>
    </row>
    <row r="400" spans="3:29">
      <c r="C400" s="74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C400" s="33"/>
    </row>
    <row r="401" spans="3:29">
      <c r="C401" s="74"/>
      <c r="E401" s="38" t="s">
        <v>44</v>
      </c>
      <c r="F401" s="42" t="s">
        <v>45</v>
      </c>
      <c r="I401" s="42" t="s">
        <v>46</v>
      </c>
      <c r="AC401" s="33"/>
    </row>
    <row r="402" spans="3:29">
      <c r="C402" s="74"/>
      <c r="E402" s="38">
        <v>0</v>
      </c>
      <c r="F402" s="42" t="s">
        <v>47</v>
      </c>
      <c r="I402" s="42" t="s">
        <v>73</v>
      </c>
      <c r="AC402" s="33"/>
    </row>
    <row r="403" spans="3:29">
      <c r="C403" s="74"/>
      <c r="AC403" s="33"/>
    </row>
    <row r="404" spans="3:29">
      <c r="C404" s="74"/>
      <c r="E404" s="145" t="s">
        <v>49</v>
      </c>
      <c r="F404" s="146"/>
      <c r="G404" s="146"/>
      <c r="H404" s="146"/>
      <c r="I404" s="146"/>
      <c r="J404" s="146"/>
      <c r="K404" s="146"/>
      <c r="L404" s="146"/>
      <c r="M404" s="146"/>
      <c r="N404" s="146"/>
      <c r="O404" s="146"/>
      <c r="P404" s="146"/>
      <c r="Q404" s="146"/>
      <c r="R404" s="146"/>
      <c r="S404" s="146"/>
      <c r="T404" s="146"/>
      <c r="U404" s="146"/>
      <c r="V404" s="146"/>
      <c r="W404" s="146"/>
      <c r="X404" s="146"/>
      <c r="Y404" s="146"/>
      <c r="Z404" s="146"/>
      <c r="AA404" s="146"/>
      <c r="AB404" s="147"/>
      <c r="AC404" s="33"/>
    </row>
    <row r="405" spans="3:29">
      <c r="C405" s="74"/>
      <c r="D405" s="77" t="s">
        <v>10</v>
      </c>
      <c r="E405" s="114">
        <v>1</v>
      </c>
      <c r="F405" s="114">
        <v>2</v>
      </c>
      <c r="G405" s="114">
        <v>3</v>
      </c>
      <c r="H405" s="114">
        <v>4</v>
      </c>
      <c r="I405" s="114">
        <v>5</v>
      </c>
      <c r="J405" s="114">
        <v>6</v>
      </c>
      <c r="K405" s="114">
        <v>7</v>
      </c>
      <c r="L405" s="114">
        <v>8</v>
      </c>
      <c r="M405" s="114">
        <v>9</v>
      </c>
      <c r="N405" s="114">
        <v>10</v>
      </c>
      <c r="O405" s="114">
        <v>11</v>
      </c>
      <c r="P405" s="114">
        <v>12</v>
      </c>
      <c r="Q405" s="114">
        <v>13</v>
      </c>
      <c r="R405" s="114">
        <v>14</v>
      </c>
      <c r="S405" s="114">
        <v>15</v>
      </c>
      <c r="T405" s="114">
        <v>16</v>
      </c>
      <c r="U405" s="114">
        <v>17</v>
      </c>
      <c r="V405" s="114">
        <v>18</v>
      </c>
      <c r="W405" s="114">
        <v>19</v>
      </c>
      <c r="X405" s="114">
        <v>20</v>
      </c>
      <c r="Y405" s="114">
        <v>21</v>
      </c>
      <c r="Z405" s="114">
        <v>22</v>
      </c>
      <c r="AA405" s="114">
        <v>23</v>
      </c>
      <c r="AB405" s="114">
        <v>24</v>
      </c>
      <c r="AC405" s="33"/>
    </row>
    <row r="406" spans="3:29">
      <c r="C406" s="74"/>
      <c r="D406" s="77">
        <v>1</v>
      </c>
      <c r="E406" s="128">
        <v>1</v>
      </c>
      <c r="F406" s="128">
        <v>1</v>
      </c>
      <c r="G406" s="128">
        <v>1</v>
      </c>
      <c r="H406" s="128">
        <v>1</v>
      </c>
      <c r="I406" s="128">
        <v>1</v>
      </c>
      <c r="J406" s="128">
        <v>1</v>
      </c>
      <c r="K406" s="128">
        <v>1</v>
      </c>
      <c r="L406" s="128">
        <v>1</v>
      </c>
      <c r="M406" s="128">
        <v>1</v>
      </c>
      <c r="N406" s="128">
        <v>1</v>
      </c>
      <c r="O406" s="128">
        <v>1</v>
      </c>
      <c r="P406" s="128">
        <v>1</v>
      </c>
      <c r="Q406" s="128">
        <v>1</v>
      </c>
      <c r="R406" s="128">
        <v>1</v>
      </c>
      <c r="S406" s="128">
        <v>1</v>
      </c>
      <c r="T406" s="128">
        <v>1</v>
      </c>
      <c r="U406" s="128">
        <v>1</v>
      </c>
      <c r="V406" s="128">
        <v>1</v>
      </c>
      <c r="W406" s="128">
        <v>1</v>
      </c>
      <c r="X406" s="128">
        <v>1</v>
      </c>
      <c r="Y406" s="128">
        <v>1</v>
      </c>
      <c r="Z406" s="128">
        <v>1</v>
      </c>
      <c r="AA406" s="128">
        <v>1</v>
      </c>
      <c r="AB406" s="128">
        <v>1</v>
      </c>
      <c r="AC406" s="33"/>
    </row>
    <row r="407" spans="3:29">
      <c r="C407" s="74"/>
      <c r="D407" s="77">
        <v>2</v>
      </c>
      <c r="E407" s="128">
        <v>1</v>
      </c>
      <c r="F407" s="128">
        <v>1</v>
      </c>
      <c r="G407" s="128">
        <v>1</v>
      </c>
      <c r="H407" s="128">
        <v>1</v>
      </c>
      <c r="I407" s="128">
        <v>1</v>
      </c>
      <c r="J407" s="128">
        <v>1</v>
      </c>
      <c r="K407" s="128">
        <v>1</v>
      </c>
      <c r="L407" s="128">
        <v>1</v>
      </c>
      <c r="M407" s="128">
        <v>1</v>
      </c>
      <c r="N407" s="128">
        <v>1</v>
      </c>
      <c r="O407" s="128">
        <v>1</v>
      </c>
      <c r="P407" s="128">
        <v>1</v>
      </c>
      <c r="Q407" s="128">
        <v>1</v>
      </c>
      <c r="R407" s="128">
        <v>1</v>
      </c>
      <c r="S407" s="128">
        <v>1</v>
      </c>
      <c r="T407" s="128">
        <v>1</v>
      </c>
      <c r="U407" s="128">
        <v>1</v>
      </c>
      <c r="V407" s="128">
        <v>1</v>
      </c>
      <c r="W407" s="128">
        <v>1</v>
      </c>
      <c r="X407" s="128">
        <v>1</v>
      </c>
      <c r="Y407" s="128">
        <v>1</v>
      </c>
      <c r="Z407" s="128">
        <v>1</v>
      </c>
      <c r="AA407" s="128">
        <v>1</v>
      </c>
      <c r="AB407" s="128">
        <v>1</v>
      </c>
      <c r="AC407" s="33"/>
    </row>
    <row r="408" spans="3:29">
      <c r="C408" s="74"/>
      <c r="D408" s="77">
        <v>3</v>
      </c>
      <c r="E408" s="128">
        <v>1</v>
      </c>
      <c r="F408" s="128">
        <v>1</v>
      </c>
      <c r="G408" s="128">
        <v>1</v>
      </c>
      <c r="H408" s="128">
        <v>1</v>
      </c>
      <c r="I408" s="128">
        <v>1</v>
      </c>
      <c r="J408" s="128">
        <v>1</v>
      </c>
      <c r="K408" s="128">
        <v>1</v>
      </c>
      <c r="L408" s="128">
        <v>1</v>
      </c>
      <c r="M408" s="128">
        <v>1</v>
      </c>
      <c r="N408" s="128">
        <v>1</v>
      </c>
      <c r="O408" s="128">
        <v>1</v>
      </c>
      <c r="P408" s="128">
        <v>1</v>
      </c>
      <c r="Q408" s="128">
        <v>1</v>
      </c>
      <c r="R408" s="128">
        <v>1</v>
      </c>
      <c r="S408" s="128">
        <v>1</v>
      </c>
      <c r="T408" s="128">
        <v>1</v>
      </c>
      <c r="U408" s="128">
        <v>1</v>
      </c>
      <c r="V408" s="128">
        <v>1</v>
      </c>
      <c r="W408" s="128">
        <v>1</v>
      </c>
      <c r="X408" s="128">
        <v>1</v>
      </c>
      <c r="Y408" s="128">
        <v>1</v>
      </c>
      <c r="Z408" s="128">
        <v>1</v>
      </c>
      <c r="AA408" s="128">
        <v>1</v>
      </c>
      <c r="AB408" s="128">
        <v>1</v>
      </c>
      <c r="AC408" s="33"/>
    </row>
    <row r="409" spans="3:29">
      <c r="C409" s="74"/>
      <c r="D409" s="77">
        <v>4</v>
      </c>
      <c r="E409" s="128">
        <v>1</v>
      </c>
      <c r="F409" s="128">
        <v>1</v>
      </c>
      <c r="G409" s="128">
        <v>1</v>
      </c>
      <c r="H409" s="128">
        <v>1</v>
      </c>
      <c r="I409" s="128">
        <v>1</v>
      </c>
      <c r="J409" s="128">
        <v>1</v>
      </c>
      <c r="K409" s="128">
        <v>1</v>
      </c>
      <c r="L409" s="128">
        <v>1</v>
      </c>
      <c r="M409" s="128">
        <v>1</v>
      </c>
      <c r="N409" s="128">
        <v>1</v>
      </c>
      <c r="O409" s="128">
        <v>1</v>
      </c>
      <c r="P409" s="128">
        <v>1</v>
      </c>
      <c r="Q409" s="128">
        <v>1</v>
      </c>
      <c r="R409" s="128">
        <v>1</v>
      </c>
      <c r="S409" s="128">
        <v>1</v>
      </c>
      <c r="T409" s="128">
        <v>1</v>
      </c>
      <c r="U409" s="128">
        <v>1</v>
      </c>
      <c r="V409" s="128">
        <v>1</v>
      </c>
      <c r="W409" s="128">
        <v>1</v>
      </c>
      <c r="X409" s="128">
        <v>1</v>
      </c>
      <c r="Y409" s="128">
        <v>1</v>
      </c>
      <c r="Z409" s="128">
        <v>1</v>
      </c>
      <c r="AA409" s="128">
        <v>1</v>
      </c>
      <c r="AB409" s="128">
        <v>1</v>
      </c>
      <c r="AC409" s="33"/>
    </row>
    <row r="410" spans="3:29">
      <c r="C410" s="74"/>
      <c r="D410" s="77">
        <v>5</v>
      </c>
      <c r="E410" s="128">
        <v>1</v>
      </c>
      <c r="F410" s="128">
        <v>1</v>
      </c>
      <c r="G410" s="128">
        <v>1</v>
      </c>
      <c r="H410" s="128">
        <v>1</v>
      </c>
      <c r="I410" s="128">
        <v>1</v>
      </c>
      <c r="J410" s="128">
        <v>1</v>
      </c>
      <c r="K410" s="128">
        <v>1</v>
      </c>
      <c r="L410" s="128">
        <v>1</v>
      </c>
      <c r="M410" s="128">
        <v>1</v>
      </c>
      <c r="N410" s="128">
        <v>1</v>
      </c>
      <c r="O410" s="128">
        <v>1</v>
      </c>
      <c r="P410" s="128">
        <v>1</v>
      </c>
      <c r="Q410" s="128">
        <v>1</v>
      </c>
      <c r="R410" s="128">
        <v>1</v>
      </c>
      <c r="S410" s="128">
        <v>1</v>
      </c>
      <c r="T410" s="128">
        <v>1</v>
      </c>
      <c r="U410" s="128">
        <v>1</v>
      </c>
      <c r="V410" s="128">
        <v>1</v>
      </c>
      <c r="W410" s="128">
        <v>1</v>
      </c>
      <c r="X410" s="128">
        <v>1</v>
      </c>
      <c r="Y410" s="128">
        <v>1</v>
      </c>
      <c r="Z410" s="128">
        <v>1</v>
      </c>
      <c r="AA410" s="128">
        <v>1</v>
      </c>
      <c r="AB410" s="128">
        <v>1</v>
      </c>
      <c r="AC410" s="33"/>
    </row>
    <row r="411" spans="3:29">
      <c r="C411" s="74"/>
      <c r="D411" s="77">
        <v>6</v>
      </c>
      <c r="E411" s="128">
        <v>1</v>
      </c>
      <c r="F411" s="128">
        <v>1</v>
      </c>
      <c r="G411" s="128">
        <v>1</v>
      </c>
      <c r="H411" s="128">
        <v>1</v>
      </c>
      <c r="I411" s="128">
        <v>1</v>
      </c>
      <c r="J411" s="128">
        <v>1</v>
      </c>
      <c r="K411" s="128">
        <v>1</v>
      </c>
      <c r="L411" s="128">
        <v>1</v>
      </c>
      <c r="M411" s="128">
        <v>1</v>
      </c>
      <c r="N411" s="128">
        <v>1</v>
      </c>
      <c r="O411" s="128">
        <v>1</v>
      </c>
      <c r="P411" s="128">
        <v>1</v>
      </c>
      <c r="Q411" s="128">
        <v>1</v>
      </c>
      <c r="R411" s="128">
        <v>1</v>
      </c>
      <c r="S411" s="128">
        <v>1</v>
      </c>
      <c r="T411" s="128">
        <v>1</v>
      </c>
      <c r="U411" s="128">
        <v>1</v>
      </c>
      <c r="V411" s="128">
        <v>1</v>
      </c>
      <c r="W411" s="128">
        <v>1</v>
      </c>
      <c r="X411" s="128">
        <v>1</v>
      </c>
      <c r="Y411" s="128">
        <v>1</v>
      </c>
      <c r="Z411" s="128">
        <v>1</v>
      </c>
      <c r="AA411" s="128">
        <v>1</v>
      </c>
      <c r="AB411" s="128">
        <v>1</v>
      </c>
      <c r="AC411" s="33"/>
    </row>
    <row r="412" spans="3:29">
      <c r="C412" s="74"/>
      <c r="D412" s="77">
        <v>7</v>
      </c>
      <c r="E412" s="128">
        <v>1</v>
      </c>
      <c r="F412" s="128">
        <v>1</v>
      </c>
      <c r="G412" s="128">
        <v>1</v>
      </c>
      <c r="H412" s="128">
        <v>1</v>
      </c>
      <c r="I412" s="128">
        <v>1</v>
      </c>
      <c r="J412" s="128">
        <v>1</v>
      </c>
      <c r="K412" s="128">
        <v>1</v>
      </c>
      <c r="L412" s="128">
        <v>1</v>
      </c>
      <c r="M412" s="128">
        <v>1</v>
      </c>
      <c r="N412" s="128">
        <v>1</v>
      </c>
      <c r="O412" s="128">
        <v>1</v>
      </c>
      <c r="P412" s="128">
        <v>1</v>
      </c>
      <c r="Q412" s="128">
        <v>1</v>
      </c>
      <c r="R412" s="128">
        <v>1</v>
      </c>
      <c r="S412" s="128">
        <v>1</v>
      </c>
      <c r="T412" s="128">
        <v>1</v>
      </c>
      <c r="U412" s="128">
        <v>1</v>
      </c>
      <c r="V412" s="128">
        <v>1</v>
      </c>
      <c r="W412" s="128">
        <v>1</v>
      </c>
      <c r="X412" s="128">
        <v>1</v>
      </c>
      <c r="Y412" s="128">
        <v>1</v>
      </c>
      <c r="Z412" s="128">
        <v>1</v>
      </c>
      <c r="AA412" s="128">
        <v>1</v>
      </c>
      <c r="AB412" s="128">
        <v>1</v>
      </c>
      <c r="AC412" s="33"/>
    </row>
    <row r="413" spans="3:29">
      <c r="C413" s="74"/>
      <c r="AC413" s="33"/>
    </row>
    <row r="414" spans="3:29">
      <c r="C414" s="74"/>
      <c r="E414" s="145" t="s">
        <v>50</v>
      </c>
      <c r="F414" s="146"/>
      <c r="G414" s="146"/>
      <c r="H414" s="146"/>
      <c r="I414" s="146"/>
      <c r="J414" s="146"/>
      <c r="K414" s="146"/>
      <c r="L414" s="146"/>
      <c r="M414" s="146"/>
      <c r="N414" s="146"/>
      <c r="O414" s="146"/>
      <c r="P414" s="147"/>
      <c r="AC414" s="33"/>
    </row>
    <row r="415" spans="3:29">
      <c r="C415" s="74"/>
      <c r="D415" s="84" t="s">
        <v>192</v>
      </c>
      <c r="E415" s="112">
        <v>1</v>
      </c>
      <c r="F415" s="114">
        <v>2</v>
      </c>
      <c r="G415" s="114">
        <v>3</v>
      </c>
      <c r="H415" s="114">
        <v>4</v>
      </c>
      <c r="I415" s="114">
        <v>5</v>
      </c>
      <c r="J415" s="114">
        <v>6</v>
      </c>
      <c r="K415" s="114">
        <v>7</v>
      </c>
      <c r="L415" s="114">
        <v>8</v>
      </c>
      <c r="M415" s="114">
        <v>9</v>
      </c>
      <c r="N415" s="114">
        <v>10</v>
      </c>
      <c r="O415" s="114">
        <v>11</v>
      </c>
      <c r="P415" s="114">
        <v>12</v>
      </c>
      <c r="AC415" s="33"/>
    </row>
    <row r="416" spans="3:29">
      <c r="C416" s="74"/>
      <c r="D416" s="84">
        <v>1</v>
      </c>
      <c r="E416" s="68">
        <v>1</v>
      </c>
      <c r="F416" s="38">
        <v>1</v>
      </c>
      <c r="G416" s="38">
        <v>1</v>
      </c>
      <c r="H416" s="38">
        <v>1</v>
      </c>
      <c r="I416" s="38">
        <v>1</v>
      </c>
      <c r="J416" s="38">
        <v>1</v>
      </c>
      <c r="K416" s="38">
        <v>1</v>
      </c>
      <c r="L416" s="38">
        <v>1</v>
      </c>
      <c r="M416" s="38">
        <v>1</v>
      </c>
      <c r="N416" s="38">
        <v>1</v>
      </c>
      <c r="O416" s="38">
        <v>1</v>
      </c>
      <c r="P416" s="38">
        <v>1</v>
      </c>
      <c r="AC416" s="33"/>
    </row>
    <row r="417" spans="3:29">
      <c r="C417" s="74"/>
      <c r="D417" s="84">
        <v>2</v>
      </c>
      <c r="E417" s="68">
        <v>1</v>
      </c>
      <c r="F417" s="38">
        <v>1</v>
      </c>
      <c r="G417" s="38">
        <v>1</v>
      </c>
      <c r="H417" s="38">
        <v>1</v>
      </c>
      <c r="I417" s="38">
        <v>1</v>
      </c>
      <c r="J417" s="38">
        <v>1</v>
      </c>
      <c r="K417" s="38">
        <v>1</v>
      </c>
      <c r="L417" s="38">
        <v>1</v>
      </c>
      <c r="M417" s="38">
        <v>1</v>
      </c>
      <c r="N417" s="38">
        <v>1</v>
      </c>
      <c r="O417" s="38">
        <v>1</v>
      </c>
      <c r="P417" s="38">
        <v>1</v>
      </c>
      <c r="AC417" s="33"/>
    </row>
    <row r="418" spans="3:29">
      <c r="C418" s="74"/>
      <c r="D418" s="84">
        <v>3</v>
      </c>
      <c r="E418" s="68">
        <v>1</v>
      </c>
      <c r="F418" s="38">
        <v>1</v>
      </c>
      <c r="G418" s="38">
        <v>1</v>
      </c>
      <c r="H418" s="38">
        <v>1</v>
      </c>
      <c r="I418" s="38">
        <v>1</v>
      </c>
      <c r="J418" s="38">
        <v>1</v>
      </c>
      <c r="K418" s="38">
        <v>1</v>
      </c>
      <c r="L418" s="38">
        <v>1</v>
      </c>
      <c r="M418" s="38">
        <v>1</v>
      </c>
      <c r="N418" s="38">
        <v>1</v>
      </c>
      <c r="O418" s="38">
        <v>1</v>
      </c>
      <c r="P418" s="38">
        <v>1</v>
      </c>
      <c r="AC418" s="33"/>
    </row>
    <row r="419" spans="3:29">
      <c r="C419" s="74"/>
      <c r="D419" s="84">
        <v>4</v>
      </c>
      <c r="E419" s="68">
        <v>1</v>
      </c>
      <c r="F419" s="38">
        <v>1</v>
      </c>
      <c r="G419" s="38">
        <v>1</v>
      </c>
      <c r="H419" s="38">
        <v>1</v>
      </c>
      <c r="I419" s="38">
        <v>1</v>
      </c>
      <c r="J419" s="38">
        <v>1</v>
      </c>
      <c r="K419" s="38">
        <v>1</v>
      </c>
      <c r="L419" s="38">
        <v>1</v>
      </c>
      <c r="M419" s="38">
        <v>1</v>
      </c>
      <c r="N419" s="38">
        <v>1</v>
      </c>
      <c r="O419" s="38">
        <v>1</v>
      </c>
      <c r="P419" s="38">
        <v>1</v>
      </c>
      <c r="AC419" s="33"/>
    </row>
    <row r="420" spans="3:29">
      <c r="C420" s="74"/>
      <c r="D420" s="84">
        <v>5</v>
      </c>
      <c r="G420" s="38">
        <v>1</v>
      </c>
      <c r="I420" s="38">
        <v>1</v>
      </c>
      <c r="L420" s="38">
        <v>1</v>
      </c>
      <c r="O420" s="38">
        <v>1</v>
      </c>
      <c r="AC420" s="33"/>
    </row>
    <row r="421" spans="3:29">
      <c r="C421" s="74"/>
      <c r="AC421" s="33"/>
    </row>
    <row r="422" spans="3:29">
      <c r="C422" s="74"/>
      <c r="D422" s="167" t="s">
        <v>51</v>
      </c>
      <c r="E422" s="168"/>
      <c r="F422" s="168"/>
      <c r="G422" s="168"/>
      <c r="H422" s="168"/>
      <c r="I422" s="168"/>
      <c r="J422" s="168"/>
      <c r="K422" s="168"/>
      <c r="L422" s="168"/>
      <c r="M422" s="168"/>
      <c r="N422" s="168"/>
      <c r="O422" s="168"/>
      <c r="P422" s="168"/>
      <c r="Q422" s="168"/>
      <c r="R422" s="168"/>
      <c r="S422" s="168"/>
      <c r="T422" s="168"/>
      <c r="U422" s="168"/>
      <c r="V422" s="168"/>
      <c r="W422" s="168"/>
      <c r="X422" s="168"/>
      <c r="Y422" s="168"/>
      <c r="Z422" s="168"/>
      <c r="AA422" s="168"/>
      <c r="AB422" s="169"/>
      <c r="AC422" s="33"/>
    </row>
    <row r="423" spans="3:29">
      <c r="C423" s="74"/>
      <c r="AC423" s="33"/>
    </row>
    <row r="424" spans="3:29">
      <c r="C424" s="74"/>
      <c r="E424" s="38" t="s">
        <v>44</v>
      </c>
      <c r="F424" s="42" t="s">
        <v>45</v>
      </c>
      <c r="I424" s="42" t="s">
        <v>52</v>
      </c>
      <c r="AC424" s="33"/>
    </row>
    <row r="425" spans="3:29">
      <c r="C425" s="74"/>
      <c r="E425" s="38">
        <v>0</v>
      </c>
      <c r="F425" s="42" t="s">
        <v>53</v>
      </c>
      <c r="I425" s="42" t="s">
        <v>73</v>
      </c>
      <c r="AC425" s="33"/>
    </row>
    <row r="426" spans="3:29">
      <c r="C426" s="74"/>
      <c r="AC426" s="33"/>
    </row>
    <row r="427" spans="3:29">
      <c r="C427" s="74"/>
      <c r="E427" s="145" t="s">
        <v>49</v>
      </c>
      <c r="F427" s="146"/>
      <c r="G427" s="146"/>
      <c r="H427" s="146"/>
      <c r="I427" s="146"/>
      <c r="J427" s="146"/>
      <c r="K427" s="146"/>
      <c r="L427" s="146"/>
      <c r="M427" s="146"/>
      <c r="N427" s="146"/>
      <c r="O427" s="146"/>
      <c r="P427" s="146"/>
      <c r="Q427" s="146"/>
      <c r="R427" s="146"/>
      <c r="S427" s="146"/>
      <c r="T427" s="146"/>
      <c r="U427" s="146"/>
      <c r="V427" s="146"/>
      <c r="W427" s="146"/>
      <c r="X427" s="146"/>
      <c r="Y427" s="146"/>
      <c r="Z427" s="146"/>
      <c r="AA427" s="146"/>
      <c r="AB427" s="147"/>
      <c r="AC427" s="33"/>
    </row>
    <row r="428" spans="3:29">
      <c r="C428" s="74"/>
      <c r="D428" s="77" t="s">
        <v>10</v>
      </c>
      <c r="E428" s="114">
        <v>1</v>
      </c>
      <c r="F428" s="114">
        <v>2</v>
      </c>
      <c r="G428" s="114">
        <v>3</v>
      </c>
      <c r="H428" s="114">
        <v>4</v>
      </c>
      <c r="I428" s="114">
        <v>5</v>
      </c>
      <c r="J428" s="114">
        <v>6</v>
      </c>
      <c r="K428" s="114">
        <v>7</v>
      </c>
      <c r="L428" s="114">
        <v>8</v>
      </c>
      <c r="M428" s="114">
        <v>9</v>
      </c>
      <c r="N428" s="114">
        <v>10</v>
      </c>
      <c r="O428" s="114">
        <v>11</v>
      </c>
      <c r="P428" s="114">
        <v>12</v>
      </c>
      <c r="Q428" s="114">
        <v>13</v>
      </c>
      <c r="R428" s="114">
        <v>14</v>
      </c>
      <c r="S428" s="114">
        <v>15</v>
      </c>
      <c r="T428" s="114">
        <v>16</v>
      </c>
      <c r="U428" s="114">
        <v>17</v>
      </c>
      <c r="V428" s="114">
        <v>18</v>
      </c>
      <c r="W428" s="114">
        <v>19</v>
      </c>
      <c r="X428" s="114">
        <v>20</v>
      </c>
      <c r="Y428" s="114">
        <v>21</v>
      </c>
      <c r="Z428" s="114">
        <v>22</v>
      </c>
      <c r="AA428" s="114">
        <v>23</v>
      </c>
      <c r="AB428" s="114">
        <v>24</v>
      </c>
      <c r="AC428" s="33"/>
    </row>
    <row r="429" spans="3:29">
      <c r="C429" s="74"/>
      <c r="D429" s="77">
        <v>1</v>
      </c>
      <c r="E429" s="128">
        <v>1</v>
      </c>
      <c r="F429" s="128">
        <v>1</v>
      </c>
      <c r="G429" s="128">
        <v>1</v>
      </c>
      <c r="H429" s="128">
        <v>1</v>
      </c>
      <c r="I429" s="128">
        <v>1</v>
      </c>
      <c r="J429" s="128">
        <v>1</v>
      </c>
      <c r="K429" s="128">
        <v>1</v>
      </c>
      <c r="L429" s="128">
        <v>1</v>
      </c>
      <c r="M429" s="128">
        <v>1</v>
      </c>
      <c r="N429" s="128">
        <v>1</v>
      </c>
      <c r="O429" s="128">
        <v>1</v>
      </c>
      <c r="P429" s="128">
        <v>1</v>
      </c>
      <c r="Q429" s="128">
        <v>1</v>
      </c>
      <c r="R429" s="128">
        <v>1</v>
      </c>
      <c r="S429" s="128">
        <v>1</v>
      </c>
      <c r="T429" s="128">
        <v>1</v>
      </c>
      <c r="U429" s="128">
        <v>1</v>
      </c>
      <c r="V429" s="128">
        <v>1</v>
      </c>
      <c r="W429" s="128">
        <v>1</v>
      </c>
      <c r="X429" s="128">
        <v>1</v>
      </c>
      <c r="Y429" s="128">
        <v>1</v>
      </c>
      <c r="Z429" s="128">
        <v>1</v>
      </c>
      <c r="AA429" s="128">
        <v>1</v>
      </c>
      <c r="AB429" s="128">
        <v>1</v>
      </c>
      <c r="AC429" s="33"/>
    </row>
    <row r="430" spans="3:29">
      <c r="C430" s="74"/>
      <c r="D430" s="77">
        <v>2</v>
      </c>
      <c r="E430" s="128">
        <v>1</v>
      </c>
      <c r="F430" s="128">
        <v>1</v>
      </c>
      <c r="G430" s="128">
        <v>1</v>
      </c>
      <c r="H430" s="128">
        <v>1</v>
      </c>
      <c r="I430" s="128">
        <v>1</v>
      </c>
      <c r="J430" s="128">
        <v>1</v>
      </c>
      <c r="K430" s="128">
        <v>1</v>
      </c>
      <c r="L430" s="128">
        <v>1</v>
      </c>
      <c r="M430" s="128">
        <v>1</v>
      </c>
      <c r="N430" s="128">
        <v>1</v>
      </c>
      <c r="O430" s="128">
        <v>1</v>
      </c>
      <c r="P430" s="128">
        <v>1</v>
      </c>
      <c r="Q430" s="128">
        <v>1</v>
      </c>
      <c r="R430" s="128">
        <v>1</v>
      </c>
      <c r="S430" s="128">
        <v>1</v>
      </c>
      <c r="T430" s="128">
        <v>1</v>
      </c>
      <c r="U430" s="128">
        <v>1</v>
      </c>
      <c r="V430" s="128">
        <v>1</v>
      </c>
      <c r="W430" s="128">
        <v>1</v>
      </c>
      <c r="X430" s="128">
        <v>1</v>
      </c>
      <c r="Y430" s="128">
        <v>1</v>
      </c>
      <c r="Z430" s="128">
        <v>1</v>
      </c>
      <c r="AA430" s="128">
        <v>1</v>
      </c>
      <c r="AB430" s="128">
        <v>1</v>
      </c>
      <c r="AC430" s="33"/>
    </row>
    <row r="431" spans="3:29">
      <c r="C431" s="74"/>
      <c r="D431" s="77">
        <v>3</v>
      </c>
      <c r="E431" s="128">
        <v>1</v>
      </c>
      <c r="F431" s="128">
        <v>1</v>
      </c>
      <c r="G431" s="128">
        <v>1</v>
      </c>
      <c r="H431" s="128">
        <v>1</v>
      </c>
      <c r="I431" s="128">
        <v>1</v>
      </c>
      <c r="J431" s="128">
        <v>1</v>
      </c>
      <c r="K431" s="128">
        <v>1</v>
      </c>
      <c r="L431" s="128">
        <v>1</v>
      </c>
      <c r="M431" s="128">
        <v>1</v>
      </c>
      <c r="N431" s="128">
        <v>1</v>
      </c>
      <c r="O431" s="128">
        <v>1</v>
      </c>
      <c r="P431" s="128">
        <v>1</v>
      </c>
      <c r="Q431" s="128">
        <v>1</v>
      </c>
      <c r="R431" s="128">
        <v>1</v>
      </c>
      <c r="S431" s="128">
        <v>1</v>
      </c>
      <c r="T431" s="128">
        <v>1</v>
      </c>
      <c r="U431" s="128">
        <v>1</v>
      </c>
      <c r="V431" s="128">
        <v>1</v>
      </c>
      <c r="W431" s="128">
        <v>1</v>
      </c>
      <c r="X431" s="128">
        <v>1</v>
      </c>
      <c r="Y431" s="128">
        <v>1</v>
      </c>
      <c r="Z431" s="128">
        <v>1</v>
      </c>
      <c r="AA431" s="128">
        <v>1</v>
      </c>
      <c r="AB431" s="128">
        <v>1</v>
      </c>
      <c r="AC431" s="33"/>
    </row>
    <row r="432" spans="3:29">
      <c r="C432" s="74"/>
      <c r="D432" s="77">
        <v>4</v>
      </c>
      <c r="E432" s="128">
        <v>1</v>
      </c>
      <c r="F432" s="128">
        <v>1</v>
      </c>
      <c r="G432" s="128">
        <v>1</v>
      </c>
      <c r="H432" s="128">
        <v>1</v>
      </c>
      <c r="I432" s="128">
        <v>1</v>
      </c>
      <c r="J432" s="128">
        <v>1</v>
      </c>
      <c r="K432" s="128">
        <v>1</v>
      </c>
      <c r="L432" s="128">
        <v>1</v>
      </c>
      <c r="M432" s="128">
        <v>1</v>
      </c>
      <c r="N432" s="128">
        <v>1</v>
      </c>
      <c r="O432" s="128">
        <v>1</v>
      </c>
      <c r="P432" s="128">
        <v>1</v>
      </c>
      <c r="Q432" s="128">
        <v>1</v>
      </c>
      <c r="R432" s="128">
        <v>1</v>
      </c>
      <c r="S432" s="128">
        <v>1</v>
      </c>
      <c r="T432" s="128">
        <v>1</v>
      </c>
      <c r="U432" s="128">
        <v>1</v>
      </c>
      <c r="V432" s="128">
        <v>1</v>
      </c>
      <c r="W432" s="128">
        <v>1</v>
      </c>
      <c r="X432" s="128">
        <v>1</v>
      </c>
      <c r="Y432" s="128">
        <v>1</v>
      </c>
      <c r="Z432" s="128">
        <v>1</v>
      </c>
      <c r="AA432" s="128">
        <v>1</v>
      </c>
      <c r="AB432" s="128">
        <v>1</v>
      </c>
      <c r="AC432" s="33"/>
    </row>
    <row r="433" spans="3:29">
      <c r="C433" s="74"/>
      <c r="D433" s="77">
        <v>5</v>
      </c>
      <c r="E433" s="128">
        <v>1</v>
      </c>
      <c r="F433" s="128">
        <v>1</v>
      </c>
      <c r="G433" s="128">
        <v>1</v>
      </c>
      <c r="H433" s="128">
        <v>1</v>
      </c>
      <c r="I433" s="128">
        <v>1</v>
      </c>
      <c r="J433" s="128">
        <v>1</v>
      </c>
      <c r="K433" s="128">
        <v>1</v>
      </c>
      <c r="L433" s="128">
        <v>1</v>
      </c>
      <c r="M433" s="128">
        <v>1</v>
      </c>
      <c r="N433" s="128">
        <v>1</v>
      </c>
      <c r="O433" s="128">
        <v>1</v>
      </c>
      <c r="P433" s="128">
        <v>1</v>
      </c>
      <c r="Q433" s="128">
        <v>1</v>
      </c>
      <c r="R433" s="128">
        <v>1</v>
      </c>
      <c r="S433" s="128">
        <v>1</v>
      </c>
      <c r="T433" s="128">
        <v>1</v>
      </c>
      <c r="U433" s="128">
        <v>1</v>
      </c>
      <c r="V433" s="128">
        <v>1</v>
      </c>
      <c r="W433" s="128">
        <v>1</v>
      </c>
      <c r="X433" s="128">
        <v>1</v>
      </c>
      <c r="Y433" s="128">
        <v>1</v>
      </c>
      <c r="Z433" s="128">
        <v>1</v>
      </c>
      <c r="AA433" s="128">
        <v>1</v>
      </c>
      <c r="AB433" s="128">
        <v>1</v>
      </c>
      <c r="AC433" s="33"/>
    </row>
    <row r="434" spans="3:29">
      <c r="C434" s="74"/>
      <c r="D434" s="77">
        <v>6</v>
      </c>
      <c r="E434" s="128">
        <v>1</v>
      </c>
      <c r="F434" s="128">
        <v>1</v>
      </c>
      <c r="G434" s="128">
        <v>1</v>
      </c>
      <c r="H434" s="128">
        <v>1</v>
      </c>
      <c r="I434" s="128">
        <v>1</v>
      </c>
      <c r="J434" s="128">
        <v>1</v>
      </c>
      <c r="K434" s="128">
        <v>1</v>
      </c>
      <c r="L434" s="128">
        <v>1</v>
      </c>
      <c r="M434" s="128">
        <v>1</v>
      </c>
      <c r="N434" s="128">
        <v>1</v>
      </c>
      <c r="O434" s="128">
        <v>1</v>
      </c>
      <c r="P434" s="128">
        <v>1</v>
      </c>
      <c r="Q434" s="128">
        <v>1</v>
      </c>
      <c r="R434" s="128">
        <v>1</v>
      </c>
      <c r="S434" s="128">
        <v>1</v>
      </c>
      <c r="T434" s="128">
        <v>1</v>
      </c>
      <c r="U434" s="128">
        <v>1</v>
      </c>
      <c r="V434" s="128">
        <v>1</v>
      </c>
      <c r="W434" s="128">
        <v>1</v>
      </c>
      <c r="X434" s="128">
        <v>1</v>
      </c>
      <c r="Y434" s="128">
        <v>1</v>
      </c>
      <c r="Z434" s="128">
        <v>1</v>
      </c>
      <c r="AA434" s="128">
        <v>1</v>
      </c>
      <c r="AB434" s="128">
        <v>1</v>
      </c>
      <c r="AC434" s="33"/>
    </row>
    <row r="435" spans="3:29">
      <c r="C435" s="74"/>
      <c r="D435" s="77">
        <v>7</v>
      </c>
      <c r="E435" s="128">
        <v>1</v>
      </c>
      <c r="F435" s="128">
        <v>1</v>
      </c>
      <c r="G435" s="128">
        <v>1</v>
      </c>
      <c r="H435" s="128">
        <v>1</v>
      </c>
      <c r="I435" s="128">
        <v>1</v>
      </c>
      <c r="J435" s="128">
        <v>1</v>
      </c>
      <c r="K435" s="128">
        <v>1</v>
      </c>
      <c r="L435" s="128">
        <v>1</v>
      </c>
      <c r="M435" s="128">
        <v>1</v>
      </c>
      <c r="N435" s="128">
        <v>1</v>
      </c>
      <c r="O435" s="128">
        <v>1</v>
      </c>
      <c r="P435" s="128">
        <v>1</v>
      </c>
      <c r="Q435" s="128">
        <v>1</v>
      </c>
      <c r="R435" s="128">
        <v>1</v>
      </c>
      <c r="S435" s="128">
        <v>1</v>
      </c>
      <c r="T435" s="128">
        <v>1</v>
      </c>
      <c r="U435" s="128">
        <v>1</v>
      </c>
      <c r="V435" s="128">
        <v>1</v>
      </c>
      <c r="W435" s="128">
        <v>1</v>
      </c>
      <c r="X435" s="128">
        <v>1</v>
      </c>
      <c r="Y435" s="128">
        <v>1</v>
      </c>
      <c r="Z435" s="128">
        <v>1</v>
      </c>
      <c r="AA435" s="128">
        <v>1</v>
      </c>
      <c r="AB435" s="128">
        <v>1</v>
      </c>
      <c r="AC435" s="33"/>
    </row>
    <row r="436" spans="3:29">
      <c r="C436" s="74"/>
      <c r="AC436" s="33"/>
    </row>
    <row r="437" spans="3:29">
      <c r="C437" s="74"/>
      <c r="E437" s="145" t="s">
        <v>50</v>
      </c>
      <c r="F437" s="146"/>
      <c r="G437" s="146"/>
      <c r="H437" s="146"/>
      <c r="I437" s="146"/>
      <c r="J437" s="146"/>
      <c r="K437" s="146"/>
      <c r="L437" s="146"/>
      <c r="M437" s="146"/>
      <c r="N437" s="146"/>
      <c r="O437" s="146"/>
      <c r="P437" s="147"/>
      <c r="AC437" s="33"/>
    </row>
    <row r="438" spans="3:29">
      <c r="C438" s="74"/>
      <c r="D438" s="84" t="s">
        <v>192</v>
      </c>
      <c r="E438" s="112">
        <v>1</v>
      </c>
      <c r="F438" s="114">
        <v>2</v>
      </c>
      <c r="G438" s="114">
        <v>3</v>
      </c>
      <c r="H438" s="114">
        <v>4</v>
      </c>
      <c r="I438" s="114">
        <v>5</v>
      </c>
      <c r="J438" s="114">
        <v>6</v>
      </c>
      <c r="K438" s="114">
        <v>7</v>
      </c>
      <c r="L438" s="114">
        <v>8</v>
      </c>
      <c r="M438" s="114">
        <v>9</v>
      </c>
      <c r="N438" s="114">
        <v>10</v>
      </c>
      <c r="O438" s="114">
        <v>11</v>
      </c>
      <c r="P438" s="114">
        <v>12</v>
      </c>
      <c r="AC438" s="33"/>
    </row>
    <row r="439" spans="3:29">
      <c r="C439" s="74"/>
      <c r="D439" s="84">
        <v>1</v>
      </c>
      <c r="E439" s="68">
        <v>1</v>
      </c>
      <c r="F439" s="38">
        <v>1</v>
      </c>
      <c r="G439" s="38">
        <v>1</v>
      </c>
      <c r="H439" s="38">
        <v>1</v>
      </c>
      <c r="I439" s="38">
        <v>1</v>
      </c>
      <c r="J439" s="38">
        <v>1</v>
      </c>
      <c r="K439" s="38">
        <v>1</v>
      </c>
      <c r="L439" s="38">
        <v>1</v>
      </c>
      <c r="M439" s="38">
        <v>1</v>
      </c>
      <c r="N439" s="38">
        <v>1</v>
      </c>
      <c r="O439" s="38">
        <v>1</v>
      </c>
      <c r="P439" s="38">
        <v>1</v>
      </c>
      <c r="AC439" s="33"/>
    </row>
    <row r="440" spans="3:29">
      <c r="C440" s="74"/>
      <c r="D440" s="84">
        <v>2</v>
      </c>
      <c r="E440" s="68">
        <v>1</v>
      </c>
      <c r="F440" s="38">
        <v>1</v>
      </c>
      <c r="G440" s="38">
        <v>1</v>
      </c>
      <c r="H440" s="38">
        <v>1</v>
      </c>
      <c r="I440" s="38">
        <v>1</v>
      </c>
      <c r="J440" s="38">
        <v>1</v>
      </c>
      <c r="K440" s="38">
        <v>1</v>
      </c>
      <c r="L440" s="38">
        <v>1</v>
      </c>
      <c r="M440" s="38">
        <v>1</v>
      </c>
      <c r="N440" s="38">
        <v>1</v>
      </c>
      <c r="O440" s="38">
        <v>1</v>
      </c>
      <c r="P440" s="38">
        <v>1</v>
      </c>
      <c r="AC440" s="33"/>
    </row>
    <row r="441" spans="3:29">
      <c r="C441" s="74"/>
      <c r="D441" s="84">
        <v>3</v>
      </c>
      <c r="E441" s="68">
        <v>1</v>
      </c>
      <c r="F441" s="38">
        <v>1</v>
      </c>
      <c r="G441" s="38">
        <v>1</v>
      </c>
      <c r="H441" s="38">
        <v>1</v>
      </c>
      <c r="I441" s="38">
        <v>1</v>
      </c>
      <c r="J441" s="38">
        <v>1</v>
      </c>
      <c r="K441" s="38">
        <v>1</v>
      </c>
      <c r="L441" s="38">
        <v>1</v>
      </c>
      <c r="M441" s="38">
        <v>1</v>
      </c>
      <c r="N441" s="38">
        <v>1</v>
      </c>
      <c r="O441" s="38">
        <v>1</v>
      </c>
      <c r="P441" s="38">
        <v>1</v>
      </c>
      <c r="AC441" s="33"/>
    </row>
    <row r="442" spans="3:29">
      <c r="C442" s="74"/>
      <c r="D442" s="84">
        <v>4</v>
      </c>
      <c r="E442" s="68">
        <v>1</v>
      </c>
      <c r="F442" s="38">
        <v>1</v>
      </c>
      <c r="G442" s="38">
        <v>1</v>
      </c>
      <c r="H442" s="38">
        <v>1</v>
      </c>
      <c r="I442" s="38">
        <v>1</v>
      </c>
      <c r="J442" s="38">
        <v>1</v>
      </c>
      <c r="K442" s="38">
        <v>1</v>
      </c>
      <c r="L442" s="38">
        <v>1</v>
      </c>
      <c r="M442" s="38">
        <v>1</v>
      </c>
      <c r="N442" s="38">
        <v>1</v>
      </c>
      <c r="O442" s="38">
        <v>1</v>
      </c>
      <c r="P442" s="38">
        <v>1</v>
      </c>
      <c r="AC442" s="33"/>
    </row>
    <row r="443" spans="3:29">
      <c r="C443" s="74"/>
      <c r="D443" s="84">
        <v>5</v>
      </c>
      <c r="G443" s="38">
        <v>1</v>
      </c>
      <c r="I443" s="38">
        <v>1</v>
      </c>
      <c r="L443" s="38">
        <v>1</v>
      </c>
      <c r="O443" s="38">
        <v>1</v>
      </c>
      <c r="AC443" s="33"/>
    </row>
    <row r="444" spans="3:29">
      <c r="C444" s="78"/>
      <c r="D444" s="65"/>
      <c r="E444" s="65"/>
      <c r="F444" s="65"/>
      <c r="G444" s="65"/>
      <c r="H444" s="65"/>
      <c r="I444" s="65"/>
      <c r="J444" s="65"/>
      <c r="K444" s="65"/>
      <c r="L444" s="65"/>
      <c r="M444" s="65"/>
      <c r="N444" s="65"/>
      <c r="O444" s="65"/>
      <c r="P444" s="65"/>
      <c r="Q444" s="65"/>
      <c r="R444" s="65"/>
      <c r="S444" s="65"/>
      <c r="T444" s="65"/>
      <c r="U444" s="65"/>
      <c r="V444" s="65"/>
      <c r="W444" s="65"/>
      <c r="X444" s="65"/>
      <c r="Y444" s="65"/>
      <c r="Z444" s="65"/>
      <c r="AA444" s="65"/>
      <c r="AB444" s="65"/>
      <c r="AC444" s="79"/>
    </row>
    <row r="446" spans="3:29" ht="12.75" customHeight="1">
      <c r="D446" s="211" t="s">
        <v>89</v>
      </c>
      <c r="E446" s="212"/>
      <c r="F446" s="212"/>
      <c r="G446" s="212"/>
      <c r="H446" s="212"/>
      <c r="I446" s="212"/>
      <c r="J446" s="212"/>
      <c r="K446" s="212"/>
      <c r="L446" s="212"/>
      <c r="M446" s="212"/>
      <c r="N446" s="212"/>
      <c r="O446" s="212"/>
      <c r="P446" s="212"/>
      <c r="Q446" s="212"/>
      <c r="R446" s="212"/>
      <c r="S446" s="212"/>
      <c r="T446" s="212"/>
      <c r="U446" s="212"/>
      <c r="V446" s="212"/>
      <c r="W446" s="212"/>
      <c r="X446" s="212"/>
      <c r="Y446" s="212"/>
      <c r="Z446" s="212"/>
      <c r="AA446" s="212"/>
      <c r="AB446" s="213"/>
    </row>
    <row r="447" spans="3:29" ht="12.75" customHeight="1">
      <c r="C447" s="81"/>
      <c r="D447" s="62"/>
      <c r="E447" s="62"/>
      <c r="F447" s="62"/>
      <c r="G447" s="62"/>
      <c r="H447" s="62"/>
      <c r="I447" s="62"/>
      <c r="J447" s="62"/>
      <c r="K447" s="62"/>
      <c r="L447" s="62"/>
      <c r="M447" s="62"/>
      <c r="N447" s="62"/>
      <c r="O447" s="62"/>
      <c r="P447" s="62"/>
      <c r="Q447" s="62"/>
      <c r="R447" s="62"/>
      <c r="S447" s="62"/>
      <c r="T447" s="62"/>
      <c r="U447" s="62"/>
      <c r="V447" s="62"/>
      <c r="W447" s="62"/>
      <c r="X447" s="62"/>
      <c r="Y447" s="62"/>
      <c r="Z447" s="62"/>
      <c r="AA447" s="62"/>
      <c r="AB447" s="62"/>
      <c r="AC447" s="82"/>
    </row>
    <row r="448" spans="3:29" ht="12.75" customHeight="1">
      <c r="C448" s="74"/>
      <c r="D448" s="77" t="s">
        <v>30</v>
      </c>
      <c r="E448" s="214" t="s">
        <v>116</v>
      </c>
      <c r="F448" s="215"/>
      <c r="G448" s="215"/>
      <c r="H448" s="216"/>
      <c r="I448" s="42" t="s">
        <v>2</v>
      </c>
      <c r="AC448" s="33"/>
    </row>
    <row r="449" spans="3:29" ht="12.75" customHeight="1">
      <c r="C449" s="74"/>
      <c r="D449" s="77" t="s">
        <v>71</v>
      </c>
      <c r="E449" s="66">
        <v>0.1</v>
      </c>
      <c r="F449" s="161" t="s">
        <v>140</v>
      </c>
      <c r="G449" s="222"/>
      <c r="H449" s="222"/>
      <c r="I449" s="222"/>
      <c r="J449" s="222"/>
      <c r="K449" s="222"/>
      <c r="L449" s="222"/>
      <c r="M449" s="222"/>
      <c r="N449" s="222"/>
      <c r="O449" s="222"/>
      <c r="P449" s="222"/>
      <c r="Q449" s="222"/>
      <c r="R449" s="222"/>
      <c r="S449" s="222"/>
      <c r="T449" s="222"/>
      <c r="U449" s="222"/>
      <c r="V449" s="222"/>
      <c r="W449" s="222"/>
      <c r="X449" s="222"/>
      <c r="AC449" s="33"/>
    </row>
    <row r="450" spans="3:29" ht="12.75" customHeight="1">
      <c r="C450" s="74"/>
      <c r="E450" s="124"/>
      <c r="F450" s="163" t="s">
        <v>33</v>
      </c>
      <c r="G450" s="163"/>
      <c r="H450" s="163"/>
      <c r="I450" s="163"/>
      <c r="J450" s="163"/>
      <c r="K450" s="163"/>
      <c r="L450" s="163"/>
      <c r="M450" s="163"/>
      <c r="N450" s="163"/>
      <c r="O450" s="163"/>
      <c r="P450" s="163"/>
      <c r="Q450" s="163"/>
      <c r="R450" s="163"/>
      <c r="S450" s="163"/>
      <c r="T450" s="163"/>
      <c r="U450" s="163"/>
      <c r="V450" s="163"/>
      <c r="W450" s="163"/>
      <c r="X450" s="163"/>
      <c r="AC450" s="33"/>
    </row>
    <row r="451" spans="3:29">
      <c r="C451" s="74"/>
      <c r="D451" s="164" t="s">
        <v>34</v>
      </c>
      <c r="E451" s="165"/>
      <c r="F451" s="165"/>
      <c r="G451" s="165"/>
      <c r="H451" s="165"/>
      <c r="I451" s="165"/>
      <c r="J451" s="165"/>
      <c r="K451" s="165"/>
      <c r="L451" s="165"/>
      <c r="M451" s="165"/>
      <c r="N451" s="165"/>
      <c r="O451" s="165"/>
      <c r="P451" s="165"/>
      <c r="Q451" s="165"/>
      <c r="R451" s="165"/>
      <c r="S451" s="165"/>
      <c r="T451" s="165"/>
      <c r="U451" s="165"/>
      <c r="V451" s="165"/>
      <c r="W451" s="165"/>
      <c r="X451" s="165"/>
      <c r="Y451" s="165"/>
      <c r="Z451" s="165"/>
      <c r="AA451" s="165"/>
      <c r="AB451" s="166"/>
      <c r="AC451" s="33"/>
    </row>
    <row r="452" spans="3:29">
      <c r="C452" s="74"/>
      <c r="F452" s="113"/>
      <c r="G452" s="113"/>
      <c r="H452" s="113"/>
      <c r="I452" s="113"/>
      <c r="J452" s="113"/>
      <c r="K452" s="113"/>
      <c r="L452" s="113"/>
      <c r="M452" s="113"/>
      <c r="N452" s="113"/>
      <c r="O452" s="113"/>
      <c r="P452" s="113"/>
      <c r="Q452" s="113"/>
      <c r="R452" s="113"/>
      <c r="S452" s="113"/>
      <c r="T452" s="113"/>
      <c r="U452" s="113"/>
      <c r="V452" s="113"/>
      <c r="W452" s="113"/>
      <c r="X452" s="113"/>
      <c r="AC452" s="33"/>
    </row>
    <row r="453" spans="3:29">
      <c r="C453" s="74"/>
      <c r="D453" s="77" t="s">
        <v>35</v>
      </c>
      <c r="E453" s="38">
        <v>0</v>
      </c>
      <c r="F453" s="42" t="s">
        <v>72</v>
      </c>
      <c r="I453" s="42" t="s">
        <v>73</v>
      </c>
      <c r="AC453" s="33"/>
    </row>
    <row r="454" spans="3:29">
      <c r="C454" s="74"/>
      <c r="E454" s="67">
        <v>90</v>
      </c>
      <c r="F454" s="42" t="s">
        <v>85</v>
      </c>
      <c r="I454" s="42" t="s">
        <v>61</v>
      </c>
      <c r="AC454" s="33"/>
    </row>
    <row r="455" spans="3:29">
      <c r="C455" s="74"/>
      <c r="E455" s="67">
        <v>5.5E-2</v>
      </c>
      <c r="F455" s="42" t="s">
        <v>86</v>
      </c>
      <c r="I455" s="42" t="s">
        <v>62</v>
      </c>
      <c r="AC455" s="33"/>
    </row>
    <row r="456" spans="3:29">
      <c r="C456" s="74"/>
      <c r="AC456" s="33"/>
    </row>
    <row r="457" spans="3:29">
      <c r="C457" s="74"/>
      <c r="E457" s="145" t="s">
        <v>78</v>
      </c>
      <c r="F457" s="146"/>
      <c r="G457" s="146"/>
      <c r="H457" s="146"/>
      <c r="I457" s="146"/>
      <c r="J457" s="146"/>
      <c r="K457" s="146"/>
      <c r="L457" s="146"/>
      <c r="M457" s="146"/>
      <c r="N457" s="146"/>
      <c r="O457" s="146"/>
      <c r="P457" s="146"/>
      <c r="Q457" s="146"/>
      <c r="R457" s="146"/>
      <c r="S457" s="146"/>
      <c r="T457" s="146"/>
      <c r="U457" s="146"/>
      <c r="V457" s="146"/>
      <c r="W457" s="146"/>
      <c r="X457" s="146"/>
      <c r="Y457" s="146"/>
      <c r="Z457" s="146"/>
      <c r="AA457" s="146"/>
      <c r="AB457" s="147"/>
      <c r="AC457" s="33"/>
    </row>
    <row r="458" spans="3:29">
      <c r="C458" s="74"/>
      <c r="D458" s="77" t="s">
        <v>10</v>
      </c>
      <c r="E458" s="114">
        <v>1</v>
      </c>
      <c r="F458" s="114">
        <v>2</v>
      </c>
      <c r="G458" s="114">
        <v>3</v>
      </c>
      <c r="H458" s="114">
        <v>4</v>
      </c>
      <c r="I458" s="114">
        <v>5</v>
      </c>
      <c r="J458" s="114">
        <v>6</v>
      </c>
      <c r="K458" s="114">
        <v>7</v>
      </c>
      <c r="L458" s="114">
        <v>8</v>
      </c>
      <c r="M458" s="114">
        <v>9</v>
      </c>
      <c r="N458" s="114">
        <v>10</v>
      </c>
      <c r="O458" s="114">
        <v>11</v>
      </c>
      <c r="P458" s="114">
        <v>12</v>
      </c>
      <c r="Q458" s="114">
        <v>13</v>
      </c>
      <c r="R458" s="114">
        <v>14</v>
      </c>
      <c r="S458" s="114">
        <v>15</v>
      </c>
      <c r="T458" s="114">
        <v>16</v>
      </c>
      <c r="U458" s="114">
        <v>17</v>
      </c>
      <c r="V458" s="114">
        <v>18</v>
      </c>
      <c r="W458" s="114">
        <v>19</v>
      </c>
      <c r="X458" s="114">
        <v>20</v>
      </c>
      <c r="Y458" s="114">
        <v>21</v>
      </c>
      <c r="Z458" s="114">
        <v>22</v>
      </c>
      <c r="AA458" s="114">
        <v>23</v>
      </c>
      <c r="AB458" s="114">
        <v>24</v>
      </c>
      <c r="AC458" s="33"/>
    </row>
    <row r="459" spans="3:29">
      <c r="C459" s="74"/>
      <c r="D459" s="77">
        <v>1</v>
      </c>
      <c r="E459" s="38">
        <v>1</v>
      </c>
      <c r="F459" s="38">
        <v>1</v>
      </c>
      <c r="G459" s="38">
        <v>1</v>
      </c>
      <c r="H459" s="38">
        <v>1</v>
      </c>
      <c r="I459" s="38">
        <v>1</v>
      </c>
      <c r="J459" s="38">
        <v>1</v>
      </c>
      <c r="K459" s="38">
        <v>1</v>
      </c>
      <c r="L459" s="38">
        <v>1</v>
      </c>
      <c r="M459" s="38">
        <v>1</v>
      </c>
      <c r="N459" s="38">
        <v>1</v>
      </c>
      <c r="O459" s="38">
        <v>1</v>
      </c>
      <c r="P459" s="38">
        <v>1</v>
      </c>
      <c r="Q459" s="38">
        <v>1</v>
      </c>
      <c r="R459" s="38">
        <v>1</v>
      </c>
      <c r="S459" s="38">
        <v>1</v>
      </c>
      <c r="T459" s="38">
        <v>1</v>
      </c>
      <c r="U459" s="38">
        <v>1</v>
      </c>
      <c r="V459" s="38">
        <v>1</v>
      </c>
      <c r="W459" s="38">
        <v>1</v>
      </c>
      <c r="X459" s="38">
        <v>1</v>
      </c>
      <c r="Y459" s="38">
        <v>1</v>
      </c>
      <c r="Z459" s="38">
        <v>1</v>
      </c>
      <c r="AA459" s="38">
        <v>1</v>
      </c>
      <c r="AB459" s="38">
        <v>1</v>
      </c>
      <c r="AC459" s="33"/>
    </row>
    <row r="460" spans="3:29">
      <c r="C460" s="74"/>
      <c r="D460" s="77">
        <v>2</v>
      </c>
      <c r="E460" s="38">
        <v>1</v>
      </c>
      <c r="F460" s="38">
        <v>1</v>
      </c>
      <c r="G460" s="38">
        <v>1</v>
      </c>
      <c r="H460" s="38">
        <v>1</v>
      </c>
      <c r="I460" s="38">
        <v>1</v>
      </c>
      <c r="J460" s="38">
        <v>1</v>
      </c>
      <c r="K460" s="38">
        <v>1</v>
      </c>
      <c r="L460" s="38">
        <v>1</v>
      </c>
      <c r="M460" s="38">
        <v>1</v>
      </c>
      <c r="N460" s="38">
        <v>1</v>
      </c>
      <c r="O460" s="38">
        <v>1</v>
      </c>
      <c r="P460" s="38">
        <v>1</v>
      </c>
      <c r="Q460" s="38">
        <v>1</v>
      </c>
      <c r="R460" s="38">
        <v>1</v>
      </c>
      <c r="S460" s="38">
        <v>1</v>
      </c>
      <c r="T460" s="38">
        <v>1</v>
      </c>
      <c r="U460" s="38">
        <v>1</v>
      </c>
      <c r="V460" s="38">
        <v>1</v>
      </c>
      <c r="W460" s="38">
        <v>1</v>
      </c>
      <c r="X460" s="38">
        <v>1</v>
      </c>
      <c r="Y460" s="38">
        <v>1</v>
      </c>
      <c r="Z460" s="38">
        <v>1</v>
      </c>
      <c r="AA460" s="38">
        <v>1</v>
      </c>
      <c r="AB460" s="38">
        <v>1</v>
      </c>
      <c r="AC460" s="33"/>
    </row>
    <row r="461" spans="3:29">
      <c r="C461" s="74"/>
      <c r="D461" s="77">
        <v>3</v>
      </c>
      <c r="E461" s="38">
        <v>1</v>
      </c>
      <c r="F461" s="38">
        <v>1</v>
      </c>
      <c r="G461" s="38">
        <v>1</v>
      </c>
      <c r="H461" s="38">
        <v>1</v>
      </c>
      <c r="I461" s="38">
        <v>1</v>
      </c>
      <c r="J461" s="38">
        <v>1</v>
      </c>
      <c r="K461" s="38">
        <v>1</v>
      </c>
      <c r="L461" s="38">
        <v>1</v>
      </c>
      <c r="M461" s="38">
        <v>1</v>
      </c>
      <c r="N461" s="38">
        <v>1</v>
      </c>
      <c r="O461" s="38">
        <v>1</v>
      </c>
      <c r="P461" s="38">
        <v>1</v>
      </c>
      <c r="Q461" s="38">
        <v>1</v>
      </c>
      <c r="R461" s="38">
        <v>1</v>
      </c>
      <c r="S461" s="38">
        <v>1</v>
      </c>
      <c r="T461" s="38">
        <v>1</v>
      </c>
      <c r="U461" s="38">
        <v>1</v>
      </c>
      <c r="V461" s="38">
        <v>1</v>
      </c>
      <c r="W461" s="38">
        <v>1</v>
      </c>
      <c r="X461" s="38">
        <v>1</v>
      </c>
      <c r="Y461" s="38">
        <v>1</v>
      </c>
      <c r="Z461" s="38">
        <v>1</v>
      </c>
      <c r="AA461" s="38">
        <v>1</v>
      </c>
      <c r="AB461" s="38">
        <v>1</v>
      </c>
      <c r="AC461" s="33"/>
    </row>
    <row r="462" spans="3:29">
      <c r="C462" s="74"/>
      <c r="D462" s="77">
        <v>4</v>
      </c>
      <c r="E462" s="38">
        <v>1</v>
      </c>
      <c r="F462" s="38">
        <v>1</v>
      </c>
      <c r="G462" s="38">
        <v>1</v>
      </c>
      <c r="H462" s="38">
        <v>1</v>
      </c>
      <c r="I462" s="38">
        <v>1</v>
      </c>
      <c r="J462" s="38">
        <v>1</v>
      </c>
      <c r="K462" s="38">
        <v>1</v>
      </c>
      <c r="L462" s="38">
        <v>1</v>
      </c>
      <c r="M462" s="38">
        <v>1</v>
      </c>
      <c r="N462" s="38">
        <v>1</v>
      </c>
      <c r="O462" s="38">
        <v>1</v>
      </c>
      <c r="P462" s="38">
        <v>1</v>
      </c>
      <c r="Q462" s="38">
        <v>1</v>
      </c>
      <c r="R462" s="38">
        <v>1</v>
      </c>
      <c r="S462" s="38">
        <v>1</v>
      </c>
      <c r="T462" s="38">
        <v>1</v>
      </c>
      <c r="U462" s="38">
        <v>1</v>
      </c>
      <c r="V462" s="38">
        <v>1</v>
      </c>
      <c r="W462" s="38">
        <v>1</v>
      </c>
      <c r="X462" s="38">
        <v>1</v>
      </c>
      <c r="Y462" s="38">
        <v>1</v>
      </c>
      <c r="Z462" s="38">
        <v>1</v>
      </c>
      <c r="AA462" s="38">
        <v>1</v>
      </c>
      <c r="AB462" s="38">
        <v>1</v>
      </c>
      <c r="AC462" s="33"/>
    </row>
    <row r="463" spans="3:29">
      <c r="C463" s="74"/>
      <c r="D463" s="77">
        <v>5</v>
      </c>
      <c r="E463" s="38">
        <v>1</v>
      </c>
      <c r="F463" s="38">
        <v>1</v>
      </c>
      <c r="G463" s="38">
        <v>1</v>
      </c>
      <c r="H463" s="38">
        <v>1</v>
      </c>
      <c r="I463" s="38">
        <v>1</v>
      </c>
      <c r="J463" s="38">
        <v>1</v>
      </c>
      <c r="K463" s="38">
        <v>1</v>
      </c>
      <c r="L463" s="38">
        <v>1</v>
      </c>
      <c r="M463" s="38">
        <v>1</v>
      </c>
      <c r="N463" s="38">
        <v>1</v>
      </c>
      <c r="O463" s="38">
        <v>1</v>
      </c>
      <c r="P463" s="38">
        <v>1</v>
      </c>
      <c r="Q463" s="38">
        <v>1</v>
      </c>
      <c r="R463" s="38">
        <v>1</v>
      </c>
      <c r="S463" s="38">
        <v>1</v>
      </c>
      <c r="T463" s="38">
        <v>1</v>
      </c>
      <c r="U463" s="38">
        <v>1</v>
      </c>
      <c r="V463" s="38">
        <v>1</v>
      </c>
      <c r="W463" s="38">
        <v>1</v>
      </c>
      <c r="X463" s="38">
        <v>1</v>
      </c>
      <c r="Y463" s="38">
        <v>1</v>
      </c>
      <c r="Z463" s="38">
        <v>1</v>
      </c>
      <c r="AA463" s="38">
        <v>1</v>
      </c>
      <c r="AB463" s="38">
        <v>1</v>
      </c>
      <c r="AC463" s="33"/>
    </row>
    <row r="464" spans="3:29">
      <c r="C464" s="74"/>
      <c r="D464" s="77">
        <v>6</v>
      </c>
      <c r="E464" s="38">
        <v>1</v>
      </c>
      <c r="F464" s="38">
        <v>1</v>
      </c>
      <c r="G464" s="38">
        <v>1</v>
      </c>
      <c r="H464" s="38">
        <v>1</v>
      </c>
      <c r="I464" s="38">
        <v>1</v>
      </c>
      <c r="J464" s="38">
        <v>1</v>
      </c>
      <c r="K464" s="38">
        <v>1</v>
      </c>
      <c r="L464" s="38">
        <v>1</v>
      </c>
      <c r="M464" s="38">
        <v>1</v>
      </c>
      <c r="N464" s="38">
        <v>1</v>
      </c>
      <c r="O464" s="38">
        <v>1</v>
      </c>
      <c r="P464" s="38">
        <v>1</v>
      </c>
      <c r="Q464" s="38">
        <v>1</v>
      </c>
      <c r="R464" s="38">
        <v>1</v>
      </c>
      <c r="S464" s="38">
        <v>1</v>
      </c>
      <c r="T464" s="38">
        <v>1</v>
      </c>
      <c r="U464" s="38">
        <v>1</v>
      </c>
      <c r="V464" s="38">
        <v>1</v>
      </c>
      <c r="W464" s="38">
        <v>1</v>
      </c>
      <c r="X464" s="38">
        <v>1</v>
      </c>
      <c r="Y464" s="38">
        <v>1</v>
      </c>
      <c r="Z464" s="38">
        <v>1</v>
      </c>
      <c r="AA464" s="38">
        <v>1</v>
      </c>
      <c r="AB464" s="38">
        <v>1</v>
      </c>
      <c r="AC464" s="33"/>
    </row>
    <row r="465" spans="3:29">
      <c r="C465" s="74"/>
      <c r="D465" s="77">
        <v>7</v>
      </c>
      <c r="E465" s="38">
        <v>1</v>
      </c>
      <c r="F465" s="38">
        <v>1</v>
      </c>
      <c r="G465" s="38">
        <v>1</v>
      </c>
      <c r="H465" s="38">
        <v>1</v>
      </c>
      <c r="I465" s="38">
        <v>1</v>
      </c>
      <c r="J465" s="38">
        <v>1</v>
      </c>
      <c r="K465" s="38">
        <v>1</v>
      </c>
      <c r="L465" s="38">
        <v>1</v>
      </c>
      <c r="M465" s="38">
        <v>1</v>
      </c>
      <c r="N465" s="38">
        <v>1</v>
      </c>
      <c r="O465" s="38">
        <v>1</v>
      </c>
      <c r="P465" s="38">
        <v>1</v>
      </c>
      <c r="Q465" s="38">
        <v>1</v>
      </c>
      <c r="R465" s="38">
        <v>1</v>
      </c>
      <c r="S465" s="38">
        <v>1</v>
      </c>
      <c r="T465" s="38">
        <v>1</v>
      </c>
      <c r="U465" s="38">
        <v>1</v>
      </c>
      <c r="V465" s="38">
        <v>1</v>
      </c>
      <c r="W465" s="38">
        <v>1</v>
      </c>
      <c r="X465" s="38">
        <v>1</v>
      </c>
      <c r="Y465" s="38">
        <v>1</v>
      </c>
      <c r="Z465" s="38">
        <v>1</v>
      </c>
      <c r="AA465" s="38">
        <v>1</v>
      </c>
      <c r="AB465" s="38">
        <v>1</v>
      </c>
      <c r="AC465" s="33"/>
    </row>
    <row r="466" spans="3:29">
      <c r="C466" s="74"/>
      <c r="AC466" s="33"/>
    </row>
    <row r="467" spans="3:29">
      <c r="C467" s="74"/>
      <c r="E467" s="145" t="s">
        <v>42</v>
      </c>
      <c r="F467" s="146"/>
      <c r="G467" s="146"/>
      <c r="H467" s="146"/>
      <c r="I467" s="146"/>
      <c r="J467" s="146"/>
      <c r="K467" s="146"/>
      <c r="L467" s="146"/>
      <c r="M467" s="146"/>
      <c r="N467" s="146"/>
      <c r="O467" s="146"/>
      <c r="P467" s="147"/>
      <c r="AC467" s="33"/>
    </row>
    <row r="468" spans="3:29">
      <c r="C468" s="74"/>
      <c r="D468" s="77" t="s">
        <v>192</v>
      </c>
      <c r="E468" s="112">
        <v>1</v>
      </c>
      <c r="F468" s="114">
        <v>2</v>
      </c>
      <c r="G468" s="114">
        <v>3</v>
      </c>
      <c r="H468" s="114">
        <v>4</v>
      </c>
      <c r="I468" s="114">
        <v>5</v>
      </c>
      <c r="J468" s="114">
        <v>6</v>
      </c>
      <c r="K468" s="114">
        <v>7</v>
      </c>
      <c r="L468" s="114">
        <v>8</v>
      </c>
      <c r="M468" s="114">
        <v>9</v>
      </c>
      <c r="N468" s="114">
        <v>10</v>
      </c>
      <c r="O468" s="114">
        <v>11</v>
      </c>
      <c r="P468" s="114">
        <v>12</v>
      </c>
      <c r="AC468" s="33"/>
    </row>
    <row r="469" spans="3:29">
      <c r="C469" s="74"/>
      <c r="D469" s="77">
        <v>1</v>
      </c>
      <c r="E469" s="68">
        <v>1</v>
      </c>
      <c r="F469" s="38">
        <v>1</v>
      </c>
      <c r="G469" s="38">
        <v>1</v>
      </c>
      <c r="H469" s="38">
        <v>1</v>
      </c>
      <c r="I469" s="38">
        <v>1</v>
      </c>
      <c r="J469" s="38">
        <v>1</v>
      </c>
      <c r="K469" s="38">
        <v>1</v>
      </c>
      <c r="L469" s="38">
        <v>1</v>
      </c>
      <c r="M469" s="38">
        <v>1</v>
      </c>
      <c r="N469" s="38">
        <v>1</v>
      </c>
      <c r="O469" s="38">
        <v>1</v>
      </c>
      <c r="P469" s="38">
        <v>1</v>
      </c>
      <c r="AC469" s="33"/>
    </row>
    <row r="470" spans="3:29">
      <c r="C470" s="74"/>
      <c r="D470" s="77">
        <v>2</v>
      </c>
      <c r="E470" s="68">
        <v>1</v>
      </c>
      <c r="F470" s="38">
        <v>1</v>
      </c>
      <c r="G470" s="38">
        <v>1</v>
      </c>
      <c r="H470" s="38">
        <v>1</v>
      </c>
      <c r="I470" s="38">
        <v>1</v>
      </c>
      <c r="J470" s="38">
        <v>1</v>
      </c>
      <c r="K470" s="38">
        <v>1</v>
      </c>
      <c r="L470" s="38">
        <v>1</v>
      </c>
      <c r="M470" s="38">
        <v>1</v>
      </c>
      <c r="N470" s="38">
        <v>1</v>
      </c>
      <c r="O470" s="38">
        <v>1</v>
      </c>
      <c r="P470" s="38">
        <v>1</v>
      </c>
      <c r="AC470" s="33"/>
    </row>
    <row r="471" spans="3:29">
      <c r="C471" s="74"/>
      <c r="D471" s="77">
        <v>3</v>
      </c>
      <c r="E471" s="68">
        <v>1</v>
      </c>
      <c r="F471" s="38">
        <v>1</v>
      </c>
      <c r="G471" s="38">
        <v>1</v>
      </c>
      <c r="H471" s="38">
        <v>1</v>
      </c>
      <c r="I471" s="38">
        <v>1</v>
      </c>
      <c r="J471" s="38">
        <v>1</v>
      </c>
      <c r="K471" s="38">
        <v>1</v>
      </c>
      <c r="L471" s="38">
        <v>1</v>
      </c>
      <c r="M471" s="38">
        <v>1</v>
      </c>
      <c r="N471" s="38">
        <v>1</v>
      </c>
      <c r="O471" s="38">
        <v>1</v>
      </c>
      <c r="P471" s="38">
        <v>1</v>
      </c>
      <c r="AC471" s="33"/>
    </row>
    <row r="472" spans="3:29">
      <c r="C472" s="74"/>
      <c r="D472" s="77">
        <v>4</v>
      </c>
      <c r="E472" s="68">
        <v>1</v>
      </c>
      <c r="F472" s="38">
        <v>1</v>
      </c>
      <c r="G472" s="38">
        <v>1</v>
      </c>
      <c r="H472" s="38">
        <v>1</v>
      </c>
      <c r="I472" s="38">
        <v>1</v>
      </c>
      <c r="J472" s="38">
        <v>1</v>
      </c>
      <c r="K472" s="38">
        <v>1</v>
      </c>
      <c r="L472" s="38">
        <v>1</v>
      </c>
      <c r="M472" s="38">
        <v>1</v>
      </c>
      <c r="N472" s="38">
        <v>1</v>
      </c>
      <c r="O472" s="38">
        <v>1</v>
      </c>
      <c r="P472" s="38">
        <v>1</v>
      </c>
      <c r="AC472" s="33"/>
    </row>
    <row r="473" spans="3:29">
      <c r="C473" s="74"/>
      <c r="D473" s="77">
        <v>5</v>
      </c>
      <c r="G473" s="38">
        <v>1</v>
      </c>
      <c r="I473" s="38">
        <v>1</v>
      </c>
      <c r="L473" s="38">
        <v>1</v>
      </c>
      <c r="O473" s="38">
        <v>1</v>
      </c>
      <c r="AC473" s="33"/>
    </row>
    <row r="474" spans="3:29">
      <c r="C474" s="74"/>
      <c r="AC474" s="33"/>
    </row>
    <row r="475" spans="3:29">
      <c r="C475" s="74"/>
      <c r="D475" s="167" t="s">
        <v>43</v>
      </c>
      <c r="E475" s="168"/>
      <c r="F475" s="168"/>
      <c r="G475" s="168"/>
      <c r="H475" s="168"/>
      <c r="I475" s="168"/>
      <c r="J475" s="168"/>
      <c r="K475" s="168"/>
      <c r="L475" s="168"/>
      <c r="M475" s="168"/>
      <c r="N475" s="168"/>
      <c r="O475" s="168"/>
      <c r="P475" s="168"/>
      <c r="Q475" s="168"/>
      <c r="R475" s="168"/>
      <c r="S475" s="168"/>
      <c r="T475" s="168"/>
      <c r="U475" s="168"/>
      <c r="V475" s="168"/>
      <c r="W475" s="168"/>
      <c r="X475" s="168"/>
      <c r="Y475" s="168"/>
      <c r="Z475" s="168"/>
      <c r="AA475" s="169"/>
      <c r="AC475" s="33"/>
    </row>
    <row r="476" spans="3:29">
      <c r="C476" s="74"/>
      <c r="D476" s="123"/>
      <c r="E476" s="123"/>
      <c r="F476" s="123"/>
      <c r="G476" s="123"/>
      <c r="H476" s="123"/>
      <c r="I476" s="123"/>
      <c r="J476" s="123"/>
      <c r="K476" s="123"/>
      <c r="L476" s="123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  <c r="AA476" s="123"/>
      <c r="AC476" s="33"/>
    </row>
    <row r="477" spans="3:29">
      <c r="C477" s="74"/>
      <c r="E477" s="38" t="s">
        <v>44</v>
      </c>
      <c r="F477" s="42" t="s">
        <v>45</v>
      </c>
      <c r="I477" s="42" t="s">
        <v>46</v>
      </c>
      <c r="AC477" s="33"/>
    </row>
    <row r="478" spans="3:29">
      <c r="C478" s="74"/>
      <c r="E478" s="38">
        <v>0</v>
      </c>
      <c r="F478" s="42" t="s">
        <v>47</v>
      </c>
      <c r="I478" s="42" t="s">
        <v>73</v>
      </c>
      <c r="AC478" s="33"/>
    </row>
    <row r="479" spans="3:29">
      <c r="C479" s="74"/>
      <c r="AC479" s="33"/>
    </row>
    <row r="480" spans="3:29">
      <c r="C480" s="74"/>
      <c r="E480" s="145" t="s">
        <v>49</v>
      </c>
      <c r="F480" s="146"/>
      <c r="G480" s="146"/>
      <c r="H480" s="146"/>
      <c r="I480" s="146"/>
      <c r="J480" s="146"/>
      <c r="K480" s="146"/>
      <c r="L480" s="146"/>
      <c r="M480" s="146"/>
      <c r="N480" s="146"/>
      <c r="O480" s="146"/>
      <c r="P480" s="146"/>
      <c r="Q480" s="146"/>
      <c r="R480" s="146"/>
      <c r="S480" s="146"/>
      <c r="T480" s="146"/>
      <c r="U480" s="146"/>
      <c r="V480" s="146"/>
      <c r="W480" s="146"/>
      <c r="X480" s="146"/>
      <c r="Y480" s="146"/>
      <c r="Z480" s="146"/>
      <c r="AA480" s="146"/>
      <c r="AB480" s="147"/>
      <c r="AC480" s="33"/>
    </row>
    <row r="481" spans="3:29">
      <c r="C481" s="74"/>
      <c r="D481" s="77" t="s">
        <v>10</v>
      </c>
      <c r="E481" s="114">
        <v>1</v>
      </c>
      <c r="F481" s="114">
        <v>2</v>
      </c>
      <c r="G481" s="114">
        <v>3</v>
      </c>
      <c r="H481" s="114">
        <v>4</v>
      </c>
      <c r="I481" s="114">
        <v>5</v>
      </c>
      <c r="J481" s="114">
        <v>6</v>
      </c>
      <c r="K481" s="114">
        <v>7</v>
      </c>
      <c r="L481" s="114">
        <v>8</v>
      </c>
      <c r="M481" s="114">
        <v>9</v>
      </c>
      <c r="N481" s="114">
        <v>10</v>
      </c>
      <c r="O481" s="114">
        <v>11</v>
      </c>
      <c r="P481" s="114">
        <v>12</v>
      </c>
      <c r="Q481" s="114">
        <v>13</v>
      </c>
      <c r="R481" s="114">
        <v>14</v>
      </c>
      <c r="S481" s="114">
        <v>15</v>
      </c>
      <c r="T481" s="114">
        <v>16</v>
      </c>
      <c r="U481" s="114">
        <v>17</v>
      </c>
      <c r="V481" s="114">
        <v>18</v>
      </c>
      <c r="W481" s="114">
        <v>19</v>
      </c>
      <c r="X481" s="114">
        <v>20</v>
      </c>
      <c r="Y481" s="114">
        <v>21</v>
      </c>
      <c r="Z481" s="114">
        <v>22</v>
      </c>
      <c r="AA481" s="114">
        <v>23</v>
      </c>
      <c r="AB481" s="114">
        <v>24</v>
      </c>
      <c r="AC481" s="33"/>
    </row>
    <row r="482" spans="3:29">
      <c r="C482" s="74"/>
      <c r="D482" s="77">
        <v>1</v>
      </c>
      <c r="E482" s="128">
        <v>1</v>
      </c>
      <c r="F482" s="128">
        <v>1</v>
      </c>
      <c r="G482" s="128">
        <v>1</v>
      </c>
      <c r="H482" s="128">
        <v>1</v>
      </c>
      <c r="I482" s="128">
        <v>1</v>
      </c>
      <c r="J482" s="128">
        <v>1</v>
      </c>
      <c r="K482" s="128">
        <v>1</v>
      </c>
      <c r="L482" s="128">
        <v>1</v>
      </c>
      <c r="M482" s="128">
        <v>1</v>
      </c>
      <c r="N482" s="128">
        <v>1</v>
      </c>
      <c r="O482" s="128">
        <v>1</v>
      </c>
      <c r="P482" s="128">
        <v>1</v>
      </c>
      <c r="Q482" s="128">
        <v>1</v>
      </c>
      <c r="R482" s="128">
        <v>1</v>
      </c>
      <c r="S482" s="128">
        <v>1</v>
      </c>
      <c r="T482" s="128">
        <v>1</v>
      </c>
      <c r="U482" s="128">
        <v>1</v>
      </c>
      <c r="V482" s="128">
        <v>1</v>
      </c>
      <c r="W482" s="128">
        <v>1</v>
      </c>
      <c r="X482" s="128">
        <v>1</v>
      </c>
      <c r="Y482" s="128">
        <v>1</v>
      </c>
      <c r="Z482" s="128">
        <v>1</v>
      </c>
      <c r="AA482" s="128">
        <v>1</v>
      </c>
      <c r="AB482" s="128">
        <v>1</v>
      </c>
      <c r="AC482" s="33"/>
    </row>
    <row r="483" spans="3:29">
      <c r="C483" s="74"/>
      <c r="D483" s="77">
        <v>2</v>
      </c>
      <c r="E483" s="128">
        <v>1</v>
      </c>
      <c r="F483" s="128">
        <v>1</v>
      </c>
      <c r="G483" s="128">
        <v>1</v>
      </c>
      <c r="H483" s="128">
        <v>1</v>
      </c>
      <c r="I483" s="128">
        <v>1</v>
      </c>
      <c r="J483" s="128">
        <v>1</v>
      </c>
      <c r="K483" s="128">
        <v>1</v>
      </c>
      <c r="L483" s="128">
        <v>1</v>
      </c>
      <c r="M483" s="128">
        <v>1</v>
      </c>
      <c r="N483" s="128">
        <v>1</v>
      </c>
      <c r="O483" s="128">
        <v>1</v>
      </c>
      <c r="P483" s="128">
        <v>1</v>
      </c>
      <c r="Q483" s="128">
        <v>1</v>
      </c>
      <c r="R483" s="128">
        <v>1</v>
      </c>
      <c r="S483" s="128">
        <v>1</v>
      </c>
      <c r="T483" s="128">
        <v>1</v>
      </c>
      <c r="U483" s="128">
        <v>1</v>
      </c>
      <c r="V483" s="128">
        <v>1</v>
      </c>
      <c r="W483" s="128">
        <v>1</v>
      </c>
      <c r="X483" s="128">
        <v>1</v>
      </c>
      <c r="Y483" s="128">
        <v>1</v>
      </c>
      <c r="Z483" s="128">
        <v>1</v>
      </c>
      <c r="AA483" s="128">
        <v>1</v>
      </c>
      <c r="AB483" s="128">
        <v>1</v>
      </c>
      <c r="AC483" s="33"/>
    </row>
    <row r="484" spans="3:29">
      <c r="C484" s="74"/>
      <c r="D484" s="77">
        <v>3</v>
      </c>
      <c r="E484" s="128">
        <v>1</v>
      </c>
      <c r="F484" s="128">
        <v>1</v>
      </c>
      <c r="G484" s="128">
        <v>1</v>
      </c>
      <c r="H484" s="128">
        <v>1</v>
      </c>
      <c r="I484" s="128">
        <v>1</v>
      </c>
      <c r="J484" s="128">
        <v>1</v>
      </c>
      <c r="K484" s="128">
        <v>1</v>
      </c>
      <c r="L484" s="128">
        <v>1</v>
      </c>
      <c r="M484" s="128">
        <v>1</v>
      </c>
      <c r="N484" s="128">
        <v>1</v>
      </c>
      <c r="O484" s="128">
        <v>1</v>
      </c>
      <c r="P484" s="128">
        <v>1</v>
      </c>
      <c r="Q484" s="128">
        <v>1</v>
      </c>
      <c r="R484" s="128">
        <v>1</v>
      </c>
      <c r="S484" s="128">
        <v>1</v>
      </c>
      <c r="T484" s="128">
        <v>1</v>
      </c>
      <c r="U484" s="128">
        <v>1</v>
      </c>
      <c r="V484" s="128">
        <v>1</v>
      </c>
      <c r="W484" s="128">
        <v>1</v>
      </c>
      <c r="X484" s="128">
        <v>1</v>
      </c>
      <c r="Y484" s="128">
        <v>1</v>
      </c>
      <c r="Z484" s="128">
        <v>1</v>
      </c>
      <c r="AA484" s="128">
        <v>1</v>
      </c>
      <c r="AB484" s="128">
        <v>1</v>
      </c>
      <c r="AC484" s="33"/>
    </row>
    <row r="485" spans="3:29">
      <c r="C485" s="74"/>
      <c r="D485" s="77">
        <v>4</v>
      </c>
      <c r="E485" s="128">
        <v>1</v>
      </c>
      <c r="F485" s="128">
        <v>1</v>
      </c>
      <c r="G485" s="128">
        <v>1</v>
      </c>
      <c r="H485" s="128">
        <v>1</v>
      </c>
      <c r="I485" s="128">
        <v>1</v>
      </c>
      <c r="J485" s="128">
        <v>1</v>
      </c>
      <c r="K485" s="128">
        <v>1</v>
      </c>
      <c r="L485" s="128">
        <v>1</v>
      </c>
      <c r="M485" s="128">
        <v>1</v>
      </c>
      <c r="N485" s="128">
        <v>1</v>
      </c>
      <c r="O485" s="128">
        <v>1</v>
      </c>
      <c r="P485" s="128">
        <v>1</v>
      </c>
      <c r="Q485" s="128">
        <v>1</v>
      </c>
      <c r="R485" s="128">
        <v>1</v>
      </c>
      <c r="S485" s="128">
        <v>1</v>
      </c>
      <c r="T485" s="128">
        <v>1</v>
      </c>
      <c r="U485" s="128">
        <v>1</v>
      </c>
      <c r="V485" s="128">
        <v>1</v>
      </c>
      <c r="W485" s="128">
        <v>1</v>
      </c>
      <c r="X485" s="128">
        <v>1</v>
      </c>
      <c r="Y485" s="128">
        <v>1</v>
      </c>
      <c r="Z485" s="128">
        <v>1</v>
      </c>
      <c r="AA485" s="128">
        <v>1</v>
      </c>
      <c r="AB485" s="128">
        <v>1</v>
      </c>
      <c r="AC485" s="33"/>
    </row>
    <row r="486" spans="3:29">
      <c r="C486" s="74"/>
      <c r="D486" s="77">
        <v>5</v>
      </c>
      <c r="E486" s="128">
        <v>1</v>
      </c>
      <c r="F486" s="128">
        <v>1</v>
      </c>
      <c r="G486" s="128">
        <v>1</v>
      </c>
      <c r="H486" s="128">
        <v>1</v>
      </c>
      <c r="I486" s="128">
        <v>1</v>
      </c>
      <c r="J486" s="128">
        <v>1</v>
      </c>
      <c r="K486" s="128">
        <v>1</v>
      </c>
      <c r="L486" s="128">
        <v>1</v>
      </c>
      <c r="M486" s="128">
        <v>1</v>
      </c>
      <c r="N486" s="128">
        <v>1</v>
      </c>
      <c r="O486" s="128">
        <v>1</v>
      </c>
      <c r="P486" s="128">
        <v>1</v>
      </c>
      <c r="Q486" s="128">
        <v>1</v>
      </c>
      <c r="R486" s="128">
        <v>1</v>
      </c>
      <c r="S486" s="128">
        <v>1</v>
      </c>
      <c r="T486" s="128">
        <v>1</v>
      </c>
      <c r="U486" s="128">
        <v>1</v>
      </c>
      <c r="V486" s="128">
        <v>1</v>
      </c>
      <c r="W486" s="128">
        <v>1</v>
      </c>
      <c r="X486" s="128">
        <v>1</v>
      </c>
      <c r="Y486" s="128">
        <v>1</v>
      </c>
      <c r="Z486" s="128">
        <v>1</v>
      </c>
      <c r="AA486" s="128">
        <v>1</v>
      </c>
      <c r="AB486" s="128">
        <v>1</v>
      </c>
      <c r="AC486" s="33"/>
    </row>
    <row r="487" spans="3:29">
      <c r="C487" s="74"/>
      <c r="D487" s="77">
        <v>6</v>
      </c>
      <c r="E487" s="128">
        <v>1</v>
      </c>
      <c r="F487" s="128">
        <v>1</v>
      </c>
      <c r="G487" s="128">
        <v>1</v>
      </c>
      <c r="H487" s="128">
        <v>1</v>
      </c>
      <c r="I487" s="128">
        <v>1</v>
      </c>
      <c r="J487" s="128">
        <v>1</v>
      </c>
      <c r="K487" s="128">
        <v>1</v>
      </c>
      <c r="L487" s="128">
        <v>1</v>
      </c>
      <c r="M487" s="128">
        <v>1</v>
      </c>
      <c r="N487" s="128">
        <v>1</v>
      </c>
      <c r="O487" s="128">
        <v>1</v>
      </c>
      <c r="P487" s="128">
        <v>1</v>
      </c>
      <c r="Q487" s="128">
        <v>1</v>
      </c>
      <c r="R487" s="128">
        <v>1</v>
      </c>
      <c r="S487" s="128">
        <v>1</v>
      </c>
      <c r="T487" s="128">
        <v>1</v>
      </c>
      <c r="U487" s="128">
        <v>1</v>
      </c>
      <c r="V487" s="128">
        <v>1</v>
      </c>
      <c r="W487" s="128">
        <v>1</v>
      </c>
      <c r="X487" s="128">
        <v>1</v>
      </c>
      <c r="Y487" s="128">
        <v>1</v>
      </c>
      <c r="Z487" s="128">
        <v>1</v>
      </c>
      <c r="AA487" s="128">
        <v>1</v>
      </c>
      <c r="AB487" s="128">
        <v>1</v>
      </c>
      <c r="AC487" s="33"/>
    </row>
    <row r="488" spans="3:29">
      <c r="C488" s="74"/>
      <c r="D488" s="77">
        <v>7</v>
      </c>
      <c r="E488" s="128">
        <v>1</v>
      </c>
      <c r="F488" s="128">
        <v>1</v>
      </c>
      <c r="G488" s="128">
        <v>1</v>
      </c>
      <c r="H488" s="128">
        <v>1</v>
      </c>
      <c r="I488" s="128">
        <v>1</v>
      </c>
      <c r="J488" s="128">
        <v>1</v>
      </c>
      <c r="K488" s="128">
        <v>1</v>
      </c>
      <c r="L488" s="128">
        <v>1</v>
      </c>
      <c r="M488" s="128">
        <v>1</v>
      </c>
      <c r="N488" s="128">
        <v>1</v>
      </c>
      <c r="O488" s="128">
        <v>1</v>
      </c>
      <c r="P488" s="128">
        <v>1</v>
      </c>
      <c r="Q488" s="128">
        <v>1</v>
      </c>
      <c r="R488" s="128">
        <v>1</v>
      </c>
      <c r="S488" s="128">
        <v>1</v>
      </c>
      <c r="T488" s="128">
        <v>1</v>
      </c>
      <c r="U488" s="128">
        <v>1</v>
      </c>
      <c r="V488" s="128">
        <v>1</v>
      </c>
      <c r="W488" s="128">
        <v>1</v>
      </c>
      <c r="X488" s="128">
        <v>1</v>
      </c>
      <c r="Y488" s="128">
        <v>1</v>
      </c>
      <c r="Z488" s="128">
        <v>1</v>
      </c>
      <c r="AA488" s="128">
        <v>1</v>
      </c>
      <c r="AB488" s="128">
        <v>1</v>
      </c>
      <c r="AC488" s="33"/>
    </row>
    <row r="489" spans="3:29">
      <c r="C489" s="74"/>
      <c r="AC489" s="33"/>
    </row>
    <row r="490" spans="3:29">
      <c r="C490" s="74"/>
      <c r="E490" s="145" t="s">
        <v>42</v>
      </c>
      <c r="F490" s="146"/>
      <c r="G490" s="146"/>
      <c r="H490" s="146"/>
      <c r="I490" s="146"/>
      <c r="J490" s="146"/>
      <c r="K490" s="146"/>
      <c r="L490" s="146"/>
      <c r="M490" s="146"/>
      <c r="N490" s="146"/>
      <c r="O490" s="146"/>
      <c r="P490" s="147"/>
      <c r="AC490" s="33"/>
    </row>
    <row r="491" spans="3:29">
      <c r="C491" s="74"/>
      <c r="D491" s="84" t="s">
        <v>192</v>
      </c>
      <c r="E491" s="112">
        <v>1</v>
      </c>
      <c r="F491" s="114">
        <v>2</v>
      </c>
      <c r="G491" s="114">
        <v>3</v>
      </c>
      <c r="H491" s="114">
        <v>4</v>
      </c>
      <c r="I491" s="114">
        <v>5</v>
      </c>
      <c r="J491" s="114">
        <v>6</v>
      </c>
      <c r="K491" s="114">
        <v>7</v>
      </c>
      <c r="L491" s="114">
        <v>8</v>
      </c>
      <c r="M491" s="114">
        <v>9</v>
      </c>
      <c r="N491" s="114">
        <v>10</v>
      </c>
      <c r="O491" s="114">
        <v>11</v>
      </c>
      <c r="P491" s="114">
        <v>12</v>
      </c>
      <c r="AC491" s="33"/>
    </row>
    <row r="492" spans="3:29">
      <c r="C492" s="74"/>
      <c r="D492" s="84">
        <v>1</v>
      </c>
      <c r="E492" s="68">
        <v>1</v>
      </c>
      <c r="F492" s="38">
        <v>1</v>
      </c>
      <c r="G492" s="38">
        <v>1</v>
      </c>
      <c r="H492" s="38">
        <v>1</v>
      </c>
      <c r="I492" s="38">
        <v>1</v>
      </c>
      <c r="J492" s="38">
        <v>1</v>
      </c>
      <c r="K492" s="38">
        <v>1</v>
      </c>
      <c r="L492" s="38">
        <v>1</v>
      </c>
      <c r="M492" s="38">
        <v>1</v>
      </c>
      <c r="N492" s="38">
        <v>1</v>
      </c>
      <c r="O492" s="38">
        <v>1</v>
      </c>
      <c r="P492" s="38">
        <v>1</v>
      </c>
      <c r="AC492" s="33"/>
    </row>
    <row r="493" spans="3:29">
      <c r="C493" s="74"/>
      <c r="D493" s="84">
        <v>2</v>
      </c>
      <c r="E493" s="68">
        <v>1</v>
      </c>
      <c r="F493" s="38">
        <v>1</v>
      </c>
      <c r="G493" s="38">
        <v>1</v>
      </c>
      <c r="H493" s="38">
        <v>1</v>
      </c>
      <c r="I493" s="38">
        <v>1</v>
      </c>
      <c r="J493" s="38">
        <v>1</v>
      </c>
      <c r="K493" s="38">
        <v>1</v>
      </c>
      <c r="L493" s="38">
        <v>1</v>
      </c>
      <c r="M493" s="38">
        <v>1</v>
      </c>
      <c r="N493" s="38">
        <v>1</v>
      </c>
      <c r="O493" s="38">
        <v>1</v>
      </c>
      <c r="P493" s="38">
        <v>1</v>
      </c>
      <c r="AC493" s="33"/>
    </row>
    <row r="494" spans="3:29">
      <c r="C494" s="74"/>
      <c r="D494" s="84">
        <v>3</v>
      </c>
      <c r="E494" s="68">
        <v>1</v>
      </c>
      <c r="F494" s="38">
        <v>1</v>
      </c>
      <c r="G494" s="38">
        <v>1</v>
      </c>
      <c r="H494" s="38">
        <v>1</v>
      </c>
      <c r="I494" s="38">
        <v>1</v>
      </c>
      <c r="J494" s="38">
        <v>1</v>
      </c>
      <c r="K494" s="38">
        <v>1</v>
      </c>
      <c r="L494" s="38">
        <v>1</v>
      </c>
      <c r="M494" s="38">
        <v>1</v>
      </c>
      <c r="N494" s="38">
        <v>1</v>
      </c>
      <c r="O494" s="38">
        <v>1</v>
      </c>
      <c r="P494" s="38">
        <v>1</v>
      </c>
      <c r="AC494" s="33"/>
    </row>
    <row r="495" spans="3:29">
      <c r="C495" s="74"/>
      <c r="D495" s="84">
        <v>4</v>
      </c>
      <c r="E495" s="68">
        <v>1</v>
      </c>
      <c r="F495" s="38">
        <v>1</v>
      </c>
      <c r="G495" s="38">
        <v>1</v>
      </c>
      <c r="H495" s="38">
        <v>1</v>
      </c>
      <c r="I495" s="38">
        <v>1</v>
      </c>
      <c r="J495" s="38">
        <v>1</v>
      </c>
      <c r="K495" s="38">
        <v>1</v>
      </c>
      <c r="L495" s="38">
        <v>1</v>
      </c>
      <c r="M495" s="38">
        <v>1</v>
      </c>
      <c r="N495" s="38">
        <v>1</v>
      </c>
      <c r="O495" s="38">
        <v>1</v>
      </c>
      <c r="P495" s="38">
        <v>1</v>
      </c>
      <c r="AC495" s="33"/>
    </row>
    <row r="496" spans="3:29">
      <c r="C496" s="74"/>
      <c r="D496" s="84">
        <v>5</v>
      </c>
      <c r="G496" s="38">
        <v>1</v>
      </c>
      <c r="I496" s="38">
        <v>1</v>
      </c>
      <c r="L496" s="38">
        <v>1</v>
      </c>
      <c r="O496" s="38">
        <v>1</v>
      </c>
      <c r="AC496" s="33"/>
    </row>
    <row r="497" spans="3:29">
      <c r="C497" s="74"/>
      <c r="AC497" s="33"/>
    </row>
    <row r="498" spans="3:29">
      <c r="C498" s="74"/>
      <c r="D498" s="167" t="s">
        <v>51</v>
      </c>
      <c r="E498" s="168"/>
      <c r="F498" s="168"/>
      <c r="G498" s="168"/>
      <c r="H498" s="168"/>
      <c r="I498" s="168"/>
      <c r="J498" s="168"/>
      <c r="K498" s="168"/>
      <c r="L498" s="168"/>
      <c r="M498" s="168"/>
      <c r="N498" s="168"/>
      <c r="O498" s="168"/>
      <c r="P498" s="168"/>
      <c r="Q498" s="168"/>
      <c r="R498" s="168"/>
      <c r="S498" s="168"/>
      <c r="T498" s="168"/>
      <c r="U498" s="168"/>
      <c r="V498" s="168"/>
      <c r="W498" s="168"/>
      <c r="X498" s="168"/>
      <c r="Y498" s="168"/>
      <c r="Z498" s="168"/>
      <c r="AA498" s="168"/>
      <c r="AB498" s="169"/>
      <c r="AC498" s="33"/>
    </row>
    <row r="499" spans="3:29">
      <c r="C499" s="74"/>
      <c r="AC499" s="33"/>
    </row>
    <row r="500" spans="3:29">
      <c r="C500" s="74"/>
      <c r="E500" s="38" t="s">
        <v>44</v>
      </c>
      <c r="F500" s="42" t="s">
        <v>45</v>
      </c>
      <c r="I500" s="42" t="s">
        <v>52</v>
      </c>
      <c r="AC500" s="33"/>
    </row>
    <row r="501" spans="3:29">
      <c r="C501" s="74"/>
      <c r="E501" s="38">
        <v>0</v>
      </c>
      <c r="F501" s="42" t="s">
        <v>53</v>
      </c>
      <c r="I501" s="42" t="s">
        <v>73</v>
      </c>
      <c r="AC501" s="33"/>
    </row>
    <row r="502" spans="3:29">
      <c r="C502" s="74"/>
      <c r="AC502" s="33"/>
    </row>
    <row r="503" spans="3:29">
      <c r="C503" s="74"/>
      <c r="E503" s="145" t="s">
        <v>49</v>
      </c>
      <c r="F503" s="146"/>
      <c r="G503" s="146"/>
      <c r="H503" s="146"/>
      <c r="I503" s="146"/>
      <c r="J503" s="146"/>
      <c r="K503" s="146"/>
      <c r="L503" s="146"/>
      <c r="M503" s="146"/>
      <c r="N503" s="146"/>
      <c r="O503" s="146"/>
      <c r="P503" s="146"/>
      <c r="Q503" s="146"/>
      <c r="R503" s="146"/>
      <c r="S503" s="146"/>
      <c r="T503" s="146"/>
      <c r="U503" s="146"/>
      <c r="V503" s="146"/>
      <c r="W503" s="146"/>
      <c r="X503" s="146"/>
      <c r="Y503" s="146"/>
      <c r="Z503" s="146"/>
      <c r="AA503" s="146"/>
      <c r="AB503" s="147"/>
      <c r="AC503" s="33"/>
    </row>
    <row r="504" spans="3:29">
      <c r="C504" s="74"/>
      <c r="D504" s="77" t="s">
        <v>10</v>
      </c>
      <c r="E504" s="114">
        <v>1</v>
      </c>
      <c r="F504" s="114">
        <v>2</v>
      </c>
      <c r="G504" s="114">
        <v>3</v>
      </c>
      <c r="H504" s="114">
        <v>4</v>
      </c>
      <c r="I504" s="114">
        <v>5</v>
      </c>
      <c r="J504" s="114">
        <v>6</v>
      </c>
      <c r="K504" s="114">
        <v>7</v>
      </c>
      <c r="L504" s="114">
        <v>8</v>
      </c>
      <c r="M504" s="114">
        <v>9</v>
      </c>
      <c r="N504" s="114">
        <v>10</v>
      </c>
      <c r="O504" s="114">
        <v>11</v>
      </c>
      <c r="P504" s="114">
        <v>12</v>
      </c>
      <c r="Q504" s="114">
        <v>13</v>
      </c>
      <c r="R504" s="114">
        <v>14</v>
      </c>
      <c r="S504" s="114">
        <v>15</v>
      </c>
      <c r="T504" s="114">
        <v>16</v>
      </c>
      <c r="U504" s="114">
        <v>17</v>
      </c>
      <c r="V504" s="114">
        <v>18</v>
      </c>
      <c r="W504" s="114">
        <v>19</v>
      </c>
      <c r="X504" s="114">
        <v>20</v>
      </c>
      <c r="Y504" s="114">
        <v>21</v>
      </c>
      <c r="Z504" s="114">
        <v>22</v>
      </c>
      <c r="AA504" s="114">
        <v>23</v>
      </c>
      <c r="AB504" s="114">
        <v>24</v>
      </c>
      <c r="AC504" s="33"/>
    </row>
    <row r="505" spans="3:29">
      <c r="C505" s="74"/>
      <c r="D505" s="77">
        <v>1</v>
      </c>
      <c r="E505" s="128">
        <v>1</v>
      </c>
      <c r="F505" s="128">
        <v>1</v>
      </c>
      <c r="G505" s="128">
        <v>1</v>
      </c>
      <c r="H505" s="128">
        <v>1</v>
      </c>
      <c r="I505" s="128">
        <v>1</v>
      </c>
      <c r="J505" s="128">
        <v>1</v>
      </c>
      <c r="K505" s="128">
        <v>1</v>
      </c>
      <c r="L505" s="128">
        <v>1</v>
      </c>
      <c r="M505" s="128">
        <v>1</v>
      </c>
      <c r="N505" s="128">
        <v>1</v>
      </c>
      <c r="O505" s="128">
        <v>1</v>
      </c>
      <c r="P505" s="128">
        <v>1</v>
      </c>
      <c r="Q505" s="128">
        <v>1</v>
      </c>
      <c r="R505" s="128">
        <v>1</v>
      </c>
      <c r="S505" s="128">
        <v>1</v>
      </c>
      <c r="T505" s="128">
        <v>1</v>
      </c>
      <c r="U505" s="128">
        <v>1</v>
      </c>
      <c r="V505" s="128">
        <v>1</v>
      </c>
      <c r="W505" s="128">
        <v>1</v>
      </c>
      <c r="X505" s="128">
        <v>1</v>
      </c>
      <c r="Y505" s="128">
        <v>1</v>
      </c>
      <c r="Z505" s="128">
        <v>1</v>
      </c>
      <c r="AA505" s="128">
        <v>1</v>
      </c>
      <c r="AB505" s="128">
        <v>1</v>
      </c>
      <c r="AC505" s="33"/>
    </row>
    <row r="506" spans="3:29">
      <c r="C506" s="74"/>
      <c r="D506" s="77">
        <v>2</v>
      </c>
      <c r="E506" s="128">
        <v>1</v>
      </c>
      <c r="F506" s="128">
        <v>1</v>
      </c>
      <c r="G506" s="128">
        <v>1</v>
      </c>
      <c r="H506" s="128">
        <v>1</v>
      </c>
      <c r="I506" s="128">
        <v>1</v>
      </c>
      <c r="J506" s="128">
        <v>1</v>
      </c>
      <c r="K506" s="128">
        <v>1</v>
      </c>
      <c r="L506" s="128">
        <v>1</v>
      </c>
      <c r="M506" s="128">
        <v>1</v>
      </c>
      <c r="N506" s="128">
        <v>1</v>
      </c>
      <c r="O506" s="128">
        <v>1</v>
      </c>
      <c r="P506" s="128">
        <v>1</v>
      </c>
      <c r="Q506" s="128">
        <v>1</v>
      </c>
      <c r="R506" s="128">
        <v>1</v>
      </c>
      <c r="S506" s="128">
        <v>1</v>
      </c>
      <c r="T506" s="128">
        <v>1</v>
      </c>
      <c r="U506" s="128">
        <v>1</v>
      </c>
      <c r="V506" s="128">
        <v>1</v>
      </c>
      <c r="W506" s="128">
        <v>1</v>
      </c>
      <c r="X506" s="128">
        <v>1</v>
      </c>
      <c r="Y506" s="128">
        <v>1</v>
      </c>
      <c r="Z506" s="128">
        <v>1</v>
      </c>
      <c r="AA506" s="128">
        <v>1</v>
      </c>
      <c r="AB506" s="128">
        <v>1</v>
      </c>
      <c r="AC506" s="33"/>
    </row>
    <row r="507" spans="3:29">
      <c r="C507" s="74"/>
      <c r="D507" s="77">
        <v>3</v>
      </c>
      <c r="E507" s="128">
        <v>1</v>
      </c>
      <c r="F507" s="128">
        <v>1</v>
      </c>
      <c r="G507" s="128">
        <v>1</v>
      </c>
      <c r="H507" s="128">
        <v>1</v>
      </c>
      <c r="I507" s="128">
        <v>1</v>
      </c>
      <c r="J507" s="128">
        <v>1</v>
      </c>
      <c r="K507" s="128">
        <v>1</v>
      </c>
      <c r="L507" s="128">
        <v>1</v>
      </c>
      <c r="M507" s="128">
        <v>1</v>
      </c>
      <c r="N507" s="128">
        <v>1</v>
      </c>
      <c r="O507" s="128">
        <v>1</v>
      </c>
      <c r="P507" s="128">
        <v>1</v>
      </c>
      <c r="Q507" s="128">
        <v>1</v>
      </c>
      <c r="R507" s="128">
        <v>1</v>
      </c>
      <c r="S507" s="128">
        <v>1</v>
      </c>
      <c r="T507" s="128">
        <v>1</v>
      </c>
      <c r="U507" s="128">
        <v>1</v>
      </c>
      <c r="V507" s="128">
        <v>1</v>
      </c>
      <c r="W507" s="128">
        <v>1</v>
      </c>
      <c r="X507" s="128">
        <v>1</v>
      </c>
      <c r="Y507" s="128">
        <v>1</v>
      </c>
      <c r="Z507" s="128">
        <v>1</v>
      </c>
      <c r="AA507" s="128">
        <v>1</v>
      </c>
      <c r="AB507" s="128">
        <v>1</v>
      </c>
      <c r="AC507" s="33"/>
    </row>
    <row r="508" spans="3:29">
      <c r="C508" s="74"/>
      <c r="D508" s="77">
        <v>4</v>
      </c>
      <c r="E508" s="128">
        <v>1</v>
      </c>
      <c r="F508" s="128">
        <v>1</v>
      </c>
      <c r="G508" s="128">
        <v>1</v>
      </c>
      <c r="H508" s="128">
        <v>1</v>
      </c>
      <c r="I508" s="128">
        <v>1</v>
      </c>
      <c r="J508" s="128">
        <v>1</v>
      </c>
      <c r="K508" s="128">
        <v>1</v>
      </c>
      <c r="L508" s="128">
        <v>1</v>
      </c>
      <c r="M508" s="128">
        <v>1</v>
      </c>
      <c r="N508" s="128">
        <v>1</v>
      </c>
      <c r="O508" s="128">
        <v>1</v>
      </c>
      <c r="P508" s="128">
        <v>1</v>
      </c>
      <c r="Q508" s="128">
        <v>1</v>
      </c>
      <c r="R508" s="128">
        <v>1</v>
      </c>
      <c r="S508" s="128">
        <v>1</v>
      </c>
      <c r="T508" s="128">
        <v>1</v>
      </c>
      <c r="U508" s="128">
        <v>1</v>
      </c>
      <c r="V508" s="128">
        <v>1</v>
      </c>
      <c r="W508" s="128">
        <v>1</v>
      </c>
      <c r="X508" s="128">
        <v>1</v>
      </c>
      <c r="Y508" s="128">
        <v>1</v>
      </c>
      <c r="Z508" s="128">
        <v>1</v>
      </c>
      <c r="AA508" s="128">
        <v>1</v>
      </c>
      <c r="AB508" s="128">
        <v>1</v>
      </c>
      <c r="AC508" s="33"/>
    </row>
    <row r="509" spans="3:29">
      <c r="C509" s="74"/>
      <c r="D509" s="77">
        <v>5</v>
      </c>
      <c r="E509" s="128">
        <v>1</v>
      </c>
      <c r="F509" s="128">
        <v>1</v>
      </c>
      <c r="G509" s="128">
        <v>1</v>
      </c>
      <c r="H509" s="128">
        <v>1</v>
      </c>
      <c r="I509" s="128">
        <v>1</v>
      </c>
      <c r="J509" s="128">
        <v>1</v>
      </c>
      <c r="K509" s="128">
        <v>1</v>
      </c>
      <c r="L509" s="128">
        <v>1</v>
      </c>
      <c r="M509" s="128">
        <v>1</v>
      </c>
      <c r="N509" s="128">
        <v>1</v>
      </c>
      <c r="O509" s="128">
        <v>1</v>
      </c>
      <c r="P509" s="128">
        <v>1</v>
      </c>
      <c r="Q509" s="128">
        <v>1</v>
      </c>
      <c r="R509" s="128">
        <v>1</v>
      </c>
      <c r="S509" s="128">
        <v>1</v>
      </c>
      <c r="T509" s="128">
        <v>1</v>
      </c>
      <c r="U509" s="128">
        <v>1</v>
      </c>
      <c r="V509" s="128">
        <v>1</v>
      </c>
      <c r="W509" s="128">
        <v>1</v>
      </c>
      <c r="X509" s="128">
        <v>1</v>
      </c>
      <c r="Y509" s="128">
        <v>1</v>
      </c>
      <c r="Z509" s="128">
        <v>1</v>
      </c>
      <c r="AA509" s="128">
        <v>1</v>
      </c>
      <c r="AB509" s="128">
        <v>1</v>
      </c>
      <c r="AC509" s="33"/>
    </row>
    <row r="510" spans="3:29">
      <c r="C510" s="74"/>
      <c r="D510" s="77">
        <v>6</v>
      </c>
      <c r="E510" s="128">
        <v>1</v>
      </c>
      <c r="F510" s="128">
        <v>1</v>
      </c>
      <c r="G510" s="128">
        <v>1</v>
      </c>
      <c r="H510" s="128">
        <v>1</v>
      </c>
      <c r="I510" s="128">
        <v>1</v>
      </c>
      <c r="J510" s="128">
        <v>1</v>
      </c>
      <c r="K510" s="128">
        <v>1</v>
      </c>
      <c r="L510" s="128">
        <v>1</v>
      </c>
      <c r="M510" s="128">
        <v>1</v>
      </c>
      <c r="N510" s="128">
        <v>1</v>
      </c>
      <c r="O510" s="128">
        <v>1</v>
      </c>
      <c r="P510" s="128">
        <v>1</v>
      </c>
      <c r="Q510" s="128">
        <v>1</v>
      </c>
      <c r="R510" s="128">
        <v>1</v>
      </c>
      <c r="S510" s="128">
        <v>1</v>
      </c>
      <c r="T510" s="128">
        <v>1</v>
      </c>
      <c r="U510" s="128">
        <v>1</v>
      </c>
      <c r="V510" s="128">
        <v>1</v>
      </c>
      <c r="W510" s="128">
        <v>1</v>
      </c>
      <c r="X510" s="128">
        <v>1</v>
      </c>
      <c r="Y510" s="128">
        <v>1</v>
      </c>
      <c r="Z510" s="128">
        <v>1</v>
      </c>
      <c r="AA510" s="128">
        <v>1</v>
      </c>
      <c r="AB510" s="128">
        <v>1</v>
      </c>
      <c r="AC510" s="33"/>
    </row>
    <row r="511" spans="3:29">
      <c r="C511" s="74"/>
      <c r="D511" s="77">
        <v>7</v>
      </c>
      <c r="E511" s="128">
        <v>1</v>
      </c>
      <c r="F511" s="128">
        <v>1</v>
      </c>
      <c r="G511" s="128">
        <v>1</v>
      </c>
      <c r="H511" s="128">
        <v>1</v>
      </c>
      <c r="I511" s="128">
        <v>1</v>
      </c>
      <c r="J511" s="128">
        <v>1</v>
      </c>
      <c r="K511" s="128">
        <v>1</v>
      </c>
      <c r="L511" s="128">
        <v>1</v>
      </c>
      <c r="M511" s="128">
        <v>1</v>
      </c>
      <c r="N511" s="128">
        <v>1</v>
      </c>
      <c r="O511" s="128">
        <v>1</v>
      </c>
      <c r="P511" s="128">
        <v>1</v>
      </c>
      <c r="Q511" s="128">
        <v>1</v>
      </c>
      <c r="R511" s="128">
        <v>1</v>
      </c>
      <c r="S511" s="128">
        <v>1</v>
      </c>
      <c r="T511" s="128">
        <v>1</v>
      </c>
      <c r="U511" s="128">
        <v>1</v>
      </c>
      <c r="V511" s="128">
        <v>1</v>
      </c>
      <c r="W511" s="128">
        <v>1</v>
      </c>
      <c r="X511" s="128">
        <v>1</v>
      </c>
      <c r="Y511" s="128">
        <v>1</v>
      </c>
      <c r="Z511" s="128">
        <v>1</v>
      </c>
      <c r="AA511" s="128">
        <v>1</v>
      </c>
      <c r="AB511" s="128">
        <v>1</v>
      </c>
      <c r="AC511" s="33"/>
    </row>
    <row r="512" spans="3:29">
      <c r="C512" s="74"/>
      <c r="AC512" s="33"/>
    </row>
    <row r="513" spans="3:29">
      <c r="C513" s="74"/>
      <c r="E513" s="145" t="s">
        <v>42</v>
      </c>
      <c r="F513" s="146"/>
      <c r="G513" s="146"/>
      <c r="H513" s="146"/>
      <c r="I513" s="146"/>
      <c r="J513" s="146"/>
      <c r="K513" s="146"/>
      <c r="L513" s="146"/>
      <c r="M513" s="146"/>
      <c r="N513" s="146"/>
      <c r="O513" s="146"/>
      <c r="P513" s="147"/>
      <c r="AC513" s="33"/>
    </row>
    <row r="514" spans="3:29">
      <c r="C514" s="74"/>
      <c r="D514" s="84" t="s">
        <v>192</v>
      </c>
      <c r="E514" s="112">
        <v>1</v>
      </c>
      <c r="F514" s="114">
        <v>2</v>
      </c>
      <c r="G514" s="114">
        <v>3</v>
      </c>
      <c r="H514" s="114">
        <v>4</v>
      </c>
      <c r="I514" s="114">
        <v>5</v>
      </c>
      <c r="J514" s="114">
        <v>6</v>
      </c>
      <c r="K514" s="114">
        <v>7</v>
      </c>
      <c r="L514" s="114">
        <v>8</v>
      </c>
      <c r="M514" s="114">
        <v>9</v>
      </c>
      <c r="N514" s="114">
        <v>10</v>
      </c>
      <c r="O514" s="114">
        <v>11</v>
      </c>
      <c r="P514" s="114">
        <v>12</v>
      </c>
      <c r="AC514" s="33"/>
    </row>
    <row r="515" spans="3:29">
      <c r="C515" s="74"/>
      <c r="D515" s="84">
        <v>1</v>
      </c>
      <c r="E515" s="68">
        <v>1</v>
      </c>
      <c r="F515" s="38">
        <v>1</v>
      </c>
      <c r="G515" s="38">
        <v>1</v>
      </c>
      <c r="H515" s="38">
        <v>1</v>
      </c>
      <c r="I515" s="38">
        <v>1</v>
      </c>
      <c r="J515" s="38">
        <v>1</v>
      </c>
      <c r="K515" s="38">
        <v>1</v>
      </c>
      <c r="L515" s="38">
        <v>1</v>
      </c>
      <c r="M515" s="38">
        <v>1</v>
      </c>
      <c r="N515" s="38">
        <v>1</v>
      </c>
      <c r="O515" s="38">
        <v>1</v>
      </c>
      <c r="P515" s="38">
        <v>1</v>
      </c>
      <c r="AC515" s="33"/>
    </row>
    <row r="516" spans="3:29">
      <c r="C516" s="74"/>
      <c r="D516" s="84">
        <v>2</v>
      </c>
      <c r="E516" s="68">
        <v>1</v>
      </c>
      <c r="F516" s="38">
        <v>1</v>
      </c>
      <c r="G516" s="38">
        <v>1</v>
      </c>
      <c r="H516" s="38">
        <v>1</v>
      </c>
      <c r="I516" s="38">
        <v>1</v>
      </c>
      <c r="J516" s="38">
        <v>1</v>
      </c>
      <c r="K516" s="38">
        <v>1</v>
      </c>
      <c r="L516" s="38">
        <v>1</v>
      </c>
      <c r="M516" s="38">
        <v>1</v>
      </c>
      <c r="N516" s="38">
        <v>1</v>
      </c>
      <c r="O516" s="38">
        <v>1</v>
      </c>
      <c r="P516" s="38">
        <v>1</v>
      </c>
      <c r="AC516" s="33"/>
    </row>
    <row r="517" spans="3:29">
      <c r="C517" s="74"/>
      <c r="D517" s="84">
        <v>3</v>
      </c>
      <c r="E517" s="68">
        <v>1</v>
      </c>
      <c r="F517" s="38">
        <v>1</v>
      </c>
      <c r="G517" s="38">
        <v>1</v>
      </c>
      <c r="H517" s="38">
        <v>1</v>
      </c>
      <c r="I517" s="38">
        <v>1</v>
      </c>
      <c r="J517" s="38">
        <v>1</v>
      </c>
      <c r="K517" s="38">
        <v>1</v>
      </c>
      <c r="L517" s="38">
        <v>1</v>
      </c>
      <c r="M517" s="38">
        <v>1</v>
      </c>
      <c r="N517" s="38">
        <v>1</v>
      </c>
      <c r="O517" s="38">
        <v>1</v>
      </c>
      <c r="P517" s="38">
        <v>1</v>
      </c>
      <c r="AC517" s="33"/>
    </row>
    <row r="518" spans="3:29">
      <c r="C518" s="74"/>
      <c r="D518" s="84">
        <v>4</v>
      </c>
      <c r="E518" s="68">
        <v>1</v>
      </c>
      <c r="F518" s="38">
        <v>1</v>
      </c>
      <c r="G518" s="38">
        <v>1</v>
      </c>
      <c r="H518" s="38">
        <v>1</v>
      </c>
      <c r="I518" s="38">
        <v>1</v>
      </c>
      <c r="J518" s="38">
        <v>1</v>
      </c>
      <c r="K518" s="38">
        <v>1</v>
      </c>
      <c r="L518" s="38">
        <v>1</v>
      </c>
      <c r="M518" s="38">
        <v>1</v>
      </c>
      <c r="N518" s="38">
        <v>1</v>
      </c>
      <c r="O518" s="38">
        <v>1</v>
      </c>
      <c r="P518" s="38">
        <v>1</v>
      </c>
      <c r="AC518" s="33"/>
    </row>
    <row r="519" spans="3:29">
      <c r="C519" s="74"/>
      <c r="D519" s="84">
        <v>5</v>
      </c>
      <c r="G519" s="38">
        <v>1</v>
      </c>
      <c r="I519" s="38">
        <v>1</v>
      </c>
      <c r="L519" s="38">
        <v>1</v>
      </c>
      <c r="O519" s="38">
        <v>1</v>
      </c>
      <c r="AC519" s="33"/>
    </row>
    <row r="520" spans="3:29">
      <c r="C520" s="78"/>
      <c r="D520" s="65"/>
      <c r="E520" s="65"/>
      <c r="F520" s="65"/>
      <c r="G520" s="65"/>
      <c r="H520" s="65"/>
      <c r="I520" s="65"/>
      <c r="J520" s="65"/>
      <c r="K520" s="65"/>
      <c r="L520" s="65"/>
      <c r="M520" s="65"/>
      <c r="N520" s="65"/>
      <c r="O520" s="65"/>
      <c r="P520" s="65"/>
      <c r="Q520" s="65"/>
      <c r="R520" s="65"/>
      <c r="S520" s="65"/>
      <c r="T520" s="65"/>
      <c r="U520" s="65"/>
      <c r="V520" s="65"/>
      <c r="W520" s="65"/>
      <c r="X520" s="65"/>
      <c r="Y520" s="65"/>
      <c r="Z520" s="65"/>
      <c r="AA520" s="65"/>
      <c r="AB520" s="65"/>
      <c r="AC520" s="79"/>
    </row>
    <row r="521" spans="3:29" ht="12.75" customHeight="1"/>
    <row r="522" spans="3:29" ht="12.75" customHeight="1">
      <c r="D522" s="211" t="s">
        <v>91</v>
      </c>
      <c r="E522" s="212"/>
      <c r="F522" s="212"/>
      <c r="G522" s="212"/>
      <c r="H522" s="212"/>
      <c r="I522" s="212"/>
      <c r="J522" s="212"/>
      <c r="K522" s="212"/>
      <c r="L522" s="212"/>
      <c r="M522" s="212"/>
      <c r="N522" s="212"/>
      <c r="O522" s="212"/>
      <c r="P522" s="212"/>
      <c r="Q522" s="212"/>
      <c r="R522" s="212"/>
      <c r="S522" s="212"/>
      <c r="T522" s="212"/>
      <c r="U522" s="212"/>
      <c r="V522" s="212"/>
      <c r="W522" s="212"/>
      <c r="X522" s="212"/>
      <c r="Y522" s="212"/>
      <c r="Z522" s="212"/>
      <c r="AA522" s="212"/>
      <c r="AB522" s="213"/>
    </row>
    <row r="523" spans="3:29" ht="12.75" customHeight="1">
      <c r="C523" s="81"/>
      <c r="D523" s="62"/>
      <c r="E523" s="62"/>
      <c r="F523" s="62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62"/>
      <c r="R523" s="62"/>
      <c r="S523" s="62"/>
      <c r="T523" s="62"/>
      <c r="U523" s="62"/>
      <c r="V523" s="62"/>
      <c r="W523" s="62"/>
      <c r="X523" s="62"/>
      <c r="Y523" s="62"/>
      <c r="Z523" s="62"/>
      <c r="AA523" s="62"/>
      <c r="AB523" s="62"/>
      <c r="AC523" s="82"/>
    </row>
    <row r="524" spans="3:29" ht="12.75" customHeight="1">
      <c r="C524" s="74"/>
      <c r="D524" s="77" t="s">
        <v>30</v>
      </c>
      <c r="E524" s="223" t="s">
        <v>142</v>
      </c>
      <c r="F524" s="207"/>
      <c r="G524" s="207"/>
      <c r="H524" s="208"/>
      <c r="I524" s="42" t="s">
        <v>2</v>
      </c>
      <c r="AC524" s="33"/>
    </row>
    <row r="525" spans="3:29" ht="12.75" customHeight="1">
      <c r="C525" s="74"/>
      <c r="D525" s="77" t="s">
        <v>71</v>
      </c>
      <c r="E525" s="66">
        <v>0.1</v>
      </c>
      <c r="F525" s="161" t="s">
        <v>140</v>
      </c>
      <c r="G525" s="222"/>
      <c r="H525" s="222"/>
      <c r="I525" s="222"/>
      <c r="J525" s="222"/>
      <c r="K525" s="222"/>
      <c r="L525" s="222"/>
      <c r="M525" s="222"/>
      <c r="N525" s="222"/>
      <c r="O525" s="222"/>
      <c r="P525" s="222"/>
      <c r="Q525" s="222"/>
      <c r="R525" s="222"/>
      <c r="S525" s="222"/>
      <c r="T525" s="222"/>
      <c r="U525" s="222"/>
      <c r="V525" s="222"/>
      <c r="W525" s="222"/>
      <c r="X525" s="222"/>
      <c r="AC525" s="33"/>
    </row>
    <row r="526" spans="3:29" ht="12.75" customHeight="1">
      <c r="C526" s="74"/>
      <c r="E526" s="124"/>
      <c r="F526" s="163" t="s">
        <v>33</v>
      </c>
      <c r="G526" s="163"/>
      <c r="H526" s="163"/>
      <c r="I526" s="163"/>
      <c r="J526" s="163"/>
      <c r="K526" s="163"/>
      <c r="L526" s="163"/>
      <c r="M526" s="163"/>
      <c r="N526" s="163"/>
      <c r="O526" s="163"/>
      <c r="P526" s="163"/>
      <c r="Q526" s="163"/>
      <c r="R526" s="163"/>
      <c r="S526" s="163"/>
      <c r="T526" s="163"/>
      <c r="U526" s="163"/>
      <c r="V526" s="163"/>
      <c r="W526" s="163"/>
      <c r="X526" s="163"/>
      <c r="AC526" s="33"/>
    </row>
    <row r="527" spans="3:29">
      <c r="C527" s="74"/>
      <c r="D527" s="164" t="s">
        <v>34</v>
      </c>
      <c r="E527" s="165"/>
      <c r="F527" s="165"/>
      <c r="G527" s="165"/>
      <c r="H527" s="165"/>
      <c r="I527" s="165"/>
      <c r="J527" s="165"/>
      <c r="K527" s="165"/>
      <c r="L527" s="165"/>
      <c r="M527" s="165"/>
      <c r="N527" s="165"/>
      <c r="O527" s="165"/>
      <c r="P527" s="165"/>
      <c r="Q527" s="165"/>
      <c r="R527" s="165"/>
      <c r="S527" s="165"/>
      <c r="T527" s="165"/>
      <c r="U527" s="165"/>
      <c r="V527" s="165"/>
      <c r="W527" s="165"/>
      <c r="X527" s="165"/>
      <c r="Y527" s="165"/>
      <c r="Z527" s="165"/>
      <c r="AA527" s="165"/>
      <c r="AB527" s="166"/>
      <c r="AC527" s="33"/>
    </row>
    <row r="528" spans="3:29">
      <c r="C528" s="74"/>
      <c r="F528" s="113"/>
      <c r="G528" s="113"/>
      <c r="H528" s="113"/>
      <c r="I528" s="113"/>
      <c r="J528" s="113"/>
      <c r="K528" s="113"/>
      <c r="L528" s="113"/>
      <c r="M528" s="113"/>
      <c r="N528" s="113"/>
      <c r="O528" s="113"/>
      <c r="P528" s="113"/>
      <c r="Q528" s="113"/>
      <c r="R528" s="113"/>
      <c r="S528" s="113"/>
      <c r="T528" s="113"/>
      <c r="U528" s="113"/>
      <c r="V528" s="113"/>
      <c r="W528" s="113"/>
      <c r="X528" s="113"/>
      <c r="AC528" s="33"/>
    </row>
    <row r="529" spans="3:29">
      <c r="C529" s="74"/>
      <c r="D529" s="77" t="s">
        <v>35</v>
      </c>
      <c r="E529" s="38">
        <v>0.1</v>
      </c>
      <c r="F529" s="42" t="s">
        <v>72</v>
      </c>
      <c r="I529" s="42" t="s">
        <v>105</v>
      </c>
      <c r="AC529" s="33"/>
    </row>
    <row r="530" spans="3:29">
      <c r="C530" s="74"/>
      <c r="E530" s="67">
        <v>90</v>
      </c>
      <c r="F530" s="42" t="s">
        <v>85</v>
      </c>
      <c r="I530" s="42" t="s">
        <v>61</v>
      </c>
      <c r="AC530" s="33"/>
    </row>
    <row r="531" spans="3:29">
      <c r="C531" s="74"/>
      <c r="E531" s="67">
        <v>5.5E-2</v>
      </c>
      <c r="F531" s="42" t="s">
        <v>86</v>
      </c>
      <c r="I531" s="42" t="s">
        <v>62</v>
      </c>
      <c r="AC531" s="33"/>
    </row>
    <row r="532" spans="3:29">
      <c r="C532" s="74"/>
      <c r="AC532" s="33"/>
    </row>
    <row r="533" spans="3:29">
      <c r="C533" s="74"/>
      <c r="E533" s="145" t="s">
        <v>78</v>
      </c>
      <c r="F533" s="146"/>
      <c r="G533" s="146"/>
      <c r="H533" s="146"/>
      <c r="I533" s="146"/>
      <c r="J533" s="146"/>
      <c r="K533" s="146"/>
      <c r="L533" s="146"/>
      <c r="M533" s="146"/>
      <c r="N533" s="146"/>
      <c r="O533" s="146"/>
      <c r="P533" s="146"/>
      <c r="Q533" s="146"/>
      <c r="R533" s="146"/>
      <c r="S533" s="146"/>
      <c r="T533" s="146"/>
      <c r="U533" s="146"/>
      <c r="V533" s="146"/>
      <c r="W533" s="146"/>
      <c r="X533" s="146"/>
      <c r="Y533" s="146"/>
      <c r="Z533" s="146"/>
      <c r="AA533" s="146"/>
      <c r="AB533" s="147"/>
      <c r="AC533" s="33"/>
    </row>
    <row r="534" spans="3:29">
      <c r="C534" s="74"/>
      <c r="D534" s="77" t="s">
        <v>10</v>
      </c>
      <c r="E534" s="114">
        <v>1</v>
      </c>
      <c r="F534" s="114">
        <f t="shared" ref="F534:AB534" si="9">E534+1</f>
        <v>2</v>
      </c>
      <c r="G534" s="114">
        <f t="shared" si="9"/>
        <v>3</v>
      </c>
      <c r="H534" s="114">
        <f t="shared" si="9"/>
        <v>4</v>
      </c>
      <c r="I534" s="114">
        <f t="shared" si="9"/>
        <v>5</v>
      </c>
      <c r="J534" s="114">
        <f t="shared" si="9"/>
        <v>6</v>
      </c>
      <c r="K534" s="114">
        <f t="shared" si="9"/>
        <v>7</v>
      </c>
      <c r="L534" s="114">
        <f t="shared" si="9"/>
        <v>8</v>
      </c>
      <c r="M534" s="114">
        <f t="shared" si="9"/>
        <v>9</v>
      </c>
      <c r="N534" s="114">
        <f t="shared" si="9"/>
        <v>10</v>
      </c>
      <c r="O534" s="114">
        <f t="shared" si="9"/>
        <v>11</v>
      </c>
      <c r="P534" s="114">
        <f t="shared" si="9"/>
        <v>12</v>
      </c>
      <c r="Q534" s="114">
        <f t="shared" si="9"/>
        <v>13</v>
      </c>
      <c r="R534" s="114">
        <f t="shared" si="9"/>
        <v>14</v>
      </c>
      <c r="S534" s="114">
        <f t="shared" si="9"/>
        <v>15</v>
      </c>
      <c r="T534" s="114">
        <f t="shared" si="9"/>
        <v>16</v>
      </c>
      <c r="U534" s="114">
        <f t="shared" si="9"/>
        <v>17</v>
      </c>
      <c r="V534" s="114">
        <f t="shared" si="9"/>
        <v>18</v>
      </c>
      <c r="W534" s="114">
        <f t="shared" si="9"/>
        <v>19</v>
      </c>
      <c r="X534" s="114">
        <f t="shared" si="9"/>
        <v>20</v>
      </c>
      <c r="Y534" s="114">
        <f t="shared" si="9"/>
        <v>21</v>
      </c>
      <c r="Z534" s="114">
        <f t="shared" si="9"/>
        <v>22</v>
      </c>
      <c r="AA534" s="114">
        <f t="shared" si="9"/>
        <v>23</v>
      </c>
      <c r="AB534" s="114">
        <f t="shared" si="9"/>
        <v>24</v>
      </c>
      <c r="AC534" s="33"/>
    </row>
    <row r="535" spans="3:29">
      <c r="C535" s="74"/>
      <c r="D535" s="77">
        <v>1</v>
      </c>
      <c r="E535" s="38">
        <v>0</v>
      </c>
      <c r="F535" s="38">
        <v>0</v>
      </c>
      <c r="G535" s="38">
        <v>0</v>
      </c>
      <c r="H535" s="38">
        <v>0</v>
      </c>
      <c r="I535" s="38">
        <v>0</v>
      </c>
      <c r="J535" s="38">
        <v>0.35</v>
      </c>
      <c r="K535" s="38">
        <v>0.35</v>
      </c>
      <c r="L535" s="38">
        <v>0.8</v>
      </c>
      <c r="M535" s="38">
        <v>0.8</v>
      </c>
      <c r="N535" s="38">
        <v>0.8</v>
      </c>
      <c r="O535" s="38">
        <v>0.8</v>
      </c>
      <c r="P535" s="38">
        <v>0.8</v>
      </c>
      <c r="Q535" s="38">
        <v>0.8</v>
      </c>
      <c r="R535" s="38">
        <v>0.8</v>
      </c>
      <c r="S535" s="38">
        <v>0.8</v>
      </c>
      <c r="T535" s="38">
        <v>0.8</v>
      </c>
      <c r="U535" s="38">
        <v>0.8</v>
      </c>
      <c r="V535" s="38">
        <v>0.8</v>
      </c>
      <c r="W535" s="38">
        <v>0.8</v>
      </c>
      <c r="X535" s="38">
        <v>0.35</v>
      </c>
      <c r="Y535" s="38">
        <v>0.35</v>
      </c>
      <c r="Z535" s="38">
        <v>0</v>
      </c>
      <c r="AA535" s="38">
        <v>0</v>
      </c>
      <c r="AB535" s="38">
        <v>0</v>
      </c>
      <c r="AC535" s="33"/>
    </row>
    <row r="536" spans="3:29">
      <c r="C536" s="74"/>
      <c r="D536" s="77">
        <f t="shared" ref="D536:D541" si="10">D535+1</f>
        <v>2</v>
      </c>
      <c r="E536" s="38">
        <v>0</v>
      </c>
      <c r="F536" s="38">
        <v>0</v>
      </c>
      <c r="G536" s="38">
        <v>0</v>
      </c>
      <c r="H536" s="38">
        <v>0</v>
      </c>
      <c r="I536" s="38">
        <v>0</v>
      </c>
      <c r="J536" s="38">
        <v>0.35</v>
      </c>
      <c r="K536" s="38">
        <v>0.35</v>
      </c>
      <c r="L536" s="38">
        <v>0.8</v>
      </c>
      <c r="M536" s="38">
        <v>0.8</v>
      </c>
      <c r="N536" s="38">
        <v>0.8</v>
      </c>
      <c r="O536" s="38">
        <v>0.8</v>
      </c>
      <c r="P536" s="38">
        <v>0.8</v>
      </c>
      <c r="Q536" s="38">
        <v>0.8</v>
      </c>
      <c r="R536" s="38">
        <v>0.8</v>
      </c>
      <c r="S536" s="38">
        <v>0.8</v>
      </c>
      <c r="T536" s="38">
        <v>0.8</v>
      </c>
      <c r="U536" s="38">
        <v>0.8</v>
      </c>
      <c r="V536" s="38">
        <v>0.8</v>
      </c>
      <c r="W536" s="38">
        <v>0.8</v>
      </c>
      <c r="X536" s="38">
        <v>0.35</v>
      </c>
      <c r="Y536" s="38">
        <v>0.35</v>
      </c>
      <c r="Z536" s="38">
        <v>0</v>
      </c>
      <c r="AA536" s="38">
        <v>0</v>
      </c>
      <c r="AB536" s="38">
        <v>0</v>
      </c>
      <c r="AC536" s="33"/>
    </row>
    <row r="537" spans="3:29">
      <c r="C537" s="74"/>
      <c r="D537" s="77">
        <f t="shared" si="10"/>
        <v>3</v>
      </c>
      <c r="E537" s="38">
        <v>0</v>
      </c>
      <c r="F537" s="38">
        <v>0</v>
      </c>
      <c r="G537" s="38">
        <v>0</v>
      </c>
      <c r="H537" s="38">
        <v>0</v>
      </c>
      <c r="I537" s="38">
        <v>0</v>
      </c>
      <c r="J537" s="38">
        <v>0.35</v>
      </c>
      <c r="K537" s="38">
        <v>0.35</v>
      </c>
      <c r="L537" s="38">
        <v>0.8</v>
      </c>
      <c r="M537" s="38">
        <v>0.8</v>
      </c>
      <c r="N537" s="38">
        <v>0.8</v>
      </c>
      <c r="O537" s="38">
        <v>0.8</v>
      </c>
      <c r="P537" s="38">
        <v>0.8</v>
      </c>
      <c r="Q537" s="38">
        <v>0.8</v>
      </c>
      <c r="R537" s="38">
        <v>0.8</v>
      </c>
      <c r="S537" s="38">
        <v>0.8</v>
      </c>
      <c r="T537" s="38">
        <v>0.8</v>
      </c>
      <c r="U537" s="38">
        <v>0.8</v>
      </c>
      <c r="V537" s="38">
        <v>0.8</v>
      </c>
      <c r="W537" s="38">
        <v>0.8</v>
      </c>
      <c r="X537" s="38">
        <v>0.35</v>
      </c>
      <c r="Y537" s="38">
        <v>0.35</v>
      </c>
      <c r="Z537" s="38">
        <v>0</v>
      </c>
      <c r="AA537" s="38">
        <v>0</v>
      </c>
      <c r="AB537" s="38">
        <v>0</v>
      </c>
      <c r="AC537" s="33"/>
    </row>
    <row r="538" spans="3:29">
      <c r="C538" s="74"/>
      <c r="D538" s="77">
        <f t="shared" si="10"/>
        <v>4</v>
      </c>
      <c r="E538" s="38">
        <v>0</v>
      </c>
      <c r="F538" s="38">
        <v>0</v>
      </c>
      <c r="G538" s="38">
        <v>0</v>
      </c>
      <c r="H538" s="38">
        <v>0</v>
      </c>
      <c r="I538" s="38">
        <v>0</v>
      </c>
      <c r="J538" s="38">
        <v>0.35</v>
      </c>
      <c r="K538" s="38">
        <v>0.35</v>
      </c>
      <c r="L538" s="38">
        <v>0.8</v>
      </c>
      <c r="M538" s="38">
        <v>0.8</v>
      </c>
      <c r="N538" s="38">
        <v>0.8</v>
      </c>
      <c r="O538" s="38">
        <v>0.8</v>
      </c>
      <c r="P538" s="38">
        <v>0.8</v>
      </c>
      <c r="Q538" s="38">
        <v>0.8</v>
      </c>
      <c r="R538" s="38">
        <v>0.8</v>
      </c>
      <c r="S538" s="38">
        <v>0.8</v>
      </c>
      <c r="T538" s="38">
        <v>0.8</v>
      </c>
      <c r="U538" s="38">
        <v>0.8</v>
      </c>
      <c r="V538" s="38">
        <v>0.8</v>
      </c>
      <c r="W538" s="38">
        <v>0.8</v>
      </c>
      <c r="X538" s="38">
        <v>0.35</v>
      </c>
      <c r="Y538" s="38">
        <v>0.35</v>
      </c>
      <c r="Z538" s="38">
        <v>0</v>
      </c>
      <c r="AA538" s="38">
        <v>0</v>
      </c>
      <c r="AB538" s="38">
        <v>0</v>
      </c>
      <c r="AC538" s="33"/>
    </row>
    <row r="539" spans="3:29">
      <c r="C539" s="74"/>
      <c r="D539" s="77">
        <f t="shared" si="10"/>
        <v>5</v>
      </c>
      <c r="E539" s="38">
        <v>0</v>
      </c>
      <c r="F539" s="38">
        <v>0</v>
      </c>
      <c r="G539" s="38">
        <v>0</v>
      </c>
      <c r="H539" s="38">
        <v>0</v>
      </c>
      <c r="I539" s="38">
        <v>0</v>
      </c>
      <c r="J539" s="38">
        <v>0.35</v>
      </c>
      <c r="K539" s="38">
        <v>0.35</v>
      </c>
      <c r="L539" s="38">
        <v>0.8</v>
      </c>
      <c r="M539" s="38">
        <v>0.8</v>
      </c>
      <c r="N539" s="38">
        <v>0.8</v>
      </c>
      <c r="O539" s="38">
        <v>0.8</v>
      </c>
      <c r="P539" s="38">
        <v>0.8</v>
      </c>
      <c r="Q539" s="38">
        <v>0.8</v>
      </c>
      <c r="R539" s="38">
        <v>0.8</v>
      </c>
      <c r="S539" s="38">
        <v>0.8</v>
      </c>
      <c r="T539" s="38">
        <v>0.8</v>
      </c>
      <c r="U539" s="38">
        <v>0.8</v>
      </c>
      <c r="V539" s="38">
        <v>0.8</v>
      </c>
      <c r="W539" s="38">
        <v>0.8</v>
      </c>
      <c r="X539" s="38">
        <v>0.35</v>
      </c>
      <c r="Y539" s="38">
        <v>0.35</v>
      </c>
      <c r="Z539" s="38">
        <v>0</v>
      </c>
      <c r="AA539" s="38">
        <v>0</v>
      </c>
      <c r="AB539" s="38">
        <v>0</v>
      </c>
      <c r="AC539" s="33"/>
    </row>
    <row r="540" spans="3:29">
      <c r="C540" s="74"/>
      <c r="D540" s="77">
        <f t="shared" si="10"/>
        <v>6</v>
      </c>
      <c r="E540" s="38">
        <v>0</v>
      </c>
      <c r="F540" s="38">
        <v>0</v>
      </c>
      <c r="G540" s="38">
        <v>0</v>
      </c>
      <c r="H540" s="38">
        <v>0</v>
      </c>
      <c r="I540" s="38">
        <v>0</v>
      </c>
      <c r="J540" s="38">
        <v>0.35</v>
      </c>
      <c r="K540" s="38">
        <v>0.35</v>
      </c>
      <c r="L540" s="38">
        <v>0.8</v>
      </c>
      <c r="M540" s="38">
        <v>0.8</v>
      </c>
      <c r="N540" s="38">
        <v>0.8</v>
      </c>
      <c r="O540" s="38">
        <v>0.8</v>
      </c>
      <c r="P540" s="38">
        <v>0.8</v>
      </c>
      <c r="Q540" s="38">
        <v>0.8</v>
      </c>
      <c r="R540" s="38">
        <v>0.8</v>
      </c>
      <c r="S540" s="38">
        <v>0.8</v>
      </c>
      <c r="T540" s="38">
        <v>0.8</v>
      </c>
      <c r="U540" s="38">
        <v>0.8</v>
      </c>
      <c r="V540" s="38">
        <v>0.8</v>
      </c>
      <c r="W540" s="38">
        <v>0.8</v>
      </c>
      <c r="X540" s="38">
        <v>0.35</v>
      </c>
      <c r="Y540" s="38">
        <v>0.35</v>
      </c>
      <c r="Z540" s="38">
        <v>0</v>
      </c>
      <c r="AA540" s="38">
        <v>0</v>
      </c>
      <c r="AB540" s="38">
        <v>0</v>
      </c>
      <c r="AC540" s="33"/>
    </row>
    <row r="541" spans="3:29">
      <c r="C541" s="74"/>
      <c r="D541" s="77">
        <f t="shared" si="10"/>
        <v>7</v>
      </c>
      <c r="E541" s="38">
        <v>0</v>
      </c>
      <c r="F541" s="38">
        <v>0</v>
      </c>
      <c r="G541" s="38">
        <v>0</v>
      </c>
      <c r="H541" s="38">
        <v>0</v>
      </c>
      <c r="I541" s="38">
        <v>0</v>
      </c>
      <c r="J541" s="38">
        <v>0.35</v>
      </c>
      <c r="K541" s="38">
        <v>0.35</v>
      </c>
      <c r="L541" s="38">
        <v>0.8</v>
      </c>
      <c r="M541" s="38">
        <v>0.8</v>
      </c>
      <c r="N541" s="38">
        <v>0.8</v>
      </c>
      <c r="O541" s="38">
        <v>0.8</v>
      </c>
      <c r="P541" s="38">
        <v>0.8</v>
      </c>
      <c r="Q541" s="38">
        <v>0.8</v>
      </c>
      <c r="R541" s="38">
        <v>0.8</v>
      </c>
      <c r="S541" s="38">
        <v>0.8</v>
      </c>
      <c r="T541" s="38">
        <v>0.8</v>
      </c>
      <c r="U541" s="38">
        <v>0.8</v>
      </c>
      <c r="V541" s="38">
        <v>0.8</v>
      </c>
      <c r="W541" s="38">
        <v>0.8</v>
      </c>
      <c r="X541" s="38">
        <v>0.35</v>
      </c>
      <c r="Y541" s="38">
        <v>0.35</v>
      </c>
      <c r="Z541" s="38">
        <v>0</v>
      </c>
      <c r="AA541" s="38">
        <v>0</v>
      </c>
      <c r="AB541" s="38">
        <v>0</v>
      </c>
      <c r="AC541" s="33"/>
    </row>
    <row r="542" spans="3:29">
      <c r="C542" s="74"/>
      <c r="AC542" s="33"/>
    </row>
    <row r="543" spans="3:29">
      <c r="C543" s="74"/>
      <c r="E543" s="145" t="s">
        <v>42</v>
      </c>
      <c r="F543" s="146"/>
      <c r="G543" s="146"/>
      <c r="H543" s="146"/>
      <c r="I543" s="146"/>
      <c r="J543" s="146"/>
      <c r="K543" s="146"/>
      <c r="L543" s="146"/>
      <c r="M543" s="146"/>
      <c r="N543" s="146"/>
      <c r="O543" s="146"/>
      <c r="P543" s="147"/>
      <c r="AC543" s="33"/>
    </row>
    <row r="544" spans="3:29">
      <c r="C544" s="74"/>
      <c r="D544" s="77" t="s">
        <v>192</v>
      </c>
      <c r="E544" s="112">
        <v>1</v>
      </c>
      <c r="F544" s="114">
        <f t="shared" ref="F544:P544" si="11">E544+1</f>
        <v>2</v>
      </c>
      <c r="G544" s="114">
        <f t="shared" si="11"/>
        <v>3</v>
      </c>
      <c r="H544" s="114">
        <f t="shared" si="11"/>
        <v>4</v>
      </c>
      <c r="I544" s="114">
        <f t="shared" si="11"/>
        <v>5</v>
      </c>
      <c r="J544" s="114">
        <f t="shared" si="11"/>
        <v>6</v>
      </c>
      <c r="K544" s="114">
        <f t="shared" si="11"/>
        <v>7</v>
      </c>
      <c r="L544" s="114">
        <f t="shared" si="11"/>
        <v>8</v>
      </c>
      <c r="M544" s="114">
        <f t="shared" si="11"/>
        <v>9</v>
      </c>
      <c r="N544" s="114">
        <f t="shared" si="11"/>
        <v>10</v>
      </c>
      <c r="O544" s="114">
        <f t="shared" si="11"/>
        <v>11</v>
      </c>
      <c r="P544" s="114">
        <f t="shared" si="11"/>
        <v>12</v>
      </c>
      <c r="AC544" s="33"/>
    </row>
    <row r="545" spans="3:29">
      <c r="C545" s="74"/>
      <c r="D545" s="77">
        <v>1</v>
      </c>
      <c r="E545" s="68">
        <v>1</v>
      </c>
      <c r="F545" s="38">
        <v>1</v>
      </c>
      <c r="G545" s="38">
        <v>1</v>
      </c>
      <c r="H545" s="38">
        <v>1</v>
      </c>
      <c r="I545" s="38">
        <v>1</v>
      </c>
      <c r="J545" s="38">
        <v>1</v>
      </c>
      <c r="K545" s="38">
        <v>1</v>
      </c>
      <c r="L545" s="38">
        <v>1</v>
      </c>
      <c r="M545" s="38">
        <v>1</v>
      </c>
      <c r="N545" s="38">
        <v>1</v>
      </c>
      <c r="O545" s="38">
        <v>1</v>
      </c>
      <c r="P545" s="38">
        <v>1</v>
      </c>
      <c r="AC545" s="33"/>
    </row>
    <row r="546" spans="3:29">
      <c r="C546" s="74"/>
      <c r="D546" s="77">
        <v>2</v>
      </c>
      <c r="E546" s="68">
        <v>1</v>
      </c>
      <c r="F546" s="38">
        <v>1</v>
      </c>
      <c r="G546" s="38">
        <v>1</v>
      </c>
      <c r="H546" s="38">
        <v>1</v>
      </c>
      <c r="I546" s="38">
        <v>1</v>
      </c>
      <c r="J546" s="38">
        <v>1</v>
      </c>
      <c r="K546" s="38">
        <v>1</v>
      </c>
      <c r="L546" s="38">
        <v>1</v>
      </c>
      <c r="M546" s="38">
        <v>1</v>
      </c>
      <c r="N546" s="38">
        <v>1</v>
      </c>
      <c r="O546" s="38">
        <v>1</v>
      </c>
      <c r="P546" s="38">
        <v>1</v>
      </c>
      <c r="AC546" s="33"/>
    </row>
    <row r="547" spans="3:29">
      <c r="C547" s="74"/>
      <c r="D547" s="77">
        <v>3</v>
      </c>
      <c r="E547" s="68">
        <v>1</v>
      </c>
      <c r="F547" s="38">
        <v>1</v>
      </c>
      <c r="G547" s="38">
        <v>1</v>
      </c>
      <c r="H547" s="38">
        <v>1</v>
      </c>
      <c r="I547" s="38">
        <v>1</v>
      </c>
      <c r="J547" s="38">
        <v>1</v>
      </c>
      <c r="K547" s="38">
        <v>1</v>
      </c>
      <c r="L547" s="38">
        <v>1</v>
      </c>
      <c r="M547" s="38">
        <v>1</v>
      </c>
      <c r="N547" s="38">
        <v>1</v>
      </c>
      <c r="O547" s="38">
        <v>1</v>
      </c>
      <c r="P547" s="38">
        <v>1</v>
      </c>
      <c r="AC547" s="33"/>
    </row>
    <row r="548" spans="3:29">
      <c r="C548" s="74"/>
      <c r="D548" s="77">
        <v>4</v>
      </c>
      <c r="E548" s="68">
        <v>1</v>
      </c>
      <c r="F548" s="38">
        <v>1</v>
      </c>
      <c r="G548" s="38">
        <v>1</v>
      </c>
      <c r="H548" s="38">
        <v>1</v>
      </c>
      <c r="I548" s="38">
        <v>1</v>
      </c>
      <c r="J548" s="38">
        <v>1</v>
      </c>
      <c r="K548" s="38">
        <v>1</v>
      </c>
      <c r="L548" s="38">
        <v>1</v>
      </c>
      <c r="M548" s="38">
        <v>1</v>
      </c>
      <c r="N548" s="38">
        <v>1</v>
      </c>
      <c r="O548" s="38">
        <v>1</v>
      </c>
      <c r="P548" s="38">
        <v>1</v>
      </c>
      <c r="AC548" s="33"/>
    </row>
    <row r="549" spans="3:29">
      <c r="C549" s="74"/>
      <c r="D549" s="77">
        <v>5</v>
      </c>
      <c r="G549" s="38">
        <v>1</v>
      </c>
      <c r="I549" s="38">
        <v>1</v>
      </c>
      <c r="L549" s="38">
        <v>1</v>
      </c>
      <c r="O549" s="38">
        <v>1</v>
      </c>
      <c r="AC549" s="33"/>
    </row>
    <row r="550" spans="3:29">
      <c r="C550" s="74"/>
      <c r="AC550" s="33"/>
    </row>
    <row r="551" spans="3:29">
      <c r="C551" s="74"/>
      <c r="D551" s="167" t="s">
        <v>43</v>
      </c>
      <c r="E551" s="168"/>
      <c r="F551" s="168"/>
      <c r="G551" s="168"/>
      <c r="H551" s="168"/>
      <c r="I551" s="168"/>
      <c r="J551" s="168"/>
      <c r="K551" s="168"/>
      <c r="L551" s="168"/>
      <c r="M551" s="168"/>
      <c r="N551" s="168"/>
      <c r="O551" s="168"/>
      <c r="P551" s="168"/>
      <c r="Q551" s="168"/>
      <c r="R551" s="168"/>
      <c r="S551" s="168"/>
      <c r="T551" s="168"/>
      <c r="U551" s="168"/>
      <c r="V551" s="168"/>
      <c r="W551" s="168"/>
      <c r="X551" s="168"/>
      <c r="Y551" s="168"/>
      <c r="Z551" s="168"/>
      <c r="AA551" s="169"/>
      <c r="AC551" s="33"/>
    </row>
    <row r="552" spans="3:29">
      <c r="C552" s="74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  <c r="AC552" s="33"/>
    </row>
    <row r="553" spans="3:29">
      <c r="C553" s="74"/>
      <c r="E553" s="38" t="s">
        <v>44</v>
      </c>
      <c r="F553" s="42" t="s">
        <v>45</v>
      </c>
      <c r="I553" s="42" t="s">
        <v>46</v>
      </c>
      <c r="AC553" s="33"/>
    </row>
    <row r="554" spans="3:29">
      <c r="C554" s="74"/>
      <c r="E554" s="38">
        <v>6</v>
      </c>
      <c r="F554" s="42" t="s">
        <v>47</v>
      </c>
      <c r="I554" s="42" t="s">
        <v>73</v>
      </c>
      <c r="AC554" s="33"/>
    </row>
    <row r="555" spans="3:29">
      <c r="C555" s="74"/>
      <c r="AC555" s="33"/>
    </row>
    <row r="556" spans="3:29">
      <c r="C556" s="74"/>
      <c r="E556" s="145" t="s">
        <v>49</v>
      </c>
      <c r="F556" s="146"/>
      <c r="G556" s="146"/>
      <c r="H556" s="146"/>
      <c r="I556" s="146"/>
      <c r="J556" s="146"/>
      <c r="K556" s="146"/>
      <c r="L556" s="146"/>
      <c r="M556" s="146"/>
      <c r="N556" s="146"/>
      <c r="O556" s="146"/>
      <c r="P556" s="146"/>
      <c r="Q556" s="146"/>
      <c r="R556" s="146"/>
      <c r="S556" s="146"/>
      <c r="T556" s="146"/>
      <c r="U556" s="146"/>
      <c r="V556" s="146"/>
      <c r="W556" s="146"/>
      <c r="X556" s="146"/>
      <c r="Y556" s="146"/>
      <c r="Z556" s="146"/>
      <c r="AA556" s="146"/>
      <c r="AB556" s="147"/>
      <c r="AC556" s="33"/>
    </row>
    <row r="557" spans="3:29">
      <c r="C557" s="74"/>
      <c r="D557" s="77" t="s">
        <v>10</v>
      </c>
      <c r="E557" s="114">
        <v>1</v>
      </c>
      <c r="F557" s="114">
        <f t="shared" ref="F557:AB557" si="12">E557+1</f>
        <v>2</v>
      </c>
      <c r="G557" s="114">
        <f t="shared" si="12"/>
        <v>3</v>
      </c>
      <c r="H557" s="114">
        <f t="shared" si="12"/>
        <v>4</v>
      </c>
      <c r="I557" s="114">
        <f t="shared" si="12"/>
        <v>5</v>
      </c>
      <c r="J557" s="114">
        <f t="shared" si="12"/>
        <v>6</v>
      </c>
      <c r="K557" s="114">
        <f t="shared" si="12"/>
        <v>7</v>
      </c>
      <c r="L557" s="114">
        <f t="shared" si="12"/>
        <v>8</v>
      </c>
      <c r="M557" s="114">
        <f t="shared" si="12"/>
        <v>9</v>
      </c>
      <c r="N557" s="114">
        <f t="shared" si="12"/>
        <v>10</v>
      </c>
      <c r="O557" s="114">
        <f t="shared" si="12"/>
        <v>11</v>
      </c>
      <c r="P557" s="114">
        <f t="shared" si="12"/>
        <v>12</v>
      </c>
      <c r="Q557" s="114">
        <f t="shared" si="12"/>
        <v>13</v>
      </c>
      <c r="R557" s="114">
        <f t="shared" si="12"/>
        <v>14</v>
      </c>
      <c r="S557" s="114">
        <f t="shared" si="12"/>
        <v>15</v>
      </c>
      <c r="T557" s="114">
        <f t="shared" si="12"/>
        <v>16</v>
      </c>
      <c r="U557" s="114">
        <f t="shared" si="12"/>
        <v>17</v>
      </c>
      <c r="V557" s="114">
        <f t="shared" si="12"/>
        <v>18</v>
      </c>
      <c r="W557" s="114">
        <f t="shared" si="12"/>
        <v>19</v>
      </c>
      <c r="X557" s="114">
        <f t="shared" si="12"/>
        <v>20</v>
      </c>
      <c r="Y557" s="114">
        <f t="shared" si="12"/>
        <v>21</v>
      </c>
      <c r="Z557" s="114">
        <f t="shared" si="12"/>
        <v>22</v>
      </c>
      <c r="AA557" s="114">
        <f t="shared" si="12"/>
        <v>23</v>
      </c>
      <c r="AB557" s="114">
        <f t="shared" si="12"/>
        <v>24</v>
      </c>
      <c r="AC557" s="33"/>
    </row>
    <row r="558" spans="3:29">
      <c r="C558" s="74"/>
      <c r="D558" s="77">
        <v>1</v>
      </c>
      <c r="E558" s="128">
        <v>0</v>
      </c>
      <c r="F558" s="128">
        <v>0</v>
      </c>
      <c r="G558" s="128">
        <v>0</v>
      </c>
      <c r="H558" s="128">
        <v>0</v>
      </c>
      <c r="I558" s="128">
        <v>0</v>
      </c>
      <c r="J558" s="128">
        <v>0.35</v>
      </c>
      <c r="K558" s="128">
        <v>0.35</v>
      </c>
      <c r="L558" s="128">
        <v>0.8</v>
      </c>
      <c r="M558" s="128">
        <v>0.8</v>
      </c>
      <c r="N558" s="128">
        <v>0.8</v>
      </c>
      <c r="O558" s="128">
        <v>0.8</v>
      </c>
      <c r="P558" s="128">
        <v>0.8</v>
      </c>
      <c r="Q558" s="128">
        <v>0.8</v>
      </c>
      <c r="R558" s="128">
        <v>0.8</v>
      </c>
      <c r="S558" s="128">
        <v>0.8</v>
      </c>
      <c r="T558" s="128">
        <v>0.8</v>
      </c>
      <c r="U558" s="128">
        <v>0.8</v>
      </c>
      <c r="V558" s="128">
        <v>0.8</v>
      </c>
      <c r="W558" s="128">
        <v>0.8</v>
      </c>
      <c r="X558" s="128">
        <v>0.35</v>
      </c>
      <c r="Y558" s="128">
        <v>0.35</v>
      </c>
      <c r="Z558" s="128">
        <v>0</v>
      </c>
      <c r="AA558" s="128">
        <v>0</v>
      </c>
      <c r="AB558" s="128">
        <v>0</v>
      </c>
      <c r="AC558" s="33"/>
    </row>
    <row r="559" spans="3:29">
      <c r="C559" s="74"/>
      <c r="D559" s="77">
        <f t="shared" ref="D559:D564" si="13">D558+1</f>
        <v>2</v>
      </c>
      <c r="E559" s="128">
        <v>0</v>
      </c>
      <c r="F559" s="128">
        <v>0</v>
      </c>
      <c r="G559" s="128">
        <v>0</v>
      </c>
      <c r="H559" s="128">
        <v>0</v>
      </c>
      <c r="I559" s="128">
        <v>0</v>
      </c>
      <c r="J559" s="128">
        <v>0.35</v>
      </c>
      <c r="K559" s="128">
        <v>0.35</v>
      </c>
      <c r="L559" s="128">
        <v>0.8</v>
      </c>
      <c r="M559" s="128">
        <v>0.8</v>
      </c>
      <c r="N559" s="128">
        <v>0.8</v>
      </c>
      <c r="O559" s="128">
        <v>0.8</v>
      </c>
      <c r="P559" s="128">
        <v>0.8</v>
      </c>
      <c r="Q559" s="128">
        <v>0.8</v>
      </c>
      <c r="R559" s="128">
        <v>0.8</v>
      </c>
      <c r="S559" s="128">
        <v>0.8</v>
      </c>
      <c r="T559" s="128">
        <v>0.8</v>
      </c>
      <c r="U559" s="128">
        <v>0.8</v>
      </c>
      <c r="V559" s="128">
        <v>0.8</v>
      </c>
      <c r="W559" s="128">
        <v>0.8</v>
      </c>
      <c r="X559" s="128">
        <v>0.35</v>
      </c>
      <c r="Y559" s="128">
        <v>0.35</v>
      </c>
      <c r="Z559" s="128">
        <v>0</v>
      </c>
      <c r="AA559" s="128">
        <v>0</v>
      </c>
      <c r="AB559" s="128">
        <v>0</v>
      </c>
      <c r="AC559" s="33"/>
    </row>
    <row r="560" spans="3:29">
      <c r="C560" s="74"/>
      <c r="D560" s="77">
        <f t="shared" si="13"/>
        <v>3</v>
      </c>
      <c r="E560" s="128">
        <v>0</v>
      </c>
      <c r="F560" s="128">
        <v>0</v>
      </c>
      <c r="G560" s="128">
        <v>0</v>
      </c>
      <c r="H560" s="128">
        <v>0</v>
      </c>
      <c r="I560" s="128">
        <v>0</v>
      </c>
      <c r="J560" s="128">
        <v>0.35</v>
      </c>
      <c r="K560" s="128">
        <v>0.35</v>
      </c>
      <c r="L560" s="128">
        <v>0.8</v>
      </c>
      <c r="M560" s="128">
        <v>0.8</v>
      </c>
      <c r="N560" s="128">
        <v>0.8</v>
      </c>
      <c r="O560" s="128">
        <v>0.8</v>
      </c>
      <c r="P560" s="128">
        <v>0.8</v>
      </c>
      <c r="Q560" s="128">
        <v>0.8</v>
      </c>
      <c r="R560" s="128">
        <v>0.8</v>
      </c>
      <c r="S560" s="128">
        <v>0.8</v>
      </c>
      <c r="T560" s="128">
        <v>0.8</v>
      </c>
      <c r="U560" s="128">
        <v>0.8</v>
      </c>
      <c r="V560" s="128">
        <v>0.8</v>
      </c>
      <c r="W560" s="128">
        <v>0.8</v>
      </c>
      <c r="X560" s="128">
        <v>0.35</v>
      </c>
      <c r="Y560" s="128">
        <v>0.35</v>
      </c>
      <c r="Z560" s="128">
        <v>0</v>
      </c>
      <c r="AA560" s="128">
        <v>0</v>
      </c>
      <c r="AB560" s="128">
        <v>0</v>
      </c>
      <c r="AC560" s="33"/>
    </row>
    <row r="561" spans="3:29">
      <c r="C561" s="74"/>
      <c r="D561" s="77">
        <f t="shared" si="13"/>
        <v>4</v>
      </c>
      <c r="E561" s="128">
        <v>0</v>
      </c>
      <c r="F561" s="128">
        <v>0</v>
      </c>
      <c r="G561" s="128">
        <v>0</v>
      </c>
      <c r="H561" s="128">
        <v>0</v>
      </c>
      <c r="I561" s="128">
        <v>0</v>
      </c>
      <c r="J561" s="128">
        <v>0.35</v>
      </c>
      <c r="K561" s="128">
        <v>0.35</v>
      </c>
      <c r="L561" s="128">
        <v>0.8</v>
      </c>
      <c r="M561" s="128">
        <v>0.8</v>
      </c>
      <c r="N561" s="128">
        <v>0.8</v>
      </c>
      <c r="O561" s="128">
        <v>0.8</v>
      </c>
      <c r="P561" s="128">
        <v>0.8</v>
      </c>
      <c r="Q561" s="128">
        <v>0.8</v>
      </c>
      <c r="R561" s="128">
        <v>0.8</v>
      </c>
      <c r="S561" s="128">
        <v>0.8</v>
      </c>
      <c r="T561" s="128">
        <v>0.8</v>
      </c>
      <c r="U561" s="128">
        <v>0.8</v>
      </c>
      <c r="V561" s="128">
        <v>0.8</v>
      </c>
      <c r="W561" s="128">
        <v>0.8</v>
      </c>
      <c r="X561" s="128">
        <v>0.35</v>
      </c>
      <c r="Y561" s="128">
        <v>0.35</v>
      </c>
      <c r="Z561" s="128">
        <v>0</v>
      </c>
      <c r="AA561" s="128">
        <v>0</v>
      </c>
      <c r="AB561" s="128">
        <v>0</v>
      </c>
      <c r="AC561" s="33"/>
    </row>
    <row r="562" spans="3:29">
      <c r="C562" s="74"/>
      <c r="D562" s="77">
        <f t="shared" si="13"/>
        <v>5</v>
      </c>
      <c r="E562" s="128">
        <v>0</v>
      </c>
      <c r="F562" s="128">
        <v>0</v>
      </c>
      <c r="G562" s="128">
        <v>0</v>
      </c>
      <c r="H562" s="128">
        <v>0</v>
      </c>
      <c r="I562" s="128">
        <v>0</v>
      </c>
      <c r="J562" s="128">
        <v>0.35</v>
      </c>
      <c r="K562" s="128">
        <v>0.35</v>
      </c>
      <c r="L562" s="128">
        <v>0.8</v>
      </c>
      <c r="M562" s="128">
        <v>0.8</v>
      </c>
      <c r="N562" s="128">
        <v>0.8</v>
      </c>
      <c r="O562" s="128">
        <v>0.8</v>
      </c>
      <c r="P562" s="128">
        <v>0.8</v>
      </c>
      <c r="Q562" s="128">
        <v>0.8</v>
      </c>
      <c r="R562" s="128">
        <v>0.8</v>
      </c>
      <c r="S562" s="128">
        <v>0.8</v>
      </c>
      <c r="T562" s="128">
        <v>0.8</v>
      </c>
      <c r="U562" s="128">
        <v>0.8</v>
      </c>
      <c r="V562" s="128">
        <v>0.8</v>
      </c>
      <c r="W562" s="128">
        <v>0.8</v>
      </c>
      <c r="X562" s="128">
        <v>0.35</v>
      </c>
      <c r="Y562" s="128">
        <v>0.35</v>
      </c>
      <c r="Z562" s="128">
        <v>0</v>
      </c>
      <c r="AA562" s="128">
        <v>0</v>
      </c>
      <c r="AB562" s="128">
        <v>0</v>
      </c>
      <c r="AC562" s="33"/>
    </row>
    <row r="563" spans="3:29">
      <c r="C563" s="74"/>
      <c r="D563" s="77">
        <f t="shared" si="13"/>
        <v>6</v>
      </c>
      <c r="E563" s="128">
        <v>0</v>
      </c>
      <c r="F563" s="128">
        <v>0</v>
      </c>
      <c r="G563" s="128">
        <v>0</v>
      </c>
      <c r="H563" s="128">
        <v>0</v>
      </c>
      <c r="I563" s="128">
        <v>0</v>
      </c>
      <c r="J563" s="128">
        <v>0.35</v>
      </c>
      <c r="K563" s="128">
        <v>0.35</v>
      </c>
      <c r="L563" s="128">
        <v>0.8</v>
      </c>
      <c r="M563" s="128">
        <v>0.8</v>
      </c>
      <c r="N563" s="128">
        <v>0.8</v>
      </c>
      <c r="O563" s="128">
        <v>0.8</v>
      </c>
      <c r="P563" s="128">
        <v>0.8</v>
      </c>
      <c r="Q563" s="128">
        <v>0.8</v>
      </c>
      <c r="R563" s="128">
        <v>0.8</v>
      </c>
      <c r="S563" s="128">
        <v>0.8</v>
      </c>
      <c r="T563" s="128">
        <v>0.8</v>
      </c>
      <c r="U563" s="128">
        <v>0.8</v>
      </c>
      <c r="V563" s="128">
        <v>0.8</v>
      </c>
      <c r="W563" s="128">
        <v>0.8</v>
      </c>
      <c r="X563" s="128">
        <v>0.35</v>
      </c>
      <c r="Y563" s="128">
        <v>0.35</v>
      </c>
      <c r="Z563" s="128">
        <v>0</v>
      </c>
      <c r="AA563" s="128">
        <v>0</v>
      </c>
      <c r="AB563" s="128">
        <v>0</v>
      </c>
      <c r="AC563" s="33"/>
    </row>
    <row r="564" spans="3:29">
      <c r="C564" s="74"/>
      <c r="D564" s="77">
        <f t="shared" si="13"/>
        <v>7</v>
      </c>
      <c r="E564" s="128">
        <v>0</v>
      </c>
      <c r="F564" s="128">
        <v>0</v>
      </c>
      <c r="G564" s="128">
        <v>0</v>
      </c>
      <c r="H564" s="128">
        <v>0</v>
      </c>
      <c r="I564" s="128">
        <v>0</v>
      </c>
      <c r="J564" s="128">
        <v>0.35</v>
      </c>
      <c r="K564" s="128">
        <v>0.35</v>
      </c>
      <c r="L564" s="128">
        <v>0.8</v>
      </c>
      <c r="M564" s="128">
        <v>0.8</v>
      </c>
      <c r="N564" s="128">
        <v>0.8</v>
      </c>
      <c r="O564" s="128">
        <v>0.8</v>
      </c>
      <c r="P564" s="128">
        <v>0.8</v>
      </c>
      <c r="Q564" s="128">
        <v>0.8</v>
      </c>
      <c r="R564" s="128">
        <v>0.8</v>
      </c>
      <c r="S564" s="128">
        <v>0.8</v>
      </c>
      <c r="T564" s="128">
        <v>0.8</v>
      </c>
      <c r="U564" s="128">
        <v>0.8</v>
      </c>
      <c r="V564" s="128">
        <v>0.8</v>
      </c>
      <c r="W564" s="128">
        <v>0.8</v>
      </c>
      <c r="X564" s="128">
        <v>0.35</v>
      </c>
      <c r="Y564" s="128">
        <v>0.35</v>
      </c>
      <c r="Z564" s="128">
        <v>0</v>
      </c>
      <c r="AA564" s="128">
        <v>0</v>
      </c>
      <c r="AB564" s="128">
        <v>0</v>
      </c>
      <c r="AC564" s="33"/>
    </row>
    <row r="565" spans="3:29">
      <c r="C565" s="74"/>
      <c r="AC565" s="33"/>
    </row>
    <row r="566" spans="3:29">
      <c r="C566" s="74"/>
      <c r="E566" s="145" t="s">
        <v>42</v>
      </c>
      <c r="F566" s="146"/>
      <c r="G566" s="146"/>
      <c r="H566" s="146"/>
      <c r="I566" s="146"/>
      <c r="J566" s="146"/>
      <c r="K566" s="146"/>
      <c r="L566" s="146"/>
      <c r="M566" s="146"/>
      <c r="N566" s="146"/>
      <c r="O566" s="146"/>
      <c r="P566" s="147"/>
      <c r="AC566" s="33"/>
    </row>
    <row r="567" spans="3:29">
      <c r="C567" s="74"/>
      <c r="D567" s="84" t="s">
        <v>192</v>
      </c>
      <c r="E567" s="112">
        <v>1</v>
      </c>
      <c r="F567" s="114">
        <f t="shared" ref="F567:P567" si="14">E567+1</f>
        <v>2</v>
      </c>
      <c r="G567" s="114">
        <f t="shared" si="14"/>
        <v>3</v>
      </c>
      <c r="H567" s="114">
        <f t="shared" si="14"/>
        <v>4</v>
      </c>
      <c r="I567" s="114">
        <f t="shared" si="14"/>
        <v>5</v>
      </c>
      <c r="J567" s="114">
        <f t="shared" si="14"/>
        <v>6</v>
      </c>
      <c r="K567" s="114">
        <f t="shared" si="14"/>
        <v>7</v>
      </c>
      <c r="L567" s="114">
        <f t="shared" si="14"/>
        <v>8</v>
      </c>
      <c r="M567" s="114">
        <f t="shared" si="14"/>
        <v>9</v>
      </c>
      <c r="N567" s="114">
        <f t="shared" si="14"/>
        <v>10</v>
      </c>
      <c r="O567" s="114">
        <f t="shared" si="14"/>
        <v>11</v>
      </c>
      <c r="P567" s="114">
        <f t="shared" si="14"/>
        <v>12</v>
      </c>
      <c r="AC567" s="33"/>
    </row>
    <row r="568" spans="3:29">
      <c r="C568" s="74"/>
      <c r="D568" s="84">
        <v>1</v>
      </c>
      <c r="E568" s="68">
        <v>1</v>
      </c>
      <c r="F568" s="38">
        <v>1</v>
      </c>
      <c r="G568" s="38">
        <v>1</v>
      </c>
      <c r="H568" s="38">
        <v>1</v>
      </c>
      <c r="I568" s="38">
        <v>1</v>
      </c>
      <c r="J568" s="38">
        <v>1</v>
      </c>
      <c r="K568" s="38">
        <v>1</v>
      </c>
      <c r="L568" s="38">
        <v>1</v>
      </c>
      <c r="M568" s="38">
        <v>1</v>
      </c>
      <c r="N568" s="38">
        <v>1</v>
      </c>
      <c r="O568" s="38">
        <v>1</v>
      </c>
      <c r="P568" s="38">
        <v>1</v>
      </c>
      <c r="AC568" s="33"/>
    </row>
    <row r="569" spans="3:29">
      <c r="C569" s="74"/>
      <c r="D569" s="84">
        <v>2</v>
      </c>
      <c r="E569" s="68">
        <v>1</v>
      </c>
      <c r="F569" s="38">
        <v>1</v>
      </c>
      <c r="G569" s="38">
        <v>1</v>
      </c>
      <c r="H569" s="38">
        <v>1</v>
      </c>
      <c r="I569" s="38">
        <v>1</v>
      </c>
      <c r="J569" s="38">
        <v>1</v>
      </c>
      <c r="K569" s="38">
        <v>1</v>
      </c>
      <c r="L569" s="38">
        <v>1</v>
      </c>
      <c r="M569" s="38">
        <v>1</v>
      </c>
      <c r="N569" s="38">
        <v>1</v>
      </c>
      <c r="O569" s="38">
        <v>1</v>
      </c>
      <c r="P569" s="38">
        <v>1</v>
      </c>
      <c r="AC569" s="33"/>
    </row>
    <row r="570" spans="3:29">
      <c r="C570" s="74"/>
      <c r="D570" s="84">
        <v>3</v>
      </c>
      <c r="E570" s="68">
        <v>1</v>
      </c>
      <c r="F570" s="38">
        <v>1</v>
      </c>
      <c r="G570" s="38">
        <v>1</v>
      </c>
      <c r="H570" s="38">
        <v>1</v>
      </c>
      <c r="I570" s="38">
        <v>1</v>
      </c>
      <c r="J570" s="38">
        <v>1</v>
      </c>
      <c r="K570" s="38">
        <v>1</v>
      </c>
      <c r="L570" s="38">
        <v>1</v>
      </c>
      <c r="M570" s="38">
        <v>1</v>
      </c>
      <c r="N570" s="38">
        <v>1</v>
      </c>
      <c r="O570" s="38">
        <v>1</v>
      </c>
      <c r="P570" s="38">
        <v>1</v>
      </c>
      <c r="AC570" s="33"/>
    </row>
    <row r="571" spans="3:29">
      <c r="C571" s="74"/>
      <c r="D571" s="84">
        <v>4</v>
      </c>
      <c r="E571" s="68">
        <v>1</v>
      </c>
      <c r="F571" s="38">
        <v>1</v>
      </c>
      <c r="G571" s="38">
        <v>1</v>
      </c>
      <c r="H571" s="38">
        <v>1</v>
      </c>
      <c r="I571" s="38">
        <v>1</v>
      </c>
      <c r="J571" s="38">
        <v>1</v>
      </c>
      <c r="K571" s="38">
        <v>1</v>
      </c>
      <c r="L571" s="38">
        <v>1</v>
      </c>
      <c r="M571" s="38">
        <v>1</v>
      </c>
      <c r="N571" s="38">
        <v>1</v>
      </c>
      <c r="O571" s="38">
        <v>1</v>
      </c>
      <c r="P571" s="38">
        <v>1</v>
      </c>
      <c r="AC571" s="33"/>
    </row>
    <row r="572" spans="3:29">
      <c r="C572" s="74"/>
      <c r="D572" s="84">
        <v>5</v>
      </c>
      <c r="G572" s="38">
        <v>1</v>
      </c>
      <c r="I572" s="38">
        <v>1</v>
      </c>
      <c r="L572" s="38">
        <v>1</v>
      </c>
      <c r="O572" s="38">
        <v>1</v>
      </c>
      <c r="AC572" s="33"/>
    </row>
    <row r="573" spans="3:29">
      <c r="C573" s="74"/>
      <c r="AC573" s="33"/>
    </row>
    <row r="574" spans="3:29">
      <c r="C574" s="74"/>
      <c r="D574" s="167" t="s">
        <v>51</v>
      </c>
      <c r="E574" s="168"/>
      <c r="F574" s="168"/>
      <c r="G574" s="168"/>
      <c r="H574" s="168"/>
      <c r="I574" s="168"/>
      <c r="J574" s="168"/>
      <c r="K574" s="168"/>
      <c r="L574" s="168"/>
      <c r="M574" s="168"/>
      <c r="N574" s="168"/>
      <c r="O574" s="168"/>
      <c r="P574" s="168"/>
      <c r="Q574" s="168"/>
      <c r="R574" s="168"/>
      <c r="S574" s="168"/>
      <c r="T574" s="168"/>
      <c r="U574" s="168"/>
      <c r="V574" s="168"/>
      <c r="W574" s="168"/>
      <c r="X574" s="168"/>
      <c r="Y574" s="168"/>
      <c r="Z574" s="168"/>
      <c r="AA574" s="168"/>
      <c r="AB574" s="169"/>
      <c r="AC574" s="33"/>
    </row>
    <row r="575" spans="3:29">
      <c r="C575" s="74"/>
      <c r="AC575" s="33"/>
    </row>
    <row r="576" spans="3:29">
      <c r="C576" s="74"/>
      <c r="E576" s="38" t="s">
        <v>44</v>
      </c>
      <c r="F576" s="42" t="s">
        <v>45</v>
      </c>
      <c r="I576" s="42" t="s">
        <v>52</v>
      </c>
      <c r="AC576" s="33"/>
    </row>
    <row r="577" spans="3:29">
      <c r="C577" s="74"/>
      <c r="E577" s="38">
        <v>0</v>
      </c>
      <c r="F577" s="42" t="s">
        <v>143</v>
      </c>
      <c r="I577" s="42">
        <f>$K$143</f>
        <v>0</v>
      </c>
      <c r="AC577" s="33"/>
    </row>
    <row r="578" spans="3:29">
      <c r="C578" s="74"/>
      <c r="AC578" s="33"/>
    </row>
    <row r="579" spans="3:29">
      <c r="C579" s="74"/>
      <c r="E579" s="145" t="s">
        <v>49</v>
      </c>
      <c r="F579" s="146"/>
      <c r="G579" s="146"/>
      <c r="H579" s="146"/>
      <c r="I579" s="146"/>
      <c r="J579" s="146"/>
      <c r="K579" s="146"/>
      <c r="L579" s="146"/>
      <c r="M579" s="146"/>
      <c r="N579" s="146"/>
      <c r="O579" s="146"/>
      <c r="P579" s="146"/>
      <c r="Q579" s="146"/>
      <c r="R579" s="146"/>
      <c r="S579" s="146"/>
      <c r="T579" s="146"/>
      <c r="U579" s="146"/>
      <c r="V579" s="146"/>
      <c r="W579" s="146"/>
      <c r="X579" s="146"/>
      <c r="Y579" s="146"/>
      <c r="Z579" s="146"/>
      <c r="AA579" s="146"/>
      <c r="AB579" s="147"/>
      <c r="AC579" s="33"/>
    </row>
    <row r="580" spans="3:29">
      <c r="C580" s="74"/>
      <c r="D580" s="77" t="str">
        <f>D534</f>
        <v>jour V / heure &gt;</v>
      </c>
      <c r="E580" s="114">
        <v>1</v>
      </c>
      <c r="F580" s="114">
        <f t="shared" ref="F580:AB580" si="15">E580+1</f>
        <v>2</v>
      </c>
      <c r="G580" s="114">
        <f t="shared" si="15"/>
        <v>3</v>
      </c>
      <c r="H580" s="114">
        <f t="shared" si="15"/>
        <v>4</v>
      </c>
      <c r="I580" s="114">
        <f t="shared" si="15"/>
        <v>5</v>
      </c>
      <c r="J580" s="114">
        <f t="shared" si="15"/>
        <v>6</v>
      </c>
      <c r="K580" s="114">
        <f t="shared" si="15"/>
        <v>7</v>
      </c>
      <c r="L580" s="114">
        <f t="shared" si="15"/>
        <v>8</v>
      </c>
      <c r="M580" s="114">
        <f t="shared" si="15"/>
        <v>9</v>
      </c>
      <c r="N580" s="114">
        <f t="shared" si="15"/>
        <v>10</v>
      </c>
      <c r="O580" s="114">
        <f t="shared" si="15"/>
        <v>11</v>
      </c>
      <c r="P580" s="114">
        <f t="shared" si="15"/>
        <v>12</v>
      </c>
      <c r="Q580" s="114">
        <f t="shared" si="15"/>
        <v>13</v>
      </c>
      <c r="R580" s="114">
        <f t="shared" si="15"/>
        <v>14</v>
      </c>
      <c r="S580" s="114">
        <f t="shared" si="15"/>
        <v>15</v>
      </c>
      <c r="T580" s="114">
        <f t="shared" si="15"/>
        <v>16</v>
      </c>
      <c r="U580" s="114">
        <f t="shared" si="15"/>
        <v>17</v>
      </c>
      <c r="V580" s="114">
        <f t="shared" si="15"/>
        <v>18</v>
      </c>
      <c r="W580" s="114">
        <f t="shared" si="15"/>
        <v>19</v>
      </c>
      <c r="X580" s="114">
        <f t="shared" si="15"/>
        <v>20</v>
      </c>
      <c r="Y580" s="114">
        <f t="shared" si="15"/>
        <v>21</v>
      </c>
      <c r="Z580" s="114">
        <f t="shared" si="15"/>
        <v>22</v>
      </c>
      <c r="AA580" s="114">
        <f t="shared" si="15"/>
        <v>23</v>
      </c>
      <c r="AB580" s="114">
        <f t="shared" si="15"/>
        <v>24</v>
      </c>
      <c r="AC580" s="33"/>
    </row>
    <row r="581" spans="3:29">
      <c r="C581" s="74"/>
      <c r="D581" s="77">
        <v>1</v>
      </c>
      <c r="E581" s="128">
        <v>0</v>
      </c>
      <c r="F581" s="128">
        <v>0</v>
      </c>
      <c r="G581" s="128">
        <v>0</v>
      </c>
      <c r="H581" s="128">
        <v>0</v>
      </c>
      <c r="I581" s="128">
        <v>0</v>
      </c>
      <c r="J581" s="128">
        <v>0.35</v>
      </c>
      <c r="K581" s="128">
        <v>0.35</v>
      </c>
      <c r="L581" s="128">
        <v>0.8</v>
      </c>
      <c r="M581" s="128">
        <v>0.8</v>
      </c>
      <c r="N581" s="128">
        <v>0.8</v>
      </c>
      <c r="O581" s="128">
        <v>0.8</v>
      </c>
      <c r="P581" s="128">
        <v>0.8</v>
      </c>
      <c r="Q581" s="128">
        <v>0.8</v>
      </c>
      <c r="R581" s="128">
        <v>0.8</v>
      </c>
      <c r="S581" s="128">
        <v>0.8</v>
      </c>
      <c r="T581" s="128">
        <v>0.8</v>
      </c>
      <c r="U581" s="128">
        <v>0.8</v>
      </c>
      <c r="V581" s="128">
        <v>0.8</v>
      </c>
      <c r="W581" s="128">
        <v>0.8</v>
      </c>
      <c r="X581" s="128">
        <v>0.35</v>
      </c>
      <c r="Y581" s="128">
        <v>0.35</v>
      </c>
      <c r="Z581" s="128">
        <v>0</v>
      </c>
      <c r="AA581" s="128">
        <v>0</v>
      </c>
      <c r="AB581" s="128">
        <v>0</v>
      </c>
      <c r="AC581" s="33"/>
    </row>
    <row r="582" spans="3:29">
      <c r="C582" s="74"/>
      <c r="D582" s="77">
        <f t="shared" ref="D582:D587" si="16">D581+1</f>
        <v>2</v>
      </c>
      <c r="E582" s="128">
        <v>0</v>
      </c>
      <c r="F582" s="128">
        <v>0</v>
      </c>
      <c r="G582" s="128">
        <v>0</v>
      </c>
      <c r="H582" s="128">
        <v>0</v>
      </c>
      <c r="I582" s="128">
        <v>0</v>
      </c>
      <c r="J582" s="128">
        <v>0.35</v>
      </c>
      <c r="K582" s="128">
        <v>0.35</v>
      </c>
      <c r="L582" s="128">
        <v>0.8</v>
      </c>
      <c r="M582" s="128">
        <v>0.8</v>
      </c>
      <c r="N582" s="128">
        <v>0.8</v>
      </c>
      <c r="O582" s="128">
        <v>0.8</v>
      </c>
      <c r="P582" s="128">
        <v>0.8</v>
      </c>
      <c r="Q582" s="128">
        <v>0.8</v>
      </c>
      <c r="R582" s="128">
        <v>0.8</v>
      </c>
      <c r="S582" s="128">
        <v>0.8</v>
      </c>
      <c r="T582" s="128">
        <v>0.8</v>
      </c>
      <c r="U582" s="128">
        <v>0.8</v>
      </c>
      <c r="V582" s="128">
        <v>0.8</v>
      </c>
      <c r="W582" s="128">
        <v>0.8</v>
      </c>
      <c r="X582" s="128">
        <v>0.35</v>
      </c>
      <c r="Y582" s="128">
        <v>0.35</v>
      </c>
      <c r="Z582" s="128">
        <v>0</v>
      </c>
      <c r="AA582" s="128">
        <v>0</v>
      </c>
      <c r="AB582" s="128">
        <v>0</v>
      </c>
      <c r="AC582" s="33"/>
    </row>
    <row r="583" spans="3:29">
      <c r="C583" s="74"/>
      <c r="D583" s="77">
        <f t="shared" si="16"/>
        <v>3</v>
      </c>
      <c r="E583" s="128">
        <v>0</v>
      </c>
      <c r="F583" s="128">
        <v>0</v>
      </c>
      <c r="G583" s="128">
        <v>0</v>
      </c>
      <c r="H583" s="128">
        <v>0</v>
      </c>
      <c r="I583" s="128">
        <v>0</v>
      </c>
      <c r="J583" s="128">
        <v>0.35</v>
      </c>
      <c r="K583" s="128">
        <v>0.35</v>
      </c>
      <c r="L583" s="128">
        <v>0.8</v>
      </c>
      <c r="M583" s="128">
        <v>0.8</v>
      </c>
      <c r="N583" s="128">
        <v>0.8</v>
      </c>
      <c r="O583" s="128">
        <v>0.8</v>
      </c>
      <c r="P583" s="128">
        <v>0.8</v>
      </c>
      <c r="Q583" s="128">
        <v>0.8</v>
      </c>
      <c r="R583" s="128">
        <v>0.8</v>
      </c>
      <c r="S583" s="128">
        <v>0.8</v>
      </c>
      <c r="T583" s="128">
        <v>0.8</v>
      </c>
      <c r="U583" s="128">
        <v>0.8</v>
      </c>
      <c r="V583" s="128">
        <v>0.8</v>
      </c>
      <c r="W583" s="128">
        <v>0.8</v>
      </c>
      <c r="X583" s="128">
        <v>0.35</v>
      </c>
      <c r="Y583" s="128">
        <v>0.35</v>
      </c>
      <c r="Z583" s="128">
        <v>0</v>
      </c>
      <c r="AA583" s="128">
        <v>0</v>
      </c>
      <c r="AB583" s="128">
        <v>0</v>
      </c>
      <c r="AC583" s="33"/>
    </row>
    <row r="584" spans="3:29">
      <c r="C584" s="74"/>
      <c r="D584" s="77">
        <f t="shared" si="16"/>
        <v>4</v>
      </c>
      <c r="E584" s="128">
        <v>0</v>
      </c>
      <c r="F584" s="128">
        <v>0</v>
      </c>
      <c r="G584" s="128">
        <v>0</v>
      </c>
      <c r="H584" s="128">
        <v>0</v>
      </c>
      <c r="I584" s="128">
        <v>0</v>
      </c>
      <c r="J584" s="128">
        <v>0.35</v>
      </c>
      <c r="K584" s="128">
        <v>0.35</v>
      </c>
      <c r="L584" s="128">
        <v>0.8</v>
      </c>
      <c r="M584" s="128">
        <v>0.8</v>
      </c>
      <c r="N584" s="128">
        <v>0.8</v>
      </c>
      <c r="O584" s="128">
        <v>0.8</v>
      </c>
      <c r="P584" s="128">
        <v>0.8</v>
      </c>
      <c r="Q584" s="128">
        <v>0.8</v>
      </c>
      <c r="R584" s="128">
        <v>0.8</v>
      </c>
      <c r="S584" s="128">
        <v>0.8</v>
      </c>
      <c r="T584" s="128">
        <v>0.8</v>
      </c>
      <c r="U584" s="128">
        <v>0.8</v>
      </c>
      <c r="V584" s="128">
        <v>0.8</v>
      </c>
      <c r="W584" s="128">
        <v>0.8</v>
      </c>
      <c r="X584" s="128">
        <v>0.35</v>
      </c>
      <c r="Y584" s="128">
        <v>0.35</v>
      </c>
      <c r="Z584" s="128">
        <v>0</v>
      </c>
      <c r="AA584" s="128">
        <v>0</v>
      </c>
      <c r="AB584" s="128">
        <v>0</v>
      </c>
      <c r="AC584" s="33"/>
    </row>
    <row r="585" spans="3:29">
      <c r="C585" s="74"/>
      <c r="D585" s="77">
        <f t="shared" si="16"/>
        <v>5</v>
      </c>
      <c r="E585" s="128">
        <v>0</v>
      </c>
      <c r="F585" s="128">
        <v>0</v>
      </c>
      <c r="G585" s="128">
        <v>0</v>
      </c>
      <c r="H585" s="128">
        <v>0</v>
      </c>
      <c r="I585" s="128">
        <v>0</v>
      </c>
      <c r="J585" s="128">
        <v>0.35</v>
      </c>
      <c r="K585" s="128">
        <v>0.35</v>
      </c>
      <c r="L585" s="128">
        <v>0.8</v>
      </c>
      <c r="M585" s="128">
        <v>0.8</v>
      </c>
      <c r="N585" s="128">
        <v>0.8</v>
      </c>
      <c r="O585" s="128">
        <v>0.8</v>
      </c>
      <c r="P585" s="128">
        <v>0.8</v>
      </c>
      <c r="Q585" s="128">
        <v>0.8</v>
      </c>
      <c r="R585" s="128">
        <v>0.8</v>
      </c>
      <c r="S585" s="128">
        <v>0.8</v>
      </c>
      <c r="T585" s="128">
        <v>0.8</v>
      </c>
      <c r="U585" s="128">
        <v>0.8</v>
      </c>
      <c r="V585" s="128">
        <v>0.8</v>
      </c>
      <c r="W585" s="128">
        <v>0.8</v>
      </c>
      <c r="X585" s="128">
        <v>0.35</v>
      </c>
      <c r="Y585" s="128">
        <v>0.35</v>
      </c>
      <c r="Z585" s="128">
        <v>0</v>
      </c>
      <c r="AA585" s="128">
        <v>0</v>
      </c>
      <c r="AB585" s="128">
        <v>0</v>
      </c>
      <c r="AC585" s="33"/>
    </row>
    <row r="586" spans="3:29">
      <c r="C586" s="74"/>
      <c r="D586" s="77">
        <f t="shared" si="16"/>
        <v>6</v>
      </c>
      <c r="E586" s="128">
        <v>0</v>
      </c>
      <c r="F586" s="128">
        <v>0</v>
      </c>
      <c r="G586" s="128">
        <v>0</v>
      </c>
      <c r="H586" s="128">
        <v>0</v>
      </c>
      <c r="I586" s="128">
        <v>0</v>
      </c>
      <c r="J586" s="128">
        <v>0.35</v>
      </c>
      <c r="K586" s="128">
        <v>0.35</v>
      </c>
      <c r="L586" s="128">
        <v>0.8</v>
      </c>
      <c r="M586" s="128">
        <v>0.8</v>
      </c>
      <c r="N586" s="128">
        <v>0.8</v>
      </c>
      <c r="O586" s="128">
        <v>0.8</v>
      </c>
      <c r="P586" s="128">
        <v>0.8</v>
      </c>
      <c r="Q586" s="128">
        <v>0.8</v>
      </c>
      <c r="R586" s="128">
        <v>0.8</v>
      </c>
      <c r="S586" s="128">
        <v>0.8</v>
      </c>
      <c r="T586" s="128">
        <v>0.8</v>
      </c>
      <c r="U586" s="128">
        <v>0.8</v>
      </c>
      <c r="V586" s="128">
        <v>0.8</v>
      </c>
      <c r="W586" s="128">
        <v>0.8</v>
      </c>
      <c r="X586" s="128">
        <v>0.35</v>
      </c>
      <c r="Y586" s="128">
        <v>0.35</v>
      </c>
      <c r="Z586" s="128">
        <v>0</v>
      </c>
      <c r="AA586" s="128">
        <v>0</v>
      </c>
      <c r="AB586" s="128">
        <v>0</v>
      </c>
      <c r="AC586" s="33"/>
    </row>
    <row r="587" spans="3:29">
      <c r="C587" s="74"/>
      <c r="D587" s="77">
        <f t="shared" si="16"/>
        <v>7</v>
      </c>
      <c r="E587" s="128">
        <v>0</v>
      </c>
      <c r="F587" s="128">
        <v>0</v>
      </c>
      <c r="G587" s="128">
        <v>0</v>
      </c>
      <c r="H587" s="128">
        <v>0</v>
      </c>
      <c r="I587" s="128">
        <v>0</v>
      </c>
      <c r="J587" s="128">
        <v>0.35</v>
      </c>
      <c r="K587" s="128">
        <v>0.35</v>
      </c>
      <c r="L587" s="128">
        <v>0.8</v>
      </c>
      <c r="M587" s="128">
        <v>0.8</v>
      </c>
      <c r="N587" s="128">
        <v>0.8</v>
      </c>
      <c r="O587" s="128">
        <v>0.8</v>
      </c>
      <c r="P587" s="128">
        <v>0.8</v>
      </c>
      <c r="Q587" s="128">
        <v>0.8</v>
      </c>
      <c r="R587" s="128">
        <v>0.8</v>
      </c>
      <c r="S587" s="128">
        <v>0.8</v>
      </c>
      <c r="T587" s="128">
        <v>0.8</v>
      </c>
      <c r="U587" s="128">
        <v>0.8</v>
      </c>
      <c r="V587" s="128">
        <v>0.8</v>
      </c>
      <c r="W587" s="128">
        <v>0.8</v>
      </c>
      <c r="X587" s="128">
        <v>0.35</v>
      </c>
      <c r="Y587" s="128">
        <v>0.35</v>
      </c>
      <c r="Z587" s="128">
        <v>0</v>
      </c>
      <c r="AA587" s="128">
        <v>0</v>
      </c>
      <c r="AB587" s="128">
        <v>0</v>
      </c>
      <c r="AC587" s="33"/>
    </row>
    <row r="588" spans="3:29">
      <c r="C588" s="74"/>
      <c r="AC588" s="33"/>
    </row>
    <row r="589" spans="3:29">
      <c r="C589" s="74"/>
      <c r="E589" s="145" t="s">
        <v>42</v>
      </c>
      <c r="F589" s="146"/>
      <c r="G589" s="146"/>
      <c r="H589" s="146"/>
      <c r="I589" s="146"/>
      <c r="J589" s="146"/>
      <c r="K589" s="146"/>
      <c r="L589" s="146"/>
      <c r="M589" s="146"/>
      <c r="N589" s="146"/>
      <c r="O589" s="146"/>
      <c r="P589" s="147"/>
      <c r="AC589" s="33"/>
    </row>
    <row r="590" spans="3:29">
      <c r="C590" s="74"/>
      <c r="D590" s="84" t="s">
        <v>192</v>
      </c>
      <c r="E590" s="112">
        <v>1</v>
      </c>
      <c r="F590" s="114">
        <f t="shared" ref="F590:P590" si="17">E590+1</f>
        <v>2</v>
      </c>
      <c r="G590" s="114">
        <f t="shared" si="17"/>
        <v>3</v>
      </c>
      <c r="H590" s="114">
        <f t="shared" si="17"/>
        <v>4</v>
      </c>
      <c r="I590" s="114">
        <f t="shared" si="17"/>
        <v>5</v>
      </c>
      <c r="J590" s="114">
        <f t="shared" si="17"/>
        <v>6</v>
      </c>
      <c r="K590" s="114">
        <f t="shared" si="17"/>
        <v>7</v>
      </c>
      <c r="L590" s="114">
        <f t="shared" si="17"/>
        <v>8</v>
      </c>
      <c r="M590" s="114">
        <f t="shared" si="17"/>
        <v>9</v>
      </c>
      <c r="N590" s="114">
        <f t="shared" si="17"/>
        <v>10</v>
      </c>
      <c r="O590" s="114">
        <f t="shared" si="17"/>
        <v>11</v>
      </c>
      <c r="P590" s="114">
        <f t="shared" si="17"/>
        <v>12</v>
      </c>
      <c r="AC590" s="33"/>
    </row>
    <row r="591" spans="3:29">
      <c r="C591" s="74"/>
      <c r="D591" s="84">
        <v>1</v>
      </c>
      <c r="E591" s="68">
        <v>1</v>
      </c>
      <c r="F591" s="38">
        <v>1</v>
      </c>
      <c r="G591" s="38">
        <v>1</v>
      </c>
      <c r="H591" s="38">
        <v>1</v>
      </c>
      <c r="I591" s="38">
        <v>1</v>
      </c>
      <c r="J591" s="38">
        <v>1</v>
      </c>
      <c r="K591" s="38">
        <v>1</v>
      </c>
      <c r="L591" s="38">
        <v>1</v>
      </c>
      <c r="M591" s="38">
        <v>1</v>
      </c>
      <c r="N591" s="38">
        <v>1</v>
      </c>
      <c r="O591" s="38">
        <v>1</v>
      </c>
      <c r="P591" s="38">
        <v>1</v>
      </c>
      <c r="AC591" s="33"/>
    </row>
    <row r="592" spans="3:29">
      <c r="C592" s="74"/>
      <c r="D592" s="84">
        <v>2</v>
      </c>
      <c r="E592" s="68">
        <v>1</v>
      </c>
      <c r="F592" s="38">
        <v>1</v>
      </c>
      <c r="G592" s="38">
        <v>1</v>
      </c>
      <c r="H592" s="38">
        <v>1</v>
      </c>
      <c r="I592" s="38">
        <v>1</v>
      </c>
      <c r="J592" s="38">
        <v>1</v>
      </c>
      <c r="K592" s="38">
        <v>1</v>
      </c>
      <c r="L592" s="38">
        <v>1</v>
      </c>
      <c r="M592" s="38">
        <v>1</v>
      </c>
      <c r="N592" s="38">
        <v>1</v>
      </c>
      <c r="O592" s="38">
        <v>1</v>
      </c>
      <c r="P592" s="38">
        <v>1</v>
      </c>
      <c r="AC592" s="33"/>
    </row>
    <row r="593" spans="3:29">
      <c r="C593" s="74"/>
      <c r="D593" s="84">
        <v>3</v>
      </c>
      <c r="E593" s="68">
        <v>1</v>
      </c>
      <c r="F593" s="38">
        <v>1</v>
      </c>
      <c r="G593" s="38">
        <v>1</v>
      </c>
      <c r="H593" s="38">
        <v>1</v>
      </c>
      <c r="I593" s="38">
        <v>1</v>
      </c>
      <c r="J593" s="38">
        <v>1</v>
      </c>
      <c r="K593" s="38">
        <v>1</v>
      </c>
      <c r="L593" s="38">
        <v>1</v>
      </c>
      <c r="M593" s="38">
        <v>1</v>
      </c>
      <c r="N593" s="38">
        <v>1</v>
      </c>
      <c r="O593" s="38">
        <v>1</v>
      </c>
      <c r="P593" s="38">
        <v>1</v>
      </c>
      <c r="AC593" s="33"/>
    </row>
    <row r="594" spans="3:29">
      <c r="C594" s="74"/>
      <c r="D594" s="84">
        <v>4</v>
      </c>
      <c r="E594" s="68">
        <v>1</v>
      </c>
      <c r="F594" s="38">
        <v>1</v>
      </c>
      <c r="G594" s="38">
        <v>1</v>
      </c>
      <c r="H594" s="38">
        <v>1</v>
      </c>
      <c r="I594" s="38">
        <v>1</v>
      </c>
      <c r="J594" s="38">
        <v>1</v>
      </c>
      <c r="K594" s="38">
        <v>1</v>
      </c>
      <c r="L594" s="38">
        <v>1</v>
      </c>
      <c r="M594" s="38">
        <v>1</v>
      </c>
      <c r="N594" s="38">
        <v>1</v>
      </c>
      <c r="O594" s="38">
        <v>1</v>
      </c>
      <c r="P594" s="38">
        <v>1</v>
      </c>
      <c r="AC594" s="33"/>
    </row>
    <row r="595" spans="3:29">
      <c r="C595" s="74"/>
      <c r="D595" s="84">
        <v>5</v>
      </c>
      <c r="G595" s="38">
        <v>1</v>
      </c>
      <c r="I595" s="38">
        <v>1</v>
      </c>
      <c r="L595" s="38">
        <v>1</v>
      </c>
      <c r="O595" s="38">
        <v>1</v>
      </c>
      <c r="AC595" s="33"/>
    </row>
    <row r="596" spans="3:29">
      <c r="C596" s="78"/>
      <c r="D596" s="65"/>
      <c r="E596" s="65"/>
      <c r="F596" s="65"/>
      <c r="G596" s="65"/>
      <c r="H596" s="65"/>
      <c r="I596" s="65"/>
      <c r="J596" s="65"/>
      <c r="K596" s="65"/>
      <c r="L596" s="65"/>
      <c r="M596" s="65"/>
      <c r="N596" s="65"/>
      <c r="O596" s="65"/>
      <c r="P596" s="65"/>
      <c r="Q596" s="65"/>
      <c r="R596" s="65"/>
      <c r="S596" s="65"/>
      <c r="T596" s="65"/>
      <c r="U596" s="65"/>
      <c r="V596" s="65"/>
      <c r="W596" s="65"/>
      <c r="X596" s="65"/>
      <c r="Y596" s="65"/>
      <c r="Z596" s="65"/>
      <c r="AA596" s="65"/>
      <c r="AB596" s="65"/>
      <c r="AC596" s="79"/>
    </row>
  </sheetData>
  <mergeCells count="94">
    <mergeCell ref="E589:P589"/>
    <mergeCell ref="E513:P513"/>
    <mergeCell ref="F525:X525"/>
    <mergeCell ref="E467:P467"/>
    <mergeCell ref="D475:AA475"/>
    <mergeCell ref="E480:AB480"/>
    <mergeCell ref="E490:P490"/>
    <mergeCell ref="D498:AB498"/>
    <mergeCell ref="E503:AB503"/>
    <mergeCell ref="E543:P543"/>
    <mergeCell ref="D551:AA551"/>
    <mergeCell ref="E556:AB556"/>
    <mergeCell ref="E566:P566"/>
    <mergeCell ref="D574:AB574"/>
    <mergeCell ref="D522:AB522"/>
    <mergeCell ref="E524:H524"/>
    <mergeCell ref="D323:AA323"/>
    <mergeCell ref="E328:AB328"/>
    <mergeCell ref="E338:P338"/>
    <mergeCell ref="D346:AB346"/>
    <mergeCell ref="E579:AB579"/>
    <mergeCell ref="F526:X526"/>
    <mergeCell ref="D527:AB527"/>
    <mergeCell ref="E533:AB533"/>
    <mergeCell ref="E229:AB229"/>
    <mergeCell ref="E239:P239"/>
    <mergeCell ref="D247:AA247"/>
    <mergeCell ref="E252:AB252"/>
    <mergeCell ref="E262:P262"/>
    <mergeCell ref="F146:X146"/>
    <mergeCell ref="E76:P76"/>
    <mergeCell ref="E84:AB84"/>
    <mergeCell ref="E94:P94"/>
    <mergeCell ref="E102:AB102"/>
    <mergeCell ref="E112:P112"/>
    <mergeCell ref="E448:H448"/>
    <mergeCell ref="F450:X450"/>
    <mergeCell ref="D451:AB451"/>
    <mergeCell ref="E457:AB457"/>
    <mergeCell ref="E414:P414"/>
    <mergeCell ref="D422:AB422"/>
    <mergeCell ref="E427:AB427"/>
    <mergeCell ref="E437:P437"/>
    <mergeCell ref="D446:AB446"/>
    <mergeCell ref="F449:X449"/>
    <mergeCell ref="E361:P361"/>
    <mergeCell ref="D370:AB370"/>
    <mergeCell ref="E372:H372"/>
    <mergeCell ref="F374:X374"/>
    <mergeCell ref="D270:AB270"/>
    <mergeCell ref="E275:AB275"/>
    <mergeCell ref="E285:P285"/>
    <mergeCell ref="D294:AB294"/>
    <mergeCell ref="E296:H296"/>
    <mergeCell ref="F297:X297"/>
    <mergeCell ref="F298:X298"/>
    <mergeCell ref="D299:AB299"/>
    <mergeCell ref="E305:AB305"/>
    <mergeCell ref="E351:AB351"/>
    <mergeCell ref="F373:X373"/>
    <mergeCell ref="E315:P315"/>
    <mergeCell ref="D218:AB218"/>
    <mergeCell ref="E220:H220"/>
    <mergeCell ref="F222:X222"/>
    <mergeCell ref="D223:AB223"/>
    <mergeCell ref="E176:AB176"/>
    <mergeCell ref="E186:P186"/>
    <mergeCell ref="D194:AB194"/>
    <mergeCell ref="E199:AB199"/>
    <mergeCell ref="F221:X221"/>
    <mergeCell ref="C2:AC2"/>
    <mergeCell ref="D4:AB4"/>
    <mergeCell ref="E6:H6"/>
    <mergeCell ref="E12:AB12"/>
    <mergeCell ref="F145:X145"/>
    <mergeCell ref="E123:AB123"/>
    <mergeCell ref="E133:P133"/>
    <mergeCell ref="D142:AB142"/>
    <mergeCell ref="E144:H144"/>
    <mergeCell ref="E22:P22"/>
    <mergeCell ref="E30:AB30"/>
    <mergeCell ref="E40:P40"/>
    <mergeCell ref="E58:P58"/>
    <mergeCell ref="E66:AB66"/>
    <mergeCell ref="D147:AB147"/>
    <mergeCell ref="E153:AB153"/>
    <mergeCell ref="E163:P163"/>
    <mergeCell ref="D171:AA171"/>
    <mergeCell ref="E209:P209"/>
    <mergeCell ref="D375:AB375"/>
    <mergeCell ref="E381:AB381"/>
    <mergeCell ref="E391:P391"/>
    <mergeCell ref="D399:AA399"/>
    <mergeCell ref="E404:AB404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R520"/>
  <sheetViews>
    <sheetView zoomScale="85" zoomScaleNormal="85" workbookViewId="0">
      <selection activeCell="U13" sqref="U13"/>
    </sheetView>
  </sheetViews>
  <sheetFormatPr baseColWidth="10" defaultColWidth="11.42578125" defaultRowHeight="12.75"/>
  <cols>
    <col min="1" max="1" width="2.7109375" style="42" customWidth="1"/>
    <col min="2" max="2" width="3.85546875" style="42" customWidth="1"/>
    <col min="3" max="3" width="2.85546875" style="42" customWidth="1"/>
    <col min="4" max="4" width="21.28515625" style="42" customWidth="1"/>
    <col min="5" max="7" width="5" style="42" customWidth="1"/>
    <col min="8" max="8" width="6.28515625" style="42" customWidth="1"/>
    <col min="9" max="28" width="5" style="42" customWidth="1"/>
    <col min="29" max="29" width="2.85546875" style="42" customWidth="1"/>
    <col min="30" max="30" width="3.28515625" style="42" customWidth="1"/>
    <col min="31" max="16384" width="11.42578125" style="42"/>
  </cols>
  <sheetData>
    <row r="1" spans="3:29" ht="13.5" thickBot="1"/>
    <row r="2" spans="3:29" ht="32.25" customHeight="1" thickBot="1">
      <c r="C2" s="217" t="s">
        <v>193</v>
      </c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  <c r="AB2" s="187"/>
      <c r="AC2" s="187"/>
    </row>
    <row r="4" spans="3:29">
      <c r="D4" s="188" t="s">
        <v>0</v>
      </c>
      <c r="E4" s="188"/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8"/>
      <c r="Q4" s="188"/>
      <c r="R4" s="188"/>
      <c r="S4" s="188"/>
      <c r="T4" s="188"/>
      <c r="U4" s="188"/>
      <c r="V4" s="188"/>
      <c r="W4" s="188"/>
      <c r="X4" s="188"/>
      <c r="Y4" s="188"/>
      <c r="Z4" s="188"/>
      <c r="AA4" s="188"/>
      <c r="AB4" s="188"/>
    </row>
    <row r="5" spans="3:29">
      <c r="C5" s="87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88"/>
    </row>
    <row r="6" spans="3:29">
      <c r="C6" s="89"/>
      <c r="D6" s="14" t="s">
        <v>188</v>
      </c>
      <c r="E6" s="199" t="s">
        <v>144</v>
      </c>
      <c r="F6" s="199"/>
      <c r="G6" s="199"/>
      <c r="H6" s="199"/>
      <c r="I6" s="42" t="s">
        <v>2</v>
      </c>
      <c r="AC6" s="90"/>
    </row>
    <row r="7" spans="3:29">
      <c r="C7" s="89"/>
      <c r="D7" s="1" t="s">
        <v>3</v>
      </c>
      <c r="E7" s="44" t="s">
        <v>4</v>
      </c>
      <c r="F7" s="44" t="s">
        <v>5</v>
      </c>
      <c r="AC7" s="90"/>
    </row>
    <row r="8" spans="3:29">
      <c r="C8" s="89"/>
      <c r="D8" s="1" t="s">
        <v>6</v>
      </c>
      <c r="E8" s="122">
        <v>15</v>
      </c>
      <c r="F8" s="122">
        <v>26</v>
      </c>
      <c r="G8" s="32" t="s">
        <v>101</v>
      </c>
      <c r="H8" s="39">
        <f>MAX(E14:AB20)</f>
        <v>0.36363636363636365</v>
      </c>
      <c r="AC8" s="90"/>
    </row>
    <row r="9" spans="3:29">
      <c r="C9" s="89"/>
      <c r="D9" s="1" t="s">
        <v>7</v>
      </c>
      <c r="E9" s="122">
        <v>7</v>
      </c>
      <c r="F9" s="122">
        <v>30</v>
      </c>
      <c r="G9" s="32" t="s">
        <v>102</v>
      </c>
      <c r="H9" s="92">
        <f>SUM(E14:AB20)/(24*7)</f>
        <v>0.19047619047619035</v>
      </c>
      <c r="AC9" s="90"/>
    </row>
    <row r="10" spans="3:29">
      <c r="C10" s="89"/>
      <c r="D10" s="1" t="s">
        <v>8</v>
      </c>
      <c r="E10" s="122">
        <v>7</v>
      </c>
      <c r="F10" s="122">
        <v>30</v>
      </c>
      <c r="AC10" s="90"/>
    </row>
    <row r="11" spans="3:29" ht="6" customHeight="1">
      <c r="C11" s="89"/>
      <c r="D11"/>
      <c r="AC11" s="90"/>
    </row>
    <row r="12" spans="3:29">
      <c r="C12" s="74"/>
      <c r="D12" s="15" t="s">
        <v>187</v>
      </c>
      <c r="E12" s="145" t="s">
        <v>9</v>
      </c>
      <c r="F12" s="146"/>
      <c r="G12" s="146"/>
      <c r="H12" s="146"/>
      <c r="I12" s="146"/>
      <c r="J12" s="146"/>
      <c r="K12" s="146"/>
      <c r="L12" s="146"/>
      <c r="M12" s="146"/>
      <c r="N12" s="146"/>
      <c r="O12" s="146"/>
      <c r="P12" s="146"/>
      <c r="Q12" s="146"/>
      <c r="R12" s="146"/>
      <c r="S12" s="146"/>
      <c r="T12" s="146"/>
      <c r="U12" s="146"/>
      <c r="V12" s="146"/>
      <c r="W12" s="146"/>
      <c r="X12" s="146"/>
      <c r="Y12" s="146"/>
      <c r="Z12" s="146"/>
      <c r="AA12" s="146"/>
      <c r="AB12" s="147"/>
      <c r="AC12" s="33"/>
    </row>
    <row r="13" spans="3:29">
      <c r="C13" s="89"/>
      <c r="D13" s="142" t="s">
        <v>10</v>
      </c>
      <c r="E13" s="119">
        <v>1</v>
      </c>
      <c r="F13" s="119">
        <f t="shared" ref="F13:AB13" si="0">E13+1</f>
        <v>2</v>
      </c>
      <c r="G13" s="119">
        <f t="shared" si="0"/>
        <v>3</v>
      </c>
      <c r="H13" s="119">
        <f t="shared" si="0"/>
        <v>4</v>
      </c>
      <c r="I13" s="119">
        <f t="shared" si="0"/>
        <v>5</v>
      </c>
      <c r="J13" s="119">
        <f t="shared" si="0"/>
        <v>6</v>
      </c>
      <c r="K13" s="119">
        <f t="shared" si="0"/>
        <v>7</v>
      </c>
      <c r="L13" s="119">
        <f t="shared" si="0"/>
        <v>8</v>
      </c>
      <c r="M13" s="119">
        <f t="shared" si="0"/>
        <v>9</v>
      </c>
      <c r="N13" s="119">
        <f t="shared" si="0"/>
        <v>10</v>
      </c>
      <c r="O13" s="119">
        <f t="shared" si="0"/>
        <v>11</v>
      </c>
      <c r="P13" s="119">
        <f t="shared" si="0"/>
        <v>12</v>
      </c>
      <c r="Q13" s="119">
        <f t="shared" si="0"/>
        <v>13</v>
      </c>
      <c r="R13" s="119">
        <f t="shared" si="0"/>
        <v>14</v>
      </c>
      <c r="S13" s="119">
        <f t="shared" si="0"/>
        <v>15</v>
      </c>
      <c r="T13" s="119">
        <f t="shared" si="0"/>
        <v>16</v>
      </c>
      <c r="U13" s="119">
        <f t="shared" si="0"/>
        <v>17</v>
      </c>
      <c r="V13" s="119">
        <f t="shared" si="0"/>
        <v>18</v>
      </c>
      <c r="W13" s="119">
        <f t="shared" si="0"/>
        <v>19</v>
      </c>
      <c r="X13" s="119">
        <f t="shared" si="0"/>
        <v>20</v>
      </c>
      <c r="Y13" s="119">
        <f t="shared" si="0"/>
        <v>21</v>
      </c>
      <c r="Z13" s="119">
        <f t="shared" si="0"/>
        <v>22</v>
      </c>
      <c r="AA13" s="119">
        <f t="shared" si="0"/>
        <v>23</v>
      </c>
      <c r="AB13" s="119">
        <f t="shared" si="0"/>
        <v>24</v>
      </c>
      <c r="AC13" s="90"/>
    </row>
    <row r="14" spans="3:29">
      <c r="C14" s="89"/>
      <c r="D14" s="121">
        <v>1</v>
      </c>
      <c r="E14" s="72">
        <v>0</v>
      </c>
      <c r="F14" s="72">
        <v>0</v>
      </c>
      <c r="G14" s="72">
        <v>0</v>
      </c>
      <c r="H14" s="72">
        <v>0</v>
      </c>
      <c r="I14" s="72">
        <v>0</v>
      </c>
      <c r="J14" s="72">
        <v>0</v>
      </c>
      <c r="K14" s="72">
        <v>0</v>
      </c>
      <c r="L14" s="72">
        <v>0</v>
      </c>
      <c r="M14" s="72">
        <f t="shared" ref="M14:Y20" si="1">32/88</f>
        <v>0.36363636363636365</v>
      </c>
      <c r="N14" s="72">
        <f t="shared" si="1"/>
        <v>0.36363636363636365</v>
      </c>
      <c r="O14" s="72">
        <f t="shared" si="1"/>
        <v>0.36363636363636365</v>
      </c>
      <c r="P14" s="72">
        <f t="shared" si="1"/>
        <v>0.36363636363636365</v>
      </c>
      <c r="Q14" s="72">
        <f t="shared" si="1"/>
        <v>0.36363636363636365</v>
      </c>
      <c r="R14" s="72">
        <f t="shared" si="1"/>
        <v>0.36363636363636365</v>
      </c>
      <c r="S14" s="72">
        <f t="shared" si="1"/>
        <v>0.36363636363636365</v>
      </c>
      <c r="T14" s="72">
        <f t="shared" si="1"/>
        <v>0.36363636363636365</v>
      </c>
      <c r="U14" s="72">
        <f t="shared" si="1"/>
        <v>0.36363636363636365</v>
      </c>
      <c r="V14" s="72">
        <f t="shared" si="1"/>
        <v>0.36363636363636365</v>
      </c>
      <c r="W14" s="72">
        <f t="shared" si="1"/>
        <v>0.36363636363636365</v>
      </c>
      <c r="X14" s="72">
        <f t="shared" si="1"/>
        <v>0.36363636363636365</v>
      </c>
      <c r="Y14" s="72">
        <f t="shared" si="1"/>
        <v>0.36363636363636365</v>
      </c>
      <c r="Z14" s="72">
        <v>0</v>
      </c>
      <c r="AA14" s="72">
        <v>0</v>
      </c>
      <c r="AB14" s="72">
        <v>0</v>
      </c>
      <c r="AC14" s="90"/>
    </row>
    <row r="15" spans="3:29">
      <c r="C15" s="89"/>
      <c r="D15" s="121">
        <f t="shared" ref="D15:D20" si="2">D14+1</f>
        <v>2</v>
      </c>
      <c r="E15" s="72">
        <v>0</v>
      </c>
      <c r="F15" s="72">
        <v>0</v>
      </c>
      <c r="G15" s="72">
        <v>0</v>
      </c>
      <c r="H15" s="72">
        <v>0</v>
      </c>
      <c r="I15" s="72">
        <v>0</v>
      </c>
      <c r="J15" s="72">
        <v>0</v>
      </c>
      <c r="K15" s="72">
        <v>0</v>
      </c>
      <c r="L15" s="72">
        <v>0</v>
      </c>
      <c r="M15" s="72">
        <f t="shared" si="1"/>
        <v>0.36363636363636365</v>
      </c>
      <c r="N15" s="72">
        <f t="shared" si="1"/>
        <v>0.36363636363636365</v>
      </c>
      <c r="O15" s="72">
        <f t="shared" si="1"/>
        <v>0.36363636363636365</v>
      </c>
      <c r="P15" s="72">
        <f t="shared" si="1"/>
        <v>0.36363636363636365</v>
      </c>
      <c r="Q15" s="72">
        <f t="shared" si="1"/>
        <v>0.36363636363636365</v>
      </c>
      <c r="R15" s="72">
        <f t="shared" si="1"/>
        <v>0.36363636363636365</v>
      </c>
      <c r="S15" s="72">
        <f t="shared" si="1"/>
        <v>0.36363636363636365</v>
      </c>
      <c r="T15" s="72">
        <f t="shared" si="1"/>
        <v>0.36363636363636365</v>
      </c>
      <c r="U15" s="72">
        <f t="shared" si="1"/>
        <v>0.36363636363636365</v>
      </c>
      <c r="V15" s="72">
        <f t="shared" si="1"/>
        <v>0.36363636363636365</v>
      </c>
      <c r="W15" s="72">
        <f t="shared" si="1"/>
        <v>0.36363636363636365</v>
      </c>
      <c r="X15" s="72">
        <f t="shared" si="1"/>
        <v>0.36363636363636365</v>
      </c>
      <c r="Y15" s="72">
        <f t="shared" si="1"/>
        <v>0.36363636363636365</v>
      </c>
      <c r="Z15" s="72">
        <v>0</v>
      </c>
      <c r="AA15" s="72">
        <v>0</v>
      </c>
      <c r="AB15" s="72">
        <v>0</v>
      </c>
      <c r="AC15" s="90"/>
    </row>
    <row r="16" spans="3:29">
      <c r="C16" s="89"/>
      <c r="D16" s="121">
        <f t="shared" si="2"/>
        <v>3</v>
      </c>
      <c r="E16" s="72">
        <v>0</v>
      </c>
      <c r="F16" s="72">
        <v>0</v>
      </c>
      <c r="G16" s="72">
        <v>0</v>
      </c>
      <c r="H16" s="72">
        <v>0</v>
      </c>
      <c r="I16" s="72">
        <v>0</v>
      </c>
      <c r="J16" s="72">
        <v>0</v>
      </c>
      <c r="K16" s="72">
        <v>0</v>
      </c>
      <c r="L16" s="72">
        <v>0</v>
      </c>
      <c r="M16" s="72">
        <f t="shared" si="1"/>
        <v>0.36363636363636365</v>
      </c>
      <c r="N16" s="72">
        <f t="shared" si="1"/>
        <v>0.36363636363636365</v>
      </c>
      <c r="O16" s="72">
        <f t="shared" si="1"/>
        <v>0.36363636363636365</v>
      </c>
      <c r="P16" s="72">
        <f t="shared" si="1"/>
        <v>0.36363636363636365</v>
      </c>
      <c r="Q16" s="72">
        <f t="shared" si="1"/>
        <v>0.36363636363636365</v>
      </c>
      <c r="R16" s="72">
        <f t="shared" si="1"/>
        <v>0.36363636363636365</v>
      </c>
      <c r="S16" s="72">
        <f t="shared" si="1"/>
        <v>0.36363636363636365</v>
      </c>
      <c r="T16" s="72">
        <f t="shared" si="1"/>
        <v>0.36363636363636365</v>
      </c>
      <c r="U16" s="72">
        <f t="shared" si="1"/>
        <v>0.36363636363636365</v>
      </c>
      <c r="V16" s="72">
        <f t="shared" si="1"/>
        <v>0.36363636363636365</v>
      </c>
      <c r="W16" s="72">
        <f t="shared" si="1"/>
        <v>0.36363636363636365</v>
      </c>
      <c r="X16" s="72">
        <f t="shared" si="1"/>
        <v>0.36363636363636365</v>
      </c>
      <c r="Y16" s="72">
        <f t="shared" si="1"/>
        <v>0.36363636363636365</v>
      </c>
      <c r="Z16" s="72">
        <v>0</v>
      </c>
      <c r="AA16" s="72">
        <v>0</v>
      </c>
      <c r="AB16" s="72">
        <v>0</v>
      </c>
      <c r="AC16" s="90"/>
    </row>
    <row r="17" spans="3:29">
      <c r="C17" s="89"/>
      <c r="D17" s="121">
        <f t="shared" si="2"/>
        <v>4</v>
      </c>
      <c r="E17" s="72">
        <v>0</v>
      </c>
      <c r="F17" s="72">
        <v>0</v>
      </c>
      <c r="G17" s="72">
        <v>0</v>
      </c>
      <c r="H17" s="72">
        <v>0</v>
      </c>
      <c r="I17" s="72">
        <v>0</v>
      </c>
      <c r="J17" s="72">
        <v>0</v>
      </c>
      <c r="K17" s="72">
        <v>0</v>
      </c>
      <c r="L17" s="72">
        <v>0</v>
      </c>
      <c r="M17" s="72">
        <f t="shared" si="1"/>
        <v>0.36363636363636365</v>
      </c>
      <c r="N17" s="72">
        <f t="shared" si="1"/>
        <v>0.36363636363636365</v>
      </c>
      <c r="O17" s="72">
        <f t="shared" si="1"/>
        <v>0.36363636363636365</v>
      </c>
      <c r="P17" s="72">
        <f t="shared" si="1"/>
        <v>0.36363636363636365</v>
      </c>
      <c r="Q17" s="72">
        <f t="shared" si="1"/>
        <v>0.36363636363636365</v>
      </c>
      <c r="R17" s="72">
        <f t="shared" si="1"/>
        <v>0.36363636363636365</v>
      </c>
      <c r="S17" s="72">
        <f t="shared" si="1"/>
        <v>0.36363636363636365</v>
      </c>
      <c r="T17" s="72">
        <f t="shared" si="1"/>
        <v>0.36363636363636365</v>
      </c>
      <c r="U17" s="72">
        <f t="shared" si="1"/>
        <v>0.36363636363636365</v>
      </c>
      <c r="V17" s="72">
        <f t="shared" si="1"/>
        <v>0.36363636363636365</v>
      </c>
      <c r="W17" s="72">
        <f t="shared" si="1"/>
        <v>0.36363636363636365</v>
      </c>
      <c r="X17" s="72">
        <f t="shared" si="1"/>
        <v>0.36363636363636365</v>
      </c>
      <c r="Y17" s="72">
        <f t="shared" si="1"/>
        <v>0.36363636363636365</v>
      </c>
      <c r="Z17" s="72">
        <v>0</v>
      </c>
      <c r="AA17" s="72">
        <v>0</v>
      </c>
      <c r="AB17" s="72">
        <v>0</v>
      </c>
      <c r="AC17" s="90"/>
    </row>
    <row r="18" spans="3:29">
      <c r="C18" s="89"/>
      <c r="D18" s="121">
        <f t="shared" si="2"/>
        <v>5</v>
      </c>
      <c r="E18" s="72">
        <v>0</v>
      </c>
      <c r="F18" s="72">
        <v>0</v>
      </c>
      <c r="G18" s="72">
        <v>0</v>
      </c>
      <c r="H18" s="72">
        <v>0</v>
      </c>
      <c r="I18" s="72">
        <v>0</v>
      </c>
      <c r="J18" s="72">
        <v>0</v>
      </c>
      <c r="K18" s="72">
        <v>0</v>
      </c>
      <c r="L18" s="72">
        <v>0</v>
      </c>
      <c r="M18" s="72">
        <f t="shared" si="1"/>
        <v>0.36363636363636365</v>
      </c>
      <c r="N18" s="72">
        <f t="shared" si="1"/>
        <v>0.36363636363636365</v>
      </c>
      <c r="O18" s="72">
        <f t="shared" si="1"/>
        <v>0.36363636363636365</v>
      </c>
      <c r="P18" s="72">
        <f t="shared" si="1"/>
        <v>0.36363636363636365</v>
      </c>
      <c r="Q18" s="72">
        <f t="shared" si="1"/>
        <v>0.36363636363636365</v>
      </c>
      <c r="R18" s="72">
        <f t="shared" si="1"/>
        <v>0.36363636363636365</v>
      </c>
      <c r="S18" s="72">
        <f t="shared" si="1"/>
        <v>0.36363636363636365</v>
      </c>
      <c r="T18" s="72">
        <f t="shared" si="1"/>
        <v>0.36363636363636365</v>
      </c>
      <c r="U18" s="72">
        <f t="shared" si="1"/>
        <v>0.36363636363636365</v>
      </c>
      <c r="V18" s="72">
        <f t="shared" si="1"/>
        <v>0.36363636363636365</v>
      </c>
      <c r="W18" s="72">
        <f t="shared" si="1"/>
        <v>0.36363636363636365</v>
      </c>
      <c r="X18" s="72">
        <f t="shared" si="1"/>
        <v>0.36363636363636365</v>
      </c>
      <c r="Y18" s="72">
        <f t="shared" si="1"/>
        <v>0.36363636363636365</v>
      </c>
      <c r="Z18" s="72">
        <v>0</v>
      </c>
      <c r="AA18" s="72">
        <v>0</v>
      </c>
      <c r="AB18" s="72">
        <v>0</v>
      </c>
      <c r="AC18" s="90"/>
    </row>
    <row r="19" spans="3:29">
      <c r="C19" s="89"/>
      <c r="D19" s="121">
        <f t="shared" si="2"/>
        <v>6</v>
      </c>
      <c r="E19" s="72">
        <v>0</v>
      </c>
      <c r="F19" s="72">
        <v>0</v>
      </c>
      <c r="G19" s="72">
        <v>0</v>
      </c>
      <c r="H19" s="72">
        <v>0</v>
      </c>
      <c r="I19" s="72">
        <v>0</v>
      </c>
      <c r="J19" s="72">
        <v>0</v>
      </c>
      <c r="K19" s="72">
        <v>0</v>
      </c>
      <c r="L19" s="72">
        <v>0</v>
      </c>
      <c r="M19" s="72">
        <f t="shared" si="1"/>
        <v>0.36363636363636365</v>
      </c>
      <c r="N19" s="72">
        <f t="shared" si="1"/>
        <v>0.36363636363636365</v>
      </c>
      <c r="O19" s="72">
        <f t="shared" si="1"/>
        <v>0.36363636363636365</v>
      </c>
      <c r="P19" s="72">
        <f t="shared" si="1"/>
        <v>0.36363636363636365</v>
      </c>
      <c r="Q19" s="72">
        <f t="shared" si="1"/>
        <v>0.36363636363636365</v>
      </c>
      <c r="R19" s="72">
        <f t="shared" si="1"/>
        <v>0.36363636363636365</v>
      </c>
      <c r="S19" s="72">
        <f t="shared" si="1"/>
        <v>0.36363636363636365</v>
      </c>
      <c r="T19" s="72">
        <f t="shared" si="1"/>
        <v>0.36363636363636365</v>
      </c>
      <c r="U19" s="72">
        <f t="shared" si="1"/>
        <v>0.36363636363636365</v>
      </c>
      <c r="V19" s="72">
        <f t="shared" si="1"/>
        <v>0.36363636363636365</v>
      </c>
      <c r="W19" s="72">
        <f t="shared" si="1"/>
        <v>0.36363636363636365</v>
      </c>
      <c r="X19" s="72">
        <f t="shared" si="1"/>
        <v>0.36363636363636365</v>
      </c>
      <c r="Y19" s="72">
        <f t="shared" si="1"/>
        <v>0.36363636363636365</v>
      </c>
      <c r="Z19" s="72">
        <v>0</v>
      </c>
      <c r="AA19" s="72">
        <v>0</v>
      </c>
      <c r="AB19" s="72">
        <v>0</v>
      </c>
      <c r="AC19" s="90"/>
    </row>
    <row r="20" spans="3:29">
      <c r="C20" s="89"/>
      <c r="D20" s="121">
        <f t="shared" si="2"/>
        <v>7</v>
      </c>
      <c r="E20" s="72">
        <v>0</v>
      </c>
      <c r="F20" s="72">
        <v>0</v>
      </c>
      <c r="G20" s="72">
        <v>0</v>
      </c>
      <c r="H20" s="72">
        <v>0</v>
      </c>
      <c r="I20" s="72">
        <v>0</v>
      </c>
      <c r="J20" s="72">
        <v>0</v>
      </c>
      <c r="K20" s="72">
        <v>0</v>
      </c>
      <c r="L20" s="72">
        <v>0</v>
      </c>
      <c r="M20" s="72">
        <f t="shared" si="1"/>
        <v>0.36363636363636365</v>
      </c>
      <c r="N20" s="72">
        <f t="shared" si="1"/>
        <v>0.36363636363636365</v>
      </c>
      <c r="O20" s="72">
        <f t="shared" si="1"/>
        <v>0.36363636363636365</v>
      </c>
      <c r="P20" s="72">
        <f t="shared" si="1"/>
        <v>0.36363636363636365</v>
      </c>
      <c r="Q20" s="72">
        <f t="shared" si="1"/>
        <v>0.36363636363636365</v>
      </c>
      <c r="R20" s="72">
        <f t="shared" si="1"/>
        <v>0.36363636363636365</v>
      </c>
      <c r="S20" s="72">
        <f t="shared" si="1"/>
        <v>0.36363636363636365</v>
      </c>
      <c r="T20" s="72">
        <f t="shared" si="1"/>
        <v>0.36363636363636365</v>
      </c>
      <c r="U20" s="72">
        <f t="shared" si="1"/>
        <v>0.36363636363636365</v>
      </c>
      <c r="V20" s="72">
        <f t="shared" si="1"/>
        <v>0.36363636363636365</v>
      </c>
      <c r="W20" s="72">
        <v>0</v>
      </c>
      <c r="X20" s="72">
        <v>0</v>
      </c>
      <c r="Y20" s="72">
        <v>0</v>
      </c>
      <c r="Z20" s="72">
        <v>0</v>
      </c>
      <c r="AA20" s="72">
        <v>0</v>
      </c>
      <c r="AB20" s="72">
        <v>0</v>
      </c>
      <c r="AC20" s="90"/>
    </row>
    <row r="21" spans="3:29" ht="9.75" customHeight="1">
      <c r="C21" s="89"/>
      <c r="D21"/>
      <c r="AC21" s="90"/>
    </row>
    <row r="22" spans="3:29">
      <c r="C22" s="89"/>
      <c r="D22"/>
      <c r="E22" s="183" t="s">
        <v>11</v>
      </c>
      <c r="F22" s="183"/>
      <c r="G22" s="183"/>
      <c r="H22" s="183"/>
      <c r="I22" s="183"/>
      <c r="J22" s="183"/>
      <c r="K22" s="183"/>
      <c r="L22" s="183"/>
      <c r="M22" s="183"/>
      <c r="N22" s="183"/>
      <c r="O22" s="183"/>
      <c r="P22" s="183"/>
      <c r="AC22" s="90"/>
    </row>
    <row r="23" spans="3:29">
      <c r="C23" s="89"/>
      <c r="D23" s="142" t="s">
        <v>186</v>
      </c>
      <c r="E23" s="119">
        <v>1</v>
      </c>
      <c r="F23" s="119">
        <f t="shared" ref="F23:P23" si="3">E23+1</f>
        <v>2</v>
      </c>
      <c r="G23" s="119">
        <f t="shared" si="3"/>
        <v>3</v>
      </c>
      <c r="H23" s="119">
        <f t="shared" si="3"/>
        <v>4</v>
      </c>
      <c r="I23" s="119">
        <f t="shared" si="3"/>
        <v>5</v>
      </c>
      <c r="J23" s="119">
        <f t="shared" si="3"/>
        <v>6</v>
      </c>
      <c r="K23" s="119">
        <f t="shared" si="3"/>
        <v>7</v>
      </c>
      <c r="L23" s="119">
        <f t="shared" si="3"/>
        <v>8</v>
      </c>
      <c r="M23" s="119">
        <f t="shared" si="3"/>
        <v>9</v>
      </c>
      <c r="N23" s="119">
        <f t="shared" si="3"/>
        <v>10</v>
      </c>
      <c r="O23" s="119">
        <f t="shared" si="3"/>
        <v>11</v>
      </c>
      <c r="P23" s="119">
        <f t="shared" si="3"/>
        <v>12</v>
      </c>
      <c r="Q23" s="42" t="s">
        <v>12</v>
      </c>
      <c r="AC23" s="90"/>
    </row>
    <row r="24" spans="3:29">
      <c r="C24" s="89"/>
      <c r="D24" s="121">
        <v>1</v>
      </c>
      <c r="E24" s="45">
        <v>0</v>
      </c>
      <c r="F24" s="122">
        <v>1</v>
      </c>
      <c r="G24" s="122">
        <v>1</v>
      </c>
      <c r="H24" s="122">
        <v>1</v>
      </c>
      <c r="I24" s="122">
        <v>1</v>
      </c>
      <c r="J24" s="122">
        <v>1</v>
      </c>
      <c r="K24" s="122">
        <v>1</v>
      </c>
      <c r="L24" s="122">
        <v>1</v>
      </c>
      <c r="M24" s="122">
        <v>1</v>
      </c>
      <c r="N24" s="122">
        <v>1</v>
      </c>
      <c r="O24" s="122">
        <v>1</v>
      </c>
      <c r="P24" s="122">
        <v>1</v>
      </c>
      <c r="AC24" s="90"/>
    </row>
    <row r="25" spans="3:29">
      <c r="C25" s="89"/>
      <c r="D25" s="121">
        <v>2</v>
      </c>
      <c r="E25" s="45">
        <v>1</v>
      </c>
      <c r="F25" s="122">
        <v>1</v>
      </c>
      <c r="G25" s="122">
        <v>1</v>
      </c>
      <c r="H25" s="122">
        <v>1</v>
      </c>
      <c r="I25" s="122">
        <v>1</v>
      </c>
      <c r="J25" s="122">
        <v>1</v>
      </c>
      <c r="K25" s="122">
        <v>1</v>
      </c>
      <c r="L25" s="122">
        <v>1</v>
      </c>
      <c r="M25" s="122">
        <v>1</v>
      </c>
      <c r="N25" s="122">
        <v>1</v>
      </c>
      <c r="O25" s="122">
        <v>1</v>
      </c>
      <c r="P25" s="122">
        <v>1</v>
      </c>
      <c r="AC25" s="90"/>
    </row>
    <row r="26" spans="3:29">
      <c r="C26" s="89"/>
      <c r="D26" s="121">
        <v>3</v>
      </c>
      <c r="E26" s="45">
        <v>1</v>
      </c>
      <c r="F26" s="122">
        <v>1</v>
      </c>
      <c r="G26" s="122">
        <v>1</v>
      </c>
      <c r="H26" s="122">
        <v>1</v>
      </c>
      <c r="I26" s="122">
        <v>1</v>
      </c>
      <c r="J26" s="122">
        <v>1</v>
      </c>
      <c r="K26" s="122">
        <v>1</v>
      </c>
      <c r="L26" s="122">
        <v>0.5</v>
      </c>
      <c r="M26" s="122">
        <v>1</v>
      </c>
      <c r="N26" s="122">
        <v>1</v>
      </c>
      <c r="O26" s="122">
        <v>1</v>
      </c>
      <c r="P26" s="122">
        <v>1</v>
      </c>
      <c r="AC26" s="90"/>
    </row>
    <row r="27" spans="3:29">
      <c r="C27" s="89"/>
      <c r="D27" s="121">
        <v>4</v>
      </c>
      <c r="E27" s="45">
        <v>1</v>
      </c>
      <c r="F27" s="122">
        <v>1</v>
      </c>
      <c r="G27" s="122">
        <v>1</v>
      </c>
      <c r="H27" s="122">
        <v>1</v>
      </c>
      <c r="I27" s="122">
        <v>1</v>
      </c>
      <c r="J27" s="122">
        <v>1</v>
      </c>
      <c r="K27" s="122">
        <v>1</v>
      </c>
      <c r="L27" s="122">
        <v>0.5</v>
      </c>
      <c r="M27" s="122">
        <v>1</v>
      </c>
      <c r="N27" s="122">
        <v>1</v>
      </c>
      <c r="O27" s="122">
        <v>1</v>
      </c>
      <c r="P27" s="122">
        <v>0</v>
      </c>
      <c r="AC27" s="90"/>
    </row>
    <row r="28" spans="3:29">
      <c r="C28" s="89"/>
      <c r="D28" s="121">
        <v>5</v>
      </c>
      <c r="G28" s="122">
        <v>1</v>
      </c>
      <c r="I28" s="122">
        <v>1</v>
      </c>
      <c r="L28" s="122">
        <v>1</v>
      </c>
      <c r="O28" s="122">
        <v>1</v>
      </c>
      <c r="AC28" s="90"/>
    </row>
    <row r="29" spans="3:29">
      <c r="C29" s="89"/>
      <c r="D29"/>
      <c r="AC29" s="90"/>
    </row>
    <row r="30" spans="3:29">
      <c r="C30" s="89"/>
      <c r="D30" s="15" t="s">
        <v>189</v>
      </c>
      <c r="E30" s="183" t="s">
        <v>13</v>
      </c>
      <c r="F30" s="183"/>
      <c r="G30" s="183"/>
      <c r="H30" s="183"/>
      <c r="I30" s="183"/>
      <c r="J30" s="183"/>
      <c r="K30" s="183"/>
      <c r="L30" s="183"/>
      <c r="M30" s="183"/>
      <c r="N30" s="183"/>
      <c r="O30" s="183"/>
      <c r="P30" s="183"/>
      <c r="Q30" s="183"/>
      <c r="R30" s="183"/>
      <c r="S30" s="183"/>
      <c r="T30" s="183"/>
      <c r="U30" s="183"/>
      <c r="V30" s="183"/>
      <c r="W30" s="183"/>
      <c r="X30" s="183"/>
      <c r="Y30" s="183"/>
      <c r="Z30" s="183"/>
      <c r="AA30" s="183"/>
      <c r="AB30" s="183"/>
      <c r="AC30" s="90"/>
    </row>
    <row r="31" spans="3:29">
      <c r="C31" s="89"/>
      <c r="D31" s="142" t="s">
        <v>10</v>
      </c>
      <c r="E31" s="119">
        <v>1</v>
      </c>
      <c r="F31" s="119">
        <f t="shared" ref="F31:AB31" si="4">E31+1</f>
        <v>2</v>
      </c>
      <c r="G31" s="119">
        <f t="shared" si="4"/>
        <v>3</v>
      </c>
      <c r="H31" s="119">
        <f t="shared" si="4"/>
        <v>4</v>
      </c>
      <c r="I31" s="119">
        <f t="shared" si="4"/>
        <v>5</v>
      </c>
      <c r="J31" s="119">
        <f t="shared" si="4"/>
        <v>6</v>
      </c>
      <c r="K31" s="119">
        <f t="shared" si="4"/>
        <v>7</v>
      </c>
      <c r="L31" s="119">
        <f t="shared" si="4"/>
        <v>8</v>
      </c>
      <c r="M31" s="119">
        <f t="shared" si="4"/>
        <v>9</v>
      </c>
      <c r="N31" s="119">
        <f t="shared" si="4"/>
        <v>10</v>
      </c>
      <c r="O31" s="119">
        <f t="shared" si="4"/>
        <v>11</v>
      </c>
      <c r="P31" s="119">
        <f t="shared" si="4"/>
        <v>12</v>
      </c>
      <c r="Q31" s="119">
        <f t="shared" si="4"/>
        <v>13</v>
      </c>
      <c r="R31" s="119">
        <f t="shared" si="4"/>
        <v>14</v>
      </c>
      <c r="S31" s="119">
        <f t="shared" si="4"/>
        <v>15</v>
      </c>
      <c r="T31" s="119">
        <f t="shared" si="4"/>
        <v>16</v>
      </c>
      <c r="U31" s="119">
        <f t="shared" si="4"/>
        <v>17</v>
      </c>
      <c r="V31" s="119">
        <f t="shared" si="4"/>
        <v>18</v>
      </c>
      <c r="W31" s="119">
        <f t="shared" si="4"/>
        <v>19</v>
      </c>
      <c r="X31" s="119">
        <f t="shared" si="4"/>
        <v>20</v>
      </c>
      <c r="Y31" s="119">
        <f t="shared" si="4"/>
        <v>21</v>
      </c>
      <c r="Z31" s="119">
        <f t="shared" si="4"/>
        <v>22</v>
      </c>
      <c r="AA31" s="119">
        <f t="shared" si="4"/>
        <v>23</v>
      </c>
      <c r="AB31" s="119">
        <f t="shared" si="4"/>
        <v>24</v>
      </c>
      <c r="AC31" s="90"/>
    </row>
    <row r="32" spans="3:29">
      <c r="C32" s="89"/>
      <c r="D32" s="121">
        <v>1</v>
      </c>
      <c r="E32" s="122">
        <v>0</v>
      </c>
      <c r="F32" s="122">
        <v>0</v>
      </c>
      <c r="G32" s="122">
        <v>0</v>
      </c>
      <c r="H32" s="122">
        <v>0</v>
      </c>
      <c r="I32" s="122">
        <v>0</v>
      </c>
      <c r="J32" s="122">
        <v>0</v>
      </c>
      <c r="K32" s="122">
        <v>0</v>
      </c>
      <c r="L32" s="122">
        <v>0</v>
      </c>
      <c r="M32" s="122">
        <v>1</v>
      </c>
      <c r="N32" s="122">
        <v>1</v>
      </c>
      <c r="O32" s="122">
        <v>1</v>
      </c>
      <c r="P32" s="122">
        <v>1</v>
      </c>
      <c r="Q32" s="122">
        <v>1</v>
      </c>
      <c r="R32" s="122">
        <v>1</v>
      </c>
      <c r="S32" s="122">
        <v>1</v>
      </c>
      <c r="T32" s="122">
        <v>1</v>
      </c>
      <c r="U32" s="122">
        <v>1</v>
      </c>
      <c r="V32" s="122">
        <v>1</v>
      </c>
      <c r="W32" s="122">
        <v>1</v>
      </c>
      <c r="X32" s="122">
        <v>1</v>
      </c>
      <c r="Y32" s="122">
        <v>1</v>
      </c>
      <c r="Z32" s="122">
        <v>0</v>
      </c>
      <c r="AA32" s="122">
        <v>0</v>
      </c>
      <c r="AB32" s="122">
        <v>0</v>
      </c>
      <c r="AC32" s="90"/>
    </row>
    <row r="33" spans="3:29">
      <c r="C33" s="89"/>
      <c r="D33" s="121">
        <f t="shared" ref="D33:D38" si="5">D32+1</f>
        <v>2</v>
      </c>
      <c r="E33" s="122">
        <v>0</v>
      </c>
      <c r="F33" s="122">
        <v>0</v>
      </c>
      <c r="G33" s="122">
        <v>0</v>
      </c>
      <c r="H33" s="122">
        <v>0</v>
      </c>
      <c r="I33" s="122">
        <v>0</v>
      </c>
      <c r="J33" s="122">
        <v>0</v>
      </c>
      <c r="K33" s="122">
        <v>0</v>
      </c>
      <c r="L33" s="122">
        <v>0</v>
      </c>
      <c r="M33" s="122">
        <v>1</v>
      </c>
      <c r="N33" s="122">
        <v>1</v>
      </c>
      <c r="O33" s="122">
        <v>1</v>
      </c>
      <c r="P33" s="122">
        <v>1</v>
      </c>
      <c r="Q33" s="122">
        <v>1</v>
      </c>
      <c r="R33" s="122">
        <v>1</v>
      </c>
      <c r="S33" s="122">
        <v>1</v>
      </c>
      <c r="T33" s="122">
        <v>1</v>
      </c>
      <c r="U33" s="122">
        <v>1</v>
      </c>
      <c r="V33" s="122">
        <v>1</v>
      </c>
      <c r="W33" s="122">
        <v>1</v>
      </c>
      <c r="X33" s="122">
        <v>1</v>
      </c>
      <c r="Y33" s="122">
        <v>1</v>
      </c>
      <c r="Z33" s="122">
        <v>0</v>
      </c>
      <c r="AA33" s="122">
        <v>0</v>
      </c>
      <c r="AB33" s="122">
        <v>0</v>
      </c>
      <c r="AC33" s="90"/>
    </row>
    <row r="34" spans="3:29">
      <c r="C34" s="89"/>
      <c r="D34" s="121">
        <f t="shared" si="5"/>
        <v>3</v>
      </c>
      <c r="E34" s="122">
        <v>0</v>
      </c>
      <c r="F34" s="122">
        <v>0</v>
      </c>
      <c r="G34" s="122">
        <v>0</v>
      </c>
      <c r="H34" s="122">
        <v>0</v>
      </c>
      <c r="I34" s="122">
        <v>0</v>
      </c>
      <c r="J34" s="122">
        <v>0</v>
      </c>
      <c r="K34" s="122">
        <v>0</v>
      </c>
      <c r="L34" s="122">
        <v>0</v>
      </c>
      <c r="M34" s="122">
        <v>1</v>
      </c>
      <c r="N34" s="122">
        <v>1</v>
      </c>
      <c r="O34" s="122">
        <v>1</v>
      </c>
      <c r="P34" s="122">
        <v>1</v>
      </c>
      <c r="Q34" s="122">
        <v>1</v>
      </c>
      <c r="R34" s="122">
        <v>1</v>
      </c>
      <c r="S34" s="122">
        <v>1</v>
      </c>
      <c r="T34" s="122">
        <v>1</v>
      </c>
      <c r="U34" s="122">
        <v>1</v>
      </c>
      <c r="V34" s="122">
        <v>1</v>
      </c>
      <c r="W34" s="122">
        <v>1</v>
      </c>
      <c r="X34" s="122">
        <v>1</v>
      </c>
      <c r="Y34" s="122">
        <v>1</v>
      </c>
      <c r="Z34" s="122">
        <v>0</v>
      </c>
      <c r="AA34" s="122">
        <v>0</v>
      </c>
      <c r="AB34" s="122">
        <v>0</v>
      </c>
      <c r="AC34" s="90"/>
    </row>
    <row r="35" spans="3:29">
      <c r="C35" s="89"/>
      <c r="D35" s="121">
        <f t="shared" si="5"/>
        <v>4</v>
      </c>
      <c r="E35" s="122">
        <v>0</v>
      </c>
      <c r="F35" s="122">
        <v>0</v>
      </c>
      <c r="G35" s="122">
        <v>0</v>
      </c>
      <c r="H35" s="122">
        <v>0</v>
      </c>
      <c r="I35" s="122">
        <v>0</v>
      </c>
      <c r="J35" s="122">
        <v>0</v>
      </c>
      <c r="K35" s="122">
        <v>0</v>
      </c>
      <c r="L35" s="122">
        <v>0</v>
      </c>
      <c r="M35" s="122">
        <v>1</v>
      </c>
      <c r="N35" s="122">
        <v>1</v>
      </c>
      <c r="O35" s="122">
        <v>1</v>
      </c>
      <c r="P35" s="122">
        <v>1</v>
      </c>
      <c r="Q35" s="122">
        <v>1</v>
      </c>
      <c r="R35" s="122">
        <v>1</v>
      </c>
      <c r="S35" s="122">
        <v>1</v>
      </c>
      <c r="T35" s="122">
        <v>1</v>
      </c>
      <c r="U35" s="122">
        <v>1</v>
      </c>
      <c r="V35" s="122">
        <v>1</v>
      </c>
      <c r="W35" s="122">
        <v>1</v>
      </c>
      <c r="X35" s="122">
        <v>1</v>
      </c>
      <c r="Y35" s="122">
        <v>1</v>
      </c>
      <c r="Z35" s="122">
        <v>0</v>
      </c>
      <c r="AA35" s="122">
        <v>0</v>
      </c>
      <c r="AB35" s="122">
        <v>0</v>
      </c>
      <c r="AC35" s="90"/>
    </row>
    <row r="36" spans="3:29">
      <c r="C36" s="89"/>
      <c r="D36" s="121">
        <f t="shared" si="5"/>
        <v>5</v>
      </c>
      <c r="E36" s="122">
        <v>0</v>
      </c>
      <c r="F36" s="122">
        <v>0</v>
      </c>
      <c r="G36" s="122">
        <v>0</v>
      </c>
      <c r="H36" s="122">
        <v>0</v>
      </c>
      <c r="I36" s="122">
        <v>0</v>
      </c>
      <c r="J36" s="122">
        <v>0</v>
      </c>
      <c r="K36" s="122">
        <v>0</v>
      </c>
      <c r="L36" s="122">
        <v>0</v>
      </c>
      <c r="M36" s="122">
        <v>1</v>
      </c>
      <c r="N36" s="122">
        <v>1</v>
      </c>
      <c r="O36" s="122">
        <v>1</v>
      </c>
      <c r="P36" s="122">
        <v>1</v>
      </c>
      <c r="Q36" s="122">
        <v>1</v>
      </c>
      <c r="R36" s="122">
        <v>1</v>
      </c>
      <c r="S36" s="122">
        <v>1</v>
      </c>
      <c r="T36" s="122">
        <v>1</v>
      </c>
      <c r="U36" s="122">
        <v>1</v>
      </c>
      <c r="V36" s="122">
        <v>1</v>
      </c>
      <c r="W36" s="122">
        <v>1</v>
      </c>
      <c r="X36" s="122">
        <v>1</v>
      </c>
      <c r="Y36" s="122">
        <v>1</v>
      </c>
      <c r="Z36" s="122">
        <v>0</v>
      </c>
      <c r="AA36" s="122">
        <v>0</v>
      </c>
      <c r="AB36" s="122">
        <v>0</v>
      </c>
      <c r="AC36" s="90"/>
    </row>
    <row r="37" spans="3:29">
      <c r="C37" s="89"/>
      <c r="D37" s="121">
        <f t="shared" si="5"/>
        <v>6</v>
      </c>
      <c r="E37" s="122">
        <v>0</v>
      </c>
      <c r="F37" s="122">
        <v>0</v>
      </c>
      <c r="G37" s="122">
        <v>0</v>
      </c>
      <c r="H37" s="122">
        <v>0</v>
      </c>
      <c r="I37" s="122">
        <v>0</v>
      </c>
      <c r="J37" s="122">
        <v>0</v>
      </c>
      <c r="K37" s="122">
        <v>0</v>
      </c>
      <c r="L37" s="122">
        <v>0</v>
      </c>
      <c r="M37" s="122">
        <v>1</v>
      </c>
      <c r="N37" s="122">
        <v>1</v>
      </c>
      <c r="O37" s="122">
        <v>1</v>
      </c>
      <c r="P37" s="122">
        <v>1</v>
      </c>
      <c r="Q37" s="122">
        <v>1</v>
      </c>
      <c r="R37" s="122">
        <v>1</v>
      </c>
      <c r="S37" s="122">
        <v>1</v>
      </c>
      <c r="T37" s="122">
        <v>1</v>
      </c>
      <c r="U37" s="122">
        <v>1</v>
      </c>
      <c r="V37" s="122">
        <v>1</v>
      </c>
      <c r="W37" s="122">
        <v>1</v>
      </c>
      <c r="X37" s="122">
        <v>1</v>
      </c>
      <c r="Y37" s="122">
        <v>1</v>
      </c>
      <c r="Z37" s="122">
        <v>0</v>
      </c>
      <c r="AA37" s="122">
        <v>0</v>
      </c>
      <c r="AB37" s="122">
        <v>0</v>
      </c>
      <c r="AC37" s="90"/>
    </row>
    <row r="38" spans="3:29">
      <c r="C38" s="89"/>
      <c r="D38" s="121">
        <f t="shared" si="5"/>
        <v>7</v>
      </c>
      <c r="E38" s="122">
        <v>0</v>
      </c>
      <c r="F38" s="122">
        <v>0</v>
      </c>
      <c r="G38" s="122">
        <v>0</v>
      </c>
      <c r="H38" s="122">
        <v>0</v>
      </c>
      <c r="I38" s="122">
        <v>0</v>
      </c>
      <c r="J38" s="122">
        <v>0</v>
      </c>
      <c r="K38" s="122">
        <v>0</v>
      </c>
      <c r="L38" s="122">
        <v>0</v>
      </c>
      <c r="M38" s="122">
        <v>1</v>
      </c>
      <c r="N38" s="122">
        <v>1</v>
      </c>
      <c r="O38" s="122">
        <v>1</v>
      </c>
      <c r="P38" s="122">
        <v>1</v>
      </c>
      <c r="Q38" s="122">
        <v>1</v>
      </c>
      <c r="R38" s="122">
        <v>1</v>
      </c>
      <c r="S38" s="122">
        <v>1</v>
      </c>
      <c r="T38" s="122">
        <v>1</v>
      </c>
      <c r="U38" s="122">
        <v>1</v>
      </c>
      <c r="V38" s="122">
        <v>1</v>
      </c>
      <c r="W38" s="122">
        <v>0</v>
      </c>
      <c r="X38" s="122">
        <v>0</v>
      </c>
      <c r="Y38" s="122">
        <v>0</v>
      </c>
      <c r="Z38" s="122">
        <v>0</v>
      </c>
      <c r="AA38" s="122">
        <v>0</v>
      </c>
      <c r="AB38" s="122">
        <v>0</v>
      </c>
      <c r="AC38" s="90"/>
    </row>
    <row r="39" spans="3:29">
      <c r="C39" s="89"/>
      <c r="D39"/>
      <c r="AC39" s="90"/>
    </row>
    <row r="40" spans="3:29">
      <c r="C40" s="89"/>
      <c r="D40"/>
      <c r="E40" s="183" t="s">
        <v>11</v>
      </c>
      <c r="F40" s="183"/>
      <c r="G40" s="183"/>
      <c r="H40" s="183"/>
      <c r="I40" s="183"/>
      <c r="J40" s="183"/>
      <c r="K40" s="183"/>
      <c r="L40" s="183"/>
      <c r="M40" s="183"/>
      <c r="N40" s="183"/>
      <c r="O40" s="183"/>
      <c r="P40" s="183"/>
      <c r="AC40" s="90"/>
    </row>
    <row r="41" spans="3:29">
      <c r="C41" s="89"/>
      <c r="D41" s="142" t="s">
        <v>186</v>
      </c>
      <c r="E41" s="119">
        <v>1</v>
      </c>
      <c r="F41" s="119">
        <f t="shared" ref="F41:P41" si="6">E41+1</f>
        <v>2</v>
      </c>
      <c r="G41" s="119">
        <f t="shared" si="6"/>
        <v>3</v>
      </c>
      <c r="H41" s="119">
        <f t="shared" si="6"/>
        <v>4</v>
      </c>
      <c r="I41" s="119">
        <f t="shared" si="6"/>
        <v>5</v>
      </c>
      <c r="J41" s="119">
        <f t="shared" si="6"/>
        <v>6</v>
      </c>
      <c r="K41" s="119">
        <f t="shared" si="6"/>
        <v>7</v>
      </c>
      <c r="L41" s="119">
        <f t="shared" si="6"/>
        <v>8</v>
      </c>
      <c r="M41" s="119">
        <f t="shared" si="6"/>
        <v>9</v>
      </c>
      <c r="N41" s="119">
        <f t="shared" si="6"/>
        <v>10</v>
      </c>
      <c r="O41" s="119">
        <f t="shared" si="6"/>
        <v>11</v>
      </c>
      <c r="P41" s="119">
        <f t="shared" si="6"/>
        <v>12</v>
      </c>
      <c r="Q41" s="42" t="s">
        <v>12</v>
      </c>
      <c r="AC41" s="90"/>
    </row>
    <row r="42" spans="3:29">
      <c r="C42" s="89"/>
      <c r="D42" s="121">
        <v>1</v>
      </c>
      <c r="E42" s="122">
        <v>0</v>
      </c>
      <c r="F42" s="122">
        <v>1</v>
      </c>
      <c r="G42" s="122">
        <v>1</v>
      </c>
      <c r="H42" s="122">
        <v>1</v>
      </c>
      <c r="I42" s="122">
        <v>1</v>
      </c>
      <c r="J42" s="122">
        <v>1</v>
      </c>
      <c r="K42" s="122">
        <v>1</v>
      </c>
      <c r="L42" s="122">
        <v>1</v>
      </c>
      <c r="M42" s="122">
        <v>1</v>
      </c>
      <c r="N42" s="122">
        <v>1</v>
      </c>
      <c r="O42" s="122">
        <v>1</v>
      </c>
      <c r="P42" s="122">
        <v>1</v>
      </c>
      <c r="AC42" s="90"/>
    </row>
    <row r="43" spans="3:29">
      <c r="C43" s="89"/>
      <c r="D43" s="121">
        <v>2</v>
      </c>
      <c r="E43" s="45">
        <v>1</v>
      </c>
      <c r="F43" s="122">
        <v>1</v>
      </c>
      <c r="G43" s="122">
        <v>1</v>
      </c>
      <c r="H43" s="122">
        <v>1</v>
      </c>
      <c r="I43" s="122">
        <v>1</v>
      </c>
      <c r="J43" s="122">
        <v>1</v>
      </c>
      <c r="K43" s="122">
        <v>1</v>
      </c>
      <c r="L43" s="122">
        <v>1</v>
      </c>
      <c r="M43" s="122">
        <v>1</v>
      </c>
      <c r="N43" s="122">
        <v>1</v>
      </c>
      <c r="O43" s="122">
        <v>1</v>
      </c>
      <c r="P43" s="122">
        <v>1</v>
      </c>
      <c r="AC43" s="90"/>
    </row>
    <row r="44" spans="3:29">
      <c r="C44" s="89"/>
      <c r="D44" s="121">
        <v>3</v>
      </c>
      <c r="E44" s="45">
        <v>1</v>
      </c>
      <c r="F44" s="122">
        <v>1</v>
      </c>
      <c r="G44" s="122">
        <v>1</v>
      </c>
      <c r="H44" s="122">
        <v>1</v>
      </c>
      <c r="I44" s="122">
        <v>1</v>
      </c>
      <c r="J44" s="122">
        <v>1</v>
      </c>
      <c r="K44" s="122">
        <v>1</v>
      </c>
      <c r="L44" s="122">
        <v>1</v>
      </c>
      <c r="M44" s="122">
        <v>1</v>
      </c>
      <c r="N44" s="122">
        <v>1</v>
      </c>
      <c r="O44" s="122">
        <v>1</v>
      </c>
      <c r="P44" s="122">
        <v>1</v>
      </c>
      <c r="AC44" s="90"/>
    </row>
    <row r="45" spans="3:29">
      <c r="C45" s="89"/>
      <c r="D45" s="121">
        <v>4</v>
      </c>
      <c r="E45" s="45">
        <v>1</v>
      </c>
      <c r="F45" s="122">
        <v>1</v>
      </c>
      <c r="G45" s="122">
        <v>1</v>
      </c>
      <c r="H45" s="122">
        <v>1</v>
      </c>
      <c r="I45" s="122">
        <v>1</v>
      </c>
      <c r="J45" s="122">
        <v>1</v>
      </c>
      <c r="K45" s="122">
        <v>1</v>
      </c>
      <c r="L45" s="122">
        <v>1</v>
      </c>
      <c r="M45" s="122">
        <v>1</v>
      </c>
      <c r="N45" s="122">
        <v>1</v>
      </c>
      <c r="O45" s="122">
        <v>1</v>
      </c>
      <c r="P45" s="122">
        <v>0</v>
      </c>
      <c r="AC45" s="90"/>
    </row>
    <row r="46" spans="3:29">
      <c r="C46" s="89"/>
      <c r="D46" s="121">
        <v>5</v>
      </c>
      <c r="G46" s="122">
        <v>1</v>
      </c>
      <c r="I46" s="122">
        <v>1</v>
      </c>
      <c r="L46" s="122">
        <v>1</v>
      </c>
      <c r="O46" s="122">
        <v>1</v>
      </c>
      <c r="AC46" s="90"/>
    </row>
    <row r="47" spans="3:29">
      <c r="C47" s="89"/>
      <c r="D47"/>
      <c r="AC47" s="90"/>
    </row>
    <row r="48" spans="3:29">
      <c r="C48" s="89"/>
      <c r="D48" s="14" t="s">
        <v>14</v>
      </c>
      <c r="E48" s="116" t="s">
        <v>15</v>
      </c>
      <c r="F48" s="117"/>
      <c r="G48" s="117"/>
      <c r="H48" s="117"/>
      <c r="I48" s="117"/>
      <c r="J48" s="117"/>
      <c r="K48" s="117"/>
      <c r="L48" s="117"/>
      <c r="M48" s="117"/>
      <c r="N48" s="117"/>
      <c r="O48" s="117"/>
      <c r="P48" s="117"/>
      <c r="Q48" s="117"/>
      <c r="R48" s="117"/>
      <c r="S48" s="117"/>
      <c r="T48" s="117"/>
      <c r="U48" s="117"/>
      <c r="V48" s="117"/>
      <c r="W48" s="117"/>
      <c r="X48" s="117"/>
      <c r="Y48" s="117"/>
      <c r="Z48" s="117"/>
      <c r="AA48" s="117"/>
      <c r="AB48" s="118"/>
      <c r="AC48" s="90"/>
    </row>
    <row r="49" spans="3:29">
      <c r="C49" s="89"/>
      <c r="D49" s="142" t="s">
        <v>10</v>
      </c>
      <c r="E49" s="119">
        <v>1</v>
      </c>
      <c r="F49" s="119">
        <f t="shared" ref="F49:AB49" si="7">E49+1</f>
        <v>2</v>
      </c>
      <c r="G49" s="119">
        <f t="shared" si="7"/>
        <v>3</v>
      </c>
      <c r="H49" s="119">
        <f t="shared" si="7"/>
        <v>4</v>
      </c>
      <c r="I49" s="119">
        <f t="shared" si="7"/>
        <v>5</v>
      </c>
      <c r="J49" s="119">
        <f t="shared" si="7"/>
        <v>6</v>
      </c>
      <c r="K49" s="119">
        <f t="shared" si="7"/>
        <v>7</v>
      </c>
      <c r="L49" s="119">
        <f t="shared" si="7"/>
        <v>8</v>
      </c>
      <c r="M49" s="119">
        <f t="shared" si="7"/>
        <v>9</v>
      </c>
      <c r="N49" s="119">
        <f t="shared" si="7"/>
        <v>10</v>
      </c>
      <c r="O49" s="119">
        <f t="shared" si="7"/>
        <v>11</v>
      </c>
      <c r="P49" s="119">
        <f t="shared" si="7"/>
        <v>12</v>
      </c>
      <c r="Q49" s="119">
        <f t="shared" si="7"/>
        <v>13</v>
      </c>
      <c r="R49" s="119">
        <f t="shared" si="7"/>
        <v>14</v>
      </c>
      <c r="S49" s="119">
        <f t="shared" si="7"/>
        <v>15</v>
      </c>
      <c r="T49" s="119">
        <f t="shared" si="7"/>
        <v>16</v>
      </c>
      <c r="U49" s="119">
        <f t="shared" si="7"/>
        <v>17</v>
      </c>
      <c r="V49" s="119">
        <f t="shared" si="7"/>
        <v>18</v>
      </c>
      <c r="W49" s="119">
        <f t="shared" si="7"/>
        <v>19</v>
      </c>
      <c r="X49" s="119">
        <f t="shared" si="7"/>
        <v>20</v>
      </c>
      <c r="Y49" s="119">
        <f t="shared" si="7"/>
        <v>21</v>
      </c>
      <c r="Z49" s="119">
        <f t="shared" si="7"/>
        <v>22</v>
      </c>
      <c r="AA49" s="119">
        <f t="shared" si="7"/>
        <v>23</v>
      </c>
      <c r="AB49" s="119">
        <f t="shared" si="7"/>
        <v>24</v>
      </c>
      <c r="AC49" s="90"/>
    </row>
    <row r="50" spans="3:29">
      <c r="C50" s="89"/>
      <c r="D50" s="121">
        <v>1</v>
      </c>
      <c r="E50" s="122">
        <v>0</v>
      </c>
      <c r="F50" s="122">
        <v>0</v>
      </c>
      <c r="G50" s="122">
        <v>0</v>
      </c>
      <c r="H50" s="122">
        <v>0</v>
      </c>
      <c r="I50" s="122">
        <v>0</v>
      </c>
      <c r="J50" s="122">
        <v>0</v>
      </c>
      <c r="K50" s="122">
        <v>0</v>
      </c>
      <c r="L50" s="122">
        <v>0</v>
      </c>
      <c r="M50" s="122">
        <v>1</v>
      </c>
      <c r="N50" s="122">
        <v>1</v>
      </c>
      <c r="O50" s="122">
        <v>1</v>
      </c>
      <c r="P50" s="122">
        <v>1</v>
      </c>
      <c r="Q50" s="122">
        <v>1</v>
      </c>
      <c r="R50" s="122">
        <v>1</v>
      </c>
      <c r="S50" s="122">
        <v>1</v>
      </c>
      <c r="T50" s="122">
        <v>1</v>
      </c>
      <c r="U50" s="122">
        <v>1</v>
      </c>
      <c r="V50" s="122">
        <v>1</v>
      </c>
      <c r="W50" s="122">
        <v>1</v>
      </c>
      <c r="X50" s="122">
        <v>1</v>
      </c>
      <c r="Y50" s="122">
        <v>1</v>
      </c>
      <c r="Z50" s="122">
        <v>0</v>
      </c>
      <c r="AA50" s="122">
        <v>0</v>
      </c>
      <c r="AB50" s="122">
        <v>0</v>
      </c>
      <c r="AC50" s="90"/>
    </row>
    <row r="51" spans="3:29">
      <c r="C51" s="89"/>
      <c r="D51" s="121">
        <f t="shared" ref="D51:D56" si="8">D50+1</f>
        <v>2</v>
      </c>
      <c r="E51" s="122">
        <v>0</v>
      </c>
      <c r="F51" s="122">
        <v>0</v>
      </c>
      <c r="G51" s="122">
        <v>0</v>
      </c>
      <c r="H51" s="122">
        <v>0</v>
      </c>
      <c r="I51" s="122">
        <v>0</v>
      </c>
      <c r="J51" s="122">
        <v>0</v>
      </c>
      <c r="K51" s="122">
        <v>0</v>
      </c>
      <c r="L51" s="122">
        <v>0</v>
      </c>
      <c r="M51" s="122">
        <v>1</v>
      </c>
      <c r="N51" s="122">
        <v>1</v>
      </c>
      <c r="O51" s="122">
        <v>1</v>
      </c>
      <c r="P51" s="122">
        <v>1</v>
      </c>
      <c r="Q51" s="122">
        <v>1</v>
      </c>
      <c r="R51" s="122">
        <v>1</v>
      </c>
      <c r="S51" s="122">
        <v>1</v>
      </c>
      <c r="T51" s="122">
        <v>1</v>
      </c>
      <c r="U51" s="122">
        <v>1</v>
      </c>
      <c r="V51" s="122">
        <v>1</v>
      </c>
      <c r="W51" s="122">
        <v>1</v>
      </c>
      <c r="X51" s="122">
        <v>1</v>
      </c>
      <c r="Y51" s="122">
        <v>1</v>
      </c>
      <c r="Z51" s="122">
        <v>0</v>
      </c>
      <c r="AA51" s="122">
        <v>0</v>
      </c>
      <c r="AB51" s="122">
        <v>0</v>
      </c>
      <c r="AC51" s="90"/>
    </row>
    <row r="52" spans="3:29">
      <c r="C52" s="89"/>
      <c r="D52" s="121">
        <f t="shared" si="8"/>
        <v>3</v>
      </c>
      <c r="E52" s="122">
        <v>0</v>
      </c>
      <c r="F52" s="122">
        <v>0</v>
      </c>
      <c r="G52" s="122">
        <v>0</v>
      </c>
      <c r="H52" s="122">
        <v>0</v>
      </c>
      <c r="I52" s="122">
        <v>0</v>
      </c>
      <c r="J52" s="122">
        <v>0</v>
      </c>
      <c r="K52" s="122">
        <v>0</v>
      </c>
      <c r="L52" s="122">
        <v>0</v>
      </c>
      <c r="M52" s="122">
        <v>1</v>
      </c>
      <c r="N52" s="122">
        <v>1</v>
      </c>
      <c r="O52" s="122">
        <v>1</v>
      </c>
      <c r="P52" s="122">
        <v>1</v>
      </c>
      <c r="Q52" s="122">
        <v>1</v>
      </c>
      <c r="R52" s="122">
        <v>1</v>
      </c>
      <c r="S52" s="122">
        <v>1</v>
      </c>
      <c r="T52" s="122">
        <v>1</v>
      </c>
      <c r="U52" s="122">
        <v>1</v>
      </c>
      <c r="V52" s="122">
        <v>1</v>
      </c>
      <c r="W52" s="122">
        <v>1</v>
      </c>
      <c r="X52" s="122">
        <v>1</v>
      </c>
      <c r="Y52" s="122">
        <v>1</v>
      </c>
      <c r="Z52" s="122">
        <v>0</v>
      </c>
      <c r="AA52" s="122">
        <v>0</v>
      </c>
      <c r="AB52" s="122">
        <v>0</v>
      </c>
      <c r="AC52" s="90"/>
    </row>
    <row r="53" spans="3:29">
      <c r="C53" s="89"/>
      <c r="D53" s="121">
        <f t="shared" si="8"/>
        <v>4</v>
      </c>
      <c r="E53" s="122">
        <v>0</v>
      </c>
      <c r="F53" s="122">
        <v>0</v>
      </c>
      <c r="G53" s="122">
        <v>0</v>
      </c>
      <c r="H53" s="122">
        <v>0</v>
      </c>
      <c r="I53" s="122">
        <v>0</v>
      </c>
      <c r="J53" s="122">
        <v>0</v>
      </c>
      <c r="K53" s="122">
        <v>0</v>
      </c>
      <c r="L53" s="122">
        <v>0</v>
      </c>
      <c r="M53" s="122">
        <v>1</v>
      </c>
      <c r="N53" s="122">
        <v>1</v>
      </c>
      <c r="O53" s="122">
        <v>1</v>
      </c>
      <c r="P53" s="122">
        <v>1</v>
      </c>
      <c r="Q53" s="122">
        <v>1</v>
      </c>
      <c r="R53" s="122">
        <v>1</v>
      </c>
      <c r="S53" s="122">
        <v>1</v>
      </c>
      <c r="T53" s="122">
        <v>1</v>
      </c>
      <c r="U53" s="122">
        <v>1</v>
      </c>
      <c r="V53" s="122">
        <v>1</v>
      </c>
      <c r="W53" s="122">
        <v>1</v>
      </c>
      <c r="X53" s="122">
        <v>1</v>
      </c>
      <c r="Y53" s="122">
        <v>1</v>
      </c>
      <c r="Z53" s="122">
        <v>0</v>
      </c>
      <c r="AA53" s="122">
        <v>0</v>
      </c>
      <c r="AB53" s="122">
        <v>0</v>
      </c>
      <c r="AC53" s="90"/>
    </row>
    <row r="54" spans="3:29">
      <c r="C54" s="89"/>
      <c r="D54" s="121">
        <f t="shared" si="8"/>
        <v>5</v>
      </c>
      <c r="E54" s="122">
        <v>0</v>
      </c>
      <c r="F54" s="122">
        <v>0</v>
      </c>
      <c r="G54" s="122">
        <v>0</v>
      </c>
      <c r="H54" s="122">
        <v>0</v>
      </c>
      <c r="I54" s="122">
        <v>0</v>
      </c>
      <c r="J54" s="122">
        <v>0</v>
      </c>
      <c r="K54" s="122">
        <v>0</v>
      </c>
      <c r="L54" s="122">
        <v>0</v>
      </c>
      <c r="M54" s="122">
        <v>1</v>
      </c>
      <c r="N54" s="122">
        <v>1</v>
      </c>
      <c r="O54" s="122">
        <v>1</v>
      </c>
      <c r="P54" s="122">
        <v>1</v>
      </c>
      <c r="Q54" s="122">
        <v>1</v>
      </c>
      <c r="R54" s="122">
        <v>1</v>
      </c>
      <c r="S54" s="122">
        <v>1</v>
      </c>
      <c r="T54" s="122">
        <v>1</v>
      </c>
      <c r="U54" s="122">
        <v>1</v>
      </c>
      <c r="V54" s="122">
        <v>1</v>
      </c>
      <c r="W54" s="122">
        <v>1</v>
      </c>
      <c r="X54" s="122">
        <v>1</v>
      </c>
      <c r="Y54" s="122">
        <v>1</v>
      </c>
      <c r="Z54" s="122">
        <v>0</v>
      </c>
      <c r="AA54" s="122">
        <v>0</v>
      </c>
      <c r="AB54" s="122">
        <v>0</v>
      </c>
      <c r="AC54" s="90"/>
    </row>
    <row r="55" spans="3:29">
      <c r="C55" s="89"/>
      <c r="D55" s="121">
        <f t="shared" si="8"/>
        <v>6</v>
      </c>
      <c r="E55" s="122">
        <v>0</v>
      </c>
      <c r="F55" s="122">
        <v>0</v>
      </c>
      <c r="G55" s="122">
        <v>0</v>
      </c>
      <c r="H55" s="122">
        <v>0</v>
      </c>
      <c r="I55" s="122">
        <v>0</v>
      </c>
      <c r="J55" s="122">
        <v>0</v>
      </c>
      <c r="K55" s="122">
        <v>0</v>
      </c>
      <c r="L55" s="122">
        <v>0</v>
      </c>
      <c r="M55" s="122">
        <v>1</v>
      </c>
      <c r="N55" s="122">
        <v>1</v>
      </c>
      <c r="O55" s="122">
        <v>1</v>
      </c>
      <c r="P55" s="122">
        <v>1</v>
      </c>
      <c r="Q55" s="122">
        <v>1</v>
      </c>
      <c r="R55" s="122">
        <v>1</v>
      </c>
      <c r="S55" s="122">
        <v>1</v>
      </c>
      <c r="T55" s="122">
        <v>1</v>
      </c>
      <c r="U55" s="122">
        <v>1</v>
      </c>
      <c r="V55" s="122">
        <v>1</v>
      </c>
      <c r="W55" s="122">
        <v>1</v>
      </c>
      <c r="X55" s="122">
        <v>1</v>
      </c>
      <c r="Y55" s="122">
        <v>1</v>
      </c>
      <c r="Z55" s="122">
        <v>0</v>
      </c>
      <c r="AA55" s="122">
        <v>0</v>
      </c>
      <c r="AB55" s="122">
        <v>0</v>
      </c>
      <c r="AC55" s="90"/>
    </row>
    <row r="56" spans="3:29">
      <c r="C56" s="89"/>
      <c r="D56" s="121">
        <f t="shared" si="8"/>
        <v>7</v>
      </c>
      <c r="E56" s="122">
        <v>0</v>
      </c>
      <c r="F56" s="122">
        <v>0</v>
      </c>
      <c r="G56" s="122">
        <v>0</v>
      </c>
      <c r="H56" s="122">
        <v>0</v>
      </c>
      <c r="I56" s="122">
        <v>0</v>
      </c>
      <c r="J56" s="122">
        <v>0</v>
      </c>
      <c r="K56" s="122">
        <v>0</v>
      </c>
      <c r="L56" s="122">
        <v>0</v>
      </c>
      <c r="M56" s="122">
        <v>1</v>
      </c>
      <c r="N56" s="122">
        <v>1</v>
      </c>
      <c r="O56" s="122">
        <v>1</v>
      </c>
      <c r="P56" s="122">
        <v>1</v>
      </c>
      <c r="Q56" s="122">
        <v>1</v>
      </c>
      <c r="R56" s="122">
        <v>1</v>
      </c>
      <c r="S56" s="122">
        <v>1</v>
      </c>
      <c r="T56" s="122">
        <v>1</v>
      </c>
      <c r="U56" s="122">
        <v>1</v>
      </c>
      <c r="V56" s="122">
        <v>1</v>
      </c>
      <c r="W56" s="122">
        <v>0</v>
      </c>
      <c r="X56" s="122">
        <v>0</v>
      </c>
      <c r="Y56" s="122">
        <v>0</v>
      </c>
      <c r="Z56" s="122">
        <v>0</v>
      </c>
      <c r="AA56" s="122">
        <v>0</v>
      </c>
      <c r="AB56" s="122">
        <v>0</v>
      </c>
      <c r="AC56" s="90"/>
    </row>
    <row r="57" spans="3:29">
      <c r="C57" s="89"/>
      <c r="D57"/>
      <c r="AC57" s="90"/>
    </row>
    <row r="58" spans="3:29">
      <c r="C58" s="89"/>
      <c r="D58"/>
      <c r="E58" s="183" t="s">
        <v>16</v>
      </c>
      <c r="F58" s="183"/>
      <c r="G58" s="183"/>
      <c r="H58" s="183"/>
      <c r="I58" s="183"/>
      <c r="J58" s="183"/>
      <c r="K58" s="183"/>
      <c r="L58" s="183"/>
      <c r="M58" s="183"/>
      <c r="N58" s="183"/>
      <c r="O58" s="183"/>
      <c r="P58" s="183"/>
      <c r="AC58" s="90"/>
    </row>
    <row r="59" spans="3:29">
      <c r="C59" s="89"/>
      <c r="D59" s="142" t="s">
        <v>186</v>
      </c>
      <c r="E59" s="119">
        <v>1</v>
      </c>
      <c r="F59" s="119">
        <f t="shared" ref="F59:P59" si="9">E59+1</f>
        <v>2</v>
      </c>
      <c r="G59" s="119">
        <f t="shared" si="9"/>
        <v>3</v>
      </c>
      <c r="H59" s="119">
        <f t="shared" si="9"/>
        <v>4</v>
      </c>
      <c r="I59" s="119">
        <f t="shared" si="9"/>
        <v>5</v>
      </c>
      <c r="J59" s="119">
        <f t="shared" si="9"/>
        <v>6</v>
      </c>
      <c r="K59" s="119">
        <f t="shared" si="9"/>
        <v>7</v>
      </c>
      <c r="L59" s="119">
        <f t="shared" si="9"/>
        <v>8</v>
      </c>
      <c r="M59" s="119">
        <f t="shared" si="9"/>
        <v>9</v>
      </c>
      <c r="N59" s="119">
        <f t="shared" si="9"/>
        <v>10</v>
      </c>
      <c r="O59" s="119">
        <f t="shared" si="9"/>
        <v>11</v>
      </c>
      <c r="P59" s="119">
        <f t="shared" si="9"/>
        <v>12</v>
      </c>
      <c r="AC59" s="90"/>
    </row>
    <row r="60" spans="3:29">
      <c r="C60" s="89"/>
      <c r="D60" s="121">
        <v>1</v>
      </c>
      <c r="E60" s="45">
        <v>-1</v>
      </c>
      <c r="F60" s="122">
        <v>1</v>
      </c>
      <c r="G60" s="122">
        <v>1</v>
      </c>
      <c r="H60" s="122">
        <v>1</v>
      </c>
      <c r="I60" s="122">
        <v>1</v>
      </c>
      <c r="J60" s="122">
        <v>1</v>
      </c>
      <c r="K60" s="122">
        <v>1</v>
      </c>
      <c r="L60" s="122">
        <v>1</v>
      </c>
      <c r="M60" s="122">
        <v>1</v>
      </c>
      <c r="N60" s="122">
        <v>1</v>
      </c>
      <c r="O60" s="122">
        <v>1</v>
      </c>
      <c r="P60" s="122">
        <v>1</v>
      </c>
      <c r="AC60" s="90"/>
    </row>
    <row r="61" spans="3:29">
      <c r="C61" s="89"/>
      <c r="D61" s="121">
        <v>2</v>
      </c>
      <c r="E61" s="45">
        <v>1</v>
      </c>
      <c r="F61" s="122">
        <v>1</v>
      </c>
      <c r="G61" s="122">
        <v>1</v>
      </c>
      <c r="H61" s="122">
        <v>1</v>
      </c>
      <c r="I61" s="122">
        <v>1</v>
      </c>
      <c r="J61" s="122">
        <v>1</v>
      </c>
      <c r="K61" s="122">
        <v>1</v>
      </c>
      <c r="L61" s="122">
        <v>1</v>
      </c>
      <c r="M61" s="122">
        <v>1</v>
      </c>
      <c r="N61" s="122">
        <v>1</v>
      </c>
      <c r="O61" s="122">
        <v>1</v>
      </c>
      <c r="P61" s="122">
        <v>1</v>
      </c>
      <c r="AC61" s="90"/>
    </row>
    <row r="62" spans="3:29">
      <c r="C62" s="89"/>
      <c r="D62" s="121">
        <v>3</v>
      </c>
      <c r="E62" s="45">
        <v>1</v>
      </c>
      <c r="F62" s="122">
        <v>1</v>
      </c>
      <c r="G62" s="122">
        <v>1</v>
      </c>
      <c r="H62" s="122">
        <v>1</v>
      </c>
      <c r="I62" s="122">
        <v>1</v>
      </c>
      <c r="J62" s="122">
        <v>1</v>
      </c>
      <c r="K62" s="122">
        <v>1</v>
      </c>
      <c r="L62" s="122">
        <v>1</v>
      </c>
      <c r="M62" s="122">
        <v>1</v>
      </c>
      <c r="N62" s="122">
        <v>1</v>
      </c>
      <c r="O62" s="122">
        <v>1</v>
      </c>
      <c r="P62" s="122">
        <v>1</v>
      </c>
      <c r="AC62" s="90"/>
    </row>
    <row r="63" spans="3:29">
      <c r="C63" s="89"/>
      <c r="D63" s="121">
        <v>4</v>
      </c>
      <c r="E63" s="45">
        <v>1</v>
      </c>
      <c r="F63" s="122">
        <v>1</v>
      </c>
      <c r="G63" s="122">
        <v>1</v>
      </c>
      <c r="H63" s="122">
        <v>1</v>
      </c>
      <c r="I63" s="122">
        <v>1</v>
      </c>
      <c r="J63" s="122">
        <v>1</v>
      </c>
      <c r="K63" s="122">
        <v>1</v>
      </c>
      <c r="L63" s="122">
        <v>1</v>
      </c>
      <c r="M63" s="122">
        <v>1</v>
      </c>
      <c r="N63" s="122">
        <v>1</v>
      </c>
      <c r="O63" s="122">
        <v>1</v>
      </c>
      <c r="P63" s="122">
        <v>-1</v>
      </c>
      <c r="AC63" s="90"/>
    </row>
    <row r="64" spans="3:29" ht="12.75" customHeight="1">
      <c r="C64" s="89"/>
      <c r="D64" s="121">
        <v>5</v>
      </c>
      <c r="G64" s="122">
        <v>1</v>
      </c>
      <c r="I64" s="122">
        <v>1</v>
      </c>
      <c r="L64" s="122">
        <v>1</v>
      </c>
      <c r="O64" s="122">
        <v>1</v>
      </c>
      <c r="AC64" s="90"/>
    </row>
    <row r="65" spans="3:29" ht="9" customHeight="1">
      <c r="C65" s="89"/>
      <c r="D65"/>
      <c r="AC65" s="90"/>
    </row>
    <row r="66" spans="3:29">
      <c r="C66" s="89"/>
      <c r="D66" s="14" t="s">
        <v>17</v>
      </c>
      <c r="E66" s="183" t="s">
        <v>18</v>
      </c>
      <c r="F66" s="183"/>
      <c r="G66" s="183"/>
      <c r="H66" s="183"/>
      <c r="I66" s="183"/>
      <c r="J66" s="183"/>
      <c r="K66" s="183"/>
      <c r="L66" s="183"/>
      <c r="M66" s="183"/>
      <c r="N66" s="183"/>
      <c r="O66" s="183"/>
      <c r="P66" s="183"/>
      <c r="Q66" s="183"/>
      <c r="R66" s="183"/>
      <c r="S66" s="183"/>
      <c r="T66" s="183"/>
      <c r="U66" s="183"/>
      <c r="V66" s="183"/>
      <c r="W66" s="183"/>
      <c r="X66" s="183"/>
      <c r="Y66" s="183"/>
      <c r="Z66" s="183"/>
      <c r="AA66" s="183"/>
      <c r="AB66" s="183"/>
      <c r="AC66" s="90"/>
    </row>
    <row r="67" spans="3:29">
      <c r="C67" s="89"/>
      <c r="D67" s="142" t="s">
        <v>10</v>
      </c>
      <c r="E67" s="119">
        <v>1</v>
      </c>
      <c r="F67" s="119">
        <f t="shared" ref="F67:AB67" si="10">E67+1</f>
        <v>2</v>
      </c>
      <c r="G67" s="119">
        <f t="shared" si="10"/>
        <v>3</v>
      </c>
      <c r="H67" s="119">
        <f t="shared" si="10"/>
        <v>4</v>
      </c>
      <c r="I67" s="119">
        <f t="shared" si="10"/>
        <v>5</v>
      </c>
      <c r="J67" s="119">
        <f t="shared" si="10"/>
        <v>6</v>
      </c>
      <c r="K67" s="119">
        <f t="shared" si="10"/>
        <v>7</v>
      </c>
      <c r="L67" s="119">
        <f t="shared" si="10"/>
        <v>8</v>
      </c>
      <c r="M67" s="119">
        <f t="shared" si="10"/>
        <v>9</v>
      </c>
      <c r="N67" s="119">
        <f t="shared" si="10"/>
        <v>10</v>
      </c>
      <c r="O67" s="119">
        <f t="shared" si="10"/>
        <v>11</v>
      </c>
      <c r="P67" s="119">
        <f t="shared" si="10"/>
        <v>12</v>
      </c>
      <c r="Q67" s="119">
        <f t="shared" si="10"/>
        <v>13</v>
      </c>
      <c r="R67" s="119">
        <f t="shared" si="10"/>
        <v>14</v>
      </c>
      <c r="S67" s="119">
        <f t="shared" si="10"/>
        <v>15</v>
      </c>
      <c r="T67" s="119">
        <f t="shared" si="10"/>
        <v>16</v>
      </c>
      <c r="U67" s="119">
        <f t="shared" si="10"/>
        <v>17</v>
      </c>
      <c r="V67" s="119">
        <f t="shared" si="10"/>
        <v>18</v>
      </c>
      <c r="W67" s="119">
        <f t="shared" si="10"/>
        <v>19</v>
      </c>
      <c r="X67" s="119">
        <f t="shared" si="10"/>
        <v>20</v>
      </c>
      <c r="Y67" s="119">
        <f t="shared" si="10"/>
        <v>21</v>
      </c>
      <c r="Z67" s="119">
        <f t="shared" si="10"/>
        <v>22</v>
      </c>
      <c r="AA67" s="119">
        <f t="shared" si="10"/>
        <v>23</v>
      </c>
      <c r="AB67" s="119">
        <f t="shared" si="10"/>
        <v>24</v>
      </c>
      <c r="AC67" s="90"/>
    </row>
    <row r="68" spans="3:29">
      <c r="C68" s="89"/>
      <c r="D68" s="121">
        <v>1</v>
      </c>
      <c r="E68" s="122">
        <v>0</v>
      </c>
      <c r="F68" s="122">
        <v>0</v>
      </c>
      <c r="G68" s="122">
        <v>0</v>
      </c>
      <c r="H68" s="122">
        <v>0</v>
      </c>
      <c r="I68" s="122">
        <v>0</v>
      </c>
      <c r="J68" s="122">
        <v>0</v>
      </c>
      <c r="K68" s="122">
        <v>0</v>
      </c>
      <c r="L68" s="122">
        <v>0</v>
      </c>
      <c r="M68" s="122">
        <v>1</v>
      </c>
      <c r="N68" s="122">
        <v>1</v>
      </c>
      <c r="O68" s="122">
        <v>1</v>
      </c>
      <c r="P68" s="122">
        <v>1</v>
      </c>
      <c r="Q68" s="122">
        <v>1</v>
      </c>
      <c r="R68" s="122">
        <v>1</v>
      </c>
      <c r="S68" s="122">
        <v>1</v>
      </c>
      <c r="T68" s="122">
        <v>1</v>
      </c>
      <c r="U68" s="122">
        <v>1</v>
      </c>
      <c r="V68" s="122">
        <v>1</v>
      </c>
      <c r="W68" s="122">
        <v>1</v>
      </c>
      <c r="X68" s="122">
        <v>1</v>
      </c>
      <c r="Y68" s="122">
        <v>1</v>
      </c>
      <c r="Z68" s="122">
        <v>0</v>
      </c>
      <c r="AA68" s="122">
        <v>0</v>
      </c>
      <c r="AB68" s="122">
        <v>0</v>
      </c>
      <c r="AC68" s="90"/>
    </row>
    <row r="69" spans="3:29">
      <c r="C69" s="89"/>
      <c r="D69" s="121">
        <f t="shared" ref="D69:D74" si="11">D68+1</f>
        <v>2</v>
      </c>
      <c r="E69" s="122">
        <v>0</v>
      </c>
      <c r="F69" s="122">
        <v>0</v>
      </c>
      <c r="G69" s="122">
        <v>0</v>
      </c>
      <c r="H69" s="122">
        <v>0</v>
      </c>
      <c r="I69" s="122">
        <v>0</v>
      </c>
      <c r="J69" s="122">
        <v>0</v>
      </c>
      <c r="K69" s="122">
        <v>0</v>
      </c>
      <c r="L69" s="122">
        <v>0</v>
      </c>
      <c r="M69" s="122">
        <v>1</v>
      </c>
      <c r="N69" s="122">
        <v>1</v>
      </c>
      <c r="O69" s="122">
        <v>1</v>
      </c>
      <c r="P69" s="122">
        <v>1</v>
      </c>
      <c r="Q69" s="122">
        <v>1</v>
      </c>
      <c r="R69" s="122">
        <v>1</v>
      </c>
      <c r="S69" s="122">
        <v>1</v>
      </c>
      <c r="T69" s="122">
        <v>1</v>
      </c>
      <c r="U69" s="122">
        <v>1</v>
      </c>
      <c r="V69" s="122">
        <v>1</v>
      </c>
      <c r="W69" s="122">
        <v>1</v>
      </c>
      <c r="X69" s="122">
        <v>1</v>
      </c>
      <c r="Y69" s="122">
        <v>1</v>
      </c>
      <c r="Z69" s="122">
        <v>0</v>
      </c>
      <c r="AA69" s="122">
        <v>0</v>
      </c>
      <c r="AB69" s="122">
        <v>0</v>
      </c>
      <c r="AC69" s="90"/>
    </row>
    <row r="70" spans="3:29">
      <c r="C70" s="89"/>
      <c r="D70" s="121">
        <f t="shared" si="11"/>
        <v>3</v>
      </c>
      <c r="E70" s="122">
        <v>0</v>
      </c>
      <c r="F70" s="122">
        <v>0</v>
      </c>
      <c r="G70" s="122">
        <v>0</v>
      </c>
      <c r="H70" s="122">
        <v>0</v>
      </c>
      <c r="I70" s="122">
        <v>0</v>
      </c>
      <c r="J70" s="122">
        <v>0</v>
      </c>
      <c r="K70" s="122">
        <v>0</v>
      </c>
      <c r="L70" s="122">
        <v>0</v>
      </c>
      <c r="M70" s="122">
        <v>1</v>
      </c>
      <c r="N70" s="122">
        <v>1</v>
      </c>
      <c r="O70" s="122">
        <v>1</v>
      </c>
      <c r="P70" s="122">
        <v>1</v>
      </c>
      <c r="Q70" s="122">
        <v>1</v>
      </c>
      <c r="R70" s="122">
        <v>1</v>
      </c>
      <c r="S70" s="122">
        <v>1</v>
      </c>
      <c r="T70" s="122">
        <v>1</v>
      </c>
      <c r="U70" s="122">
        <v>1</v>
      </c>
      <c r="V70" s="122">
        <v>1</v>
      </c>
      <c r="W70" s="122">
        <v>1</v>
      </c>
      <c r="X70" s="122">
        <v>1</v>
      </c>
      <c r="Y70" s="122">
        <v>1</v>
      </c>
      <c r="Z70" s="122">
        <v>0</v>
      </c>
      <c r="AA70" s="122">
        <v>0</v>
      </c>
      <c r="AB70" s="122">
        <v>0</v>
      </c>
      <c r="AC70" s="90"/>
    </row>
    <row r="71" spans="3:29">
      <c r="C71" s="89"/>
      <c r="D71" s="121">
        <f t="shared" si="11"/>
        <v>4</v>
      </c>
      <c r="E71" s="122">
        <v>0</v>
      </c>
      <c r="F71" s="122">
        <v>0</v>
      </c>
      <c r="G71" s="122">
        <v>0</v>
      </c>
      <c r="H71" s="122">
        <v>0</v>
      </c>
      <c r="I71" s="122">
        <v>0</v>
      </c>
      <c r="J71" s="122">
        <v>0</v>
      </c>
      <c r="K71" s="122">
        <v>0</v>
      </c>
      <c r="L71" s="122">
        <v>0</v>
      </c>
      <c r="M71" s="122">
        <v>1</v>
      </c>
      <c r="N71" s="122">
        <v>1</v>
      </c>
      <c r="O71" s="122">
        <v>1</v>
      </c>
      <c r="P71" s="122">
        <v>1</v>
      </c>
      <c r="Q71" s="122">
        <v>1</v>
      </c>
      <c r="R71" s="122">
        <v>1</v>
      </c>
      <c r="S71" s="122">
        <v>1</v>
      </c>
      <c r="T71" s="122">
        <v>1</v>
      </c>
      <c r="U71" s="122">
        <v>1</v>
      </c>
      <c r="V71" s="122">
        <v>1</v>
      </c>
      <c r="W71" s="122">
        <v>1</v>
      </c>
      <c r="X71" s="122">
        <v>1</v>
      </c>
      <c r="Y71" s="122">
        <v>1</v>
      </c>
      <c r="Z71" s="122">
        <v>0</v>
      </c>
      <c r="AA71" s="122">
        <v>0</v>
      </c>
      <c r="AB71" s="122">
        <v>0</v>
      </c>
      <c r="AC71" s="90"/>
    </row>
    <row r="72" spans="3:29">
      <c r="C72" s="89"/>
      <c r="D72" s="121">
        <f t="shared" si="11"/>
        <v>5</v>
      </c>
      <c r="E72" s="122">
        <v>0</v>
      </c>
      <c r="F72" s="122">
        <v>0</v>
      </c>
      <c r="G72" s="122">
        <v>0</v>
      </c>
      <c r="H72" s="122">
        <v>0</v>
      </c>
      <c r="I72" s="122">
        <v>0</v>
      </c>
      <c r="J72" s="122">
        <v>0</v>
      </c>
      <c r="K72" s="122">
        <v>0</v>
      </c>
      <c r="L72" s="122">
        <v>0</v>
      </c>
      <c r="M72" s="122">
        <v>1</v>
      </c>
      <c r="N72" s="122">
        <v>1</v>
      </c>
      <c r="O72" s="122">
        <v>1</v>
      </c>
      <c r="P72" s="122">
        <v>1</v>
      </c>
      <c r="Q72" s="122">
        <v>1</v>
      </c>
      <c r="R72" s="122">
        <v>1</v>
      </c>
      <c r="S72" s="122">
        <v>1</v>
      </c>
      <c r="T72" s="122">
        <v>1</v>
      </c>
      <c r="U72" s="122">
        <v>1</v>
      </c>
      <c r="V72" s="122">
        <v>1</v>
      </c>
      <c r="W72" s="122">
        <v>1</v>
      </c>
      <c r="X72" s="122">
        <v>1</v>
      </c>
      <c r="Y72" s="122">
        <v>1</v>
      </c>
      <c r="Z72" s="122">
        <v>0</v>
      </c>
      <c r="AA72" s="122">
        <v>0</v>
      </c>
      <c r="AB72" s="122">
        <v>0</v>
      </c>
      <c r="AC72" s="90"/>
    </row>
    <row r="73" spans="3:29">
      <c r="C73" s="89"/>
      <c r="D73" s="121">
        <f t="shared" si="11"/>
        <v>6</v>
      </c>
      <c r="E73" s="122">
        <v>0</v>
      </c>
      <c r="F73" s="122">
        <v>0</v>
      </c>
      <c r="G73" s="122">
        <v>0</v>
      </c>
      <c r="H73" s="122">
        <v>0</v>
      </c>
      <c r="I73" s="122">
        <v>0</v>
      </c>
      <c r="J73" s="122">
        <v>0</v>
      </c>
      <c r="K73" s="122">
        <v>0</v>
      </c>
      <c r="L73" s="122">
        <v>0</v>
      </c>
      <c r="M73" s="122">
        <v>1</v>
      </c>
      <c r="N73" s="122">
        <v>1</v>
      </c>
      <c r="O73" s="122">
        <v>1</v>
      </c>
      <c r="P73" s="122">
        <v>1</v>
      </c>
      <c r="Q73" s="122">
        <v>1</v>
      </c>
      <c r="R73" s="122">
        <v>1</v>
      </c>
      <c r="S73" s="122">
        <v>1</v>
      </c>
      <c r="T73" s="122">
        <v>1</v>
      </c>
      <c r="U73" s="122">
        <v>1</v>
      </c>
      <c r="V73" s="122">
        <v>1</v>
      </c>
      <c r="W73" s="122">
        <v>1</v>
      </c>
      <c r="X73" s="122">
        <v>1</v>
      </c>
      <c r="Y73" s="122">
        <v>1</v>
      </c>
      <c r="Z73" s="122">
        <v>0</v>
      </c>
      <c r="AA73" s="122">
        <v>0</v>
      </c>
      <c r="AB73" s="122">
        <v>0</v>
      </c>
      <c r="AC73" s="90"/>
    </row>
    <row r="74" spans="3:29">
      <c r="C74" s="89"/>
      <c r="D74" s="121">
        <f t="shared" si="11"/>
        <v>7</v>
      </c>
      <c r="E74" s="122">
        <v>0</v>
      </c>
      <c r="F74" s="122">
        <v>0</v>
      </c>
      <c r="G74" s="122">
        <v>0</v>
      </c>
      <c r="H74" s="122">
        <v>0</v>
      </c>
      <c r="I74" s="122">
        <v>0</v>
      </c>
      <c r="J74" s="122">
        <v>0</v>
      </c>
      <c r="K74" s="122">
        <v>0</v>
      </c>
      <c r="L74" s="122">
        <v>0</v>
      </c>
      <c r="M74" s="122">
        <v>1</v>
      </c>
      <c r="N74" s="122">
        <v>1</v>
      </c>
      <c r="O74" s="122">
        <v>1</v>
      </c>
      <c r="P74" s="122">
        <v>1</v>
      </c>
      <c r="Q74" s="122">
        <v>1</v>
      </c>
      <c r="R74" s="122">
        <v>1</v>
      </c>
      <c r="S74" s="122">
        <v>1</v>
      </c>
      <c r="T74" s="122">
        <v>1</v>
      </c>
      <c r="U74" s="122">
        <v>1</v>
      </c>
      <c r="V74" s="122">
        <v>1</v>
      </c>
      <c r="W74" s="122">
        <v>0</v>
      </c>
      <c r="X74" s="122">
        <v>0</v>
      </c>
      <c r="Y74" s="122">
        <v>0</v>
      </c>
      <c r="Z74" s="122">
        <v>0</v>
      </c>
      <c r="AA74" s="122">
        <v>0</v>
      </c>
      <c r="AB74" s="122">
        <v>0</v>
      </c>
      <c r="AC74" s="90"/>
    </row>
    <row r="75" spans="3:29">
      <c r="C75" s="89"/>
      <c r="D75"/>
      <c r="AC75" s="90"/>
    </row>
    <row r="76" spans="3:29">
      <c r="C76" s="89"/>
      <c r="D76"/>
      <c r="E76" s="183" t="s">
        <v>16</v>
      </c>
      <c r="F76" s="183"/>
      <c r="G76" s="183"/>
      <c r="H76" s="183"/>
      <c r="I76" s="183"/>
      <c r="J76" s="183"/>
      <c r="K76" s="183"/>
      <c r="L76" s="183"/>
      <c r="M76" s="183"/>
      <c r="N76" s="183"/>
      <c r="O76" s="183"/>
      <c r="P76" s="183"/>
      <c r="AC76" s="90"/>
    </row>
    <row r="77" spans="3:29">
      <c r="C77" s="89"/>
      <c r="D77" s="142" t="s">
        <v>186</v>
      </c>
      <c r="E77" s="119">
        <v>1</v>
      </c>
      <c r="F77" s="119">
        <f t="shared" ref="F77:P77" si="12">E77+1</f>
        <v>2</v>
      </c>
      <c r="G77" s="119">
        <f t="shared" si="12"/>
        <v>3</v>
      </c>
      <c r="H77" s="119">
        <f t="shared" si="12"/>
        <v>4</v>
      </c>
      <c r="I77" s="119">
        <f t="shared" si="12"/>
        <v>5</v>
      </c>
      <c r="J77" s="119">
        <f t="shared" si="12"/>
        <v>6</v>
      </c>
      <c r="K77" s="119">
        <f t="shared" si="12"/>
        <v>7</v>
      </c>
      <c r="L77" s="119">
        <f t="shared" si="12"/>
        <v>8</v>
      </c>
      <c r="M77" s="119">
        <f t="shared" si="12"/>
        <v>9</v>
      </c>
      <c r="N77" s="119">
        <f t="shared" si="12"/>
        <v>10</v>
      </c>
      <c r="O77" s="119">
        <f t="shared" si="12"/>
        <v>11</v>
      </c>
      <c r="P77" s="119">
        <f t="shared" si="12"/>
        <v>12</v>
      </c>
      <c r="AC77" s="90"/>
    </row>
    <row r="78" spans="3:29">
      <c r="C78" s="89"/>
      <c r="D78" s="121">
        <v>1</v>
      </c>
      <c r="E78" s="45">
        <v>-1</v>
      </c>
      <c r="F78" s="122">
        <v>1</v>
      </c>
      <c r="G78" s="122">
        <v>1</v>
      </c>
      <c r="H78" s="122">
        <v>1</v>
      </c>
      <c r="I78" s="122">
        <v>1</v>
      </c>
      <c r="J78" s="122">
        <v>1</v>
      </c>
      <c r="K78" s="122">
        <v>1</v>
      </c>
      <c r="L78" s="122">
        <v>1</v>
      </c>
      <c r="M78" s="122">
        <v>1</v>
      </c>
      <c r="N78" s="122">
        <v>1</v>
      </c>
      <c r="O78" s="122">
        <v>1</v>
      </c>
      <c r="P78" s="122">
        <v>1</v>
      </c>
      <c r="AC78" s="90"/>
    </row>
    <row r="79" spans="3:29">
      <c r="C79" s="89"/>
      <c r="D79" s="121">
        <v>2</v>
      </c>
      <c r="E79" s="45">
        <v>1</v>
      </c>
      <c r="F79" s="122">
        <v>1</v>
      </c>
      <c r="G79" s="122">
        <v>1</v>
      </c>
      <c r="H79" s="122">
        <v>1</v>
      </c>
      <c r="I79" s="122">
        <v>1</v>
      </c>
      <c r="J79" s="122">
        <v>1</v>
      </c>
      <c r="K79" s="122">
        <v>1</v>
      </c>
      <c r="L79" s="122">
        <v>1</v>
      </c>
      <c r="M79" s="122">
        <v>1</v>
      </c>
      <c r="N79" s="122">
        <v>1</v>
      </c>
      <c r="O79" s="122">
        <v>1</v>
      </c>
      <c r="P79" s="122">
        <v>1</v>
      </c>
      <c r="AC79" s="90"/>
    </row>
    <row r="80" spans="3:29">
      <c r="C80" s="89"/>
      <c r="D80" s="121">
        <v>3</v>
      </c>
      <c r="E80" s="45">
        <v>1</v>
      </c>
      <c r="F80" s="122">
        <v>1</v>
      </c>
      <c r="G80" s="122">
        <v>1</v>
      </c>
      <c r="H80" s="122">
        <v>1</v>
      </c>
      <c r="I80" s="122">
        <v>1</v>
      </c>
      <c r="J80" s="122">
        <v>1</v>
      </c>
      <c r="K80" s="122">
        <v>1</v>
      </c>
      <c r="L80" s="122">
        <v>1</v>
      </c>
      <c r="M80" s="122">
        <v>1</v>
      </c>
      <c r="N80" s="122">
        <v>1</v>
      </c>
      <c r="O80" s="122">
        <v>1</v>
      </c>
      <c r="P80" s="122">
        <v>1</v>
      </c>
      <c r="AC80" s="90"/>
    </row>
    <row r="81" spans="3:29">
      <c r="C81" s="89"/>
      <c r="D81" s="121">
        <v>4</v>
      </c>
      <c r="E81" s="45">
        <v>1</v>
      </c>
      <c r="F81" s="122">
        <v>1</v>
      </c>
      <c r="G81" s="122">
        <v>1</v>
      </c>
      <c r="H81" s="122">
        <v>1</v>
      </c>
      <c r="I81" s="122">
        <v>1</v>
      </c>
      <c r="J81" s="122">
        <v>1</v>
      </c>
      <c r="K81" s="122">
        <v>1</v>
      </c>
      <c r="L81" s="122">
        <v>1</v>
      </c>
      <c r="M81" s="122">
        <v>1</v>
      </c>
      <c r="N81" s="122">
        <v>1</v>
      </c>
      <c r="O81" s="122">
        <v>1</v>
      </c>
      <c r="P81" s="122">
        <v>-1</v>
      </c>
      <c r="AC81" s="90"/>
    </row>
    <row r="82" spans="3:29" ht="11.25" customHeight="1">
      <c r="C82" s="89"/>
      <c r="D82" s="121">
        <v>5</v>
      </c>
      <c r="G82" s="122">
        <v>1</v>
      </c>
      <c r="I82" s="122">
        <v>1</v>
      </c>
      <c r="L82" s="122">
        <v>1</v>
      </c>
      <c r="O82" s="122">
        <v>1</v>
      </c>
      <c r="AC82" s="90"/>
    </row>
    <row r="83" spans="3:29" ht="9" customHeight="1">
      <c r="C83" s="89"/>
      <c r="D83"/>
      <c r="AC83" s="90"/>
    </row>
    <row r="84" spans="3:29">
      <c r="C84" s="89"/>
      <c r="D84" s="14" t="s">
        <v>190</v>
      </c>
      <c r="E84" s="183" t="s">
        <v>20</v>
      </c>
      <c r="F84" s="183"/>
      <c r="G84" s="183"/>
      <c r="H84" s="183"/>
      <c r="I84" s="183"/>
      <c r="J84" s="183"/>
      <c r="K84" s="183"/>
      <c r="L84" s="183"/>
      <c r="M84" s="183"/>
      <c r="N84" s="183"/>
      <c r="O84" s="183"/>
      <c r="P84" s="183"/>
      <c r="Q84" s="183"/>
      <c r="R84" s="183"/>
      <c r="S84" s="183"/>
      <c r="T84" s="183"/>
      <c r="U84" s="183"/>
      <c r="V84" s="183"/>
      <c r="W84" s="183"/>
      <c r="X84" s="183"/>
      <c r="Y84" s="183"/>
      <c r="Z84" s="183"/>
      <c r="AA84" s="183"/>
      <c r="AB84" s="183"/>
      <c r="AC84" s="90"/>
    </row>
    <row r="85" spans="3:29">
      <c r="C85" s="89"/>
      <c r="D85" s="142" t="s">
        <v>10</v>
      </c>
      <c r="E85" s="119">
        <v>1</v>
      </c>
      <c r="F85" s="119">
        <f t="shared" ref="F85:AB85" si="13">E85+1</f>
        <v>2</v>
      </c>
      <c r="G85" s="119">
        <f t="shared" si="13"/>
        <v>3</v>
      </c>
      <c r="H85" s="119">
        <f t="shared" si="13"/>
        <v>4</v>
      </c>
      <c r="I85" s="119">
        <f t="shared" si="13"/>
        <v>5</v>
      </c>
      <c r="J85" s="119">
        <f t="shared" si="13"/>
        <v>6</v>
      </c>
      <c r="K85" s="119">
        <f t="shared" si="13"/>
        <v>7</v>
      </c>
      <c r="L85" s="119">
        <f t="shared" si="13"/>
        <v>8</v>
      </c>
      <c r="M85" s="119">
        <f t="shared" si="13"/>
        <v>9</v>
      </c>
      <c r="N85" s="119">
        <f t="shared" si="13"/>
        <v>10</v>
      </c>
      <c r="O85" s="119">
        <f t="shared" si="13"/>
        <v>11</v>
      </c>
      <c r="P85" s="119">
        <f t="shared" si="13"/>
        <v>12</v>
      </c>
      <c r="Q85" s="119">
        <f t="shared" si="13"/>
        <v>13</v>
      </c>
      <c r="R85" s="119">
        <f t="shared" si="13"/>
        <v>14</v>
      </c>
      <c r="S85" s="119">
        <f t="shared" si="13"/>
        <v>15</v>
      </c>
      <c r="T85" s="119">
        <f t="shared" si="13"/>
        <v>16</v>
      </c>
      <c r="U85" s="119">
        <f t="shared" si="13"/>
        <v>17</v>
      </c>
      <c r="V85" s="119">
        <f t="shared" si="13"/>
        <v>18</v>
      </c>
      <c r="W85" s="119">
        <f t="shared" si="13"/>
        <v>19</v>
      </c>
      <c r="X85" s="119">
        <f t="shared" si="13"/>
        <v>20</v>
      </c>
      <c r="Y85" s="119">
        <f t="shared" si="13"/>
        <v>21</v>
      </c>
      <c r="Z85" s="119">
        <f t="shared" si="13"/>
        <v>22</v>
      </c>
      <c r="AA85" s="119">
        <f t="shared" si="13"/>
        <v>23</v>
      </c>
      <c r="AB85" s="119">
        <f t="shared" si="13"/>
        <v>24</v>
      </c>
      <c r="AC85" s="90"/>
    </row>
    <row r="86" spans="3:29">
      <c r="C86" s="89"/>
      <c r="D86" s="121">
        <v>1</v>
      </c>
      <c r="E86" s="122">
        <v>0</v>
      </c>
      <c r="F86" s="122">
        <v>0</v>
      </c>
      <c r="G86" s="122">
        <v>0</v>
      </c>
      <c r="H86" s="122">
        <v>0</v>
      </c>
      <c r="I86" s="122">
        <v>0</v>
      </c>
      <c r="J86" s="122">
        <v>0</v>
      </c>
      <c r="K86" s="122">
        <v>0</v>
      </c>
      <c r="L86" s="122">
        <v>0</v>
      </c>
      <c r="M86" s="122">
        <v>1</v>
      </c>
      <c r="N86" s="122">
        <v>1</v>
      </c>
      <c r="O86" s="122">
        <v>1</v>
      </c>
      <c r="P86" s="122">
        <v>1</v>
      </c>
      <c r="Q86" s="122">
        <v>1</v>
      </c>
      <c r="R86" s="122">
        <v>1</v>
      </c>
      <c r="S86" s="122">
        <v>1</v>
      </c>
      <c r="T86" s="122">
        <v>1</v>
      </c>
      <c r="U86" s="122">
        <v>1</v>
      </c>
      <c r="V86" s="122">
        <v>1</v>
      </c>
      <c r="W86" s="122">
        <v>1</v>
      </c>
      <c r="X86" s="122">
        <v>1</v>
      </c>
      <c r="Y86" s="122">
        <v>1</v>
      </c>
      <c r="Z86" s="122">
        <v>0</v>
      </c>
      <c r="AA86" s="122">
        <v>0</v>
      </c>
      <c r="AB86" s="122">
        <v>0</v>
      </c>
      <c r="AC86" s="90"/>
    </row>
    <row r="87" spans="3:29">
      <c r="C87" s="89"/>
      <c r="D87" s="121">
        <f t="shared" ref="D87:D92" si="14">D86+1</f>
        <v>2</v>
      </c>
      <c r="E87" s="122">
        <v>0</v>
      </c>
      <c r="F87" s="122">
        <v>0</v>
      </c>
      <c r="G87" s="122">
        <v>0</v>
      </c>
      <c r="H87" s="122">
        <v>0</v>
      </c>
      <c r="I87" s="122">
        <v>0</v>
      </c>
      <c r="J87" s="122">
        <v>0</v>
      </c>
      <c r="K87" s="122">
        <v>0</v>
      </c>
      <c r="L87" s="122">
        <v>0</v>
      </c>
      <c r="M87" s="122">
        <v>1</v>
      </c>
      <c r="N87" s="122">
        <v>1</v>
      </c>
      <c r="O87" s="122">
        <v>1</v>
      </c>
      <c r="P87" s="122">
        <v>1</v>
      </c>
      <c r="Q87" s="122">
        <v>1</v>
      </c>
      <c r="R87" s="122">
        <v>1</v>
      </c>
      <c r="S87" s="122">
        <v>1</v>
      </c>
      <c r="T87" s="122">
        <v>1</v>
      </c>
      <c r="U87" s="122">
        <v>1</v>
      </c>
      <c r="V87" s="122">
        <v>1</v>
      </c>
      <c r="W87" s="122">
        <v>1</v>
      </c>
      <c r="X87" s="122">
        <v>1</v>
      </c>
      <c r="Y87" s="122">
        <v>1</v>
      </c>
      <c r="Z87" s="122">
        <v>0</v>
      </c>
      <c r="AA87" s="122">
        <v>0</v>
      </c>
      <c r="AB87" s="122">
        <v>0</v>
      </c>
      <c r="AC87" s="90"/>
    </row>
    <row r="88" spans="3:29">
      <c r="C88" s="89"/>
      <c r="D88" s="121">
        <f t="shared" si="14"/>
        <v>3</v>
      </c>
      <c r="E88" s="122">
        <v>0</v>
      </c>
      <c r="F88" s="122">
        <v>0</v>
      </c>
      <c r="G88" s="122">
        <v>0</v>
      </c>
      <c r="H88" s="122">
        <v>0</v>
      </c>
      <c r="I88" s="122">
        <v>0</v>
      </c>
      <c r="J88" s="122">
        <v>0</v>
      </c>
      <c r="K88" s="122">
        <v>0</v>
      </c>
      <c r="L88" s="122">
        <v>0</v>
      </c>
      <c r="M88" s="122">
        <v>1</v>
      </c>
      <c r="N88" s="122">
        <v>1</v>
      </c>
      <c r="O88" s="122">
        <v>1</v>
      </c>
      <c r="P88" s="122">
        <v>1</v>
      </c>
      <c r="Q88" s="122">
        <v>1</v>
      </c>
      <c r="R88" s="122">
        <v>1</v>
      </c>
      <c r="S88" s="122">
        <v>1</v>
      </c>
      <c r="T88" s="122">
        <v>1</v>
      </c>
      <c r="U88" s="122">
        <v>1</v>
      </c>
      <c r="V88" s="122">
        <v>1</v>
      </c>
      <c r="W88" s="122">
        <v>1</v>
      </c>
      <c r="X88" s="122">
        <v>1</v>
      </c>
      <c r="Y88" s="122">
        <v>1</v>
      </c>
      <c r="Z88" s="122">
        <v>0</v>
      </c>
      <c r="AA88" s="122">
        <v>0</v>
      </c>
      <c r="AB88" s="122">
        <v>0</v>
      </c>
      <c r="AC88" s="90"/>
    </row>
    <row r="89" spans="3:29">
      <c r="C89" s="89"/>
      <c r="D89" s="121">
        <f t="shared" si="14"/>
        <v>4</v>
      </c>
      <c r="E89" s="122">
        <v>0</v>
      </c>
      <c r="F89" s="122">
        <v>0</v>
      </c>
      <c r="G89" s="122">
        <v>0</v>
      </c>
      <c r="H89" s="122">
        <v>0</v>
      </c>
      <c r="I89" s="122">
        <v>0</v>
      </c>
      <c r="J89" s="122">
        <v>0</v>
      </c>
      <c r="K89" s="122">
        <v>0</v>
      </c>
      <c r="L89" s="122">
        <v>0</v>
      </c>
      <c r="M89" s="122">
        <v>1</v>
      </c>
      <c r="N89" s="122">
        <v>1</v>
      </c>
      <c r="O89" s="122">
        <v>1</v>
      </c>
      <c r="P89" s="122">
        <v>1</v>
      </c>
      <c r="Q89" s="122">
        <v>1</v>
      </c>
      <c r="R89" s="122">
        <v>1</v>
      </c>
      <c r="S89" s="122">
        <v>1</v>
      </c>
      <c r="T89" s="122">
        <v>1</v>
      </c>
      <c r="U89" s="122">
        <v>1</v>
      </c>
      <c r="V89" s="122">
        <v>1</v>
      </c>
      <c r="W89" s="122">
        <v>1</v>
      </c>
      <c r="X89" s="122">
        <v>1</v>
      </c>
      <c r="Y89" s="122">
        <v>1</v>
      </c>
      <c r="Z89" s="122">
        <v>0</v>
      </c>
      <c r="AA89" s="122">
        <v>0</v>
      </c>
      <c r="AB89" s="122">
        <v>0</v>
      </c>
      <c r="AC89" s="90"/>
    </row>
    <row r="90" spans="3:29">
      <c r="C90" s="89"/>
      <c r="D90" s="121">
        <f t="shared" si="14"/>
        <v>5</v>
      </c>
      <c r="E90" s="122">
        <v>0</v>
      </c>
      <c r="F90" s="122">
        <v>0</v>
      </c>
      <c r="G90" s="122">
        <v>0</v>
      </c>
      <c r="H90" s="122">
        <v>0</v>
      </c>
      <c r="I90" s="122">
        <v>0</v>
      </c>
      <c r="J90" s="122">
        <v>0</v>
      </c>
      <c r="K90" s="122">
        <v>0</v>
      </c>
      <c r="L90" s="122">
        <v>0</v>
      </c>
      <c r="M90" s="122">
        <v>1</v>
      </c>
      <c r="N90" s="122">
        <v>1</v>
      </c>
      <c r="O90" s="122">
        <v>1</v>
      </c>
      <c r="P90" s="122">
        <v>1</v>
      </c>
      <c r="Q90" s="122">
        <v>1</v>
      </c>
      <c r="R90" s="122">
        <v>1</v>
      </c>
      <c r="S90" s="122">
        <v>1</v>
      </c>
      <c r="T90" s="122">
        <v>1</v>
      </c>
      <c r="U90" s="122">
        <v>1</v>
      </c>
      <c r="V90" s="122">
        <v>1</v>
      </c>
      <c r="W90" s="122">
        <v>1</v>
      </c>
      <c r="X90" s="122">
        <v>1</v>
      </c>
      <c r="Y90" s="122">
        <v>1</v>
      </c>
      <c r="Z90" s="122">
        <v>0</v>
      </c>
      <c r="AA90" s="122">
        <v>0</v>
      </c>
      <c r="AB90" s="122">
        <v>0</v>
      </c>
      <c r="AC90" s="90"/>
    </row>
    <row r="91" spans="3:29">
      <c r="C91" s="89"/>
      <c r="D91" s="121">
        <f t="shared" si="14"/>
        <v>6</v>
      </c>
      <c r="E91" s="122">
        <v>0</v>
      </c>
      <c r="F91" s="122">
        <v>0</v>
      </c>
      <c r="G91" s="122">
        <v>0</v>
      </c>
      <c r="H91" s="122">
        <v>0</v>
      </c>
      <c r="I91" s="122">
        <v>0</v>
      </c>
      <c r="J91" s="122">
        <v>0</v>
      </c>
      <c r="K91" s="122">
        <v>0</v>
      </c>
      <c r="L91" s="122">
        <v>0</v>
      </c>
      <c r="M91" s="122">
        <v>1</v>
      </c>
      <c r="N91" s="122">
        <v>1</v>
      </c>
      <c r="O91" s="122">
        <v>1</v>
      </c>
      <c r="P91" s="122">
        <v>1</v>
      </c>
      <c r="Q91" s="122">
        <v>1</v>
      </c>
      <c r="R91" s="122">
        <v>1</v>
      </c>
      <c r="S91" s="122">
        <v>1</v>
      </c>
      <c r="T91" s="122">
        <v>1</v>
      </c>
      <c r="U91" s="122">
        <v>1</v>
      </c>
      <c r="V91" s="122">
        <v>1</v>
      </c>
      <c r="W91" s="122">
        <v>1</v>
      </c>
      <c r="X91" s="122">
        <v>1</v>
      </c>
      <c r="Y91" s="122">
        <v>1</v>
      </c>
      <c r="Z91" s="122">
        <v>0</v>
      </c>
      <c r="AA91" s="122">
        <v>0</v>
      </c>
      <c r="AB91" s="122">
        <v>0</v>
      </c>
      <c r="AC91" s="90"/>
    </row>
    <row r="92" spans="3:29">
      <c r="C92" s="89"/>
      <c r="D92" s="121">
        <f t="shared" si="14"/>
        <v>7</v>
      </c>
      <c r="E92" s="122">
        <v>0</v>
      </c>
      <c r="F92" s="122">
        <v>0</v>
      </c>
      <c r="G92" s="122">
        <v>0</v>
      </c>
      <c r="H92" s="122">
        <v>0</v>
      </c>
      <c r="I92" s="122">
        <v>0</v>
      </c>
      <c r="J92" s="122">
        <v>0</v>
      </c>
      <c r="K92" s="122">
        <v>0</v>
      </c>
      <c r="L92" s="122">
        <v>0</v>
      </c>
      <c r="M92" s="122">
        <v>1</v>
      </c>
      <c r="N92" s="122">
        <v>1</v>
      </c>
      <c r="O92" s="122">
        <v>1</v>
      </c>
      <c r="P92" s="122">
        <v>1</v>
      </c>
      <c r="Q92" s="122">
        <v>1</v>
      </c>
      <c r="R92" s="122">
        <v>1</v>
      </c>
      <c r="S92" s="122">
        <v>1</v>
      </c>
      <c r="T92" s="122">
        <v>1</v>
      </c>
      <c r="U92" s="122">
        <v>1</v>
      </c>
      <c r="V92" s="122">
        <v>1</v>
      </c>
      <c r="W92" s="122">
        <v>0</v>
      </c>
      <c r="X92" s="122">
        <v>0</v>
      </c>
      <c r="Y92" s="122">
        <v>0</v>
      </c>
      <c r="Z92" s="122">
        <v>0</v>
      </c>
      <c r="AA92" s="122">
        <v>0</v>
      </c>
      <c r="AB92" s="122">
        <v>0</v>
      </c>
      <c r="AC92" s="90"/>
    </row>
    <row r="93" spans="3:29">
      <c r="C93" s="89"/>
      <c r="D93"/>
      <c r="AC93" s="90"/>
    </row>
    <row r="94" spans="3:29">
      <c r="C94" s="89"/>
      <c r="D94"/>
      <c r="E94" s="183" t="s">
        <v>21</v>
      </c>
      <c r="F94" s="183"/>
      <c r="G94" s="183"/>
      <c r="H94" s="183"/>
      <c r="I94" s="183"/>
      <c r="J94" s="183"/>
      <c r="K94" s="183"/>
      <c r="L94" s="183"/>
      <c r="M94" s="183"/>
      <c r="N94" s="183"/>
      <c r="O94" s="183"/>
      <c r="P94" s="183"/>
      <c r="AC94" s="90"/>
    </row>
    <row r="95" spans="3:29">
      <c r="C95" s="89"/>
      <c r="D95" s="142" t="s">
        <v>186</v>
      </c>
      <c r="E95" s="119">
        <v>1</v>
      </c>
      <c r="F95" s="119">
        <f t="shared" ref="F95:P95" si="15">E95+1</f>
        <v>2</v>
      </c>
      <c r="G95" s="119">
        <f t="shared" si="15"/>
        <v>3</v>
      </c>
      <c r="H95" s="119">
        <f t="shared" si="15"/>
        <v>4</v>
      </c>
      <c r="I95" s="119">
        <f t="shared" si="15"/>
        <v>5</v>
      </c>
      <c r="J95" s="119">
        <f t="shared" si="15"/>
        <v>6</v>
      </c>
      <c r="K95" s="119">
        <f t="shared" si="15"/>
        <v>7</v>
      </c>
      <c r="L95" s="119">
        <f t="shared" si="15"/>
        <v>8</v>
      </c>
      <c r="M95" s="119">
        <f t="shared" si="15"/>
        <v>9</v>
      </c>
      <c r="N95" s="119">
        <f t="shared" si="15"/>
        <v>10</v>
      </c>
      <c r="O95" s="119">
        <f t="shared" si="15"/>
        <v>11</v>
      </c>
      <c r="P95" s="119">
        <f t="shared" si="15"/>
        <v>12</v>
      </c>
      <c r="AC95" s="90"/>
    </row>
    <row r="96" spans="3:29">
      <c r="C96" s="89"/>
      <c r="D96" s="121">
        <v>1</v>
      </c>
      <c r="E96" s="45">
        <v>0</v>
      </c>
      <c r="F96" s="122">
        <v>1</v>
      </c>
      <c r="G96" s="122">
        <v>1</v>
      </c>
      <c r="H96" s="122">
        <v>1</v>
      </c>
      <c r="I96" s="122">
        <v>1</v>
      </c>
      <c r="J96" s="122">
        <v>1</v>
      </c>
      <c r="K96" s="122">
        <v>1</v>
      </c>
      <c r="L96" s="122">
        <v>1</v>
      </c>
      <c r="M96" s="122">
        <v>1</v>
      </c>
      <c r="N96" s="122">
        <v>1</v>
      </c>
      <c r="O96" s="122">
        <v>1</v>
      </c>
      <c r="P96" s="122">
        <v>1</v>
      </c>
      <c r="AC96" s="90"/>
    </row>
    <row r="97" spans="3:29">
      <c r="C97" s="89"/>
      <c r="D97" s="121">
        <v>2</v>
      </c>
      <c r="E97" s="45">
        <v>1</v>
      </c>
      <c r="F97" s="122">
        <v>1</v>
      </c>
      <c r="G97" s="122">
        <v>1</v>
      </c>
      <c r="H97" s="122">
        <v>1</v>
      </c>
      <c r="I97" s="122">
        <v>1</v>
      </c>
      <c r="J97" s="122">
        <v>1</v>
      </c>
      <c r="K97" s="122">
        <v>1</v>
      </c>
      <c r="L97" s="122">
        <v>1</v>
      </c>
      <c r="M97" s="122">
        <v>1</v>
      </c>
      <c r="N97" s="122">
        <v>1</v>
      </c>
      <c r="O97" s="122">
        <v>1</v>
      </c>
      <c r="P97" s="122">
        <v>1</v>
      </c>
      <c r="AC97" s="90"/>
    </row>
    <row r="98" spans="3:29">
      <c r="C98" s="89"/>
      <c r="D98" s="121">
        <v>3</v>
      </c>
      <c r="E98" s="45">
        <v>1</v>
      </c>
      <c r="F98" s="122">
        <v>1</v>
      </c>
      <c r="G98" s="122">
        <v>1</v>
      </c>
      <c r="H98" s="122">
        <v>1</v>
      </c>
      <c r="I98" s="122">
        <v>1</v>
      </c>
      <c r="J98" s="122">
        <v>1</v>
      </c>
      <c r="K98" s="122">
        <v>1</v>
      </c>
      <c r="L98" s="122">
        <v>1</v>
      </c>
      <c r="M98" s="122">
        <v>1</v>
      </c>
      <c r="N98" s="122">
        <v>1</v>
      </c>
      <c r="O98" s="122">
        <v>1</v>
      </c>
      <c r="P98" s="122">
        <v>1</v>
      </c>
      <c r="AC98" s="90"/>
    </row>
    <row r="99" spans="3:29">
      <c r="C99" s="89"/>
      <c r="D99" s="121">
        <v>4</v>
      </c>
      <c r="E99" s="45">
        <v>1</v>
      </c>
      <c r="F99" s="122">
        <v>1</v>
      </c>
      <c r="G99" s="122">
        <v>1</v>
      </c>
      <c r="H99" s="122">
        <v>1</v>
      </c>
      <c r="I99" s="122">
        <v>1</v>
      </c>
      <c r="J99" s="122">
        <v>1</v>
      </c>
      <c r="K99" s="122">
        <v>1</v>
      </c>
      <c r="L99" s="122">
        <v>1</v>
      </c>
      <c r="M99" s="122">
        <v>1</v>
      </c>
      <c r="N99" s="122">
        <v>1</v>
      </c>
      <c r="O99" s="122">
        <v>1</v>
      </c>
      <c r="P99" s="122">
        <v>0</v>
      </c>
      <c r="AC99" s="90"/>
    </row>
    <row r="100" spans="3:29">
      <c r="C100" s="89"/>
      <c r="D100" s="121">
        <v>5</v>
      </c>
      <c r="G100" s="122">
        <v>1</v>
      </c>
      <c r="I100" s="122">
        <v>1</v>
      </c>
      <c r="L100" s="122">
        <v>1</v>
      </c>
      <c r="O100" s="122">
        <v>1</v>
      </c>
      <c r="AC100" s="90"/>
    </row>
    <row r="101" spans="3:29" ht="12" customHeight="1">
      <c r="C101" s="89"/>
      <c r="D101"/>
      <c r="AC101" s="90"/>
    </row>
    <row r="102" spans="3:29" ht="12" customHeight="1">
      <c r="C102" s="89"/>
      <c r="D102" s="14" t="s">
        <v>191</v>
      </c>
      <c r="E102" s="183" t="s">
        <v>57</v>
      </c>
      <c r="F102" s="183"/>
      <c r="G102" s="183"/>
      <c r="H102" s="183"/>
      <c r="I102" s="183"/>
      <c r="J102" s="183"/>
      <c r="K102" s="183"/>
      <c r="L102" s="183"/>
      <c r="M102" s="183"/>
      <c r="N102" s="183"/>
      <c r="O102" s="183"/>
      <c r="P102" s="183"/>
      <c r="Q102" s="183"/>
      <c r="R102" s="183"/>
      <c r="S102" s="183"/>
      <c r="T102" s="183"/>
      <c r="U102" s="183"/>
      <c r="V102" s="183"/>
      <c r="W102" s="183"/>
      <c r="X102" s="183"/>
      <c r="Y102" s="183"/>
      <c r="Z102" s="183"/>
      <c r="AA102" s="183"/>
      <c r="AB102" s="183"/>
      <c r="AC102" s="90"/>
    </row>
    <row r="103" spans="3:29" ht="12" customHeight="1">
      <c r="C103" s="89"/>
      <c r="D103" s="142" t="s">
        <v>10</v>
      </c>
      <c r="E103" s="119">
        <v>1</v>
      </c>
      <c r="F103" s="119">
        <f t="shared" ref="F103:AB103" si="16">E103+1</f>
        <v>2</v>
      </c>
      <c r="G103" s="119">
        <f t="shared" si="16"/>
        <v>3</v>
      </c>
      <c r="H103" s="119">
        <f t="shared" si="16"/>
        <v>4</v>
      </c>
      <c r="I103" s="119">
        <f t="shared" si="16"/>
        <v>5</v>
      </c>
      <c r="J103" s="119">
        <f t="shared" si="16"/>
        <v>6</v>
      </c>
      <c r="K103" s="119">
        <f t="shared" si="16"/>
        <v>7</v>
      </c>
      <c r="L103" s="119">
        <f t="shared" si="16"/>
        <v>8</v>
      </c>
      <c r="M103" s="119">
        <f t="shared" si="16"/>
        <v>9</v>
      </c>
      <c r="N103" s="119">
        <f t="shared" si="16"/>
        <v>10</v>
      </c>
      <c r="O103" s="119">
        <f t="shared" si="16"/>
        <v>11</v>
      </c>
      <c r="P103" s="119">
        <f t="shared" si="16"/>
        <v>12</v>
      </c>
      <c r="Q103" s="119">
        <f t="shared" si="16"/>
        <v>13</v>
      </c>
      <c r="R103" s="119">
        <f t="shared" si="16"/>
        <v>14</v>
      </c>
      <c r="S103" s="119">
        <f t="shared" si="16"/>
        <v>15</v>
      </c>
      <c r="T103" s="119">
        <f t="shared" si="16"/>
        <v>16</v>
      </c>
      <c r="U103" s="119">
        <f t="shared" si="16"/>
        <v>17</v>
      </c>
      <c r="V103" s="119">
        <f t="shared" si="16"/>
        <v>18</v>
      </c>
      <c r="W103" s="119">
        <f t="shared" si="16"/>
        <v>19</v>
      </c>
      <c r="X103" s="119">
        <f t="shared" si="16"/>
        <v>20</v>
      </c>
      <c r="Y103" s="119">
        <f t="shared" si="16"/>
        <v>21</v>
      </c>
      <c r="Z103" s="119">
        <f t="shared" si="16"/>
        <v>22</v>
      </c>
      <c r="AA103" s="119">
        <f t="shared" si="16"/>
        <v>23</v>
      </c>
      <c r="AB103" s="119">
        <f t="shared" si="16"/>
        <v>24</v>
      </c>
      <c r="AC103" s="90"/>
    </row>
    <row r="104" spans="3:29" ht="12" customHeight="1">
      <c r="C104" s="89"/>
      <c r="D104" s="121">
        <v>1</v>
      </c>
      <c r="E104" s="72">
        <v>0</v>
      </c>
      <c r="F104" s="72">
        <v>0</v>
      </c>
      <c r="G104" s="72">
        <v>0</v>
      </c>
      <c r="H104" s="72">
        <v>0</v>
      </c>
      <c r="I104" s="72">
        <v>0</v>
      </c>
      <c r="J104" s="72">
        <v>0</v>
      </c>
      <c r="K104" s="72">
        <v>0</v>
      </c>
      <c r="L104" s="72">
        <v>0</v>
      </c>
      <c r="M104" s="72">
        <v>1</v>
      </c>
      <c r="N104" s="72">
        <v>1</v>
      </c>
      <c r="O104" s="72">
        <v>1</v>
      </c>
      <c r="P104" s="72">
        <v>1</v>
      </c>
      <c r="Q104" s="72">
        <v>1</v>
      </c>
      <c r="R104" s="72">
        <v>1</v>
      </c>
      <c r="S104" s="72">
        <v>1</v>
      </c>
      <c r="T104" s="72">
        <v>1</v>
      </c>
      <c r="U104" s="72">
        <v>1</v>
      </c>
      <c r="V104" s="72">
        <v>1</v>
      </c>
      <c r="W104" s="72">
        <v>1</v>
      </c>
      <c r="X104" s="72">
        <v>1</v>
      </c>
      <c r="Y104" s="72">
        <v>1</v>
      </c>
      <c r="Z104" s="72">
        <v>0</v>
      </c>
      <c r="AA104" s="72">
        <v>0</v>
      </c>
      <c r="AB104" s="72">
        <v>0</v>
      </c>
      <c r="AC104" s="90"/>
    </row>
    <row r="105" spans="3:29" ht="12" customHeight="1">
      <c r="C105" s="89"/>
      <c r="D105" s="121">
        <f t="shared" ref="D105:D110" si="17">D104+1</f>
        <v>2</v>
      </c>
      <c r="E105" s="72">
        <v>0</v>
      </c>
      <c r="F105" s="72">
        <v>0</v>
      </c>
      <c r="G105" s="72">
        <v>0</v>
      </c>
      <c r="H105" s="72">
        <v>0</v>
      </c>
      <c r="I105" s="72">
        <v>0</v>
      </c>
      <c r="J105" s="72">
        <v>0</v>
      </c>
      <c r="K105" s="72">
        <v>0</v>
      </c>
      <c r="L105" s="72">
        <v>0</v>
      </c>
      <c r="M105" s="72">
        <v>1</v>
      </c>
      <c r="N105" s="72">
        <v>1</v>
      </c>
      <c r="O105" s="72">
        <v>1</v>
      </c>
      <c r="P105" s="72">
        <v>1</v>
      </c>
      <c r="Q105" s="72">
        <v>1</v>
      </c>
      <c r="R105" s="72">
        <v>1</v>
      </c>
      <c r="S105" s="72">
        <v>1</v>
      </c>
      <c r="T105" s="72">
        <v>1</v>
      </c>
      <c r="U105" s="72">
        <v>1</v>
      </c>
      <c r="V105" s="72">
        <v>1</v>
      </c>
      <c r="W105" s="72">
        <v>1</v>
      </c>
      <c r="X105" s="72">
        <v>1</v>
      </c>
      <c r="Y105" s="72">
        <v>1</v>
      </c>
      <c r="Z105" s="72">
        <v>0</v>
      </c>
      <c r="AA105" s="72">
        <v>0</v>
      </c>
      <c r="AB105" s="72">
        <v>0</v>
      </c>
      <c r="AC105" s="90"/>
    </row>
    <row r="106" spans="3:29" ht="12" customHeight="1">
      <c r="C106" s="89"/>
      <c r="D106" s="121">
        <f t="shared" si="17"/>
        <v>3</v>
      </c>
      <c r="E106" s="72">
        <v>0</v>
      </c>
      <c r="F106" s="72">
        <v>0</v>
      </c>
      <c r="G106" s="72">
        <v>0</v>
      </c>
      <c r="H106" s="72">
        <v>0</v>
      </c>
      <c r="I106" s="72">
        <v>0</v>
      </c>
      <c r="J106" s="72">
        <v>0</v>
      </c>
      <c r="K106" s="72">
        <v>0</v>
      </c>
      <c r="L106" s="72">
        <v>0</v>
      </c>
      <c r="M106" s="72">
        <v>1</v>
      </c>
      <c r="N106" s="72">
        <v>1</v>
      </c>
      <c r="O106" s="72">
        <v>1</v>
      </c>
      <c r="P106" s="72">
        <v>1</v>
      </c>
      <c r="Q106" s="72">
        <v>1</v>
      </c>
      <c r="R106" s="72">
        <v>1</v>
      </c>
      <c r="S106" s="72">
        <v>1</v>
      </c>
      <c r="T106" s="72">
        <v>1</v>
      </c>
      <c r="U106" s="72">
        <v>1</v>
      </c>
      <c r="V106" s="72">
        <v>1</v>
      </c>
      <c r="W106" s="72">
        <v>1</v>
      </c>
      <c r="X106" s="72">
        <v>1</v>
      </c>
      <c r="Y106" s="72">
        <v>1</v>
      </c>
      <c r="Z106" s="72">
        <v>0</v>
      </c>
      <c r="AA106" s="72">
        <v>0</v>
      </c>
      <c r="AB106" s="72">
        <v>0</v>
      </c>
      <c r="AC106" s="90"/>
    </row>
    <row r="107" spans="3:29" ht="12" customHeight="1">
      <c r="C107" s="89"/>
      <c r="D107" s="121">
        <f t="shared" si="17"/>
        <v>4</v>
      </c>
      <c r="E107" s="72">
        <v>0</v>
      </c>
      <c r="F107" s="72">
        <v>0</v>
      </c>
      <c r="G107" s="72">
        <v>0</v>
      </c>
      <c r="H107" s="72">
        <v>0</v>
      </c>
      <c r="I107" s="72">
        <v>0</v>
      </c>
      <c r="J107" s="72">
        <v>0</v>
      </c>
      <c r="K107" s="72">
        <v>0</v>
      </c>
      <c r="L107" s="72">
        <v>0</v>
      </c>
      <c r="M107" s="72">
        <v>1</v>
      </c>
      <c r="N107" s="72">
        <v>1</v>
      </c>
      <c r="O107" s="72">
        <v>1</v>
      </c>
      <c r="P107" s="72">
        <v>1</v>
      </c>
      <c r="Q107" s="72">
        <v>1</v>
      </c>
      <c r="R107" s="72">
        <v>1</v>
      </c>
      <c r="S107" s="72">
        <v>1</v>
      </c>
      <c r="T107" s="72">
        <v>1</v>
      </c>
      <c r="U107" s="72">
        <v>1</v>
      </c>
      <c r="V107" s="72">
        <v>1</v>
      </c>
      <c r="W107" s="72">
        <v>1</v>
      </c>
      <c r="X107" s="72">
        <v>1</v>
      </c>
      <c r="Y107" s="72">
        <v>1</v>
      </c>
      <c r="Z107" s="72">
        <v>0</v>
      </c>
      <c r="AA107" s="72">
        <v>0</v>
      </c>
      <c r="AB107" s="72">
        <v>0</v>
      </c>
      <c r="AC107" s="90"/>
    </row>
    <row r="108" spans="3:29" ht="12" customHeight="1">
      <c r="C108" s="89"/>
      <c r="D108" s="121">
        <f t="shared" si="17"/>
        <v>5</v>
      </c>
      <c r="E108" s="72">
        <v>0</v>
      </c>
      <c r="F108" s="72">
        <v>0</v>
      </c>
      <c r="G108" s="72">
        <v>0</v>
      </c>
      <c r="H108" s="72">
        <v>0</v>
      </c>
      <c r="I108" s="72">
        <v>0</v>
      </c>
      <c r="J108" s="72">
        <v>0</v>
      </c>
      <c r="K108" s="72">
        <v>0</v>
      </c>
      <c r="L108" s="72">
        <v>0</v>
      </c>
      <c r="M108" s="72">
        <v>1</v>
      </c>
      <c r="N108" s="72">
        <v>1</v>
      </c>
      <c r="O108" s="72">
        <v>1</v>
      </c>
      <c r="P108" s="72">
        <v>1</v>
      </c>
      <c r="Q108" s="72">
        <v>1</v>
      </c>
      <c r="R108" s="72">
        <v>1</v>
      </c>
      <c r="S108" s="72">
        <v>1</v>
      </c>
      <c r="T108" s="72">
        <v>1</v>
      </c>
      <c r="U108" s="72">
        <v>1</v>
      </c>
      <c r="V108" s="72">
        <v>1</v>
      </c>
      <c r="W108" s="72">
        <v>1</v>
      </c>
      <c r="X108" s="72">
        <v>1</v>
      </c>
      <c r="Y108" s="72">
        <v>1</v>
      </c>
      <c r="Z108" s="72">
        <v>0</v>
      </c>
      <c r="AA108" s="72">
        <v>0</v>
      </c>
      <c r="AB108" s="72">
        <v>0</v>
      </c>
      <c r="AC108" s="90"/>
    </row>
    <row r="109" spans="3:29" ht="12" customHeight="1">
      <c r="C109" s="89"/>
      <c r="D109" s="121">
        <f t="shared" si="17"/>
        <v>6</v>
      </c>
      <c r="E109" s="72">
        <v>0</v>
      </c>
      <c r="F109" s="72">
        <v>0</v>
      </c>
      <c r="G109" s="72">
        <v>0</v>
      </c>
      <c r="H109" s="72">
        <v>0</v>
      </c>
      <c r="I109" s="72">
        <v>0</v>
      </c>
      <c r="J109" s="72">
        <v>0</v>
      </c>
      <c r="K109" s="72">
        <v>0</v>
      </c>
      <c r="L109" s="72">
        <v>0</v>
      </c>
      <c r="M109" s="72">
        <v>1</v>
      </c>
      <c r="N109" s="72">
        <v>1</v>
      </c>
      <c r="O109" s="72">
        <v>1</v>
      </c>
      <c r="P109" s="72">
        <v>1</v>
      </c>
      <c r="Q109" s="72">
        <v>1</v>
      </c>
      <c r="R109" s="72">
        <v>1</v>
      </c>
      <c r="S109" s="72">
        <v>1</v>
      </c>
      <c r="T109" s="72">
        <v>1</v>
      </c>
      <c r="U109" s="72">
        <v>1</v>
      </c>
      <c r="V109" s="72">
        <v>1</v>
      </c>
      <c r="W109" s="72">
        <v>1</v>
      </c>
      <c r="X109" s="72">
        <v>1</v>
      </c>
      <c r="Y109" s="72">
        <v>1</v>
      </c>
      <c r="Z109" s="72">
        <v>0</v>
      </c>
      <c r="AA109" s="72">
        <v>0</v>
      </c>
      <c r="AB109" s="72">
        <v>0</v>
      </c>
      <c r="AC109" s="90"/>
    </row>
    <row r="110" spans="3:29" ht="12" customHeight="1">
      <c r="C110" s="89"/>
      <c r="D110" s="121">
        <f t="shared" si="17"/>
        <v>7</v>
      </c>
      <c r="E110" s="72">
        <v>0</v>
      </c>
      <c r="F110" s="72">
        <v>0</v>
      </c>
      <c r="G110" s="72">
        <v>0</v>
      </c>
      <c r="H110" s="72">
        <v>0</v>
      </c>
      <c r="I110" s="72">
        <v>0</v>
      </c>
      <c r="J110" s="72">
        <v>0</v>
      </c>
      <c r="K110" s="72">
        <v>0</v>
      </c>
      <c r="L110" s="72">
        <v>0</v>
      </c>
      <c r="M110" s="72">
        <v>1</v>
      </c>
      <c r="N110" s="72">
        <v>1</v>
      </c>
      <c r="O110" s="72">
        <v>1</v>
      </c>
      <c r="P110" s="72">
        <v>1</v>
      </c>
      <c r="Q110" s="72">
        <v>1</v>
      </c>
      <c r="R110" s="72">
        <v>1</v>
      </c>
      <c r="S110" s="72">
        <v>1</v>
      </c>
      <c r="T110" s="72">
        <v>1</v>
      </c>
      <c r="U110" s="72">
        <v>1</v>
      </c>
      <c r="V110" s="72">
        <v>1</v>
      </c>
      <c r="W110" s="72">
        <v>0</v>
      </c>
      <c r="X110" s="72">
        <v>0</v>
      </c>
      <c r="Y110" s="72">
        <v>0</v>
      </c>
      <c r="Z110" s="72">
        <v>0</v>
      </c>
      <c r="AA110" s="72">
        <v>0</v>
      </c>
      <c r="AB110" s="72">
        <v>0</v>
      </c>
      <c r="AC110" s="90"/>
    </row>
    <row r="111" spans="3:29" ht="12" customHeight="1">
      <c r="C111" s="89"/>
      <c r="D111"/>
      <c r="AC111" s="90"/>
    </row>
    <row r="112" spans="3:29" ht="12" customHeight="1">
      <c r="C112" s="89"/>
      <c r="D112"/>
      <c r="E112" s="183" t="s">
        <v>21</v>
      </c>
      <c r="F112" s="183"/>
      <c r="G112" s="183"/>
      <c r="H112" s="183"/>
      <c r="I112" s="183"/>
      <c r="J112" s="183"/>
      <c r="K112" s="183"/>
      <c r="L112" s="183"/>
      <c r="M112" s="183"/>
      <c r="N112" s="183"/>
      <c r="O112" s="183"/>
      <c r="P112" s="183"/>
      <c r="AC112" s="90"/>
    </row>
    <row r="113" spans="3:29" ht="12" customHeight="1">
      <c r="C113" s="89"/>
      <c r="D113" s="142" t="s">
        <v>186</v>
      </c>
      <c r="E113" s="119">
        <v>1</v>
      </c>
      <c r="F113" s="119">
        <f t="shared" ref="F113:P113" si="18">E113+1</f>
        <v>2</v>
      </c>
      <c r="G113" s="119">
        <f t="shared" si="18"/>
        <v>3</v>
      </c>
      <c r="H113" s="119">
        <f t="shared" si="18"/>
        <v>4</v>
      </c>
      <c r="I113" s="119">
        <f t="shared" si="18"/>
        <v>5</v>
      </c>
      <c r="J113" s="119">
        <f t="shared" si="18"/>
        <v>6</v>
      </c>
      <c r="K113" s="119">
        <f t="shared" si="18"/>
        <v>7</v>
      </c>
      <c r="L113" s="119">
        <f t="shared" si="18"/>
        <v>8</v>
      </c>
      <c r="M113" s="119">
        <f t="shared" si="18"/>
        <v>9</v>
      </c>
      <c r="N113" s="119">
        <f t="shared" si="18"/>
        <v>10</v>
      </c>
      <c r="O113" s="119">
        <f t="shared" si="18"/>
        <v>11</v>
      </c>
      <c r="P113" s="119">
        <f t="shared" si="18"/>
        <v>12</v>
      </c>
      <c r="AC113" s="90"/>
    </row>
    <row r="114" spans="3:29" ht="12" customHeight="1">
      <c r="C114" s="89"/>
      <c r="D114" s="121">
        <v>1</v>
      </c>
      <c r="E114" s="45">
        <v>0</v>
      </c>
      <c r="F114" s="122">
        <v>1</v>
      </c>
      <c r="G114" s="122">
        <v>1</v>
      </c>
      <c r="H114" s="122">
        <v>1</v>
      </c>
      <c r="I114" s="122">
        <v>1</v>
      </c>
      <c r="J114" s="122">
        <v>1</v>
      </c>
      <c r="K114" s="122">
        <v>1</v>
      </c>
      <c r="L114" s="122">
        <v>1</v>
      </c>
      <c r="M114" s="122">
        <v>1</v>
      </c>
      <c r="N114" s="122">
        <v>1</v>
      </c>
      <c r="O114" s="122">
        <v>1</v>
      </c>
      <c r="P114" s="122">
        <v>1</v>
      </c>
      <c r="AC114" s="90"/>
    </row>
    <row r="115" spans="3:29" ht="12" customHeight="1">
      <c r="C115" s="89"/>
      <c r="D115" s="121">
        <v>2</v>
      </c>
      <c r="E115" s="45">
        <v>1</v>
      </c>
      <c r="F115" s="122">
        <v>1</v>
      </c>
      <c r="G115" s="122">
        <v>1</v>
      </c>
      <c r="H115" s="122">
        <v>1</v>
      </c>
      <c r="I115" s="122">
        <v>1</v>
      </c>
      <c r="J115" s="122">
        <v>1</v>
      </c>
      <c r="K115" s="122">
        <v>1</v>
      </c>
      <c r="L115" s="122">
        <v>1</v>
      </c>
      <c r="M115" s="122">
        <v>1</v>
      </c>
      <c r="N115" s="122">
        <v>1</v>
      </c>
      <c r="O115" s="122">
        <v>1</v>
      </c>
      <c r="P115" s="122">
        <v>1</v>
      </c>
      <c r="AC115" s="90"/>
    </row>
    <row r="116" spans="3:29" ht="12" customHeight="1">
      <c r="C116" s="89"/>
      <c r="D116" s="121">
        <v>3</v>
      </c>
      <c r="E116" s="45">
        <v>1</v>
      </c>
      <c r="F116" s="122">
        <v>1</v>
      </c>
      <c r="G116" s="122">
        <v>1</v>
      </c>
      <c r="H116" s="122">
        <v>1</v>
      </c>
      <c r="I116" s="122">
        <v>1</v>
      </c>
      <c r="J116" s="122">
        <v>1</v>
      </c>
      <c r="K116" s="122">
        <v>1</v>
      </c>
      <c r="L116" s="122">
        <v>1</v>
      </c>
      <c r="M116" s="122">
        <v>1</v>
      </c>
      <c r="N116" s="122">
        <v>1</v>
      </c>
      <c r="O116" s="122">
        <v>1</v>
      </c>
      <c r="P116" s="122">
        <v>1</v>
      </c>
      <c r="AC116" s="90"/>
    </row>
    <row r="117" spans="3:29" ht="12" customHeight="1">
      <c r="C117" s="89"/>
      <c r="D117" s="121">
        <v>4</v>
      </c>
      <c r="E117" s="45">
        <v>1</v>
      </c>
      <c r="F117" s="122">
        <v>1</v>
      </c>
      <c r="G117" s="122">
        <v>1</v>
      </c>
      <c r="H117" s="122">
        <v>1</v>
      </c>
      <c r="I117" s="122">
        <v>1</v>
      </c>
      <c r="J117" s="122">
        <v>1</v>
      </c>
      <c r="K117" s="122">
        <v>1</v>
      </c>
      <c r="L117" s="122">
        <v>1</v>
      </c>
      <c r="M117" s="122">
        <v>1</v>
      </c>
      <c r="N117" s="122">
        <v>1</v>
      </c>
      <c r="O117" s="122">
        <v>1</v>
      </c>
      <c r="P117" s="122">
        <v>0</v>
      </c>
      <c r="AC117" s="90"/>
    </row>
    <row r="118" spans="3:29" ht="12" customHeight="1">
      <c r="C118" s="89"/>
      <c r="D118" s="121">
        <v>5</v>
      </c>
      <c r="G118" s="122">
        <v>1</v>
      </c>
      <c r="I118" s="122">
        <v>1</v>
      </c>
      <c r="L118" s="122">
        <v>1</v>
      </c>
      <c r="O118" s="122">
        <v>1</v>
      </c>
      <c r="AC118" s="90"/>
    </row>
    <row r="119" spans="3:29" ht="12" customHeight="1">
      <c r="C119" s="89"/>
      <c r="AC119" s="90"/>
    </row>
    <row r="120" spans="3:29" ht="12" customHeight="1">
      <c r="C120" s="89"/>
      <c r="E120" s="47">
        <v>0</v>
      </c>
      <c r="F120" s="42" t="s">
        <v>145</v>
      </c>
      <c r="AC120" s="90"/>
    </row>
    <row r="121" spans="3:29" ht="12" customHeight="1">
      <c r="C121" s="89"/>
      <c r="E121" s="47">
        <v>13.2</v>
      </c>
      <c r="F121" s="42" t="s">
        <v>24</v>
      </c>
      <c r="G121" s="42" t="s">
        <v>146</v>
      </c>
      <c r="J121" s="42" t="s">
        <v>84</v>
      </c>
      <c r="AC121" s="90"/>
    </row>
    <row r="122" spans="3:29" ht="12" customHeight="1">
      <c r="C122" s="89"/>
      <c r="AC122" s="90"/>
    </row>
    <row r="123" spans="3:29" ht="12" customHeight="1">
      <c r="C123" s="89"/>
      <c r="D123" s="14" t="s">
        <v>26</v>
      </c>
      <c r="E123" s="183" t="s">
        <v>27</v>
      </c>
      <c r="F123" s="183"/>
      <c r="G123" s="183"/>
      <c r="H123" s="183"/>
      <c r="I123" s="183"/>
      <c r="J123" s="183"/>
      <c r="K123" s="183"/>
      <c r="L123" s="183"/>
      <c r="M123" s="183"/>
      <c r="N123" s="183"/>
      <c r="O123" s="183"/>
      <c r="P123" s="183"/>
      <c r="Q123" s="183"/>
      <c r="R123" s="183"/>
      <c r="S123" s="183"/>
      <c r="T123" s="183"/>
      <c r="U123" s="183"/>
      <c r="V123" s="183"/>
      <c r="W123" s="183"/>
      <c r="X123" s="183"/>
      <c r="Y123" s="183"/>
      <c r="Z123" s="183"/>
      <c r="AA123" s="183"/>
      <c r="AB123" s="183"/>
      <c r="AC123" s="90"/>
    </row>
    <row r="124" spans="3:29" ht="12" customHeight="1">
      <c r="C124" s="89"/>
      <c r="D124" s="142" t="s">
        <v>10</v>
      </c>
      <c r="E124" s="119">
        <v>1</v>
      </c>
      <c r="F124" s="119">
        <f t="shared" ref="F124" si="19">E124+1</f>
        <v>2</v>
      </c>
      <c r="G124" s="119">
        <f t="shared" ref="G124" si="20">F124+1</f>
        <v>3</v>
      </c>
      <c r="H124" s="119">
        <f t="shared" ref="H124" si="21">G124+1</f>
        <v>4</v>
      </c>
      <c r="I124" s="119">
        <f t="shared" ref="I124" si="22">H124+1</f>
        <v>5</v>
      </c>
      <c r="J124" s="119">
        <f t="shared" ref="J124" si="23">I124+1</f>
        <v>6</v>
      </c>
      <c r="K124" s="119">
        <f t="shared" ref="K124" si="24">J124+1</f>
        <v>7</v>
      </c>
      <c r="L124" s="119">
        <f t="shared" ref="L124" si="25">K124+1</f>
        <v>8</v>
      </c>
      <c r="M124" s="119">
        <f t="shared" ref="M124" si="26">L124+1</f>
        <v>9</v>
      </c>
      <c r="N124" s="119">
        <f t="shared" ref="N124" si="27">M124+1</f>
        <v>10</v>
      </c>
      <c r="O124" s="119">
        <f t="shared" ref="O124" si="28">N124+1</f>
        <v>11</v>
      </c>
      <c r="P124" s="119">
        <f t="shared" ref="P124" si="29">O124+1</f>
        <v>12</v>
      </c>
      <c r="Q124" s="119">
        <f t="shared" ref="Q124" si="30">P124+1</f>
        <v>13</v>
      </c>
      <c r="R124" s="119">
        <f t="shared" ref="R124" si="31">Q124+1</f>
        <v>14</v>
      </c>
      <c r="S124" s="119">
        <f t="shared" ref="S124" si="32">R124+1</f>
        <v>15</v>
      </c>
      <c r="T124" s="119">
        <f t="shared" ref="T124" si="33">S124+1</f>
        <v>16</v>
      </c>
      <c r="U124" s="119">
        <f t="shared" ref="U124" si="34">T124+1</f>
        <v>17</v>
      </c>
      <c r="V124" s="119">
        <f t="shared" ref="V124" si="35">U124+1</f>
        <v>18</v>
      </c>
      <c r="W124" s="119">
        <f t="shared" ref="W124" si="36">V124+1</f>
        <v>19</v>
      </c>
      <c r="X124" s="119">
        <f t="shared" ref="X124" si="37">W124+1</f>
        <v>20</v>
      </c>
      <c r="Y124" s="119">
        <f t="shared" ref="Y124" si="38">X124+1</f>
        <v>21</v>
      </c>
      <c r="Z124" s="119">
        <f t="shared" ref="Z124" si="39">Y124+1</f>
        <v>22</v>
      </c>
      <c r="AA124" s="119">
        <f t="shared" ref="AA124" si="40">Z124+1</f>
        <v>23</v>
      </c>
      <c r="AB124" s="119">
        <f t="shared" ref="AB124" si="41">AA124+1</f>
        <v>24</v>
      </c>
      <c r="AC124" s="90"/>
    </row>
    <row r="125" spans="3:29" ht="12" customHeight="1">
      <c r="C125" s="89"/>
      <c r="D125" s="121">
        <v>1</v>
      </c>
      <c r="E125" s="47">
        <v>0</v>
      </c>
      <c r="F125" s="47">
        <v>0</v>
      </c>
      <c r="G125" s="47">
        <v>0</v>
      </c>
      <c r="H125" s="47">
        <v>0</v>
      </c>
      <c r="I125" s="47">
        <v>0</v>
      </c>
      <c r="J125" s="47">
        <v>0</v>
      </c>
      <c r="K125" s="47">
        <v>0</v>
      </c>
      <c r="L125" s="47">
        <v>0</v>
      </c>
      <c r="M125" s="47">
        <v>0</v>
      </c>
      <c r="N125" s="47">
        <v>2.8000000000000001E-2</v>
      </c>
      <c r="O125" s="47">
        <v>0</v>
      </c>
      <c r="P125" s="47">
        <v>2.8000000000000001E-2</v>
      </c>
      <c r="Q125" s="47">
        <v>0</v>
      </c>
      <c r="R125" s="47">
        <v>0</v>
      </c>
      <c r="S125" s="47">
        <v>2.8000000000000001E-2</v>
      </c>
      <c r="T125" s="47">
        <v>0</v>
      </c>
      <c r="U125" s="47">
        <v>0</v>
      </c>
      <c r="V125" s="47">
        <v>2.8000000000000001E-2</v>
      </c>
      <c r="W125" s="47">
        <v>0</v>
      </c>
      <c r="X125" s="47">
        <v>0</v>
      </c>
      <c r="Y125" s="47">
        <v>3.5000000000000003E-2</v>
      </c>
      <c r="Z125" s="47">
        <v>0</v>
      </c>
      <c r="AA125" s="47">
        <v>0</v>
      </c>
      <c r="AB125" s="47">
        <v>0</v>
      </c>
      <c r="AC125" s="90"/>
    </row>
    <row r="126" spans="3:29" ht="12" customHeight="1">
      <c r="C126" s="89"/>
      <c r="D126" s="121">
        <f t="shared" ref="D126:D131" si="42">D125+1</f>
        <v>2</v>
      </c>
      <c r="E126" s="47">
        <v>0</v>
      </c>
      <c r="F126" s="47">
        <v>0</v>
      </c>
      <c r="G126" s="47">
        <v>0</v>
      </c>
      <c r="H126" s="47">
        <v>0</v>
      </c>
      <c r="I126" s="47">
        <v>0</v>
      </c>
      <c r="J126" s="47">
        <v>0</v>
      </c>
      <c r="K126" s="47">
        <v>0</v>
      </c>
      <c r="L126" s="47">
        <v>0</v>
      </c>
      <c r="M126" s="47">
        <v>0</v>
      </c>
      <c r="N126" s="47">
        <v>2.8000000000000001E-2</v>
      </c>
      <c r="O126" s="47">
        <v>0</v>
      </c>
      <c r="P126" s="47">
        <v>2.8000000000000001E-2</v>
      </c>
      <c r="Q126" s="47">
        <v>0</v>
      </c>
      <c r="R126" s="47">
        <v>0</v>
      </c>
      <c r="S126" s="47">
        <v>2.8000000000000001E-2</v>
      </c>
      <c r="T126" s="47">
        <v>0</v>
      </c>
      <c r="U126" s="47">
        <v>0</v>
      </c>
      <c r="V126" s="47">
        <v>2.8000000000000001E-2</v>
      </c>
      <c r="W126" s="47">
        <v>0</v>
      </c>
      <c r="X126" s="47">
        <v>0</v>
      </c>
      <c r="Y126" s="47">
        <v>3.5000000000000003E-2</v>
      </c>
      <c r="Z126" s="47">
        <v>0</v>
      </c>
      <c r="AA126" s="47">
        <v>0</v>
      </c>
      <c r="AB126" s="47">
        <v>0</v>
      </c>
      <c r="AC126" s="90"/>
    </row>
    <row r="127" spans="3:29" ht="12" customHeight="1">
      <c r="C127" s="89"/>
      <c r="D127" s="121">
        <f t="shared" si="42"/>
        <v>3</v>
      </c>
      <c r="E127" s="47">
        <v>0</v>
      </c>
      <c r="F127" s="47">
        <v>0</v>
      </c>
      <c r="G127" s="47">
        <v>0</v>
      </c>
      <c r="H127" s="47">
        <v>0</v>
      </c>
      <c r="I127" s="47">
        <v>0</v>
      </c>
      <c r="J127" s="47">
        <v>0</v>
      </c>
      <c r="K127" s="47">
        <v>0</v>
      </c>
      <c r="L127" s="47">
        <v>0</v>
      </c>
      <c r="M127" s="47">
        <v>0</v>
      </c>
      <c r="N127" s="47">
        <v>2.8000000000000001E-2</v>
      </c>
      <c r="O127" s="47">
        <v>0</v>
      </c>
      <c r="P127" s="47">
        <v>2.8000000000000001E-2</v>
      </c>
      <c r="Q127" s="47">
        <v>0</v>
      </c>
      <c r="R127" s="47">
        <v>0</v>
      </c>
      <c r="S127" s="47">
        <v>2.8000000000000001E-2</v>
      </c>
      <c r="T127" s="47">
        <v>0</v>
      </c>
      <c r="U127" s="47">
        <v>0</v>
      </c>
      <c r="V127" s="47">
        <v>2.8000000000000001E-2</v>
      </c>
      <c r="W127" s="47">
        <v>0</v>
      </c>
      <c r="X127" s="47">
        <v>0</v>
      </c>
      <c r="Y127" s="47">
        <v>3.5000000000000003E-2</v>
      </c>
      <c r="Z127" s="47">
        <v>0</v>
      </c>
      <c r="AA127" s="47">
        <v>0</v>
      </c>
      <c r="AB127" s="47">
        <v>0</v>
      </c>
      <c r="AC127" s="90"/>
    </row>
    <row r="128" spans="3:29" ht="12" customHeight="1">
      <c r="C128" s="89"/>
      <c r="D128" s="121">
        <f t="shared" si="42"/>
        <v>4</v>
      </c>
      <c r="E128" s="47">
        <v>0</v>
      </c>
      <c r="F128" s="47">
        <v>0</v>
      </c>
      <c r="G128" s="47">
        <v>0</v>
      </c>
      <c r="H128" s="47">
        <v>0</v>
      </c>
      <c r="I128" s="47">
        <v>0</v>
      </c>
      <c r="J128" s="47">
        <v>0</v>
      </c>
      <c r="K128" s="47">
        <v>0</v>
      </c>
      <c r="L128" s="47">
        <v>0</v>
      </c>
      <c r="M128" s="47">
        <v>0</v>
      </c>
      <c r="N128" s="47">
        <v>2.8000000000000001E-2</v>
      </c>
      <c r="O128" s="47">
        <v>0</v>
      </c>
      <c r="P128" s="47">
        <v>2.8000000000000001E-2</v>
      </c>
      <c r="Q128" s="47">
        <v>0</v>
      </c>
      <c r="R128" s="47">
        <v>0</v>
      </c>
      <c r="S128" s="47">
        <v>2.8000000000000001E-2</v>
      </c>
      <c r="T128" s="47">
        <v>0</v>
      </c>
      <c r="U128" s="47">
        <v>0</v>
      </c>
      <c r="V128" s="47">
        <v>2.8000000000000001E-2</v>
      </c>
      <c r="W128" s="47">
        <v>0</v>
      </c>
      <c r="X128" s="47">
        <v>0</v>
      </c>
      <c r="Y128" s="47">
        <v>3.5000000000000003E-2</v>
      </c>
      <c r="Z128" s="47">
        <v>0</v>
      </c>
      <c r="AA128" s="47">
        <v>0</v>
      </c>
      <c r="AB128" s="47">
        <v>0</v>
      </c>
      <c r="AC128" s="90"/>
    </row>
    <row r="129" spans="3:29" ht="12" customHeight="1">
      <c r="C129" s="89"/>
      <c r="D129" s="121">
        <f t="shared" si="42"/>
        <v>5</v>
      </c>
      <c r="E129" s="47">
        <v>0</v>
      </c>
      <c r="F129" s="47">
        <v>0</v>
      </c>
      <c r="G129" s="47">
        <v>0</v>
      </c>
      <c r="H129" s="47">
        <v>0</v>
      </c>
      <c r="I129" s="47">
        <v>0</v>
      </c>
      <c r="J129" s="47">
        <v>0</v>
      </c>
      <c r="K129" s="47">
        <v>0</v>
      </c>
      <c r="L129" s="47">
        <v>0</v>
      </c>
      <c r="M129" s="47">
        <v>0</v>
      </c>
      <c r="N129" s="47">
        <v>2.8000000000000001E-2</v>
      </c>
      <c r="O129" s="47">
        <v>0</v>
      </c>
      <c r="P129" s="47">
        <v>2.8000000000000001E-2</v>
      </c>
      <c r="Q129" s="47">
        <v>0</v>
      </c>
      <c r="R129" s="47">
        <v>0</v>
      </c>
      <c r="S129" s="47">
        <v>2.8000000000000001E-2</v>
      </c>
      <c r="T129" s="47">
        <v>0</v>
      </c>
      <c r="U129" s="47">
        <v>0</v>
      </c>
      <c r="V129" s="47">
        <v>2.8000000000000001E-2</v>
      </c>
      <c r="W129" s="47">
        <v>0</v>
      </c>
      <c r="X129" s="47">
        <v>0</v>
      </c>
      <c r="Y129" s="47">
        <v>3.5000000000000003E-2</v>
      </c>
      <c r="Z129" s="47">
        <v>0</v>
      </c>
      <c r="AA129" s="47">
        <v>0</v>
      </c>
      <c r="AB129" s="47">
        <v>0</v>
      </c>
      <c r="AC129" s="90"/>
    </row>
    <row r="130" spans="3:29" ht="12" customHeight="1">
      <c r="C130" s="89"/>
      <c r="D130" s="121">
        <f t="shared" si="42"/>
        <v>6</v>
      </c>
      <c r="E130" s="47">
        <v>0</v>
      </c>
      <c r="F130" s="47">
        <v>0</v>
      </c>
      <c r="G130" s="47">
        <v>0</v>
      </c>
      <c r="H130" s="47">
        <v>0</v>
      </c>
      <c r="I130" s="47">
        <v>0</v>
      </c>
      <c r="J130" s="47">
        <v>0</v>
      </c>
      <c r="K130" s="47">
        <v>0</v>
      </c>
      <c r="L130" s="47">
        <v>0</v>
      </c>
      <c r="M130" s="47">
        <v>0</v>
      </c>
      <c r="N130" s="47">
        <v>2.8000000000000001E-2</v>
      </c>
      <c r="O130" s="47">
        <v>0</v>
      </c>
      <c r="P130" s="47">
        <v>2.8000000000000001E-2</v>
      </c>
      <c r="Q130" s="47">
        <v>0</v>
      </c>
      <c r="R130" s="47">
        <v>0</v>
      </c>
      <c r="S130" s="47">
        <v>2.8000000000000001E-2</v>
      </c>
      <c r="T130" s="47">
        <v>0</v>
      </c>
      <c r="U130" s="47">
        <v>0</v>
      </c>
      <c r="V130" s="47">
        <v>2.8000000000000001E-2</v>
      </c>
      <c r="W130" s="47">
        <v>0</v>
      </c>
      <c r="X130" s="47">
        <v>0</v>
      </c>
      <c r="Y130" s="47">
        <v>3.5000000000000003E-2</v>
      </c>
      <c r="Z130" s="47">
        <v>0</v>
      </c>
      <c r="AA130" s="47">
        <v>0</v>
      </c>
      <c r="AB130" s="47">
        <v>0</v>
      </c>
      <c r="AC130" s="90"/>
    </row>
    <row r="131" spans="3:29" ht="12" customHeight="1">
      <c r="C131" s="89"/>
      <c r="D131" s="121">
        <f t="shared" si="42"/>
        <v>7</v>
      </c>
      <c r="E131" s="47">
        <v>0</v>
      </c>
      <c r="F131" s="47">
        <v>0</v>
      </c>
      <c r="G131" s="47">
        <v>0</v>
      </c>
      <c r="H131" s="47">
        <v>0</v>
      </c>
      <c r="I131" s="47">
        <v>0</v>
      </c>
      <c r="J131" s="47">
        <v>0</v>
      </c>
      <c r="K131" s="47">
        <v>0</v>
      </c>
      <c r="L131" s="47">
        <v>0</v>
      </c>
      <c r="M131" s="47">
        <v>0</v>
      </c>
      <c r="N131" s="47">
        <v>2.8000000000000001E-2</v>
      </c>
      <c r="O131" s="47">
        <v>0</v>
      </c>
      <c r="P131" s="47">
        <v>2.8000000000000001E-2</v>
      </c>
      <c r="Q131" s="47">
        <v>0</v>
      </c>
      <c r="R131" s="47">
        <v>0</v>
      </c>
      <c r="S131" s="47">
        <v>2.8000000000000001E-2</v>
      </c>
      <c r="T131" s="47">
        <v>0</v>
      </c>
      <c r="U131" s="47">
        <v>0</v>
      </c>
      <c r="V131" s="47">
        <v>3.5000000000000003E-2</v>
      </c>
      <c r="W131" s="47">
        <v>0</v>
      </c>
      <c r="X131" s="47">
        <v>0</v>
      </c>
      <c r="Y131" s="47">
        <v>0</v>
      </c>
      <c r="Z131" s="47">
        <v>0</v>
      </c>
      <c r="AA131" s="47">
        <v>0</v>
      </c>
      <c r="AB131" s="47">
        <v>0</v>
      </c>
      <c r="AC131" s="90"/>
    </row>
    <row r="132" spans="3:29" ht="12" customHeight="1">
      <c r="C132" s="89"/>
      <c r="D132"/>
      <c r="AC132" s="90"/>
    </row>
    <row r="133" spans="3:29" ht="12" customHeight="1">
      <c r="C133" s="89"/>
      <c r="D133"/>
      <c r="E133" s="183" t="s">
        <v>42</v>
      </c>
      <c r="F133" s="183"/>
      <c r="G133" s="183"/>
      <c r="H133" s="183"/>
      <c r="I133" s="183"/>
      <c r="J133" s="183"/>
      <c r="K133" s="183"/>
      <c r="L133" s="183"/>
      <c r="M133" s="183"/>
      <c r="N133" s="183"/>
      <c r="O133" s="183"/>
      <c r="P133" s="183"/>
      <c r="AC133" s="90"/>
    </row>
    <row r="134" spans="3:29" ht="12" customHeight="1">
      <c r="C134" s="89"/>
      <c r="D134" s="142" t="s">
        <v>186</v>
      </c>
      <c r="E134" s="118">
        <v>1</v>
      </c>
      <c r="F134" s="119">
        <f t="shared" ref="F134:P134" si="43">E134+1</f>
        <v>2</v>
      </c>
      <c r="G134" s="119">
        <f t="shared" si="43"/>
        <v>3</v>
      </c>
      <c r="H134" s="119">
        <f t="shared" si="43"/>
        <v>4</v>
      </c>
      <c r="I134" s="119">
        <f t="shared" si="43"/>
        <v>5</v>
      </c>
      <c r="J134" s="119">
        <f t="shared" si="43"/>
        <v>6</v>
      </c>
      <c r="K134" s="119">
        <f t="shared" si="43"/>
        <v>7</v>
      </c>
      <c r="L134" s="119">
        <f t="shared" si="43"/>
        <v>8</v>
      </c>
      <c r="M134" s="119">
        <f t="shared" si="43"/>
        <v>9</v>
      </c>
      <c r="N134" s="119">
        <f t="shared" si="43"/>
        <v>10</v>
      </c>
      <c r="O134" s="119">
        <f t="shared" si="43"/>
        <v>11</v>
      </c>
      <c r="P134" s="119">
        <f t="shared" si="43"/>
        <v>12</v>
      </c>
      <c r="AC134" s="90"/>
    </row>
    <row r="135" spans="3:29" ht="12" customHeight="1">
      <c r="C135" s="89"/>
      <c r="D135" s="121">
        <v>1</v>
      </c>
      <c r="E135" s="50">
        <v>0</v>
      </c>
      <c r="F135" s="49">
        <v>1.2</v>
      </c>
      <c r="G135" s="49">
        <v>1.1000000000000001</v>
      </c>
      <c r="H135" s="49">
        <v>1</v>
      </c>
      <c r="I135" s="49">
        <v>1</v>
      </c>
      <c r="J135" s="49">
        <v>1</v>
      </c>
      <c r="K135" s="49">
        <v>1</v>
      </c>
      <c r="L135" s="49">
        <v>1</v>
      </c>
      <c r="M135" s="49">
        <v>1</v>
      </c>
      <c r="N135" s="49">
        <v>1</v>
      </c>
      <c r="O135" s="49">
        <v>1.1000000000000001</v>
      </c>
      <c r="P135" s="49">
        <v>1.2</v>
      </c>
      <c r="AC135" s="90"/>
    </row>
    <row r="136" spans="3:29" ht="12" customHeight="1">
      <c r="C136" s="89"/>
      <c r="D136" s="121">
        <v>2</v>
      </c>
      <c r="E136" s="50">
        <v>1.2</v>
      </c>
      <c r="F136" s="49">
        <v>1.2</v>
      </c>
      <c r="G136" s="49">
        <v>1.1000000000000001</v>
      </c>
      <c r="H136" s="49">
        <v>1</v>
      </c>
      <c r="I136" s="49">
        <v>1</v>
      </c>
      <c r="J136" s="49">
        <v>1</v>
      </c>
      <c r="K136" s="49">
        <v>1</v>
      </c>
      <c r="L136" s="49">
        <v>1</v>
      </c>
      <c r="M136" s="49">
        <v>1</v>
      </c>
      <c r="N136" s="49">
        <v>1</v>
      </c>
      <c r="O136" s="49">
        <v>1.1000000000000001</v>
      </c>
      <c r="P136" s="49">
        <v>1.2</v>
      </c>
      <c r="AC136" s="90"/>
    </row>
    <row r="137" spans="3:29" ht="12" customHeight="1">
      <c r="C137" s="89"/>
      <c r="D137" s="121">
        <v>3</v>
      </c>
      <c r="E137" s="50">
        <v>1.2</v>
      </c>
      <c r="F137" s="49">
        <v>1.1000000000000001</v>
      </c>
      <c r="G137" s="49">
        <v>1.1000000000000001</v>
      </c>
      <c r="H137" s="49">
        <v>1</v>
      </c>
      <c r="I137" s="49">
        <v>1</v>
      </c>
      <c r="J137" s="49">
        <v>1</v>
      </c>
      <c r="K137" s="49">
        <v>1</v>
      </c>
      <c r="L137" s="49">
        <v>0.5</v>
      </c>
      <c r="M137" s="49">
        <v>1</v>
      </c>
      <c r="N137" s="49">
        <v>1.1000000000000001</v>
      </c>
      <c r="O137" s="49">
        <v>1.1000000000000001</v>
      </c>
      <c r="P137" s="49">
        <v>1.2</v>
      </c>
      <c r="AC137" s="90"/>
    </row>
    <row r="138" spans="3:29" ht="12" customHeight="1">
      <c r="C138" s="89"/>
      <c r="D138" s="121">
        <v>4</v>
      </c>
      <c r="E138" s="50">
        <v>1.2</v>
      </c>
      <c r="F138" s="49">
        <v>1.1000000000000001</v>
      </c>
      <c r="G138" s="49">
        <v>1.1000000000000001</v>
      </c>
      <c r="H138" s="49">
        <v>1</v>
      </c>
      <c r="I138" s="49">
        <v>1</v>
      </c>
      <c r="J138" s="49">
        <v>1</v>
      </c>
      <c r="K138" s="49">
        <v>1</v>
      </c>
      <c r="L138" s="49">
        <v>0.5</v>
      </c>
      <c r="M138" s="49">
        <v>1</v>
      </c>
      <c r="N138" s="49">
        <v>1.1000000000000001</v>
      </c>
      <c r="O138" s="49">
        <v>1.1000000000000001</v>
      </c>
      <c r="P138" s="49">
        <v>0</v>
      </c>
      <c r="AC138" s="90"/>
    </row>
    <row r="139" spans="3:29" ht="12" customHeight="1">
      <c r="C139" s="89"/>
      <c r="D139" s="121">
        <v>5</v>
      </c>
      <c r="G139" s="47">
        <v>1.1000000000000001</v>
      </c>
      <c r="I139" s="47">
        <v>1</v>
      </c>
      <c r="L139" s="47">
        <v>1</v>
      </c>
      <c r="O139" s="47">
        <v>1.1000000000000001</v>
      </c>
      <c r="AC139" s="90"/>
    </row>
    <row r="140" spans="3:29" ht="9" customHeight="1">
      <c r="C140" s="97"/>
      <c r="D140" s="115"/>
      <c r="E140" s="53"/>
      <c r="F140" s="53"/>
      <c r="G140" s="53"/>
      <c r="H140" s="53"/>
      <c r="I140" s="53"/>
      <c r="J140" s="53"/>
      <c r="K140" s="53"/>
      <c r="L140" s="53"/>
      <c r="M140" s="53"/>
      <c r="N140" s="53"/>
      <c r="O140" s="53"/>
      <c r="P140" s="53"/>
      <c r="Q140" s="53"/>
      <c r="R140" s="53"/>
      <c r="S140" s="53"/>
      <c r="T140" s="53"/>
      <c r="U140" s="53"/>
      <c r="V140" s="53"/>
      <c r="W140" s="53"/>
      <c r="X140" s="53"/>
      <c r="Y140" s="53"/>
      <c r="Z140" s="53"/>
      <c r="AA140" s="53"/>
      <c r="AB140" s="53"/>
      <c r="AC140" s="95"/>
    </row>
    <row r="141" spans="3:29" ht="9" customHeight="1"/>
    <row r="142" spans="3:29" ht="13.5" customHeight="1">
      <c r="D142" s="197" t="s">
        <v>29</v>
      </c>
      <c r="E142" s="197"/>
      <c r="F142" s="197"/>
      <c r="G142" s="197"/>
      <c r="H142" s="197"/>
      <c r="I142" s="197"/>
      <c r="J142" s="197"/>
      <c r="K142" s="197"/>
      <c r="L142" s="197"/>
      <c r="M142" s="197"/>
      <c r="N142" s="197"/>
      <c r="O142" s="197"/>
      <c r="P142" s="197"/>
      <c r="Q142" s="197"/>
      <c r="R142" s="197"/>
      <c r="S142" s="197"/>
      <c r="T142" s="197"/>
      <c r="U142" s="197"/>
      <c r="V142" s="197"/>
      <c r="W142" s="197"/>
      <c r="X142" s="197"/>
      <c r="Y142" s="197"/>
      <c r="Z142" s="197"/>
      <c r="AA142" s="197"/>
      <c r="AB142" s="197"/>
    </row>
    <row r="143" spans="3:29" ht="13.5" customHeight="1">
      <c r="C143" s="87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  <c r="AA143" s="43"/>
      <c r="AB143" s="43"/>
      <c r="AC143" s="88"/>
    </row>
    <row r="144" spans="3:29" ht="13.5" customHeight="1">
      <c r="C144" s="89"/>
      <c r="D144" s="91" t="s">
        <v>30</v>
      </c>
      <c r="E144" s="199" t="s">
        <v>80</v>
      </c>
      <c r="F144" s="199"/>
      <c r="G144" s="199"/>
      <c r="H144" s="199"/>
      <c r="I144" s="42" t="s">
        <v>2</v>
      </c>
      <c r="AC144" s="90"/>
    </row>
    <row r="145" spans="3:29" ht="13.5" customHeight="1">
      <c r="C145" s="89"/>
      <c r="D145" s="91" t="s">
        <v>71</v>
      </c>
      <c r="E145" s="51">
        <v>0.1</v>
      </c>
      <c r="F145" s="189" t="s">
        <v>140</v>
      </c>
      <c r="G145" s="189"/>
      <c r="H145" s="189"/>
      <c r="I145" s="189"/>
      <c r="J145" s="189"/>
      <c r="K145" s="189"/>
      <c r="L145" s="189"/>
      <c r="M145" s="189"/>
      <c r="N145" s="189"/>
      <c r="O145" s="189"/>
      <c r="P145" s="189"/>
      <c r="Q145" s="189"/>
      <c r="R145" s="189"/>
      <c r="S145" s="189"/>
      <c r="T145" s="189"/>
      <c r="U145" s="189"/>
      <c r="V145" s="189"/>
      <c r="W145" s="189"/>
      <c r="X145" s="189"/>
      <c r="AC145" s="90"/>
    </row>
    <row r="146" spans="3:29" ht="13.5" customHeight="1">
      <c r="C146" s="89"/>
      <c r="E146" s="124"/>
      <c r="F146" s="190" t="s">
        <v>33</v>
      </c>
      <c r="G146" s="190"/>
      <c r="H146" s="190"/>
      <c r="I146" s="190"/>
      <c r="J146" s="190"/>
      <c r="K146" s="190"/>
      <c r="L146" s="190"/>
      <c r="M146" s="190"/>
      <c r="N146" s="190"/>
      <c r="O146" s="190"/>
      <c r="P146" s="190"/>
      <c r="Q146" s="190"/>
      <c r="R146" s="190"/>
      <c r="S146" s="190"/>
      <c r="T146" s="190"/>
      <c r="U146" s="190"/>
      <c r="V146" s="190"/>
      <c r="W146" s="190"/>
      <c r="X146" s="190"/>
      <c r="AC146" s="90"/>
    </row>
    <row r="147" spans="3:29" ht="13.5" customHeight="1">
      <c r="C147" s="89"/>
      <c r="D147" s="196" t="s">
        <v>34</v>
      </c>
      <c r="E147" s="196"/>
      <c r="F147" s="196"/>
      <c r="G147" s="196"/>
      <c r="H147" s="196"/>
      <c r="I147" s="196"/>
      <c r="J147" s="196"/>
      <c r="K147" s="196"/>
      <c r="L147" s="196"/>
      <c r="M147" s="196"/>
      <c r="N147" s="196"/>
      <c r="O147" s="196"/>
      <c r="P147" s="196"/>
      <c r="Q147" s="196"/>
      <c r="R147" s="196"/>
      <c r="S147" s="196"/>
      <c r="T147" s="196"/>
      <c r="U147" s="196"/>
      <c r="V147" s="196"/>
      <c r="W147" s="196"/>
      <c r="X147" s="196"/>
      <c r="Y147" s="196"/>
      <c r="Z147" s="196"/>
      <c r="AA147" s="196"/>
      <c r="AB147" s="196"/>
      <c r="AC147" s="90"/>
    </row>
    <row r="148" spans="3:29" ht="13.5" customHeight="1">
      <c r="C148" s="89"/>
      <c r="F148" s="113"/>
      <c r="G148" s="113"/>
      <c r="H148" s="113"/>
      <c r="I148" s="113"/>
      <c r="J148" s="113"/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AC148" s="90"/>
    </row>
    <row r="149" spans="3:29" ht="13.5" customHeight="1">
      <c r="C149" s="89"/>
      <c r="D149" s="91" t="s">
        <v>35</v>
      </c>
      <c r="E149" s="122">
        <v>0</v>
      </c>
      <c r="F149" s="42" t="s">
        <v>72</v>
      </c>
      <c r="I149" s="42" t="s">
        <v>73</v>
      </c>
      <c r="AC149" s="90"/>
    </row>
    <row r="150" spans="3:29" ht="13.5" customHeight="1">
      <c r="C150" s="89"/>
      <c r="E150" s="119">
        <v>90</v>
      </c>
      <c r="F150" s="42" t="s">
        <v>85</v>
      </c>
      <c r="I150" s="42" t="s">
        <v>61</v>
      </c>
      <c r="AC150" s="90"/>
    </row>
    <row r="151" spans="3:29" ht="13.5" customHeight="1">
      <c r="C151" s="89"/>
      <c r="E151" s="119">
        <v>5.5E-2</v>
      </c>
      <c r="F151" s="42" t="s">
        <v>86</v>
      </c>
      <c r="I151" s="42" t="s">
        <v>62</v>
      </c>
      <c r="AC151" s="90"/>
    </row>
    <row r="152" spans="3:29" ht="13.5" customHeight="1">
      <c r="C152" s="89"/>
      <c r="AC152" s="90"/>
    </row>
    <row r="153" spans="3:29" ht="13.5" customHeight="1">
      <c r="C153" s="89"/>
      <c r="E153" s="183" t="s">
        <v>78</v>
      </c>
      <c r="F153" s="183"/>
      <c r="G153" s="183"/>
      <c r="H153" s="183"/>
      <c r="I153" s="183"/>
      <c r="J153" s="183"/>
      <c r="K153" s="183"/>
      <c r="L153" s="183"/>
      <c r="M153" s="183"/>
      <c r="N153" s="183"/>
      <c r="O153" s="183"/>
      <c r="P153" s="183"/>
      <c r="Q153" s="183"/>
      <c r="R153" s="183"/>
      <c r="S153" s="183"/>
      <c r="T153" s="183"/>
      <c r="U153" s="183"/>
      <c r="V153" s="183"/>
      <c r="W153" s="183"/>
      <c r="X153" s="183"/>
      <c r="Y153" s="183"/>
      <c r="Z153" s="183"/>
      <c r="AA153" s="183"/>
      <c r="AB153" s="183"/>
      <c r="AC153" s="90"/>
    </row>
    <row r="154" spans="3:29" ht="13.5" customHeight="1">
      <c r="C154" s="89"/>
      <c r="D154" s="91" t="s">
        <v>10</v>
      </c>
      <c r="E154" s="119">
        <v>1</v>
      </c>
      <c r="F154" s="119">
        <f t="shared" ref="F154:AB154" si="44">E154+1</f>
        <v>2</v>
      </c>
      <c r="G154" s="119">
        <f t="shared" si="44"/>
        <v>3</v>
      </c>
      <c r="H154" s="119">
        <f t="shared" si="44"/>
        <v>4</v>
      </c>
      <c r="I154" s="119">
        <f t="shared" si="44"/>
        <v>5</v>
      </c>
      <c r="J154" s="119">
        <f t="shared" si="44"/>
        <v>6</v>
      </c>
      <c r="K154" s="119">
        <f t="shared" si="44"/>
        <v>7</v>
      </c>
      <c r="L154" s="119">
        <f t="shared" si="44"/>
        <v>8</v>
      </c>
      <c r="M154" s="119">
        <f t="shared" si="44"/>
        <v>9</v>
      </c>
      <c r="N154" s="119">
        <f t="shared" si="44"/>
        <v>10</v>
      </c>
      <c r="O154" s="119">
        <f t="shared" si="44"/>
        <v>11</v>
      </c>
      <c r="P154" s="119">
        <f t="shared" si="44"/>
        <v>12</v>
      </c>
      <c r="Q154" s="119">
        <f t="shared" si="44"/>
        <v>13</v>
      </c>
      <c r="R154" s="119">
        <f t="shared" si="44"/>
        <v>14</v>
      </c>
      <c r="S154" s="119">
        <f t="shared" si="44"/>
        <v>15</v>
      </c>
      <c r="T154" s="119">
        <f t="shared" si="44"/>
        <v>16</v>
      </c>
      <c r="U154" s="119">
        <f t="shared" si="44"/>
        <v>17</v>
      </c>
      <c r="V154" s="119">
        <f t="shared" si="44"/>
        <v>18</v>
      </c>
      <c r="W154" s="119">
        <f t="shared" si="44"/>
        <v>19</v>
      </c>
      <c r="X154" s="119">
        <f t="shared" si="44"/>
        <v>20</v>
      </c>
      <c r="Y154" s="119">
        <f t="shared" si="44"/>
        <v>21</v>
      </c>
      <c r="Z154" s="119">
        <f t="shared" si="44"/>
        <v>22</v>
      </c>
      <c r="AA154" s="119">
        <f t="shared" si="44"/>
        <v>23</v>
      </c>
      <c r="AB154" s="119">
        <f t="shared" si="44"/>
        <v>24</v>
      </c>
      <c r="AC154" s="90"/>
    </row>
    <row r="155" spans="3:29" ht="13.5" customHeight="1">
      <c r="C155" s="89"/>
      <c r="D155" s="91">
        <v>1</v>
      </c>
      <c r="E155" s="122">
        <v>0</v>
      </c>
      <c r="F155" s="122">
        <v>0</v>
      </c>
      <c r="G155" s="122">
        <v>0</v>
      </c>
      <c r="H155" s="122">
        <v>0</v>
      </c>
      <c r="I155" s="122">
        <v>0</v>
      </c>
      <c r="J155" s="122">
        <v>0</v>
      </c>
      <c r="K155" s="122">
        <v>0</v>
      </c>
      <c r="L155" s="122">
        <v>0</v>
      </c>
      <c r="M155" s="122">
        <v>1</v>
      </c>
      <c r="N155" s="122">
        <v>1</v>
      </c>
      <c r="O155" s="122">
        <v>1</v>
      </c>
      <c r="P155" s="122">
        <v>1</v>
      </c>
      <c r="Q155" s="122">
        <v>1</v>
      </c>
      <c r="R155" s="122">
        <v>1</v>
      </c>
      <c r="S155" s="122">
        <v>1</v>
      </c>
      <c r="T155" s="122">
        <v>1</v>
      </c>
      <c r="U155" s="122">
        <v>1</v>
      </c>
      <c r="V155" s="122">
        <v>1</v>
      </c>
      <c r="W155" s="122">
        <v>1</v>
      </c>
      <c r="X155" s="122">
        <v>1</v>
      </c>
      <c r="Y155" s="122">
        <v>1</v>
      </c>
      <c r="Z155" s="122">
        <v>0</v>
      </c>
      <c r="AA155" s="122">
        <v>0</v>
      </c>
      <c r="AB155" s="122">
        <v>0</v>
      </c>
      <c r="AC155" s="90"/>
    </row>
    <row r="156" spans="3:29" ht="13.5" customHeight="1">
      <c r="C156" s="89"/>
      <c r="D156" s="91">
        <f t="shared" ref="D156:D161" si="45">D155+1</f>
        <v>2</v>
      </c>
      <c r="E156" s="122">
        <v>0</v>
      </c>
      <c r="F156" s="122">
        <v>0</v>
      </c>
      <c r="G156" s="122">
        <v>0</v>
      </c>
      <c r="H156" s="122">
        <v>0</v>
      </c>
      <c r="I156" s="122">
        <v>0</v>
      </c>
      <c r="J156" s="122">
        <v>0</v>
      </c>
      <c r="K156" s="122">
        <v>0</v>
      </c>
      <c r="L156" s="122">
        <v>0</v>
      </c>
      <c r="M156" s="122">
        <v>1</v>
      </c>
      <c r="N156" s="122">
        <v>1</v>
      </c>
      <c r="O156" s="122">
        <v>1</v>
      </c>
      <c r="P156" s="122">
        <v>1</v>
      </c>
      <c r="Q156" s="122">
        <v>1</v>
      </c>
      <c r="R156" s="122">
        <v>1</v>
      </c>
      <c r="S156" s="122">
        <v>1</v>
      </c>
      <c r="T156" s="122">
        <v>1</v>
      </c>
      <c r="U156" s="122">
        <v>1</v>
      </c>
      <c r="V156" s="122">
        <v>1</v>
      </c>
      <c r="W156" s="122">
        <v>1</v>
      </c>
      <c r="X156" s="122">
        <v>1</v>
      </c>
      <c r="Y156" s="122">
        <v>1</v>
      </c>
      <c r="Z156" s="122">
        <v>0</v>
      </c>
      <c r="AA156" s="122">
        <v>0</v>
      </c>
      <c r="AB156" s="122">
        <v>0</v>
      </c>
      <c r="AC156" s="90"/>
    </row>
    <row r="157" spans="3:29" ht="13.5" customHeight="1">
      <c r="C157" s="89"/>
      <c r="D157" s="91">
        <f t="shared" si="45"/>
        <v>3</v>
      </c>
      <c r="E157" s="122">
        <v>0</v>
      </c>
      <c r="F157" s="122">
        <v>0</v>
      </c>
      <c r="G157" s="122">
        <v>0</v>
      </c>
      <c r="H157" s="122">
        <v>0</v>
      </c>
      <c r="I157" s="122">
        <v>0</v>
      </c>
      <c r="J157" s="122">
        <v>0</v>
      </c>
      <c r="K157" s="122">
        <v>0</v>
      </c>
      <c r="L157" s="122">
        <v>0</v>
      </c>
      <c r="M157" s="122">
        <v>1</v>
      </c>
      <c r="N157" s="122">
        <v>1</v>
      </c>
      <c r="O157" s="122">
        <v>1</v>
      </c>
      <c r="P157" s="122">
        <v>1</v>
      </c>
      <c r="Q157" s="122">
        <v>1</v>
      </c>
      <c r="R157" s="122">
        <v>1</v>
      </c>
      <c r="S157" s="122">
        <v>1</v>
      </c>
      <c r="T157" s="122">
        <v>1</v>
      </c>
      <c r="U157" s="122">
        <v>1</v>
      </c>
      <c r="V157" s="122">
        <v>1</v>
      </c>
      <c r="W157" s="122">
        <v>1</v>
      </c>
      <c r="X157" s="122">
        <v>1</v>
      </c>
      <c r="Y157" s="122">
        <v>1</v>
      </c>
      <c r="Z157" s="122">
        <v>0</v>
      </c>
      <c r="AA157" s="122">
        <v>0</v>
      </c>
      <c r="AB157" s="122">
        <v>0</v>
      </c>
      <c r="AC157" s="90"/>
    </row>
    <row r="158" spans="3:29" ht="13.5" customHeight="1">
      <c r="C158" s="89"/>
      <c r="D158" s="91">
        <f t="shared" si="45"/>
        <v>4</v>
      </c>
      <c r="E158" s="122">
        <v>0</v>
      </c>
      <c r="F158" s="122">
        <v>0</v>
      </c>
      <c r="G158" s="122">
        <v>0</v>
      </c>
      <c r="H158" s="122">
        <v>0</v>
      </c>
      <c r="I158" s="122">
        <v>0</v>
      </c>
      <c r="J158" s="122">
        <v>0</v>
      </c>
      <c r="K158" s="122">
        <v>0</v>
      </c>
      <c r="L158" s="122">
        <v>0</v>
      </c>
      <c r="M158" s="122">
        <v>1</v>
      </c>
      <c r="N158" s="122">
        <v>1</v>
      </c>
      <c r="O158" s="122">
        <v>1</v>
      </c>
      <c r="P158" s="122">
        <v>1</v>
      </c>
      <c r="Q158" s="122">
        <v>1</v>
      </c>
      <c r="R158" s="122">
        <v>1</v>
      </c>
      <c r="S158" s="122">
        <v>1</v>
      </c>
      <c r="T158" s="122">
        <v>1</v>
      </c>
      <c r="U158" s="122">
        <v>1</v>
      </c>
      <c r="V158" s="122">
        <v>1</v>
      </c>
      <c r="W158" s="122">
        <v>1</v>
      </c>
      <c r="X158" s="122">
        <v>1</v>
      </c>
      <c r="Y158" s="122">
        <v>1</v>
      </c>
      <c r="Z158" s="122">
        <v>0</v>
      </c>
      <c r="AA158" s="122">
        <v>0</v>
      </c>
      <c r="AB158" s="122">
        <v>0</v>
      </c>
      <c r="AC158" s="90"/>
    </row>
    <row r="159" spans="3:29" ht="13.5" customHeight="1">
      <c r="C159" s="89"/>
      <c r="D159" s="91">
        <f t="shared" si="45"/>
        <v>5</v>
      </c>
      <c r="E159" s="122">
        <v>0</v>
      </c>
      <c r="F159" s="122">
        <v>0</v>
      </c>
      <c r="G159" s="122">
        <v>0</v>
      </c>
      <c r="H159" s="122">
        <v>0</v>
      </c>
      <c r="I159" s="122">
        <v>0</v>
      </c>
      <c r="J159" s="122">
        <v>0</v>
      </c>
      <c r="K159" s="122">
        <v>0</v>
      </c>
      <c r="L159" s="122">
        <v>0</v>
      </c>
      <c r="M159" s="122">
        <v>1</v>
      </c>
      <c r="N159" s="122">
        <v>1</v>
      </c>
      <c r="O159" s="122">
        <v>1</v>
      </c>
      <c r="P159" s="122">
        <v>1</v>
      </c>
      <c r="Q159" s="122">
        <v>1</v>
      </c>
      <c r="R159" s="122">
        <v>1</v>
      </c>
      <c r="S159" s="122">
        <v>1</v>
      </c>
      <c r="T159" s="122">
        <v>1</v>
      </c>
      <c r="U159" s="122">
        <v>1</v>
      </c>
      <c r="V159" s="122">
        <v>1</v>
      </c>
      <c r="W159" s="122">
        <v>1</v>
      </c>
      <c r="X159" s="122">
        <v>1</v>
      </c>
      <c r="Y159" s="122">
        <v>1</v>
      </c>
      <c r="Z159" s="122">
        <v>0</v>
      </c>
      <c r="AA159" s="122">
        <v>0</v>
      </c>
      <c r="AB159" s="122">
        <v>0</v>
      </c>
      <c r="AC159" s="90"/>
    </row>
    <row r="160" spans="3:29" ht="13.5" customHeight="1">
      <c r="C160" s="89"/>
      <c r="D160" s="91">
        <f t="shared" si="45"/>
        <v>6</v>
      </c>
      <c r="E160" s="122">
        <v>0</v>
      </c>
      <c r="F160" s="122">
        <v>0</v>
      </c>
      <c r="G160" s="122">
        <v>0</v>
      </c>
      <c r="H160" s="122">
        <v>0</v>
      </c>
      <c r="I160" s="122">
        <v>0</v>
      </c>
      <c r="J160" s="122">
        <v>0</v>
      </c>
      <c r="K160" s="122">
        <v>0</v>
      </c>
      <c r="L160" s="122">
        <v>0</v>
      </c>
      <c r="M160" s="122">
        <v>1</v>
      </c>
      <c r="N160" s="122">
        <v>1</v>
      </c>
      <c r="O160" s="122">
        <v>1</v>
      </c>
      <c r="P160" s="122">
        <v>1</v>
      </c>
      <c r="Q160" s="122">
        <v>1</v>
      </c>
      <c r="R160" s="122">
        <v>1</v>
      </c>
      <c r="S160" s="122">
        <v>1</v>
      </c>
      <c r="T160" s="122">
        <v>1</v>
      </c>
      <c r="U160" s="122">
        <v>1</v>
      </c>
      <c r="V160" s="122">
        <v>1</v>
      </c>
      <c r="W160" s="122">
        <v>1</v>
      </c>
      <c r="X160" s="122">
        <v>1</v>
      </c>
      <c r="Y160" s="122">
        <v>1</v>
      </c>
      <c r="Z160" s="122">
        <v>0</v>
      </c>
      <c r="AA160" s="122">
        <v>0</v>
      </c>
      <c r="AB160" s="122">
        <v>0</v>
      </c>
      <c r="AC160" s="90"/>
    </row>
    <row r="161" spans="3:29" ht="13.5" customHeight="1">
      <c r="C161" s="89"/>
      <c r="D161" s="91">
        <f t="shared" si="45"/>
        <v>7</v>
      </c>
      <c r="E161" s="122">
        <v>0</v>
      </c>
      <c r="F161" s="122">
        <v>0</v>
      </c>
      <c r="G161" s="122">
        <v>0</v>
      </c>
      <c r="H161" s="122">
        <v>0</v>
      </c>
      <c r="I161" s="122">
        <v>0</v>
      </c>
      <c r="J161" s="122">
        <v>0</v>
      </c>
      <c r="K161" s="122">
        <v>0</v>
      </c>
      <c r="L161" s="122">
        <v>0</v>
      </c>
      <c r="M161" s="122">
        <v>1</v>
      </c>
      <c r="N161" s="122">
        <v>1</v>
      </c>
      <c r="O161" s="122">
        <v>1</v>
      </c>
      <c r="P161" s="122">
        <v>1</v>
      </c>
      <c r="Q161" s="122">
        <v>1</v>
      </c>
      <c r="R161" s="122">
        <v>1</v>
      </c>
      <c r="S161" s="122">
        <v>1</v>
      </c>
      <c r="T161" s="122">
        <v>1</v>
      </c>
      <c r="U161" s="122">
        <v>1</v>
      </c>
      <c r="V161" s="122">
        <v>1</v>
      </c>
      <c r="W161" s="122">
        <v>0</v>
      </c>
      <c r="X161" s="122">
        <v>0</v>
      </c>
      <c r="Y161" s="122">
        <v>0</v>
      </c>
      <c r="Z161" s="122">
        <v>0</v>
      </c>
      <c r="AA161" s="122">
        <v>0</v>
      </c>
      <c r="AB161" s="122">
        <v>0</v>
      </c>
      <c r="AC161" s="90"/>
    </row>
    <row r="162" spans="3:29" ht="13.5" customHeight="1">
      <c r="C162" s="89"/>
      <c r="AC162" s="90"/>
    </row>
    <row r="163" spans="3:29" ht="13.5" customHeight="1">
      <c r="C163" s="89"/>
      <c r="E163" s="183" t="s">
        <v>42</v>
      </c>
      <c r="F163" s="183"/>
      <c r="G163" s="183"/>
      <c r="H163" s="183"/>
      <c r="I163" s="183"/>
      <c r="J163" s="183"/>
      <c r="K163" s="183"/>
      <c r="L163" s="183"/>
      <c r="M163" s="183"/>
      <c r="N163" s="183"/>
      <c r="O163" s="183"/>
      <c r="P163" s="183"/>
      <c r="AC163" s="90"/>
    </row>
    <row r="164" spans="3:29" ht="13.5" customHeight="1">
      <c r="C164" s="89"/>
      <c r="D164" s="91" t="s">
        <v>192</v>
      </c>
      <c r="E164" s="118">
        <v>1</v>
      </c>
      <c r="F164" s="119">
        <f t="shared" ref="F164:P164" si="46">E164+1</f>
        <v>2</v>
      </c>
      <c r="G164" s="119">
        <f t="shared" si="46"/>
        <v>3</v>
      </c>
      <c r="H164" s="119">
        <f t="shared" si="46"/>
        <v>4</v>
      </c>
      <c r="I164" s="119">
        <f t="shared" si="46"/>
        <v>5</v>
      </c>
      <c r="J164" s="119">
        <f t="shared" si="46"/>
        <v>6</v>
      </c>
      <c r="K164" s="119">
        <f t="shared" si="46"/>
        <v>7</v>
      </c>
      <c r="L164" s="119">
        <f t="shared" si="46"/>
        <v>8</v>
      </c>
      <c r="M164" s="119">
        <f t="shared" si="46"/>
        <v>9</v>
      </c>
      <c r="N164" s="119">
        <f t="shared" si="46"/>
        <v>10</v>
      </c>
      <c r="O164" s="119">
        <f t="shared" si="46"/>
        <v>11</v>
      </c>
      <c r="P164" s="119">
        <f t="shared" si="46"/>
        <v>12</v>
      </c>
      <c r="AC164" s="90"/>
    </row>
    <row r="165" spans="3:29" ht="13.5" customHeight="1">
      <c r="C165" s="89"/>
      <c r="D165" s="91">
        <v>1</v>
      </c>
      <c r="E165" s="45">
        <v>0</v>
      </c>
      <c r="F165" s="122">
        <v>1</v>
      </c>
      <c r="G165" s="122">
        <v>1</v>
      </c>
      <c r="H165" s="122">
        <v>1</v>
      </c>
      <c r="I165" s="122">
        <v>1</v>
      </c>
      <c r="J165" s="122">
        <v>1</v>
      </c>
      <c r="K165" s="122">
        <v>1</v>
      </c>
      <c r="L165" s="122">
        <v>1</v>
      </c>
      <c r="M165" s="122">
        <v>1</v>
      </c>
      <c r="N165" s="122">
        <v>1</v>
      </c>
      <c r="O165" s="122">
        <v>1</v>
      </c>
      <c r="P165" s="122">
        <v>1</v>
      </c>
      <c r="AC165" s="90"/>
    </row>
    <row r="166" spans="3:29" ht="13.5" customHeight="1">
      <c r="C166" s="89"/>
      <c r="D166" s="91">
        <v>2</v>
      </c>
      <c r="E166" s="45">
        <v>1</v>
      </c>
      <c r="F166" s="122">
        <v>1</v>
      </c>
      <c r="G166" s="122">
        <v>1</v>
      </c>
      <c r="H166" s="122">
        <v>1</v>
      </c>
      <c r="I166" s="122">
        <v>1</v>
      </c>
      <c r="J166" s="122">
        <v>1</v>
      </c>
      <c r="K166" s="122">
        <v>1</v>
      </c>
      <c r="L166" s="122">
        <v>1</v>
      </c>
      <c r="M166" s="122">
        <v>1</v>
      </c>
      <c r="N166" s="122">
        <v>1</v>
      </c>
      <c r="O166" s="122">
        <v>1</v>
      </c>
      <c r="P166" s="122">
        <v>1</v>
      </c>
      <c r="AC166" s="90"/>
    </row>
    <row r="167" spans="3:29" ht="13.5" customHeight="1">
      <c r="C167" s="89"/>
      <c r="D167" s="91">
        <v>3</v>
      </c>
      <c r="E167" s="45">
        <v>1</v>
      </c>
      <c r="F167" s="122">
        <v>1</v>
      </c>
      <c r="G167" s="122">
        <v>1</v>
      </c>
      <c r="H167" s="122">
        <v>1</v>
      </c>
      <c r="I167" s="122">
        <v>1</v>
      </c>
      <c r="J167" s="122">
        <v>1</v>
      </c>
      <c r="K167" s="122">
        <v>1</v>
      </c>
      <c r="L167" s="122">
        <v>0.5</v>
      </c>
      <c r="M167" s="122">
        <v>1</v>
      </c>
      <c r="N167" s="122">
        <v>1</v>
      </c>
      <c r="O167" s="122">
        <v>1</v>
      </c>
      <c r="P167" s="122">
        <v>1</v>
      </c>
      <c r="AC167" s="90"/>
    </row>
    <row r="168" spans="3:29" ht="13.5" customHeight="1">
      <c r="C168" s="89"/>
      <c r="D168" s="91">
        <v>4</v>
      </c>
      <c r="E168" s="45">
        <v>1</v>
      </c>
      <c r="F168" s="122">
        <v>1</v>
      </c>
      <c r="G168" s="122">
        <v>1</v>
      </c>
      <c r="H168" s="122">
        <v>1</v>
      </c>
      <c r="I168" s="122">
        <v>1</v>
      </c>
      <c r="J168" s="122">
        <v>1</v>
      </c>
      <c r="K168" s="122">
        <v>1</v>
      </c>
      <c r="L168" s="122">
        <v>0.5</v>
      </c>
      <c r="M168" s="122">
        <v>1</v>
      </c>
      <c r="N168" s="122">
        <v>1</v>
      </c>
      <c r="O168" s="122">
        <v>1</v>
      </c>
      <c r="P168" s="122">
        <v>0</v>
      </c>
      <c r="AC168" s="90"/>
    </row>
    <row r="169" spans="3:29" ht="13.5" customHeight="1">
      <c r="C169" s="89"/>
      <c r="D169" s="91">
        <v>5</v>
      </c>
      <c r="G169" s="122">
        <v>1</v>
      </c>
      <c r="I169" s="122">
        <v>1</v>
      </c>
      <c r="L169" s="122">
        <v>1</v>
      </c>
      <c r="O169" s="122">
        <v>1</v>
      </c>
      <c r="AC169" s="90"/>
    </row>
    <row r="170" spans="3:29" ht="13.5" customHeight="1">
      <c r="C170" s="89"/>
      <c r="AC170" s="90"/>
    </row>
    <row r="171" spans="3:29" ht="13.5" customHeight="1">
      <c r="C171" s="89"/>
      <c r="D171" s="194" t="s">
        <v>43</v>
      </c>
      <c r="E171" s="194"/>
      <c r="F171" s="194"/>
      <c r="G171" s="194"/>
      <c r="H171" s="194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4"/>
      <c r="Y171" s="194"/>
      <c r="Z171" s="194"/>
      <c r="AA171" s="194"/>
      <c r="AC171" s="90"/>
    </row>
    <row r="172" spans="3:29" ht="13.5" customHeight="1">
      <c r="C172" s="89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  <c r="AA172" s="123"/>
      <c r="AC172" s="90"/>
    </row>
    <row r="173" spans="3:29" ht="13.5" customHeight="1">
      <c r="C173" s="89"/>
      <c r="E173" s="122" t="s">
        <v>44</v>
      </c>
      <c r="F173" s="42" t="s">
        <v>45</v>
      </c>
      <c r="I173" s="42" t="s">
        <v>46</v>
      </c>
      <c r="AC173" s="90"/>
    </row>
    <row r="174" spans="3:29" ht="13.5" customHeight="1">
      <c r="C174" s="89"/>
      <c r="E174" s="122">
        <v>0</v>
      </c>
      <c r="F174" s="42" t="s">
        <v>47</v>
      </c>
      <c r="I174" s="42" t="str">
        <f>I149</f>
        <v>valeur pour l'heure maximale de l'année</v>
      </c>
      <c r="AC174" s="90"/>
    </row>
    <row r="175" spans="3:29" ht="13.5" customHeight="1">
      <c r="C175" s="89"/>
      <c r="AC175" s="90"/>
    </row>
    <row r="176" spans="3:29" ht="13.5" customHeight="1">
      <c r="C176" s="89"/>
      <c r="E176" s="183" t="s">
        <v>49</v>
      </c>
      <c r="F176" s="183"/>
      <c r="G176" s="183"/>
      <c r="H176" s="183"/>
      <c r="I176" s="183"/>
      <c r="J176" s="183"/>
      <c r="K176" s="183"/>
      <c r="L176" s="183"/>
      <c r="M176" s="183"/>
      <c r="N176" s="183"/>
      <c r="O176" s="183"/>
      <c r="P176" s="183"/>
      <c r="Q176" s="183"/>
      <c r="R176" s="183"/>
      <c r="S176" s="183"/>
      <c r="T176" s="183"/>
      <c r="U176" s="183"/>
      <c r="V176" s="183"/>
      <c r="W176" s="183"/>
      <c r="X176" s="183"/>
      <c r="Y176" s="183"/>
      <c r="Z176" s="183"/>
      <c r="AA176" s="183"/>
      <c r="AB176" s="183"/>
      <c r="AC176" s="90"/>
    </row>
    <row r="177" spans="3:29" ht="13.5" customHeight="1">
      <c r="C177" s="89"/>
      <c r="D177" s="91" t="str">
        <f>D154</f>
        <v>jour V / heure &gt;</v>
      </c>
      <c r="E177" s="119">
        <v>1</v>
      </c>
      <c r="F177" s="119">
        <f t="shared" ref="F177:AB177" si="47">E177+1</f>
        <v>2</v>
      </c>
      <c r="G177" s="119">
        <f t="shared" si="47"/>
        <v>3</v>
      </c>
      <c r="H177" s="119">
        <f t="shared" si="47"/>
        <v>4</v>
      </c>
      <c r="I177" s="119">
        <f t="shared" si="47"/>
        <v>5</v>
      </c>
      <c r="J177" s="119">
        <f t="shared" si="47"/>
        <v>6</v>
      </c>
      <c r="K177" s="119">
        <f t="shared" si="47"/>
        <v>7</v>
      </c>
      <c r="L177" s="119">
        <f t="shared" si="47"/>
        <v>8</v>
      </c>
      <c r="M177" s="119">
        <f t="shared" si="47"/>
        <v>9</v>
      </c>
      <c r="N177" s="119">
        <f t="shared" si="47"/>
        <v>10</v>
      </c>
      <c r="O177" s="119">
        <f t="shared" si="47"/>
        <v>11</v>
      </c>
      <c r="P177" s="119">
        <f t="shared" si="47"/>
        <v>12</v>
      </c>
      <c r="Q177" s="119">
        <f t="shared" si="47"/>
        <v>13</v>
      </c>
      <c r="R177" s="119">
        <f t="shared" si="47"/>
        <v>14</v>
      </c>
      <c r="S177" s="119">
        <f t="shared" si="47"/>
        <v>15</v>
      </c>
      <c r="T177" s="119">
        <f t="shared" si="47"/>
        <v>16</v>
      </c>
      <c r="U177" s="119">
        <f t="shared" si="47"/>
        <v>17</v>
      </c>
      <c r="V177" s="119">
        <f t="shared" si="47"/>
        <v>18</v>
      </c>
      <c r="W177" s="119">
        <f t="shared" si="47"/>
        <v>19</v>
      </c>
      <c r="X177" s="119">
        <f t="shared" si="47"/>
        <v>20</v>
      </c>
      <c r="Y177" s="119">
        <f t="shared" si="47"/>
        <v>21</v>
      </c>
      <c r="Z177" s="119">
        <f t="shared" si="47"/>
        <v>22</v>
      </c>
      <c r="AA177" s="119">
        <f t="shared" si="47"/>
        <v>23</v>
      </c>
      <c r="AB177" s="119">
        <f t="shared" si="47"/>
        <v>24</v>
      </c>
      <c r="AC177" s="90"/>
    </row>
    <row r="178" spans="3:29" ht="13.5" customHeight="1">
      <c r="C178" s="89"/>
      <c r="D178" s="91">
        <v>1</v>
      </c>
      <c r="E178" s="119">
        <v>0</v>
      </c>
      <c r="F178" s="119">
        <v>0</v>
      </c>
      <c r="G178" s="119">
        <v>0</v>
      </c>
      <c r="H178" s="119">
        <v>0</v>
      </c>
      <c r="I178" s="119">
        <v>0</v>
      </c>
      <c r="J178" s="119">
        <v>0</v>
      </c>
      <c r="K178" s="119">
        <v>0</v>
      </c>
      <c r="L178" s="119">
        <v>0</v>
      </c>
      <c r="M178" s="119">
        <v>1</v>
      </c>
      <c r="N178" s="119">
        <v>1</v>
      </c>
      <c r="O178" s="119">
        <v>1</v>
      </c>
      <c r="P178" s="119">
        <v>1</v>
      </c>
      <c r="Q178" s="119">
        <v>1</v>
      </c>
      <c r="R178" s="119">
        <v>1</v>
      </c>
      <c r="S178" s="119">
        <v>1</v>
      </c>
      <c r="T178" s="119">
        <v>1</v>
      </c>
      <c r="U178" s="119">
        <v>1</v>
      </c>
      <c r="V178" s="119">
        <v>1</v>
      </c>
      <c r="W178" s="119">
        <v>1</v>
      </c>
      <c r="X178" s="119">
        <v>1</v>
      </c>
      <c r="Y178" s="119">
        <v>1</v>
      </c>
      <c r="Z178" s="119">
        <v>0</v>
      </c>
      <c r="AA178" s="119">
        <v>0</v>
      </c>
      <c r="AB178" s="119">
        <v>0</v>
      </c>
      <c r="AC178" s="90"/>
    </row>
    <row r="179" spans="3:29" ht="13.5" customHeight="1">
      <c r="C179" s="89"/>
      <c r="D179" s="91">
        <f t="shared" ref="D179:D184" si="48">D178+1</f>
        <v>2</v>
      </c>
      <c r="E179" s="119">
        <v>0</v>
      </c>
      <c r="F179" s="119">
        <v>0</v>
      </c>
      <c r="G179" s="119">
        <v>0</v>
      </c>
      <c r="H179" s="119">
        <v>0</v>
      </c>
      <c r="I179" s="119">
        <v>0</v>
      </c>
      <c r="J179" s="119">
        <v>0</v>
      </c>
      <c r="K179" s="119">
        <v>0</v>
      </c>
      <c r="L179" s="119">
        <v>0</v>
      </c>
      <c r="M179" s="119">
        <v>1</v>
      </c>
      <c r="N179" s="119">
        <v>1</v>
      </c>
      <c r="O179" s="119">
        <v>1</v>
      </c>
      <c r="P179" s="119">
        <v>1</v>
      </c>
      <c r="Q179" s="119">
        <v>1</v>
      </c>
      <c r="R179" s="119">
        <v>1</v>
      </c>
      <c r="S179" s="119">
        <v>1</v>
      </c>
      <c r="T179" s="119">
        <v>1</v>
      </c>
      <c r="U179" s="119">
        <v>1</v>
      </c>
      <c r="V179" s="119">
        <v>1</v>
      </c>
      <c r="W179" s="119">
        <v>1</v>
      </c>
      <c r="X179" s="119">
        <v>1</v>
      </c>
      <c r="Y179" s="119">
        <v>1</v>
      </c>
      <c r="Z179" s="119">
        <v>0</v>
      </c>
      <c r="AA179" s="119">
        <v>0</v>
      </c>
      <c r="AB179" s="119">
        <v>0</v>
      </c>
      <c r="AC179" s="90"/>
    </row>
    <row r="180" spans="3:29" ht="13.5" customHeight="1">
      <c r="C180" s="89"/>
      <c r="D180" s="91">
        <f t="shared" si="48"/>
        <v>3</v>
      </c>
      <c r="E180" s="119">
        <v>0</v>
      </c>
      <c r="F180" s="119">
        <v>0</v>
      </c>
      <c r="G180" s="119">
        <v>0</v>
      </c>
      <c r="H180" s="119">
        <v>0</v>
      </c>
      <c r="I180" s="119">
        <v>0</v>
      </c>
      <c r="J180" s="119">
        <v>0</v>
      </c>
      <c r="K180" s="119">
        <v>0</v>
      </c>
      <c r="L180" s="119">
        <v>0</v>
      </c>
      <c r="M180" s="119">
        <v>1</v>
      </c>
      <c r="N180" s="119">
        <v>1</v>
      </c>
      <c r="O180" s="119">
        <v>1</v>
      </c>
      <c r="P180" s="119">
        <v>1</v>
      </c>
      <c r="Q180" s="119">
        <v>1</v>
      </c>
      <c r="R180" s="119">
        <v>1</v>
      </c>
      <c r="S180" s="119">
        <v>1</v>
      </c>
      <c r="T180" s="119">
        <v>1</v>
      </c>
      <c r="U180" s="119">
        <v>1</v>
      </c>
      <c r="V180" s="119">
        <v>1</v>
      </c>
      <c r="W180" s="119">
        <v>1</v>
      </c>
      <c r="X180" s="119">
        <v>1</v>
      </c>
      <c r="Y180" s="119">
        <v>1</v>
      </c>
      <c r="Z180" s="119">
        <v>0</v>
      </c>
      <c r="AA180" s="119">
        <v>0</v>
      </c>
      <c r="AB180" s="119">
        <v>0</v>
      </c>
      <c r="AC180" s="90"/>
    </row>
    <row r="181" spans="3:29" ht="13.5" customHeight="1">
      <c r="C181" s="89"/>
      <c r="D181" s="91">
        <f t="shared" si="48"/>
        <v>4</v>
      </c>
      <c r="E181" s="119">
        <v>0</v>
      </c>
      <c r="F181" s="119">
        <v>0</v>
      </c>
      <c r="G181" s="119">
        <v>0</v>
      </c>
      <c r="H181" s="119">
        <v>0</v>
      </c>
      <c r="I181" s="119">
        <v>0</v>
      </c>
      <c r="J181" s="119">
        <v>0</v>
      </c>
      <c r="K181" s="119">
        <v>0</v>
      </c>
      <c r="L181" s="119">
        <v>0</v>
      </c>
      <c r="M181" s="119">
        <v>1</v>
      </c>
      <c r="N181" s="119">
        <v>1</v>
      </c>
      <c r="O181" s="119">
        <v>1</v>
      </c>
      <c r="P181" s="119">
        <v>1</v>
      </c>
      <c r="Q181" s="119">
        <v>1</v>
      </c>
      <c r="R181" s="119">
        <v>1</v>
      </c>
      <c r="S181" s="119">
        <v>1</v>
      </c>
      <c r="T181" s="119">
        <v>1</v>
      </c>
      <c r="U181" s="119">
        <v>1</v>
      </c>
      <c r="V181" s="119">
        <v>1</v>
      </c>
      <c r="W181" s="119">
        <v>1</v>
      </c>
      <c r="X181" s="119">
        <v>1</v>
      </c>
      <c r="Y181" s="119">
        <v>1</v>
      </c>
      <c r="Z181" s="119">
        <v>0</v>
      </c>
      <c r="AA181" s="119">
        <v>0</v>
      </c>
      <c r="AB181" s="119">
        <v>0</v>
      </c>
      <c r="AC181" s="90"/>
    </row>
    <row r="182" spans="3:29" ht="13.5" customHeight="1">
      <c r="C182" s="89"/>
      <c r="D182" s="91">
        <f t="shared" si="48"/>
        <v>5</v>
      </c>
      <c r="E182" s="119">
        <v>0</v>
      </c>
      <c r="F182" s="119">
        <v>0</v>
      </c>
      <c r="G182" s="119">
        <v>0</v>
      </c>
      <c r="H182" s="119">
        <v>0</v>
      </c>
      <c r="I182" s="119">
        <v>0</v>
      </c>
      <c r="J182" s="119">
        <v>0</v>
      </c>
      <c r="K182" s="119">
        <v>0</v>
      </c>
      <c r="L182" s="119">
        <v>0</v>
      </c>
      <c r="M182" s="119">
        <v>1</v>
      </c>
      <c r="N182" s="119">
        <v>1</v>
      </c>
      <c r="O182" s="119">
        <v>1</v>
      </c>
      <c r="P182" s="119">
        <v>1</v>
      </c>
      <c r="Q182" s="119">
        <v>1</v>
      </c>
      <c r="R182" s="119">
        <v>1</v>
      </c>
      <c r="S182" s="119">
        <v>1</v>
      </c>
      <c r="T182" s="119">
        <v>1</v>
      </c>
      <c r="U182" s="119">
        <v>1</v>
      </c>
      <c r="V182" s="119">
        <v>1</v>
      </c>
      <c r="W182" s="119">
        <v>1</v>
      </c>
      <c r="X182" s="119">
        <v>1</v>
      </c>
      <c r="Y182" s="119">
        <v>1</v>
      </c>
      <c r="Z182" s="119">
        <v>0</v>
      </c>
      <c r="AA182" s="119">
        <v>0</v>
      </c>
      <c r="AB182" s="119">
        <v>0</v>
      </c>
      <c r="AC182" s="90"/>
    </row>
    <row r="183" spans="3:29" ht="13.5" customHeight="1">
      <c r="C183" s="89"/>
      <c r="D183" s="91">
        <f t="shared" si="48"/>
        <v>6</v>
      </c>
      <c r="E183" s="119">
        <v>0</v>
      </c>
      <c r="F183" s="119">
        <v>0</v>
      </c>
      <c r="G183" s="119">
        <v>0</v>
      </c>
      <c r="H183" s="119">
        <v>0</v>
      </c>
      <c r="I183" s="119">
        <v>0</v>
      </c>
      <c r="J183" s="119">
        <v>0</v>
      </c>
      <c r="K183" s="119">
        <v>0</v>
      </c>
      <c r="L183" s="119">
        <v>0</v>
      </c>
      <c r="M183" s="119">
        <v>1</v>
      </c>
      <c r="N183" s="119">
        <v>1</v>
      </c>
      <c r="O183" s="119">
        <v>1</v>
      </c>
      <c r="P183" s="119">
        <v>1</v>
      </c>
      <c r="Q183" s="119">
        <v>1</v>
      </c>
      <c r="R183" s="119">
        <v>1</v>
      </c>
      <c r="S183" s="119">
        <v>1</v>
      </c>
      <c r="T183" s="119">
        <v>1</v>
      </c>
      <c r="U183" s="119">
        <v>1</v>
      </c>
      <c r="V183" s="119">
        <v>1</v>
      </c>
      <c r="W183" s="119">
        <v>1</v>
      </c>
      <c r="X183" s="119">
        <v>1</v>
      </c>
      <c r="Y183" s="119">
        <v>1</v>
      </c>
      <c r="Z183" s="119">
        <v>0</v>
      </c>
      <c r="AA183" s="119">
        <v>0</v>
      </c>
      <c r="AB183" s="119">
        <v>0</v>
      </c>
      <c r="AC183" s="90"/>
    </row>
    <row r="184" spans="3:29" ht="13.5" customHeight="1">
      <c r="C184" s="89"/>
      <c r="D184" s="91">
        <f t="shared" si="48"/>
        <v>7</v>
      </c>
      <c r="E184" s="119">
        <v>0</v>
      </c>
      <c r="F184" s="119">
        <v>0</v>
      </c>
      <c r="G184" s="119">
        <v>0</v>
      </c>
      <c r="H184" s="119">
        <v>0</v>
      </c>
      <c r="I184" s="119">
        <v>0</v>
      </c>
      <c r="J184" s="119">
        <v>0</v>
      </c>
      <c r="K184" s="119">
        <v>0</v>
      </c>
      <c r="L184" s="119">
        <v>0</v>
      </c>
      <c r="M184" s="119">
        <v>1</v>
      </c>
      <c r="N184" s="119">
        <v>1</v>
      </c>
      <c r="O184" s="119">
        <v>1</v>
      </c>
      <c r="P184" s="119">
        <v>1</v>
      </c>
      <c r="Q184" s="119">
        <v>1</v>
      </c>
      <c r="R184" s="119">
        <v>1</v>
      </c>
      <c r="S184" s="119">
        <v>1</v>
      </c>
      <c r="T184" s="119">
        <v>1</v>
      </c>
      <c r="U184" s="119">
        <v>1</v>
      </c>
      <c r="V184" s="119">
        <v>1</v>
      </c>
      <c r="W184" s="119">
        <v>0</v>
      </c>
      <c r="X184" s="119">
        <v>0</v>
      </c>
      <c r="Y184" s="119">
        <v>0</v>
      </c>
      <c r="Z184" s="119">
        <v>0</v>
      </c>
      <c r="AA184" s="119">
        <v>0</v>
      </c>
      <c r="AB184" s="119">
        <v>0</v>
      </c>
      <c r="AC184" s="90"/>
    </row>
    <row r="185" spans="3:29" ht="13.5" customHeight="1">
      <c r="C185" s="89"/>
      <c r="AC185" s="90"/>
    </row>
    <row r="186" spans="3:29" ht="13.5" customHeight="1">
      <c r="C186" s="89"/>
      <c r="E186" s="183" t="s">
        <v>42</v>
      </c>
      <c r="F186" s="183"/>
      <c r="G186" s="183"/>
      <c r="H186" s="183"/>
      <c r="I186" s="183"/>
      <c r="J186" s="183"/>
      <c r="K186" s="183"/>
      <c r="L186" s="183"/>
      <c r="M186" s="183"/>
      <c r="N186" s="183"/>
      <c r="O186" s="183"/>
      <c r="P186" s="183"/>
      <c r="AC186" s="90"/>
    </row>
    <row r="187" spans="3:29" ht="13.5" customHeight="1">
      <c r="C187" s="89"/>
      <c r="D187" s="94" t="s">
        <v>192</v>
      </c>
      <c r="E187" s="118">
        <v>1</v>
      </c>
      <c r="F187" s="119">
        <f t="shared" ref="F187:P187" si="49">E187+1</f>
        <v>2</v>
      </c>
      <c r="G187" s="119">
        <f t="shared" si="49"/>
        <v>3</v>
      </c>
      <c r="H187" s="119">
        <f t="shared" si="49"/>
        <v>4</v>
      </c>
      <c r="I187" s="119">
        <f t="shared" si="49"/>
        <v>5</v>
      </c>
      <c r="J187" s="119">
        <f t="shared" si="49"/>
        <v>6</v>
      </c>
      <c r="K187" s="119">
        <f t="shared" si="49"/>
        <v>7</v>
      </c>
      <c r="L187" s="119">
        <f t="shared" si="49"/>
        <v>8</v>
      </c>
      <c r="M187" s="119">
        <f t="shared" si="49"/>
        <v>9</v>
      </c>
      <c r="N187" s="119">
        <f t="shared" si="49"/>
        <v>10</v>
      </c>
      <c r="O187" s="119">
        <f t="shared" si="49"/>
        <v>11</v>
      </c>
      <c r="P187" s="119">
        <f t="shared" si="49"/>
        <v>12</v>
      </c>
      <c r="AC187" s="90"/>
    </row>
    <row r="188" spans="3:29" ht="13.5" customHeight="1">
      <c r="C188" s="89"/>
      <c r="D188" s="94">
        <v>1</v>
      </c>
      <c r="E188" s="45">
        <v>0</v>
      </c>
      <c r="F188" s="122">
        <v>1</v>
      </c>
      <c r="G188" s="122">
        <v>1</v>
      </c>
      <c r="H188" s="122">
        <v>1</v>
      </c>
      <c r="I188" s="122">
        <v>1</v>
      </c>
      <c r="J188" s="122">
        <v>1</v>
      </c>
      <c r="K188" s="122">
        <v>1</v>
      </c>
      <c r="L188" s="122">
        <v>1</v>
      </c>
      <c r="M188" s="122">
        <v>1</v>
      </c>
      <c r="N188" s="122">
        <v>1</v>
      </c>
      <c r="O188" s="122">
        <v>1</v>
      </c>
      <c r="P188" s="122">
        <v>1</v>
      </c>
      <c r="AC188" s="90"/>
    </row>
    <row r="189" spans="3:29" ht="13.5" customHeight="1">
      <c r="C189" s="89"/>
      <c r="D189" s="94">
        <v>2</v>
      </c>
      <c r="E189" s="45">
        <v>1</v>
      </c>
      <c r="F189" s="122">
        <v>1</v>
      </c>
      <c r="G189" s="122">
        <v>1</v>
      </c>
      <c r="H189" s="122">
        <v>1</v>
      </c>
      <c r="I189" s="122">
        <v>1</v>
      </c>
      <c r="J189" s="122">
        <v>1</v>
      </c>
      <c r="K189" s="122">
        <v>1</v>
      </c>
      <c r="L189" s="122">
        <v>1</v>
      </c>
      <c r="M189" s="122">
        <v>1</v>
      </c>
      <c r="N189" s="122">
        <v>1</v>
      </c>
      <c r="O189" s="122">
        <v>1</v>
      </c>
      <c r="P189" s="122">
        <v>1</v>
      </c>
      <c r="AC189" s="90"/>
    </row>
    <row r="190" spans="3:29" ht="13.5" customHeight="1">
      <c r="C190" s="89"/>
      <c r="D190" s="94">
        <v>3</v>
      </c>
      <c r="E190" s="45">
        <v>1</v>
      </c>
      <c r="F190" s="122">
        <v>1</v>
      </c>
      <c r="G190" s="122">
        <v>1</v>
      </c>
      <c r="H190" s="122">
        <v>1</v>
      </c>
      <c r="I190" s="122">
        <v>1</v>
      </c>
      <c r="J190" s="122">
        <v>1</v>
      </c>
      <c r="K190" s="122">
        <v>1</v>
      </c>
      <c r="L190" s="122">
        <v>0.5</v>
      </c>
      <c r="M190" s="122">
        <v>1</v>
      </c>
      <c r="N190" s="122">
        <v>1</v>
      </c>
      <c r="O190" s="122">
        <v>1</v>
      </c>
      <c r="P190" s="122">
        <v>1</v>
      </c>
      <c r="AC190" s="90"/>
    </row>
    <row r="191" spans="3:29" ht="13.5" customHeight="1">
      <c r="C191" s="89"/>
      <c r="D191" s="94">
        <v>4</v>
      </c>
      <c r="E191" s="45">
        <v>1</v>
      </c>
      <c r="F191" s="122">
        <v>1</v>
      </c>
      <c r="G191" s="122">
        <v>1</v>
      </c>
      <c r="H191" s="122">
        <v>1</v>
      </c>
      <c r="I191" s="122">
        <v>1</v>
      </c>
      <c r="J191" s="122">
        <v>1</v>
      </c>
      <c r="K191" s="122">
        <v>1</v>
      </c>
      <c r="L191" s="122">
        <v>0.5</v>
      </c>
      <c r="M191" s="122">
        <v>1</v>
      </c>
      <c r="N191" s="122">
        <v>1</v>
      </c>
      <c r="O191" s="122">
        <v>1</v>
      </c>
      <c r="P191" s="122">
        <v>0</v>
      </c>
      <c r="AC191" s="90"/>
    </row>
    <row r="192" spans="3:29" ht="13.5" customHeight="1">
      <c r="C192" s="89"/>
      <c r="D192" s="94">
        <v>5</v>
      </c>
      <c r="G192" s="122">
        <v>1</v>
      </c>
      <c r="I192" s="122">
        <v>1</v>
      </c>
      <c r="L192" s="122">
        <v>1</v>
      </c>
      <c r="O192" s="122">
        <v>1</v>
      </c>
      <c r="AC192" s="90"/>
    </row>
    <row r="193" spans="3:29" ht="13.5" customHeight="1">
      <c r="C193" s="89"/>
      <c r="AC193" s="90"/>
    </row>
    <row r="194" spans="3:29" ht="13.5" customHeight="1">
      <c r="C194" s="89"/>
      <c r="D194" s="194" t="s">
        <v>51</v>
      </c>
      <c r="E194" s="194"/>
      <c r="F194" s="194"/>
      <c r="G194" s="194"/>
      <c r="H194" s="194"/>
      <c r="I194" s="194"/>
      <c r="J194" s="194"/>
      <c r="K194" s="194"/>
      <c r="L194" s="194"/>
      <c r="M194" s="194"/>
      <c r="N194" s="194"/>
      <c r="O194" s="194"/>
      <c r="P194" s="194"/>
      <c r="Q194" s="194"/>
      <c r="R194" s="194"/>
      <c r="S194" s="194"/>
      <c r="T194" s="194"/>
      <c r="U194" s="194"/>
      <c r="V194" s="194"/>
      <c r="W194" s="194"/>
      <c r="X194" s="194"/>
      <c r="Y194" s="194"/>
      <c r="Z194" s="194"/>
      <c r="AA194" s="194"/>
      <c r="AB194" s="194"/>
      <c r="AC194" s="90"/>
    </row>
    <row r="195" spans="3:29" ht="13.5" customHeight="1">
      <c r="C195" s="89"/>
      <c r="AC195" s="90"/>
    </row>
    <row r="196" spans="3:29" ht="13.5" customHeight="1">
      <c r="C196" s="89"/>
      <c r="E196" s="122" t="s">
        <v>44</v>
      </c>
      <c r="F196" s="42" t="s">
        <v>45</v>
      </c>
      <c r="I196" s="42" t="s">
        <v>52</v>
      </c>
      <c r="AC196" s="90"/>
    </row>
    <row r="197" spans="3:29" ht="13.5" customHeight="1">
      <c r="C197" s="89"/>
      <c r="E197" s="122">
        <v>0</v>
      </c>
      <c r="F197" s="42" t="s">
        <v>53</v>
      </c>
      <c r="I197" s="42" t="str">
        <f>I174</f>
        <v>valeur pour l'heure maximale de l'année</v>
      </c>
      <c r="AC197" s="90"/>
    </row>
    <row r="198" spans="3:29" ht="13.5" customHeight="1">
      <c r="C198" s="89"/>
      <c r="AC198" s="90"/>
    </row>
    <row r="199" spans="3:29" ht="13.5" customHeight="1">
      <c r="C199" s="89"/>
      <c r="E199" s="183" t="s">
        <v>49</v>
      </c>
      <c r="F199" s="183"/>
      <c r="G199" s="183"/>
      <c r="H199" s="183"/>
      <c r="I199" s="183"/>
      <c r="J199" s="183"/>
      <c r="K199" s="183"/>
      <c r="L199" s="183"/>
      <c r="M199" s="183"/>
      <c r="N199" s="183"/>
      <c r="O199" s="183"/>
      <c r="P199" s="183"/>
      <c r="Q199" s="183"/>
      <c r="R199" s="183"/>
      <c r="S199" s="183"/>
      <c r="T199" s="183"/>
      <c r="U199" s="183"/>
      <c r="V199" s="183"/>
      <c r="W199" s="183"/>
      <c r="X199" s="183"/>
      <c r="Y199" s="183"/>
      <c r="Z199" s="183"/>
      <c r="AA199" s="183"/>
      <c r="AB199" s="183"/>
      <c r="AC199" s="90"/>
    </row>
    <row r="200" spans="3:29" ht="13.5" customHeight="1">
      <c r="C200" s="89"/>
      <c r="D200" s="91" t="str">
        <f>D154</f>
        <v>jour V / heure &gt;</v>
      </c>
      <c r="E200" s="119">
        <v>1</v>
      </c>
      <c r="F200" s="119">
        <f t="shared" ref="F200:AB200" si="50">E200+1</f>
        <v>2</v>
      </c>
      <c r="G200" s="119">
        <f t="shared" si="50"/>
        <v>3</v>
      </c>
      <c r="H200" s="119">
        <f t="shared" si="50"/>
        <v>4</v>
      </c>
      <c r="I200" s="119">
        <f t="shared" si="50"/>
        <v>5</v>
      </c>
      <c r="J200" s="119">
        <f t="shared" si="50"/>
        <v>6</v>
      </c>
      <c r="K200" s="119">
        <f t="shared" si="50"/>
        <v>7</v>
      </c>
      <c r="L200" s="119">
        <f t="shared" si="50"/>
        <v>8</v>
      </c>
      <c r="M200" s="119">
        <f t="shared" si="50"/>
        <v>9</v>
      </c>
      <c r="N200" s="119">
        <f t="shared" si="50"/>
        <v>10</v>
      </c>
      <c r="O200" s="119">
        <f t="shared" si="50"/>
        <v>11</v>
      </c>
      <c r="P200" s="119">
        <f t="shared" si="50"/>
        <v>12</v>
      </c>
      <c r="Q200" s="119">
        <f t="shared" si="50"/>
        <v>13</v>
      </c>
      <c r="R200" s="119">
        <f t="shared" si="50"/>
        <v>14</v>
      </c>
      <c r="S200" s="119">
        <f t="shared" si="50"/>
        <v>15</v>
      </c>
      <c r="T200" s="119">
        <f t="shared" si="50"/>
        <v>16</v>
      </c>
      <c r="U200" s="119">
        <f t="shared" si="50"/>
        <v>17</v>
      </c>
      <c r="V200" s="119">
        <f t="shared" si="50"/>
        <v>18</v>
      </c>
      <c r="W200" s="119">
        <f t="shared" si="50"/>
        <v>19</v>
      </c>
      <c r="X200" s="119">
        <f t="shared" si="50"/>
        <v>20</v>
      </c>
      <c r="Y200" s="119">
        <f t="shared" si="50"/>
        <v>21</v>
      </c>
      <c r="Z200" s="119">
        <f t="shared" si="50"/>
        <v>22</v>
      </c>
      <c r="AA200" s="119">
        <f t="shared" si="50"/>
        <v>23</v>
      </c>
      <c r="AB200" s="119">
        <f t="shared" si="50"/>
        <v>24</v>
      </c>
      <c r="AC200" s="90"/>
    </row>
    <row r="201" spans="3:29" ht="13.5" customHeight="1">
      <c r="C201" s="89"/>
      <c r="D201" s="91">
        <v>1</v>
      </c>
      <c r="E201" s="119">
        <v>0</v>
      </c>
      <c r="F201" s="119">
        <v>0</v>
      </c>
      <c r="G201" s="119">
        <v>0</v>
      </c>
      <c r="H201" s="119">
        <v>0</v>
      </c>
      <c r="I201" s="119">
        <v>0</v>
      </c>
      <c r="J201" s="119">
        <v>0</v>
      </c>
      <c r="K201" s="119">
        <v>0</v>
      </c>
      <c r="L201" s="119">
        <v>0</v>
      </c>
      <c r="M201" s="119">
        <v>1</v>
      </c>
      <c r="N201" s="119">
        <v>1</v>
      </c>
      <c r="O201" s="119">
        <v>1</v>
      </c>
      <c r="P201" s="119">
        <v>1</v>
      </c>
      <c r="Q201" s="119">
        <v>1</v>
      </c>
      <c r="R201" s="119">
        <v>1</v>
      </c>
      <c r="S201" s="119">
        <v>1</v>
      </c>
      <c r="T201" s="119">
        <v>1</v>
      </c>
      <c r="U201" s="119">
        <v>1</v>
      </c>
      <c r="V201" s="119">
        <v>1</v>
      </c>
      <c r="W201" s="119">
        <v>1</v>
      </c>
      <c r="X201" s="119">
        <v>1</v>
      </c>
      <c r="Y201" s="119">
        <v>1</v>
      </c>
      <c r="Z201" s="119">
        <v>0</v>
      </c>
      <c r="AA201" s="119">
        <v>0</v>
      </c>
      <c r="AB201" s="119">
        <v>0</v>
      </c>
      <c r="AC201" s="90"/>
    </row>
    <row r="202" spans="3:29" ht="13.5" customHeight="1">
      <c r="C202" s="89"/>
      <c r="D202" s="91">
        <f t="shared" ref="D202:D207" si="51">D201+1</f>
        <v>2</v>
      </c>
      <c r="E202" s="119">
        <v>0</v>
      </c>
      <c r="F202" s="119">
        <v>0</v>
      </c>
      <c r="G202" s="119">
        <v>0</v>
      </c>
      <c r="H202" s="119">
        <v>0</v>
      </c>
      <c r="I202" s="119">
        <v>0</v>
      </c>
      <c r="J202" s="119">
        <v>0</v>
      </c>
      <c r="K202" s="119">
        <v>0</v>
      </c>
      <c r="L202" s="119">
        <v>0</v>
      </c>
      <c r="M202" s="119">
        <v>1</v>
      </c>
      <c r="N202" s="119">
        <v>1</v>
      </c>
      <c r="O202" s="119">
        <v>1</v>
      </c>
      <c r="P202" s="119">
        <v>1</v>
      </c>
      <c r="Q202" s="119">
        <v>1</v>
      </c>
      <c r="R202" s="119">
        <v>1</v>
      </c>
      <c r="S202" s="119">
        <v>1</v>
      </c>
      <c r="T202" s="119">
        <v>1</v>
      </c>
      <c r="U202" s="119">
        <v>1</v>
      </c>
      <c r="V202" s="119">
        <v>1</v>
      </c>
      <c r="W202" s="119">
        <v>1</v>
      </c>
      <c r="X202" s="119">
        <v>1</v>
      </c>
      <c r="Y202" s="119">
        <v>1</v>
      </c>
      <c r="Z202" s="119">
        <v>0</v>
      </c>
      <c r="AA202" s="119">
        <v>0</v>
      </c>
      <c r="AB202" s="119">
        <v>0</v>
      </c>
      <c r="AC202" s="90"/>
    </row>
    <row r="203" spans="3:29" ht="13.5" customHeight="1">
      <c r="C203" s="89"/>
      <c r="D203" s="91">
        <f t="shared" si="51"/>
        <v>3</v>
      </c>
      <c r="E203" s="119">
        <v>0</v>
      </c>
      <c r="F203" s="119">
        <v>0</v>
      </c>
      <c r="G203" s="119">
        <v>0</v>
      </c>
      <c r="H203" s="119">
        <v>0</v>
      </c>
      <c r="I203" s="119">
        <v>0</v>
      </c>
      <c r="J203" s="119">
        <v>0</v>
      </c>
      <c r="K203" s="119">
        <v>0</v>
      </c>
      <c r="L203" s="119">
        <v>0</v>
      </c>
      <c r="M203" s="119">
        <v>1</v>
      </c>
      <c r="N203" s="119">
        <v>1</v>
      </c>
      <c r="O203" s="119">
        <v>1</v>
      </c>
      <c r="P203" s="119">
        <v>1</v>
      </c>
      <c r="Q203" s="119">
        <v>1</v>
      </c>
      <c r="R203" s="119">
        <v>1</v>
      </c>
      <c r="S203" s="119">
        <v>1</v>
      </c>
      <c r="T203" s="119">
        <v>1</v>
      </c>
      <c r="U203" s="119">
        <v>1</v>
      </c>
      <c r="V203" s="119">
        <v>1</v>
      </c>
      <c r="W203" s="119">
        <v>1</v>
      </c>
      <c r="X203" s="119">
        <v>1</v>
      </c>
      <c r="Y203" s="119">
        <v>1</v>
      </c>
      <c r="Z203" s="119">
        <v>0</v>
      </c>
      <c r="AA203" s="119">
        <v>0</v>
      </c>
      <c r="AB203" s="119">
        <v>0</v>
      </c>
      <c r="AC203" s="90"/>
    </row>
    <row r="204" spans="3:29" ht="13.5" customHeight="1">
      <c r="C204" s="89"/>
      <c r="D204" s="91">
        <f t="shared" si="51"/>
        <v>4</v>
      </c>
      <c r="E204" s="119">
        <v>0</v>
      </c>
      <c r="F204" s="119">
        <v>0</v>
      </c>
      <c r="G204" s="119">
        <v>0</v>
      </c>
      <c r="H204" s="119">
        <v>0</v>
      </c>
      <c r="I204" s="119">
        <v>0</v>
      </c>
      <c r="J204" s="119">
        <v>0</v>
      </c>
      <c r="K204" s="119">
        <v>0</v>
      </c>
      <c r="L204" s="119">
        <v>0</v>
      </c>
      <c r="M204" s="119">
        <v>1</v>
      </c>
      <c r="N204" s="119">
        <v>1</v>
      </c>
      <c r="O204" s="119">
        <v>1</v>
      </c>
      <c r="P204" s="119">
        <v>1</v>
      </c>
      <c r="Q204" s="119">
        <v>1</v>
      </c>
      <c r="R204" s="119">
        <v>1</v>
      </c>
      <c r="S204" s="119">
        <v>1</v>
      </c>
      <c r="T204" s="119">
        <v>1</v>
      </c>
      <c r="U204" s="119">
        <v>1</v>
      </c>
      <c r="V204" s="119">
        <v>1</v>
      </c>
      <c r="W204" s="119">
        <v>1</v>
      </c>
      <c r="X204" s="119">
        <v>1</v>
      </c>
      <c r="Y204" s="119">
        <v>1</v>
      </c>
      <c r="Z204" s="119">
        <v>0</v>
      </c>
      <c r="AA204" s="119">
        <v>0</v>
      </c>
      <c r="AB204" s="119">
        <v>0</v>
      </c>
      <c r="AC204" s="90"/>
    </row>
    <row r="205" spans="3:29" ht="13.5" customHeight="1">
      <c r="C205" s="89"/>
      <c r="D205" s="91">
        <f t="shared" si="51"/>
        <v>5</v>
      </c>
      <c r="E205" s="119">
        <v>0</v>
      </c>
      <c r="F205" s="119">
        <v>0</v>
      </c>
      <c r="G205" s="119">
        <v>0</v>
      </c>
      <c r="H205" s="119">
        <v>0</v>
      </c>
      <c r="I205" s="119">
        <v>0</v>
      </c>
      <c r="J205" s="119">
        <v>0</v>
      </c>
      <c r="K205" s="119">
        <v>0</v>
      </c>
      <c r="L205" s="119">
        <v>0</v>
      </c>
      <c r="M205" s="119">
        <v>1</v>
      </c>
      <c r="N205" s="119">
        <v>1</v>
      </c>
      <c r="O205" s="119">
        <v>1</v>
      </c>
      <c r="P205" s="119">
        <v>1</v>
      </c>
      <c r="Q205" s="119">
        <v>1</v>
      </c>
      <c r="R205" s="119">
        <v>1</v>
      </c>
      <c r="S205" s="119">
        <v>1</v>
      </c>
      <c r="T205" s="119">
        <v>1</v>
      </c>
      <c r="U205" s="119">
        <v>1</v>
      </c>
      <c r="V205" s="119">
        <v>1</v>
      </c>
      <c r="W205" s="119">
        <v>1</v>
      </c>
      <c r="X205" s="119">
        <v>1</v>
      </c>
      <c r="Y205" s="119">
        <v>1</v>
      </c>
      <c r="Z205" s="119">
        <v>0</v>
      </c>
      <c r="AA205" s="119">
        <v>0</v>
      </c>
      <c r="AB205" s="119">
        <v>0</v>
      </c>
      <c r="AC205" s="90"/>
    </row>
    <row r="206" spans="3:29" ht="13.5" customHeight="1">
      <c r="C206" s="89"/>
      <c r="D206" s="91">
        <f t="shared" si="51"/>
        <v>6</v>
      </c>
      <c r="E206" s="119">
        <v>0</v>
      </c>
      <c r="F206" s="119">
        <v>0</v>
      </c>
      <c r="G206" s="119">
        <v>0</v>
      </c>
      <c r="H206" s="119">
        <v>0</v>
      </c>
      <c r="I206" s="119">
        <v>0</v>
      </c>
      <c r="J206" s="119">
        <v>0</v>
      </c>
      <c r="K206" s="119">
        <v>0</v>
      </c>
      <c r="L206" s="119">
        <v>0</v>
      </c>
      <c r="M206" s="119">
        <v>1</v>
      </c>
      <c r="N206" s="119">
        <v>1</v>
      </c>
      <c r="O206" s="119">
        <v>1</v>
      </c>
      <c r="P206" s="119">
        <v>1</v>
      </c>
      <c r="Q206" s="119">
        <v>1</v>
      </c>
      <c r="R206" s="119">
        <v>1</v>
      </c>
      <c r="S206" s="119">
        <v>1</v>
      </c>
      <c r="T206" s="119">
        <v>1</v>
      </c>
      <c r="U206" s="119">
        <v>1</v>
      </c>
      <c r="V206" s="119">
        <v>1</v>
      </c>
      <c r="W206" s="119">
        <v>1</v>
      </c>
      <c r="X206" s="119">
        <v>1</v>
      </c>
      <c r="Y206" s="119">
        <v>1</v>
      </c>
      <c r="Z206" s="119">
        <v>0</v>
      </c>
      <c r="AA206" s="119">
        <v>0</v>
      </c>
      <c r="AB206" s="119">
        <v>0</v>
      </c>
      <c r="AC206" s="90"/>
    </row>
    <row r="207" spans="3:29" ht="13.5" customHeight="1">
      <c r="C207" s="89"/>
      <c r="D207" s="91">
        <f t="shared" si="51"/>
        <v>7</v>
      </c>
      <c r="E207" s="119">
        <v>0</v>
      </c>
      <c r="F207" s="119">
        <v>0</v>
      </c>
      <c r="G207" s="119">
        <v>0</v>
      </c>
      <c r="H207" s="119">
        <v>0</v>
      </c>
      <c r="I207" s="119">
        <v>0</v>
      </c>
      <c r="J207" s="119">
        <v>0</v>
      </c>
      <c r="K207" s="119">
        <v>0</v>
      </c>
      <c r="L207" s="119">
        <v>0</v>
      </c>
      <c r="M207" s="119">
        <v>1</v>
      </c>
      <c r="N207" s="119">
        <v>1</v>
      </c>
      <c r="O207" s="119">
        <v>1</v>
      </c>
      <c r="P207" s="119">
        <v>1</v>
      </c>
      <c r="Q207" s="119">
        <v>1</v>
      </c>
      <c r="R207" s="119">
        <v>1</v>
      </c>
      <c r="S207" s="119">
        <v>1</v>
      </c>
      <c r="T207" s="119">
        <v>1</v>
      </c>
      <c r="U207" s="119">
        <v>1</v>
      </c>
      <c r="V207" s="119">
        <v>1</v>
      </c>
      <c r="W207" s="119">
        <v>0</v>
      </c>
      <c r="X207" s="119">
        <v>0</v>
      </c>
      <c r="Y207" s="119">
        <v>0</v>
      </c>
      <c r="Z207" s="119">
        <v>0</v>
      </c>
      <c r="AA207" s="119">
        <v>0</v>
      </c>
      <c r="AB207" s="119">
        <v>0</v>
      </c>
      <c r="AC207" s="90"/>
    </row>
    <row r="208" spans="3:29" ht="13.5" customHeight="1">
      <c r="C208" s="89"/>
      <c r="AC208" s="90"/>
    </row>
    <row r="209" spans="2:29" ht="13.5" customHeight="1">
      <c r="C209" s="89"/>
      <c r="E209" s="183" t="s">
        <v>42</v>
      </c>
      <c r="F209" s="183"/>
      <c r="G209" s="183"/>
      <c r="H209" s="183"/>
      <c r="I209" s="183"/>
      <c r="J209" s="183"/>
      <c r="K209" s="183"/>
      <c r="L209" s="183"/>
      <c r="M209" s="183"/>
      <c r="N209" s="183"/>
      <c r="O209" s="183"/>
      <c r="P209" s="183"/>
      <c r="AC209" s="90"/>
    </row>
    <row r="210" spans="2:29" ht="13.5" customHeight="1">
      <c r="C210" s="89"/>
      <c r="D210" s="91" t="s">
        <v>192</v>
      </c>
      <c r="E210" s="118">
        <v>1</v>
      </c>
      <c r="F210" s="119">
        <f t="shared" ref="F210:P210" si="52">E210+1</f>
        <v>2</v>
      </c>
      <c r="G210" s="119">
        <f t="shared" si="52"/>
        <v>3</v>
      </c>
      <c r="H210" s="119">
        <f t="shared" si="52"/>
        <v>4</v>
      </c>
      <c r="I210" s="119">
        <f t="shared" si="52"/>
        <v>5</v>
      </c>
      <c r="J210" s="119">
        <f t="shared" si="52"/>
        <v>6</v>
      </c>
      <c r="K210" s="119">
        <f t="shared" si="52"/>
        <v>7</v>
      </c>
      <c r="L210" s="119">
        <f t="shared" si="52"/>
        <v>8</v>
      </c>
      <c r="M210" s="119">
        <f t="shared" si="52"/>
        <v>9</v>
      </c>
      <c r="N210" s="119">
        <f t="shared" si="52"/>
        <v>10</v>
      </c>
      <c r="O210" s="119">
        <f t="shared" si="52"/>
        <v>11</v>
      </c>
      <c r="P210" s="119">
        <f t="shared" si="52"/>
        <v>12</v>
      </c>
      <c r="AC210" s="90"/>
    </row>
    <row r="211" spans="2:29" ht="13.5" customHeight="1">
      <c r="C211" s="89"/>
      <c r="D211" s="91">
        <v>1</v>
      </c>
      <c r="E211" s="45">
        <v>0</v>
      </c>
      <c r="F211" s="122">
        <v>1</v>
      </c>
      <c r="G211" s="122">
        <v>1</v>
      </c>
      <c r="H211" s="122">
        <v>1</v>
      </c>
      <c r="I211" s="122">
        <v>1</v>
      </c>
      <c r="J211" s="122">
        <v>1</v>
      </c>
      <c r="K211" s="122">
        <v>1</v>
      </c>
      <c r="L211" s="122">
        <v>1</v>
      </c>
      <c r="M211" s="122">
        <v>1</v>
      </c>
      <c r="N211" s="122">
        <v>1</v>
      </c>
      <c r="O211" s="122">
        <v>1</v>
      </c>
      <c r="P211" s="122">
        <v>1</v>
      </c>
      <c r="AC211" s="90"/>
    </row>
    <row r="212" spans="2:29" ht="13.5" customHeight="1">
      <c r="C212" s="89"/>
      <c r="D212" s="91">
        <v>2</v>
      </c>
      <c r="E212" s="45">
        <v>1</v>
      </c>
      <c r="F212" s="122">
        <v>1</v>
      </c>
      <c r="G212" s="122">
        <v>1</v>
      </c>
      <c r="H212" s="122">
        <v>1</v>
      </c>
      <c r="I212" s="122">
        <v>1</v>
      </c>
      <c r="J212" s="122">
        <v>1</v>
      </c>
      <c r="K212" s="122">
        <v>1</v>
      </c>
      <c r="L212" s="122">
        <v>1</v>
      </c>
      <c r="M212" s="122">
        <v>1</v>
      </c>
      <c r="N212" s="122">
        <v>1</v>
      </c>
      <c r="O212" s="122">
        <v>1</v>
      </c>
      <c r="P212" s="122">
        <v>1</v>
      </c>
      <c r="AC212" s="90"/>
    </row>
    <row r="213" spans="2:29" ht="13.5" customHeight="1">
      <c r="C213" s="89"/>
      <c r="D213" s="91">
        <v>3</v>
      </c>
      <c r="E213" s="45">
        <v>1</v>
      </c>
      <c r="F213" s="122">
        <v>1</v>
      </c>
      <c r="G213" s="122">
        <v>1</v>
      </c>
      <c r="H213" s="122">
        <v>1</v>
      </c>
      <c r="I213" s="122">
        <v>1</v>
      </c>
      <c r="J213" s="122">
        <v>1</v>
      </c>
      <c r="K213" s="122">
        <v>1</v>
      </c>
      <c r="L213" s="122">
        <v>0.5</v>
      </c>
      <c r="M213" s="122">
        <v>1</v>
      </c>
      <c r="N213" s="122">
        <v>1</v>
      </c>
      <c r="O213" s="122">
        <v>1</v>
      </c>
      <c r="P213" s="122">
        <v>1</v>
      </c>
      <c r="AC213" s="90"/>
    </row>
    <row r="214" spans="2:29" ht="13.5" customHeight="1">
      <c r="C214" s="89"/>
      <c r="D214" s="91">
        <v>4</v>
      </c>
      <c r="E214" s="45">
        <v>1</v>
      </c>
      <c r="F214" s="122">
        <v>1</v>
      </c>
      <c r="G214" s="122">
        <v>1</v>
      </c>
      <c r="H214" s="122">
        <v>1</v>
      </c>
      <c r="I214" s="122">
        <v>1</v>
      </c>
      <c r="J214" s="122">
        <v>1</v>
      </c>
      <c r="K214" s="122">
        <v>1</v>
      </c>
      <c r="L214" s="122">
        <v>0.5</v>
      </c>
      <c r="M214" s="122">
        <v>1</v>
      </c>
      <c r="N214" s="122">
        <v>1</v>
      </c>
      <c r="O214" s="122">
        <v>1</v>
      </c>
      <c r="P214" s="122">
        <v>0</v>
      </c>
      <c r="AC214" s="90"/>
    </row>
    <row r="215" spans="2:29" ht="13.5" customHeight="1">
      <c r="C215" s="89"/>
      <c r="D215" s="91">
        <v>5</v>
      </c>
      <c r="G215" s="122">
        <v>1</v>
      </c>
      <c r="I215" s="122">
        <v>1</v>
      </c>
      <c r="L215" s="122">
        <v>1</v>
      </c>
      <c r="O215" s="122">
        <v>1</v>
      </c>
      <c r="AC215" s="90"/>
    </row>
    <row r="216" spans="2:29" ht="13.5" customHeight="1">
      <c r="C216" s="97"/>
      <c r="D216" s="53"/>
      <c r="E216" s="53"/>
      <c r="F216" s="53"/>
      <c r="G216" s="53"/>
      <c r="H216" s="53"/>
      <c r="I216" s="53"/>
      <c r="J216" s="53"/>
      <c r="K216" s="53"/>
      <c r="L216" s="53"/>
      <c r="M216" s="53"/>
      <c r="N216" s="53"/>
      <c r="O216" s="53"/>
      <c r="P216" s="53"/>
      <c r="Q216" s="53"/>
      <c r="R216" s="53"/>
      <c r="S216" s="53"/>
      <c r="T216" s="53"/>
      <c r="U216" s="53"/>
      <c r="V216" s="53"/>
      <c r="W216" s="53"/>
      <c r="X216" s="53"/>
      <c r="Y216" s="53"/>
      <c r="Z216" s="53"/>
      <c r="AA216" s="53"/>
      <c r="AB216" s="53"/>
      <c r="AC216" s="95"/>
    </row>
    <row r="217" spans="2:29" ht="13.5" customHeight="1">
      <c r="B217" s="13"/>
    </row>
    <row r="218" spans="2:29" ht="13.5" customHeight="1">
      <c r="D218" s="197" t="s">
        <v>63</v>
      </c>
      <c r="E218" s="197"/>
      <c r="F218" s="197"/>
      <c r="G218" s="197"/>
      <c r="H218" s="197"/>
      <c r="I218" s="197"/>
      <c r="J218" s="197"/>
      <c r="K218" s="197"/>
      <c r="L218" s="197"/>
      <c r="M218" s="197"/>
      <c r="N218" s="197"/>
      <c r="O218" s="197"/>
      <c r="P218" s="197"/>
      <c r="Q218" s="197"/>
      <c r="R218" s="197"/>
      <c r="S218" s="197"/>
      <c r="T218" s="197"/>
      <c r="U218" s="197"/>
      <c r="V218" s="197"/>
      <c r="W218" s="197"/>
      <c r="X218" s="197"/>
      <c r="Y218" s="197"/>
      <c r="Z218" s="197"/>
      <c r="AA218" s="197"/>
      <c r="AB218" s="197"/>
    </row>
    <row r="219" spans="2:29" ht="13.5" customHeight="1">
      <c r="C219" s="87"/>
      <c r="D219" s="43"/>
      <c r="E219" s="43"/>
      <c r="F219" s="43"/>
      <c r="G219" s="43"/>
      <c r="H219" s="43"/>
      <c r="I219" s="43"/>
      <c r="J219" s="43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  <c r="Z219" s="43"/>
      <c r="AA219" s="43"/>
      <c r="AB219" s="43"/>
      <c r="AC219" s="88"/>
    </row>
    <row r="220" spans="2:29" ht="13.5" customHeight="1">
      <c r="C220" s="89"/>
      <c r="D220" s="91" t="s">
        <v>30</v>
      </c>
      <c r="E220" s="199" t="s">
        <v>147</v>
      </c>
      <c r="F220" s="199"/>
      <c r="G220" s="199"/>
      <c r="H220" s="199"/>
      <c r="I220" s="42" t="s">
        <v>2</v>
      </c>
      <c r="AC220" s="90"/>
    </row>
    <row r="221" spans="2:29" ht="13.5" customHeight="1">
      <c r="C221" s="89"/>
      <c r="D221" s="91" t="s">
        <v>71</v>
      </c>
      <c r="E221" s="51">
        <v>0.65</v>
      </c>
      <c r="F221" s="189" t="s">
        <v>140</v>
      </c>
      <c r="G221" s="189"/>
      <c r="H221" s="189"/>
      <c r="I221" s="189"/>
      <c r="J221" s="189"/>
      <c r="K221" s="189"/>
      <c r="L221" s="189"/>
      <c r="M221" s="189"/>
      <c r="N221" s="189"/>
      <c r="O221" s="189"/>
      <c r="P221" s="189"/>
      <c r="Q221" s="189"/>
      <c r="R221" s="189"/>
      <c r="S221" s="189"/>
      <c r="T221" s="189"/>
      <c r="U221" s="189"/>
      <c r="V221" s="189"/>
      <c r="W221" s="189"/>
      <c r="X221" s="189"/>
      <c r="AC221" s="90"/>
    </row>
    <row r="222" spans="2:29" ht="13.5" customHeight="1">
      <c r="C222" s="89"/>
      <c r="E222" s="124"/>
      <c r="F222" s="190" t="s">
        <v>33</v>
      </c>
      <c r="G222" s="190"/>
      <c r="H222" s="190"/>
      <c r="I222" s="190"/>
      <c r="J222" s="190"/>
      <c r="K222" s="190"/>
      <c r="L222" s="190"/>
      <c r="M222" s="190"/>
      <c r="N222" s="190"/>
      <c r="O222" s="190"/>
      <c r="P222" s="190"/>
      <c r="Q222" s="190"/>
      <c r="R222" s="190"/>
      <c r="S222" s="190"/>
      <c r="T222" s="190"/>
      <c r="U222" s="190"/>
      <c r="V222" s="190"/>
      <c r="W222" s="190"/>
      <c r="X222" s="190"/>
      <c r="AC222" s="90"/>
    </row>
    <row r="223" spans="2:29" ht="13.5" customHeight="1">
      <c r="C223" s="89"/>
      <c r="D223" s="196" t="s">
        <v>34</v>
      </c>
      <c r="E223" s="196"/>
      <c r="F223" s="196"/>
      <c r="G223" s="196"/>
      <c r="H223" s="196"/>
      <c r="I223" s="196"/>
      <c r="J223" s="196"/>
      <c r="K223" s="196"/>
      <c r="L223" s="196"/>
      <c r="M223" s="196"/>
      <c r="N223" s="196"/>
      <c r="O223" s="196"/>
      <c r="P223" s="196"/>
      <c r="Q223" s="196"/>
      <c r="R223" s="196"/>
      <c r="S223" s="196"/>
      <c r="T223" s="196"/>
      <c r="U223" s="196"/>
      <c r="V223" s="196"/>
      <c r="W223" s="196"/>
      <c r="X223" s="196"/>
      <c r="Y223" s="196"/>
      <c r="Z223" s="196"/>
      <c r="AA223" s="196"/>
      <c r="AB223" s="196"/>
      <c r="AC223" s="90"/>
    </row>
    <row r="224" spans="2:29" ht="13.5" customHeight="1">
      <c r="C224" s="89"/>
      <c r="F224" s="113"/>
      <c r="G224" s="113"/>
      <c r="H224" s="113"/>
      <c r="I224" s="113"/>
      <c r="J224" s="113"/>
      <c r="K224" s="113"/>
      <c r="L224" s="113"/>
      <c r="M224" s="113"/>
      <c r="N224" s="113"/>
      <c r="O224" s="113"/>
      <c r="P224" s="113"/>
      <c r="Q224" s="113"/>
      <c r="R224" s="113"/>
      <c r="S224" s="113"/>
      <c r="T224" s="113"/>
      <c r="U224" s="113"/>
      <c r="V224" s="113"/>
      <c r="W224" s="113"/>
      <c r="X224" s="113"/>
      <c r="AC224" s="90"/>
    </row>
    <row r="225" spans="3:29" ht="13.5" customHeight="1">
      <c r="C225" s="89"/>
      <c r="D225" s="91" t="s">
        <v>35</v>
      </c>
      <c r="E225" s="122">
        <v>0.1</v>
      </c>
      <c r="F225" s="42" t="s">
        <v>72</v>
      </c>
      <c r="I225" s="42" t="s">
        <v>73</v>
      </c>
      <c r="AC225" s="90"/>
    </row>
    <row r="226" spans="3:29" ht="13.5" customHeight="1">
      <c r="C226" s="89"/>
      <c r="E226" s="119">
        <v>300</v>
      </c>
      <c r="F226" s="42" t="s">
        <v>85</v>
      </c>
      <c r="I226" s="42" t="s">
        <v>61</v>
      </c>
      <c r="AC226" s="90"/>
    </row>
    <row r="227" spans="3:29" ht="13.5" customHeight="1">
      <c r="C227" s="89"/>
      <c r="E227" s="119">
        <v>5.5E-2</v>
      </c>
      <c r="F227" s="42" t="s">
        <v>86</v>
      </c>
      <c r="I227" s="42" t="s">
        <v>62</v>
      </c>
      <c r="AC227" s="90"/>
    </row>
    <row r="228" spans="3:29" ht="13.5" customHeight="1">
      <c r="C228" s="89"/>
      <c r="AC228" s="90"/>
    </row>
    <row r="229" spans="3:29" ht="13.5" customHeight="1">
      <c r="C229" s="89"/>
      <c r="E229" s="183" t="s">
        <v>78</v>
      </c>
      <c r="F229" s="183"/>
      <c r="G229" s="183"/>
      <c r="H229" s="183"/>
      <c r="I229" s="183"/>
      <c r="J229" s="183"/>
      <c r="K229" s="183"/>
      <c r="L229" s="183"/>
      <c r="M229" s="183"/>
      <c r="N229" s="183"/>
      <c r="O229" s="183"/>
      <c r="P229" s="183"/>
      <c r="Q229" s="183"/>
      <c r="R229" s="183"/>
      <c r="S229" s="183"/>
      <c r="T229" s="183"/>
      <c r="U229" s="183"/>
      <c r="V229" s="183"/>
      <c r="W229" s="183"/>
      <c r="X229" s="183"/>
      <c r="Y229" s="183"/>
      <c r="Z229" s="183"/>
      <c r="AA229" s="183"/>
      <c r="AB229" s="183"/>
      <c r="AC229" s="90"/>
    </row>
    <row r="230" spans="3:29" ht="13.5" customHeight="1">
      <c r="C230" s="89"/>
      <c r="D230" s="91" t="s">
        <v>10</v>
      </c>
      <c r="E230" s="119">
        <v>1</v>
      </c>
      <c r="F230" s="119">
        <f t="shared" ref="F230:AB230" si="53">E230+1</f>
        <v>2</v>
      </c>
      <c r="G230" s="119">
        <f t="shared" si="53"/>
        <v>3</v>
      </c>
      <c r="H230" s="119">
        <f t="shared" si="53"/>
        <v>4</v>
      </c>
      <c r="I230" s="119">
        <f t="shared" si="53"/>
        <v>5</v>
      </c>
      <c r="J230" s="119">
        <f t="shared" si="53"/>
        <v>6</v>
      </c>
      <c r="K230" s="119">
        <f t="shared" si="53"/>
        <v>7</v>
      </c>
      <c r="L230" s="119">
        <f t="shared" si="53"/>
        <v>8</v>
      </c>
      <c r="M230" s="119">
        <f t="shared" si="53"/>
        <v>9</v>
      </c>
      <c r="N230" s="119">
        <f t="shared" si="53"/>
        <v>10</v>
      </c>
      <c r="O230" s="119">
        <f t="shared" si="53"/>
        <v>11</v>
      </c>
      <c r="P230" s="119">
        <f t="shared" si="53"/>
        <v>12</v>
      </c>
      <c r="Q230" s="119">
        <f t="shared" si="53"/>
        <v>13</v>
      </c>
      <c r="R230" s="119">
        <f t="shared" si="53"/>
        <v>14</v>
      </c>
      <c r="S230" s="119">
        <f t="shared" si="53"/>
        <v>15</v>
      </c>
      <c r="T230" s="119">
        <f t="shared" si="53"/>
        <v>16</v>
      </c>
      <c r="U230" s="119">
        <f t="shared" si="53"/>
        <v>17</v>
      </c>
      <c r="V230" s="119">
        <f t="shared" si="53"/>
        <v>18</v>
      </c>
      <c r="W230" s="119">
        <f t="shared" si="53"/>
        <v>19</v>
      </c>
      <c r="X230" s="119">
        <f t="shared" si="53"/>
        <v>20</v>
      </c>
      <c r="Y230" s="119">
        <f t="shared" si="53"/>
        <v>21</v>
      </c>
      <c r="Z230" s="119">
        <f t="shared" si="53"/>
        <v>22</v>
      </c>
      <c r="AA230" s="119">
        <f t="shared" si="53"/>
        <v>23</v>
      </c>
      <c r="AB230" s="119">
        <f t="shared" si="53"/>
        <v>24</v>
      </c>
      <c r="AC230" s="90"/>
    </row>
    <row r="231" spans="3:29" ht="13.5" customHeight="1">
      <c r="C231" s="89"/>
      <c r="D231" s="91">
        <v>1</v>
      </c>
      <c r="E231" s="122">
        <v>0</v>
      </c>
      <c r="F231" s="122">
        <v>0</v>
      </c>
      <c r="G231" s="122">
        <v>0</v>
      </c>
      <c r="H231" s="122">
        <v>0</v>
      </c>
      <c r="I231" s="122">
        <v>0</v>
      </c>
      <c r="J231" s="122">
        <v>0</v>
      </c>
      <c r="K231" s="122">
        <v>0</v>
      </c>
      <c r="L231" s="122">
        <v>0</v>
      </c>
      <c r="M231" s="122">
        <v>1</v>
      </c>
      <c r="N231" s="122">
        <v>1</v>
      </c>
      <c r="O231" s="122">
        <v>1</v>
      </c>
      <c r="P231" s="122">
        <v>1</v>
      </c>
      <c r="Q231" s="122">
        <v>1</v>
      </c>
      <c r="R231" s="122">
        <v>1</v>
      </c>
      <c r="S231" s="122">
        <v>1</v>
      </c>
      <c r="T231" s="122">
        <v>1</v>
      </c>
      <c r="U231" s="122">
        <v>1</v>
      </c>
      <c r="V231" s="122">
        <v>1</v>
      </c>
      <c r="W231" s="122">
        <v>1</v>
      </c>
      <c r="X231" s="122">
        <v>1</v>
      </c>
      <c r="Y231" s="122">
        <v>1</v>
      </c>
      <c r="Z231" s="122">
        <v>0</v>
      </c>
      <c r="AA231" s="122">
        <v>0</v>
      </c>
      <c r="AB231" s="122">
        <v>0</v>
      </c>
      <c r="AC231" s="90"/>
    </row>
    <row r="232" spans="3:29" ht="13.5" customHeight="1">
      <c r="C232" s="89"/>
      <c r="D232" s="91">
        <f t="shared" ref="D232:D237" si="54">D231+1</f>
        <v>2</v>
      </c>
      <c r="E232" s="122">
        <v>0</v>
      </c>
      <c r="F232" s="122">
        <v>0</v>
      </c>
      <c r="G232" s="122">
        <v>0</v>
      </c>
      <c r="H232" s="122">
        <v>0</v>
      </c>
      <c r="I232" s="122">
        <v>0</v>
      </c>
      <c r="J232" s="122">
        <v>0</v>
      </c>
      <c r="K232" s="122">
        <v>0</v>
      </c>
      <c r="L232" s="122">
        <v>0</v>
      </c>
      <c r="M232" s="122">
        <v>1</v>
      </c>
      <c r="N232" s="122">
        <v>1</v>
      </c>
      <c r="O232" s="122">
        <v>1</v>
      </c>
      <c r="P232" s="122">
        <v>1</v>
      </c>
      <c r="Q232" s="122">
        <v>1</v>
      </c>
      <c r="R232" s="122">
        <v>1</v>
      </c>
      <c r="S232" s="122">
        <v>1</v>
      </c>
      <c r="T232" s="122">
        <v>1</v>
      </c>
      <c r="U232" s="122">
        <v>1</v>
      </c>
      <c r="V232" s="122">
        <v>1</v>
      </c>
      <c r="W232" s="122">
        <v>1</v>
      </c>
      <c r="X232" s="122">
        <v>1</v>
      </c>
      <c r="Y232" s="122">
        <v>1</v>
      </c>
      <c r="Z232" s="122">
        <v>0</v>
      </c>
      <c r="AA232" s="122">
        <v>0</v>
      </c>
      <c r="AB232" s="122">
        <v>0</v>
      </c>
      <c r="AC232" s="90"/>
    </row>
    <row r="233" spans="3:29" ht="13.5" customHeight="1">
      <c r="C233" s="89"/>
      <c r="D233" s="91">
        <f t="shared" si="54"/>
        <v>3</v>
      </c>
      <c r="E233" s="122">
        <v>0</v>
      </c>
      <c r="F233" s="122">
        <v>0</v>
      </c>
      <c r="G233" s="122">
        <v>0</v>
      </c>
      <c r="H233" s="122">
        <v>0</v>
      </c>
      <c r="I233" s="122">
        <v>0</v>
      </c>
      <c r="J233" s="122">
        <v>0</v>
      </c>
      <c r="K233" s="122">
        <v>0</v>
      </c>
      <c r="L233" s="122">
        <v>0</v>
      </c>
      <c r="M233" s="122">
        <v>1</v>
      </c>
      <c r="N233" s="122">
        <v>1</v>
      </c>
      <c r="O233" s="122">
        <v>1</v>
      </c>
      <c r="P233" s="122">
        <v>1</v>
      </c>
      <c r="Q233" s="122">
        <v>1</v>
      </c>
      <c r="R233" s="122">
        <v>1</v>
      </c>
      <c r="S233" s="122">
        <v>1</v>
      </c>
      <c r="T233" s="122">
        <v>1</v>
      </c>
      <c r="U233" s="122">
        <v>1</v>
      </c>
      <c r="V233" s="122">
        <v>1</v>
      </c>
      <c r="W233" s="122">
        <v>1</v>
      </c>
      <c r="X233" s="122">
        <v>1</v>
      </c>
      <c r="Y233" s="122">
        <v>1</v>
      </c>
      <c r="Z233" s="122">
        <v>0</v>
      </c>
      <c r="AA233" s="122">
        <v>0</v>
      </c>
      <c r="AB233" s="122">
        <v>0</v>
      </c>
      <c r="AC233" s="90"/>
    </row>
    <row r="234" spans="3:29" ht="13.5" customHeight="1">
      <c r="C234" s="89"/>
      <c r="D234" s="91">
        <f t="shared" si="54"/>
        <v>4</v>
      </c>
      <c r="E234" s="122">
        <v>0</v>
      </c>
      <c r="F234" s="122">
        <v>0</v>
      </c>
      <c r="G234" s="122">
        <v>0</v>
      </c>
      <c r="H234" s="122">
        <v>0</v>
      </c>
      <c r="I234" s="122">
        <v>0</v>
      </c>
      <c r="J234" s="122">
        <v>0</v>
      </c>
      <c r="K234" s="122">
        <v>0</v>
      </c>
      <c r="L234" s="122">
        <v>0</v>
      </c>
      <c r="M234" s="122">
        <v>1</v>
      </c>
      <c r="N234" s="122">
        <v>1</v>
      </c>
      <c r="O234" s="122">
        <v>1</v>
      </c>
      <c r="P234" s="122">
        <v>1</v>
      </c>
      <c r="Q234" s="122">
        <v>1</v>
      </c>
      <c r="R234" s="122">
        <v>1</v>
      </c>
      <c r="S234" s="122">
        <v>1</v>
      </c>
      <c r="T234" s="122">
        <v>1</v>
      </c>
      <c r="U234" s="122">
        <v>1</v>
      </c>
      <c r="V234" s="122">
        <v>1</v>
      </c>
      <c r="W234" s="122">
        <v>1</v>
      </c>
      <c r="X234" s="122">
        <v>1</v>
      </c>
      <c r="Y234" s="122">
        <v>1</v>
      </c>
      <c r="Z234" s="122">
        <v>0</v>
      </c>
      <c r="AA234" s="122">
        <v>0</v>
      </c>
      <c r="AB234" s="122">
        <v>0</v>
      </c>
      <c r="AC234" s="90"/>
    </row>
    <row r="235" spans="3:29" ht="13.5" customHeight="1">
      <c r="C235" s="89"/>
      <c r="D235" s="91">
        <f t="shared" si="54"/>
        <v>5</v>
      </c>
      <c r="E235" s="122">
        <v>0</v>
      </c>
      <c r="F235" s="122">
        <v>0</v>
      </c>
      <c r="G235" s="122">
        <v>0</v>
      </c>
      <c r="H235" s="122">
        <v>0</v>
      </c>
      <c r="I235" s="122">
        <v>0</v>
      </c>
      <c r="J235" s="122">
        <v>0</v>
      </c>
      <c r="K235" s="122">
        <v>0</v>
      </c>
      <c r="L235" s="122">
        <v>0</v>
      </c>
      <c r="M235" s="122">
        <v>1</v>
      </c>
      <c r="N235" s="122">
        <v>1</v>
      </c>
      <c r="O235" s="122">
        <v>1</v>
      </c>
      <c r="P235" s="122">
        <v>1</v>
      </c>
      <c r="Q235" s="122">
        <v>1</v>
      </c>
      <c r="R235" s="122">
        <v>1</v>
      </c>
      <c r="S235" s="122">
        <v>1</v>
      </c>
      <c r="T235" s="122">
        <v>1</v>
      </c>
      <c r="U235" s="122">
        <v>1</v>
      </c>
      <c r="V235" s="122">
        <v>1</v>
      </c>
      <c r="W235" s="122">
        <v>1</v>
      </c>
      <c r="X235" s="122">
        <v>1</v>
      </c>
      <c r="Y235" s="122">
        <v>1</v>
      </c>
      <c r="Z235" s="122">
        <v>0</v>
      </c>
      <c r="AA235" s="122">
        <v>0</v>
      </c>
      <c r="AB235" s="122">
        <v>0</v>
      </c>
      <c r="AC235" s="90"/>
    </row>
    <row r="236" spans="3:29" ht="13.5" customHeight="1">
      <c r="C236" s="89"/>
      <c r="D236" s="91">
        <f t="shared" si="54"/>
        <v>6</v>
      </c>
      <c r="E236" s="122">
        <v>0</v>
      </c>
      <c r="F236" s="122">
        <v>0</v>
      </c>
      <c r="G236" s="122">
        <v>0</v>
      </c>
      <c r="H236" s="122">
        <v>0</v>
      </c>
      <c r="I236" s="122">
        <v>0</v>
      </c>
      <c r="J236" s="122">
        <v>0</v>
      </c>
      <c r="K236" s="122">
        <v>0</v>
      </c>
      <c r="L236" s="122">
        <v>0</v>
      </c>
      <c r="M236" s="122">
        <v>1</v>
      </c>
      <c r="N236" s="122">
        <v>1</v>
      </c>
      <c r="O236" s="122">
        <v>1</v>
      </c>
      <c r="P236" s="122">
        <v>1</v>
      </c>
      <c r="Q236" s="122">
        <v>1</v>
      </c>
      <c r="R236" s="122">
        <v>1</v>
      </c>
      <c r="S236" s="122">
        <v>1</v>
      </c>
      <c r="T236" s="122">
        <v>1</v>
      </c>
      <c r="U236" s="122">
        <v>1</v>
      </c>
      <c r="V236" s="122">
        <v>1</v>
      </c>
      <c r="W236" s="122">
        <v>1</v>
      </c>
      <c r="X236" s="122">
        <v>1</v>
      </c>
      <c r="Y236" s="122">
        <v>1</v>
      </c>
      <c r="Z236" s="122">
        <v>0</v>
      </c>
      <c r="AA236" s="122">
        <v>0</v>
      </c>
      <c r="AB236" s="122">
        <v>0</v>
      </c>
      <c r="AC236" s="90"/>
    </row>
    <row r="237" spans="3:29" ht="13.5" customHeight="1">
      <c r="C237" s="89"/>
      <c r="D237" s="91">
        <f t="shared" si="54"/>
        <v>7</v>
      </c>
      <c r="E237" s="122">
        <v>0</v>
      </c>
      <c r="F237" s="122">
        <v>0</v>
      </c>
      <c r="G237" s="122">
        <v>0</v>
      </c>
      <c r="H237" s="122">
        <v>0</v>
      </c>
      <c r="I237" s="122">
        <v>0</v>
      </c>
      <c r="J237" s="122">
        <v>0</v>
      </c>
      <c r="K237" s="122">
        <v>0</v>
      </c>
      <c r="L237" s="122">
        <v>0</v>
      </c>
      <c r="M237" s="122">
        <v>1</v>
      </c>
      <c r="N237" s="122">
        <v>1</v>
      </c>
      <c r="O237" s="122">
        <v>1</v>
      </c>
      <c r="P237" s="122">
        <v>1</v>
      </c>
      <c r="Q237" s="122">
        <v>1</v>
      </c>
      <c r="R237" s="122">
        <v>1</v>
      </c>
      <c r="S237" s="122">
        <v>1</v>
      </c>
      <c r="T237" s="122">
        <v>1</v>
      </c>
      <c r="U237" s="122">
        <v>1</v>
      </c>
      <c r="V237" s="122">
        <v>1</v>
      </c>
      <c r="W237" s="122">
        <v>0</v>
      </c>
      <c r="X237" s="122">
        <v>0</v>
      </c>
      <c r="Y237" s="122">
        <v>0</v>
      </c>
      <c r="Z237" s="122">
        <v>0</v>
      </c>
      <c r="AA237" s="122">
        <v>0</v>
      </c>
      <c r="AB237" s="122">
        <v>0</v>
      </c>
      <c r="AC237" s="90"/>
    </row>
    <row r="238" spans="3:29" ht="13.5" customHeight="1">
      <c r="C238" s="89"/>
      <c r="AC238" s="90"/>
    </row>
    <row r="239" spans="3:29" ht="13.5" customHeight="1">
      <c r="C239" s="89"/>
      <c r="E239" s="183" t="s">
        <v>42</v>
      </c>
      <c r="F239" s="183"/>
      <c r="G239" s="183"/>
      <c r="H239" s="183"/>
      <c r="I239" s="183"/>
      <c r="J239" s="183"/>
      <c r="K239" s="183"/>
      <c r="L239" s="183"/>
      <c r="M239" s="183"/>
      <c r="N239" s="183"/>
      <c r="O239" s="183"/>
      <c r="P239" s="183"/>
      <c r="AC239" s="90"/>
    </row>
    <row r="240" spans="3:29" ht="13.5" customHeight="1">
      <c r="C240" s="89"/>
      <c r="D240" s="91" t="s">
        <v>192</v>
      </c>
      <c r="E240" s="118">
        <v>1</v>
      </c>
      <c r="F240" s="119">
        <f t="shared" ref="F240:P240" si="55">E240+1</f>
        <v>2</v>
      </c>
      <c r="G240" s="119">
        <f t="shared" si="55"/>
        <v>3</v>
      </c>
      <c r="H240" s="119">
        <f t="shared" si="55"/>
        <v>4</v>
      </c>
      <c r="I240" s="119">
        <f t="shared" si="55"/>
        <v>5</v>
      </c>
      <c r="J240" s="119">
        <f t="shared" si="55"/>
        <v>6</v>
      </c>
      <c r="K240" s="119">
        <f t="shared" si="55"/>
        <v>7</v>
      </c>
      <c r="L240" s="119">
        <f t="shared" si="55"/>
        <v>8</v>
      </c>
      <c r="M240" s="119">
        <f t="shared" si="55"/>
        <v>9</v>
      </c>
      <c r="N240" s="119">
        <f t="shared" si="55"/>
        <v>10</v>
      </c>
      <c r="O240" s="119">
        <f t="shared" si="55"/>
        <v>11</v>
      </c>
      <c r="P240" s="119">
        <f t="shared" si="55"/>
        <v>12</v>
      </c>
      <c r="AC240" s="90"/>
    </row>
    <row r="241" spans="3:29" ht="13.5" customHeight="1">
      <c r="C241" s="89"/>
      <c r="D241" s="91">
        <v>1</v>
      </c>
      <c r="E241" s="45">
        <v>0</v>
      </c>
      <c r="F241" s="122">
        <v>1</v>
      </c>
      <c r="G241" s="122">
        <v>1</v>
      </c>
      <c r="H241" s="122">
        <v>1</v>
      </c>
      <c r="I241" s="122">
        <v>1</v>
      </c>
      <c r="J241" s="122">
        <v>1</v>
      </c>
      <c r="K241" s="122">
        <v>1</v>
      </c>
      <c r="L241" s="122">
        <v>1</v>
      </c>
      <c r="M241" s="122">
        <v>1</v>
      </c>
      <c r="N241" s="122">
        <v>1</v>
      </c>
      <c r="O241" s="122">
        <v>1</v>
      </c>
      <c r="P241" s="122">
        <v>1</v>
      </c>
      <c r="AC241" s="90"/>
    </row>
    <row r="242" spans="3:29" ht="13.5" customHeight="1">
      <c r="C242" s="89"/>
      <c r="D242" s="91">
        <v>2</v>
      </c>
      <c r="E242" s="45">
        <v>1</v>
      </c>
      <c r="F242" s="122">
        <v>1</v>
      </c>
      <c r="G242" s="122">
        <v>1</v>
      </c>
      <c r="H242" s="122">
        <v>1</v>
      </c>
      <c r="I242" s="122">
        <v>1</v>
      </c>
      <c r="J242" s="122">
        <v>1</v>
      </c>
      <c r="K242" s="122">
        <v>1</v>
      </c>
      <c r="L242" s="122">
        <v>1</v>
      </c>
      <c r="M242" s="122">
        <v>1</v>
      </c>
      <c r="N242" s="122">
        <v>1</v>
      </c>
      <c r="O242" s="122">
        <v>1</v>
      </c>
      <c r="P242" s="122">
        <v>1</v>
      </c>
      <c r="AC242" s="90"/>
    </row>
    <row r="243" spans="3:29" ht="13.5" customHeight="1">
      <c r="C243" s="89"/>
      <c r="D243" s="91">
        <v>3</v>
      </c>
      <c r="E243" s="45">
        <v>1</v>
      </c>
      <c r="F243" s="122">
        <v>1</v>
      </c>
      <c r="G243" s="122">
        <v>1</v>
      </c>
      <c r="H243" s="122">
        <v>1</v>
      </c>
      <c r="I243" s="122">
        <v>1</v>
      </c>
      <c r="J243" s="122">
        <v>1</v>
      </c>
      <c r="K243" s="122">
        <v>1</v>
      </c>
      <c r="L243" s="122">
        <v>0.5</v>
      </c>
      <c r="M243" s="122">
        <v>1</v>
      </c>
      <c r="N243" s="122">
        <v>1</v>
      </c>
      <c r="O243" s="122">
        <v>1</v>
      </c>
      <c r="P243" s="122">
        <v>1</v>
      </c>
      <c r="AC243" s="90"/>
    </row>
    <row r="244" spans="3:29" ht="13.5" customHeight="1">
      <c r="C244" s="89"/>
      <c r="D244" s="91">
        <v>4</v>
      </c>
      <c r="E244" s="45">
        <v>1</v>
      </c>
      <c r="F244" s="122">
        <v>1</v>
      </c>
      <c r="G244" s="122">
        <v>1</v>
      </c>
      <c r="H244" s="122">
        <v>1</v>
      </c>
      <c r="I244" s="122">
        <v>1</v>
      </c>
      <c r="J244" s="122">
        <v>1</v>
      </c>
      <c r="K244" s="122">
        <v>1</v>
      </c>
      <c r="L244" s="122">
        <v>0.5</v>
      </c>
      <c r="M244" s="122">
        <v>1</v>
      </c>
      <c r="N244" s="122">
        <v>1</v>
      </c>
      <c r="O244" s="122">
        <v>1</v>
      </c>
      <c r="P244" s="122">
        <v>0</v>
      </c>
      <c r="AC244" s="90"/>
    </row>
    <row r="245" spans="3:29" ht="13.5" customHeight="1">
      <c r="C245" s="89"/>
      <c r="D245" s="91">
        <v>5</v>
      </c>
      <c r="G245" s="122">
        <v>1</v>
      </c>
      <c r="I245" s="122">
        <v>1</v>
      </c>
      <c r="L245" s="122">
        <v>1</v>
      </c>
      <c r="O245" s="122">
        <v>1</v>
      </c>
      <c r="AC245" s="90"/>
    </row>
    <row r="246" spans="3:29" ht="13.5" customHeight="1">
      <c r="C246" s="89"/>
      <c r="AC246" s="90"/>
    </row>
    <row r="247" spans="3:29" ht="13.5" customHeight="1">
      <c r="C247" s="89"/>
      <c r="D247" s="194" t="s">
        <v>43</v>
      </c>
      <c r="E247" s="194"/>
      <c r="F247" s="194"/>
      <c r="G247" s="194"/>
      <c r="H247" s="194"/>
      <c r="I247" s="194"/>
      <c r="J247" s="194"/>
      <c r="K247" s="194"/>
      <c r="L247" s="194"/>
      <c r="M247" s="194"/>
      <c r="N247" s="194"/>
      <c r="O247" s="194"/>
      <c r="P247" s="194"/>
      <c r="Q247" s="194"/>
      <c r="R247" s="194"/>
      <c r="S247" s="194"/>
      <c r="T247" s="194"/>
      <c r="U247" s="194"/>
      <c r="V247" s="194"/>
      <c r="W247" s="194"/>
      <c r="X247" s="194"/>
      <c r="Y247" s="194"/>
      <c r="Z247" s="194"/>
      <c r="AA247" s="194"/>
      <c r="AC247" s="90"/>
    </row>
    <row r="248" spans="3:29" ht="13.5" customHeight="1">
      <c r="C248" s="89"/>
      <c r="D248" s="123"/>
      <c r="E248" s="123"/>
      <c r="F248" s="123"/>
      <c r="G248" s="123"/>
      <c r="H248" s="123"/>
      <c r="I248" s="12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  <c r="AC248" s="90"/>
    </row>
    <row r="249" spans="3:29" ht="13.5" customHeight="1">
      <c r="C249" s="89"/>
      <c r="E249" s="122" t="s">
        <v>44</v>
      </c>
      <c r="F249" s="42" t="s">
        <v>45</v>
      </c>
      <c r="I249" s="42" t="s">
        <v>46</v>
      </c>
      <c r="AC249" s="90"/>
    </row>
    <row r="250" spans="3:29" ht="13.5" customHeight="1">
      <c r="C250" s="89"/>
      <c r="E250" s="122">
        <v>0</v>
      </c>
      <c r="F250" s="42" t="s">
        <v>47</v>
      </c>
      <c r="I250" s="42" t="str">
        <f>I225</f>
        <v>valeur pour l'heure maximale de l'année</v>
      </c>
      <c r="AC250" s="90"/>
    </row>
    <row r="251" spans="3:29" ht="13.5" customHeight="1">
      <c r="C251" s="89"/>
      <c r="AC251" s="90"/>
    </row>
    <row r="252" spans="3:29" ht="13.5" customHeight="1">
      <c r="C252" s="89"/>
      <c r="E252" s="183" t="s">
        <v>49</v>
      </c>
      <c r="F252" s="183"/>
      <c r="G252" s="183"/>
      <c r="H252" s="183"/>
      <c r="I252" s="183"/>
      <c r="J252" s="183"/>
      <c r="K252" s="183"/>
      <c r="L252" s="183"/>
      <c r="M252" s="183"/>
      <c r="N252" s="183"/>
      <c r="O252" s="183"/>
      <c r="P252" s="183"/>
      <c r="Q252" s="183"/>
      <c r="R252" s="183"/>
      <c r="S252" s="183"/>
      <c r="T252" s="183"/>
      <c r="U252" s="183"/>
      <c r="V252" s="183"/>
      <c r="W252" s="183"/>
      <c r="X252" s="183"/>
      <c r="Y252" s="183"/>
      <c r="Z252" s="183"/>
      <c r="AA252" s="183"/>
      <c r="AB252" s="183"/>
      <c r="AC252" s="90"/>
    </row>
    <row r="253" spans="3:29" ht="13.5" customHeight="1">
      <c r="C253" s="89"/>
      <c r="D253" s="91" t="str">
        <f>D230</f>
        <v>jour V / heure &gt;</v>
      </c>
      <c r="E253" s="119">
        <v>1</v>
      </c>
      <c r="F253" s="119">
        <f t="shared" ref="F253:AB253" si="56">E253+1</f>
        <v>2</v>
      </c>
      <c r="G253" s="119">
        <f t="shared" si="56"/>
        <v>3</v>
      </c>
      <c r="H253" s="119">
        <f t="shared" si="56"/>
        <v>4</v>
      </c>
      <c r="I253" s="119">
        <f t="shared" si="56"/>
        <v>5</v>
      </c>
      <c r="J253" s="119">
        <f t="shared" si="56"/>
        <v>6</v>
      </c>
      <c r="K253" s="119">
        <f t="shared" si="56"/>
        <v>7</v>
      </c>
      <c r="L253" s="119">
        <f t="shared" si="56"/>
        <v>8</v>
      </c>
      <c r="M253" s="119">
        <f t="shared" si="56"/>
        <v>9</v>
      </c>
      <c r="N253" s="119">
        <f t="shared" si="56"/>
        <v>10</v>
      </c>
      <c r="O253" s="119">
        <f t="shared" si="56"/>
        <v>11</v>
      </c>
      <c r="P253" s="119">
        <f t="shared" si="56"/>
        <v>12</v>
      </c>
      <c r="Q253" s="119">
        <f t="shared" si="56"/>
        <v>13</v>
      </c>
      <c r="R253" s="119">
        <f t="shared" si="56"/>
        <v>14</v>
      </c>
      <c r="S253" s="119">
        <f t="shared" si="56"/>
        <v>15</v>
      </c>
      <c r="T253" s="119">
        <f t="shared" si="56"/>
        <v>16</v>
      </c>
      <c r="U253" s="119">
        <f t="shared" si="56"/>
        <v>17</v>
      </c>
      <c r="V253" s="119">
        <f t="shared" si="56"/>
        <v>18</v>
      </c>
      <c r="W253" s="119">
        <f t="shared" si="56"/>
        <v>19</v>
      </c>
      <c r="X253" s="119">
        <f t="shared" si="56"/>
        <v>20</v>
      </c>
      <c r="Y253" s="119">
        <f t="shared" si="56"/>
        <v>21</v>
      </c>
      <c r="Z253" s="119">
        <f t="shared" si="56"/>
        <v>22</v>
      </c>
      <c r="AA253" s="119">
        <f t="shared" si="56"/>
        <v>23</v>
      </c>
      <c r="AB253" s="119">
        <f t="shared" si="56"/>
        <v>24</v>
      </c>
      <c r="AC253" s="90"/>
    </row>
    <row r="254" spans="3:29" ht="13.5" customHeight="1">
      <c r="C254" s="89"/>
      <c r="D254" s="91">
        <v>1</v>
      </c>
      <c r="E254" s="119">
        <v>0</v>
      </c>
      <c r="F254" s="119">
        <v>0</v>
      </c>
      <c r="G254" s="119">
        <v>0</v>
      </c>
      <c r="H254" s="119">
        <v>0</v>
      </c>
      <c r="I254" s="119">
        <v>0</v>
      </c>
      <c r="J254" s="119">
        <v>0</v>
      </c>
      <c r="K254" s="119">
        <v>0</v>
      </c>
      <c r="L254" s="119">
        <v>0</v>
      </c>
      <c r="M254" s="119">
        <v>1</v>
      </c>
      <c r="N254" s="119">
        <v>1</v>
      </c>
      <c r="O254" s="119">
        <v>1</v>
      </c>
      <c r="P254" s="119">
        <v>1</v>
      </c>
      <c r="Q254" s="119">
        <v>1</v>
      </c>
      <c r="R254" s="119">
        <v>1</v>
      </c>
      <c r="S254" s="119">
        <v>1</v>
      </c>
      <c r="T254" s="119">
        <v>1</v>
      </c>
      <c r="U254" s="119">
        <v>1</v>
      </c>
      <c r="V254" s="119">
        <v>1</v>
      </c>
      <c r="W254" s="119">
        <v>1</v>
      </c>
      <c r="X254" s="119">
        <v>1</v>
      </c>
      <c r="Y254" s="119">
        <v>1</v>
      </c>
      <c r="Z254" s="119">
        <v>0</v>
      </c>
      <c r="AA254" s="119">
        <v>0</v>
      </c>
      <c r="AB254" s="119">
        <v>0</v>
      </c>
      <c r="AC254" s="90"/>
    </row>
    <row r="255" spans="3:29" ht="13.5" customHeight="1">
      <c r="C255" s="89"/>
      <c r="D255" s="91">
        <f t="shared" ref="D255:D260" si="57">D254+1</f>
        <v>2</v>
      </c>
      <c r="E255" s="119">
        <v>0</v>
      </c>
      <c r="F255" s="119">
        <v>0</v>
      </c>
      <c r="G255" s="119">
        <v>0</v>
      </c>
      <c r="H255" s="119">
        <v>0</v>
      </c>
      <c r="I255" s="119">
        <v>0</v>
      </c>
      <c r="J255" s="119">
        <v>0</v>
      </c>
      <c r="K255" s="119">
        <v>0</v>
      </c>
      <c r="L255" s="119">
        <v>0</v>
      </c>
      <c r="M255" s="119">
        <v>1</v>
      </c>
      <c r="N255" s="119">
        <v>1</v>
      </c>
      <c r="O255" s="119">
        <v>1</v>
      </c>
      <c r="P255" s="119">
        <v>1</v>
      </c>
      <c r="Q255" s="119">
        <v>1</v>
      </c>
      <c r="R255" s="119">
        <v>1</v>
      </c>
      <c r="S255" s="119">
        <v>1</v>
      </c>
      <c r="T255" s="119">
        <v>1</v>
      </c>
      <c r="U255" s="119">
        <v>1</v>
      </c>
      <c r="V255" s="119">
        <v>1</v>
      </c>
      <c r="W255" s="119">
        <v>1</v>
      </c>
      <c r="X255" s="119">
        <v>1</v>
      </c>
      <c r="Y255" s="119">
        <v>1</v>
      </c>
      <c r="Z255" s="119">
        <v>0</v>
      </c>
      <c r="AA255" s="119">
        <v>0</v>
      </c>
      <c r="AB255" s="119">
        <v>0</v>
      </c>
      <c r="AC255" s="90"/>
    </row>
    <row r="256" spans="3:29" ht="13.5" customHeight="1">
      <c r="C256" s="89"/>
      <c r="D256" s="91">
        <f t="shared" si="57"/>
        <v>3</v>
      </c>
      <c r="E256" s="119">
        <v>0</v>
      </c>
      <c r="F256" s="119">
        <v>0</v>
      </c>
      <c r="G256" s="119">
        <v>0</v>
      </c>
      <c r="H256" s="119">
        <v>0</v>
      </c>
      <c r="I256" s="119">
        <v>0</v>
      </c>
      <c r="J256" s="119">
        <v>0</v>
      </c>
      <c r="K256" s="119">
        <v>0</v>
      </c>
      <c r="L256" s="119">
        <v>0</v>
      </c>
      <c r="M256" s="119">
        <v>1</v>
      </c>
      <c r="N256" s="119">
        <v>1</v>
      </c>
      <c r="O256" s="119">
        <v>1</v>
      </c>
      <c r="P256" s="119">
        <v>1</v>
      </c>
      <c r="Q256" s="119">
        <v>1</v>
      </c>
      <c r="R256" s="119">
        <v>1</v>
      </c>
      <c r="S256" s="119">
        <v>1</v>
      </c>
      <c r="T256" s="119">
        <v>1</v>
      </c>
      <c r="U256" s="119">
        <v>1</v>
      </c>
      <c r="V256" s="119">
        <v>1</v>
      </c>
      <c r="W256" s="119">
        <v>1</v>
      </c>
      <c r="X256" s="119">
        <v>1</v>
      </c>
      <c r="Y256" s="119">
        <v>1</v>
      </c>
      <c r="Z256" s="119">
        <v>0</v>
      </c>
      <c r="AA256" s="119">
        <v>0</v>
      </c>
      <c r="AB256" s="119">
        <v>0</v>
      </c>
      <c r="AC256" s="90"/>
    </row>
    <row r="257" spans="3:29" ht="13.5" customHeight="1">
      <c r="C257" s="89"/>
      <c r="D257" s="91">
        <f t="shared" si="57"/>
        <v>4</v>
      </c>
      <c r="E257" s="119">
        <v>0</v>
      </c>
      <c r="F257" s="119">
        <v>0</v>
      </c>
      <c r="G257" s="119">
        <v>0</v>
      </c>
      <c r="H257" s="119">
        <v>0</v>
      </c>
      <c r="I257" s="119">
        <v>0</v>
      </c>
      <c r="J257" s="119">
        <v>0</v>
      </c>
      <c r="K257" s="119">
        <v>0</v>
      </c>
      <c r="L257" s="119">
        <v>0</v>
      </c>
      <c r="M257" s="119">
        <v>1</v>
      </c>
      <c r="N257" s="119">
        <v>1</v>
      </c>
      <c r="O257" s="119">
        <v>1</v>
      </c>
      <c r="P257" s="119">
        <v>1</v>
      </c>
      <c r="Q257" s="119">
        <v>1</v>
      </c>
      <c r="R257" s="119">
        <v>1</v>
      </c>
      <c r="S257" s="119">
        <v>1</v>
      </c>
      <c r="T257" s="119">
        <v>1</v>
      </c>
      <c r="U257" s="119">
        <v>1</v>
      </c>
      <c r="V257" s="119">
        <v>1</v>
      </c>
      <c r="W257" s="119">
        <v>1</v>
      </c>
      <c r="X257" s="119">
        <v>1</v>
      </c>
      <c r="Y257" s="119">
        <v>1</v>
      </c>
      <c r="Z257" s="119">
        <v>0</v>
      </c>
      <c r="AA257" s="119">
        <v>0</v>
      </c>
      <c r="AB257" s="119">
        <v>0</v>
      </c>
      <c r="AC257" s="90"/>
    </row>
    <row r="258" spans="3:29" ht="13.5" customHeight="1">
      <c r="C258" s="89"/>
      <c r="D258" s="91">
        <f t="shared" si="57"/>
        <v>5</v>
      </c>
      <c r="E258" s="119">
        <v>0</v>
      </c>
      <c r="F258" s="119">
        <v>0</v>
      </c>
      <c r="G258" s="119">
        <v>0</v>
      </c>
      <c r="H258" s="119">
        <v>0</v>
      </c>
      <c r="I258" s="119">
        <v>0</v>
      </c>
      <c r="J258" s="119">
        <v>0</v>
      </c>
      <c r="K258" s="119">
        <v>0</v>
      </c>
      <c r="L258" s="119">
        <v>0</v>
      </c>
      <c r="M258" s="119">
        <v>1</v>
      </c>
      <c r="N258" s="119">
        <v>1</v>
      </c>
      <c r="O258" s="119">
        <v>1</v>
      </c>
      <c r="P258" s="119">
        <v>1</v>
      </c>
      <c r="Q258" s="119">
        <v>1</v>
      </c>
      <c r="R258" s="119">
        <v>1</v>
      </c>
      <c r="S258" s="119">
        <v>1</v>
      </c>
      <c r="T258" s="119">
        <v>1</v>
      </c>
      <c r="U258" s="119">
        <v>1</v>
      </c>
      <c r="V258" s="119">
        <v>1</v>
      </c>
      <c r="W258" s="119">
        <v>1</v>
      </c>
      <c r="X258" s="119">
        <v>1</v>
      </c>
      <c r="Y258" s="119">
        <v>1</v>
      </c>
      <c r="Z258" s="119">
        <v>0</v>
      </c>
      <c r="AA258" s="119">
        <v>0</v>
      </c>
      <c r="AB258" s="119">
        <v>0</v>
      </c>
      <c r="AC258" s="90"/>
    </row>
    <row r="259" spans="3:29" ht="13.5" customHeight="1">
      <c r="C259" s="89"/>
      <c r="D259" s="91">
        <f t="shared" si="57"/>
        <v>6</v>
      </c>
      <c r="E259" s="119">
        <v>0</v>
      </c>
      <c r="F259" s="119">
        <v>0</v>
      </c>
      <c r="G259" s="119">
        <v>0</v>
      </c>
      <c r="H259" s="119">
        <v>0</v>
      </c>
      <c r="I259" s="119">
        <v>0</v>
      </c>
      <c r="J259" s="119">
        <v>0</v>
      </c>
      <c r="K259" s="119">
        <v>0</v>
      </c>
      <c r="L259" s="119">
        <v>0</v>
      </c>
      <c r="M259" s="119">
        <v>1</v>
      </c>
      <c r="N259" s="119">
        <v>1</v>
      </c>
      <c r="O259" s="119">
        <v>1</v>
      </c>
      <c r="P259" s="119">
        <v>1</v>
      </c>
      <c r="Q259" s="119">
        <v>1</v>
      </c>
      <c r="R259" s="119">
        <v>1</v>
      </c>
      <c r="S259" s="119">
        <v>1</v>
      </c>
      <c r="T259" s="119">
        <v>1</v>
      </c>
      <c r="U259" s="119">
        <v>1</v>
      </c>
      <c r="V259" s="119">
        <v>1</v>
      </c>
      <c r="W259" s="119">
        <v>1</v>
      </c>
      <c r="X259" s="119">
        <v>1</v>
      </c>
      <c r="Y259" s="119">
        <v>1</v>
      </c>
      <c r="Z259" s="119">
        <v>0</v>
      </c>
      <c r="AA259" s="119">
        <v>0</v>
      </c>
      <c r="AB259" s="119">
        <v>0</v>
      </c>
      <c r="AC259" s="90"/>
    </row>
    <row r="260" spans="3:29" ht="13.5" customHeight="1">
      <c r="C260" s="89"/>
      <c r="D260" s="91">
        <f t="shared" si="57"/>
        <v>7</v>
      </c>
      <c r="E260" s="119">
        <v>0</v>
      </c>
      <c r="F260" s="119">
        <v>0</v>
      </c>
      <c r="G260" s="119">
        <v>0</v>
      </c>
      <c r="H260" s="119">
        <v>0</v>
      </c>
      <c r="I260" s="119">
        <v>0</v>
      </c>
      <c r="J260" s="119">
        <v>0</v>
      </c>
      <c r="K260" s="119">
        <v>0</v>
      </c>
      <c r="L260" s="119">
        <v>0</v>
      </c>
      <c r="M260" s="119">
        <v>1</v>
      </c>
      <c r="N260" s="119">
        <v>1</v>
      </c>
      <c r="O260" s="119">
        <v>1</v>
      </c>
      <c r="P260" s="119">
        <v>1</v>
      </c>
      <c r="Q260" s="119">
        <v>1</v>
      </c>
      <c r="R260" s="119">
        <v>1</v>
      </c>
      <c r="S260" s="119">
        <v>1</v>
      </c>
      <c r="T260" s="119">
        <v>1</v>
      </c>
      <c r="U260" s="119">
        <v>1</v>
      </c>
      <c r="V260" s="119">
        <v>1</v>
      </c>
      <c r="W260" s="119">
        <v>0</v>
      </c>
      <c r="X260" s="119">
        <v>0</v>
      </c>
      <c r="Y260" s="119">
        <v>0</v>
      </c>
      <c r="Z260" s="119">
        <v>0</v>
      </c>
      <c r="AA260" s="119">
        <v>0</v>
      </c>
      <c r="AB260" s="119">
        <v>0</v>
      </c>
      <c r="AC260" s="90"/>
    </row>
    <row r="261" spans="3:29" ht="13.5" customHeight="1">
      <c r="C261" s="89"/>
      <c r="AC261" s="90"/>
    </row>
    <row r="262" spans="3:29" ht="13.5" customHeight="1">
      <c r="C262" s="89"/>
      <c r="E262" s="183" t="s">
        <v>42</v>
      </c>
      <c r="F262" s="183"/>
      <c r="G262" s="183"/>
      <c r="H262" s="183"/>
      <c r="I262" s="183"/>
      <c r="J262" s="183"/>
      <c r="K262" s="183"/>
      <c r="L262" s="183"/>
      <c r="M262" s="183"/>
      <c r="N262" s="183"/>
      <c r="O262" s="183"/>
      <c r="P262" s="183"/>
      <c r="AC262" s="90"/>
    </row>
    <row r="263" spans="3:29" ht="13.5" customHeight="1">
      <c r="C263" s="89"/>
      <c r="D263" s="94" t="s">
        <v>192</v>
      </c>
      <c r="E263" s="118">
        <v>1</v>
      </c>
      <c r="F263" s="119">
        <f t="shared" ref="F263:P263" si="58">E263+1</f>
        <v>2</v>
      </c>
      <c r="G263" s="119">
        <f t="shared" si="58"/>
        <v>3</v>
      </c>
      <c r="H263" s="119">
        <f t="shared" si="58"/>
        <v>4</v>
      </c>
      <c r="I263" s="119">
        <f t="shared" si="58"/>
        <v>5</v>
      </c>
      <c r="J263" s="119">
        <f t="shared" si="58"/>
        <v>6</v>
      </c>
      <c r="K263" s="119">
        <f t="shared" si="58"/>
        <v>7</v>
      </c>
      <c r="L263" s="119">
        <f t="shared" si="58"/>
        <v>8</v>
      </c>
      <c r="M263" s="119">
        <f t="shared" si="58"/>
        <v>9</v>
      </c>
      <c r="N263" s="119">
        <f t="shared" si="58"/>
        <v>10</v>
      </c>
      <c r="O263" s="119">
        <f t="shared" si="58"/>
        <v>11</v>
      </c>
      <c r="P263" s="119">
        <f t="shared" si="58"/>
        <v>12</v>
      </c>
      <c r="AC263" s="90"/>
    </row>
    <row r="264" spans="3:29" ht="13.5" customHeight="1">
      <c r="C264" s="89"/>
      <c r="D264" s="94">
        <v>1</v>
      </c>
      <c r="E264" s="45">
        <v>0</v>
      </c>
      <c r="F264" s="122">
        <v>1</v>
      </c>
      <c r="G264" s="122">
        <v>1</v>
      </c>
      <c r="H264" s="122">
        <v>1</v>
      </c>
      <c r="I264" s="122">
        <v>1</v>
      </c>
      <c r="J264" s="122">
        <v>1</v>
      </c>
      <c r="K264" s="122">
        <v>1</v>
      </c>
      <c r="L264" s="122">
        <v>1</v>
      </c>
      <c r="M264" s="122">
        <v>1</v>
      </c>
      <c r="N264" s="122">
        <v>1</v>
      </c>
      <c r="O264" s="122">
        <v>1</v>
      </c>
      <c r="P264" s="122">
        <v>1</v>
      </c>
      <c r="AC264" s="90"/>
    </row>
    <row r="265" spans="3:29" ht="13.5" customHeight="1">
      <c r="C265" s="89"/>
      <c r="D265" s="94">
        <v>2</v>
      </c>
      <c r="E265" s="45">
        <v>1</v>
      </c>
      <c r="F265" s="122">
        <v>1</v>
      </c>
      <c r="G265" s="122">
        <v>1</v>
      </c>
      <c r="H265" s="122">
        <v>1</v>
      </c>
      <c r="I265" s="122">
        <v>1</v>
      </c>
      <c r="J265" s="122">
        <v>1</v>
      </c>
      <c r="K265" s="122">
        <v>1</v>
      </c>
      <c r="L265" s="122">
        <v>1</v>
      </c>
      <c r="M265" s="122">
        <v>1</v>
      </c>
      <c r="N265" s="122">
        <v>1</v>
      </c>
      <c r="O265" s="122">
        <v>1</v>
      </c>
      <c r="P265" s="122">
        <v>1</v>
      </c>
      <c r="AC265" s="90"/>
    </row>
    <row r="266" spans="3:29" ht="13.5" customHeight="1">
      <c r="C266" s="89"/>
      <c r="D266" s="94">
        <v>3</v>
      </c>
      <c r="E266" s="45">
        <v>1</v>
      </c>
      <c r="F266" s="122">
        <v>1</v>
      </c>
      <c r="G266" s="122">
        <v>1</v>
      </c>
      <c r="H266" s="122">
        <v>1</v>
      </c>
      <c r="I266" s="122">
        <v>1</v>
      </c>
      <c r="J266" s="122">
        <v>1</v>
      </c>
      <c r="K266" s="122">
        <v>1</v>
      </c>
      <c r="L266" s="122">
        <v>0.5</v>
      </c>
      <c r="M266" s="122">
        <v>1</v>
      </c>
      <c r="N266" s="122">
        <v>1</v>
      </c>
      <c r="O266" s="122">
        <v>1</v>
      </c>
      <c r="P266" s="122">
        <v>1</v>
      </c>
      <c r="AC266" s="90"/>
    </row>
    <row r="267" spans="3:29" ht="13.5" customHeight="1">
      <c r="C267" s="89"/>
      <c r="D267" s="94">
        <v>4</v>
      </c>
      <c r="E267" s="45">
        <v>1</v>
      </c>
      <c r="F267" s="122">
        <v>1</v>
      </c>
      <c r="G267" s="122">
        <v>1</v>
      </c>
      <c r="H267" s="122">
        <v>1</v>
      </c>
      <c r="I267" s="122">
        <v>1</v>
      </c>
      <c r="J267" s="122">
        <v>1</v>
      </c>
      <c r="K267" s="122">
        <v>1</v>
      </c>
      <c r="L267" s="122">
        <v>0.5</v>
      </c>
      <c r="M267" s="122">
        <v>1</v>
      </c>
      <c r="N267" s="122">
        <v>1</v>
      </c>
      <c r="O267" s="122">
        <v>1</v>
      </c>
      <c r="P267" s="122">
        <v>0</v>
      </c>
      <c r="AC267" s="90"/>
    </row>
    <row r="268" spans="3:29" ht="13.5" customHeight="1">
      <c r="C268" s="89"/>
      <c r="D268" s="94">
        <v>5</v>
      </c>
      <c r="G268" s="122">
        <v>1</v>
      </c>
      <c r="I268" s="122">
        <v>1</v>
      </c>
      <c r="L268" s="122">
        <v>1</v>
      </c>
      <c r="O268" s="122">
        <v>1</v>
      </c>
      <c r="AC268" s="90"/>
    </row>
    <row r="269" spans="3:29" ht="13.5" customHeight="1">
      <c r="C269" s="89"/>
      <c r="AC269" s="90"/>
    </row>
    <row r="270" spans="3:29" ht="13.5" customHeight="1">
      <c r="C270" s="89"/>
      <c r="D270" s="194" t="s">
        <v>51</v>
      </c>
      <c r="E270" s="194"/>
      <c r="F270" s="194"/>
      <c r="G270" s="194"/>
      <c r="H270" s="194"/>
      <c r="I270" s="194"/>
      <c r="J270" s="194"/>
      <c r="K270" s="194"/>
      <c r="L270" s="194"/>
      <c r="M270" s="194"/>
      <c r="N270" s="194"/>
      <c r="O270" s="194"/>
      <c r="P270" s="194"/>
      <c r="Q270" s="194"/>
      <c r="R270" s="194"/>
      <c r="S270" s="194"/>
      <c r="T270" s="194"/>
      <c r="U270" s="194"/>
      <c r="V270" s="194"/>
      <c r="W270" s="194"/>
      <c r="X270" s="194"/>
      <c r="Y270" s="194"/>
      <c r="Z270" s="194"/>
      <c r="AA270" s="194"/>
      <c r="AB270" s="194"/>
      <c r="AC270" s="90"/>
    </row>
    <row r="271" spans="3:29" ht="13.5" customHeight="1">
      <c r="C271" s="89"/>
      <c r="AC271" s="90"/>
    </row>
    <row r="272" spans="3:29" ht="13.5" customHeight="1">
      <c r="C272" s="89"/>
      <c r="E272" s="122" t="s">
        <v>44</v>
      </c>
      <c r="F272" s="42" t="s">
        <v>45</v>
      </c>
      <c r="I272" s="42" t="s">
        <v>52</v>
      </c>
      <c r="AC272" s="90"/>
    </row>
    <row r="273" spans="3:29" ht="13.5" customHeight="1">
      <c r="C273" s="89"/>
      <c r="E273" s="122">
        <v>0</v>
      </c>
      <c r="F273" s="42" t="s">
        <v>53</v>
      </c>
      <c r="I273" s="42" t="str">
        <f>I250</f>
        <v>valeur pour l'heure maximale de l'année</v>
      </c>
      <c r="AC273" s="90"/>
    </row>
    <row r="274" spans="3:29" ht="13.5" customHeight="1">
      <c r="C274" s="89"/>
      <c r="AC274" s="90"/>
    </row>
    <row r="275" spans="3:29" ht="13.5" customHeight="1">
      <c r="C275" s="89"/>
      <c r="E275" s="183" t="s">
        <v>49</v>
      </c>
      <c r="F275" s="183"/>
      <c r="G275" s="183"/>
      <c r="H275" s="183"/>
      <c r="I275" s="183"/>
      <c r="J275" s="183"/>
      <c r="K275" s="183"/>
      <c r="L275" s="183"/>
      <c r="M275" s="183"/>
      <c r="N275" s="183"/>
      <c r="O275" s="183"/>
      <c r="P275" s="183"/>
      <c r="Q275" s="183"/>
      <c r="R275" s="183"/>
      <c r="S275" s="183"/>
      <c r="T275" s="183"/>
      <c r="U275" s="183"/>
      <c r="V275" s="183"/>
      <c r="W275" s="183"/>
      <c r="X275" s="183"/>
      <c r="Y275" s="183"/>
      <c r="Z275" s="183"/>
      <c r="AA275" s="183"/>
      <c r="AB275" s="183"/>
      <c r="AC275" s="90"/>
    </row>
    <row r="276" spans="3:29" ht="13.5" customHeight="1">
      <c r="C276" s="89"/>
      <c r="D276" s="91" t="str">
        <f>D230</f>
        <v>jour V / heure &gt;</v>
      </c>
      <c r="E276" s="119">
        <v>1</v>
      </c>
      <c r="F276" s="119">
        <f t="shared" ref="F276:AB276" si="59">E276+1</f>
        <v>2</v>
      </c>
      <c r="G276" s="119">
        <f t="shared" si="59"/>
        <v>3</v>
      </c>
      <c r="H276" s="119">
        <f t="shared" si="59"/>
        <v>4</v>
      </c>
      <c r="I276" s="119">
        <f t="shared" si="59"/>
        <v>5</v>
      </c>
      <c r="J276" s="119">
        <f t="shared" si="59"/>
        <v>6</v>
      </c>
      <c r="K276" s="119">
        <f t="shared" si="59"/>
        <v>7</v>
      </c>
      <c r="L276" s="119">
        <f t="shared" si="59"/>
        <v>8</v>
      </c>
      <c r="M276" s="119">
        <f t="shared" si="59"/>
        <v>9</v>
      </c>
      <c r="N276" s="119">
        <f t="shared" si="59"/>
        <v>10</v>
      </c>
      <c r="O276" s="119">
        <f t="shared" si="59"/>
        <v>11</v>
      </c>
      <c r="P276" s="119">
        <f t="shared" si="59"/>
        <v>12</v>
      </c>
      <c r="Q276" s="119">
        <f t="shared" si="59"/>
        <v>13</v>
      </c>
      <c r="R276" s="119">
        <f t="shared" si="59"/>
        <v>14</v>
      </c>
      <c r="S276" s="119">
        <f t="shared" si="59"/>
        <v>15</v>
      </c>
      <c r="T276" s="119">
        <f t="shared" si="59"/>
        <v>16</v>
      </c>
      <c r="U276" s="119">
        <f t="shared" si="59"/>
        <v>17</v>
      </c>
      <c r="V276" s="119">
        <f t="shared" si="59"/>
        <v>18</v>
      </c>
      <c r="W276" s="119">
        <f t="shared" si="59"/>
        <v>19</v>
      </c>
      <c r="X276" s="119">
        <f t="shared" si="59"/>
        <v>20</v>
      </c>
      <c r="Y276" s="119">
        <f t="shared" si="59"/>
        <v>21</v>
      </c>
      <c r="Z276" s="119">
        <f t="shared" si="59"/>
        <v>22</v>
      </c>
      <c r="AA276" s="119">
        <f t="shared" si="59"/>
        <v>23</v>
      </c>
      <c r="AB276" s="119">
        <f t="shared" si="59"/>
        <v>24</v>
      </c>
      <c r="AC276" s="90"/>
    </row>
    <row r="277" spans="3:29" ht="13.5" customHeight="1">
      <c r="C277" s="89"/>
      <c r="D277" s="91">
        <v>1</v>
      </c>
      <c r="E277" s="119">
        <v>0</v>
      </c>
      <c r="F277" s="119">
        <v>0</v>
      </c>
      <c r="G277" s="119">
        <v>0</v>
      </c>
      <c r="H277" s="119">
        <v>0</v>
      </c>
      <c r="I277" s="119">
        <v>0</v>
      </c>
      <c r="J277" s="119">
        <v>0</v>
      </c>
      <c r="K277" s="119">
        <v>0</v>
      </c>
      <c r="L277" s="119">
        <v>0</v>
      </c>
      <c r="M277" s="119">
        <v>1</v>
      </c>
      <c r="N277" s="119">
        <v>1</v>
      </c>
      <c r="O277" s="119">
        <v>1</v>
      </c>
      <c r="P277" s="119">
        <v>1</v>
      </c>
      <c r="Q277" s="119">
        <v>1</v>
      </c>
      <c r="R277" s="119">
        <v>1</v>
      </c>
      <c r="S277" s="119">
        <v>1</v>
      </c>
      <c r="T277" s="119">
        <v>1</v>
      </c>
      <c r="U277" s="119">
        <v>1</v>
      </c>
      <c r="V277" s="119">
        <v>1</v>
      </c>
      <c r="W277" s="119">
        <v>1</v>
      </c>
      <c r="X277" s="119">
        <v>1</v>
      </c>
      <c r="Y277" s="119">
        <v>1</v>
      </c>
      <c r="Z277" s="119">
        <v>0</v>
      </c>
      <c r="AA277" s="119">
        <v>0</v>
      </c>
      <c r="AB277" s="119">
        <v>0</v>
      </c>
      <c r="AC277" s="90"/>
    </row>
    <row r="278" spans="3:29" ht="13.5" customHeight="1">
      <c r="C278" s="89"/>
      <c r="D278" s="91">
        <f t="shared" ref="D278:D283" si="60">D277+1</f>
        <v>2</v>
      </c>
      <c r="E278" s="119">
        <v>0</v>
      </c>
      <c r="F278" s="119">
        <v>0</v>
      </c>
      <c r="G278" s="119">
        <v>0</v>
      </c>
      <c r="H278" s="119">
        <v>0</v>
      </c>
      <c r="I278" s="119">
        <v>0</v>
      </c>
      <c r="J278" s="119">
        <v>0</v>
      </c>
      <c r="K278" s="119">
        <v>0</v>
      </c>
      <c r="L278" s="119">
        <v>0</v>
      </c>
      <c r="M278" s="119">
        <v>1</v>
      </c>
      <c r="N278" s="119">
        <v>1</v>
      </c>
      <c r="O278" s="119">
        <v>1</v>
      </c>
      <c r="P278" s="119">
        <v>1</v>
      </c>
      <c r="Q278" s="119">
        <v>1</v>
      </c>
      <c r="R278" s="119">
        <v>1</v>
      </c>
      <c r="S278" s="119">
        <v>1</v>
      </c>
      <c r="T278" s="119">
        <v>1</v>
      </c>
      <c r="U278" s="119">
        <v>1</v>
      </c>
      <c r="V278" s="119">
        <v>1</v>
      </c>
      <c r="W278" s="119">
        <v>1</v>
      </c>
      <c r="X278" s="119">
        <v>1</v>
      </c>
      <c r="Y278" s="119">
        <v>1</v>
      </c>
      <c r="Z278" s="119">
        <v>0</v>
      </c>
      <c r="AA278" s="119">
        <v>0</v>
      </c>
      <c r="AB278" s="119">
        <v>0</v>
      </c>
      <c r="AC278" s="90"/>
    </row>
    <row r="279" spans="3:29" ht="13.5" customHeight="1">
      <c r="C279" s="89"/>
      <c r="D279" s="91">
        <f t="shared" si="60"/>
        <v>3</v>
      </c>
      <c r="E279" s="119">
        <v>0</v>
      </c>
      <c r="F279" s="119">
        <v>0</v>
      </c>
      <c r="G279" s="119">
        <v>0</v>
      </c>
      <c r="H279" s="119">
        <v>0</v>
      </c>
      <c r="I279" s="119">
        <v>0</v>
      </c>
      <c r="J279" s="119">
        <v>0</v>
      </c>
      <c r="K279" s="119">
        <v>0</v>
      </c>
      <c r="L279" s="119">
        <v>0</v>
      </c>
      <c r="M279" s="119">
        <v>1</v>
      </c>
      <c r="N279" s="119">
        <v>1</v>
      </c>
      <c r="O279" s="119">
        <v>1</v>
      </c>
      <c r="P279" s="119">
        <v>1</v>
      </c>
      <c r="Q279" s="119">
        <v>1</v>
      </c>
      <c r="R279" s="119">
        <v>1</v>
      </c>
      <c r="S279" s="119">
        <v>1</v>
      </c>
      <c r="T279" s="119">
        <v>1</v>
      </c>
      <c r="U279" s="119">
        <v>1</v>
      </c>
      <c r="V279" s="119">
        <v>1</v>
      </c>
      <c r="W279" s="119">
        <v>1</v>
      </c>
      <c r="X279" s="119">
        <v>1</v>
      </c>
      <c r="Y279" s="119">
        <v>1</v>
      </c>
      <c r="Z279" s="119">
        <v>0</v>
      </c>
      <c r="AA279" s="119">
        <v>0</v>
      </c>
      <c r="AB279" s="119">
        <v>0</v>
      </c>
      <c r="AC279" s="90"/>
    </row>
    <row r="280" spans="3:29" ht="13.5" customHeight="1">
      <c r="C280" s="89"/>
      <c r="D280" s="91">
        <f t="shared" si="60"/>
        <v>4</v>
      </c>
      <c r="E280" s="119">
        <v>0</v>
      </c>
      <c r="F280" s="119">
        <v>0</v>
      </c>
      <c r="G280" s="119">
        <v>0</v>
      </c>
      <c r="H280" s="119">
        <v>0</v>
      </c>
      <c r="I280" s="119">
        <v>0</v>
      </c>
      <c r="J280" s="119">
        <v>0</v>
      </c>
      <c r="K280" s="119">
        <v>0</v>
      </c>
      <c r="L280" s="119">
        <v>0</v>
      </c>
      <c r="M280" s="119">
        <v>1</v>
      </c>
      <c r="N280" s="119">
        <v>1</v>
      </c>
      <c r="O280" s="119">
        <v>1</v>
      </c>
      <c r="P280" s="119">
        <v>1</v>
      </c>
      <c r="Q280" s="119">
        <v>1</v>
      </c>
      <c r="R280" s="119">
        <v>1</v>
      </c>
      <c r="S280" s="119">
        <v>1</v>
      </c>
      <c r="T280" s="119">
        <v>1</v>
      </c>
      <c r="U280" s="119">
        <v>1</v>
      </c>
      <c r="V280" s="119">
        <v>1</v>
      </c>
      <c r="W280" s="119">
        <v>1</v>
      </c>
      <c r="X280" s="119">
        <v>1</v>
      </c>
      <c r="Y280" s="119">
        <v>1</v>
      </c>
      <c r="Z280" s="119">
        <v>0</v>
      </c>
      <c r="AA280" s="119">
        <v>0</v>
      </c>
      <c r="AB280" s="119">
        <v>0</v>
      </c>
      <c r="AC280" s="90"/>
    </row>
    <row r="281" spans="3:29" ht="13.5" customHeight="1">
      <c r="C281" s="89"/>
      <c r="D281" s="91">
        <f t="shared" si="60"/>
        <v>5</v>
      </c>
      <c r="E281" s="119">
        <v>0</v>
      </c>
      <c r="F281" s="119">
        <v>0</v>
      </c>
      <c r="G281" s="119">
        <v>0</v>
      </c>
      <c r="H281" s="119">
        <v>0</v>
      </c>
      <c r="I281" s="119">
        <v>0</v>
      </c>
      <c r="J281" s="119">
        <v>0</v>
      </c>
      <c r="K281" s="119">
        <v>0</v>
      </c>
      <c r="L281" s="119">
        <v>0</v>
      </c>
      <c r="M281" s="119">
        <v>1</v>
      </c>
      <c r="N281" s="119">
        <v>1</v>
      </c>
      <c r="O281" s="119">
        <v>1</v>
      </c>
      <c r="P281" s="119">
        <v>1</v>
      </c>
      <c r="Q281" s="119">
        <v>1</v>
      </c>
      <c r="R281" s="119">
        <v>1</v>
      </c>
      <c r="S281" s="119">
        <v>1</v>
      </c>
      <c r="T281" s="119">
        <v>1</v>
      </c>
      <c r="U281" s="119">
        <v>1</v>
      </c>
      <c r="V281" s="119">
        <v>1</v>
      </c>
      <c r="W281" s="119">
        <v>1</v>
      </c>
      <c r="X281" s="119">
        <v>1</v>
      </c>
      <c r="Y281" s="119">
        <v>1</v>
      </c>
      <c r="Z281" s="119">
        <v>0</v>
      </c>
      <c r="AA281" s="119">
        <v>0</v>
      </c>
      <c r="AB281" s="119">
        <v>0</v>
      </c>
      <c r="AC281" s="90"/>
    </row>
    <row r="282" spans="3:29" ht="13.5" customHeight="1">
      <c r="C282" s="89"/>
      <c r="D282" s="91">
        <f t="shared" si="60"/>
        <v>6</v>
      </c>
      <c r="E282" s="119">
        <v>0</v>
      </c>
      <c r="F282" s="119">
        <v>0</v>
      </c>
      <c r="G282" s="119">
        <v>0</v>
      </c>
      <c r="H282" s="119">
        <v>0</v>
      </c>
      <c r="I282" s="119">
        <v>0</v>
      </c>
      <c r="J282" s="119">
        <v>0</v>
      </c>
      <c r="K282" s="119">
        <v>0</v>
      </c>
      <c r="L282" s="119">
        <v>0</v>
      </c>
      <c r="M282" s="119">
        <v>1</v>
      </c>
      <c r="N282" s="119">
        <v>1</v>
      </c>
      <c r="O282" s="119">
        <v>1</v>
      </c>
      <c r="P282" s="119">
        <v>1</v>
      </c>
      <c r="Q282" s="119">
        <v>1</v>
      </c>
      <c r="R282" s="119">
        <v>1</v>
      </c>
      <c r="S282" s="119">
        <v>1</v>
      </c>
      <c r="T282" s="119">
        <v>1</v>
      </c>
      <c r="U282" s="119">
        <v>1</v>
      </c>
      <c r="V282" s="119">
        <v>1</v>
      </c>
      <c r="W282" s="119">
        <v>1</v>
      </c>
      <c r="X282" s="119">
        <v>1</v>
      </c>
      <c r="Y282" s="119">
        <v>1</v>
      </c>
      <c r="Z282" s="119">
        <v>0</v>
      </c>
      <c r="AA282" s="119">
        <v>0</v>
      </c>
      <c r="AB282" s="119">
        <v>0</v>
      </c>
      <c r="AC282" s="90"/>
    </row>
    <row r="283" spans="3:29" ht="13.5" customHeight="1">
      <c r="C283" s="89"/>
      <c r="D283" s="91">
        <f t="shared" si="60"/>
        <v>7</v>
      </c>
      <c r="E283" s="119">
        <v>0</v>
      </c>
      <c r="F283" s="119">
        <v>0</v>
      </c>
      <c r="G283" s="119">
        <v>0</v>
      </c>
      <c r="H283" s="119">
        <v>0</v>
      </c>
      <c r="I283" s="119">
        <v>0</v>
      </c>
      <c r="J283" s="119">
        <v>0</v>
      </c>
      <c r="K283" s="119">
        <v>0</v>
      </c>
      <c r="L283" s="119">
        <v>0</v>
      </c>
      <c r="M283" s="119">
        <v>1</v>
      </c>
      <c r="N283" s="119">
        <v>1</v>
      </c>
      <c r="O283" s="119">
        <v>1</v>
      </c>
      <c r="P283" s="119">
        <v>1</v>
      </c>
      <c r="Q283" s="119">
        <v>1</v>
      </c>
      <c r="R283" s="119">
        <v>1</v>
      </c>
      <c r="S283" s="119">
        <v>1</v>
      </c>
      <c r="T283" s="119">
        <v>1</v>
      </c>
      <c r="U283" s="119">
        <v>1</v>
      </c>
      <c r="V283" s="119">
        <v>1</v>
      </c>
      <c r="W283" s="119">
        <v>0</v>
      </c>
      <c r="X283" s="119">
        <v>0</v>
      </c>
      <c r="Y283" s="119">
        <v>0</v>
      </c>
      <c r="Z283" s="119">
        <v>0</v>
      </c>
      <c r="AA283" s="119">
        <v>0</v>
      </c>
      <c r="AB283" s="119">
        <v>0</v>
      </c>
      <c r="AC283" s="90"/>
    </row>
    <row r="284" spans="3:29" ht="13.5" customHeight="1">
      <c r="C284" s="89"/>
      <c r="AC284" s="90"/>
    </row>
    <row r="285" spans="3:29" ht="13.5" customHeight="1">
      <c r="C285" s="89"/>
      <c r="E285" s="183" t="s">
        <v>42</v>
      </c>
      <c r="F285" s="183"/>
      <c r="G285" s="183"/>
      <c r="H285" s="183"/>
      <c r="I285" s="183"/>
      <c r="J285" s="183"/>
      <c r="K285" s="183"/>
      <c r="L285" s="183"/>
      <c r="M285" s="183"/>
      <c r="N285" s="183"/>
      <c r="O285" s="183"/>
      <c r="P285" s="183"/>
      <c r="AC285" s="90"/>
    </row>
    <row r="286" spans="3:29" ht="13.5" customHeight="1">
      <c r="C286" s="89"/>
      <c r="D286" s="94" t="s">
        <v>192</v>
      </c>
      <c r="E286" s="118">
        <v>1</v>
      </c>
      <c r="F286" s="119">
        <f t="shared" ref="F286:P286" si="61">E286+1</f>
        <v>2</v>
      </c>
      <c r="G286" s="119">
        <f t="shared" si="61"/>
        <v>3</v>
      </c>
      <c r="H286" s="119">
        <f t="shared" si="61"/>
        <v>4</v>
      </c>
      <c r="I286" s="119">
        <f t="shared" si="61"/>
        <v>5</v>
      </c>
      <c r="J286" s="119">
        <f t="shared" si="61"/>
        <v>6</v>
      </c>
      <c r="K286" s="119">
        <f t="shared" si="61"/>
        <v>7</v>
      </c>
      <c r="L286" s="119">
        <f t="shared" si="61"/>
        <v>8</v>
      </c>
      <c r="M286" s="119">
        <f t="shared" si="61"/>
        <v>9</v>
      </c>
      <c r="N286" s="119">
        <f t="shared" si="61"/>
        <v>10</v>
      </c>
      <c r="O286" s="119">
        <f t="shared" si="61"/>
        <v>11</v>
      </c>
      <c r="P286" s="119">
        <f t="shared" si="61"/>
        <v>12</v>
      </c>
      <c r="AC286" s="90"/>
    </row>
    <row r="287" spans="3:29" ht="13.5" customHeight="1">
      <c r="C287" s="89"/>
      <c r="D287" s="94">
        <v>1</v>
      </c>
      <c r="E287" s="45">
        <v>0</v>
      </c>
      <c r="F287" s="122">
        <v>1</v>
      </c>
      <c r="G287" s="122">
        <v>1</v>
      </c>
      <c r="H287" s="122">
        <v>1</v>
      </c>
      <c r="I287" s="122">
        <v>1</v>
      </c>
      <c r="J287" s="122">
        <v>1</v>
      </c>
      <c r="K287" s="122">
        <v>1</v>
      </c>
      <c r="L287" s="122">
        <v>1</v>
      </c>
      <c r="M287" s="122">
        <v>1</v>
      </c>
      <c r="N287" s="122">
        <v>1</v>
      </c>
      <c r="O287" s="122">
        <v>1</v>
      </c>
      <c r="P287" s="122">
        <v>1</v>
      </c>
      <c r="AC287" s="90"/>
    </row>
    <row r="288" spans="3:29" ht="13.5" customHeight="1">
      <c r="C288" s="89"/>
      <c r="D288" s="94">
        <v>2</v>
      </c>
      <c r="E288" s="45">
        <v>1</v>
      </c>
      <c r="F288" s="122">
        <v>1</v>
      </c>
      <c r="G288" s="122">
        <v>1</v>
      </c>
      <c r="H288" s="122">
        <v>1</v>
      </c>
      <c r="I288" s="122">
        <v>1</v>
      </c>
      <c r="J288" s="122">
        <v>1</v>
      </c>
      <c r="K288" s="122">
        <v>1</v>
      </c>
      <c r="L288" s="122">
        <v>1</v>
      </c>
      <c r="M288" s="122">
        <v>1</v>
      </c>
      <c r="N288" s="122">
        <v>1</v>
      </c>
      <c r="O288" s="122">
        <v>1</v>
      </c>
      <c r="P288" s="122">
        <v>1</v>
      </c>
      <c r="AC288" s="90"/>
    </row>
    <row r="289" spans="3:44" ht="13.5" customHeight="1">
      <c r="C289" s="89"/>
      <c r="D289" s="94">
        <v>3</v>
      </c>
      <c r="E289" s="45">
        <v>1</v>
      </c>
      <c r="F289" s="122">
        <v>1</v>
      </c>
      <c r="G289" s="122">
        <v>1</v>
      </c>
      <c r="H289" s="122">
        <v>1</v>
      </c>
      <c r="I289" s="122">
        <v>1</v>
      </c>
      <c r="J289" s="122">
        <v>1</v>
      </c>
      <c r="K289" s="122">
        <v>1</v>
      </c>
      <c r="L289" s="122">
        <v>0.5</v>
      </c>
      <c r="M289" s="122">
        <v>1</v>
      </c>
      <c r="N289" s="122">
        <v>1</v>
      </c>
      <c r="O289" s="122">
        <v>1</v>
      </c>
      <c r="P289" s="122">
        <v>1</v>
      </c>
      <c r="AC289" s="90"/>
    </row>
    <row r="290" spans="3:44" ht="13.5" customHeight="1">
      <c r="C290" s="89"/>
      <c r="D290" s="94">
        <v>4</v>
      </c>
      <c r="E290" s="45">
        <v>1</v>
      </c>
      <c r="F290" s="122">
        <v>1</v>
      </c>
      <c r="G290" s="122">
        <v>1</v>
      </c>
      <c r="H290" s="122">
        <v>1</v>
      </c>
      <c r="I290" s="122">
        <v>1</v>
      </c>
      <c r="J290" s="122">
        <v>1</v>
      </c>
      <c r="K290" s="122">
        <v>1</v>
      </c>
      <c r="L290" s="122">
        <v>0.5</v>
      </c>
      <c r="M290" s="122">
        <v>1</v>
      </c>
      <c r="N290" s="122">
        <v>1</v>
      </c>
      <c r="O290" s="122">
        <v>1</v>
      </c>
      <c r="P290" s="122">
        <v>0</v>
      </c>
      <c r="AC290" s="90"/>
    </row>
    <row r="291" spans="3:44" ht="13.5" customHeight="1">
      <c r="C291" s="89"/>
      <c r="D291" s="94">
        <v>5</v>
      </c>
      <c r="G291" s="122">
        <v>1</v>
      </c>
      <c r="I291" s="122">
        <v>1</v>
      </c>
      <c r="L291" s="122">
        <v>1</v>
      </c>
      <c r="O291" s="122">
        <v>1</v>
      </c>
      <c r="AC291" s="90"/>
    </row>
    <row r="292" spans="3:44" ht="13.5" customHeight="1">
      <c r="C292" s="97"/>
      <c r="D292" s="53"/>
      <c r="E292" s="53"/>
      <c r="F292" s="53"/>
      <c r="G292" s="53"/>
      <c r="H292" s="53"/>
      <c r="I292" s="53"/>
      <c r="J292" s="53"/>
      <c r="K292" s="53"/>
      <c r="L292" s="53"/>
      <c r="M292" s="53"/>
      <c r="N292" s="53"/>
      <c r="O292" s="53"/>
      <c r="P292" s="53"/>
      <c r="Q292" s="53"/>
      <c r="R292" s="53"/>
      <c r="S292" s="53"/>
      <c r="T292" s="53"/>
      <c r="U292" s="53"/>
      <c r="V292" s="53"/>
      <c r="W292" s="53"/>
      <c r="X292" s="53"/>
      <c r="Y292" s="53"/>
      <c r="Z292" s="53"/>
      <c r="AA292" s="53"/>
      <c r="AB292" s="53"/>
      <c r="AC292" s="95"/>
    </row>
    <row r="294" spans="3:44">
      <c r="D294" s="197" t="s">
        <v>79</v>
      </c>
      <c r="E294" s="197"/>
      <c r="F294" s="197"/>
      <c r="G294" s="197"/>
      <c r="H294" s="197"/>
      <c r="I294" s="197"/>
      <c r="J294" s="197"/>
      <c r="K294" s="197"/>
      <c r="L294" s="197"/>
      <c r="M294" s="197"/>
      <c r="N294" s="197"/>
      <c r="O294" s="197"/>
      <c r="P294" s="197"/>
      <c r="Q294" s="197"/>
      <c r="R294" s="197"/>
      <c r="S294" s="197"/>
      <c r="T294" s="197"/>
      <c r="U294" s="197"/>
      <c r="V294" s="197"/>
      <c r="W294" s="197"/>
      <c r="X294" s="197"/>
      <c r="Y294" s="197"/>
      <c r="Z294" s="197"/>
      <c r="AA294" s="197"/>
      <c r="AB294" s="197"/>
    </row>
    <row r="295" spans="3:44">
      <c r="C295" s="87"/>
      <c r="D295" s="43"/>
      <c r="E295" s="43"/>
      <c r="F295" s="43"/>
      <c r="G295" s="43"/>
      <c r="H295" s="43"/>
      <c r="I295" s="43"/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  <c r="AA295" s="43"/>
      <c r="AB295" s="43"/>
      <c r="AC295" s="88"/>
    </row>
    <row r="296" spans="3:44" ht="12.75" customHeight="1">
      <c r="C296" s="89"/>
      <c r="D296" s="91" t="s">
        <v>30</v>
      </c>
      <c r="E296" s="199" t="s">
        <v>116</v>
      </c>
      <c r="F296" s="199"/>
      <c r="G296" s="199"/>
      <c r="H296" s="199"/>
      <c r="I296" s="42" t="s">
        <v>2</v>
      </c>
      <c r="AC296" s="90"/>
    </row>
    <row r="297" spans="3:44" ht="12.75" customHeight="1">
      <c r="C297" s="89"/>
      <c r="D297" s="91" t="s">
        <v>71</v>
      </c>
      <c r="E297" s="51">
        <v>0.05</v>
      </c>
      <c r="F297" s="89" t="s">
        <v>140</v>
      </c>
      <c r="G297" s="100"/>
      <c r="H297" s="100"/>
      <c r="I297" s="100"/>
      <c r="J297" s="100"/>
      <c r="K297" s="100"/>
      <c r="L297" s="100"/>
      <c r="M297" s="100"/>
      <c r="N297" s="100"/>
      <c r="O297" s="100"/>
      <c r="P297" s="100"/>
      <c r="Q297" s="100"/>
      <c r="R297" s="100"/>
      <c r="S297" s="100"/>
      <c r="T297" s="125"/>
      <c r="U297" s="100"/>
      <c r="V297" s="100"/>
      <c r="W297" s="100"/>
      <c r="X297" s="100"/>
      <c r="AA297" s="100"/>
      <c r="AB297" s="100"/>
      <c r="AC297" s="138"/>
      <c r="AD297" s="100"/>
      <c r="AE297" s="100"/>
      <c r="AF297" s="100"/>
      <c r="AG297" s="100"/>
      <c r="AH297" s="100"/>
      <c r="AI297" s="100"/>
      <c r="AJ297" s="100"/>
      <c r="AK297" s="100"/>
      <c r="AL297" s="100"/>
      <c r="AM297" s="100"/>
      <c r="AN297" s="100"/>
      <c r="AO297" s="100"/>
      <c r="AP297" s="100"/>
      <c r="AQ297" s="100"/>
      <c r="AR297" s="100"/>
    </row>
    <row r="298" spans="3:44">
      <c r="C298" s="89"/>
      <c r="E298" s="124"/>
      <c r="F298" s="137" t="s">
        <v>33</v>
      </c>
      <c r="G298" s="120"/>
      <c r="H298" s="120"/>
      <c r="I298" s="120"/>
      <c r="J298" s="120"/>
      <c r="K298" s="120"/>
      <c r="L298" s="120"/>
      <c r="M298" s="120"/>
      <c r="N298" s="120"/>
      <c r="O298" s="120"/>
      <c r="P298" s="120"/>
      <c r="Q298" s="120"/>
      <c r="R298" s="120"/>
      <c r="S298" s="120"/>
      <c r="T298" s="120"/>
      <c r="U298" s="120"/>
      <c r="V298" s="120"/>
      <c r="W298" s="120"/>
      <c r="X298" s="120"/>
      <c r="AC298" s="90"/>
    </row>
    <row r="299" spans="3:44" ht="13.35" customHeight="1">
      <c r="C299" s="89"/>
      <c r="D299" s="196" t="s">
        <v>34</v>
      </c>
      <c r="E299" s="196"/>
      <c r="F299" s="196"/>
      <c r="G299" s="196"/>
      <c r="H299" s="196"/>
      <c r="I299" s="196"/>
      <c r="J299" s="196"/>
      <c r="K299" s="196"/>
      <c r="L299" s="196"/>
      <c r="M299" s="196"/>
      <c r="N299" s="196"/>
      <c r="O299" s="196"/>
      <c r="P299" s="196"/>
      <c r="Q299" s="196"/>
      <c r="R299" s="196"/>
      <c r="S299" s="196"/>
      <c r="T299" s="196"/>
      <c r="U299" s="196"/>
      <c r="V299" s="196"/>
      <c r="W299" s="196"/>
      <c r="X299" s="196"/>
      <c r="Y299" s="196"/>
      <c r="Z299" s="196"/>
      <c r="AA299" s="196"/>
      <c r="AB299" s="196"/>
      <c r="AC299" s="90"/>
    </row>
    <row r="300" spans="3:44">
      <c r="C300" s="89"/>
      <c r="F300" s="113"/>
      <c r="G300" s="113"/>
      <c r="H300" s="113"/>
      <c r="I300" s="113"/>
      <c r="J300" s="113"/>
      <c r="K300" s="113"/>
      <c r="L300" s="113"/>
      <c r="M300" s="113"/>
      <c r="N300" s="113"/>
      <c r="O300" s="113"/>
      <c r="P300" s="113"/>
      <c r="Q300" s="113"/>
      <c r="R300" s="113"/>
      <c r="S300" s="113"/>
      <c r="T300" s="113"/>
      <c r="U300" s="113"/>
      <c r="V300" s="113"/>
      <c r="W300" s="113"/>
      <c r="X300" s="113"/>
      <c r="AC300" s="90"/>
    </row>
    <row r="301" spans="3:44">
      <c r="C301" s="89"/>
      <c r="D301" s="91" t="s">
        <v>35</v>
      </c>
      <c r="E301" s="122">
        <v>0</v>
      </c>
      <c r="F301" s="42" t="s">
        <v>72</v>
      </c>
      <c r="I301" s="42" t="s">
        <v>73</v>
      </c>
      <c r="AC301" s="90"/>
    </row>
    <row r="302" spans="3:44">
      <c r="C302" s="89"/>
      <c r="E302" s="119">
        <v>90</v>
      </c>
      <c r="F302" s="42" t="s">
        <v>85</v>
      </c>
      <c r="I302" s="42" t="s">
        <v>61</v>
      </c>
      <c r="J302" s="113"/>
      <c r="AC302" s="90"/>
    </row>
    <row r="303" spans="3:44">
      <c r="C303" s="89"/>
      <c r="E303" s="119">
        <v>5.5E-2</v>
      </c>
      <c r="F303" s="42" t="s">
        <v>86</v>
      </c>
      <c r="I303" s="42" t="s">
        <v>62</v>
      </c>
      <c r="J303" s="113"/>
      <c r="AC303" s="90"/>
    </row>
    <row r="304" spans="3:44">
      <c r="C304" s="89"/>
      <c r="AC304" s="90"/>
    </row>
    <row r="305" spans="3:29">
      <c r="C305" s="89"/>
      <c r="E305" s="183" t="s">
        <v>78</v>
      </c>
      <c r="F305" s="183"/>
      <c r="G305" s="183"/>
      <c r="H305" s="183"/>
      <c r="I305" s="183"/>
      <c r="J305" s="183"/>
      <c r="K305" s="183"/>
      <c r="L305" s="183"/>
      <c r="M305" s="183"/>
      <c r="N305" s="183"/>
      <c r="O305" s="183"/>
      <c r="P305" s="183"/>
      <c r="Q305" s="183"/>
      <c r="R305" s="183"/>
      <c r="S305" s="183"/>
      <c r="T305" s="183"/>
      <c r="U305" s="183"/>
      <c r="V305" s="183"/>
      <c r="W305" s="183"/>
      <c r="X305" s="183"/>
      <c r="Y305" s="183"/>
      <c r="Z305" s="183"/>
      <c r="AA305" s="183"/>
      <c r="AB305" s="183"/>
      <c r="AC305" s="90"/>
    </row>
    <row r="306" spans="3:29">
      <c r="C306" s="89"/>
      <c r="D306" s="119" t="s">
        <v>10</v>
      </c>
      <c r="E306" s="119">
        <v>1</v>
      </c>
      <c r="F306" s="119">
        <f t="shared" ref="F306:AB306" si="62">E306+1</f>
        <v>2</v>
      </c>
      <c r="G306" s="119">
        <f t="shared" si="62"/>
        <v>3</v>
      </c>
      <c r="H306" s="119">
        <f t="shared" si="62"/>
        <v>4</v>
      </c>
      <c r="I306" s="119">
        <f t="shared" si="62"/>
        <v>5</v>
      </c>
      <c r="J306" s="119">
        <f t="shared" si="62"/>
        <v>6</v>
      </c>
      <c r="K306" s="119">
        <f t="shared" si="62"/>
        <v>7</v>
      </c>
      <c r="L306" s="119">
        <f t="shared" si="62"/>
        <v>8</v>
      </c>
      <c r="M306" s="119">
        <f t="shared" si="62"/>
        <v>9</v>
      </c>
      <c r="N306" s="119">
        <f t="shared" si="62"/>
        <v>10</v>
      </c>
      <c r="O306" s="119">
        <f t="shared" si="62"/>
        <v>11</v>
      </c>
      <c r="P306" s="119">
        <f t="shared" si="62"/>
        <v>12</v>
      </c>
      <c r="Q306" s="119">
        <f t="shared" si="62"/>
        <v>13</v>
      </c>
      <c r="R306" s="119">
        <f t="shared" si="62"/>
        <v>14</v>
      </c>
      <c r="S306" s="119">
        <f t="shared" si="62"/>
        <v>15</v>
      </c>
      <c r="T306" s="119">
        <f t="shared" si="62"/>
        <v>16</v>
      </c>
      <c r="U306" s="119">
        <f t="shared" si="62"/>
        <v>17</v>
      </c>
      <c r="V306" s="119">
        <f t="shared" si="62"/>
        <v>18</v>
      </c>
      <c r="W306" s="119">
        <f t="shared" si="62"/>
        <v>19</v>
      </c>
      <c r="X306" s="119">
        <f t="shared" si="62"/>
        <v>20</v>
      </c>
      <c r="Y306" s="119">
        <f t="shared" si="62"/>
        <v>21</v>
      </c>
      <c r="Z306" s="119">
        <f t="shared" si="62"/>
        <v>22</v>
      </c>
      <c r="AA306" s="119">
        <f t="shared" si="62"/>
        <v>23</v>
      </c>
      <c r="AB306" s="119">
        <f t="shared" si="62"/>
        <v>24</v>
      </c>
      <c r="AC306" s="90"/>
    </row>
    <row r="307" spans="3:29">
      <c r="C307" s="89"/>
      <c r="D307" s="91">
        <v>1</v>
      </c>
      <c r="E307" s="122">
        <v>0</v>
      </c>
      <c r="F307" s="122">
        <v>0</v>
      </c>
      <c r="G307" s="122">
        <v>0</v>
      </c>
      <c r="H307" s="122">
        <v>0</v>
      </c>
      <c r="I307" s="122">
        <v>0</v>
      </c>
      <c r="J307" s="122">
        <v>0</v>
      </c>
      <c r="K307" s="122">
        <v>0</v>
      </c>
      <c r="L307" s="122">
        <v>0</v>
      </c>
      <c r="M307" s="122">
        <v>1</v>
      </c>
      <c r="N307" s="122">
        <v>1</v>
      </c>
      <c r="O307" s="122">
        <v>1</v>
      </c>
      <c r="P307" s="122">
        <v>1</v>
      </c>
      <c r="Q307" s="122">
        <v>1</v>
      </c>
      <c r="R307" s="122">
        <v>1</v>
      </c>
      <c r="S307" s="122">
        <v>1</v>
      </c>
      <c r="T307" s="122">
        <v>1</v>
      </c>
      <c r="U307" s="122">
        <v>1</v>
      </c>
      <c r="V307" s="122">
        <v>1</v>
      </c>
      <c r="W307" s="122">
        <v>1</v>
      </c>
      <c r="X307" s="122">
        <v>1</v>
      </c>
      <c r="Y307" s="122">
        <v>1</v>
      </c>
      <c r="Z307" s="122">
        <v>0</v>
      </c>
      <c r="AA307" s="122">
        <v>0</v>
      </c>
      <c r="AB307" s="122">
        <v>0</v>
      </c>
      <c r="AC307" s="90"/>
    </row>
    <row r="308" spans="3:29">
      <c r="C308" s="89"/>
      <c r="D308" s="91">
        <f t="shared" ref="D308:D313" si="63">D307+1</f>
        <v>2</v>
      </c>
      <c r="E308" s="122">
        <v>0</v>
      </c>
      <c r="F308" s="122">
        <v>0</v>
      </c>
      <c r="G308" s="122">
        <v>0</v>
      </c>
      <c r="H308" s="122">
        <v>0</v>
      </c>
      <c r="I308" s="122">
        <v>0</v>
      </c>
      <c r="J308" s="122">
        <v>0</v>
      </c>
      <c r="K308" s="122">
        <v>0</v>
      </c>
      <c r="L308" s="122">
        <v>0</v>
      </c>
      <c r="M308" s="122">
        <v>1</v>
      </c>
      <c r="N308" s="122">
        <v>1</v>
      </c>
      <c r="O308" s="122">
        <v>1</v>
      </c>
      <c r="P308" s="122">
        <v>1</v>
      </c>
      <c r="Q308" s="122">
        <v>1</v>
      </c>
      <c r="R308" s="122">
        <v>1</v>
      </c>
      <c r="S308" s="122">
        <v>1</v>
      </c>
      <c r="T308" s="122">
        <v>1</v>
      </c>
      <c r="U308" s="122">
        <v>1</v>
      </c>
      <c r="V308" s="122">
        <v>1</v>
      </c>
      <c r="W308" s="122">
        <v>1</v>
      </c>
      <c r="X308" s="122">
        <v>1</v>
      </c>
      <c r="Y308" s="122">
        <v>1</v>
      </c>
      <c r="Z308" s="122">
        <v>0</v>
      </c>
      <c r="AA308" s="122">
        <v>0</v>
      </c>
      <c r="AB308" s="122">
        <v>0</v>
      </c>
      <c r="AC308" s="90"/>
    </row>
    <row r="309" spans="3:29">
      <c r="C309" s="89"/>
      <c r="D309" s="91">
        <f t="shared" si="63"/>
        <v>3</v>
      </c>
      <c r="E309" s="122">
        <v>0</v>
      </c>
      <c r="F309" s="122">
        <v>0</v>
      </c>
      <c r="G309" s="122">
        <v>0</v>
      </c>
      <c r="H309" s="122">
        <v>0</v>
      </c>
      <c r="I309" s="122">
        <v>0</v>
      </c>
      <c r="J309" s="122">
        <v>0</v>
      </c>
      <c r="K309" s="122">
        <v>0</v>
      </c>
      <c r="L309" s="122">
        <v>0</v>
      </c>
      <c r="M309" s="122">
        <v>1</v>
      </c>
      <c r="N309" s="122">
        <v>1</v>
      </c>
      <c r="O309" s="122">
        <v>1</v>
      </c>
      <c r="P309" s="122">
        <v>1</v>
      </c>
      <c r="Q309" s="122">
        <v>1</v>
      </c>
      <c r="R309" s="122">
        <v>1</v>
      </c>
      <c r="S309" s="122">
        <v>1</v>
      </c>
      <c r="T309" s="122">
        <v>1</v>
      </c>
      <c r="U309" s="122">
        <v>1</v>
      </c>
      <c r="V309" s="122">
        <v>1</v>
      </c>
      <c r="W309" s="122">
        <v>1</v>
      </c>
      <c r="X309" s="122">
        <v>1</v>
      </c>
      <c r="Y309" s="122">
        <v>1</v>
      </c>
      <c r="Z309" s="122">
        <v>0</v>
      </c>
      <c r="AA309" s="122">
        <v>0</v>
      </c>
      <c r="AB309" s="122">
        <v>0</v>
      </c>
      <c r="AC309" s="90"/>
    </row>
    <row r="310" spans="3:29">
      <c r="C310" s="89"/>
      <c r="D310" s="91">
        <f t="shared" si="63"/>
        <v>4</v>
      </c>
      <c r="E310" s="122">
        <v>0</v>
      </c>
      <c r="F310" s="122">
        <v>0</v>
      </c>
      <c r="G310" s="122">
        <v>0</v>
      </c>
      <c r="H310" s="122">
        <v>0</v>
      </c>
      <c r="I310" s="122">
        <v>0</v>
      </c>
      <c r="J310" s="122">
        <v>0</v>
      </c>
      <c r="K310" s="122">
        <v>0</v>
      </c>
      <c r="L310" s="122">
        <v>0</v>
      </c>
      <c r="M310" s="122">
        <v>1</v>
      </c>
      <c r="N310" s="122">
        <v>1</v>
      </c>
      <c r="O310" s="122">
        <v>1</v>
      </c>
      <c r="P310" s="122">
        <v>1</v>
      </c>
      <c r="Q310" s="122">
        <v>1</v>
      </c>
      <c r="R310" s="122">
        <v>1</v>
      </c>
      <c r="S310" s="122">
        <v>1</v>
      </c>
      <c r="T310" s="122">
        <v>1</v>
      </c>
      <c r="U310" s="122">
        <v>1</v>
      </c>
      <c r="V310" s="122">
        <v>1</v>
      </c>
      <c r="W310" s="122">
        <v>1</v>
      </c>
      <c r="X310" s="122">
        <v>1</v>
      </c>
      <c r="Y310" s="122">
        <v>1</v>
      </c>
      <c r="Z310" s="122">
        <v>0</v>
      </c>
      <c r="AA310" s="122">
        <v>0</v>
      </c>
      <c r="AB310" s="122">
        <v>0</v>
      </c>
      <c r="AC310" s="90"/>
    </row>
    <row r="311" spans="3:29">
      <c r="C311" s="89"/>
      <c r="D311" s="91">
        <f t="shared" si="63"/>
        <v>5</v>
      </c>
      <c r="E311" s="122">
        <v>0</v>
      </c>
      <c r="F311" s="122">
        <v>0</v>
      </c>
      <c r="G311" s="122">
        <v>0</v>
      </c>
      <c r="H311" s="122">
        <v>0</v>
      </c>
      <c r="I311" s="122">
        <v>0</v>
      </c>
      <c r="J311" s="122">
        <v>0</v>
      </c>
      <c r="K311" s="122">
        <v>0</v>
      </c>
      <c r="L311" s="122">
        <v>0</v>
      </c>
      <c r="M311" s="122">
        <v>1</v>
      </c>
      <c r="N311" s="122">
        <v>1</v>
      </c>
      <c r="O311" s="122">
        <v>1</v>
      </c>
      <c r="P311" s="122">
        <v>1</v>
      </c>
      <c r="Q311" s="122">
        <v>1</v>
      </c>
      <c r="R311" s="122">
        <v>1</v>
      </c>
      <c r="S311" s="122">
        <v>1</v>
      </c>
      <c r="T311" s="122">
        <v>1</v>
      </c>
      <c r="U311" s="122">
        <v>1</v>
      </c>
      <c r="V311" s="122">
        <v>1</v>
      </c>
      <c r="W311" s="122">
        <v>1</v>
      </c>
      <c r="X311" s="122">
        <v>1</v>
      </c>
      <c r="Y311" s="122">
        <v>1</v>
      </c>
      <c r="Z311" s="122">
        <v>0</v>
      </c>
      <c r="AA311" s="122">
        <v>0</v>
      </c>
      <c r="AB311" s="122">
        <v>0</v>
      </c>
      <c r="AC311" s="90"/>
    </row>
    <row r="312" spans="3:29">
      <c r="C312" s="89"/>
      <c r="D312" s="91">
        <f t="shared" si="63"/>
        <v>6</v>
      </c>
      <c r="E312" s="122">
        <v>0</v>
      </c>
      <c r="F312" s="122">
        <v>0</v>
      </c>
      <c r="G312" s="122">
        <v>0</v>
      </c>
      <c r="H312" s="122">
        <v>0</v>
      </c>
      <c r="I312" s="122">
        <v>0</v>
      </c>
      <c r="J312" s="122">
        <v>0</v>
      </c>
      <c r="K312" s="122">
        <v>0</v>
      </c>
      <c r="L312" s="122">
        <v>0</v>
      </c>
      <c r="M312" s="122">
        <v>1</v>
      </c>
      <c r="N312" s="122">
        <v>1</v>
      </c>
      <c r="O312" s="122">
        <v>1</v>
      </c>
      <c r="P312" s="122">
        <v>1</v>
      </c>
      <c r="Q312" s="122">
        <v>1</v>
      </c>
      <c r="R312" s="122">
        <v>1</v>
      </c>
      <c r="S312" s="122">
        <v>1</v>
      </c>
      <c r="T312" s="122">
        <v>1</v>
      </c>
      <c r="U312" s="122">
        <v>1</v>
      </c>
      <c r="V312" s="122">
        <v>1</v>
      </c>
      <c r="W312" s="122">
        <v>1</v>
      </c>
      <c r="X312" s="122">
        <v>1</v>
      </c>
      <c r="Y312" s="122">
        <v>1</v>
      </c>
      <c r="Z312" s="122">
        <v>0</v>
      </c>
      <c r="AA312" s="122">
        <v>0</v>
      </c>
      <c r="AB312" s="122">
        <v>0</v>
      </c>
      <c r="AC312" s="90"/>
    </row>
    <row r="313" spans="3:29">
      <c r="C313" s="89"/>
      <c r="D313" s="91">
        <f t="shared" si="63"/>
        <v>7</v>
      </c>
      <c r="E313" s="122">
        <v>0</v>
      </c>
      <c r="F313" s="122">
        <v>0</v>
      </c>
      <c r="G313" s="122">
        <v>0</v>
      </c>
      <c r="H313" s="122">
        <v>0</v>
      </c>
      <c r="I313" s="122">
        <v>0</v>
      </c>
      <c r="J313" s="122">
        <v>0</v>
      </c>
      <c r="K313" s="122">
        <v>0</v>
      </c>
      <c r="L313" s="122">
        <v>0</v>
      </c>
      <c r="M313" s="122">
        <v>1</v>
      </c>
      <c r="N313" s="122">
        <v>1</v>
      </c>
      <c r="O313" s="122">
        <v>1</v>
      </c>
      <c r="P313" s="122">
        <v>1</v>
      </c>
      <c r="Q313" s="122">
        <v>1</v>
      </c>
      <c r="R313" s="122">
        <v>1</v>
      </c>
      <c r="S313" s="122">
        <v>1</v>
      </c>
      <c r="T313" s="122">
        <v>1</v>
      </c>
      <c r="U313" s="122">
        <v>1</v>
      </c>
      <c r="V313" s="122">
        <v>1</v>
      </c>
      <c r="W313" s="122">
        <v>0</v>
      </c>
      <c r="X313" s="122">
        <v>0</v>
      </c>
      <c r="Y313" s="122">
        <v>0</v>
      </c>
      <c r="Z313" s="122">
        <v>0</v>
      </c>
      <c r="AA313" s="122">
        <v>0</v>
      </c>
      <c r="AB313" s="122">
        <v>0</v>
      </c>
      <c r="AC313" s="90"/>
    </row>
    <row r="314" spans="3:29">
      <c r="C314" s="89"/>
      <c r="AC314" s="90"/>
    </row>
    <row r="315" spans="3:29">
      <c r="C315" s="89"/>
      <c r="E315" s="183" t="s">
        <v>42</v>
      </c>
      <c r="F315" s="183"/>
      <c r="G315" s="183"/>
      <c r="H315" s="183"/>
      <c r="I315" s="183"/>
      <c r="J315" s="183"/>
      <c r="K315" s="183"/>
      <c r="L315" s="183"/>
      <c r="M315" s="183"/>
      <c r="N315" s="183"/>
      <c r="O315" s="183"/>
      <c r="P315" s="183"/>
      <c r="AC315" s="90"/>
    </row>
    <row r="316" spans="3:29">
      <c r="C316" s="89"/>
      <c r="D316" s="91" t="s">
        <v>192</v>
      </c>
      <c r="E316" s="118">
        <v>1</v>
      </c>
      <c r="F316" s="119">
        <f t="shared" ref="F316:P316" si="64">E316+1</f>
        <v>2</v>
      </c>
      <c r="G316" s="119">
        <f t="shared" si="64"/>
        <v>3</v>
      </c>
      <c r="H316" s="119">
        <f t="shared" si="64"/>
        <v>4</v>
      </c>
      <c r="I316" s="119">
        <f t="shared" si="64"/>
        <v>5</v>
      </c>
      <c r="J316" s="119">
        <f t="shared" si="64"/>
        <v>6</v>
      </c>
      <c r="K316" s="119">
        <f t="shared" si="64"/>
        <v>7</v>
      </c>
      <c r="L316" s="119">
        <f t="shared" si="64"/>
        <v>8</v>
      </c>
      <c r="M316" s="119">
        <f t="shared" si="64"/>
        <v>9</v>
      </c>
      <c r="N316" s="119">
        <f t="shared" si="64"/>
        <v>10</v>
      </c>
      <c r="O316" s="119">
        <f t="shared" si="64"/>
        <v>11</v>
      </c>
      <c r="P316" s="119">
        <f t="shared" si="64"/>
        <v>12</v>
      </c>
      <c r="AC316" s="90"/>
    </row>
    <row r="317" spans="3:29">
      <c r="C317" s="89"/>
      <c r="D317" s="91">
        <v>1</v>
      </c>
      <c r="E317" s="45">
        <v>0</v>
      </c>
      <c r="F317" s="122">
        <v>1</v>
      </c>
      <c r="G317" s="122">
        <v>1</v>
      </c>
      <c r="H317" s="122">
        <v>1</v>
      </c>
      <c r="I317" s="122">
        <v>1</v>
      </c>
      <c r="J317" s="122">
        <v>1</v>
      </c>
      <c r="K317" s="122">
        <v>1</v>
      </c>
      <c r="L317" s="122">
        <v>1</v>
      </c>
      <c r="M317" s="122">
        <v>1</v>
      </c>
      <c r="N317" s="122">
        <v>1</v>
      </c>
      <c r="O317" s="122">
        <v>1</v>
      </c>
      <c r="P317" s="122">
        <v>1</v>
      </c>
      <c r="AC317" s="90"/>
    </row>
    <row r="318" spans="3:29">
      <c r="C318" s="89"/>
      <c r="D318" s="91">
        <v>2</v>
      </c>
      <c r="E318" s="45">
        <v>1</v>
      </c>
      <c r="F318" s="122">
        <v>1</v>
      </c>
      <c r="G318" s="122">
        <v>1</v>
      </c>
      <c r="H318" s="122">
        <v>1</v>
      </c>
      <c r="I318" s="122">
        <v>1</v>
      </c>
      <c r="J318" s="122">
        <v>1</v>
      </c>
      <c r="K318" s="122">
        <v>1</v>
      </c>
      <c r="L318" s="122">
        <v>1</v>
      </c>
      <c r="M318" s="122">
        <v>1</v>
      </c>
      <c r="N318" s="122">
        <v>1</v>
      </c>
      <c r="O318" s="122">
        <v>1</v>
      </c>
      <c r="P318" s="122">
        <v>1</v>
      </c>
      <c r="AC318" s="90"/>
    </row>
    <row r="319" spans="3:29">
      <c r="C319" s="89"/>
      <c r="D319" s="91">
        <v>3</v>
      </c>
      <c r="E319" s="45">
        <v>1</v>
      </c>
      <c r="F319" s="122">
        <v>1</v>
      </c>
      <c r="G319" s="122">
        <v>1</v>
      </c>
      <c r="H319" s="122">
        <v>1</v>
      </c>
      <c r="I319" s="122">
        <v>1</v>
      </c>
      <c r="J319" s="122">
        <v>1</v>
      </c>
      <c r="K319" s="122">
        <v>1</v>
      </c>
      <c r="L319" s="122">
        <v>0.5</v>
      </c>
      <c r="M319" s="122">
        <v>1</v>
      </c>
      <c r="N319" s="122">
        <v>1</v>
      </c>
      <c r="O319" s="122">
        <v>1</v>
      </c>
      <c r="P319" s="122">
        <v>1</v>
      </c>
      <c r="AC319" s="90"/>
    </row>
    <row r="320" spans="3:29">
      <c r="C320" s="89"/>
      <c r="D320" s="91">
        <v>4</v>
      </c>
      <c r="E320" s="45">
        <v>1</v>
      </c>
      <c r="F320" s="122">
        <v>1</v>
      </c>
      <c r="G320" s="122">
        <v>1</v>
      </c>
      <c r="H320" s="122">
        <v>1</v>
      </c>
      <c r="I320" s="122">
        <v>1</v>
      </c>
      <c r="J320" s="122">
        <v>1</v>
      </c>
      <c r="K320" s="122">
        <v>1</v>
      </c>
      <c r="L320" s="122">
        <v>0.5</v>
      </c>
      <c r="M320" s="122">
        <v>1</v>
      </c>
      <c r="N320" s="122">
        <v>1</v>
      </c>
      <c r="O320" s="122">
        <v>1</v>
      </c>
      <c r="P320" s="122">
        <v>0</v>
      </c>
      <c r="AC320" s="90"/>
    </row>
    <row r="321" spans="3:29">
      <c r="C321" s="89"/>
      <c r="D321" s="91">
        <v>5</v>
      </c>
      <c r="G321" s="122">
        <v>1</v>
      </c>
      <c r="I321" s="122">
        <v>1</v>
      </c>
      <c r="L321" s="122">
        <v>1</v>
      </c>
      <c r="O321" s="122">
        <v>1</v>
      </c>
      <c r="AC321" s="90"/>
    </row>
    <row r="322" spans="3:29">
      <c r="C322" s="89"/>
      <c r="AC322" s="90"/>
    </row>
    <row r="323" spans="3:29">
      <c r="C323" s="89"/>
      <c r="D323" s="194" t="s">
        <v>43</v>
      </c>
      <c r="E323" s="194"/>
      <c r="F323" s="194"/>
      <c r="G323" s="194"/>
      <c r="H323" s="194"/>
      <c r="I323" s="194"/>
      <c r="J323" s="194"/>
      <c r="K323" s="194"/>
      <c r="L323" s="194"/>
      <c r="M323" s="194"/>
      <c r="N323" s="194"/>
      <c r="O323" s="194"/>
      <c r="P323" s="194"/>
      <c r="Q323" s="194"/>
      <c r="R323" s="194"/>
      <c r="S323" s="194"/>
      <c r="T323" s="194"/>
      <c r="U323" s="194"/>
      <c r="V323" s="194"/>
      <c r="W323" s="194"/>
      <c r="X323" s="194"/>
      <c r="Y323" s="194"/>
      <c r="Z323" s="194"/>
      <c r="AA323" s="194"/>
      <c r="AC323" s="90"/>
    </row>
    <row r="324" spans="3:29">
      <c r="C324" s="89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C324" s="90"/>
    </row>
    <row r="325" spans="3:29">
      <c r="C325" s="89"/>
      <c r="E325" s="122" t="s">
        <v>44</v>
      </c>
      <c r="F325" s="42" t="s">
        <v>45</v>
      </c>
      <c r="I325" s="42" t="s">
        <v>46</v>
      </c>
      <c r="AC325" s="90"/>
    </row>
    <row r="326" spans="3:29">
      <c r="C326" s="89"/>
      <c r="E326" s="122">
        <v>0</v>
      </c>
      <c r="F326" s="42" t="s">
        <v>47</v>
      </c>
      <c r="I326" s="42" t="str">
        <f>I301</f>
        <v>valeur pour l'heure maximale de l'année</v>
      </c>
      <c r="AC326" s="90"/>
    </row>
    <row r="327" spans="3:29">
      <c r="C327" s="89"/>
      <c r="AC327" s="90"/>
    </row>
    <row r="328" spans="3:29">
      <c r="C328" s="89"/>
      <c r="E328" s="183" t="s">
        <v>49</v>
      </c>
      <c r="F328" s="183"/>
      <c r="G328" s="183"/>
      <c r="H328" s="183"/>
      <c r="I328" s="183"/>
      <c r="J328" s="183"/>
      <c r="K328" s="183"/>
      <c r="L328" s="183"/>
      <c r="M328" s="183"/>
      <c r="N328" s="183"/>
      <c r="O328" s="183"/>
      <c r="P328" s="183"/>
      <c r="Q328" s="183"/>
      <c r="R328" s="183"/>
      <c r="S328" s="183"/>
      <c r="T328" s="183"/>
      <c r="U328" s="183"/>
      <c r="V328" s="183"/>
      <c r="W328" s="183"/>
      <c r="X328" s="183"/>
      <c r="Y328" s="183"/>
      <c r="Z328" s="183"/>
      <c r="AA328" s="183"/>
      <c r="AB328" s="183"/>
      <c r="AC328" s="90"/>
    </row>
    <row r="329" spans="3:29">
      <c r="C329" s="89"/>
      <c r="D329" s="91" t="str">
        <f>D306</f>
        <v>jour V / heure &gt;</v>
      </c>
      <c r="E329" s="119">
        <v>1</v>
      </c>
      <c r="F329" s="119">
        <f t="shared" ref="F329:AB329" si="65">E329+1</f>
        <v>2</v>
      </c>
      <c r="G329" s="119">
        <f t="shared" si="65"/>
        <v>3</v>
      </c>
      <c r="H329" s="119">
        <f t="shared" si="65"/>
        <v>4</v>
      </c>
      <c r="I329" s="119">
        <f t="shared" si="65"/>
        <v>5</v>
      </c>
      <c r="J329" s="119">
        <f t="shared" si="65"/>
        <v>6</v>
      </c>
      <c r="K329" s="119">
        <f t="shared" si="65"/>
        <v>7</v>
      </c>
      <c r="L329" s="119">
        <f t="shared" si="65"/>
        <v>8</v>
      </c>
      <c r="M329" s="119">
        <f t="shared" si="65"/>
        <v>9</v>
      </c>
      <c r="N329" s="119">
        <f t="shared" si="65"/>
        <v>10</v>
      </c>
      <c r="O329" s="119">
        <f t="shared" si="65"/>
        <v>11</v>
      </c>
      <c r="P329" s="119">
        <f t="shared" si="65"/>
        <v>12</v>
      </c>
      <c r="Q329" s="119">
        <f t="shared" si="65"/>
        <v>13</v>
      </c>
      <c r="R329" s="119">
        <f t="shared" si="65"/>
        <v>14</v>
      </c>
      <c r="S329" s="119">
        <f t="shared" si="65"/>
        <v>15</v>
      </c>
      <c r="T329" s="119">
        <f t="shared" si="65"/>
        <v>16</v>
      </c>
      <c r="U329" s="119">
        <f t="shared" si="65"/>
        <v>17</v>
      </c>
      <c r="V329" s="119">
        <f t="shared" si="65"/>
        <v>18</v>
      </c>
      <c r="W329" s="119">
        <f t="shared" si="65"/>
        <v>19</v>
      </c>
      <c r="X329" s="119">
        <f t="shared" si="65"/>
        <v>20</v>
      </c>
      <c r="Y329" s="119">
        <f t="shared" si="65"/>
        <v>21</v>
      </c>
      <c r="Z329" s="119">
        <f t="shared" si="65"/>
        <v>22</v>
      </c>
      <c r="AA329" s="119">
        <f t="shared" si="65"/>
        <v>23</v>
      </c>
      <c r="AB329" s="119">
        <f t="shared" si="65"/>
        <v>24</v>
      </c>
      <c r="AC329" s="90"/>
    </row>
    <row r="330" spans="3:29">
      <c r="C330" s="89"/>
      <c r="D330" s="91">
        <v>1</v>
      </c>
      <c r="E330" s="119">
        <v>0</v>
      </c>
      <c r="F330" s="119">
        <v>0</v>
      </c>
      <c r="G330" s="119">
        <v>0</v>
      </c>
      <c r="H330" s="119">
        <v>0</v>
      </c>
      <c r="I330" s="119">
        <v>0</v>
      </c>
      <c r="J330" s="119">
        <v>0</v>
      </c>
      <c r="K330" s="119">
        <v>0</v>
      </c>
      <c r="L330" s="119">
        <v>0</v>
      </c>
      <c r="M330" s="119">
        <v>1</v>
      </c>
      <c r="N330" s="119">
        <v>1</v>
      </c>
      <c r="O330" s="119">
        <v>1</v>
      </c>
      <c r="P330" s="119">
        <v>1</v>
      </c>
      <c r="Q330" s="119">
        <v>1</v>
      </c>
      <c r="R330" s="119">
        <v>1</v>
      </c>
      <c r="S330" s="119">
        <v>1</v>
      </c>
      <c r="T330" s="119">
        <v>1</v>
      </c>
      <c r="U330" s="119">
        <v>1</v>
      </c>
      <c r="V330" s="119">
        <v>1</v>
      </c>
      <c r="W330" s="119">
        <v>1</v>
      </c>
      <c r="X330" s="119">
        <v>1</v>
      </c>
      <c r="Y330" s="119">
        <v>1</v>
      </c>
      <c r="Z330" s="119">
        <v>0</v>
      </c>
      <c r="AA330" s="119">
        <v>0</v>
      </c>
      <c r="AB330" s="119">
        <v>0</v>
      </c>
      <c r="AC330" s="90"/>
    </row>
    <row r="331" spans="3:29">
      <c r="C331" s="89"/>
      <c r="D331" s="91">
        <f t="shared" ref="D331:D336" si="66">D330+1</f>
        <v>2</v>
      </c>
      <c r="E331" s="119">
        <v>0</v>
      </c>
      <c r="F331" s="119">
        <v>0</v>
      </c>
      <c r="G331" s="119">
        <v>0</v>
      </c>
      <c r="H331" s="119">
        <v>0</v>
      </c>
      <c r="I331" s="119">
        <v>0</v>
      </c>
      <c r="J331" s="119">
        <v>0</v>
      </c>
      <c r="K331" s="119">
        <v>0</v>
      </c>
      <c r="L331" s="119">
        <v>0</v>
      </c>
      <c r="M331" s="119">
        <v>1</v>
      </c>
      <c r="N331" s="119">
        <v>1</v>
      </c>
      <c r="O331" s="119">
        <v>1</v>
      </c>
      <c r="P331" s="119">
        <v>1</v>
      </c>
      <c r="Q331" s="119">
        <v>1</v>
      </c>
      <c r="R331" s="119">
        <v>1</v>
      </c>
      <c r="S331" s="119">
        <v>1</v>
      </c>
      <c r="T331" s="119">
        <v>1</v>
      </c>
      <c r="U331" s="119">
        <v>1</v>
      </c>
      <c r="V331" s="119">
        <v>1</v>
      </c>
      <c r="W331" s="119">
        <v>1</v>
      </c>
      <c r="X331" s="119">
        <v>1</v>
      </c>
      <c r="Y331" s="119">
        <v>1</v>
      </c>
      <c r="Z331" s="119">
        <v>0</v>
      </c>
      <c r="AA331" s="119">
        <v>0</v>
      </c>
      <c r="AB331" s="119">
        <v>0</v>
      </c>
      <c r="AC331" s="90"/>
    </row>
    <row r="332" spans="3:29">
      <c r="C332" s="89"/>
      <c r="D332" s="91">
        <f t="shared" si="66"/>
        <v>3</v>
      </c>
      <c r="E332" s="119">
        <v>0</v>
      </c>
      <c r="F332" s="119">
        <v>0</v>
      </c>
      <c r="G332" s="119">
        <v>0</v>
      </c>
      <c r="H332" s="119">
        <v>0</v>
      </c>
      <c r="I332" s="119">
        <v>0</v>
      </c>
      <c r="J332" s="119">
        <v>0</v>
      </c>
      <c r="K332" s="119">
        <v>0</v>
      </c>
      <c r="L332" s="119">
        <v>0</v>
      </c>
      <c r="M332" s="119">
        <v>1</v>
      </c>
      <c r="N332" s="119">
        <v>1</v>
      </c>
      <c r="O332" s="119">
        <v>1</v>
      </c>
      <c r="P332" s="119">
        <v>1</v>
      </c>
      <c r="Q332" s="119">
        <v>1</v>
      </c>
      <c r="R332" s="119">
        <v>1</v>
      </c>
      <c r="S332" s="119">
        <v>1</v>
      </c>
      <c r="T332" s="119">
        <v>1</v>
      </c>
      <c r="U332" s="119">
        <v>1</v>
      </c>
      <c r="V332" s="119">
        <v>1</v>
      </c>
      <c r="W332" s="119">
        <v>1</v>
      </c>
      <c r="X332" s="119">
        <v>1</v>
      </c>
      <c r="Y332" s="119">
        <v>1</v>
      </c>
      <c r="Z332" s="119">
        <v>0</v>
      </c>
      <c r="AA332" s="119">
        <v>0</v>
      </c>
      <c r="AB332" s="119">
        <v>0</v>
      </c>
      <c r="AC332" s="90"/>
    </row>
    <row r="333" spans="3:29">
      <c r="C333" s="89"/>
      <c r="D333" s="91">
        <f t="shared" si="66"/>
        <v>4</v>
      </c>
      <c r="E333" s="119">
        <v>0</v>
      </c>
      <c r="F333" s="119">
        <v>0</v>
      </c>
      <c r="G333" s="119">
        <v>0</v>
      </c>
      <c r="H333" s="119">
        <v>0</v>
      </c>
      <c r="I333" s="119">
        <v>0</v>
      </c>
      <c r="J333" s="119">
        <v>0</v>
      </c>
      <c r="K333" s="119">
        <v>0</v>
      </c>
      <c r="L333" s="119">
        <v>0</v>
      </c>
      <c r="M333" s="119">
        <v>1</v>
      </c>
      <c r="N333" s="119">
        <v>1</v>
      </c>
      <c r="O333" s="119">
        <v>1</v>
      </c>
      <c r="P333" s="119">
        <v>1</v>
      </c>
      <c r="Q333" s="119">
        <v>1</v>
      </c>
      <c r="R333" s="119">
        <v>1</v>
      </c>
      <c r="S333" s="119">
        <v>1</v>
      </c>
      <c r="T333" s="119">
        <v>1</v>
      </c>
      <c r="U333" s="119">
        <v>1</v>
      </c>
      <c r="V333" s="119">
        <v>1</v>
      </c>
      <c r="W333" s="119">
        <v>1</v>
      </c>
      <c r="X333" s="119">
        <v>1</v>
      </c>
      <c r="Y333" s="119">
        <v>1</v>
      </c>
      <c r="Z333" s="119">
        <v>0</v>
      </c>
      <c r="AA333" s="119">
        <v>0</v>
      </c>
      <c r="AB333" s="119">
        <v>0</v>
      </c>
      <c r="AC333" s="90"/>
    </row>
    <row r="334" spans="3:29">
      <c r="C334" s="89"/>
      <c r="D334" s="91">
        <f t="shared" si="66"/>
        <v>5</v>
      </c>
      <c r="E334" s="119">
        <v>0</v>
      </c>
      <c r="F334" s="119">
        <v>0</v>
      </c>
      <c r="G334" s="119">
        <v>0</v>
      </c>
      <c r="H334" s="119">
        <v>0</v>
      </c>
      <c r="I334" s="119">
        <v>0</v>
      </c>
      <c r="J334" s="119">
        <v>0</v>
      </c>
      <c r="K334" s="119">
        <v>0</v>
      </c>
      <c r="L334" s="119">
        <v>0</v>
      </c>
      <c r="M334" s="119">
        <v>1</v>
      </c>
      <c r="N334" s="119">
        <v>1</v>
      </c>
      <c r="O334" s="119">
        <v>1</v>
      </c>
      <c r="P334" s="119">
        <v>1</v>
      </c>
      <c r="Q334" s="119">
        <v>1</v>
      </c>
      <c r="R334" s="119">
        <v>1</v>
      </c>
      <c r="S334" s="119">
        <v>1</v>
      </c>
      <c r="T334" s="119">
        <v>1</v>
      </c>
      <c r="U334" s="119">
        <v>1</v>
      </c>
      <c r="V334" s="119">
        <v>1</v>
      </c>
      <c r="W334" s="119">
        <v>1</v>
      </c>
      <c r="X334" s="119">
        <v>1</v>
      </c>
      <c r="Y334" s="119">
        <v>1</v>
      </c>
      <c r="Z334" s="119">
        <v>0</v>
      </c>
      <c r="AA334" s="119">
        <v>0</v>
      </c>
      <c r="AB334" s="119">
        <v>0</v>
      </c>
      <c r="AC334" s="90"/>
    </row>
    <row r="335" spans="3:29">
      <c r="C335" s="89"/>
      <c r="D335" s="91">
        <f t="shared" si="66"/>
        <v>6</v>
      </c>
      <c r="E335" s="119">
        <v>0</v>
      </c>
      <c r="F335" s="119">
        <v>0</v>
      </c>
      <c r="G335" s="119">
        <v>0</v>
      </c>
      <c r="H335" s="119">
        <v>0</v>
      </c>
      <c r="I335" s="119">
        <v>0</v>
      </c>
      <c r="J335" s="119">
        <v>0</v>
      </c>
      <c r="K335" s="119">
        <v>0</v>
      </c>
      <c r="L335" s="119">
        <v>0</v>
      </c>
      <c r="M335" s="119">
        <v>1</v>
      </c>
      <c r="N335" s="119">
        <v>1</v>
      </c>
      <c r="O335" s="119">
        <v>1</v>
      </c>
      <c r="P335" s="119">
        <v>1</v>
      </c>
      <c r="Q335" s="119">
        <v>1</v>
      </c>
      <c r="R335" s="119">
        <v>1</v>
      </c>
      <c r="S335" s="119">
        <v>1</v>
      </c>
      <c r="T335" s="119">
        <v>1</v>
      </c>
      <c r="U335" s="119">
        <v>1</v>
      </c>
      <c r="V335" s="119">
        <v>1</v>
      </c>
      <c r="W335" s="119">
        <v>1</v>
      </c>
      <c r="X335" s="119">
        <v>1</v>
      </c>
      <c r="Y335" s="119">
        <v>1</v>
      </c>
      <c r="Z335" s="119">
        <v>0</v>
      </c>
      <c r="AA335" s="119">
        <v>0</v>
      </c>
      <c r="AB335" s="119">
        <v>0</v>
      </c>
      <c r="AC335" s="90"/>
    </row>
    <row r="336" spans="3:29">
      <c r="C336" s="89"/>
      <c r="D336" s="91">
        <f t="shared" si="66"/>
        <v>7</v>
      </c>
      <c r="E336" s="119">
        <v>0</v>
      </c>
      <c r="F336" s="119">
        <v>0</v>
      </c>
      <c r="G336" s="119">
        <v>0</v>
      </c>
      <c r="H336" s="119">
        <v>0</v>
      </c>
      <c r="I336" s="119">
        <v>0</v>
      </c>
      <c r="J336" s="119">
        <v>0</v>
      </c>
      <c r="K336" s="119">
        <v>0</v>
      </c>
      <c r="L336" s="119">
        <v>0</v>
      </c>
      <c r="M336" s="119">
        <v>1</v>
      </c>
      <c r="N336" s="119">
        <v>1</v>
      </c>
      <c r="O336" s="119">
        <v>1</v>
      </c>
      <c r="P336" s="119">
        <v>1</v>
      </c>
      <c r="Q336" s="119">
        <v>1</v>
      </c>
      <c r="R336" s="119">
        <v>1</v>
      </c>
      <c r="S336" s="119">
        <v>1</v>
      </c>
      <c r="T336" s="119">
        <v>1</v>
      </c>
      <c r="U336" s="119">
        <v>1</v>
      </c>
      <c r="V336" s="119">
        <v>1</v>
      </c>
      <c r="W336" s="119">
        <v>0</v>
      </c>
      <c r="X336" s="119">
        <v>0</v>
      </c>
      <c r="Y336" s="119">
        <v>0</v>
      </c>
      <c r="Z336" s="119">
        <v>0</v>
      </c>
      <c r="AA336" s="119">
        <v>0</v>
      </c>
      <c r="AB336" s="119">
        <v>0</v>
      </c>
      <c r="AC336" s="90"/>
    </row>
    <row r="337" spans="3:29">
      <c r="C337" s="89"/>
      <c r="AC337" s="90"/>
    </row>
    <row r="338" spans="3:29">
      <c r="C338" s="89"/>
      <c r="E338" s="183" t="s">
        <v>42</v>
      </c>
      <c r="F338" s="183"/>
      <c r="G338" s="183"/>
      <c r="H338" s="183"/>
      <c r="I338" s="183"/>
      <c r="J338" s="183"/>
      <c r="K338" s="183"/>
      <c r="L338" s="183"/>
      <c r="M338" s="183"/>
      <c r="N338" s="183"/>
      <c r="O338" s="183"/>
      <c r="P338" s="183"/>
      <c r="AC338" s="90"/>
    </row>
    <row r="339" spans="3:29">
      <c r="C339" s="89"/>
      <c r="D339" s="94" t="s">
        <v>192</v>
      </c>
      <c r="E339" s="118">
        <v>1</v>
      </c>
      <c r="F339" s="119">
        <f t="shared" ref="F339:P339" si="67">E339+1</f>
        <v>2</v>
      </c>
      <c r="G339" s="119">
        <f t="shared" si="67"/>
        <v>3</v>
      </c>
      <c r="H339" s="119">
        <f t="shared" si="67"/>
        <v>4</v>
      </c>
      <c r="I339" s="119">
        <f t="shared" si="67"/>
        <v>5</v>
      </c>
      <c r="J339" s="119">
        <f t="shared" si="67"/>
        <v>6</v>
      </c>
      <c r="K339" s="119">
        <f t="shared" si="67"/>
        <v>7</v>
      </c>
      <c r="L339" s="119">
        <f t="shared" si="67"/>
        <v>8</v>
      </c>
      <c r="M339" s="119">
        <f t="shared" si="67"/>
        <v>9</v>
      </c>
      <c r="N339" s="119">
        <f t="shared" si="67"/>
        <v>10</v>
      </c>
      <c r="O339" s="119">
        <f t="shared" si="67"/>
        <v>11</v>
      </c>
      <c r="P339" s="119">
        <f t="shared" si="67"/>
        <v>12</v>
      </c>
      <c r="AC339" s="90"/>
    </row>
    <row r="340" spans="3:29">
      <c r="C340" s="89"/>
      <c r="D340" s="94">
        <v>1</v>
      </c>
      <c r="E340" s="45">
        <v>0</v>
      </c>
      <c r="F340" s="122">
        <v>1</v>
      </c>
      <c r="G340" s="122">
        <v>1</v>
      </c>
      <c r="H340" s="122">
        <v>1</v>
      </c>
      <c r="I340" s="122">
        <v>1</v>
      </c>
      <c r="J340" s="122">
        <v>1</v>
      </c>
      <c r="K340" s="122">
        <v>1</v>
      </c>
      <c r="L340" s="122">
        <v>1</v>
      </c>
      <c r="M340" s="122">
        <v>1</v>
      </c>
      <c r="N340" s="122">
        <v>1</v>
      </c>
      <c r="O340" s="122">
        <v>1</v>
      </c>
      <c r="P340" s="122">
        <v>1</v>
      </c>
      <c r="AC340" s="90"/>
    </row>
    <row r="341" spans="3:29">
      <c r="C341" s="89"/>
      <c r="D341" s="94">
        <v>2</v>
      </c>
      <c r="E341" s="45">
        <v>1</v>
      </c>
      <c r="F341" s="122">
        <v>1</v>
      </c>
      <c r="G341" s="122">
        <v>1</v>
      </c>
      <c r="H341" s="122">
        <v>1</v>
      </c>
      <c r="I341" s="122">
        <v>1</v>
      </c>
      <c r="J341" s="122">
        <v>1</v>
      </c>
      <c r="K341" s="122">
        <v>1</v>
      </c>
      <c r="L341" s="122">
        <v>1</v>
      </c>
      <c r="M341" s="122">
        <v>1</v>
      </c>
      <c r="N341" s="122">
        <v>1</v>
      </c>
      <c r="O341" s="122">
        <v>1</v>
      </c>
      <c r="P341" s="122">
        <v>1</v>
      </c>
      <c r="AC341" s="90"/>
    </row>
    <row r="342" spans="3:29">
      <c r="C342" s="89"/>
      <c r="D342" s="94">
        <v>3</v>
      </c>
      <c r="E342" s="45">
        <v>1</v>
      </c>
      <c r="F342" s="122">
        <v>1</v>
      </c>
      <c r="G342" s="122">
        <v>1</v>
      </c>
      <c r="H342" s="122">
        <v>1</v>
      </c>
      <c r="I342" s="122">
        <v>1</v>
      </c>
      <c r="J342" s="122">
        <v>1</v>
      </c>
      <c r="K342" s="122">
        <v>1</v>
      </c>
      <c r="L342" s="122">
        <v>0.5</v>
      </c>
      <c r="M342" s="122">
        <v>1</v>
      </c>
      <c r="N342" s="122">
        <v>1</v>
      </c>
      <c r="O342" s="122">
        <v>1</v>
      </c>
      <c r="P342" s="122">
        <v>1</v>
      </c>
      <c r="AC342" s="90"/>
    </row>
    <row r="343" spans="3:29">
      <c r="C343" s="89"/>
      <c r="D343" s="94">
        <v>4</v>
      </c>
      <c r="E343" s="45">
        <v>1</v>
      </c>
      <c r="F343" s="122">
        <v>1</v>
      </c>
      <c r="G343" s="122">
        <v>1</v>
      </c>
      <c r="H343" s="122">
        <v>1</v>
      </c>
      <c r="I343" s="122">
        <v>1</v>
      </c>
      <c r="J343" s="122">
        <v>1</v>
      </c>
      <c r="K343" s="122">
        <v>1</v>
      </c>
      <c r="L343" s="122">
        <v>0.5</v>
      </c>
      <c r="M343" s="122">
        <v>1</v>
      </c>
      <c r="N343" s="122">
        <v>1</v>
      </c>
      <c r="O343" s="122">
        <v>1</v>
      </c>
      <c r="P343" s="122">
        <v>0</v>
      </c>
      <c r="AC343" s="90"/>
    </row>
    <row r="344" spans="3:29">
      <c r="C344" s="89"/>
      <c r="D344" s="94">
        <v>5</v>
      </c>
      <c r="G344" s="122">
        <v>1</v>
      </c>
      <c r="I344" s="122">
        <v>1</v>
      </c>
      <c r="L344" s="122">
        <v>1</v>
      </c>
      <c r="O344" s="122">
        <v>1</v>
      </c>
      <c r="AC344" s="90"/>
    </row>
    <row r="345" spans="3:29">
      <c r="C345" s="89"/>
      <c r="AC345" s="90"/>
    </row>
    <row r="346" spans="3:29">
      <c r="C346" s="89"/>
      <c r="D346" s="194" t="s">
        <v>51</v>
      </c>
      <c r="E346" s="194"/>
      <c r="F346" s="194"/>
      <c r="G346" s="194"/>
      <c r="H346" s="194"/>
      <c r="I346" s="194"/>
      <c r="J346" s="194"/>
      <c r="K346" s="194"/>
      <c r="L346" s="194"/>
      <c r="M346" s="194"/>
      <c r="N346" s="194"/>
      <c r="O346" s="194"/>
      <c r="P346" s="194"/>
      <c r="Q346" s="194"/>
      <c r="R346" s="194"/>
      <c r="S346" s="194"/>
      <c r="T346" s="194"/>
      <c r="U346" s="194"/>
      <c r="V346" s="194"/>
      <c r="W346" s="194"/>
      <c r="X346" s="194"/>
      <c r="Y346" s="194"/>
      <c r="Z346" s="194"/>
      <c r="AA346" s="194"/>
      <c r="AB346" s="194"/>
      <c r="AC346" s="90"/>
    </row>
    <row r="347" spans="3:29">
      <c r="C347" s="89"/>
      <c r="AC347" s="90"/>
    </row>
    <row r="348" spans="3:29">
      <c r="C348" s="89"/>
      <c r="E348" s="122" t="s">
        <v>44</v>
      </c>
      <c r="F348" s="42" t="s">
        <v>45</v>
      </c>
      <c r="I348" s="42" t="s">
        <v>52</v>
      </c>
      <c r="AC348" s="90"/>
    </row>
    <row r="349" spans="3:29">
      <c r="C349" s="89"/>
      <c r="E349" s="122">
        <v>0</v>
      </c>
      <c r="F349" s="42" t="s">
        <v>53</v>
      </c>
      <c r="I349" s="42" t="str">
        <f>I326</f>
        <v>valeur pour l'heure maximale de l'année</v>
      </c>
      <c r="AC349" s="90"/>
    </row>
    <row r="350" spans="3:29">
      <c r="C350" s="89"/>
      <c r="AC350" s="90"/>
    </row>
    <row r="351" spans="3:29">
      <c r="C351" s="89"/>
      <c r="E351" s="183" t="s">
        <v>49</v>
      </c>
      <c r="F351" s="183"/>
      <c r="G351" s="183"/>
      <c r="H351" s="183"/>
      <c r="I351" s="183"/>
      <c r="J351" s="183"/>
      <c r="K351" s="183"/>
      <c r="L351" s="183"/>
      <c r="M351" s="183"/>
      <c r="N351" s="183"/>
      <c r="O351" s="183"/>
      <c r="P351" s="183"/>
      <c r="Q351" s="183"/>
      <c r="R351" s="183"/>
      <c r="S351" s="183"/>
      <c r="T351" s="183"/>
      <c r="U351" s="183"/>
      <c r="V351" s="183"/>
      <c r="W351" s="183"/>
      <c r="X351" s="183"/>
      <c r="Y351" s="183"/>
      <c r="Z351" s="183"/>
      <c r="AA351" s="183"/>
      <c r="AB351" s="183"/>
      <c r="AC351" s="90"/>
    </row>
    <row r="352" spans="3:29">
      <c r="C352" s="89"/>
      <c r="D352" s="91" t="str">
        <f>D306</f>
        <v>jour V / heure &gt;</v>
      </c>
      <c r="E352" s="119">
        <v>1</v>
      </c>
      <c r="F352" s="119">
        <f t="shared" ref="F352:AB352" si="68">E352+1</f>
        <v>2</v>
      </c>
      <c r="G352" s="119">
        <f t="shared" si="68"/>
        <v>3</v>
      </c>
      <c r="H352" s="119">
        <f t="shared" si="68"/>
        <v>4</v>
      </c>
      <c r="I352" s="119">
        <f t="shared" si="68"/>
        <v>5</v>
      </c>
      <c r="J352" s="119">
        <f t="shared" si="68"/>
        <v>6</v>
      </c>
      <c r="K352" s="119">
        <f t="shared" si="68"/>
        <v>7</v>
      </c>
      <c r="L352" s="119">
        <f t="shared" si="68"/>
        <v>8</v>
      </c>
      <c r="M352" s="119">
        <f t="shared" si="68"/>
        <v>9</v>
      </c>
      <c r="N352" s="119">
        <f t="shared" si="68"/>
        <v>10</v>
      </c>
      <c r="O352" s="119">
        <f t="shared" si="68"/>
        <v>11</v>
      </c>
      <c r="P352" s="119">
        <f t="shared" si="68"/>
        <v>12</v>
      </c>
      <c r="Q352" s="119">
        <f t="shared" si="68"/>
        <v>13</v>
      </c>
      <c r="R352" s="119">
        <f t="shared" si="68"/>
        <v>14</v>
      </c>
      <c r="S352" s="119">
        <f t="shared" si="68"/>
        <v>15</v>
      </c>
      <c r="T352" s="119">
        <f t="shared" si="68"/>
        <v>16</v>
      </c>
      <c r="U352" s="119">
        <f t="shared" si="68"/>
        <v>17</v>
      </c>
      <c r="V352" s="119">
        <f t="shared" si="68"/>
        <v>18</v>
      </c>
      <c r="W352" s="119">
        <f t="shared" si="68"/>
        <v>19</v>
      </c>
      <c r="X352" s="119">
        <f t="shared" si="68"/>
        <v>20</v>
      </c>
      <c r="Y352" s="119">
        <f t="shared" si="68"/>
        <v>21</v>
      </c>
      <c r="Z352" s="119">
        <f t="shared" si="68"/>
        <v>22</v>
      </c>
      <c r="AA352" s="119">
        <f t="shared" si="68"/>
        <v>23</v>
      </c>
      <c r="AB352" s="119">
        <f t="shared" si="68"/>
        <v>24</v>
      </c>
      <c r="AC352" s="90"/>
    </row>
    <row r="353" spans="3:29">
      <c r="C353" s="89"/>
      <c r="D353" s="91">
        <v>1</v>
      </c>
      <c r="E353" s="119">
        <v>0</v>
      </c>
      <c r="F353" s="119">
        <v>0</v>
      </c>
      <c r="G353" s="119">
        <v>0</v>
      </c>
      <c r="H353" s="119">
        <v>0</v>
      </c>
      <c r="I353" s="119">
        <v>0</v>
      </c>
      <c r="J353" s="119">
        <v>0</v>
      </c>
      <c r="K353" s="119">
        <v>0</v>
      </c>
      <c r="L353" s="119">
        <v>0</v>
      </c>
      <c r="M353" s="119">
        <v>1</v>
      </c>
      <c r="N353" s="119">
        <v>1</v>
      </c>
      <c r="O353" s="119">
        <v>1</v>
      </c>
      <c r="P353" s="119">
        <v>1</v>
      </c>
      <c r="Q353" s="119">
        <v>1</v>
      </c>
      <c r="R353" s="119">
        <v>1</v>
      </c>
      <c r="S353" s="119">
        <v>1</v>
      </c>
      <c r="T353" s="119">
        <v>1</v>
      </c>
      <c r="U353" s="119">
        <v>1</v>
      </c>
      <c r="V353" s="119">
        <v>1</v>
      </c>
      <c r="W353" s="119">
        <v>1</v>
      </c>
      <c r="X353" s="119">
        <v>1</v>
      </c>
      <c r="Y353" s="119">
        <v>1</v>
      </c>
      <c r="Z353" s="119">
        <v>0</v>
      </c>
      <c r="AA353" s="119">
        <v>0</v>
      </c>
      <c r="AB353" s="119">
        <v>0</v>
      </c>
      <c r="AC353" s="90"/>
    </row>
    <row r="354" spans="3:29">
      <c r="C354" s="89"/>
      <c r="D354" s="91">
        <f t="shared" ref="D354:D359" si="69">D353+1</f>
        <v>2</v>
      </c>
      <c r="E354" s="119">
        <v>0</v>
      </c>
      <c r="F354" s="119">
        <v>0</v>
      </c>
      <c r="G354" s="119">
        <v>0</v>
      </c>
      <c r="H354" s="119">
        <v>0</v>
      </c>
      <c r="I354" s="119">
        <v>0</v>
      </c>
      <c r="J354" s="119">
        <v>0</v>
      </c>
      <c r="K354" s="119">
        <v>0</v>
      </c>
      <c r="L354" s="119">
        <v>0</v>
      </c>
      <c r="M354" s="119">
        <v>1</v>
      </c>
      <c r="N354" s="119">
        <v>1</v>
      </c>
      <c r="O354" s="119">
        <v>1</v>
      </c>
      <c r="P354" s="119">
        <v>1</v>
      </c>
      <c r="Q354" s="119">
        <v>1</v>
      </c>
      <c r="R354" s="119">
        <v>1</v>
      </c>
      <c r="S354" s="119">
        <v>1</v>
      </c>
      <c r="T354" s="119">
        <v>1</v>
      </c>
      <c r="U354" s="119">
        <v>1</v>
      </c>
      <c r="V354" s="119">
        <v>1</v>
      </c>
      <c r="W354" s="119">
        <v>1</v>
      </c>
      <c r="X354" s="119">
        <v>1</v>
      </c>
      <c r="Y354" s="119">
        <v>1</v>
      </c>
      <c r="Z354" s="119">
        <v>0</v>
      </c>
      <c r="AA354" s="119">
        <v>0</v>
      </c>
      <c r="AB354" s="119">
        <v>0</v>
      </c>
      <c r="AC354" s="90"/>
    </row>
    <row r="355" spans="3:29">
      <c r="C355" s="89"/>
      <c r="D355" s="91">
        <f t="shared" si="69"/>
        <v>3</v>
      </c>
      <c r="E355" s="119">
        <v>0</v>
      </c>
      <c r="F355" s="119">
        <v>0</v>
      </c>
      <c r="G355" s="119">
        <v>0</v>
      </c>
      <c r="H355" s="119">
        <v>0</v>
      </c>
      <c r="I355" s="119">
        <v>0</v>
      </c>
      <c r="J355" s="119">
        <v>0</v>
      </c>
      <c r="K355" s="119">
        <v>0</v>
      </c>
      <c r="L355" s="119">
        <v>0</v>
      </c>
      <c r="M355" s="119">
        <v>1</v>
      </c>
      <c r="N355" s="119">
        <v>1</v>
      </c>
      <c r="O355" s="119">
        <v>1</v>
      </c>
      <c r="P355" s="119">
        <v>1</v>
      </c>
      <c r="Q355" s="119">
        <v>1</v>
      </c>
      <c r="R355" s="119">
        <v>1</v>
      </c>
      <c r="S355" s="119">
        <v>1</v>
      </c>
      <c r="T355" s="119">
        <v>1</v>
      </c>
      <c r="U355" s="119">
        <v>1</v>
      </c>
      <c r="V355" s="119">
        <v>1</v>
      </c>
      <c r="W355" s="119">
        <v>1</v>
      </c>
      <c r="X355" s="119">
        <v>1</v>
      </c>
      <c r="Y355" s="119">
        <v>1</v>
      </c>
      <c r="Z355" s="119">
        <v>0</v>
      </c>
      <c r="AA355" s="119">
        <v>0</v>
      </c>
      <c r="AB355" s="119">
        <v>0</v>
      </c>
      <c r="AC355" s="90"/>
    </row>
    <row r="356" spans="3:29">
      <c r="C356" s="89"/>
      <c r="D356" s="91">
        <f t="shared" si="69"/>
        <v>4</v>
      </c>
      <c r="E356" s="119">
        <v>0</v>
      </c>
      <c r="F356" s="119">
        <v>0</v>
      </c>
      <c r="G356" s="119">
        <v>0</v>
      </c>
      <c r="H356" s="119">
        <v>0</v>
      </c>
      <c r="I356" s="119">
        <v>0</v>
      </c>
      <c r="J356" s="119">
        <v>0</v>
      </c>
      <c r="K356" s="119">
        <v>0</v>
      </c>
      <c r="L356" s="119">
        <v>0</v>
      </c>
      <c r="M356" s="119">
        <v>1</v>
      </c>
      <c r="N356" s="119">
        <v>1</v>
      </c>
      <c r="O356" s="119">
        <v>1</v>
      </c>
      <c r="P356" s="119">
        <v>1</v>
      </c>
      <c r="Q356" s="119">
        <v>1</v>
      </c>
      <c r="R356" s="119">
        <v>1</v>
      </c>
      <c r="S356" s="119">
        <v>1</v>
      </c>
      <c r="T356" s="119">
        <v>1</v>
      </c>
      <c r="U356" s="119">
        <v>1</v>
      </c>
      <c r="V356" s="119">
        <v>1</v>
      </c>
      <c r="W356" s="119">
        <v>1</v>
      </c>
      <c r="X356" s="119">
        <v>1</v>
      </c>
      <c r="Y356" s="119">
        <v>1</v>
      </c>
      <c r="Z356" s="119">
        <v>0</v>
      </c>
      <c r="AA356" s="119">
        <v>0</v>
      </c>
      <c r="AB356" s="119">
        <v>0</v>
      </c>
      <c r="AC356" s="90"/>
    </row>
    <row r="357" spans="3:29">
      <c r="C357" s="89"/>
      <c r="D357" s="91">
        <f t="shared" si="69"/>
        <v>5</v>
      </c>
      <c r="E357" s="119">
        <v>0</v>
      </c>
      <c r="F357" s="119">
        <v>0</v>
      </c>
      <c r="G357" s="119">
        <v>0</v>
      </c>
      <c r="H357" s="119">
        <v>0</v>
      </c>
      <c r="I357" s="119">
        <v>0</v>
      </c>
      <c r="J357" s="119">
        <v>0</v>
      </c>
      <c r="K357" s="119">
        <v>0</v>
      </c>
      <c r="L357" s="119">
        <v>0</v>
      </c>
      <c r="M357" s="119">
        <v>1</v>
      </c>
      <c r="N357" s="119">
        <v>1</v>
      </c>
      <c r="O357" s="119">
        <v>1</v>
      </c>
      <c r="P357" s="119">
        <v>1</v>
      </c>
      <c r="Q357" s="119">
        <v>1</v>
      </c>
      <c r="R357" s="119">
        <v>1</v>
      </c>
      <c r="S357" s="119">
        <v>1</v>
      </c>
      <c r="T357" s="119">
        <v>1</v>
      </c>
      <c r="U357" s="119">
        <v>1</v>
      </c>
      <c r="V357" s="119">
        <v>1</v>
      </c>
      <c r="W357" s="119">
        <v>1</v>
      </c>
      <c r="X357" s="119">
        <v>1</v>
      </c>
      <c r="Y357" s="119">
        <v>1</v>
      </c>
      <c r="Z357" s="119">
        <v>0</v>
      </c>
      <c r="AA357" s="119">
        <v>0</v>
      </c>
      <c r="AB357" s="119">
        <v>0</v>
      </c>
      <c r="AC357" s="90"/>
    </row>
    <row r="358" spans="3:29">
      <c r="C358" s="89"/>
      <c r="D358" s="91">
        <f t="shared" si="69"/>
        <v>6</v>
      </c>
      <c r="E358" s="119">
        <v>0</v>
      </c>
      <c r="F358" s="119">
        <v>0</v>
      </c>
      <c r="G358" s="119">
        <v>0</v>
      </c>
      <c r="H358" s="119">
        <v>0</v>
      </c>
      <c r="I358" s="119">
        <v>0</v>
      </c>
      <c r="J358" s="119">
        <v>0</v>
      </c>
      <c r="K358" s="119">
        <v>0</v>
      </c>
      <c r="L358" s="119">
        <v>0</v>
      </c>
      <c r="M358" s="119">
        <v>1</v>
      </c>
      <c r="N358" s="119">
        <v>1</v>
      </c>
      <c r="O358" s="119">
        <v>1</v>
      </c>
      <c r="P358" s="119">
        <v>1</v>
      </c>
      <c r="Q358" s="119">
        <v>1</v>
      </c>
      <c r="R358" s="119">
        <v>1</v>
      </c>
      <c r="S358" s="119">
        <v>1</v>
      </c>
      <c r="T358" s="119">
        <v>1</v>
      </c>
      <c r="U358" s="119">
        <v>1</v>
      </c>
      <c r="V358" s="119">
        <v>1</v>
      </c>
      <c r="W358" s="119">
        <v>1</v>
      </c>
      <c r="X358" s="119">
        <v>1</v>
      </c>
      <c r="Y358" s="119">
        <v>1</v>
      </c>
      <c r="Z358" s="119">
        <v>0</v>
      </c>
      <c r="AA358" s="119">
        <v>0</v>
      </c>
      <c r="AB358" s="119">
        <v>0</v>
      </c>
      <c r="AC358" s="90"/>
    </row>
    <row r="359" spans="3:29">
      <c r="C359" s="89"/>
      <c r="D359" s="91">
        <f t="shared" si="69"/>
        <v>7</v>
      </c>
      <c r="E359" s="119">
        <v>0</v>
      </c>
      <c r="F359" s="119">
        <v>0</v>
      </c>
      <c r="G359" s="119">
        <v>0</v>
      </c>
      <c r="H359" s="119">
        <v>0</v>
      </c>
      <c r="I359" s="119">
        <v>0</v>
      </c>
      <c r="J359" s="119">
        <v>0</v>
      </c>
      <c r="K359" s="119">
        <v>0</v>
      </c>
      <c r="L359" s="119">
        <v>0</v>
      </c>
      <c r="M359" s="119">
        <v>1</v>
      </c>
      <c r="N359" s="119">
        <v>1</v>
      </c>
      <c r="O359" s="119">
        <v>1</v>
      </c>
      <c r="P359" s="119">
        <v>1</v>
      </c>
      <c r="Q359" s="119">
        <v>1</v>
      </c>
      <c r="R359" s="119">
        <v>1</v>
      </c>
      <c r="S359" s="119">
        <v>1</v>
      </c>
      <c r="T359" s="119">
        <v>1</v>
      </c>
      <c r="U359" s="119">
        <v>1</v>
      </c>
      <c r="V359" s="119">
        <v>1</v>
      </c>
      <c r="W359" s="119">
        <v>0</v>
      </c>
      <c r="X359" s="119">
        <v>0</v>
      </c>
      <c r="Y359" s="119">
        <v>0</v>
      </c>
      <c r="Z359" s="119">
        <v>0</v>
      </c>
      <c r="AA359" s="119">
        <v>0</v>
      </c>
      <c r="AB359" s="119">
        <v>0</v>
      </c>
      <c r="AC359" s="90"/>
    </row>
    <row r="360" spans="3:29">
      <c r="C360" s="89"/>
      <c r="AC360" s="90"/>
    </row>
    <row r="361" spans="3:29">
      <c r="C361" s="89"/>
      <c r="E361" s="183" t="s">
        <v>42</v>
      </c>
      <c r="F361" s="183"/>
      <c r="G361" s="183"/>
      <c r="H361" s="183"/>
      <c r="I361" s="183"/>
      <c r="J361" s="183"/>
      <c r="K361" s="183"/>
      <c r="L361" s="183"/>
      <c r="M361" s="183"/>
      <c r="N361" s="183"/>
      <c r="O361" s="183"/>
      <c r="P361" s="183"/>
      <c r="AC361" s="90"/>
    </row>
    <row r="362" spans="3:29">
      <c r="C362" s="89"/>
      <c r="D362" s="94" t="s">
        <v>192</v>
      </c>
      <c r="E362" s="118">
        <v>1</v>
      </c>
      <c r="F362" s="119">
        <f t="shared" ref="F362:P362" si="70">E362+1</f>
        <v>2</v>
      </c>
      <c r="G362" s="119">
        <f t="shared" si="70"/>
        <v>3</v>
      </c>
      <c r="H362" s="119">
        <f t="shared" si="70"/>
        <v>4</v>
      </c>
      <c r="I362" s="119">
        <f t="shared" si="70"/>
        <v>5</v>
      </c>
      <c r="J362" s="119">
        <f t="shared" si="70"/>
        <v>6</v>
      </c>
      <c r="K362" s="119">
        <f t="shared" si="70"/>
        <v>7</v>
      </c>
      <c r="L362" s="119">
        <f t="shared" si="70"/>
        <v>8</v>
      </c>
      <c r="M362" s="119">
        <f t="shared" si="70"/>
        <v>9</v>
      </c>
      <c r="N362" s="119">
        <f t="shared" si="70"/>
        <v>10</v>
      </c>
      <c r="O362" s="119">
        <f t="shared" si="70"/>
        <v>11</v>
      </c>
      <c r="P362" s="119">
        <f t="shared" si="70"/>
        <v>12</v>
      </c>
      <c r="AC362" s="90"/>
    </row>
    <row r="363" spans="3:29">
      <c r="C363" s="89"/>
      <c r="D363" s="94">
        <v>1</v>
      </c>
      <c r="E363" s="45">
        <v>0</v>
      </c>
      <c r="F363" s="122">
        <v>1</v>
      </c>
      <c r="G363" s="122">
        <v>1</v>
      </c>
      <c r="H363" s="122">
        <v>1</v>
      </c>
      <c r="I363" s="122">
        <v>1</v>
      </c>
      <c r="J363" s="122">
        <v>1</v>
      </c>
      <c r="K363" s="122">
        <v>1</v>
      </c>
      <c r="L363" s="122">
        <v>1</v>
      </c>
      <c r="M363" s="122">
        <v>1</v>
      </c>
      <c r="N363" s="122">
        <v>1</v>
      </c>
      <c r="O363" s="122">
        <v>1</v>
      </c>
      <c r="P363" s="122">
        <v>1</v>
      </c>
      <c r="AC363" s="90"/>
    </row>
    <row r="364" spans="3:29">
      <c r="C364" s="89"/>
      <c r="D364" s="94">
        <v>2</v>
      </c>
      <c r="E364" s="45">
        <v>1</v>
      </c>
      <c r="F364" s="122">
        <v>1</v>
      </c>
      <c r="G364" s="122">
        <v>1</v>
      </c>
      <c r="H364" s="122">
        <v>1</v>
      </c>
      <c r="I364" s="122">
        <v>1</v>
      </c>
      <c r="J364" s="122">
        <v>1</v>
      </c>
      <c r="K364" s="122">
        <v>1</v>
      </c>
      <c r="L364" s="122">
        <v>1</v>
      </c>
      <c r="M364" s="122">
        <v>1</v>
      </c>
      <c r="N364" s="122">
        <v>1</v>
      </c>
      <c r="O364" s="122">
        <v>1</v>
      </c>
      <c r="P364" s="122">
        <v>1</v>
      </c>
      <c r="AC364" s="90"/>
    </row>
    <row r="365" spans="3:29">
      <c r="C365" s="89"/>
      <c r="D365" s="94">
        <v>3</v>
      </c>
      <c r="E365" s="45">
        <v>1</v>
      </c>
      <c r="F365" s="122">
        <v>1</v>
      </c>
      <c r="G365" s="122">
        <v>1</v>
      </c>
      <c r="H365" s="122">
        <v>1</v>
      </c>
      <c r="I365" s="122">
        <v>1</v>
      </c>
      <c r="J365" s="122">
        <v>1</v>
      </c>
      <c r="K365" s="122">
        <v>1</v>
      </c>
      <c r="L365" s="122">
        <v>0.5</v>
      </c>
      <c r="M365" s="122">
        <v>1</v>
      </c>
      <c r="N365" s="122">
        <v>1</v>
      </c>
      <c r="O365" s="122">
        <v>1</v>
      </c>
      <c r="P365" s="122">
        <v>1</v>
      </c>
      <c r="AC365" s="90"/>
    </row>
    <row r="366" spans="3:29">
      <c r="C366" s="89"/>
      <c r="D366" s="94">
        <v>4</v>
      </c>
      <c r="E366" s="45">
        <v>1</v>
      </c>
      <c r="F366" s="122">
        <v>1</v>
      </c>
      <c r="G366" s="122">
        <v>1</v>
      </c>
      <c r="H366" s="122">
        <v>1</v>
      </c>
      <c r="I366" s="122">
        <v>1</v>
      </c>
      <c r="J366" s="122">
        <v>1</v>
      </c>
      <c r="K366" s="122">
        <v>1</v>
      </c>
      <c r="L366" s="122">
        <v>0.5</v>
      </c>
      <c r="M366" s="122">
        <v>1</v>
      </c>
      <c r="N366" s="122">
        <v>1</v>
      </c>
      <c r="O366" s="122">
        <v>1</v>
      </c>
      <c r="P366" s="122">
        <v>0</v>
      </c>
      <c r="AC366" s="90"/>
    </row>
    <row r="367" spans="3:29">
      <c r="C367" s="89"/>
      <c r="D367" s="94">
        <v>5</v>
      </c>
      <c r="G367" s="122">
        <v>1</v>
      </c>
      <c r="I367" s="122">
        <v>1</v>
      </c>
      <c r="L367" s="122">
        <v>1</v>
      </c>
      <c r="O367" s="122">
        <v>1</v>
      </c>
      <c r="AC367" s="90"/>
    </row>
    <row r="368" spans="3:29">
      <c r="C368" s="97"/>
      <c r="D368" s="53"/>
      <c r="E368" s="53"/>
      <c r="F368" s="53"/>
      <c r="G368" s="53"/>
      <c r="H368" s="53"/>
      <c r="I368" s="53"/>
      <c r="J368" s="53"/>
      <c r="K368" s="53"/>
      <c r="L368" s="53"/>
      <c r="M368" s="53"/>
      <c r="N368" s="53"/>
      <c r="O368" s="53"/>
      <c r="P368" s="53"/>
      <c r="Q368" s="53"/>
      <c r="R368" s="53"/>
      <c r="S368" s="53"/>
      <c r="T368" s="53"/>
      <c r="U368" s="53"/>
      <c r="V368" s="53"/>
      <c r="W368" s="53"/>
      <c r="X368" s="53"/>
      <c r="Y368" s="53"/>
      <c r="Z368" s="53"/>
      <c r="AA368" s="53"/>
      <c r="AB368" s="53"/>
      <c r="AC368" s="95"/>
    </row>
    <row r="370" spans="3:29">
      <c r="D370" s="197" t="s">
        <v>81</v>
      </c>
      <c r="E370" s="197"/>
      <c r="F370" s="197"/>
      <c r="G370" s="197"/>
      <c r="H370" s="197"/>
      <c r="I370" s="197"/>
      <c r="J370" s="197"/>
      <c r="K370" s="197"/>
      <c r="L370" s="197"/>
      <c r="M370" s="197"/>
      <c r="N370" s="197"/>
      <c r="O370" s="197"/>
      <c r="P370" s="197"/>
      <c r="Q370" s="197"/>
      <c r="R370" s="197"/>
      <c r="S370" s="197"/>
      <c r="T370" s="197"/>
      <c r="U370" s="197"/>
      <c r="V370" s="197"/>
      <c r="W370" s="197"/>
      <c r="X370" s="197"/>
      <c r="Y370" s="197"/>
      <c r="Z370" s="197"/>
      <c r="AA370" s="197"/>
      <c r="AB370" s="197"/>
    </row>
    <row r="371" spans="3:29">
      <c r="C371" s="87"/>
      <c r="D371" s="43"/>
      <c r="E371" s="43"/>
      <c r="F371" s="43"/>
      <c r="G371" s="43"/>
      <c r="H371" s="43"/>
      <c r="I371" s="43"/>
      <c r="J371" s="43"/>
      <c r="K371" s="43"/>
      <c r="L371" s="43"/>
      <c r="M371" s="43"/>
      <c r="N371" s="43"/>
      <c r="O371" s="43"/>
      <c r="P371" s="43"/>
      <c r="Q371" s="43"/>
      <c r="R371" s="43"/>
      <c r="S371" s="43"/>
      <c r="T371" s="43"/>
      <c r="U371" s="43"/>
      <c r="V371" s="43"/>
      <c r="W371" s="43"/>
      <c r="X371" s="43"/>
      <c r="Y371" s="43"/>
      <c r="Z371" s="43"/>
      <c r="AA371" s="43"/>
      <c r="AB371" s="43"/>
      <c r="AC371" s="88"/>
    </row>
    <row r="372" spans="3:29">
      <c r="C372" s="89"/>
      <c r="D372" s="91" t="s">
        <v>30</v>
      </c>
      <c r="E372" s="199" t="s">
        <v>92</v>
      </c>
      <c r="F372" s="199"/>
      <c r="G372" s="199"/>
      <c r="H372" s="199"/>
      <c r="I372" s="42" t="s">
        <v>2</v>
      </c>
      <c r="AC372" s="90"/>
    </row>
    <row r="373" spans="3:29" ht="13.35" customHeight="1">
      <c r="C373" s="89"/>
      <c r="D373" s="91" t="s">
        <v>71</v>
      </c>
      <c r="E373" s="51">
        <v>0.15</v>
      </c>
      <c r="F373" s="189" t="s">
        <v>140</v>
      </c>
      <c r="G373" s="189"/>
      <c r="H373" s="189"/>
      <c r="I373" s="189"/>
      <c r="J373" s="189"/>
      <c r="K373" s="189"/>
      <c r="L373" s="189"/>
      <c r="M373" s="189"/>
      <c r="N373" s="189"/>
      <c r="O373" s="189"/>
      <c r="P373" s="189"/>
      <c r="Q373" s="189"/>
      <c r="R373" s="189"/>
      <c r="S373" s="189"/>
      <c r="T373" s="189"/>
      <c r="U373" s="189"/>
      <c r="V373" s="189"/>
      <c r="W373" s="189"/>
      <c r="X373" s="189"/>
      <c r="AC373" s="90"/>
    </row>
    <row r="374" spans="3:29" ht="13.35" customHeight="1">
      <c r="C374" s="89"/>
      <c r="E374" s="124"/>
      <c r="F374" s="190" t="s">
        <v>33</v>
      </c>
      <c r="G374" s="190"/>
      <c r="H374" s="190"/>
      <c r="I374" s="190"/>
      <c r="J374" s="190"/>
      <c r="K374" s="190"/>
      <c r="L374" s="190"/>
      <c r="M374" s="190"/>
      <c r="N374" s="190"/>
      <c r="O374" s="190"/>
      <c r="P374" s="190"/>
      <c r="Q374" s="190"/>
      <c r="R374" s="190"/>
      <c r="S374" s="190"/>
      <c r="T374" s="190"/>
      <c r="U374" s="190"/>
      <c r="V374" s="190"/>
      <c r="W374" s="190"/>
      <c r="X374" s="190"/>
      <c r="AC374" s="90"/>
    </row>
    <row r="375" spans="3:29" ht="13.35" customHeight="1">
      <c r="C375" s="89"/>
      <c r="D375" s="196" t="s">
        <v>34</v>
      </c>
      <c r="E375" s="196"/>
      <c r="F375" s="196"/>
      <c r="G375" s="196"/>
      <c r="H375" s="196"/>
      <c r="I375" s="196"/>
      <c r="J375" s="196"/>
      <c r="K375" s="196"/>
      <c r="L375" s="196"/>
      <c r="M375" s="196"/>
      <c r="N375" s="196"/>
      <c r="O375" s="196"/>
      <c r="P375" s="196"/>
      <c r="Q375" s="196"/>
      <c r="R375" s="196"/>
      <c r="S375" s="196"/>
      <c r="T375" s="196"/>
      <c r="U375" s="196"/>
      <c r="V375" s="196"/>
      <c r="W375" s="196"/>
      <c r="X375" s="196"/>
      <c r="Y375" s="196"/>
      <c r="Z375" s="196"/>
      <c r="AA375" s="196"/>
      <c r="AB375" s="196"/>
      <c r="AC375" s="90"/>
    </row>
    <row r="376" spans="3:29">
      <c r="C376" s="89"/>
      <c r="F376" s="113"/>
      <c r="G376" s="113"/>
      <c r="H376" s="113"/>
      <c r="I376" s="113"/>
      <c r="J376" s="113"/>
      <c r="K376" s="113"/>
      <c r="L376" s="113"/>
      <c r="M376" s="113"/>
      <c r="N376" s="113"/>
      <c r="O376" s="113"/>
      <c r="P376" s="113"/>
      <c r="Q376" s="113"/>
      <c r="R376" s="113"/>
      <c r="S376" s="113"/>
      <c r="T376" s="113"/>
      <c r="U376" s="113"/>
      <c r="V376" s="113"/>
      <c r="W376" s="113"/>
      <c r="X376" s="113"/>
      <c r="AC376" s="90"/>
    </row>
    <row r="377" spans="3:29">
      <c r="C377" s="89"/>
      <c r="D377" s="91" t="s">
        <v>35</v>
      </c>
      <c r="E377" s="122">
        <v>0.1</v>
      </c>
      <c r="F377" s="42" t="s">
        <v>72</v>
      </c>
      <c r="I377" s="42" t="s">
        <v>73</v>
      </c>
      <c r="AC377" s="90"/>
    </row>
    <row r="378" spans="3:29">
      <c r="C378" s="89"/>
      <c r="E378" s="119">
        <v>90</v>
      </c>
      <c r="F378" s="42" t="s">
        <v>85</v>
      </c>
      <c r="I378" s="42" t="s">
        <v>61</v>
      </c>
      <c r="AC378" s="90"/>
    </row>
    <row r="379" spans="3:29">
      <c r="C379" s="89"/>
      <c r="E379" s="119">
        <v>5.5E-2</v>
      </c>
      <c r="F379" s="42" t="s">
        <v>86</v>
      </c>
      <c r="I379" s="42" t="s">
        <v>62</v>
      </c>
      <c r="AC379" s="90"/>
    </row>
    <row r="380" spans="3:29">
      <c r="C380" s="89"/>
      <c r="AC380" s="90"/>
    </row>
    <row r="381" spans="3:29">
      <c r="C381" s="89"/>
      <c r="E381" s="183" t="s">
        <v>78</v>
      </c>
      <c r="F381" s="183"/>
      <c r="G381" s="183"/>
      <c r="H381" s="183"/>
      <c r="I381" s="183"/>
      <c r="J381" s="183"/>
      <c r="K381" s="183"/>
      <c r="L381" s="183"/>
      <c r="M381" s="183"/>
      <c r="N381" s="183"/>
      <c r="O381" s="183"/>
      <c r="P381" s="183"/>
      <c r="Q381" s="183"/>
      <c r="R381" s="183"/>
      <c r="S381" s="183"/>
      <c r="T381" s="183"/>
      <c r="U381" s="183"/>
      <c r="V381" s="183"/>
      <c r="W381" s="183"/>
      <c r="X381" s="183"/>
      <c r="Y381" s="183"/>
      <c r="Z381" s="183"/>
      <c r="AA381" s="183"/>
      <c r="AB381" s="183"/>
      <c r="AC381" s="90"/>
    </row>
    <row r="382" spans="3:29">
      <c r="C382" s="89"/>
      <c r="D382" s="119" t="s">
        <v>10</v>
      </c>
      <c r="E382" s="119">
        <v>1</v>
      </c>
      <c r="F382" s="119">
        <f t="shared" ref="F382:AB382" si="71">E382+1</f>
        <v>2</v>
      </c>
      <c r="G382" s="119">
        <f t="shared" si="71"/>
        <v>3</v>
      </c>
      <c r="H382" s="119">
        <f t="shared" si="71"/>
        <v>4</v>
      </c>
      <c r="I382" s="119">
        <f t="shared" si="71"/>
        <v>5</v>
      </c>
      <c r="J382" s="119">
        <f t="shared" si="71"/>
        <v>6</v>
      </c>
      <c r="K382" s="119">
        <f t="shared" si="71"/>
        <v>7</v>
      </c>
      <c r="L382" s="119">
        <f t="shared" si="71"/>
        <v>8</v>
      </c>
      <c r="M382" s="119">
        <f t="shared" si="71"/>
        <v>9</v>
      </c>
      <c r="N382" s="119">
        <f t="shared" si="71"/>
        <v>10</v>
      </c>
      <c r="O382" s="119">
        <f t="shared" si="71"/>
        <v>11</v>
      </c>
      <c r="P382" s="119">
        <f t="shared" si="71"/>
        <v>12</v>
      </c>
      <c r="Q382" s="119">
        <f t="shared" si="71"/>
        <v>13</v>
      </c>
      <c r="R382" s="119">
        <f t="shared" si="71"/>
        <v>14</v>
      </c>
      <c r="S382" s="119">
        <f t="shared" si="71"/>
        <v>15</v>
      </c>
      <c r="T382" s="119">
        <f t="shared" si="71"/>
        <v>16</v>
      </c>
      <c r="U382" s="119">
        <f t="shared" si="71"/>
        <v>17</v>
      </c>
      <c r="V382" s="119">
        <f t="shared" si="71"/>
        <v>18</v>
      </c>
      <c r="W382" s="119">
        <f t="shared" si="71"/>
        <v>19</v>
      </c>
      <c r="X382" s="119">
        <f t="shared" si="71"/>
        <v>20</v>
      </c>
      <c r="Y382" s="119">
        <f t="shared" si="71"/>
        <v>21</v>
      </c>
      <c r="Z382" s="119">
        <f t="shared" si="71"/>
        <v>22</v>
      </c>
      <c r="AA382" s="119">
        <f t="shared" si="71"/>
        <v>23</v>
      </c>
      <c r="AB382" s="119">
        <f t="shared" si="71"/>
        <v>24</v>
      </c>
      <c r="AC382" s="90"/>
    </row>
    <row r="383" spans="3:29">
      <c r="C383" s="89"/>
      <c r="D383" s="91">
        <v>1</v>
      </c>
      <c r="E383" s="122">
        <v>0</v>
      </c>
      <c r="F383" s="122">
        <v>0</v>
      </c>
      <c r="G383" s="122">
        <v>0</v>
      </c>
      <c r="H383" s="122">
        <v>0</v>
      </c>
      <c r="I383" s="122">
        <v>0</v>
      </c>
      <c r="J383" s="122">
        <v>0</v>
      </c>
      <c r="K383" s="122">
        <v>0</v>
      </c>
      <c r="L383" s="122">
        <v>0</v>
      </c>
      <c r="M383" s="122">
        <v>1</v>
      </c>
      <c r="N383" s="122">
        <v>1</v>
      </c>
      <c r="O383" s="122">
        <v>1</v>
      </c>
      <c r="P383" s="122">
        <v>1</v>
      </c>
      <c r="Q383" s="122">
        <v>1</v>
      </c>
      <c r="R383" s="122">
        <v>1</v>
      </c>
      <c r="S383" s="122">
        <v>1</v>
      </c>
      <c r="T383" s="122">
        <v>1</v>
      </c>
      <c r="U383" s="122">
        <v>1</v>
      </c>
      <c r="V383" s="122">
        <v>1</v>
      </c>
      <c r="W383" s="122">
        <v>1</v>
      </c>
      <c r="X383" s="122">
        <v>1</v>
      </c>
      <c r="Y383" s="122">
        <v>1</v>
      </c>
      <c r="Z383" s="122">
        <v>0</v>
      </c>
      <c r="AA383" s="122">
        <v>0</v>
      </c>
      <c r="AB383" s="122">
        <v>0</v>
      </c>
      <c r="AC383" s="90"/>
    </row>
    <row r="384" spans="3:29">
      <c r="C384" s="89"/>
      <c r="D384" s="91">
        <f t="shared" ref="D384:D389" si="72">D383+1</f>
        <v>2</v>
      </c>
      <c r="E384" s="122">
        <v>0</v>
      </c>
      <c r="F384" s="122">
        <v>0</v>
      </c>
      <c r="G384" s="122">
        <v>0</v>
      </c>
      <c r="H384" s="122">
        <v>0</v>
      </c>
      <c r="I384" s="122">
        <v>0</v>
      </c>
      <c r="J384" s="122">
        <v>0</v>
      </c>
      <c r="K384" s="122">
        <v>0</v>
      </c>
      <c r="L384" s="122">
        <v>0</v>
      </c>
      <c r="M384" s="122">
        <v>1</v>
      </c>
      <c r="N384" s="122">
        <v>1</v>
      </c>
      <c r="O384" s="122">
        <v>1</v>
      </c>
      <c r="P384" s="122">
        <v>1</v>
      </c>
      <c r="Q384" s="122">
        <v>1</v>
      </c>
      <c r="R384" s="122">
        <v>1</v>
      </c>
      <c r="S384" s="122">
        <v>1</v>
      </c>
      <c r="T384" s="122">
        <v>1</v>
      </c>
      <c r="U384" s="122">
        <v>1</v>
      </c>
      <c r="V384" s="122">
        <v>1</v>
      </c>
      <c r="W384" s="122">
        <v>1</v>
      </c>
      <c r="X384" s="122">
        <v>1</v>
      </c>
      <c r="Y384" s="122">
        <v>1</v>
      </c>
      <c r="Z384" s="122">
        <v>0</v>
      </c>
      <c r="AA384" s="122">
        <v>0</v>
      </c>
      <c r="AB384" s="122">
        <v>0</v>
      </c>
      <c r="AC384" s="90"/>
    </row>
    <row r="385" spans="3:29">
      <c r="C385" s="89"/>
      <c r="D385" s="91">
        <f t="shared" si="72"/>
        <v>3</v>
      </c>
      <c r="E385" s="122">
        <v>0</v>
      </c>
      <c r="F385" s="122">
        <v>0</v>
      </c>
      <c r="G385" s="122">
        <v>0</v>
      </c>
      <c r="H385" s="122">
        <v>0</v>
      </c>
      <c r="I385" s="122">
        <v>0</v>
      </c>
      <c r="J385" s="122">
        <v>0</v>
      </c>
      <c r="K385" s="122">
        <v>0</v>
      </c>
      <c r="L385" s="122">
        <v>0</v>
      </c>
      <c r="M385" s="122">
        <v>1</v>
      </c>
      <c r="N385" s="122">
        <v>1</v>
      </c>
      <c r="O385" s="122">
        <v>1</v>
      </c>
      <c r="P385" s="122">
        <v>1</v>
      </c>
      <c r="Q385" s="122">
        <v>1</v>
      </c>
      <c r="R385" s="122">
        <v>1</v>
      </c>
      <c r="S385" s="122">
        <v>1</v>
      </c>
      <c r="T385" s="122">
        <v>1</v>
      </c>
      <c r="U385" s="122">
        <v>1</v>
      </c>
      <c r="V385" s="122">
        <v>1</v>
      </c>
      <c r="W385" s="122">
        <v>1</v>
      </c>
      <c r="X385" s="122">
        <v>1</v>
      </c>
      <c r="Y385" s="122">
        <v>1</v>
      </c>
      <c r="Z385" s="122">
        <v>0</v>
      </c>
      <c r="AA385" s="122">
        <v>0</v>
      </c>
      <c r="AB385" s="122">
        <v>0</v>
      </c>
      <c r="AC385" s="90"/>
    </row>
    <row r="386" spans="3:29">
      <c r="C386" s="89"/>
      <c r="D386" s="91">
        <f t="shared" si="72"/>
        <v>4</v>
      </c>
      <c r="E386" s="122">
        <v>0</v>
      </c>
      <c r="F386" s="122">
        <v>0</v>
      </c>
      <c r="G386" s="122">
        <v>0</v>
      </c>
      <c r="H386" s="122">
        <v>0</v>
      </c>
      <c r="I386" s="122">
        <v>0</v>
      </c>
      <c r="J386" s="122">
        <v>0</v>
      </c>
      <c r="K386" s="122">
        <v>0</v>
      </c>
      <c r="L386" s="122">
        <v>0</v>
      </c>
      <c r="M386" s="122">
        <v>1</v>
      </c>
      <c r="N386" s="122">
        <v>1</v>
      </c>
      <c r="O386" s="122">
        <v>1</v>
      </c>
      <c r="P386" s="122">
        <v>1</v>
      </c>
      <c r="Q386" s="122">
        <v>1</v>
      </c>
      <c r="R386" s="122">
        <v>1</v>
      </c>
      <c r="S386" s="122">
        <v>1</v>
      </c>
      <c r="T386" s="122">
        <v>1</v>
      </c>
      <c r="U386" s="122">
        <v>1</v>
      </c>
      <c r="V386" s="122">
        <v>1</v>
      </c>
      <c r="W386" s="122">
        <v>1</v>
      </c>
      <c r="X386" s="122">
        <v>1</v>
      </c>
      <c r="Y386" s="122">
        <v>1</v>
      </c>
      <c r="Z386" s="122">
        <v>0</v>
      </c>
      <c r="AA386" s="122">
        <v>0</v>
      </c>
      <c r="AB386" s="122">
        <v>0</v>
      </c>
      <c r="AC386" s="90"/>
    </row>
    <row r="387" spans="3:29">
      <c r="C387" s="89"/>
      <c r="D387" s="91">
        <f t="shared" si="72"/>
        <v>5</v>
      </c>
      <c r="E387" s="122">
        <v>0</v>
      </c>
      <c r="F387" s="122">
        <v>0</v>
      </c>
      <c r="G387" s="122">
        <v>0</v>
      </c>
      <c r="H387" s="122">
        <v>0</v>
      </c>
      <c r="I387" s="122">
        <v>0</v>
      </c>
      <c r="J387" s="122">
        <v>0</v>
      </c>
      <c r="K387" s="122">
        <v>0</v>
      </c>
      <c r="L387" s="122">
        <v>0</v>
      </c>
      <c r="M387" s="122">
        <v>1</v>
      </c>
      <c r="N387" s="122">
        <v>1</v>
      </c>
      <c r="O387" s="122">
        <v>1</v>
      </c>
      <c r="P387" s="122">
        <v>1</v>
      </c>
      <c r="Q387" s="122">
        <v>1</v>
      </c>
      <c r="R387" s="122">
        <v>1</v>
      </c>
      <c r="S387" s="122">
        <v>1</v>
      </c>
      <c r="T387" s="122">
        <v>1</v>
      </c>
      <c r="U387" s="122">
        <v>1</v>
      </c>
      <c r="V387" s="122">
        <v>1</v>
      </c>
      <c r="W387" s="122">
        <v>1</v>
      </c>
      <c r="X387" s="122">
        <v>1</v>
      </c>
      <c r="Y387" s="122">
        <v>1</v>
      </c>
      <c r="Z387" s="122">
        <v>0</v>
      </c>
      <c r="AA387" s="122">
        <v>0</v>
      </c>
      <c r="AB387" s="122">
        <v>0</v>
      </c>
      <c r="AC387" s="90"/>
    </row>
    <row r="388" spans="3:29">
      <c r="C388" s="89"/>
      <c r="D388" s="91">
        <f t="shared" si="72"/>
        <v>6</v>
      </c>
      <c r="E388" s="122">
        <v>0</v>
      </c>
      <c r="F388" s="122">
        <v>0</v>
      </c>
      <c r="G388" s="122">
        <v>0</v>
      </c>
      <c r="H388" s="122">
        <v>0</v>
      </c>
      <c r="I388" s="122">
        <v>0</v>
      </c>
      <c r="J388" s="122">
        <v>0</v>
      </c>
      <c r="K388" s="122">
        <v>0</v>
      </c>
      <c r="L388" s="122">
        <v>0</v>
      </c>
      <c r="M388" s="122">
        <v>1</v>
      </c>
      <c r="N388" s="122">
        <v>1</v>
      </c>
      <c r="O388" s="122">
        <v>1</v>
      </c>
      <c r="P388" s="122">
        <v>1</v>
      </c>
      <c r="Q388" s="122">
        <v>1</v>
      </c>
      <c r="R388" s="122">
        <v>1</v>
      </c>
      <c r="S388" s="122">
        <v>1</v>
      </c>
      <c r="T388" s="122">
        <v>1</v>
      </c>
      <c r="U388" s="122">
        <v>1</v>
      </c>
      <c r="V388" s="122">
        <v>1</v>
      </c>
      <c r="W388" s="122">
        <v>1</v>
      </c>
      <c r="X388" s="122">
        <v>1</v>
      </c>
      <c r="Y388" s="122">
        <v>1</v>
      </c>
      <c r="Z388" s="122">
        <v>0</v>
      </c>
      <c r="AA388" s="122">
        <v>0</v>
      </c>
      <c r="AB388" s="122">
        <v>0</v>
      </c>
      <c r="AC388" s="90"/>
    </row>
    <row r="389" spans="3:29">
      <c r="C389" s="89"/>
      <c r="D389" s="91">
        <f t="shared" si="72"/>
        <v>7</v>
      </c>
      <c r="E389" s="122">
        <v>0</v>
      </c>
      <c r="F389" s="122">
        <v>0</v>
      </c>
      <c r="G389" s="122">
        <v>0</v>
      </c>
      <c r="H389" s="122">
        <v>0</v>
      </c>
      <c r="I389" s="122">
        <v>0</v>
      </c>
      <c r="J389" s="122">
        <v>0</v>
      </c>
      <c r="K389" s="122">
        <v>0</v>
      </c>
      <c r="L389" s="122">
        <v>0</v>
      </c>
      <c r="M389" s="122">
        <v>1</v>
      </c>
      <c r="N389" s="122">
        <v>1</v>
      </c>
      <c r="O389" s="122">
        <v>1</v>
      </c>
      <c r="P389" s="122">
        <v>1</v>
      </c>
      <c r="Q389" s="122">
        <v>1</v>
      </c>
      <c r="R389" s="122">
        <v>1</v>
      </c>
      <c r="S389" s="122">
        <v>1</v>
      </c>
      <c r="T389" s="122">
        <v>1</v>
      </c>
      <c r="U389" s="122">
        <v>1</v>
      </c>
      <c r="V389" s="122">
        <v>1</v>
      </c>
      <c r="W389" s="122">
        <v>0</v>
      </c>
      <c r="X389" s="122">
        <v>0</v>
      </c>
      <c r="Y389" s="122">
        <v>0</v>
      </c>
      <c r="Z389" s="122">
        <v>0</v>
      </c>
      <c r="AA389" s="122">
        <v>0</v>
      </c>
      <c r="AB389" s="122">
        <v>0</v>
      </c>
      <c r="AC389" s="90"/>
    </row>
    <row r="390" spans="3:29">
      <c r="C390" s="89"/>
      <c r="AC390" s="90"/>
    </row>
    <row r="391" spans="3:29">
      <c r="C391" s="89"/>
      <c r="E391" s="183" t="s">
        <v>42</v>
      </c>
      <c r="F391" s="183"/>
      <c r="G391" s="183"/>
      <c r="H391" s="183"/>
      <c r="I391" s="183"/>
      <c r="J391" s="183"/>
      <c r="K391" s="183"/>
      <c r="L391" s="183"/>
      <c r="M391" s="183"/>
      <c r="N391" s="183"/>
      <c r="O391" s="183"/>
      <c r="P391" s="183"/>
      <c r="AC391" s="90"/>
    </row>
    <row r="392" spans="3:29">
      <c r="C392" s="89"/>
      <c r="D392" s="91" t="s">
        <v>192</v>
      </c>
      <c r="E392" s="118">
        <v>1</v>
      </c>
      <c r="F392" s="119">
        <f t="shared" ref="F392:P392" si="73">E392+1</f>
        <v>2</v>
      </c>
      <c r="G392" s="119">
        <f t="shared" si="73"/>
        <v>3</v>
      </c>
      <c r="H392" s="119">
        <f t="shared" si="73"/>
        <v>4</v>
      </c>
      <c r="I392" s="119">
        <f t="shared" si="73"/>
        <v>5</v>
      </c>
      <c r="J392" s="119">
        <f t="shared" si="73"/>
        <v>6</v>
      </c>
      <c r="K392" s="119">
        <f t="shared" si="73"/>
        <v>7</v>
      </c>
      <c r="L392" s="119">
        <f t="shared" si="73"/>
        <v>8</v>
      </c>
      <c r="M392" s="119">
        <f t="shared" si="73"/>
        <v>9</v>
      </c>
      <c r="N392" s="119">
        <f t="shared" si="73"/>
        <v>10</v>
      </c>
      <c r="O392" s="119">
        <f t="shared" si="73"/>
        <v>11</v>
      </c>
      <c r="P392" s="119">
        <f t="shared" si="73"/>
        <v>12</v>
      </c>
      <c r="AC392" s="90"/>
    </row>
    <row r="393" spans="3:29">
      <c r="C393" s="89"/>
      <c r="D393" s="91">
        <v>1</v>
      </c>
      <c r="E393" s="45">
        <v>0</v>
      </c>
      <c r="F393" s="122">
        <v>1</v>
      </c>
      <c r="G393" s="122">
        <v>1</v>
      </c>
      <c r="H393" s="122">
        <v>1</v>
      </c>
      <c r="I393" s="122">
        <v>1</v>
      </c>
      <c r="J393" s="122">
        <v>1</v>
      </c>
      <c r="K393" s="122">
        <v>1</v>
      </c>
      <c r="L393" s="122">
        <v>1</v>
      </c>
      <c r="M393" s="122">
        <v>1</v>
      </c>
      <c r="N393" s="122">
        <v>1</v>
      </c>
      <c r="O393" s="122">
        <v>1</v>
      </c>
      <c r="P393" s="122">
        <v>1</v>
      </c>
      <c r="AC393" s="90"/>
    </row>
    <row r="394" spans="3:29">
      <c r="C394" s="89"/>
      <c r="D394" s="91">
        <v>2</v>
      </c>
      <c r="E394" s="45">
        <v>1</v>
      </c>
      <c r="F394" s="122">
        <v>1</v>
      </c>
      <c r="G394" s="122">
        <v>1</v>
      </c>
      <c r="H394" s="122">
        <v>1</v>
      </c>
      <c r="I394" s="122">
        <v>1</v>
      </c>
      <c r="J394" s="122">
        <v>1</v>
      </c>
      <c r="K394" s="122">
        <v>1</v>
      </c>
      <c r="L394" s="122">
        <v>1</v>
      </c>
      <c r="M394" s="122">
        <v>1</v>
      </c>
      <c r="N394" s="122">
        <v>1</v>
      </c>
      <c r="O394" s="122">
        <v>1</v>
      </c>
      <c r="P394" s="122">
        <v>1</v>
      </c>
      <c r="AC394" s="90"/>
    </row>
    <row r="395" spans="3:29">
      <c r="C395" s="89"/>
      <c r="D395" s="91">
        <v>3</v>
      </c>
      <c r="E395" s="45">
        <v>1</v>
      </c>
      <c r="F395" s="122">
        <v>1</v>
      </c>
      <c r="G395" s="122">
        <v>1</v>
      </c>
      <c r="H395" s="122">
        <v>1</v>
      </c>
      <c r="I395" s="122">
        <v>1</v>
      </c>
      <c r="J395" s="122">
        <v>1</v>
      </c>
      <c r="K395" s="122">
        <v>1</v>
      </c>
      <c r="L395" s="122" t="s">
        <v>148</v>
      </c>
      <c r="M395" s="122">
        <v>1</v>
      </c>
      <c r="N395" s="122">
        <v>1</v>
      </c>
      <c r="O395" s="122">
        <v>1</v>
      </c>
      <c r="P395" s="122">
        <v>1</v>
      </c>
      <c r="AC395" s="90"/>
    </row>
    <row r="396" spans="3:29">
      <c r="C396" s="89"/>
      <c r="D396" s="91">
        <v>4</v>
      </c>
      <c r="E396" s="45">
        <v>1</v>
      </c>
      <c r="F396" s="122">
        <v>1</v>
      </c>
      <c r="G396" s="122">
        <v>1</v>
      </c>
      <c r="H396" s="122">
        <v>1</v>
      </c>
      <c r="I396" s="122">
        <v>1</v>
      </c>
      <c r="J396" s="122">
        <v>1</v>
      </c>
      <c r="K396" s="122">
        <v>1</v>
      </c>
      <c r="L396" s="122">
        <v>0.5</v>
      </c>
      <c r="M396" s="122">
        <v>1</v>
      </c>
      <c r="N396" s="122">
        <v>1</v>
      </c>
      <c r="O396" s="122">
        <v>1</v>
      </c>
      <c r="P396" s="122">
        <v>0</v>
      </c>
      <c r="AC396" s="90"/>
    </row>
    <row r="397" spans="3:29">
      <c r="C397" s="89"/>
      <c r="D397" s="91">
        <v>5</v>
      </c>
      <c r="G397" s="122">
        <v>1</v>
      </c>
      <c r="I397" s="122">
        <v>1</v>
      </c>
      <c r="L397" s="122">
        <v>1</v>
      </c>
      <c r="O397" s="122">
        <v>1</v>
      </c>
      <c r="AC397" s="90"/>
    </row>
    <row r="398" spans="3:29">
      <c r="C398" s="89"/>
      <c r="AC398" s="90"/>
    </row>
    <row r="399" spans="3:29">
      <c r="C399" s="89"/>
      <c r="D399" s="194" t="s">
        <v>43</v>
      </c>
      <c r="E399" s="194"/>
      <c r="F399" s="194"/>
      <c r="G399" s="194"/>
      <c r="H399" s="194"/>
      <c r="I399" s="194"/>
      <c r="J399" s="194"/>
      <c r="K399" s="194"/>
      <c r="L399" s="194"/>
      <c r="M399" s="194"/>
      <c r="N399" s="194"/>
      <c r="O399" s="194"/>
      <c r="P399" s="194"/>
      <c r="Q399" s="194"/>
      <c r="R399" s="194"/>
      <c r="S399" s="194"/>
      <c r="T399" s="194"/>
      <c r="U399" s="194"/>
      <c r="V399" s="194"/>
      <c r="W399" s="194"/>
      <c r="X399" s="194"/>
      <c r="Y399" s="194"/>
      <c r="Z399" s="194"/>
      <c r="AA399" s="194"/>
      <c r="AC399" s="90"/>
    </row>
    <row r="400" spans="3:29">
      <c r="C400" s="89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C400" s="90"/>
    </row>
    <row r="401" spans="3:29">
      <c r="C401" s="89"/>
      <c r="E401" s="122" t="s">
        <v>44</v>
      </c>
      <c r="F401" s="42" t="s">
        <v>45</v>
      </c>
      <c r="I401" s="42" t="s">
        <v>46</v>
      </c>
      <c r="AC401" s="90"/>
    </row>
    <row r="402" spans="3:29">
      <c r="C402" s="89"/>
      <c r="E402" s="122">
        <v>0</v>
      </c>
      <c r="F402" s="42" t="s">
        <v>47</v>
      </c>
      <c r="I402" s="42" t="str">
        <f>I377</f>
        <v>valeur pour l'heure maximale de l'année</v>
      </c>
      <c r="AC402" s="90"/>
    </row>
    <row r="403" spans="3:29">
      <c r="C403" s="89"/>
      <c r="AC403" s="90"/>
    </row>
    <row r="404" spans="3:29">
      <c r="C404" s="89"/>
      <c r="E404" s="183" t="s">
        <v>49</v>
      </c>
      <c r="F404" s="183"/>
      <c r="G404" s="183"/>
      <c r="H404" s="183"/>
      <c r="I404" s="183"/>
      <c r="J404" s="183"/>
      <c r="K404" s="183"/>
      <c r="L404" s="183"/>
      <c r="M404" s="183"/>
      <c r="N404" s="183"/>
      <c r="O404" s="183"/>
      <c r="P404" s="183"/>
      <c r="Q404" s="183"/>
      <c r="R404" s="183"/>
      <c r="S404" s="183"/>
      <c r="T404" s="183"/>
      <c r="U404" s="183"/>
      <c r="V404" s="183"/>
      <c r="W404" s="183"/>
      <c r="X404" s="183"/>
      <c r="Y404" s="183"/>
      <c r="Z404" s="183"/>
      <c r="AA404" s="183"/>
      <c r="AB404" s="183"/>
      <c r="AC404" s="90"/>
    </row>
    <row r="405" spans="3:29">
      <c r="C405" s="89"/>
      <c r="D405" s="91" t="str">
        <f>D382</f>
        <v>jour V / heure &gt;</v>
      </c>
      <c r="E405" s="119">
        <v>1</v>
      </c>
      <c r="F405" s="119">
        <f t="shared" ref="F405:AB405" si="74">E405+1</f>
        <v>2</v>
      </c>
      <c r="G405" s="119">
        <f t="shared" si="74"/>
        <v>3</v>
      </c>
      <c r="H405" s="119">
        <f t="shared" si="74"/>
        <v>4</v>
      </c>
      <c r="I405" s="119">
        <f t="shared" si="74"/>
        <v>5</v>
      </c>
      <c r="J405" s="119">
        <f t="shared" si="74"/>
        <v>6</v>
      </c>
      <c r="K405" s="119">
        <f t="shared" si="74"/>
        <v>7</v>
      </c>
      <c r="L405" s="119">
        <f t="shared" si="74"/>
        <v>8</v>
      </c>
      <c r="M405" s="119">
        <f t="shared" si="74"/>
        <v>9</v>
      </c>
      <c r="N405" s="119">
        <f t="shared" si="74"/>
        <v>10</v>
      </c>
      <c r="O405" s="119">
        <f t="shared" si="74"/>
        <v>11</v>
      </c>
      <c r="P405" s="119">
        <f t="shared" si="74"/>
        <v>12</v>
      </c>
      <c r="Q405" s="119">
        <f t="shared" si="74"/>
        <v>13</v>
      </c>
      <c r="R405" s="119">
        <f t="shared" si="74"/>
        <v>14</v>
      </c>
      <c r="S405" s="119">
        <f t="shared" si="74"/>
        <v>15</v>
      </c>
      <c r="T405" s="119">
        <f t="shared" si="74"/>
        <v>16</v>
      </c>
      <c r="U405" s="119">
        <f t="shared" si="74"/>
        <v>17</v>
      </c>
      <c r="V405" s="119">
        <f t="shared" si="74"/>
        <v>18</v>
      </c>
      <c r="W405" s="119">
        <f t="shared" si="74"/>
        <v>19</v>
      </c>
      <c r="X405" s="119">
        <f t="shared" si="74"/>
        <v>20</v>
      </c>
      <c r="Y405" s="119">
        <f t="shared" si="74"/>
        <v>21</v>
      </c>
      <c r="Z405" s="119">
        <f t="shared" si="74"/>
        <v>22</v>
      </c>
      <c r="AA405" s="119">
        <f t="shared" si="74"/>
        <v>23</v>
      </c>
      <c r="AB405" s="119">
        <f t="shared" si="74"/>
        <v>24</v>
      </c>
      <c r="AC405" s="90"/>
    </row>
    <row r="406" spans="3:29">
      <c r="C406" s="89"/>
      <c r="D406" s="91">
        <v>1</v>
      </c>
      <c r="E406" s="119">
        <v>0</v>
      </c>
      <c r="F406" s="119">
        <v>0</v>
      </c>
      <c r="G406" s="119">
        <v>0</v>
      </c>
      <c r="H406" s="119">
        <v>0</v>
      </c>
      <c r="I406" s="119">
        <v>0</v>
      </c>
      <c r="J406" s="119">
        <v>0</v>
      </c>
      <c r="K406" s="119">
        <v>0</v>
      </c>
      <c r="L406" s="119">
        <v>0</v>
      </c>
      <c r="M406" s="119">
        <v>1</v>
      </c>
      <c r="N406" s="119">
        <v>1</v>
      </c>
      <c r="O406" s="119">
        <v>1</v>
      </c>
      <c r="P406" s="119">
        <v>1</v>
      </c>
      <c r="Q406" s="119">
        <v>1</v>
      </c>
      <c r="R406" s="119">
        <v>1</v>
      </c>
      <c r="S406" s="119">
        <v>1</v>
      </c>
      <c r="T406" s="119">
        <v>1</v>
      </c>
      <c r="U406" s="119">
        <v>1</v>
      </c>
      <c r="V406" s="119">
        <v>1</v>
      </c>
      <c r="W406" s="119">
        <v>1</v>
      </c>
      <c r="X406" s="119">
        <v>1</v>
      </c>
      <c r="Y406" s="119">
        <v>1</v>
      </c>
      <c r="Z406" s="119">
        <v>0</v>
      </c>
      <c r="AA406" s="119">
        <v>0</v>
      </c>
      <c r="AB406" s="119">
        <v>0</v>
      </c>
      <c r="AC406" s="90"/>
    </row>
    <row r="407" spans="3:29">
      <c r="C407" s="89"/>
      <c r="D407" s="91">
        <f t="shared" ref="D407:D412" si="75">D406+1</f>
        <v>2</v>
      </c>
      <c r="E407" s="119">
        <v>0</v>
      </c>
      <c r="F407" s="119">
        <v>0</v>
      </c>
      <c r="G407" s="119">
        <v>0</v>
      </c>
      <c r="H407" s="119">
        <v>0</v>
      </c>
      <c r="I407" s="119">
        <v>0</v>
      </c>
      <c r="J407" s="119">
        <v>0</v>
      </c>
      <c r="K407" s="119">
        <v>0</v>
      </c>
      <c r="L407" s="119">
        <v>0</v>
      </c>
      <c r="M407" s="119">
        <v>1</v>
      </c>
      <c r="N407" s="119">
        <v>1</v>
      </c>
      <c r="O407" s="119">
        <v>1</v>
      </c>
      <c r="P407" s="119">
        <v>1</v>
      </c>
      <c r="Q407" s="119">
        <v>1</v>
      </c>
      <c r="R407" s="119">
        <v>1</v>
      </c>
      <c r="S407" s="119">
        <v>1</v>
      </c>
      <c r="T407" s="119">
        <v>1</v>
      </c>
      <c r="U407" s="119">
        <v>1</v>
      </c>
      <c r="V407" s="119">
        <v>1</v>
      </c>
      <c r="W407" s="119">
        <v>1</v>
      </c>
      <c r="X407" s="119">
        <v>1</v>
      </c>
      <c r="Y407" s="119">
        <v>1</v>
      </c>
      <c r="Z407" s="119">
        <v>0</v>
      </c>
      <c r="AA407" s="119">
        <v>0</v>
      </c>
      <c r="AB407" s="119">
        <v>0</v>
      </c>
      <c r="AC407" s="90"/>
    </row>
    <row r="408" spans="3:29">
      <c r="C408" s="89"/>
      <c r="D408" s="91">
        <f t="shared" si="75"/>
        <v>3</v>
      </c>
      <c r="E408" s="119">
        <v>0</v>
      </c>
      <c r="F408" s="119">
        <v>0</v>
      </c>
      <c r="G408" s="119">
        <v>0</v>
      </c>
      <c r="H408" s="119">
        <v>0</v>
      </c>
      <c r="I408" s="119">
        <v>0</v>
      </c>
      <c r="J408" s="119">
        <v>0</v>
      </c>
      <c r="K408" s="119">
        <v>0</v>
      </c>
      <c r="L408" s="119">
        <v>0</v>
      </c>
      <c r="M408" s="119">
        <v>1</v>
      </c>
      <c r="N408" s="119">
        <v>1</v>
      </c>
      <c r="O408" s="119">
        <v>1</v>
      </c>
      <c r="P408" s="119">
        <v>1</v>
      </c>
      <c r="Q408" s="119">
        <v>1</v>
      </c>
      <c r="R408" s="119">
        <v>1</v>
      </c>
      <c r="S408" s="119">
        <v>1</v>
      </c>
      <c r="T408" s="119">
        <v>1</v>
      </c>
      <c r="U408" s="119">
        <v>1</v>
      </c>
      <c r="V408" s="119">
        <v>1</v>
      </c>
      <c r="W408" s="119">
        <v>1</v>
      </c>
      <c r="X408" s="119">
        <v>1</v>
      </c>
      <c r="Y408" s="119">
        <v>1</v>
      </c>
      <c r="Z408" s="119">
        <v>0</v>
      </c>
      <c r="AA408" s="119">
        <v>0</v>
      </c>
      <c r="AB408" s="119">
        <v>0</v>
      </c>
      <c r="AC408" s="90"/>
    </row>
    <row r="409" spans="3:29">
      <c r="C409" s="89"/>
      <c r="D409" s="91">
        <f t="shared" si="75"/>
        <v>4</v>
      </c>
      <c r="E409" s="119">
        <v>0</v>
      </c>
      <c r="F409" s="119">
        <v>0</v>
      </c>
      <c r="G409" s="119">
        <v>0</v>
      </c>
      <c r="H409" s="119">
        <v>0</v>
      </c>
      <c r="I409" s="119">
        <v>0</v>
      </c>
      <c r="J409" s="119">
        <v>0</v>
      </c>
      <c r="K409" s="119">
        <v>0</v>
      </c>
      <c r="L409" s="119">
        <v>0</v>
      </c>
      <c r="M409" s="119">
        <v>1</v>
      </c>
      <c r="N409" s="119">
        <v>1</v>
      </c>
      <c r="O409" s="119">
        <v>1</v>
      </c>
      <c r="P409" s="119">
        <v>1</v>
      </c>
      <c r="Q409" s="119">
        <v>1</v>
      </c>
      <c r="R409" s="119">
        <v>1</v>
      </c>
      <c r="S409" s="119">
        <v>1</v>
      </c>
      <c r="T409" s="119">
        <v>1</v>
      </c>
      <c r="U409" s="119">
        <v>1</v>
      </c>
      <c r="V409" s="119">
        <v>1</v>
      </c>
      <c r="W409" s="119">
        <v>1</v>
      </c>
      <c r="X409" s="119">
        <v>1</v>
      </c>
      <c r="Y409" s="119">
        <v>1</v>
      </c>
      <c r="Z409" s="119">
        <v>0</v>
      </c>
      <c r="AA409" s="119">
        <v>0</v>
      </c>
      <c r="AB409" s="119">
        <v>0</v>
      </c>
      <c r="AC409" s="90"/>
    </row>
    <row r="410" spans="3:29">
      <c r="C410" s="89"/>
      <c r="D410" s="91">
        <f t="shared" si="75"/>
        <v>5</v>
      </c>
      <c r="E410" s="119">
        <v>0</v>
      </c>
      <c r="F410" s="119">
        <v>0</v>
      </c>
      <c r="G410" s="119">
        <v>0</v>
      </c>
      <c r="H410" s="119">
        <v>0</v>
      </c>
      <c r="I410" s="119">
        <v>0</v>
      </c>
      <c r="J410" s="119">
        <v>0</v>
      </c>
      <c r="K410" s="119">
        <v>0</v>
      </c>
      <c r="L410" s="119">
        <v>0</v>
      </c>
      <c r="M410" s="119">
        <v>1</v>
      </c>
      <c r="N410" s="119">
        <v>1</v>
      </c>
      <c r="O410" s="119">
        <v>1</v>
      </c>
      <c r="P410" s="119">
        <v>1</v>
      </c>
      <c r="Q410" s="119">
        <v>1</v>
      </c>
      <c r="R410" s="119">
        <v>1</v>
      </c>
      <c r="S410" s="119">
        <v>1</v>
      </c>
      <c r="T410" s="119">
        <v>1</v>
      </c>
      <c r="U410" s="119">
        <v>1</v>
      </c>
      <c r="V410" s="119">
        <v>1</v>
      </c>
      <c r="W410" s="119">
        <v>1</v>
      </c>
      <c r="X410" s="119">
        <v>1</v>
      </c>
      <c r="Y410" s="119">
        <v>1</v>
      </c>
      <c r="Z410" s="119">
        <v>0</v>
      </c>
      <c r="AA410" s="119">
        <v>0</v>
      </c>
      <c r="AB410" s="119">
        <v>0</v>
      </c>
      <c r="AC410" s="90"/>
    </row>
    <row r="411" spans="3:29">
      <c r="C411" s="89"/>
      <c r="D411" s="91">
        <f t="shared" si="75"/>
        <v>6</v>
      </c>
      <c r="E411" s="119">
        <v>0</v>
      </c>
      <c r="F411" s="119">
        <v>0</v>
      </c>
      <c r="G411" s="119">
        <v>0</v>
      </c>
      <c r="H411" s="119">
        <v>0</v>
      </c>
      <c r="I411" s="119">
        <v>0</v>
      </c>
      <c r="J411" s="119">
        <v>0</v>
      </c>
      <c r="K411" s="119">
        <v>0</v>
      </c>
      <c r="L411" s="119">
        <v>0</v>
      </c>
      <c r="M411" s="119">
        <v>1</v>
      </c>
      <c r="N411" s="119">
        <v>1</v>
      </c>
      <c r="O411" s="119">
        <v>1</v>
      </c>
      <c r="P411" s="119">
        <v>1</v>
      </c>
      <c r="Q411" s="119">
        <v>1</v>
      </c>
      <c r="R411" s="119">
        <v>1</v>
      </c>
      <c r="S411" s="119">
        <v>1</v>
      </c>
      <c r="T411" s="119">
        <v>1</v>
      </c>
      <c r="U411" s="119">
        <v>1</v>
      </c>
      <c r="V411" s="119">
        <v>1</v>
      </c>
      <c r="W411" s="119">
        <v>1</v>
      </c>
      <c r="X411" s="119">
        <v>1</v>
      </c>
      <c r="Y411" s="119">
        <v>1</v>
      </c>
      <c r="Z411" s="119">
        <v>0</v>
      </c>
      <c r="AA411" s="119">
        <v>0</v>
      </c>
      <c r="AB411" s="119">
        <v>0</v>
      </c>
      <c r="AC411" s="90"/>
    </row>
    <row r="412" spans="3:29">
      <c r="C412" s="89"/>
      <c r="D412" s="91">
        <f t="shared" si="75"/>
        <v>7</v>
      </c>
      <c r="E412" s="119">
        <v>0</v>
      </c>
      <c r="F412" s="119">
        <v>0</v>
      </c>
      <c r="G412" s="119">
        <v>0</v>
      </c>
      <c r="H412" s="119">
        <v>0</v>
      </c>
      <c r="I412" s="119">
        <v>0</v>
      </c>
      <c r="J412" s="119">
        <v>0</v>
      </c>
      <c r="K412" s="119">
        <v>0</v>
      </c>
      <c r="L412" s="119">
        <v>0</v>
      </c>
      <c r="M412" s="119">
        <v>1</v>
      </c>
      <c r="N412" s="119">
        <v>1</v>
      </c>
      <c r="O412" s="119">
        <v>1</v>
      </c>
      <c r="P412" s="119">
        <v>1</v>
      </c>
      <c r="Q412" s="119">
        <v>1</v>
      </c>
      <c r="R412" s="119">
        <v>1</v>
      </c>
      <c r="S412" s="119">
        <v>1</v>
      </c>
      <c r="T412" s="119">
        <v>1</v>
      </c>
      <c r="U412" s="119">
        <v>1</v>
      </c>
      <c r="V412" s="119">
        <v>1</v>
      </c>
      <c r="W412" s="119">
        <v>0</v>
      </c>
      <c r="X412" s="119">
        <v>0</v>
      </c>
      <c r="Y412" s="119">
        <v>0</v>
      </c>
      <c r="Z412" s="119">
        <v>0</v>
      </c>
      <c r="AA412" s="119">
        <v>0</v>
      </c>
      <c r="AB412" s="119">
        <v>0</v>
      </c>
      <c r="AC412" s="90"/>
    </row>
    <row r="413" spans="3:29">
      <c r="C413" s="89"/>
      <c r="AC413" s="90"/>
    </row>
    <row r="414" spans="3:29">
      <c r="C414" s="89"/>
      <c r="E414" s="183" t="s">
        <v>42</v>
      </c>
      <c r="F414" s="183"/>
      <c r="G414" s="183"/>
      <c r="H414" s="183"/>
      <c r="I414" s="183"/>
      <c r="J414" s="183"/>
      <c r="K414" s="183"/>
      <c r="L414" s="183"/>
      <c r="M414" s="183"/>
      <c r="N414" s="183"/>
      <c r="O414" s="183"/>
      <c r="P414" s="183"/>
      <c r="AC414" s="90"/>
    </row>
    <row r="415" spans="3:29">
      <c r="C415" s="89"/>
      <c r="D415" s="94" t="s">
        <v>192</v>
      </c>
      <c r="E415" s="118">
        <v>1</v>
      </c>
      <c r="F415" s="119">
        <f t="shared" ref="F415:P415" si="76">E415+1</f>
        <v>2</v>
      </c>
      <c r="G415" s="119">
        <f t="shared" si="76"/>
        <v>3</v>
      </c>
      <c r="H415" s="119">
        <f t="shared" si="76"/>
        <v>4</v>
      </c>
      <c r="I415" s="119">
        <f t="shared" si="76"/>
        <v>5</v>
      </c>
      <c r="J415" s="119">
        <f t="shared" si="76"/>
        <v>6</v>
      </c>
      <c r="K415" s="119">
        <f t="shared" si="76"/>
        <v>7</v>
      </c>
      <c r="L415" s="119">
        <f t="shared" si="76"/>
        <v>8</v>
      </c>
      <c r="M415" s="119">
        <f t="shared" si="76"/>
        <v>9</v>
      </c>
      <c r="N415" s="119">
        <f t="shared" si="76"/>
        <v>10</v>
      </c>
      <c r="O415" s="119">
        <f t="shared" si="76"/>
        <v>11</v>
      </c>
      <c r="P415" s="119">
        <f t="shared" si="76"/>
        <v>12</v>
      </c>
      <c r="AC415" s="90"/>
    </row>
    <row r="416" spans="3:29">
      <c r="C416" s="89"/>
      <c r="D416" s="94">
        <v>1</v>
      </c>
      <c r="E416" s="45">
        <v>0</v>
      </c>
      <c r="F416" s="122">
        <v>1</v>
      </c>
      <c r="G416" s="122">
        <v>1</v>
      </c>
      <c r="H416" s="122">
        <v>1</v>
      </c>
      <c r="I416" s="122">
        <v>1</v>
      </c>
      <c r="J416" s="122">
        <v>1</v>
      </c>
      <c r="K416" s="122">
        <v>1</v>
      </c>
      <c r="L416" s="122">
        <v>1</v>
      </c>
      <c r="M416" s="122">
        <v>1</v>
      </c>
      <c r="N416" s="122">
        <v>1</v>
      </c>
      <c r="O416" s="122">
        <v>1</v>
      </c>
      <c r="P416" s="122">
        <v>1</v>
      </c>
      <c r="AC416" s="90"/>
    </row>
    <row r="417" spans="3:29">
      <c r="C417" s="89"/>
      <c r="D417" s="94">
        <v>2</v>
      </c>
      <c r="E417" s="45">
        <v>1</v>
      </c>
      <c r="F417" s="122">
        <v>1</v>
      </c>
      <c r="G417" s="122">
        <v>1</v>
      </c>
      <c r="H417" s="122">
        <v>1</v>
      </c>
      <c r="I417" s="122">
        <v>1</v>
      </c>
      <c r="J417" s="122">
        <v>1</v>
      </c>
      <c r="K417" s="122">
        <v>1</v>
      </c>
      <c r="L417" s="122">
        <v>1</v>
      </c>
      <c r="M417" s="122">
        <v>1</v>
      </c>
      <c r="N417" s="122">
        <v>1</v>
      </c>
      <c r="O417" s="122">
        <v>1</v>
      </c>
      <c r="P417" s="122">
        <v>1</v>
      </c>
      <c r="AC417" s="90"/>
    </row>
    <row r="418" spans="3:29">
      <c r="C418" s="89"/>
      <c r="D418" s="94">
        <v>3</v>
      </c>
      <c r="E418" s="45">
        <v>1</v>
      </c>
      <c r="F418" s="122">
        <v>1</v>
      </c>
      <c r="G418" s="122">
        <v>1</v>
      </c>
      <c r="H418" s="122">
        <v>1</v>
      </c>
      <c r="I418" s="122">
        <v>1</v>
      </c>
      <c r="J418" s="122">
        <v>1</v>
      </c>
      <c r="K418" s="122">
        <v>1</v>
      </c>
      <c r="L418" s="122">
        <v>0.5</v>
      </c>
      <c r="M418" s="122">
        <v>1</v>
      </c>
      <c r="N418" s="122">
        <v>1</v>
      </c>
      <c r="O418" s="122">
        <v>1</v>
      </c>
      <c r="P418" s="122">
        <v>1</v>
      </c>
      <c r="AC418" s="90"/>
    </row>
    <row r="419" spans="3:29">
      <c r="C419" s="89"/>
      <c r="D419" s="94">
        <v>4</v>
      </c>
      <c r="E419" s="45">
        <v>1</v>
      </c>
      <c r="F419" s="122">
        <v>1</v>
      </c>
      <c r="G419" s="122">
        <v>1</v>
      </c>
      <c r="H419" s="122">
        <v>1</v>
      </c>
      <c r="I419" s="122">
        <v>1</v>
      </c>
      <c r="J419" s="122">
        <v>1</v>
      </c>
      <c r="K419" s="122">
        <v>1</v>
      </c>
      <c r="L419" s="122">
        <v>0.5</v>
      </c>
      <c r="M419" s="122">
        <v>1</v>
      </c>
      <c r="N419" s="122">
        <v>1</v>
      </c>
      <c r="O419" s="122">
        <v>1</v>
      </c>
      <c r="P419" s="122">
        <v>0</v>
      </c>
      <c r="AC419" s="90"/>
    </row>
    <row r="420" spans="3:29">
      <c r="C420" s="89"/>
      <c r="D420" s="94">
        <v>5</v>
      </c>
      <c r="G420" s="122">
        <v>1</v>
      </c>
      <c r="I420" s="122">
        <v>1</v>
      </c>
      <c r="L420" s="122">
        <v>1</v>
      </c>
      <c r="O420" s="122">
        <v>1</v>
      </c>
      <c r="AC420" s="90"/>
    </row>
    <row r="421" spans="3:29">
      <c r="C421" s="89"/>
      <c r="AC421" s="90"/>
    </row>
    <row r="422" spans="3:29">
      <c r="C422" s="89"/>
      <c r="D422" s="194" t="s">
        <v>51</v>
      </c>
      <c r="E422" s="194"/>
      <c r="F422" s="194"/>
      <c r="G422" s="194"/>
      <c r="H422" s="194"/>
      <c r="I422" s="194"/>
      <c r="J422" s="194"/>
      <c r="K422" s="194"/>
      <c r="L422" s="194"/>
      <c r="M422" s="194"/>
      <c r="N422" s="194"/>
      <c r="O422" s="194"/>
      <c r="P422" s="194"/>
      <c r="Q422" s="194"/>
      <c r="R422" s="194"/>
      <c r="S422" s="194"/>
      <c r="T422" s="194"/>
      <c r="U422" s="194"/>
      <c r="V422" s="194"/>
      <c r="W422" s="194"/>
      <c r="X422" s="194"/>
      <c r="Y422" s="194"/>
      <c r="Z422" s="194"/>
      <c r="AA422" s="194"/>
      <c r="AB422" s="194"/>
      <c r="AC422" s="90"/>
    </row>
    <row r="423" spans="3:29">
      <c r="C423" s="89"/>
      <c r="AC423" s="90"/>
    </row>
    <row r="424" spans="3:29">
      <c r="C424" s="89"/>
      <c r="E424" s="122" t="s">
        <v>44</v>
      </c>
      <c r="F424" s="42" t="s">
        <v>45</v>
      </c>
      <c r="I424" s="42" t="s">
        <v>52</v>
      </c>
      <c r="AC424" s="90"/>
    </row>
    <row r="425" spans="3:29">
      <c r="C425" s="89"/>
      <c r="E425" s="122">
        <v>0</v>
      </c>
      <c r="F425" s="42" t="s">
        <v>53</v>
      </c>
      <c r="I425" s="42" t="str">
        <f>I402</f>
        <v>valeur pour l'heure maximale de l'année</v>
      </c>
      <c r="AC425" s="90"/>
    </row>
    <row r="426" spans="3:29">
      <c r="C426" s="89"/>
      <c r="AC426" s="90"/>
    </row>
    <row r="427" spans="3:29">
      <c r="C427" s="89"/>
      <c r="E427" s="183" t="s">
        <v>49</v>
      </c>
      <c r="F427" s="183"/>
      <c r="G427" s="183"/>
      <c r="H427" s="183"/>
      <c r="I427" s="183"/>
      <c r="J427" s="183"/>
      <c r="K427" s="183"/>
      <c r="L427" s="183"/>
      <c r="M427" s="183"/>
      <c r="N427" s="183"/>
      <c r="O427" s="183"/>
      <c r="P427" s="183"/>
      <c r="Q427" s="183"/>
      <c r="R427" s="183"/>
      <c r="S427" s="183"/>
      <c r="T427" s="183"/>
      <c r="U427" s="183"/>
      <c r="V427" s="183"/>
      <c r="W427" s="183"/>
      <c r="X427" s="183"/>
      <c r="Y427" s="183"/>
      <c r="Z427" s="183"/>
      <c r="AA427" s="183"/>
      <c r="AB427" s="183"/>
      <c r="AC427" s="90"/>
    </row>
    <row r="428" spans="3:29">
      <c r="C428" s="89"/>
      <c r="D428" s="91" t="str">
        <f>D382</f>
        <v>jour V / heure &gt;</v>
      </c>
      <c r="E428" s="119">
        <v>1</v>
      </c>
      <c r="F428" s="119">
        <f t="shared" ref="F428:AB428" si="77">E428+1</f>
        <v>2</v>
      </c>
      <c r="G428" s="119">
        <f t="shared" si="77"/>
        <v>3</v>
      </c>
      <c r="H428" s="119">
        <f t="shared" si="77"/>
        <v>4</v>
      </c>
      <c r="I428" s="119">
        <f t="shared" si="77"/>
        <v>5</v>
      </c>
      <c r="J428" s="119">
        <f t="shared" si="77"/>
        <v>6</v>
      </c>
      <c r="K428" s="119">
        <f t="shared" si="77"/>
        <v>7</v>
      </c>
      <c r="L428" s="119">
        <f t="shared" si="77"/>
        <v>8</v>
      </c>
      <c r="M428" s="119">
        <f t="shared" si="77"/>
        <v>9</v>
      </c>
      <c r="N428" s="119">
        <f t="shared" si="77"/>
        <v>10</v>
      </c>
      <c r="O428" s="119">
        <f t="shared" si="77"/>
        <v>11</v>
      </c>
      <c r="P428" s="119">
        <f t="shared" si="77"/>
        <v>12</v>
      </c>
      <c r="Q428" s="119">
        <f t="shared" si="77"/>
        <v>13</v>
      </c>
      <c r="R428" s="119">
        <f t="shared" si="77"/>
        <v>14</v>
      </c>
      <c r="S428" s="119">
        <f t="shared" si="77"/>
        <v>15</v>
      </c>
      <c r="T428" s="119">
        <f t="shared" si="77"/>
        <v>16</v>
      </c>
      <c r="U428" s="119">
        <f t="shared" si="77"/>
        <v>17</v>
      </c>
      <c r="V428" s="119">
        <f t="shared" si="77"/>
        <v>18</v>
      </c>
      <c r="W428" s="119">
        <f t="shared" si="77"/>
        <v>19</v>
      </c>
      <c r="X428" s="119">
        <f t="shared" si="77"/>
        <v>20</v>
      </c>
      <c r="Y428" s="119">
        <f t="shared" si="77"/>
        <v>21</v>
      </c>
      <c r="Z428" s="119">
        <f t="shared" si="77"/>
        <v>22</v>
      </c>
      <c r="AA428" s="119">
        <f t="shared" si="77"/>
        <v>23</v>
      </c>
      <c r="AB428" s="119">
        <f t="shared" si="77"/>
        <v>24</v>
      </c>
      <c r="AC428" s="90"/>
    </row>
    <row r="429" spans="3:29">
      <c r="C429" s="89"/>
      <c r="D429" s="91">
        <v>1</v>
      </c>
      <c r="E429" s="119">
        <v>0</v>
      </c>
      <c r="F429" s="119">
        <v>0</v>
      </c>
      <c r="G429" s="119">
        <v>0</v>
      </c>
      <c r="H429" s="119">
        <v>0</v>
      </c>
      <c r="I429" s="119">
        <v>0</v>
      </c>
      <c r="J429" s="119">
        <v>0</v>
      </c>
      <c r="K429" s="119">
        <v>0</v>
      </c>
      <c r="L429" s="119">
        <v>0</v>
      </c>
      <c r="M429" s="119">
        <v>1</v>
      </c>
      <c r="N429" s="119">
        <v>1</v>
      </c>
      <c r="O429" s="119">
        <v>1</v>
      </c>
      <c r="P429" s="119">
        <v>1</v>
      </c>
      <c r="Q429" s="119">
        <v>1</v>
      </c>
      <c r="R429" s="119">
        <v>1</v>
      </c>
      <c r="S429" s="119">
        <v>1</v>
      </c>
      <c r="T429" s="119">
        <v>1</v>
      </c>
      <c r="U429" s="119">
        <v>1</v>
      </c>
      <c r="V429" s="119">
        <v>1</v>
      </c>
      <c r="W429" s="119">
        <v>1</v>
      </c>
      <c r="X429" s="119">
        <v>1</v>
      </c>
      <c r="Y429" s="119">
        <v>1</v>
      </c>
      <c r="Z429" s="119">
        <v>0</v>
      </c>
      <c r="AA429" s="119">
        <v>0</v>
      </c>
      <c r="AB429" s="119">
        <v>0</v>
      </c>
      <c r="AC429" s="90"/>
    </row>
    <row r="430" spans="3:29">
      <c r="C430" s="89"/>
      <c r="D430" s="91">
        <f t="shared" ref="D430:D435" si="78">D429+1</f>
        <v>2</v>
      </c>
      <c r="E430" s="119">
        <v>0</v>
      </c>
      <c r="F430" s="119">
        <v>0</v>
      </c>
      <c r="G430" s="119">
        <v>0</v>
      </c>
      <c r="H430" s="119">
        <v>0</v>
      </c>
      <c r="I430" s="119">
        <v>0</v>
      </c>
      <c r="J430" s="119">
        <v>0</v>
      </c>
      <c r="K430" s="119">
        <v>0</v>
      </c>
      <c r="L430" s="119">
        <v>0</v>
      </c>
      <c r="M430" s="119">
        <v>1</v>
      </c>
      <c r="N430" s="119">
        <v>1</v>
      </c>
      <c r="O430" s="119">
        <v>1</v>
      </c>
      <c r="P430" s="119">
        <v>1</v>
      </c>
      <c r="Q430" s="119">
        <v>1</v>
      </c>
      <c r="R430" s="119">
        <v>1</v>
      </c>
      <c r="S430" s="119">
        <v>1</v>
      </c>
      <c r="T430" s="119">
        <v>1</v>
      </c>
      <c r="U430" s="119">
        <v>1</v>
      </c>
      <c r="V430" s="119">
        <v>1</v>
      </c>
      <c r="W430" s="119">
        <v>1</v>
      </c>
      <c r="X430" s="119">
        <v>1</v>
      </c>
      <c r="Y430" s="119">
        <v>1</v>
      </c>
      <c r="Z430" s="119">
        <v>0</v>
      </c>
      <c r="AA430" s="119">
        <v>0</v>
      </c>
      <c r="AB430" s="119">
        <v>0</v>
      </c>
      <c r="AC430" s="90"/>
    </row>
    <row r="431" spans="3:29">
      <c r="C431" s="89"/>
      <c r="D431" s="91">
        <f t="shared" si="78"/>
        <v>3</v>
      </c>
      <c r="E431" s="119">
        <v>0</v>
      </c>
      <c r="F431" s="119">
        <v>0</v>
      </c>
      <c r="G431" s="119">
        <v>0</v>
      </c>
      <c r="H431" s="119">
        <v>0</v>
      </c>
      <c r="I431" s="119">
        <v>0</v>
      </c>
      <c r="J431" s="119">
        <v>0</v>
      </c>
      <c r="K431" s="119">
        <v>0</v>
      </c>
      <c r="L431" s="119">
        <v>0</v>
      </c>
      <c r="M431" s="119">
        <v>1</v>
      </c>
      <c r="N431" s="119">
        <v>1</v>
      </c>
      <c r="O431" s="119">
        <v>1</v>
      </c>
      <c r="P431" s="119">
        <v>1</v>
      </c>
      <c r="Q431" s="119">
        <v>1</v>
      </c>
      <c r="R431" s="119">
        <v>1</v>
      </c>
      <c r="S431" s="119">
        <v>1</v>
      </c>
      <c r="T431" s="119">
        <v>1</v>
      </c>
      <c r="U431" s="119">
        <v>1</v>
      </c>
      <c r="V431" s="119">
        <v>1</v>
      </c>
      <c r="W431" s="119">
        <v>1</v>
      </c>
      <c r="X431" s="119">
        <v>1</v>
      </c>
      <c r="Y431" s="119">
        <v>1</v>
      </c>
      <c r="Z431" s="119">
        <v>0</v>
      </c>
      <c r="AA431" s="119">
        <v>0</v>
      </c>
      <c r="AB431" s="119">
        <v>0</v>
      </c>
      <c r="AC431" s="90"/>
    </row>
    <row r="432" spans="3:29">
      <c r="C432" s="89"/>
      <c r="D432" s="91">
        <f t="shared" si="78"/>
        <v>4</v>
      </c>
      <c r="E432" s="119">
        <v>0</v>
      </c>
      <c r="F432" s="119">
        <v>0</v>
      </c>
      <c r="G432" s="119">
        <v>0</v>
      </c>
      <c r="H432" s="119">
        <v>0</v>
      </c>
      <c r="I432" s="119">
        <v>0</v>
      </c>
      <c r="J432" s="119">
        <v>0</v>
      </c>
      <c r="K432" s="119">
        <v>0</v>
      </c>
      <c r="L432" s="119">
        <v>0</v>
      </c>
      <c r="M432" s="119">
        <v>1</v>
      </c>
      <c r="N432" s="119">
        <v>1</v>
      </c>
      <c r="O432" s="119">
        <v>1</v>
      </c>
      <c r="P432" s="119">
        <v>1</v>
      </c>
      <c r="Q432" s="119">
        <v>1</v>
      </c>
      <c r="R432" s="119">
        <v>1</v>
      </c>
      <c r="S432" s="119">
        <v>1</v>
      </c>
      <c r="T432" s="119">
        <v>1</v>
      </c>
      <c r="U432" s="119">
        <v>1</v>
      </c>
      <c r="V432" s="119">
        <v>1</v>
      </c>
      <c r="W432" s="119">
        <v>1</v>
      </c>
      <c r="X432" s="119">
        <v>1</v>
      </c>
      <c r="Y432" s="119">
        <v>1</v>
      </c>
      <c r="Z432" s="119">
        <v>0</v>
      </c>
      <c r="AA432" s="119">
        <v>0</v>
      </c>
      <c r="AB432" s="119">
        <v>0</v>
      </c>
      <c r="AC432" s="90"/>
    </row>
    <row r="433" spans="3:29">
      <c r="C433" s="89"/>
      <c r="D433" s="91">
        <f t="shared" si="78"/>
        <v>5</v>
      </c>
      <c r="E433" s="119">
        <v>0</v>
      </c>
      <c r="F433" s="119">
        <v>0</v>
      </c>
      <c r="G433" s="119">
        <v>0</v>
      </c>
      <c r="H433" s="119">
        <v>0</v>
      </c>
      <c r="I433" s="119">
        <v>0</v>
      </c>
      <c r="J433" s="119">
        <v>0</v>
      </c>
      <c r="K433" s="119">
        <v>0</v>
      </c>
      <c r="L433" s="119">
        <v>0</v>
      </c>
      <c r="M433" s="119">
        <v>1</v>
      </c>
      <c r="N433" s="119">
        <v>1</v>
      </c>
      <c r="O433" s="119">
        <v>1</v>
      </c>
      <c r="P433" s="119">
        <v>1</v>
      </c>
      <c r="Q433" s="119">
        <v>1</v>
      </c>
      <c r="R433" s="119">
        <v>1</v>
      </c>
      <c r="S433" s="119">
        <v>1</v>
      </c>
      <c r="T433" s="119">
        <v>1</v>
      </c>
      <c r="U433" s="119">
        <v>1</v>
      </c>
      <c r="V433" s="119">
        <v>1</v>
      </c>
      <c r="W433" s="119">
        <v>1</v>
      </c>
      <c r="X433" s="119">
        <v>1</v>
      </c>
      <c r="Y433" s="119">
        <v>1</v>
      </c>
      <c r="Z433" s="119">
        <v>0</v>
      </c>
      <c r="AA433" s="119">
        <v>0</v>
      </c>
      <c r="AB433" s="119">
        <v>0</v>
      </c>
      <c r="AC433" s="90"/>
    </row>
    <row r="434" spans="3:29">
      <c r="C434" s="89"/>
      <c r="D434" s="91">
        <f t="shared" si="78"/>
        <v>6</v>
      </c>
      <c r="E434" s="119">
        <v>0</v>
      </c>
      <c r="F434" s="119">
        <v>0</v>
      </c>
      <c r="G434" s="119">
        <v>0</v>
      </c>
      <c r="H434" s="119">
        <v>0</v>
      </c>
      <c r="I434" s="119">
        <v>0</v>
      </c>
      <c r="J434" s="119">
        <v>0</v>
      </c>
      <c r="K434" s="119">
        <v>0</v>
      </c>
      <c r="L434" s="119">
        <v>0</v>
      </c>
      <c r="M434" s="119">
        <v>1</v>
      </c>
      <c r="N434" s="119">
        <v>1</v>
      </c>
      <c r="O434" s="119">
        <v>1</v>
      </c>
      <c r="P434" s="119">
        <v>1</v>
      </c>
      <c r="Q434" s="119">
        <v>1</v>
      </c>
      <c r="R434" s="119">
        <v>1</v>
      </c>
      <c r="S434" s="119">
        <v>1</v>
      </c>
      <c r="T434" s="119">
        <v>1</v>
      </c>
      <c r="U434" s="119">
        <v>1</v>
      </c>
      <c r="V434" s="119">
        <v>1</v>
      </c>
      <c r="W434" s="119">
        <v>1</v>
      </c>
      <c r="X434" s="119">
        <v>1</v>
      </c>
      <c r="Y434" s="119">
        <v>1</v>
      </c>
      <c r="Z434" s="119">
        <v>0</v>
      </c>
      <c r="AA434" s="119">
        <v>0</v>
      </c>
      <c r="AB434" s="119">
        <v>0</v>
      </c>
      <c r="AC434" s="90"/>
    </row>
    <row r="435" spans="3:29">
      <c r="C435" s="89"/>
      <c r="D435" s="91">
        <f t="shared" si="78"/>
        <v>7</v>
      </c>
      <c r="E435" s="119">
        <v>0</v>
      </c>
      <c r="F435" s="119">
        <v>0</v>
      </c>
      <c r="G435" s="119">
        <v>0</v>
      </c>
      <c r="H435" s="119">
        <v>0</v>
      </c>
      <c r="I435" s="119">
        <v>0</v>
      </c>
      <c r="J435" s="119">
        <v>0</v>
      </c>
      <c r="K435" s="119">
        <v>0</v>
      </c>
      <c r="L435" s="119">
        <v>0</v>
      </c>
      <c r="M435" s="119">
        <v>1</v>
      </c>
      <c r="N435" s="119">
        <v>1</v>
      </c>
      <c r="O435" s="119">
        <v>1</v>
      </c>
      <c r="P435" s="119">
        <v>1</v>
      </c>
      <c r="Q435" s="119">
        <v>1</v>
      </c>
      <c r="R435" s="119">
        <v>1</v>
      </c>
      <c r="S435" s="119">
        <v>1</v>
      </c>
      <c r="T435" s="119">
        <v>1</v>
      </c>
      <c r="U435" s="119">
        <v>1</v>
      </c>
      <c r="V435" s="119">
        <v>1</v>
      </c>
      <c r="W435" s="119">
        <v>0</v>
      </c>
      <c r="X435" s="119">
        <v>0</v>
      </c>
      <c r="Y435" s="119">
        <v>0</v>
      </c>
      <c r="Z435" s="119">
        <v>0</v>
      </c>
      <c r="AA435" s="119">
        <v>0</v>
      </c>
      <c r="AB435" s="119">
        <v>0</v>
      </c>
      <c r="AC435" s="90"/>
    </row>
    <row r="436" spans="3:29">
      <c r="C436" s="89"/>
      <c r="AC436" s="90"/>
    </row>
    <row r="437" spans="3:29">
      <c r="C437" s="89"/>
      <c r="E437" s="183" t="s">
        <v>42</v>
      </c>
      <c r="F437" s="183"/>
      <c r="G437" s="183"/>
      <c r="H437" s="183"/>
      <c r="I437" s="183"/>
      <c r="J437" s="183"/>
      <c r="K437" s="183"/>
      <c r="L437" s="183"/>
      <c r="M437" s="183"/>
      <c r="N437" s="183"/>
      <c r="O437" s="183"/>
      <c r="P437" s="183"/>
      <c r="AC437" s="90"/>
    </row>
    <row r="438" spans="3:29">
      <c r="C438" s="89"/>
      <c r="D438" s="94" t="s">
        <v>192</v>
      </c>
      <c r="E438" s="118">
        <v>1</v>
      </c>
      <c r="F438" s="119">
        <f t="shared" ref="F438:P438" si="79">E438+1</f>
        <v>2</v>
      </c>
      <c r="G438" s="119">
        <f t="shared" si="79"/>
        <v>3</v>
      </c>
      <c r="H438" s="119">
        <f t="shared" si="79"/>
        <v>4</v>
      </c>
      <c r="I438" s="119">
        <f t="shared" si="79"/>
        <v>5</v>
      </c>
      <c r="J438" s="119">
        <f t="shared" si="79"/>
        <v>6</v>
      </c>
      <c r="K438" s="119">
        <f t="shared" si="79"/>
        <v>7</v>
      </c>
      <c r="L438" s="119">
        <f t="shared" si="79"/>
        <v>8</v>
      </c>
      <c r="M438" s="119">
        <f t="shared" si="79"/>
        <v>9</v>
      </c>
      <c r="N438" s="119">
        <f t="shared" si="79"/>
        <v>10</v>
      </c>
      <c r="O438" s="119">
        <f t="shared" si="79"/>
        <v>11</v>
      </c>
      <c r="P438" s="119">
        <f t="shared" si="79"/>
        <v>12</v>
      </c>
      <c r="AC438" s="90"/>
    </row>
    <row r="439" spans="3:29">
      <c r="C439" s="89"/>
      <c r="D439" s="94">
        <v>1</v>
      </c>
      <c r="E439" s="45">
        <v>0</v>
      </c>
      <c r="F439" s="122">
        <v>1</v>
      </c>
      <c r="G439" s="122">
        <v>1</v>
      </c>
      <c r="H439" s="122">
        <v>1</v>
      </c>
      <c r="I439" s="122">
        <v>1</v>
      </c>
      <c r="J439" s="122">
        <v>1</v>
      </c>
      <c r="K439" s="122">
        <v>1</v>
      </c>
      <c r="L439" s="122">
        <v>1</v>
      </c>
      <c r="M439" s="122">
        <v>1</v>
      </c>
      <c r="N439" s="122">
        <v>1</v>
      </c>
      <c r="O439" s="122">
        <v>1</v>
      </c>
      <c r="P439" s="122">
        <v>1</v>
      </c>
      <c r="AC439" s="90"/>
    </row>
    <row r="440" spans="3:29">
      <c r="C440" s="89"/>
      <c r="D440" s="94">
        <v>2</v>
      </c>
      <c r="E440" s="45">
        <v>1</v>
      </c>
      <c r="F440" s="122">
        <v>1</v>
      </c>
      <c r="G440" s="122">
        <v>1</v>
      </c>
      <c r="H440" s="122">
        <v>1</v>
      </c>
      <c r="I440" s="122">
        <v>1</v>
      </c>
      <c r="J440" s="122">
        <v>1</v>
      </c>
      <c r="K440" s="122">
        <v>1</v>
      </c>
      <c r="L440" s="122">
        <v>1</v>
      </c>
      <c r="M440" s="122">
        <v>1</v>
      </c>
      <c r="N440" s="122">
        <v>1</v>
      </c>
      <c r="O440" s="122">
        <v>1</v>
      </c>
      <c r="P440" s="122">
        <v>1</v>
      </c>
      <c r="AC440" s="90"/>
    </row>
    <row r="441" spans="3:29">
      <c r="C441" s="89"/>
      <c r="D441" s="94">
        <v>3</v>
      </c>
      <c r="E441" s="45">
        <v>1</v>
      </c>
      <c r="F441" s="122">
        <v>1</v>
      </c>
      <c r="G441" s="122">
        <v>1</v>
      </c>
      <c r="H441" s="122">
        <v>1</v>
      </c>
      <c r="I441" s="122">
        <v>1</v>
      </c>
      <c r="J441" s="122">
        <v>1</v>
      </c>
      <c r="K441" s="122">
        <v>1</v>
      </c>
      <c r="L441" s="122">
        <v>0.5</v>
      </c>
      <c r="M441" s="122">
        <v>1</v>
      </c>
      <c r="N441" s="122">
        <v>1</v>
      </c>
      <c r="O441" s="122">
        <v>1</v>
      </c>
      <c r="P441" s="122">
        <v>1</v>
      </c>
      <c r="AC441" s="90"/>
    </row>
    <row r="442" spans="3:29">
      <c r="C442" s="89"/>
      <c r="D442" s="94">
        <v>4</v>
      </c>
      <c r="E442" s="45">
        <v>1</v>
      </c>
      <c r="F442" s="122">
        <v>1</v>
      </c>
      <c r="G442" s="122">
        <v>1</v>
      </c>
      <c r="H442" s="122">
        <v>1</v>
      </c>
      <c r="I442" s="122">
        <v>1</v>
      </c>
      <c r="J442" s="122">
        <v>1</v>
      </c>
      <c r="K442" s="122">
        <v>1</v>
      </c>
      <c r="L442" s="122">
        <v>0.5</v>
      </c>
      <c r="M442" s="122">
        <v>1</v>
      </c>
      <c r="N442" s="122">
        <v>1</v>
      </c>
      <c r="O442" s="122">
        <v>1</v>
      </c>
      <c r="P442" s="122">
        <v>0</v>
      </c>
      <c r="AC442" s="90"/>
    </row>
    <row r="443" spans="3:29">
      <c r="C443" s="89"/>
      <c r="D443" s="94">
        <v>5</v>
      </c>
      <c r="G443" s="122">
        <v>1</v>
      </c>
      <c r="I443" s="122">
        <v>1</v>
      </c>
      <c r="L443" s="122">
        <v>1</v>
      </c>
      <c r="O443" s="122">
        <v>1</v>
      </c>
      <c r="AC443" s="90"/>
    </row>
    <row r="444" spans="3:29">
      <c r="C444" s="97"/>
      <c r="D444" s="53"/>
      <c r="E444" s="53"/>
      <c r="F444" s="53"/>
      <c r="G444" s="53"/>
      <c r="H444" s="53"/>
      <c r="I444" s="53"/>
      <c r="J444" s="53"/>
      <c r="K444" s="53"/>
      <c r="L444" s="53"/>
      <c r="M444" s="53"/>
      <c r="N444" s="53"/>
      <c r="O444" s="53"/>
      <c r="P444" s="53"/>
      <c r="Q444" s="53"/>
      <c r="R444" s="53"/>
      <c r="S444" s="53"/>
      <c r="T444" s="53"/>
      <c r="U444" s="53"/>
      <c r="V444" s="53"/>
      <c r="W444" s="53"/>
      <c r="X444" s="53"/>
      <c r="Y444" s="53"/>
      <c r="Z444" s="53"/>
      <c r="AA444" s="53"/>
      <c r="AB444" s="53"/>
      <c r="AC444" s="95"/>
    </row>
    <row r="446" spans="3:29">
      <c r="D446" s="211" t="s">
        <v>89</v>
      </c>
      <c r="E446" s="212"/>
      <c r="F446" s="212"/>
      <c r="G446" s="212"/>
      <c r="H446" s="212"/>
      <c r="I446" s="212"/>
      <c r="J446" s="212"/>
      <c r="K446" s="212"/>
      <c r="L446" s="212"/>
      <c r="M446" s="212"/>
      <c r="N446" s="212"/>
      <c r="O446" s="212"/>
      <c r="P446" s="212"/>
      <c r="Q446" s="212"/>
      <c r="R446" s="212"/>
      <c r="S446" s="212"/>
      <c r="T446" s="212"/>
      <c r="U446" s="212"/>
      <c r="V446" s="212"/>
      <c r="W446" s="212"/>
      <c r="X446" s="212"/>
      <c r="Y446" s="212"/>
      <c r="Z446" s="212"/>
      <c r="AA446" s="212"/>
      <c r="AB446" s="213"/>
    </row>
    <row r="447" spans="3:29">
      <c r="C447" s="81"/>
      <c r="D447" s="62"/>
      <c r="E447" s="62"/>
      <c r="F447" s="62"/>
      <c r="G447" s="62"/>
      <c r="H447" s="62"/>
      <c r="I447" s="62"/>
      <c r="J447" s="62"/>
      <c r="K447" s="62"/>
      <c r="L447" s="62"/>
      <c r="M447" s="62"/>
      <c r="N447" s="62"/>
      <c r="O447" s="62"/>
      <c r="P447" s="62"/>
      <c r="Q447" s="62"/>
      <c r="R447" s="62"/>
      <c r="S447" s="62"/>
      <c r="T447" s="62"/>
      <c r="U447" s="62"/>
      <c r="V447" s="62"/>
      <c r="W447" s="62"/>
      <c r="X447" s="62"/>
      <c r="Y447" s="62"/>
      <c r="Z447" s="62"/>
      <c r="AA447" s="62"/>
      <c r="AB447" s="62"/>
      <c r="AC447" s="82"/>
    </row>
    <row r="448" spans="3:29">
      <c r="C448" s="74"/>
      <c r="D448" s="77" t="s">
        <v>30</v>
      </c>
      <c r="E448" s="210" t="s">
        <v>112</v>
      </c>
      <c r="F448" s="210"/>
      <c r="G448" s="210"/>
      <c r="H448" s="210"/>
      <c r="I448" s="42" t="s">
        <v>2</v>
      </c>
      <c r="AC448" s="33"/>
    </row>
    <row r="449" spans="3:29">
      <c r="C449" s="74"/>
      <c r="D449" s="77" t="s">
        <v>71</v>
      </c>
      <c r="E449" s="66">
        <v>0.05</v>
      </c>
      <c r="F449" s="161" t="s">
        <v>140</v>
      </c>
      <c r="G449" s="162"/>
      <c r="H449" s="162"/>
      <c r="I449" s="162"/>
      <c r="J449" s="162"/>
      <c r="K449" s="162"/>
      <c r="L449" s="162"/>
      <c r="M449" s="162"/>
      <c r="N449" s="162"/>
      <c r="O449" s="162"/>
      <c r="P449" s="162"/>
      <c r="Q449" s="162"/>
      <c r="R449" s="162"/>
      <c r="S449" s="162"/>
      <c r="T449" s="162"/>
      <c r="U449" s="162"/>
      <c r="V449" s="162"/>
      <c r="W449" s="162"/>
      <c r="X449" s="162"/>
      <c r="AC449" s="33"/>
    </row>
    <row r="450" spans="3:29">
      <c r="C450" s="74"/>
      <c r="E450" s="124"/>
      <c r="F450" s="163" t="s">
        <v>33</v>
      </c>
      <c r="G450" s="163"/>
      <c r="H450" s="163"/>
      <c r="I450" s="163"/>
      <c r="J450" s="163"/>
      <c r="K450" s="163"/>
      <c r="L450" s="163"/>
      <c r="M450" s="163"/>
      <c r="N450" s="163"/>
      <c r="O450" s="163"/>
      <c r="P450" s="163"/>
      <c r="Q450" s="163"/>
      <c r="R450" s="163"/>
      <c r="S450" s="163"/>
      <c r="T450" s="163"/>
      <c r="U450" s="163"/>
      <c r="V450" s="163"/>
      <c r="W450" s="163"/>
      <c r="X450" s="163"/>
      <c r="AC450" s="33"/>
    </row>
    <row r="451" spans="3:29">
      <c r="C451" s="74"/>
      <c r="D451" s="164" t="s">
        <v>34</v>
      </c>
      <c r="E451" s="165"/>
      <c r="F451" s="165"/>
      <c r="G451" s="165"/>
      <c r="H451" s="165"/>
      <c r="I451" s="165"/>
      <c r="J451" s="165"/>
      <c r="K451" s="165"/>
      <c r="L451" s="165"/>
      <c r="M451" s="165"/>
      <c r="N451" s="165"/>
      <c r="O451" s="165"/>
      <c r="P451" s="165"/>
      <c r="Q451" s="165"/>
      <c r="R451" s="165"/>
      <c r="S451" s="165"/>
      <c r="T451" s="165"/>
      <c r="U451" s="165"/>
      <c r="V451" s="165"/>
      <c r="W451" s="165"/>
      <c r="X451" s="165"/>
      <c r="Y451" s="165"/>
      <c r="Z451" s="165"/>
      <c r="AA451" s="165"/>
      <c r="AB451" s="166"/>
      <c r="AC451" s="33"/>
    </row>
    <row r="452" spans="3:29">
      <c r="C452" s="74"/>
      <c r="F452" s="113"/>
      <c r="G452" s="113"/>
      <c r="H452" s="113"/>
      <c r="I452" s="113"/>
      <c r="J452" s="113"/>
      <c r="K452" s="113"/>
      <c r="L452" s="113"/>
      <c r="M452" s="113"/>
      <c r="N452" s="113"/>
      <c r="O452" s="113"/>
      <c r="P452" s="113"/>
      <c r="Q452" s="113"/>
      <c r="R452" s="113"/>
      <c r="S452" s="113"/>
      <c r="T452" s="113"/>
      <c r="U452" s="113"/>
      <c r="V452" s="113"/>
      <c r="W452" s="113"/>
      <c r="X452" s="113"/>
      <c r="AC452" s="33"/>
    </row>
    <row r="453" spans="3:29">
      <c r="C453" s="74"/>
      <c r="D453" s="42" t="s">
        <v>35</v>
      </c>
      <c r="E453" s="38">
        <v>0</v>
      </c>
      <c r="F453" s="42" t="s">
        <v>72</v>
      </c>
      <c r="I453" s="42" t="s">
        <v>73</v>
      </c>
      <c r="AC453" s="33"/>
    </row>
    <row r="454" spans="3:29">
      <c r="C454" s="74"/>
      <c r="E454" s="67">
        <v>90</v>
      </c>
      <c r="F454" s="42" t="s">
        <v>85</v>
      </c>
      <c r="I454" s="42" t="s">
        <v>61</v>
      </c>
      <c r="AC454" s="33"/>
    </row>
    <row r="455" spans="3:29">
      <c r="C455" s="74"/>
      <c r="E455" s="67">
        <v>5.5E-2</v>
      </c>
      <c r="F455" s="42" t="s">
        <v>86</v>
      </c>
      <c r="I455" s="42" t="s">
        <v>62</v>
      </c>
      <c r="AC455" s="33"/>
    </row>
    <row r="456" spans="3:29">
      <c r="C456" s="74"/>
      <c r="AC456" s="33"/>
    </row>
    <row r="457" spans="3:29">
      <c r="C457" s="74"/>
      <c r="E457" s="145" t="s">
        <v>78</v>
      </c>
      <c r="F457" s="146"/>
      <c r="G457" s="146"/>
      <c r="H457" s="146"/>
      <c r="I457" s="146"/>
      <c r="J457" s="146"/>
      <c r="K457" s="146"/>
      <c r="L457" s="146"/>
      <c r="M457" s="146"/>
      <c r="N457" s="146"/>
      <c r="O457" s="146"/>
      <c r="P457" s="146"/>
      <c r="Q457" s="146"/>
      <c r="R457" s="146"/>
      <c r="S457" s="146"/>
      <c r="T457" s="146"/>
      <c r="U457" s="146"/>
      <c r="V457" s="146"/>
      <c r="W457" s="146"/>
      <c r="X457" s="146"/>
      <c r="Y457" s="146"/>
      <c r="Z457" s="146"/>
      <c r="AA457" s="146"/>
      <c r="AB457" s="147"/>
      <c r="AC457" s="33"/>
    </row>
    <row r="458" spans="3:29">
      <c r="C458" s="74"/>
      <c r="D458" s="77" t="s">
        <v>10</v>
      </c>
      <c r="E458" s="114">
        <v>1</v>
      </c>
      <c r="F458" s="114">
        <f t="shared" ref="F458:AB458" si="80">E458+1</f>
        <v>2</v>
      </c>
      <c r="G458" s="114">
        <f t="shared" si="80"/>
        <v>3</v>
      </c>
      <c r="H458" s="114">
        <f t="shared" si="80"/>
        <v>4</v>
      </c>
      <c r="I458" s="114">
        <f t="shared" si="80"/>
        <v>5</v>
      </c>
      <c r="J458" s="114">
        <f t="shared" si="80"/>
        <v>6</v>
      </c>
      <c r="K458" s="114">
        <f t="shared" si="80"/>
        <v>7</v>
      </c>
      <c r="L458" s="114">
        <f t="shared" si="80"/>
        <v>8</v>
      </c>
      <c r="M458" s="114">
        <f t="shared" si="80"/>
        <v>9</v>
      </c>
      <c r="N458" s="114">
        <f t="shared" si="80"/>
        <v>10</v>
      </c>
      <c r="O458" s="114">
        <f t="shared" si="80"/>
        <v>11</v>
      </c>
      <c r="P458" s="114">
        <f t="shared" si="80"/>
        <v>12</v>
      </c>
      <c r="Q458" s="114">
        <f t="shared" si="80"/>
        <v>13</v>
      </c>
      <c r="R458" s="114">
        <f t="shared" si="80"/>
        <v>14</v>
      </c>
      <c r="S458" s="114">
        <f t="shared" si="80"/>
        <v>15</v>
      </c>
      <c r="T458" s="114">
        <f t="shared" si="80"/>
        <v>16</v>
      </c>
      <c r="U458" s="114">
        <f t="shared" si="80"/>
        <v>17</v>
      </c>
      <c r="V458" s="114">
        <f t="shared" si="80"/>
        <v>18</v>
      </c>
      <c r="W458" s="114">
        <f t="shared" si="80"/>
        <v>19</v>
      </c>
      <c r="X458" s="114">
        <f t="shared" si="80"/>
        <v>20</v>
      </c>
      <c r="Y458" s="114">
        <f t="shared" si="80"/>
        <v>21</v>
      </c>
      <c r="Z458" s="114">
        <f t="shared" si="80"/>
        <v>22</v>
      </c>
      <c r="AA458" s="114">
        <f t="shared" si="80"/>
        <v>23</v>
      </c>
      <c r="AB458" s="114">
        <f t="shared" si="80"/>
        <v>24</v>
      </c>
      <c r="AC458" s="33"/>
    </row>
    <row r="459" spans="3:29">
      <c r="C459" s="74"/>
      <c r="D459" s="77">
        <v>1</v>
      </c>
      <c r="E459" s="135">
        <v>0</v>
      </c>
      <c r="F459" s="135">
        <v>0</v>
      </c>
      <c r="G459" s="135">
        <v>0</v>
      </c>
      <c r="H459" s="135">
        <v>0</v>
      </c>
      <c r="I459" s="135">
        <v>0</v>
      </c>
      <c r="J459" s="135">
        <v>0</v>
      </c>
      <c r="K459" s="135">
        <v>0</v>
      </c>
      <c r="L459" s="135">
        <v>0</v>
      </c>
      <c r="M459" s="135">
        <v>0.5</v>
      </c>
      <c r="N459" s="135">
        <v>1</v>
      </c>
      <c r="O459" s="135">
        <v>0.5</v>
      </c>
      <c r="P459" s="135">
        <v>1</v>
      </c>
      <c r="Q459" s="135">
        <v>0.5</v>
      </c>
      <c r="R459" s="135">
        <v>0.5</v>
      </c>
      <c r="S459" s="135">
        <v>1</v>
      </c>
      <c r="T459" s="135">
        <v>0.5</v>
      </c>
      <c r="U459" s="135">
        <v>0.5</v>
      </c>
      <c r="V459" s="135">
        <v>1</v>
      </c>
      <c r="W459" s="135">
        <v>0.5</v>
      </c>
      <c r="X459" s="135">
        <v>0.5</v>
      </c>
      <c r="Y459" s="135">
        <v>1</v>
      </c>
      <c r="Z459" s="135">
        <v>0</v>
      </c>
      <c r="AA459" s="135">
        <v>0</v>
      </c>
      <c r="AB459" s="135">
        <v>0</v>
      </c>
      <c r="AC459" s="33"/>
    </row>
    <row r="460" spans="3:29">
      <c r="C460" s="74"/>
      <c r="D460" s="77">
        <f t="shared" ref="D460:D465" si="81">D459+1</f>
        <v>2</v>
      </c>
      <c r="E460" s="135">
        <v>0</v>
      </c>
      <c r="F460" s="135">
        <v>0</v>
      </c>
      <c r="G460" s="135">
        <v>0</v>
      </c>
      <c r="H460" s="135">
        <v>0</v>
      </c>
      <c r="I460" s="135">
        <v>0</v>
      </c>
      <c r="J460" s="135">
        <v>0</v>
      </c>
      <c r="K460" s="135">
        <v>0</v>
      </c>
      <c r="L460" s="135">
        <v>0</v>
      </c>
      <c r="M460" s="135">
        <v>0.5</v>
      </c>
      <c r="N460" s="135">
        <v>1</v>
      </c>
      <c r="O460" s="135">
        <v>0.5</v>
      </c>
      <c r="P460" s="135">
        <v>1</v>
      </c>
      <c r="Q460" s="135">
        <v>0.5</v>
      </c>
      <c r="R460" s="135">
        <v>0.5</v>
      </c>
      <c r="S460" s="135">
        <v>1</v>
      </c>
      <c r="T460" s="135">
        <v>0.5</v>
      </c>
      <c r="U460" s="135">
        <v>0.5</v>
      </c>
      <c r="V460" s="135">
        <v>1</v>
      </c>
      <c r="W460" s="135">
        <v>0.5</v>
      </c>
      <c r="X460" s="135">
        <v>0.5</v>
      </c>
      <c r="Y460" s="135">
        <v>1</v>
      </c>
      <c r="Z460" s="135">
        <v>0</v>
      </c>
      <c r="AA460" s="135">
        <v>0</v>
      </c>
      <c r="AB460" s="135">
        <v>0</v>
      </c>
      <c r="AC460" s="33"/>
    </row>
    <row r="461" spans="3:29">
      <c r="C461" s="74"/>
      <c r="D461" s="77">
        <f t="shared" si="81"/>
        <v>3</v>
      </c>
      <c r="E461" s="135">
        <v>0</v>
      </c>
      <c r="F461" s="135">
        <v>0</v>
      </c>
      <c r="G461" s="135">
        <v>0</v>
      </c>
      <c r="H461" s="135">
        <v>0</v>
      </c>
      <c r="I461" s="135">
        <v>0</v>
      </c>
      <c r="J461" s="135">
        <v>0</v>
      </c>
      <c r="K461" s="135">
        <v>0</v>
      </c>
      <c r="L461" s="135">
        <v>0</v>
      </c>
      <c r="M461" s="135">
        <v>0.5</v>
      </c>
      <c r="N461" s="135">
        <v>1</v>
      </c>
      <c r="O461" s="135">
        <v>0.5</v>
      </c>
      <c r="P461" s="135">
        <v>1</v>
      </c>
      <c r="Q461" s="135">
        <v>0.5</v>
      </c>
      <c r="R461" s="135">
        <v>0.5</v>
      </c>
      <c r="S461" s="135">
        <v>1</v>
      </c>
      <c r="T461" s="135">
        <v>0.5</v>
      </c>
      <c r="U461" s="135">
        <v>0.5</v>
      </c>
      <c r="V461" s="135">
        <v>1</v>
      </c>
      <c r="W461" s="135">
        <v>0.5</v>
      </c>
      <c r="X461" s="135">
        <v>0.5</v>
      </c>
      <c r="Y461" s="135">
        <v>1</v>
      </c>
      <c r="Z461" s="135">
        <v>0</v>
      </c>
      <c r="AA461" s="135">
        <v>0</v>
      </c>
      <c r="AB461" s="135">
        <v>0</v>
      </c>
      <c r="AC461" s="33"/>
    </row>
    <row r="462" spans="3:29">
      <c r="C462" s="74"/>
      <c r="D462" s="77">
        <f t="shared" si="81"/>
        <v>4</v>
      </c>
      <c r="E462" s="135">
        <v>0</v>
      </c>
      <c r="F462" s="135">
        <v>0</v>
      </c>
      <c r="G462" s="135">
        <v>0</v>
      </c>
      <c r="H462" s="135">
        <v>0</v>
      </c>
      <c r="I462" s="135">
        <v>0</v>
      </c>
      <c r="J462" s="135">
        <v>0</v>
      </c>
      <c r="K462" s="135">
        <v>0</v>
      </c>
      <c r="L462" s="135">
        <v>0</v>
      </c>
      <c r="M462" s="135">
        <v>0.5</v>
      </c>
      <c r="N462" s="135">
        <v>1</v>
      </c>
      <c r="O462" s="135">
        <v>0.5</v>
      </c>
      <c r="P462" s="135">
        <v>1</v>
      </c>
      <c r="Q462" s="135">
        <v>0.5</v>
      </c>
      <c r="R462" s="135">
        <v>0.5</v>
      </c>
      <c r="S462" s="135">
        <v>1</v>
      </c>
      <c r="T462" s="135">
        <v>0.5</v>
      </c>
      <c r="U462" s="135">
        <v>0.5</v>
      </c>
      <c r="V462" s="135">
        <v>1</v>
      </c>
      <c r="W462" s="135">
        <v>0.5</v>
      </c>
      <c r="X462" s="135">
        <v>0.5</v>
      </c>
      <c r="Y462" s="135">
        <v>1</v>
      </c>
      <c r="Z462" s="135">
        <v>0</v>
      </c>
      <c r="AA462" s="135">
        <v>0</v>
      </c>
      <c r="AB462" s="135">
        <v>0</v>
      </c>
      <c r="AC462" s="33"/>
    </row>
    <row r="463" spans="3:29">
      <c r="C463" s="74"/>
      <c r="D463" s="77">
        <f t="shared" si="81"/>
        <v>5</v>
      </c>
      <c r="E463" s="135">
        <v>0</v>
      </c>
      <c r="F463" s="135">
        <v>0</v>
      </c>
      <c r="G463" s="135">
        <v>0</v>
      </c>
      <c r="H463" s="135">
        <v>0</v>
      </c>
      <c r="I463" s="135">
        <v>0</v>
      </c>
      <c r="J463" s="135">
        <v>0</v>
      </c>
      <c r="K463" s="135">
        <v>0</v>
      </c>
      <c r="L463" s="135">
        <v>0</v>
      </c>
      <c r="M463" s="135">
        <v>0.5</v>
      </c>
      <c r="N463" s="135">
        <v>1</v>
      </c>
      <c r="O463" s="135">
        <v>0.5</v>
      </c>
      <c r="P463" s="135">
        <v>1</v>
      </c>
      <c r="Q463" s="135">
        <v>0.5</v>
      </c>
      <c r="R463" s="135">
        <v>0.5</v>
      </c>
      <c r="S463" s="135">
        <v>1</v>
      </c>
      <c r="T463" s="135">
        <v>0.5</v>
      </c>
      <c r="U463" s="135">
        <v>0.5</v>
      </c>
      <c r="V463" s="135">
        <v>1</v>
      </c>
      <c r="W463" s="135">
        <v>0.5</v>
      </c>
      <c r="X463" s="135">
        <v>0.5</v>
      </c>
      <c r="Y463" s="135">
        <v>1</v>
      </c>
      <c r="Z463" s="135">
        <v>0</v>
      </c>
      <c r="AA463" s="135">
        <v>0</v>
      </c>
      <c r="AB463" s="135">
        <v>0</v>
      </c>
      <c r="AC463" s="33"/>
    </row>
    <row r="464" spans="3:29">
      <c r="C464" s="74"/>
      <c r="D464" s="77">
        <f t="shared" si="81"/>
        <v>6</v>
      </c>
      <c r="E464" s="135">
        <v>0</v>
      </c>
      <c r="F464" s="135">
        <v>0</v>
      </c>
      <c r="G464" s="135">
        <v>0</v>
      </c>
      <c r="H464" s="135">
        <v>0</v>
      </c>
      <c r="I464" s="135">
        <v>0</v>
      </c>
      <c r="J464" s="135">
        <v>0</v>
      </c>
      <c r="K464" s="135">
        <v>0</v>
      </c>
      <c r="L464" s="135">
        <v>0</v>
      </c>
      <c r="M464" s="135">
        <v>0.5</v>
      </c>
      <c r="N464" s="135">
        <v>1</v>
      </c>
      <c r="O464" s="135">
        <v>0.5</v>
      </c>
      <c r="P464" s="135">
        <v>1</v>
      </c>
      <c r="Q464" s="135">
        <v>0.5</v>
      </c>
      <c r="R464" s="135">
        <v>0.5</v>
      </c>
      <c r="S464" s="135">
        <v>1</v>
      </c>
      <c r="T464" s="135">
        <v>0.5</v>
      </c>
      <c r="U464" s="135">
        <v>0.5</v>
      </c>
      <c r="V464" s="135">
        <v>1</v>
      </c>
      <c r="W464" s="135">
        <v>0.5</v>
      </c>
      <c r="X464" s="135">
        <v>0.5</v>
      </c>
      <c r="Y464" s="135">
        <v>1</v>
      </c>
      <c r="Z464" s="135">
        <v>0</v>
      </c>
      <c r="AA464" s="135">
        <v>0</v>
      </c>
      <c r="AB464" s="135">
        <v>0</v>
      </c>
      <c r="AC464" s="33"/>
    </row>
    <row r="465" spans="3:29">
      <c r="C465" s="74"/>
      <c r="D465" s="77">
        <f t="shared" si="81"/>
        <v>7</v>
      </c>
      <c r="E465" s="135">
        <v>0</v>
      </c>
      <c r="F465" s="135">
        <v>0</v>
      </c>
      <c r="G465" s="135">
        <v>0</v>
      </c>
      <c r="H465" s="135">
        <v>0</v>
      </c>
      <c r="I465" s="135">
        <v>0</v>
      </c>
      <c r="J465" s="135">
        <v>0</v>
      </c>
      <c r="K465" s="135">
        <v>0</v>
      </c>
      <c r="L465" s="135">
        <v>0</v>
      </c>
      <c r="M465" s="135">
        <v>0.5</v>
      </c>
      <c r="N465" s="135">
        <v>1</v>
      </c>
      <c r="O465" s="135">
        <v>0.5</v>
      </c>
      <c r="P465" s="135">
        <v>1</v>
      </c>
      <c r="Q465" s="135">
        <v>0.5</v>
      </c>
      <c r="R465" s="135">
        <v>0.5</v>
      </c>
      <c r="S465" s="135">
        <v>1</v>
      </c>
      <c r="T465" s="135">
        <v>0.5</v>
      </c>
      <c r="U465" s="135">
        <v>0.5</v>
      </c>
      <c r="V465" s="135">
        <v>1</v>
      </c>
      <c r="W465" s="135">
        <v>0</v>
      </c>
      <c r="X465" s="135">
        <v>0</v>
      </c>
      <c r="Y465" s="135">
        <v>0</v>
      </c>
      <c r="Z465" s="135">
        <v>0</v>
      </c>
      <c r="AA465" s="135">
        <v>0</v>
      </c>
      <c r="AB465" s="135">
        <v>0</v>
      </c>
      <c r="AC465" s="33"/>
    </row>
    <row r="466" spans="3:29">
      <c r="C466" s="74"/>
      <c r="AC466" s="33"/>
    </row>
    <row r="467" spans="3:29">
      <c r="C467" s="74"/>
      <c r="E467" s="145" t="s">
        <v>42</v>
      </c>
      <c r="F467" s="146"/>
      <c r="G467" s="146"/>
      <c r="H467" s="146"/>
      <c r="I467" s="146"/>
      <c r="J467" s="146"/>
      <c r="K467" s="146"/>
      <c r="L467" s="146"/>
      <c r="M467" s="146"/>
      <c r="N467" s="146"/>
      <c r="O467" s="146"/>
      <c r="P467" s="147"/>
      <c r="AC467" s="33"/>
    </row>
    <row r="468" spans="3:29">
      <c r="C468" s="74"/>
      <c r="D468" s="77" t="s">
        <v>192</v>
      </c>
      <c r="E468" s="112">
        <v>1</v>
      </c>
      <c r="F468" s="114">
        <f t="shared" ref="F468:P468" si="82">E468+1</f>
        <v>2</v>
      </c>
      <c r="G468" s="114">
        <f t="shared" si="82"/>
        <v>3</v>
      </c>
      <c r="H468" s="114">
        <f t="shared" si="82"/>
        <v>4</v>
      </c>
      <c r="I468" s="114">
        <f t="shared" si="82"/>
        <v>5</v>
      </c>
      <c r="J468" s="114">
        <f t="shared" si="82"/>
        <v>6</v>
      </c>
      <c r="K468" s="114">
        <f t="shared" si="82"/>
        <v>7</v>
      </c>
      <c r="L468" s="114">
        <f t="shared" si="82"/>
        <v>8</v>
      </c>
      <c r="M468" s="114">
        <f t="shared" si="82"/>
        <v>9</v>
      </c>
      <c r="N468" s="114">
        <f t="shared" si="82"/>
        <v>10</v>
      </c>
      <c r="O468" s="114">
        <f t="shared" si="82"/>
        <v>11</v>
      </c>
      <c r="P468" s="114">
        <f t="shared" si="82"/>
        <v>12</v>
      </c>
      <c r="AC468" s="33"/>
    </row>
    <row r="469" spans="3:29">
      <c r="C469" s="74"/>
      <c r="D469" s="77">
        <v>1</v>
      </c>
      <c r="E469" s="45">
        <v>0</v>
      </c>
      <c r="F469" s="122">
        <v>1</v>
      </c>
      <c r="G469" s="122">
        <v>1</v>
      </c>
      <c r="H469" s="122">
        <v>1</v>
      </c>
      <c r="I469" s="122">
        <v>1</v>
      </c>
      <c r="J469" s="122">
        <v>1</v>
      </c>
      <c r="K469" s="122">
        <v>1</v>
      </c>
      <c r="L469" s="122">
        <v>1</v>
      </c>
      <c r="M469" s="122">
        <v>1</v>
      </c>
      <c r="N469" s="122">
        <v>1</v>
      </c>
      <c r="O469" s="122">
        <v>1</v>
      </c>
      <c r="P469" s="122">
        <v>1</v>
      </c>
      <c r="AC469" s="33"/>
    </row>
    <row r="470" spans="3:29">
      <c r="C470" s="74"/>
      <c r="D470" s="77">
        <v>2</v>
      </c>
      <c r="E470" s="45">
        <v>1</v>
      </c>
      <c r="F470" s="122">
        <v>1</v>
      </c>
      <c r="G470" s="122">
        <v>1</v>
      </c>
      <c r="H470" s="122">
        <v>1</v>
      </c>
      <c r="I470" s="122">
        <v>1</v>
      </c>
      <c r="J470" s="122">
        <v>1</v>
      </c>
      <c r="K470" s="122">
        <v>1</v>
      </c>
      <c r="L470" s="122">
        <v>1</v>
      </c>
      <c r="M470" s="122">
        <v>1</v>
      </c>
      <c r="N470" s="122">
        <v>1</v>
      </c>
      <c r="O470" s="122">
        <v>1</v>
      </c>
      <c r="P470" s="122">
        <v>1</v>
      </c>
      <c r="AC470" s="33"/>
    </row>
    <row r="471" spans="3:29">
      <c r="C471" s="74"/>
      <c r="D471" s="77">
        <v>3</v>
      </c>
      <c r="E471" s="45">
        <v>1</v>
      </c>
      <c r="F471" s="122">
        <v>1</v>
      </c>
      <c r="G471" s="122">
        <v>1</v>
      </c>
      <c r="H471" s="122">
        <v>1</v>
      </c>
      <c r="I471" s="122">
        <v>1</v>
      </c>
      <c r="J471" s="122">
        <v>1</v>
      </c>
      <c r="K471" s="122">
        <v>1</v>
      </c>
      <c r="L471" s="122">
        <v>0.5</v>
      </c>
      <c r="M471" s="122">
        <v>1</v>
      </c>
      <c r="N471" s="122">
        <v>1</v>
      </c>
      <c r="O471" s="122">
        <v>1</v>
      </c>
      <c r="P471" s="122">
        <v>1</v>
      </c>
      <c r="AC471" s="33"/>
    </row>
    <row r="472" spans="3:29">
      <c r="C472" s="74"/>
      <c r="D472" s="77">
        <v>4</v>
      </c>
      <c r="E472" s="45">
        <v>1</v>
      </c>
      <c r="F472" s="122">
        <v>1</v>
      </c>
      <c r="G472" s="122">
        <v>1</v>
      </c>
      <c r="H472" s="122">
        <v>1</v>
      </c>
      <c r="I472" s="122">
        <v>1</v>
      </c>
      <c r="J472" s="122">
        <v>1</v>
      </c>
      <c r="K472" s="122">
        <v>1</v>
      </c>
      <c r="L472" s="122">
        <v>0.5</v>
      </c>
      <c r="M472" s="122">
        <v>1</v>
      </c>
      <c r="N472" s="122">
        <v>1</v>
      </c>
      <c r="O472" s="122">
        <v>1</v>
      </c>
      <c r="P472" s="122">
        <v>0</v>
      </c>
      <c r="AC472" s="33"/>
    </row>
    <row r="473" spans="3:29">
      <c r="C473" s="74"/>
      <c r="D473" s="77">
        <v>5</v>
      </c>
      <c r="G473" s="38">
        <v>1</v>
      </c>
      <c r="I473" s="38">
        <v>1</v>
      </c>
      <c r="L473" s="38">
        <v>1</v>
      </c>
      <c r="O473" s="38">
        <v>1</v>
      </c>
      <c r="AC473" s="33"/>
    </row>
    <row r="474" spans="3:29">
      <c r="C474" s="74"/>
      <c r="AC474" s="33"/>
    </row>
    <row r="475" spans="3:29">
      <c r="C475" s="74"/>
      <c r="D475" s="167" t="s">
        <v>43</v>
      </c>
      <c r="E475" s="168"/>
      <c r="F475" s="168"/>
      <c r="G475" s="168"/>
      <c r="H475" s="168"/>
      <c r="I475" s="168"/>
      <c r="J475" s="168"/>
      <c r="K475" s="168"/>
      <c r="L475" s="168"/>
      <c r="M475" s="168"/>
      <c r="N475" s="168"/>
      <c r="O475" s="168"/>
      <c r="P475" s="168"/>
      <c r="Q475" s="168"/>
      <c r="R475" s="168"/>
      <c r="S475" s="168"/>
      <c r="T475" s="168"/>
      <c r="U475" s="168"/>
      <c r="V475" s="168"/>
      <c r="W475" s="168"/>
      <c r="X475" s="168"/>
      <c r="Y475" s="168"/>
      <c r="Z475" s="168"/>
      <c r="AA475" s="169"/>
      <c r="AC475" s="33"/>
    </row>
    <row r="476" spans="3:29">
      <c r="C476" s="74"/>
      <c r="D476" s="123"/>
      <c r="E476" s="123"/>
      <c r="F476" s="123"/>
      <c r="G476" s="123"/>
      <c r="H476" s="123"/>
      <c r="I476" s="123"/>
      <c r="J476" s="123"/>
      <c r="K476" s="123"/>
      <c r="L476" s="123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  <c r="AA476" s="123"/>
      <c r="AC476" s="33"/>
    </row>
    <row r="477" spans="3:29">
      <c r="C477" s="74"/>
      <c r="E477" s="38" t="s">
        <v>44</v>
      </c>
      <c r="F477" s="42" t="s">
        <v>45</v>
      </c>
      <c r="I477" s="42" t="s">
        <v>46</v>
      </c>
      <c r="AC477" s="33"/>
    </row>
    <row r="478" spans="3:29">
      <c r="C478" s="74"/>
      <c r="E478" s="38">
        <v>0</v>
      </c>
      <c r="F478" s="42" t="s">
        <v>47</v>
      </c>
      <c r="I478" s="42" t="str">
        <f>I453</f>
        <v>valeur pour l'heure maximale de l'année</v>
      </c>
      <c r="AC478" s="33"/>
    </row>
    <row r="479" spans="3:29">
      <c r="C479" s="74"/>
      <c r="AC479" s="33"/>
    </row>
    <row r="480" spans="3:29">
      <c r="C480" s="74"/>
      <c r="E480" s="145" t="s">
        <v>49</v>
      </c>
      <c r="F480" s="146"/>
      <c r="G480" s="146"/>
      <c r="H480" s="146"/>
      <c r="I480" s="146"/>
      <c r="J480" s="146"/>
      <c r="K480" s="146"/>
      <c r="L480" s="146"/>
      <c r="M480" s="146"/>
      <c r="N480" s="146"/>
      <c r="O480" s="146"/>
      <c r="P480" s="146"/>
      <c r="Q480" s="146"/>
      <c r="R480" s="146"/>
      <c r="S480" s="146"/>
      <c r="T480" s="146"/>
      <c r="U480" s="146"/>
      <c r="V480" s="146"/>
      <c r="W480" s="146"/>
      <c r="X480" s="146"/>
      <c r="Y480" s="146"/>
      <c r="Z480" s="146"/>
      <c r="AA480" s="146"/>
      <c r="AB480" s="147"/>
      <c r="AC480" s="33"/>
    </row>
    <row r="481" spans="3:29">
      <c r="C481" s="74"/>
      <c r="D481" s="77" t="str">
        <f>D458</f>
        <v>jour V / heure &gt;</v>
      </c>
      <c r="E481" s="114">
        <v>1</v>
      </c>
      <c r="F481" s="114">
        <f t="shared" ref="F481:AB481" si="83">E481+1</f>
        <v>2</v>
      </c>
      <c r="G481" s="114">
        <f t="shared" si="83"/>
        <v>3</v>
      </c>
      <c r="H481" s="114">
        <f t="shared" si="83"/>
        <v>4</v>
      </c>
      <c r="I481" s="114">
        <f t="shared" si="83"/>
        <v>5</v>
      </c>
      <c r="J481" s="114">
        <f t="shared" si="83"/>
        <v>6</v>
      </c>
      <c r="K481" s="114">
        <f t="shared" si="83"/>
        <v>7</v>
      </c>
      <c r="L481" s="114">
        <f t="shared" si="83"/>
        <v>8</v>
      </c>
      <c r="M481" s="114">
        <f t="shared" si="83"/>
        <v>9</v>
      </c>
      <c r="N481" s="114">
        <f t="shared" si="83"/>
        <v>10</v>
      </c>
      <c r="O481" s="114">
        <f t="shared" si="83"/>
        <v>11</v>
      </c>
      <c r="P481" s="114">
        <f t="shared" si="83"/>
        <v>12</v>
      </c>
      <c r="Q481" s="114">
        <f t="shared" si="83"/>
        <v>13</v>
      </c>
      <c r="R481" s="114">
        <f t="shared" si="83"/>
        <v>14</v>
      </c>
      <c r="S481" s="114">
        <f t="shared" si="83"/>
        <v>15</v>
      </c>
      <c r="T481" s="114">
        <f t="shared" si="83"/>
        <v>16</v>
      </c>
      <c r="U481" s="114">
        <f t="shared" si="83"/>
        <v>17</v>
      </c>
      <c r="V481" s="114">
        <f t="shared" si="83"/>
        <v>18</v>
      </c>
      <c r="W481" s="114">
        <f t="shared" si="83"/>
        <v>19</v>
      </c>
      <c r="X481" s="114">
        <f t="shared" si="83"/>
        <v>20</v>
      </c>
      <c r="Y481" s="114">
        <f t="shared" si="83"/>
        <v>21</v>
      </c>
      <c r="Z481" s="114">
        <f t="shared" si="83"/>
        <v>22</v>
      </c>
      <c r="AA481" s="114">
        <f t="shared" si="83"/>
        <v>23</v>
      </c>
      <c r="AB481" s="114">
        <f t="shared" si="83"/>
        <v>24</v>
      </c>
      <c r="AC481" s="33"/>
    </row>
    <row r="482" spans="3:29">
      <c r="C482" s="74"/>
      <c r="D482" s="77">
        <v>1</v>
      </c>
      <c r="E482" s="119">
        <v>0</v>
      </c>
      <c r="F482" s="119">
        <v>0</v>
      </c>
      <c r="G482" s="119">
        <v>0</v>
      </c>
      <c r="H482" s="119">
        <v>0</v>
      </c>
      <c r="I482" s="119">
        <v>0</v>
      </c>
      <c r="J482" s="119">
        <v>0</v>
      </c>
      <c r="K482" s="119">
        <v>0</v>
      </c>
      <c r="L482" s="119">
        <v>0</v>
      </c>
      <c r="M482" s="119">
        <v>0.5</v>
      </c>
      <c r="N482" s="119">
        <v>1</v>
      </c>
      <c r="O482" s="119">
        <v>0.5</v>
      </c>
      <c r="P482" s="119">
        <v>1</v>
      </c>
      <c r="Q482" s="119">
        <v>0.5</v>
      </c>
      <c r="R482" s="119">
        <v>0.5</v>
      </c>
      <c r="S482" s="119">
        <v>1</v>
      </c>
      <c r="T482" s="119">
        <v>0.5</v>
      </c>
      <c r="U482" s="119">
        <v>0.5</v>
      </c>
      <c r="V482" s="119">
        <v>1</v>
      </c>
      <c r="W482" s="119">
        <v>0.5</v>
      </c>
      <c r="X482" s="119">
        <v>0.5</v>
      </c>
      <c r="Y482" s="119">
        <v>1</v>
      </c>
      <c r="Z482" s="119">
        <v>0</v>
      </c>
      <c r="AA482" s="119">
        <v>0</v>
      </c>
      <c r="AB482" s="119">
        <v>0</v>
      </c>
      <c r="AC482" s="33"/>
    </row>
    <row r="483" spans="3:29">
      <c r="C483" s="74"/>
      <c r="D483" s="77">
        <f t="shared" ref="D483:D488" si="84">D482+1</f>
        <v>2</v>
      </c>
      <c r="E483" s="119">
        <v>0</v>
      </c>
      <c r="F483" s="119">
        <v>0</v>
      </c>
      <c r="G483" s="119">
        <v>0</v>
      </c>
      <c r="H483" s="119">
        <v>0</v>
      </c>
      <c r="I483" s="119">
        <v>0</v>
      </c>
      <c r="J483" s="119">
        <v>0</v>
      </c>
      <c r="K483" s="119">
        <v>0</v>
      </c>
      <c r="L483" s="119">
        <v>0</v>
      </c>
      <c r="M483" s="119">
        <v>0.5</v>
      </c>
      <c r="N483" s="119">
        <v>1</v>
      </c>
      <c r="O483" s="119">
        <v>0.5</v>
      </c>
      <c r="P483" s="119">
        <v>1</v>
      </c>
      <c r="Q483" s="119">
        <v>0.5</v>
      </c>
      <c r="R483" s="119">
        <v>0.5</v>
      </c>
      <c r="S483" s="119">
        <v>1</v>
      </c>
      <c r="T483" s="119">
        <v>0.5</v>
      </c>
      <c r="U483" s="119">
        <v>0.5</v>
      </c>
      <c r="V483" s="119">
        <v>1</v>
      </c>
      <c r="W483" s="119">
        <v>0.5</v>
      </c>
      <c r="X483" s="119">
        <v>0.5</v>
      </c>
      <c r="Y483" s="119">
        <v>1</v>
      </c>
      <c r="Z483" s="119">
        <v>0</v>
      </c>
      <c r="AA483" s="119">
        <v>0</v>
      </c>
      <c r="AB483" s="119">
        <v>0</v>
      </c>
      <c r="AC483" s="33"/>
    </row>
    <row r="484" spans="3:29">
      <c r="C484" s="74"/>
      <c r="D484" s="77">
        <f t="shared" si="84"/>
        <v>3</v>
      </c>
      <c r="E484" s="119">
        <v>0</v>
      </c>
      <c r="F484" s="119">
        <v>0</v>
      </c>
      <c r="G484" s="119">
        <v>0</v>
      </c>
      <c r="H484" s="119">
        <v>0</v>
      </c>
      <c r="I484" s="119">
        <v>0</v>
      </c>
      <c r="J484" s="119">
        <v>0</v>
      </c>
      <c r="K484" s="119">
        <v>0</v>
      </c>
      <c r="L484" s="119">
        <v>0</v>
      </c>
      <c r="M484" s="119">
        <v>0.5</v>
      </c>
      <c r="N484" s="119">
        <v>1</v>
      </c>
      <c r="O484" s="119">
        <v>0.5</v>
      </c>
      <c r="P484" s="119">
        <v>1</v>
      </c>
      <c r="Q484" s="119">
        <v>0.5</v>
      </c>
      <c r="R484" s="119">
        <v>0.5</v>
      </c>
      <c r="S484" s="119">
        <v>1</v>
      </c>
      <c r="T484" s="119">
        <v>0.5</v>
      </c>
      <c r="U484" s="119">
        <v>0.5</v>
      </c>
      <c r="V484" s="119">
        <v>1</v>
      </c>
      <c r="W484" s="119">
        <v>0.5</v>
      </c>
      <c r="X484" s="119">
        <v>0.5</v>
      </c>
      <c r="Y484" s="119">
        <v>1</v>
      </c>
      <c r="Z484" s="119">
        <v>0</v>
      </c>
      <c r="AA484" s="119">
        <v>0</v>
      </c>
      <c r="AB484" s="119">
        <v>0</v>
      </c>
      <c r="AC484" s="33"/>
    </row>
    <row r="485" spans="3:29">
      <c r="C485" s="74"/>
      <c r="D485" s="77">
        <f t="shared" si="84"/>
        <v>4</v>
      </c>
      <c r="E485" s="119">
        <v>0</v>
      </c>
      <c r="F485" s="119">
        <v>0</v>
      </c>
      <c r="G485" s="119">
        <v>0</v>
      </c>
      <c r="H485" s="119">
        <v>0</v>
      </c>
      <c r="I485" s="119">
        <v>0</v>
      </c>
      <c r="J485" s="119">
        <v>0</v>
      </c>
      <c r="K485" s="119">
        <v>0</v>
      </c>
      <c r="L485" s="119">
        <v>0</v>
      </c>
      <c r="M485" s="119">
        <v>0.5</v>
      </c>
      <c r="N485" s="119">
        <v>1</v>
      </c>
      <c r="O485" s="119">
        <v>0.5</v>
      </c>
      <c r="P485" s="119">
        <v>1</v>
      </c>
      <c r="Q485" s="119">
        <v>0.5</v>
      </c>
      <c r="R485" s="119">
        <v>0.5</v>
      </c>
      <c r="S485" s="119">
        <v>1</v>
      </c>
      <c r="T485" s="119">
        <v>0.5</v>
      </c>
      <c r="U485" s="119">
        <v>0.5</v>
      </c>
      <c r="V485" s="119">
        <v>1</v>
      </c>
      <c r="W485" s="119">
        <v>0.5</v>
      </c>
      <c r="X485" s="119">
        <v>0.5</v>
      </c>
      <c r="Y485" s="119">
        <v>1</v>
      </c>
      <c r="Z485" s="119">
        <v>0</v>
      </c>
      <c r="AA485" s="119">
        <v>0</v>
      </c>
      <c r="AB485" s="119">
        <v>0</v>
      </c>
      <c r="AC485" s="33"/>
    </row>
    <row r="486" spans="3:29">
      <c r="C486" s="74"/>
      <c r="D486" s="77">
        <f t="shared" si="84"/>
        <v>5</v>
      </c>
      <c r="E486" s="119">
        <v>0</v>
      </c>
      <c r="F486" s="119">
        <v>0</v>
      </c>
      <c r="G486" s="119">
        <v>0</v>
      </c>
      <c r="H486" s="119">
        <v>0</v>
      </c>
      <c r="I486" s="119">
        <v>0</v>
      </c>
      <c r="J486" s="119">
        <v>0</v>
      </c>
      <c r="K486" s="119">
        <v>0</v>
      </c>
      <c r="L486" s="119">
        <v>0</v>
      </c>
      <c r="M486" s="119">
        <v>0.5</v>
      </c>
      <c r="N486" s="119">
        <v>1</v>
      </c>
      <c r="O486" s="119">
        <v>0.5</v>
      </c>
      <c r="P486" s="119">
        <v>1</v>
      </c>
      <c r="Q486" s="119">
        <v>0.5</v>
      </c>
      <c r="R486" s="119">
        <v>0.5</v>
      </c>
      <c r="S486" s="119">
        <v>1</v>
      </c>
      <c r="T486" s="119">
        <v>0.5</v>
      </c>
      <c r="U486" s="119">
        <v>0.5</v>
      </c>
      <c r="V486" s="119">
        <v>1</v>
      </c>
      <c r="W486" s="119">
        <v>0.5</v>
      </c>
      <c r="X486" s="119">
        <v>0.5</v>
      </c>
      <c r="Y486" s="119">
        <v>1</v>
      </c>
      <c r="Z486" s="119">
        <v>0</v>
      </c>
      <c r="AA486" s="119">
        <v>0</v>
      </c>
      <c r="AB486" s="119">
        <v>0</v>
      </c>
      <c r="AC486" s="33"/>
    </row>
    <row r="487" spans="3:29">
      <c r="C487" s="74"/>
      <c r="D487" s="77">
        <f t="shared" si="84"/>
        <v>6</v>
      </c>
      <c r="E487" s="119">
        <v>0</v>
      </c>
      <c r="F487" s="119">
        <v>0</v>
      </c>
      <c r="G487" s="119">
        <v>0</v>
      </c>
      <c r="H487" s="119">
        <v>0</v>
      </c>
      <c r="I487" s="119">
        <v>0</v>
      </c>
      <c r="J487" s="119">
        <v>0</v>
      </c>
      <c r="K487" s="119">
        <v>0</v>
      </c>
      <c r="L487" s="119">
        <v>0</v>
      </c>
      <c r="M487" s="119">
        <v>0.5</v>
      </c>
      <c r="N487" s="119">
        <v>1</v>
      </c>
      <c r="O487" s="119">
        <v>0.5</v>
      </c>
      <c r="P487" s="119">
        <v>1</v>
      </c>
      <c r="Q487" s="119">
        <v>0.5</v>
      </c>
      <c r="R487" s="119">
        <v>0.5</v>
      </c>
      <c r="S487" s="119">
        <v>1</v>
      </c>
      <c r="T487" s="119">
        <v>0.5</v>
      </c>
      <c r="U487" s="119">
        <v>0.5</v>
      </c>
      <c r="V487" s="119">
        <v>1</v>
      </c>
      <c r="W487" s="119">
        <v>0.5</v>
      </c>
      <c r="X487" s="119">
        <v>0.5</v>
      </c>
      <c r="Y487" s="119">
        <v>1</v>
      </c>
      <c r="Z487" s="119">
        <v>0</v>
      </c>
      <c r="AA487" s="119">
        <v>0</v>
      </c>
      <c r="AB487" s="119">
        <v>0</v>
      </c>
      <c r="AC487" s="33"/>
    </row>
    <row r="488" spans="3:29">
      <c r="C488" s="74"/>
      <c r="D488" s="77">
        <f t="shared" si="84"/>
        <v>7</v>
      </c>
      <c r="E488" s="119">
        <v>0</v>
      </c>
      <c r="F488" s="119">
        <v>0</v>
      </c>
      <c r="G488" s="119">
        <v>0</v>
      </c>
      <c r="H488" s="119">
        <v>0</v>
      </c>
      <c r="I488" s="119">
        <v>0</v>
      </c>
      <c r="J488" s="119">
        <v>0</v>
      </c>
      <c r="K488" s="119">
        <v>0</v>
      </c>
      <c r="L488" s="119">
        <v>0</v>
      </c>
      <c r="M488" s="119">
        <v>0.5</v>
      </c>
      <c r="N488" s="119">
        <v>1</v>
      </c>
      <c r="O488" s="119">
        <v>0.5</v>
      </c>
      <c r="P488" s="119">
        <v>1</v>
      </c>
      <c r="Q488" s="119">
        <v>0.5</v>
      </c>
      <c r="R488" s="119">
        <v>0.5</v>
      </c>
      <c r="S488" s="119">
        <v>1</v>
      </c>
      <c r="T488" s="119">
        <v>0.5</v>
      </c>
      <c r="U488" s="119">
        <v>0.5</v>
      </c>
      <c r="V488" s="119">
        <v>1</v>
      </c>
      <c r="W488" s="119">
        <v>0</v>
      </c>
      <c r="X488" s="119">
        <v>0</v>
      </c>
      <c r="Y488" s="119">
        <v>0</v>
      </c>
      <c r="Z488" s="119">
        <v>0</v>
      </c>
      <c r="AA488" s="119">
        <v>0</v>
      </c>
      <c r="AB488" s="119">
        <v>0</v>
      </c>
      <c r="AC488" s="33"/>
    </row>
    <row r="489" spans="3:29">
      <c r="C489" s="74"/>
      <c r="AC489" s="33"/>
    </row>
    <row r="490" spans="3:29">
      <c r="C490" s="74"/>
      <c r="E490" s="170" t="s">
        <v>42</v>
      </c>
      <c r="F490" s="170"/>
      <c r="G490" s="170"/>
      <c r="H490" s="170"/>
      <c r="I490" s="170"/>
      <c r="J490" s="170"/>
      <c r="K490" s="170"/>
      <c r="L490" s="170"/>
      <c r="M490" s="170"/>
      <c r="N490" s="170"/>
      <c r="O490" s="170"/>
      <c r="P490" s="170"/>
      <c r="AC490" s="33"/>
    </row>
    <row r="491" spans="3:29">
      <c r="C491" s="74"/>
      <c r="D491" s="84" t="s">
        <v>192</v>
      </c>
      <c r="E491" s="112">
        <v>1</v>
      </c>
      <c r="F491" s="114">
        <f t="shared" ref="F491:P491" si="85">E491+1</f>
        <v>2</v>
      </c>
      <c r="G491" s="114">
        <f t="shared" si="85"/>
        <v>3</v>
      </c>
      <c r="H491" s="114">
        <f t="shared" si="85"/>
        <v>4</v>
      </c>
      <c r="I491" s="114">
        <f t="shared" si="85"/>
        <v>5</v>
      </c>
      <c r="J491" s="114">
        <f t="shared" si="85"/>
        <v>6</v>
      </c>
      <c r="K491" s="114">
        <f t="shared" si="85"/>
        <v>7</v>
      </c>
      <c r="L491" s="114">
        <f t="shared" si="85"/>
        <v>8</v>
      </c>
      <c r="M491" s="114">
        <f t="shared" si="85"/>
        <v>9</v>
      </c>
      <c r="N491" s="114">
        <f t="shared" si="85"/>
        <v>10</v>
      </c>
      <c r="O491" s="114">
        <f t="shared" si="85"/>
        <v>11</v>
      </c>
      <c r="P491" s="114">
        <f t="shared" si="85"/>
        <v>12</v>
      </c>
      <c r="AC491" s="33"/>
    </row>
    <row r="492" spans="3:29">
      <c r="C492" s="74"/>
      <c r="D492" s="84">
        <v>1</v>
      </c>
      <c r="E492" s="45">
        <v>0</v>
      </c>
      <c r="F492" s="122">
        <v>1</v>
      </c>
      <c r="G492" s="122">
        <v>1</v>
      </c>
      <c r="H492" s="122">
        <v>1</v>
      </c>
      <c r="I492" s="122">
        <v>1</v>
      </c>
      <c r="J492" s="122">
        <v>1</v>
      </c>
      <c r="K492" s="122">
        <v>1</v>
      </c>
      <c r="L492" s="122">
        <v>1</v>
      </c>
      <c r="M492" s="122">
        <v>1</v>
      </c>
      <c r="N492" s="122">
        <v>1</v>
      </c>
      <c r="O492" s="122">
        <v>1</v>
      </c>
      <c r="P492" s="122">
        <v>1</v>
      </c>
      <c r="AC492" s="33"/>
    </row>
    <row r="493" spans="3:29">
      <c r="C493" s="74"/>
      <c r="D493" s="84">
        <v>2</v>
      </c>
      <c r="E493" s="45">
        <v>1</v>
      </c>
      <c r="F493" s="122">
        <v>1</v>
      </c>
      <c r="G493" s="122">
        <v>1</v>
      </c>
      <c r="H493" s="122">
        <v>1</v>
      </c>
      <c r="I493" s="122">
        <v>1</v>
      </c>
      <c r="J493" s="122">
        <v>1</v>
      </c>
      <c r="K493" s="122">
        <v>1</v>
      </c>
      <c r="L493" s="122">
        <v>1</v>
      </c>
      <c r="M493" s="122">
        <v>1</v>
      </c>
      <c r="N493" s="122">
        <v>1</v>
      </c>
      <c r="O493" s="122">
        <v>1</v>
      </c>
      <c r="P493" s="122">
        <v>1</v>
      </c>
      <c r="AC493" s="33"/>
    </row>
    <row r="494" spans="3:29">
      <c r="C494" s="74"/>
      <c r="D494" s="84">
        <v>3</v>
      </c>
      <c r="E494" s="45">
        <v>1</v>
      </c>
      <c r="F494" s="122">
        <v>1</v>
      </c>
      <c r="G494" s="122">
        <v>1</v>
      </c>
      <c r="H494" s="122">
        <v>1</v>
      </c>
      <c r="I494" s="122">
        <v>1</v>
      </c>
      <c r="J494" s="122">
        <v>1</v>
      </c>
      <c r="K494" s="122">
        <v>1</v>
      </c>
      <c r="L494" s="122">
        <v>0.5</v>
      </c>
      <c r="M494" s="122">
        <v>1</v>
      </c>
      <c r="N494" s="122">
        <v>1</v>
      </c>
      <c r="O494" s="122">
        <v>1</v>
      </c>
      <c r="P494" s="122">
        <v>1</v>
      </c>
      <c r="AC494" s="33"/>
    </row>
    <row r="495" spans="3:29">
      <c r="C495" s="74"/>
      <c r="D495" s="84">
        <v>4</v>
      </c>
      <c r="E495" s="45">
        <v>1</v>
      </c>
      <c r="F495" s="122">
        <v>1</v>
      </c>
      <c r="G495" s="122">
        <v>1</v>
      </c>
      <c r="H495" s="122">
        <v>1</v>
      </c>
      <c r="I495" s="122">
        <v>1</v>
      </c>
      <c r="J495" s="122">
        <v>1</v>
      </c>
      <c r="K495" s="122">
        <v>1</v>
      </c>
      <c r="L495" s="122">
        <v>0.5</v>
      </c>
      <c r="M495" s="122">
        <v>1</v>
      </c>
      <c r="N495" s="122">
        <v>1</v>
      </c>
      <c r="O495" s="122">
        <v>1</v>
      </c>
      <c r="P495" s="122">
        <v>0</v>
      </c>
      <c r="AC495" s="33"/>
    </row>
    <row r="496" spans="3:29">
      <c r="C496" s="74"/>
      <c r="D496" s="84">
        <v>5</v>
      </c>
      <c r="G496" s="38">
        <v>1</v>
      </c>
      <c r="I496" s="38">
        <v>1</v>
      </c>
      <c r="L496" s="38">
        <v>1</v>
      </c>
      <c r="O496" s="38">
        <v>1</v>
      </c>
      <c r="AC496" s="33"/>
    </row>
    <row r="497" spans="3:29">
      <c r="C497" s="74"/>
      <c r="AC497" s="33"/>
    </row>
    <row r="498" spans="3:29">
      <c r="C498" s="74"/>
      <c r="D498" s="167" t="s">
        <v>51</v>
      </c>
      <c r="E498" s="168"/>
      <c r="F498" s="168"/>
      <c r="G498" s="168"/>
      <c r="H498" s="168"/>
      <c r="I498" s="168"/>
      <c r="J498" s="168"/>
      <c r="K498" s="168"/>
      <c r="L498" s="168"/>
      <c r="M498" s="168"/>
      <c r="N498" s="168"/>
      <c r="O498" s="168"/>
      <c r="P498" s="168"/>
      <c r="Q498" s="168"/>
      <c r="R498" s="168"/>
      <c r="S498" s="168"/>
      <c r="T498" s="168"/>
      <c r="U498" s="168"/>
      <c r="V498" s="168"/>
      <c r="W498" s="168"/>
      <c r="X498" s="168"/>
      <c r="Y498" s="168"/>
      <c r="Z498" s="168"/>
      <c r="AA498" s="168"/>
      <c r="AB498" s="169"/>
      <c r="AC498" s="33"/>
    </row>
    <row r="499" spans="3:29">
      <c r="C499" s="74"/>
      <c r="AC499" s="33"/>
    </row>
    <row r="500" spans="3:29">
      <c r="C500" s="74"/>
      <c r="E500" s="38" t="s">
        <v>44</v>
      </c>
      <c r="F500" s="42" t="s">
        <v>45</v>
      </c>
      <c r="I500" s="42" t="s">
        <v>52</v>
      </c>
      <c r="AC500" s="33"/>
    </row>
    <row r="501" spans="3:29">
      <c r="C501" s="74"/>
      <c r="E501" s="38">
        <v>0</v>
      </c>
      <c r="F501" s="42" t="s">
        <v>53</v>
      </c>
      <c r="I501" s="42" t="str">
        <f>I478</f>
        <v>valeur pour l'heure maximale de l'année</v>
      </c>
      <c r="AC501" s="33"/>
    </row>
    <row r="502" spans="3:29">
      <c r="C502" s="74"/>
      <c r="AC502" s="33"/>
    </row>
    <row r="503" spans="3:29">
      <c r="C503" s="74"/>
      <c r="E503" s="145" t="s">
        <v>49</v>
      </c>
      <c r="F503" s="146"/>
      <c r="G503" s="146"/>
      <c r="H503" s="146"/>
      <c r="I503" s="146"/>
      <c r="J503" s="146"/>
      <c r="K503" s="146"/>
      <c r="L503" s="146"/>
      <c r="M503" s="146"/>
      <c r="N503" s="146"/>
      <c r="O503" s="146"/>
      <c r="P503" s="146"/>
      <c r="Q503" s="146"/>
      <c r="R503" s="146"/>
      <c r="S503" s="146"/>
      <c r="T503" s="146"/>
      <c r="U503" s="146"/>
      <c r="V503" s="146"/>
      <c r="W503" s="146"/>
      <c r="X503" s="146"/>
      <c r="Y503" s="146"/>
      <c r="Z503" s="146"/>
      <c r="AA503" s="146"/>
      <c r="AB503" s="147"/>
      <c r="AC503" s="33"/>
    </row>
    <row r="504" spans="3:29">
      <c r="C504" s="74"/>
      <c r="D504" s="77" t="str">
        <f>D458</f>
        <v>jour V / heure &gt;</v>
      </c>
      <c r="E504" s="114">
        <v>1</v>
      </c>
      <c r="F504" s="114">
        <f t="shared" ref="F504:AB504" si="86">E504+1</f>
        <v>2</v>
      </c>
      <c r="G504" s="114">
        <f t="shared" si="86"/>
        <v>3</v>
      </c>
      <c r="H504" s="114">
        <f t="shared" si="86"/>
        <v>4</v>
      </c>
      <c r="I504" s="114">
        <f t="shared" si="86"/>
        <v>5</v>
      </c>
      <c r="J504" s="114">
        <f t="shared" si="86"/>
        <v>6</v>
      </c>
      <c r="K504" s="114">
        <f t="shared" si="86"/>
        <v>7</v>
      </c>
      <c r="L504" s="114">
        <f t="shared" si="86"/>
        <v>8</v>
      </c>
      <c r="M504" s="114">
        <f t="shared" si="86"/>
        <v>9</v>
      </c>
      <c r="N504" s="114">
        <f t="shared" si="86"/>
        <v>10</v>
      </c>
      <c r="O504" s="114">
        <f t="shared" si="86"/>
        <v>11</v>
      </c>
      <c r="P504" s="114">
        <f t="shared" si="86"/>
        <v>12</v>
      </c>
      <c r="Q504" s="114">
        <f t="shared" si="86"/>
        <v>13</v>
      </c>
      <c r="R504" s="114">
        <f t="shared" si="86"/>
        <v>14</v>
      </c>
      <c r="S504" s="114">
        <f t="shared" si="86"/>
        <v>15</v>
      </c>
      <c r="T504" s="114">
        <f t="shared" si="86"/>
        <v>16</v>
      </c>
      <c r="U504" s="114">
        <f t="shared" si="86"/>
        <v>17</v>
      </c>
      <c r="V504" s="114">
        <f t="shared" si="86"/>
        <v>18</v>
      </c>
      <c r="W504" s="114">
        <f t="shared" si="86"/>
        <v>19</v>
      </c>
      <c r="X504" s="114">
        <f t="shared" si="86"/>
        <v>20</v>
      </c>
      <c r="Y504" s="114">
        <f t="shared" si="86"/>
        <v>21</v>
      </c>
      <c r="Z504" s="114">
        <f t="shared" si="86"/>
        <v>22</v>
      </c>
      <c r="AA504" s="114">
        <f t="shared" si="86"/>
        <v>23</v>
      </c>
      <c r="AB504" s="114">
        <f t="shared" si="86"/>
        <v>24</v>
      </c>
      <c r="AC504" s="33"/>
    </row>
    <row r="505" spans="3:29">
      <c r="C505" s="74"/>
      <c r="D505" s="77">
        <v>1</v>
      </c>
      <c r="E505" s="119">
        <v>0</v>
      </c>
      <c r="F505" s="119">
        <v>0</v>
      </c>
      <c r="G505" s="119">
        <v>0</v>
      </c>
      <c r="H505" s="119">
        <v>0</v>
      </c>
      <c r="I505" s="119">
        <v>0</v>
      </c>
      <c r="J505" s="119">
        <v>0</v>
      </c>
      <c r="K505" s="119">
        <v>0</v>
      </c>
      <c r="L505" s="119">
        <v>0</v>
      </c>
      <c r="M505" s="119">
        <v>0.5</v>
      </c>
      <c r="N505" s="119">
        <v>1</v>
      </c>
      <c r="O505" s="119">
        <v>0.5</v>
      </c>
      <c r="P505" s="119">
        <v>1</v>
      </c>
      <c r="Q505" s="119">
        <v>0.5</v>
      </c>
      <c r="R505" s="119">
        <v>0.5</v>
      </c>
      <c r="S505" s="119">
        <v>1</v>
      </c>
      <c r="T505" s="119">
        <v>0.5</v>
      </c>
      <c r="U505" s="119">
        <v>0.5</v>
      </c>
      <c r="V505" s="119">
        <v>1</v>
      </c>
      <c r="W505" s="119">
        <v>0.5</v>
      </c>
      <c r="X505" s="119">
        <v>0.5</v>
      </c>
      <c r="Y505" s="119">
        <v>1</v>
      </c>
      <c r="Z505" s="119">
        <v>0</v>
      </c>
      <c r="AA505" s="119">
        <v>0</v>
      </c>
      <c r="AB505" s="119">
        <v>0</v>
      </c>
      <c r="AC505" s="33"/>
    </row>
    <row r="506" spans="3:29">
      <c r="C506" s="74"/>
      <c r="D506" s="77">
        <f t="shared" ref="D506:D511" si="87">D505+1</f>
        <v>2</v>
      </c>
      <c r="E506" s="119">
        <v>0</v>
      </c>
      <c r="F506" s="119">
        <v>0</v>
      </c>
      <c r="G506" s="119">
        <v>0</v>
      </c>
      <c r="H506" s="119">
        <v>0</v>
      </c>
      <c r="I506" s="119">
        <v>0</v>
      </c>
      <c r="J506" s="119">
        <v>0</v>
      </c>
      <c r="K506" s="119">
        <v>0</v>
      </c>
      <c r="L506" s="119">
        <v>0</v>
      </c>
      <c r="M506" s="119">
        <v>0.5</v>
      </c>
      <c r="N506" s="119">
        <v>1</v>
      </c>
      <c r="O506" s="119">
        <v>0.5</v>
      </c>
      <c r="P506" s="119">
        <v>1</v>
      </c>
      <c r="Q506" s="119">
        <v>0.5</v>
      </c>
      <c r="R506" s="119">
        <v>0.5</v>
      </c>
      <c r="S506" s="119">
        <v>1</v>
      </c>
      <c r="T506" s="119">
        <v>0.5</v>
      </c>
      <c r="U506" s="119">
        <v>0.5</v>
      </c>
      <c r="V506" s="119">
        <v>1</v>
      </c>
      <c r="W506" s="119">
        <v>0.5</v>
      </c>
      <c r="X506" s="119">
        <v>0.5</v>
      </c>
      <c r="Y506" s="119">
        <v>1</v>
      </c>
      <c r="Z506" s="119">
        <v>0</v>
      </c>
      <c r="AA506" s="119">
        <v>0</v>
      </c>
      <c r="AB506" s="119">
        <v>0</v>
      </c>
      <c r="AC506" s="33"/>
    </row>
    <row r="507" spans="3:29">
      <c r="C507" s="74"/>
      <c r="D507" s="77">
        <f t="shared" si="87"/>
        <v>3</v>
      </c>
      <c r="E507" s="119">
        <v>0</v>
      </c>
      <c r="F507" s="119">
        <v>0</v>
      </c>
      <c r="G507" s="119">
        <v>0</v>
      </c>
      <c r="H507" s="119">
        <v>0</v>
      </c>
      <c r="I507" s="119">
        <v>0</v>
      </c>
      <c r="J507" s="119">
        <v>0</v>
      </c>
      <c r="K507" s="119">
        <v>0</v>
      </c>
      <c r="L507" s="119">
        <v>0</v>
      </c>
      <c r="M507" s="119">
        <v>0.5</v>
      </c>
      <c r="N507" s="119">
        <v>1</v>
      </c>
      <c r="O507" s="119">
        <v>0.5</v>
      </c>
      <c r="P507" s="119">
        <v>1</v>
      </c>
      <c r="Q507" s="119">
        <v>0.5</v>
      </c>
      <c r="R507" s="119">
        <v>0.5</v>
      </c>
      <c r="S507" s="119">
        <v>1</v>
      </c>
      <c r="T507" s="119">
        <v>0.5</v>
      </c>
      <c r="U507" s="119">
        <v>0.5</v>
      </c>
      <c r="V507" s="119">
        <v>1</v>
      </c>
      <c r="W507" s="119">
        <v>0.5</v>
      </c>
      <c r="X507" s="119">
        <v>0.5</v>
      </c>
      <c r="Y507" s="119">
        <v>1</v>
      </c>
      <c r="Z507" s="119">
        <v>0</v>
      </c>
      <c r="AA507" s="119">
        <v>0</v>
      </c>
      <c r="AB507" s="119">
        <v>0</v>
      </c>
      <c r="AC507" s="33"/>
    </row>
    <row r="508" spans="3:29">
      <c r="C508" s="74"/>
      <c r="D508" s="77">
        <f t="shared" si="87"/>
        <v>4</v>
      </c>
      <c r="E508" s="119">
        <v>0</v>
      </c>
      <c r="F508" s="119">
        <v>0</v>
      </c>
      <c r="G508" s="119">
        <v>0</v>
      </c>
      <c r="H508" s="119">
        <v>0</v>
      </c>
      <c r="I508" s="119">
        <v>0</v>
      </c>
      <c r="J508" s="119">
        <v>0</v>
      </c>
      <c r="K508" s="119">
        <v>0</v>
      </c>
      <c r="L508" s="119">
        <v>0</v>
      </c>
      <c r="M508" s="119">
        <v>0.5</v>
      </c>
      <c r="N508" s="119">
        <v>1</v>
      </c>
      <c r="O508" s="119">
        <v>0.5</v>
      </c>
      <c r="P508" s="119">
        <v>1</v>
      </c>
      <c r="Q508" s="119">
        <v>0.5</v>
      </c>
      <c r="R508" s="119">
        <v>0.5</v>
      </c>
      <c r="S508" s="119">
        <v>1</v>
      </c>
      <c r="T508" s="119">
        <v>0.5</v>
      </c>
      <c r="U508" s="119">
        <v>0.5</v>
      </c>
      <c r="V508" s="119">
        <v>1</v>
      </c>
      <c r="W508" s="119">
        <v>0.5</v>
      </c>
      <c r="X508" s="119">
        <v>0.5</v>
      </c>
      <c r="Y508" s="119">
        <v>1</v>
      </c>
      <c r="Z508" s="119">
        <v>0</v>
      </c>
      <c r="AA508" s="119">
        <v>0</v>
      </c>
      <c r="AB508" s="119">
        <v>0</v>
      </c>
      <c r="AC508" s="33"/>
    </row>
    <row r="509" spans="3:29">
      <c r="C509" s="74"/>
      <c r="D509" s="77">
        <f t="shared" si="87"/>
        <v>5</v>
      </c>
      <c r="E509" s="119">
        <v>0</v>
      </c>
      <c r="F509" s="119">
        <v>0</v>
      </c>
      <c r="G509" s="119">
        <v>0</v>
      </c>
      <c r="H509" s="119">
        <v>0</v>
      </c>
      <c r="I509" s="119">
        <v>0</v>
      </c>
      <c r="J509" s="119">
        <v>0</v>
      </c>
      <c r="K509" s="119">
        <v>0</v>
      </c>
      <c r="L509" s="119">
        <v>0</v>
      </c>
      <c r="M509" s="119">
        <v>0.5</v>
      </c>
      <c r="N509" s="119">
        <v>1</v>
      </c>
      <c r="O509" s="119">
        <v>0.5</v>
      </c>
      <c r="P509" s="119">
        <v>1</v>
      </c>
      <c r="Q509" s="119">
        <v>0.5</v>
      </c>
      <c r="R509" s="119">
        <v>0.5</v>
      </c>
      <c r="S509" s="119">
        <v>1</v>
      </c>
      <c r="T509" s="119">
        <v>0.5</v>
      </c>
      <c r="U509" s="119">
        <v>0.5</v>
      </c>
      <c r="V509" s="119">
        <v>1</v>
      </c>
      <c r="W509" s="119">
        <v>0.5</v>
      </c>
      <c r="X509" s="119">
        <v>0.5</v>
      </c>
      <c r="Y509" s="119">
        <v>1</v>
      </c>
      <c r="Z509" s="119">
        <v>0</v>
      </c>
      <c r="AA509" s="119">
        <v>0</v>
      </c>
      <c r="AB509" s="119">
        <v>0</v>
      </c>
      <c r="AC509" s="33"/>
    </row>
    <row r="510" spans="3:29">
      <c r="C510" s="74"/>
      <c r="D510" s="77">
        <f t="shared" si="87"/>
        <v>6</v>
      </c>
      <c r="E510" s="119">
        <v>0</v>
      </c>
      <c r="F510" s="119">
        <v>0</v>
      </c>
      <c r="G510" s="119">
        <v>0</v>
      </c>
      <c r="H510" s="119">
        <v>0</v>
      </c>
      <c r="I510" s="119">
        <v>0</v>
      </c>
      <c r="J510" s="119">
        <v>0</v>
      </c>
      <c r="K510" s="119">
        <v>0</v>
      </c>
      <c r="L510" s="119">
        <v>0</v>
      </c>
      <c r="M510" s="119">
        <v>0.5</v>
      </c>
      <c r="N510" s="119">
        <v>1</v>
      </c>
      <c r="O510" s="119">
        <v>0.5</v>
      </c>
      <c r="P510" s="119">
        <v>1</v>
      </c>
      <c r="Q510" s="119">
        <v>0.5</v>
      </c>
      <c r="R510" s="119">
        <v>0.5</v>
      </c>
      <c r="S510" s="119">
        <v>1</v>
      </c>
      <c r="T510" s="119">
        <v>0.5</v>
      </c>
      <c r="U510" s="119">
        <v>0.5</v>
      </c>
      <c r="V510" s="119">
        <v>1</v>
      </c>
      <c r="W510" s="119">
        <v>0.5</v>
      </c>
      <c r="X510" s="119">
        <v>0.5</v>
      </c>
      <c r="Y510" s="119">
        <v>1</v>
      </c>
      <c r="Z510" s="119">
        <v>0</v>
      </c>
      <c r="AA510" s="119">
        <v>0</v>
      </c>
      <c r="AB510" s="119">
        <v>0</v>
      </c>
      <c r="AC510" s="33"/>
    </row>
    <row r="511" spans="3:29">
      <c r="C511" s="74"/>
      <c r="D511" s="77">
        <f t="shared" si="87"/>
        <v>7</v>
      </c>
      <c r="E511" s="119">
        <v>0</v>
      </c>
      <c r="F511" s="119">
        <v>0</v>
      </c>
      <c r="G511" s="119">
        <v>0</v>
      </c>
      <c r="H511" s="119">
        <v>0</v>
      </c>
      <c r="I511" s="119">
        <v>0</v>
      </c>
      <c r="J511" s="119">
        <v>0</v>
      </c>
      <c r="K511" s="119">
        <v>0</v>
      </c>
      <c r="L511" s="119">
        <v>0</v>
      </c>
      <c r="M511" s="119">
        <v>0.5</v>
      </c>
      <c r="N511" s="119">
        <v>1</v>
      </c>
      <c r="O511" s="119">
        <v>0.5</v>
      </c>
      <c r="P511" s="119">
        <v>1</v>
      </c>
      <c r="Q511" s="119">
        <v>0.5</v>
      </c>
      <c r="R511" s="119">
        <v>0.5</v>
      </c>
      <c r="S511" s="119">
        <v>1</v>
      </c>
      <c r="T511" s="119">
        <v>0.5</v>
      </c>
      <c r="U511" s="119">
        <v>0.5</v>
      </c>
      <c r="V511" s="119">
        <v>1</v>
      </c>
      <c r="W511" s="119">
        <v>0</v>
      </c>
      <c r="X511" s="119">
        <v>0</v>
      </c>
      <c r="Y511" s="119">
        <v>0</v>
      </c>
      <c r="Z511" s="119">
        <v>0</v>
      </c>
      <c r="AA511" s="119">
        <v>0</v>
      </c>
      <c r="AB511" s="119">
        <v>0</v>
      </c>
      <c r="AC511" s="33"/>
    </row>
    <row r="512" spans="3:29">
      <c r="C512" s="74"/>
      <c r="AC512" s="33"/>
    </row>
    <row r="513" spans="3:29">
      <c r="C513" s="74"/>
      <c r="E513" s="145" t="s">
        <v>42</v>
      </c>
      <c r="F513" s="146"/>
      <c r="G513" s="146"/>
      <c r="H513" s="146"/>
      <c r="I513" s="146"/>
      <c r="J513" s="146"/>
      <c r="K513" s="146"/>
      <c r="L513" s="146"/>
      <c r="M513" s="146"/>
      <c r="N513" s="146"/>
      <c r="O513" s="146"/>
      <c r="P513" s="147"/>
      <c r="AC513" s="33"/>
    </row>
    <row r="514" spans="3:29">
      <c r="C514" s="74"/>
      <c r="D514" s="84" t="s">
        <v>192</v>
      </c>
      <c r="E514" s="112">
        <v>1</v>
      </c>
      <c r="F514" s="114">
        <f t="shared" ref="F514:P514" si="88">E514+1</f>
        <v>2</v>
      </c>
      <c r="G514" s="114">
        <f t="shared" si="88"/>
        <v>3</v>
      </c>
      <c r="H514" s="114">
        <f t="shared" si="88"/>
        <v>4</v>
      </c>
      <c r="I514" s="114">
        <f t="shared" si="88"/>
        <v>5</v>
      </c>
      <c r="J514" s="114">
        <f t="shared" si="88"/>
        <v>6</v>
      </c>
      <c r="K514" s="114">
        <f t="shared" si="88"/>
        <v>7</v>
      </c>
      <c r="L514" s="114">
        <f t="shared" si="88"/>
        <v>8</v>
      </c>
      <c r="M514" s="114">
        <f t="shared" si="88"/>
        <v>9</v>
      </c>
      <c r="N514" s="114">
        <f t="shared" si="88"/>
        <v>10</v>
      </c>
      <c r="O514" s="114">
        <f t="shared" si="88"/>
        <v>11</v>
      </c>
      <c r="P514" s="114">
        <f t="shared" si="88"/>
        <v>12</v>
      </c>
      <c r="AC514" s="33"/>
    </row>
    <row r="515" spans="3:29">
      <c r="C515" s="74"/>
      <c r="D515" s="84">
        <v>1</v>
      </c>
      <c r="E515" s="45">
        <v>0</v>
      </c>
      <c r="F515" s="122">
        <v>1</v>
      </c>
      <c r="G515" s="122">
        <v>1</v>
      </c>
      <c r="H515" s="122">
        <v>1</v>
      </c>
      <c r="I515" s="122">
        <v>1</v>
      </c>
      <c r="J515" s="122">
        <v>1</v>
      </c>
      <c r="K515" s="122">
        <v>1</v>
      </c>
      <c r="L515" s="122">
        <v>1</v>
      </c>
      <c r="M515" s="122">
        <v>1</v>
      </c>
      <c r="N515" s="122">
        <v>1</v>
      </c>
      <c r="O515" s="122">
        <v>1</v>
      </c>
      <c r="P515" s="122">
        <v>1</v>
      </c>
      <c r="AC515" s="33"/>
    </row>
    <row r="516" spans="3:29">
      <c r="C516" s="74"/>
      <c r="D516" s="84">
        <v>2</v>
      </c>
      <c r="E516" s="45">
        <v>1</v>
      </c>
      <c r="F516" s="122">
        <v>1</v>
      </c>
      <c r="G516" s="122">
        <v>1</v>
      </c>
      <c r="H516" s="122">
        <v>1</v>
      </c>
      <c r="I516" s="122">
        <v>1</v>
      </c>
      <c r="J516" s="122">
        <v>1</v>
      </c>
      <c r="K516" s="122">
        <v>1</v>
      </c>
      <c r="L516" s="122">
        <v>1</v>
      </c>
      <c r="M516" s="122">
        <v>1</v>
      </c>
      <c r="N516" s="122">
        <v>1</v>
      </c>
      <c r="O516" s="122">
        <v>1</v>
      </c>
      <c r="P516" s="122">
        <v>1</v>
      </c>
      <c r="AC516" s="33"/>
    </row>
    <row r="517" spans="3:29">
      <c r="C517" s="74"/>
      <c r="D517" s="84">
        <v>3</v>
      </c>
      <c r="E517" s="45">
        <v>1</v>
      </c>
      <c r="F517" s="122">
        <v>1</v>
      </c>
      <c r="G517" s="122">
        <v>1</v>
      </c>
      <c r="H517" s="122">
        <v>1</v>
      </c>
      <c r="I517" s="122">
        <v>1</v>
      </c>
      <c r="J517" s="122">
        <v>1</v>
      </c>
      <c r="K517" s="122">
        <v>1</v>
      </c>
      <c r="L517" s="122">
        <v>0.5</v>
      </c>
      <c r="M517" s="122">
        <v>1</v>
      </c>
      <c r="N517" s="122">
        <v>1</v>
      </c>
      <c r="O517" s="122">
        <v>1</v>
      </c>
      <c r="P517" s="122">
        <v>1</v>
      </c>
      <c r="AC517" s="33"/>
    </row>
    <row r="518" spans="3:29">
      <c r="C518" s="74"/>
      <c r="D518" s="84">
        <v>4</v>
      </c>
      <c r="E518" s="45">
        <v>1</v>
      </c>
      <c r="F518" s="122">
        <v>1</v>
      </c>
      <c r="G518" s="122">
        <v>1</v>
      </c>
      <c r="H518" s="122">
        <v>1</v>
      </c>
      <c r="I518" s="122">
        <v>1</v>
      </c>
      <c r="J518" s="122">
        <v>1</v>
      </c>
      <c r="K518" s="122">
        <v>1</v>
      </c>
      <c r="L518" s="122">
        <v>0.5</v>
      </c>
      <c r="M518" s="122">
        <v>1</v>
      </c>
      <c r="N518" s="122">
        <v>1</v>
      </c>
      <c r="O518" s="122">
        <v>1</v>
      </c>
      <c r="P518" s="122">
        <v>0</v>
      </c>
      <c r="AC518" s="33"/>
    </row>
    <row r="519" spans="3:29">
      <c r="C519" s="74"/>
      <c r="D519" s="84">
        <v>5</v>
      </c>
      <c r="G519" s="38">
        <v>1</v>
      </c>
      <c r="I519" s="38">
        <v>1</v>
      </c>
      <c r="L519" s="38">
        <v>1</v>
      </c>
      <c r="O519" s="38">
        <v>1</v>
      </c>
      <c r="AC519" s="33"/>
    </row>
    <row r="520" spans="3:29">
      <c r="C520" s="78"/>
      <c r="D520" s="65"/>
      <c r="E520" s="65"/>
      <c r="F520" s="65"/>
      <c r="G520" s="65"/>
      <c r="H520" s="65"/>
      <c r="I520" s="65"/>
      <c r="J520" s="65"/>
      <c r="K520" s="65"/>
      <c r="L520" s="65"/>
      <c r="M520" s="65"/>
      <c r="N520" s="65"/>
      <c r="O520" s="65"/>
      <c r="P520" s="65"/>
      <c r="Q520" s="65"/>
      <c r="R520" s="65"/>
      <c r="S520" s="65"/>
      <c r="T520" s="65"/>
      <c r="U520" s="65"/>
      <c r="V520" s="65"/>
      <c r="W520" s="65"/>
      <c r="X520" s="65"/>
      <c r="Y520" s="65"/>
      <c r="Z520" s="65"/>
      <c r="AA520" s="65"/>
      <c r="AB520" s="65"/>
      <c r="AC520" s="79"/>
    </row>
  </sheetData>
  <mergeCells count="79">
    <mergeCell ref="E480:AB480"/>
    <mergeCell ref="E490:P490"/>
    <mergeCell ref="D498:AB498"/>
    <mergeCell ref="E503:AB503"/>
    <mergeCell ref="E513:P513"/>
    <mergeCell ref="D446:AB446"/>
    <mergeCell ref="E448:H448"/>
    <mergeCell ref="F449:X449"/>
    <mergeCell ref="D451:AB451"/>
    <mergeCell ref="E457:AB457"/>
    <mergeCell ref="F450:X450"/>
    <mergeCell ref="E391:P391"/>
    <mergeCell ref="D399:AA399"/>
    <mergeCell ref="E404:AB404"/>
    <mergeCell ref="E414:P414"/>
    <mergeCell ref="D422:AB422"/>
    <mergeCell ref="D294:AB294"/>
    <mergeCell ref="E296:H296"/>
    <mergeCell ref="D299:AB299"/>
    <mergeCell ref="E305:AB305"/>
    <mergeCell ref="E315:P315"/>
    <mergeCell ref="D375:AB375"/>
    <mergeCell ref="D323:AA323"/>
    <mergeCell ref="E328:AB328"/>
    <mergeCell ref="E338:P338"/>
    <mergeCell ref="D346:AB346"/>
    <mergeCell ref="E351:AB351"/>
    <mergeCell ref="E84:AB84"/>
    <mergeCell ref="E94:P94"/>
    <mergeCell ref="E102:AB102"/>
    <mergeCell ref="E112:P112"/>
    <mergeCell ref="E381:AB381"/>
    <mergeCell ref="D218:AB218"/>
    <mergeCell ref="E220:H220"/>
    <mergeCell ref="F222:X222"/>
    <mergeCell ref="D223:AB223"/>
    <mergeCell ref="E229:AB229"/>
    <mergeCell ref="E239:P239"/>
    <mergeCell ref="D247:AA247"/>
    <mergeCell ref="E252:AB252"/>
    <mergeCell ref="E262:P262"/>
    <mergeCell ref="D270:AB270"/>
    <mergeCell ref="E275:AB275"/>
    <mergeCell ref="E30:AB30"/>
    <mergeCell ref="E40:P40"/>
    <mergeCell ref="E58:P58"/>
    <mergeCell ref="E66:AB66"/>
    <mergeCell ref="E76:P76"/>
    <mergeCell ref="C2:AC2"/>
    <mergeCell ref="D4:AB4"/>
    <mergeCell ref="E6:H6"/>
    <mergeCell ref="E12:AB12"/>
    <mergeCell ref="E22:P22"/>
    <mergeCell ref="E123:AB123"/>
    <mergeCell ref="E133:P133"/>
    <mergeCell ref="D142:AB142"/>
    <mergeCell ref="E144:H144"/>
    <mergeCell ref="F145:X145"/>
    <mergeCell ref="F146:X146"/>
    <mergeCell ref="D147:AB147"/>
    <mergeCell ref="E153:AB153"/>
    <mergeCell ref="E163:P163"/>
    <mergeCell ref="D171:AA171"/>
    <mergeCell ref="E467:P467"/>
    <mergeCell ref="D475:AA475"/>
    <mergeCell ref="E176:AB176"/>
    <mergeCell ref="E186:P186"/>
    <mergeCell ref="D194:AB194"/>
    <mergeCell ref="E199:AB199"/>
    <mergeCell ref="E209:P209"/>
    <mergeCell ref="E437:P437"/>
    <mergeCell ref="E427:AB427"/>
    <mergeCell ref="E285:P285"/>
    <mergeCell ref="F221:X221"/>
    <mergeCell ref="F374:X374"/>
    <mergeCell ref="E361:P361"/>
    <mergeCell ref="D370:AB370"/>
    <mergeCell ref="E372:H372"/>
    <mergeCell ref="F373:X373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R520"/>
  <sheetViews>
    <sheetView zoomScale="85" zoomScaleNormal="85" workbookViewId="0">
      <selection activeCell="C3" sqref="C3"/>
    </sheetView>
  </sheetViews>
  <sheetFormatPr baseColWidth="10" defaultColWidth="11.42578125" defaultRowHeight="12.75"/>
  <cols>
    <col min="1" max="1" width="2.7109375" style="42" customWidth="1"/>
    <col min="2" max="2" width="3.85546875" style="42" customWidth="1"/>
    <col min="3" max="3" width="2.85546875" style="42" customWidth="1"/>
    <col min="4" max="4" width="21.28515625" style="42" customWidth="1"/>
    <col min="5" max="7" width="5" style="42" customWidth="1"/>
    <col min="8" max="8" width="6.28515625" style="42" customWidth="1"/>
    <col min="9" max="28" width="5" style="42" customWidth="1"/>
    <col min="29" max="29" width="2.85546875" style="42" customWidth="1"/>
    <col min="30" max="30" width="3.28515625" style="42" customWidth="1"/>
    <col min="31" max="16384" width="11.42578125" style="42"/>
  </cols>
  <sheetData>
    <row r="1" spans="3:29" ht="13.5" thickBot="1"/>
    <row r="2" spans="3:29" ht="32.25" customHeight="1" thickBot="1">
      <c r="C2" s="217" t="s">
        <v>201</v>
      </c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  <c r="AB2" s="187"/>
      <c r="AC2" s="187"/>
    </row>
    <row r="4" spans="3:29">
      <c r="D4" s="188" t="s">
        <v>0</v>
      </c>
      <c r="E4" s="188"/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8"/>
      <c r="Q4" s="188"/>
      <c r="R4" s="188"/>
      <c r="S4" s="188"/>
      <c r="T4" s="188"/>
      <c r="U4" s="188"/>
      <c r="V4" s="188"/>
      <c r="W4" s="188"/>
      <c r="X4" s="188"/>
      <c r="Y4" s="188"/>
      <c r="Z4" s="188"/>
      <c r="AA4" s="188"/>
      <c r="AB4" s="188"/>
    </row>
    <row r="5" spans="3:29">
      <c r="C5" s="87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88"/>
    </row>
    <row r="6" spans="3:29">
      <c r="C6" s="89"/>
      <c r="D6" s="14" t="s">
        <v>188</v>
      </c>
      <c r="E6" s="199" t="s">
        <v>149</v>
      </c>
      <c r="F6" s="199"/>
      <c r="G6" s="199"/>
      <c r="H6" s="199"/>
      <c r="I6" s="42" t="s">
        <v>2</v>
      </c>
      <c r="AC6" s="90"/>
    </row>
    <row r="7" spans="3:29">
      <c r="C7" s="89"/>
      <c r="D7" s="1" t="s">
        <v>3</v>
      </c>
      <c r="E7" s="44" t="s">
        <v>4</v>
      </c>
      <c r="F7" s="44" t="s">
        <v>5</v>
      </c>
      <c r="AC7" s="90"/>
    </row>
    <row r="8" spans="3:29">
      <c r="C8" s="89"/>
      <c r="D8" s="1" t="s">
        <v>6</v>
      </c>
      <c r="E8" s="122">
        <v>15</v>
      </c>
      <c r="F8" s="122">
        <v>26</v>
      </c>
      <c r="G8" s="32" t="s">
        <v>101</v>
      </c>
      <c r="H8" s="39">
        <f>MAX(E14:AB20)</f>
        <v>0.36363636363636365</v>
      </c>
      <c r="AC8" s="90"/>
    </row>
    <row r="9" spans="3:29">
      <c r="C9" s="89"/>
      <c r="D9" s="1" t="s">
        <v>7</v>
      </c>
      <c r="E9" s="122">
        <v>7</v>
      </c>
      <c r="F9" s="122">
        <v>30</v>
      </c>
      <c r="G9" s="32" t="s">
        <v>102</v>
      </c>
      <c r="H9" s="92">
        <f>SUM(E14:AB20)/(24*7)</f>
        <v>0.19047619047619035</v>
      </c>
      <c r="AC9" s="90"/>
    </row>
    <row r="10" spans="3:29">
      <c r="C10" s="89"/>
      <c r="D10" s="1" t="s">
        <v>8</v>
      </c>
      <c r="E10" s="122">
        <v>7</v>
      </c>
      <c r="F10" s="122">
        <v>30</v>
      </c>
      <c r="AC10" s="90"/>
    </row>
    <row r="11" spans="3:29" ht="6" customHeight="1">
      <c r="C11" s="89"/>
      <c r="D11"/>
      <c r="AC11" s="90"/>
    </row>
    <row r="12" spans="3:29">
      <c r="C12" s="74"/>
      <c r="D12" s="15" t="s">
        <v>187</v>
      </c>
      <c r="E12" s="145" t="s">
        <v>9</v>
      </c>
      <c r="F12" s="146"/>
      <c r="G12" s="146"/>
      <c r="H12" s="146"/>
      <c r="I12" s="146"/>
      <c r="J12" s="146"/>
      <c r="K12" s="146"/>
      <c r="L12" s="146"/>
      <c r="M12" s="146"/>
      <c r="N12" s="146"/>
      <c r="O12" s="146"/>
      <c r="P12" s="146"/>
      <c r="Q12" s="146"/>
      <c r="R12" s="146"/>
      <c r="S12" s="146"/>
      <c r="T12" s="146"/>
      <c r="U12" s="146"/>
      <c r="V12" s="146"/>
      <c r="W12" s="146"/>
      <c r="X12" s="146"/>
      <c r="Y12" s="146"/>
      <c r="Z12" s="146"/>
      <c r="AA12" s="146"/>
      <c r="AB12" s="147"/>
      <c r="AC12" s="33"/>
    </row>
    <row r="13" spans="3:29">
      <c r="C13" s="89"/>
      <c r="D13" s="142" t="s">
        <v>10</v>
      </c>
      <c r="E13" s="119">
        <v>1</v>
      </c>
      <c r="F13" s="119">
        <f t="shared" ref="F13:AB13" si="0">E13+1</f>
        <v>2</v>
      </c>
      <c r="G13" s="119">
        <f t="shared" si="0"/>
        <v>3</v>
      </c>
      <c r="H13" s="119">
        <f t="shared" si="0"/>
        <v>4</v>
      </c>
      <c r="I13" s="119">
        <f t="shared" si="0"/>
        <v>5</v>
      </c>
      <c r="J13" s="119">
        <f t="shared" si="0"/>
        <v>6</v>
      </c>
      <c r="K13" s="119">
        <f t="shared" si="0"/>
        <v>7</v>
      </c>
      <c r="L13" s="119">
        <f t="shared" si="0"/>
        <v>8</v>
      </c>
      <c r="M13" s="119">
        <f t="shared" si="0"/>
        <v>9</v>
      </c>
      <c r="N13" s="119">
        <f t="shared" si="0"/>
        <v>10</v>
      </c>
      <c r="O13" s="119">
        <f t="shared" si="0"/>
        <v>11</v>
      </c>
      <c r="P13" s="119">
        <f t="shared" si="0"/>
        <v>12</v>
      </c>
      <c r="Q13" s="119">
        <f t="shared" si="0"/>
        <v>13</v>
      </c>
      <c r="R13" s="119">
        <f t="shared" si="0"/>
        <v>14</v>
      </c>
      <c r="S13" s="119">
        <f t="shared" si="0"/>
        <v>15</v>
      </c>
      <c r="T13" s="119">
        <f t="shared" si="0"/>
        <v>16</v>
      </c>
      <c r="U13" s="119">
        <f t="shared" si="0"/>
        <v>17</v>
      </c>
      <c r="V13" s="119">
        <f t="shared" si="0"/>
        <v>18</v>
      </c>
      <c r="W13" s="119">
        <f t="shared" si="0"/>
        <v>19</v>
      </c>
      <c r="X13" s="119">
        <f t="shared" si="0"/>
        <v>20</v>
      </c>
      <c r="Y13" s="119">
        <f t="shared" si="0"/>
        <v>21</v>
      </c>
      <c r="Z13" s="119">
        <f t="shared" si="0"/>
        <v>22</v>
      </c>
      <c r="AA13" s="119">
        <f t="shared" si="0"/>
        <v>23</v>
      </c>
      <c r="AB13" s="119">
        <f t="shared" si="0"/>
        <v>24</v>
      </c>
      <c r="AC13" s="90"/>
    </row>
    <row r="14" spans="3:29">
      <c r="C14" s="89"/>
      <c r="D14" s="121">
        <v>1</v>
      </c>
      <c r="E14" s="72">
        <v>0</v>
      </c>
      <c r="F14" s="72">
        <v>0</v>
      </c>
      <c r="G14" s="72">
        <v>0</v>
      </c>
      <c r="H14" s="72">
        <v>0</v>
      </c>
      <c r="I14" s="72">
        <v>0</v>
      </c>
      <c r="J14" s="72">
        <v>0</v>
      </c>
      <c r="K14" s="72">
        <v>0</v>
      </c>
      <c r="L14" s="72">
        <v>0</v>
      </c>
      <c r="M14" s="72">
        <f t="shared" ref="M14:Y20" si="1">32/88</f>
        <v>0.36363636363636365</v>
      </c>
      <c r="N14" s="72">
        <f t="shared" si="1"/>
        <v>0.36363636363636365</v>
      </c>
      <c r="O14" s="72">
        <f t="shared" si="1"/>
        <v>0.36363636363636365</v>
      </c>
      <c r="P14" s="72">
        <f t="shared" si="1"/>
        <v>0.36363636363636365</v>
      </c>
      <c r="Q14" s="72">
        <f t="shared" si="1"/>
        <v>0.36363636363636365</v>
      </c>
      <c r="R14" s="72">
        <f t="shared" si="1"/>
        <v>0.36363636363636365</v>
      </c>
      <c r="S14" s="72">
        <f t="shared" si="1"/>
        <v>0.36363636363636365</v>
      </c>
      <c r="T14" s="72">
        <f t="shared" si="1"/>
        <v>0.36363636363636365</v>
      </c>
      <c r="U14" s="72">
        <f t="shared" si="1"/>
        <v>0.36363636363636365</v>
      </c>
      <c r="V14" s="72">
        <f t="shared" si="1"/>
        <v>0.36363636363636365</v>
      </c>
      <c r="W14" s="72">
        <f t="shared" si="1"/>
        <v>0.36363636363636365</v>
      </c>
      <c r="X14" s="72">
        <f t="shared" si="1"/>
        <v>0.36363636363636365</v>
      </c>
      <c r="Y14" s="72">
        <f t="shared" si="1"/>
        <v>0.36363636363636365</v>
      </c>
      <c r="Z14" s="72">
        <v>0</v>
      </c>
      <c r="AA14" s="72">
        <v>0</v>
      </c>
      <c r="AB14" s="72">
        <v>0</v>
      </c>
      <c r="AC14" s="90"/>
    </row>
    <row r="15" spans="3:29">
      <c r="C15" s="89"/>
      <c r="D15" s="121">
        <f t="shared" ref="D15:D20" si="2">D14+1</f>
        <v>2</v>
      </c>
      <c r="E15" s="72">
        <v>0</v>
      </c>
      <c r="F15" s="72">
        <v>0</v>
      </c>
      <c r="G15" s="72">
        <v>0</v>
      </c>
      <c r="H15" s="72">
        <v>0</v>
      </c>
      <c r="I15" s="72">
        <v>0</v>
      </c>
      <c r="J15" s="72">
        <v>0</v>
      </c>
      <c r="K15" s="72">
        <v>0</v>
      </c>
      <c r="L15" s="72">
        <v>0</v>
      </c>
      <c r="M15" s="72">
        <f t="shared" si="1"/>
        <v>0.36363636363636365</v>
      </c>
      <c r="N15" s="72">
        <f t="shared" si="1"/>
        <v>0.36363636363636365</v>
      </c>
      <c r="O15" s="72">
        <f t="shared" si="1"/>
        <v>0.36363636363636365</v>
      </c>
      <c r="P15" s="72">
        <f t="shared" si="1"/>
        <v>0.36363636363636365</v>
      </c>
      <c r="Q15" s="72">
        <f t="shared" si="1"/>
        <v>0.36363636363636365</v>
      </c>
      <c r="R15" s="72">
        <f t="shared" si="1"/>
        <v>0.36363636363636365</v>
      </c>
      <c r="S15" s="72">
        <f t="shared" si="1"/>
        <v>0.36363636363636365</v>
      </c>
      <c r="T15" s="72">
        <f t="shared" si="1"/>
        <v>0.36363636363636365</v>
      </c>
      <c r="U15" s="72">
        <f t="shared" si="1"/>
        <v>0.36363636363636365</v>
      </c>
      <c r="V15" s="72">
        <f t="shared" si="1"/>
        <v>0.36363636363636365</v>
      </c>
      <c r="W15" s="72">
        <f t="shared" si="1"/>
        <v>0.36363636363636365</v>
      </c>
      <c r="X15" s="72">
        <f t="shared" si="1"/>
        <v>0.36363636363636365</v>
      </c>
      <c r="Y15" s="72">
        <f t="shared" si="1"/>
        <v>0.36363636363636365</v>
      </c>
      <c r="Z15" s="72">
        <v>0</v>
      </c>
      <c r="AA15" s="72">
        <v>0</v>
      </c>
      <c r="AB15" s="72">
        <v>0</v>
      </c>
      <c r="AC15" s="90"/>
    </row>
    <row r="16" spans="3:29">
      <c r="C16" s="89"/>
      <c r="D16" s="121">
        <f t="shared" si="2"/>
        <v>3</v>
      </c>
      <c r="E16" s="72">
        <v>0</v>
      </c>
      <c r="F16" s="72">
        <v>0</v>
      </c>
      <c r="G16" s="72">
        <v>0</v>
      </c>
      <c r="H16" s="72">
        <v>0</v>
      </c>
      <c r="I16" s="72">
        <v>0</v>
      </c>
      <c r="J16" s="72">
        <v>0</v>
      </c>
      <c r="K16" s="72">
        <v>0</v>
      </c>
      <c r="L16" s="72">
        <v>0</v>
      </c>
      <c r="M16" s="72">
        <f t="shared" si="1"/>
        <v>0.36363636363636365</v>
      </c>
      <c r="N16" s="72">
        <f t="shared" si="1"/>
        <v>0.36363636363636365</v>
      </c>
      <c r="O16" s="72">
        <f t="shared" si="1"/>
        <v>0.36363636363636365</v>
      </c>
      <c r="P16" s="72">
        <f t="shared" si="1"/>
        <v>0.36363636363636365</v>
      </c>
      <c r="Q16" s="72">
        <f t="shared" si="1"/>
        <v>0.36363636363636365</v>
      </c>
      <c r="R16" s="72">
        <f t="shared" si="1"/>
        <v>0.36363636363636365</v>
      </c>
      <c r="S16" s="72">
        <f t="shared" si="1"/>
        <v>0.36363636363636365</v>
      </c>
      <c r="T16" s="72">
        <f t="shared" si="1"/>
        <v>0.36363636363636365</v>
      </c>
      <c r="U16" s="72">
        <f t="shared" si="1"/>
        <v>0.36363636363636365</v>
      </c>
      <c r="V16" s="72">
        <f t="shared" si="1"/>
        <v>0.36363636363636365</v>
      </c>
      <c r="W16" s="72">
        <f t="shared" si="1"/>
        <v>0.36363636363636365</v>
      </c>
      <c r="X16" s="72">
        <f t="shared" si="1"/>
        <v>0.36363636363636365</v>
      </c>
      <c r="Y16" s="72">
        <f t="shared" si="1"/>
        <v>0.36363636363636365</v>
      </c>
      <c r="Z16" s="72">
        <v>0</v>
      </c>
      <c r="AA16" s="72">
        <v>0</v>
      </c>
      <c r="AB16" s="72">
        <v>0</v>
      </c>
      <c r="AC16" s="90"/>
    </row>
    <row r="17" spans="3:29">
      <c r="C17" s="89"/>
      <c r="D17" s="121">
        <f t="shared" si="2"/>
        <v>4</v>
      </c>
      <c r="E17" s="72">
        <v>0</v>
      </c>
      <c r="F17" s="72">
        <v>0</v>
      </c>
      <c r="G17" s="72">
        <v>0</v>
      </c>
      <c r="H17" s="72">
        <v>0</v>
      </c>
      <c r="I17" s="72">
        <v>0</v>
      </c>
      <c r="J17" s="72">
        <v>0</v>
      </c>
      <c r="K17" s="72">
        <v>0</v>
      </c>
      <c r="L17" s="72">
        <v>0</v>
      </c>
      <c r="M17" s="72">
        <f t="shared" si="1"/>
        <v>0.36363636363636365</v>
      </c>
      <c r="N17" s="72">
        <f t="shared" si="1"/>
        <v>0.36363636363636365</v>
      </c>
      <c r="O17" s="72">
        <f t="shared" si="1"/>
        <v>0.36363636363636365</v>
      </c>
      <c r="P17" s="72">
        <f t="shared" si="1"/>
        <v>0.36363636363636365</v>
      </c>
      <c r="Q17" s="72">
        <f t="shared" si="1"/>
        <v>0.36363636363636365</v>
      </c>
      <c r="R17" s="72">
        <f t="shared" si="1"/>
        <v>0.36363636363636365</v>
      </c>
      <c r="S17" s="72">
        <f t="shared" si="1"/>
        <v>0.36363636363636365</v>
      </c>
      <c r="T17" s="72">
        <f t="shared" si="1"/>
        <v>0.36363636363636365</v>
      </c>
      <c r="U17" s="72">
        <f t="shared" si="1"/>
        <v>0.36363636363636365</v>
      </c>
      <c r="V17" s="72">
        <f t="shared" si="1"/>
        <v>0.36363636363636365</v>
      </c>
      <c r="W17" s="72">
        <f t="shared" si="1"/>
        <v>0.36363636363636365</v>
      </c>
      <c r="X17" s="72">
        <f t="shared" si="1"/>
        <v>0.36363636363636365</v>
      </c>
      <c r="Y17" s="72">
        <f t="shared" si="1"/>
        <v>0.36363636363636365</v>
      </c>
      <c r="Z17" s="72">
        <v>0</v>
      </c>
      <c r="AA17" s="72">
        <v>0</v>
      </c>
      <c r="AB17" s="72">
        <v>0</v>
      </c>
      <c r="AC17" s="90"/>
    </row>
    <row r="18" spans="3:29">
      <c r="C18" s="89"/>
      <c r="D18" s="121">
        <f t="shared" si="2"/>
        <v>5</v>
      </c>
      <c r="E18" s="72">
        <v>0</v>
      </c>
      <c r="F18" s="72">
        <v>0</v>
      </c>
      <c r="G18" s="72">
        <v>0</v>
      </c>
      <c r="H18" s="72">
        <v>0</v>
      </c>
      <c r="I18" s="72">
        <v>0</v>
      </c>
      <c r="J18" s="72">
        <v>0</v>
      </c>
      <c r="K18" s="72">
        <v>0</v>
      </c>
      <c r="L18" s="72">
        <v>0</v>
      </c>
      <c r="M18" s="72">
        <f t="shared" si="1"/>
        <v>0.36363636363636365</v>
      </c>
      <c r="N18" s="72">
        <f t="shared" si="1"/>
        <v>0.36363636363636365</v>
      </c>
      <c r="O18" s="72">
        <f t="shared" si="1"/>
        <v>0.36363636363636365</v>
      </c>
      <c r="P18" s="72">
        <f t="shared" si="1"/>
        <v>0.36363636363636365</v>
      </c>
      <c r="Q18" s="72">
        <f t="shared" si="1"/>
        <v>0.36363636363636365</v>
      </c>
      <c r="R18" s="72">
        <f t="shared" si="1"/>
        <v>0.36363636363636365</v>
      </c>
      <c r="S18" s="72">
        <f t="shared" si="1"/>
        <v>0.36363636363636365</v>
      </c>
      <c r="T18" s="72">
        <f t="shared" si="1"/>
        <v>0.36363636363636365</v>
      </c>
      <c r="U18" s="72">
        <f t="shared" si="1"/>
        <v>0.36363636363636365</v>
      </c>
      <c r="V18" s="72">
        <f t="shared" si="1"/>
        <v>0.36363636363636365</v>
      </c>
      <c r="W18" s="72">
        <f t="shared" si="1"/>
        <v>0.36363636363636365</v>
      </c>
      <c r="X18" s="72">
        <f t="shared" si="1"/>
        <v>0.36363636363636365</v>
      </c>
      <c r="Y18" s="72">
        <f t="shared" si="1"/>
        <v>0.36363636363636365</v>
      </c>
      <c r="Z18" s="72">
        <v>0</v>
      </c>
      <c r="AA18" s="72">
        <v>0</v>
      </c>
      <c r="AB18" s="72">
        <v>0</v>
      </c>
      <c r="AC18" s="90"/>
    </row>
    <row r="19" spans="3:29">
      <c r="C19" s="89"/>
      <c r="D19" s="121">
        <f t="shared" si="2"/>
        <v>6</v>
      </c>
      <c r="E19" s="72">
        <v>0</v>
      </c>
      <c r="F19" s="72">
        <v>0</v>
      </c>
      <c r="G19" s="72">
        <v>0</v>
      </c>
      <c r="H19" s="72">
        <v>0</v>
      </c>
      <c r="I19" s="72">
        <v>0</v>
      </c>
      <c r="J19" s="72">
        <v>0</v>
      </c>
      <c r="K19" s="72">
        <v>0</v>
      </c>
      <c r="L19" s="72">
        <v>0</v>
      </c>
      <c r="M19" s="72">
        <f t="shared" si="1"/>
        <v>0.36363636363636365</v>
      </c>
      <c r="N19" s="72">
        <f t="shared" si="1"/>
        <v>0.36363636363636365</v>
      </c>
      <c r="O19" s="72">
        <f t="shared" si="1"/>
        <v>0.36363636363636365</v>
      </c>
      <c r="P19" s="72">
        <f t="shared" si="1"/>
        <v>0.36363636363636365</v>
      </c>
      <c r="Q19" s="72">
        <f t="shared" si="1"/>
        <v>0.36363636363636365</v>
      </c>
      <c r="R19" s="72">
        <f t="shared" si="1"/>
        <v>0.36363636363636365</v>
      </c>
      <c r="S19" s="72">
        <f t="shared" si="1"/>
        <v>0.36363636363636365</v>
      </c>
      <c r="T19" s="72">
        <f t="shared" si="1"/>
        <v>0.36363636363636365</v>
      </c>
      <c r="U19" s="72">
        <f t="shared" si="1"/>
        <v>0.36363636363636365</v>
      </c>
      <c r="V19" s="72">
        <f t="shared" si="1"/>
        <v>0.36363636363636365</v>
      </c>
      <c r="W19" s="72">
        <f t="shared" si="1"/>
        <v>0.36363636363636365</v>
      </c>
      <c r="X19" s="72">
        <f t="shared" si="1"/>
        <v>0.36363636363636365</v>
      </c>
      <c r="Y19" s="72">
        <f t="shared" si="1"/>
        <v>0.36363636363636365</v>
      </c>
      <c r="Z19" s="72">
        <v>0</v>
      </c>
      <c r="AA19" s="72">
        <v>0</v>
      </c>
      <c r="AB19" s="72">
        <v>0</v>
      </c>
      <c r="AC19" s="90"/>
    </row>
    <row r="20" spans="3:29">
      <c r="C20" s="89"/>
      <c r="D20" s="121">
        <f t="shared" si="2"/>
        <v>7</v>
      </c>
      <c r="E20" s="72">
        <v>0</v>
      </c>
      <c r="F20" s="72">
        <v>0</v>
      </c>
      <c r="G20" s="72">
        <v>0</v>
      </c>
      <c r="H20" s="72">
        <v>0</v>
      </c>
      <c r="I20" s="72">
        <v>0</v>
      </c>
      <c r="J20" s="72">
        <v>0</v>
      </c>
      <c r="K20" s="72">
        <v>0</v>
      </c>
      <c r="L20" s="72">
        <v>0</v>
      </c>
      <c r="M20" s="72">
        <f t="shared" si="1"/>
        <v>0.36363636363636365</v>
      </c>
      <c r="N20" s="72">
        <f t="shared" si="1"/>
        <v>0.36363636363636365</v>
      </c>
      <c r="O20" s="72">
        <f t="shared" si="1"/>
        <v>0.36363636363636365</v>
      </c>
      <c r="P20" s="72">
        <f t="shared" si="1"/>
        <v>0.36363636363636365</v>
      </c>
      <c r="Q20" s="72">
        <f t="shared" si="1"/>
        <v>0.36363636363636365</v>
      </c>
      <c r="R20" s="72">
        <f t="shared" si="1"/>
        <v>0.36363636363636365</v>
      </c>
      <c r="S20" s="72">
        <f t="shared" si="1"/>
        <v>0.36363636363636365</v>
      </c>
      <c r="T20" s="72">
        <f t="shared" si="1"/>
        <v>0.36363636363636365</v>
      </c>
      <c r="U20" s="72">
        <f t="shared" si="1"/>
        <v>0.36363636363636365</v>
      </c>
      <c r="V20" s="72">
        <f t="shared" si="1"/>
        <v>0.36363636363636365</v>
      </c>
      <c r="W20" s="72">
        <v>0</v>
      </c>
      <c r="X20" s="72">
        <v>0</v>
      </c>
      <c r="Y20" s="72">
        <v>0</v>
      </c>
      <c r="Z20" s="72">
        <v>0</v>
      </c>
      <c r="AA20" s="72">
        <v>0</v>
      </c>
      <c r="AB20" s="72">
        <v>0</v>
      </c>
      <c r="AC20" s="90"/>
    </row>
    <row r="21" spans="3:29" ht="9.75" customHeight="1">
      <c r="C21" s="89"/>
      <c r="D21"/>
      <c r="AC21" s="90"/>
    </row>
    <row r="22" spans="3:29">
      <c r="C22" s="89"/>
      <c r="D22"/>
      <c r="E22" s="183" t="s">
        <v>11</v>
      </c>
      <c r="F22" s="183"/>
      <c r="G22" s="183"/>
      <c r="H22" s="183"/>
      <c r="I22" s="183"/>
      <c r="J22" s="183"/>
      <c r="K22" s="183"/>
      <c r="L22" s="183"/>
      <c r="M22" s="183"/>
      <c r="N22" s="183"/>
      <c r="O22" s="183"/>
      <c r="P22" s="183"/>
      <c r="AC22" s="90"/>
    </row>
    <row r="23" spans="3:29">
      <c r="C23" s="89"/>
      <c r="D23" s="142" t="s">
        <v>186</v>
      </c>
      <c r="E23" s="119">
        <v>1</v>
      </c>
      <c r="F23" s="119">
        <f t="shared" ref="F23:P23" si="3">E23+1</f>
        <v>2</v>
      </c>
      <c r="G23" s="119">
        <f t="shared" si="3"/>
        <v>3</v>
      </c>
      <c r="H23" s="119">
        <f t="shared" si="3"/>
        <v>4</v>
      </c>
      <c r="I23" s="119">
        <f t="shared" si="3"/>
        <v>5</v>
      </c>
      <c r="J23" s="119">
        <f t="shared" si="3"/>
        <v>6</v>
      </c>
      <c r="K23" s="119">
        <f t="shared" si="3"/>
        <v>7</v>
      </c>
      <c r="L23" s="119">
        <f t="shared" si="3"/>
        <v>8</v>
      </c>
      <c r="M23" s="119">
        <f t="shared" si="3"/>
        <v>9</v>
      </c>
      <c r="N23" s="119">
        <f t="shared" si="3"/>
        <v>10</v>
      </c>
      <c r="O23" s="119">
        <f t="shared" si="3"/>
        <v>11</v>
      </c>
      <c r="P23" s="119">
        <f t="shared" si="3"/>
        <v>12</v>
      </c>
      <c r="Q23" s="42" t="s">
        <v>12</v>
      </c>
      <c r="AC23" s="90"/>
    </row>
    <row r="24" spans="3:29">
      <c r="C24" s="89"/>
      <c r="D24" s="121">
        <v>1</v>
      </c>
      <c r="E24" s="45">
        <v>0</v>
      </c>
      <c r="F24" s="122">
        <v>1</v>
      </c>
      <c r="G24" s="122">
        <v>1</v>
      </c>
      <c r="H24" s="122">
        <v>1</v>
      </c>
      <c r="I24" s="122">
        <v>1</v>
      </c>
      <c r="J24" s="122">
        <v>1</v>
      </c>
      <c r="K24" s="122">
        <v>1</v>
      </c>
      <c r="L24" s="122">
        <v>1</v>
      </c>
      <c r="M24" s="122">
        <v>1</v>
      </c>
      <c r="N24" s="122">
        <v>1</v>
      </c>
      <c r="O24" s="122">
        <v>1</v>
      </c>
      <c r="P24" s="122">
        <v>1</v>
      </c>
      <c r="AC24" s="90"/>
    </row>
    <row r="25" spans="3:29">
      <c r="C25" s="89"/>
      <c r="D25" s="121">
        <v>2</v>
      </c>
      <c r="E25" s="45">
        <v>1</v>
      </c>
      <c r="F25" s="122">
        <v>1</v>
      </c>
      <c r="G25" s="122">
        <v>1</v>
      </c>
      <c r="H25" s="122">
        <v>1</v>
      </c>
      <c r="I25" s="122">
        <v>1</v>
      </c>
      <c r="J25" s="122">
        <v>1</v>
      </c>
      <c r="K25" s="122">
        <v>1</v>
      </c>
      <c r="L25" s="122">
        <v>1</v>
      </c>
      <c r="M25" s="122">
        <v>1</v>
      </c>
      <c r="N25" s="122">
        <v>1</v>
      </c>
      <c r="O25" s="122">
        <v>1</v>
      </c>
      <c r="P25" s="122">
        <v>1</v>
      </c>
      <c r="AC25" s="90"/>
    </row>
    <row r="26" spans="3:29">
      <c r="C26" s="89"/>
      <c r="D26" s="121">
        <v>3</v>
      </c>
      <c r="E26" s="45">
        <v>1</v>
      </c>
      <c r="F26" s="122">
        <v>1</v>
      </c>
      <c r="G26" s="122">
        <v>1</v>
      </c>
      <c r="H26" s="122">
        <v>1</v>
      </c>
      <c r="I26" s="122">
        <v>1</v>
      </c>
      <c r="J26" s="122">
        <v>1</v>
      </c>
      <c r="K26" s="122">
        <v>1</v>
      </c>
      <c r="L26" s="122">
        <v>0.5</v>
      </c>
      <c r="M26" s="122">
        <v>1</v>
      </c>
      <c r="N26" s="122">
        <v>1</v>
      </c>
      <c r="O26" s="122">
        <v>1</v>
      </c>
      <c r="P26" s="122">
        <v>1</v>
      </c>
      <c r="AC26" s="90"/>
    </row>
    <row r="27" spans="3:29">
      <c r="C27" s="89"/>
      <c r="D27" s="121">
        <v>4</v>
      </c>
      <c r="E27" s="45">
        <v>1</v>
      </c>
      <c r="F27" s="122">
        <v>1</v>
      </c>
      <c r="G27" s="122">
        <v>1</v>
      </c>
      <c r="H27" s="122">
        <v>1</v>
      </c>
      <c r="I27" s="122">
        <v>1</v>
      </c>
      <c r="J27" s="122">
        <v>1</v>
      </c>
      <c r="K27" s="122">
        <v>1</v>
      </c>
      <c r="L27" s="122">
        <v>0.5</v>
      </c>
      <c r="M27" s="122">
        <v>1</v>
      </c>
      <c r="N27" s="122">
        <v>1</v>
      </c>
      <c r="O27" s="122">
        <v>1</v>
      </c>
      <c r="P27" s="122">
        <v>0</v>
      </c>
      <c r="AC27" s="90"/>
    </row>
    <row r="28" spans="3:29">
      <c r="C28" s="89"/>
      <c r="D28" s="121">
        <v>5</v>
      </c>
      <c r="G28" s="122">
        <v>1</v>
      </c>
      <c r="I28" s="122">
        <v>1</v>
      </c>
      <c r="L28" s="122">
        <v>1</v>
      </c>
      <c r="O28" s="122">
        <v>1</v>
      </c>
      <c r="AC28" s="90"/>
    </row>
    <row r="29" spans="3:29">
      <c r="C29" s="89"/>
      <c r="D29"/>
      <c r="AC29" s="90"/>
    </row>
    <row r="30" spans="3:29">
      <c r="C30" s="89"/>
      <c r="D30" s="15" t="s">
        <v>189</v>
      </c>
      <c r="E30" s="183" t="s">
        <v>13</v>
      </c>
      <c r="F30" s="183"/>
      <c r="G30" s="183"/>
      <c r="H30" s="183"/>
      <c r="I30" s="183"/>
      <c r="J30" s="183"/>
      <c r="K30" s="183"/>
      <c r="L30" s="183"/>
      <c r="M30" s="183"/>
      <c r="N30" s="183"/>
      <c r="O30" s="183"/>
      <c r="P30" s="183"/>
      <c r="Q30" s="183"/>
      <c r="R30" s="183"/>
      <c r="S30" s="183"/>
      <c r="T30" s="183"/>
      <c r="U30" s="183"/>
      <c r="V30" s="183"/>
      <c r="W30" s="183"/>
      <c r="X30" s="183"/>
      <c r="Y30" s="183"/>
      <c r="Z30" s="183"/>
      <c r="AA30" s="183"/>
      <c r="AB30" s="183"/>
      <c r="AC30" s="90"/>
    </row>
    <row r="31" spans="3:29">
      <c r="C31" s="89"/>
      <c r="D31" s="142" t="s">
        <v>10</v>
      </c>
      <c r="E31" s="119">
        <v>1</v>
      </c>
      <c r="F31" s="119">
        <f t="shared" ref="F31:AB31" si="4">E31+1</f>
        <v>2</v>
      </c>
      <c r="G31" s="119">
        <f t="shared" si="4"/>
        <v>3</v>
      </c>
      <c r="H31" s="119">
        <f t="shared" si="4"/>
        <v>4</v>
      </c>
      <c r="I31" s="119">
        <f t="shared" si="4"/>
        <v>5</v>
      </c>
      <c r="J31" s="119">
        <f t="shared" si="4"/>
        <v>6</v>
      </c>
      <c r="K31" s="119">
        <f t="shared" si="4"/>
        <v>7</v>
      </c>
      <c r="L31" s="119">
        <f t="shared" si="4"/>
        <v>8</v>
      </c>
      <c r="M31" s="119">
        <f t="shared" si="4"/>
        <v>9</v>
      </c>
      <c r="N31" s="119">
        <f t="shared" si="4"/>
        <v>10</v>
      </c>
      <c r="O31" s="119">
        <f t="shared" si="4"/>
        <v>11</v>
      </c>
      <c r="P31" s="119">
        <f t="shared" si="4"/>
        <v>12</v>
      </c>
      <c r="Q31" s="119">
        <f t="shared" si="4"/>
        <v>13</v>
      </c>
      <c r="R31" s="119">
        <f t="shared" si="4"/>
        <v>14</v>
      </c>
      <c r="S31" s="119">
        <f t="shared" si="4"/>
        <v>15</v>
      </c>
      <c r="T31" s="119">
        <f t="shared" si="4"/>
        <v>16</v>
      </c>
      <c r="U31" s="119">
        <f t="shared" si="4"/>
        <v>17</v>
      </c>
      <c r="V31" s="119">
        <f t="shared" si="4"/>
        <v>18</v>
      </c>
      <c r="W31" s="119">
        <f t="shared" si="4"/>
        <v>19</v>
      </c>
      <c r="X31" s="119">
        <f t="shared" si="4"/>
        <v>20</v>
      </c>
      <c r="Y31" s="119">
        <f t="shared" si="4"/>
        <v>21</v>
      </c>
      <c r="Z31" s="119">
        <f t="shared" si="4"/>
        <v>22</v>
      </c>
      <c r="AA31" s="119">
        <f t="shared" si="4"/>
        <v>23</v>
      </c>
      <c r="AB31" s="119">
        <f t="shared" si="4"/>
        <v>24</v>
      </c>
      <c r="AC31" s="90"/>
    </row>
    <row r="32" spans="3:29">
      <c r="C32" s="89"/>
      <c r="D32" s="121">
        <v>1</v>
      </c>
      <c r="E32" s="122">
        <v>0</v>
      </c>
      <c r="F32" s="122">
        <v>0</v>
      </c>
      <c r="G32" s="122">
        <v>0</v>
      </c>
      <c r="H32" s="122">
        <v>0</v>
      </c>
      <c r="I32" s="122">
        <v>0</v>
      </c>
      <c r="J32" s="122">
        <v>0</v>
      </c>
      <c r="K32" s="122">
        <v>0</v>
      </c>
      <c r="L32" s="122">
        <v>0</v>
      </c>
      <c r="M32" s="122">
        <v>1</v>
      </c>
      <c r="N32" s="122">
        <v>1</v>
      </c>
      <c r="O32" s="122">
        <v>1</v>
      </c>
      <c r="P32" s="122">
        <v>1</v>
      </c>
      <c r="Q32" s="122">
        <v>1</v>
      </c>
      <c r="R32" s="122">
        <v>1</v>
      </c>
      <c r="S32" s="122">
        <v>1</v>
      </c>
      <c r="T32" s="122">
        <v>1</v>
      </c>
      <c r="U32" s="122">
        <v>1</v>
      </c>
      <c r="V32" s="122">
        <v>1</v>
      </c>
      <c r="W32" s="122">
        <v>1</v>
      </c>
      <c r="X32" s="122">
        <v>1</v>
      </c>
      <c r="Y32" s="122">
        <v>1</v>
      </c>
      <c r="Z32" s="122">
        <v>0</v>
      </c>
      <c r="AA32" s="122">
        <v>0</v>
      </c>
      <c r="AB32" s="122">
        <v>0</v>
      </c>
      <c r="AC32" s="90"/>
    </row>
    <row r="33" spans="3:29">
      <c r="C33" s="89"/>
      <c r="D33" s="121">
        <f t="shared" ref="D33:D38" si="5">D32+1</f>
        <v>2</v>
      </c>
      <c r="E33" s="122">
        <v>0</v>
      </c>
      <c r="F33" s="122">
        <v>0</v>
      </c>
      <c r="G33" s="122">
        <v>0</v>
      </c>
      <c r="H33" s="122">
        <v>0</v>
      </c>
      <c r="I33" s="122">
        <v>0</v>
      </c>
      <c r="J33" s="122">
        <v>0</v>
      </c>
      <c r="K33" s="122">
        <v>0</v>
      </c>
      <c r="L33" s="122">
        <v>0</v>
      </c>
      <c r="M33" s="122">
        <v>1</v>
      </c>
      <c r="N33" s="122">
        <v>1</v>
      </c>
      <c r="O33" s="122">
        <v>1</v>
      </c>
      <c r="P33" s="122">
        <v>1</v>
      </c>
      <c r="Q33" s="122">
        <v>1</v>
      </c>
      <c r="R33" s="122">
        <v>1</v>
      </c>
      <c r="S33" s="122">
        <v>1</v>
      </c>
      <c r="T33" s="122">
        <v>1</v>
      </c>
      <c r="U33" s="122">
        <v>1</v>
      </c>
      <c r="V33" s="122">
        <v>1</v>
      </c>
      <c r="W33" s="122">
        <v>1</v>
      </c>
      <c r="X33" s="122">
        <v>1</v>
      </c>
      <c r="Y33" s="122">
        <v>1</v>
      </c>
      <c r="Z33" s="122">
        <v>0</v>
      </c>
      <c r="AA33" s="122">
        <v>0</v>
      </c>
      <c r="AB33" s="122">
        <v>0</v>
      </c>
      <c r="AC33" s="90"/>
    </row>
    <row r="34" spans="3:29">
      <c r="C34" s="89"/>
      <c r="D34" s="121">
        <f t="shared" si="5"/>
        <v>3</v>
      </c>
      <c r="E34" s="122">
        <v>0</v>
      </c>
      <c r="F34" s="122">
        <v>0</v>
      </c>
      <c r="G34" s="122">
        <v>0</v>
      </c>
      <c r="H34" s="122">
        <v>0</v>
      </c>
      <c r="I34" s="122">
        <v>0</v>
      </c>
      <c r="J34" s="122">
        <v>0</v>
      </c>
      <c r="K34" s="122">
        <v>0</v>
      </c>
      <c r="L34" s="122">
        <v>0</v>
      </c>
      <c r="M34" s="122">
        <v>1</v>
      </c>
      <c r="N34" s="122">
        <v>1</v>
      </c>
      <c r="O34" s="122">
        <v>1</v>
      </c>
      <c r="P34" s="122">
        <v>1</v>
      </c>
      <c r="Q34" s="122">
        <v>1</v>
      </c>
      <c r="R34" s="122">
        <v>1</v>
      </c>
      <c r="S34" s="122">
        <v>1</v>
      </c>
      <c r="T34" s="122">
        <v>1</v>
      </c>
      <c r="U34" s="122">
        <v>1</v>
      </c>
      <c r="V34" s="122">
        <v>1</v>
      </c>
      <c r="W34" s="122">
        <v>1</v>
      </c>
      <c r="X34" s="122">
        <v>1</v>
      </c>
      <c r="Y34" s="122">
        <v>1</v>
      </c>
      <c r="Z34" s="122">
        <v>0</v>
      </c>
      <c r="AA34" s="122">
        <v>0</v>
      </c>
      <c r="AB34" s="122">
        <v>0</v>
      </c>
      <c r="AC34" s="90"/>
    </row>
    <row r="35" spans="3:29">
      <c r="C35" s="89"/>
      <c r="D35" s="121">
        <f t="shared" si="5"/>
        <v>4</v>
      </c>
      <c r="E35" s="122">
        <v>0</v>
      </c>
      <c r="F35" s="122">
        <v>0</v>
      </c>
      <c r="G35" s="122">
        <v>0</v>
      </c>
      <c r="H35" s="122">
        <v>0</v>
      </c>
      <c r="I35" s="122">
        <v>0</v>
      </c>
      <c r="J35" s="122">
        <v>0</v>
      </c>
      <c r="K35" s="122">
        <v>0</v>
      </c>
      <c r="L35" s="122">
        <v>0</v>
      </c>
      <c r="M35" s="122">
        <v>1</v>
      </c>
      <c r="N35" s="122">
        <v>1</v>
      </c>
      <c r="O35" s="122">
        <v>1</v>
      </c>
      <c r="P35" s="122">
        <v>1</v>
      </c>
      <c r="Q35" s="122">
        <v>1</v>
      </c>
      <c r="R35" s="122">
        <v>1</v>
      </c>
      <c r="S35" s="122">
        <v>1</v>
      </c>
      <c r="T35" s="122">
        <v>1</v>
      </c>
      <c r="U35" s="122">
        <v>1</v>
      </c>
      <c r="V35" s="122">
        <v>1</v>
      </c>
      <c r="W35" s="122">
        <v>1</v>
      </c>
      <c r="X35" s="122">
        <v>1</v>
      </c>
      <c r="Y35" s="122">
        <v>1</v>
      </c>
      <c r="Z35" s="122">
        <v>0</v>
      </c>
      <c r="AA35" s="122">
        <v>0</v>
      </c>
      <c r="AB35" s="122">
        <v>0</v>
      </c>
      <c r="AC35" s="90"/>
    </row>
    <row r="36" spans="3:29">
      <c r="C36" s="89"/>
      <c r="D36" s="121">
        <f t="shared" si="5"/>
        <v>5</v>
      </c>
      <c r="E36" s="122">
        <v>0</v>
      </c>
      <c r="F36" s="122">
        <v>0</v>
      </c>
      <c r="G36" s="122">
        <v>0</v>
      </c>
      <c r="H36" s="122">
        <v>0</v>
      </c>
      <c r="I36" s="122">
        <v>0</v>
      </c>
      <c r="J36" s="122">
        <v>0</v>
      </c>
      <c r="K36" s="122">
        <v>0</v>
      </c>
      <c r="L36" s="122">
        <v>0</v>
      </c>
      <c r="M36" s="122">
        <v>1</v>
      </c>
      <c r="N36" s="122">
        <v>1</v>
      </c>
      <c r="O36" s="122">
        <v>1</v>
      </c>
      <c r="P36" s="122">
        <v>1</v>
      </c>
      <c r="Q36" s="122">
        <v>1</v>
      </c>
      <c r="R36" s="122">
        <v>1</v>
      </c>
      <c r="S36" s="122">
        <v>1</v>
      </c>
      <c r="T36" s="122">
        <v>1</v>
      </c>
      <c r="U36" s="122">
        <v>1</v>
      </c>
      <c r="V36" s="122">
        <v>1</v>
      </c>
      <c r="W36" s="122">
        <v>1</v>
      </c>
      <c r="X36" s="122">
        <v>1</v>
      </c>
      <c r="Y36" s="122">
        <v>1</v>
      </c>
      <c r="Z36" s="122">
        <v>0</v>
      </c>
      <c r="AA36" s="122">
        <v>0</v>
      </c>
      <c r="AB36" s="122">
        <v>0</v>
      </c>
      <c r="AC36" s="90"/>
    </row>
    <row r="37" spans="3:29">
      <c r="C37" s="89"/>
      <c r="D37" s="121">
        <f t="shared" si="5"/>
        <v>6</v>
      </c>
      <c r="E37" s="122">
        <v>0</v>
      </c>
      <c r="F37" s="122">
        <v>0</v>
      </c>
      <c r="G37" s="122">
        <v>0</v>
      </c>
      <c r="H37" s="122">
        <v>0</v>
      </c>
      <c r="I37" s="122">
        <v>0</v>
      </c>
      <c r="J37" s="122">
        <v>0</v>
      </c>
      <c r="K37" s="122">
        <v>0</v>
      </c>
      <c r="L37" s="122">
        <v>0</v>
      </c>
      <c r="M37" s="122">
        <v>1</v>
      </c>
      <c r="N37" s="122">
        <v>1</v>
      </c>
      <c r="O37" s="122">
        <v>1</v>
      </c>
      <c r="P37" s="122">
        <v>1</v>
      </c>
      <c r="Q37" s="122">
        <v>1</v>
      </c>
      <c r="R37" s="122">
        <v>1</v>
      </c>
      <c r="S37" s="122">
        <v>1</v>
      </c>
      <c r="T37" s="122">
        <v>1</v>
      </c>
      <c r="U37" s="122">
        <v>1</v>
      </c>
      <c r="V37" s="122">
        <v>1</v>
      </c>
      <c r="W37" s="122">
        <v>1</v>
      </c>
      <c r="X37" s="122">
        <v>1</v>
      </c>
      <c r="Y37" s="122">
        <v>1</v>
      </c>
      <c r="Z37" s="122">
        <v>0</v>
      </c>
      <c r="AA37" s="122">
        <v>0</v>
      </c>
      <c r="AB37" s="122">
        <v>0</v>
      </c>
      <c r="AC37" s="90"/>
    </row>
    <row r="38" spans="3:29">
      <c r="C38" s="89"/>
      <c r="D38" s="121">
        <f t="shared" si="5"/>
        <v>7</v>
      </c>
      <c r="E38" s="122">
        <v>0</v>
      </c>
      <c r="F38" s="122">
        <v>0</v>
      </c>
      <c r="G38" s="122">
        <v>0</v>
      </c>
      <c r="H38" s="122">
        <v>0</v>
      </c>
      <c r="I38" s="122">
        <v>0</v>
      </c>
      <c r="J38" s="122">
        <v>0</v>
      </c>
      <c r="K38" s="122">
        <v>0</v>
      </c>
      <c r="L38" s="122">
        <v>0</v>
      </c>
      <c r="M38" s="122">
        <v>1</v>
      </c>
      <c r="N38" s="122">
        <v>1</v>
      </c>
      <c r="O38" s="122">
        <v>1</v>
      </c>
      <c r="P38" s="122">
        <v>1</v>
      </c>
      <c r="Q38" s="122">
        <v>1</v>
      </c>
      <c r="R38" s="122">
        <v>1</v>
      </c>
      <c r="S38" s="122">
        <v>1</v>
      </c>
      <c r="T38" s="122">
        <v>1</v>
      </c>
      <c r="U38" s="122">
        <v>1</v>
      </c>
      <c r="V38" s="122">
        <v>1</v>
      </c>
      <c r="W38" s="122">
        <v>0</v>
      </c>
      <c r="X38" s="122">
        <v>0</v>
      </c>
      <c r="Y38" s="122">
        <v>0</v>
      </c>
      <c r="Z38" s="122">
        <v>0</v>
      </c>
      <c r="AA38" s="122">
        <v>0</v>
      </c>
      <c r="AB38" s="122">
        <v>0</v>
      </c>
      <c r="AC38" s="90"/>
    </row>
    <row r="39" spans="3:29">
      <c r="C39" s="89"/>
      <c r="D39"/>
      <c r="AC39" s="90"/>
    </row>
    <row r="40" spans="3:29">
      <c r="C40" s="89"/>
      <c r="D40"/>
      <c r="E40" s="183" t="s">
        <v>11</v>
      </c>
      <c r="F40" s="183"/>
      <c r="G40" s="183"/>
      <c r="H40" s="183"/>
      <c r="I40" s="183"/>
      <c r="J40" s="183"/>
      <c r="K40" s="183"/>
      <c r="L40" s="183"/>
      <c r="M40" s="183"/>
      <c r="N40" s="183"/>
      <c r="O40" s="183"/>
      <c r="P40" s="183"/>
      <c r="AC40" s="90"/>
    </row>
    <row r="41" spans="3:29">
      <c r="C41" s="89"/>
      <c r="D41" s="142" t="s">
        <v>186</v>
      </c>
      <c r="E41" s="119">
        <v>1</v>
      </c>
      <c r="F41" s="119">
        <f t="shared" ref="F41:P41" si="6">E41+1</f>
        <v>2</v>
      </c>
      <c r="G41" s="119">
        <f t="shared" si="6"/>
        <v>3</v>
      </c>
      <c r="H41" s="119">
        <f t="shared" si="6"/>
        <v>4</v>
      </c>
      <c r="I41" s="119">
        <f t="shared" si="6"/>
        <v>5</v>
      </c>
      <c r="J41" s="119">
        <f t="shared" si="6"/>
        <v>6</v>
      </c>
      <c r="K41" s="119">
        <f t="shared" si="6"/>
        <v>7</v>
      </c>
      <c r="L41" s="119">
        <f t="shared" si="6"/>
        <v>8</v>
      </c>
      <c r="M41" s="119">
        <f t="shared" si="6"/>
        <v>9</v>
      </c>
      <c r="N41" s="119">
        <f t="shared" si="6"/>
        <v>10</v>
      </c>
      <c r="O41" s="119">
        <f t="shared" si="6"/>
        <v>11</v>
      </c>
      <c r="P41" s="119">
        <f t="shared" si="6"/>
        <v>12</v>
      </c>
      <c r="Q41" s="42" t="s">
        <v>12</v>
      </c>
      <c r="AC41" s="90"/>
    </row>
    <row r="42" spans="3:29">
      <c r="C42" s="89"/>
      <c r="D42" s="121">
        <v>1</v>
      </c>
      <c r="E42" s="122">
        <v>0</v>
      </c>
      <c r="F42" s="122">
        <v>1</v>
      </c>
      <c r="G42" s="122">
        <v>1</v>
      </c>
      <c r="H42" s="122">
        <v>1</v>
      </c>
      <c r="I42" s="122">
        <v>1</v>
      </c>
      <c r="J42" s="122">
        <v>1</v>
      </c>
      <c r="K42" s="122">
        <v>1</v>
      </c>
      <c r="L42" s="122">
        <v>1</v>
      </c>
      <c r="M42" s="122">
        <v>1</v>
      </c>
      <c r="N42" s="122">
        <v>1</v>
      </c>
      <c r="O42" s="122">
        <v>1</v>
      </c>
      <c r="P42" s="122">
        <v>1</v>
      </c>
      <c r="AC42" s="90"/>
    </row>
    <row r="43" spans="3:29">
      <c r="C43" s="89"/>
      <c r="D43" s="121">
        <v>2</v>
      </c>
      <c r="E43" s="45">
        <v>1</v>
      </c>
      <c r="F43" s="122">
        <v>1</v>
      </c>
      <c r="G43" s="122">
        <v>1</v>
      </c>
      <c r="H43" s="122">
        <v>1</v>
      </c>
      <c r="I43" s="122">
        <v>1</v>
      </c>
      <c r="J43" s="122">
        <v>1</v>
      </c>
      <c r="K43" s="122">
        <v>1</v>
      </c>
      <c r="L43" s="122">
        <v>1</v>
      </c>
      <c r="M43" s="122">
        <v>1</v>
      </c>
      <c r="N43" s="122">
        <v>1</v>
      </c>
      <c r="O43" s="122">
        <v>1</v>
      </c>
      <c r="P43" s="122">
        <v>1</v>
      </c>
      <c r="AC43" s="90"/>
    </row>
    <row r="44" spans="3:29">
      <c r="C44" s="89"/>
      <c r="D44" s="121">
        <v>3</v>
      </c>
      <c r="E44" s="45">
        <v>1</v>
      </c>
      <c r="F44" s="122">
        <v>1</v>
      </c>
      <c r="G44" s="122">
        <v>1</v>
      </c>
      <c r="H44" s="122">
        <v>1</v>
      </c>
      <c r="I44" s="122">
        <v>1</v>
      </c>
      <c r="J44" s="122">
        <v>1</v>
      </c>
      <c r="K44" s="122">
        <v>1</v>
      </c>
      <c r="L44" s="122">
        <v>1</v>
      </c>
      <c r="M44" s="122">
        <v>1</v>
      </c>
      <c r="N44" s="122">
        <v>1</v>
      </c>
      <c r="O44" s="122">
        <v>1</v>
      </c>
      <c r="P44" s="122">
        <v>1</v>
      </c>
      <c r="AC44" s="90"/>
    </row>
    <row r="45" spans="3:29">
      <c r="C45" s="89"/>
      <c r="D45" s="121">
        <v>4</v>
      </c>
      <c r="E45" s="45">
        <v>1</v>
      </c>
      <c r="F45" s="122">
        <v>1</v>
      </c>
      <c r="G45" s="122">
        <v>1</v>
      </c>
      <c r="H45" s="122">
        <v>1</v>
      </c>
      <c r="I45" s="122">
        <v>1</v>
      </c>
      <c r="J45" s="122">
        <v>1</v>
      </c>
      <c r="K45" s="122">
        <v>1</v>
      </c>
      <c r="L45" s="122">
        <v>1</v>
      </c>
      <c r="M45" s="122">
        <v>1</v>
      </c>
      <c r="N45" s="122">
        <v>1</v>
      </c>
      <c r="O45" s="122">
        <v>1</v>
      </c>
      <c r="P45" s="122">
        <v>0</v>
      </c>
      <c r="AC45" s="90"/>
    </row>
    <row r="46" spans="3:29">
      <c r="C46" s="89"/>
      <c r="D46" s="121">
        <v>5</v>
      </c>
      <c r="G46" s="122">
        <v>1</v>
      </c>
      <c r="I46" s="122">
        <v>1</v>
      </c>
      <c r="L46" s="122">
        <v>1</v>
      </c>
      <c r="O46" s="122">
        <v>1</v>
      </c>
      <c r="AC46" s="90"/>
    </row>
    <row r="47" spans="3:29">
      <c r="C47" s="89"/>
      <c r="D47"/>
      <c r="AC47" s="90"/>
    </row>
    <row r="48" spans="3:29">
      <c r="C48" s="89"/>
      <c r="D48" s="14" t="s">
        <v>14</v>
      </c>
      <c r="E48" s="116" t="s">
        <v>15</v>
      </c>
      <c r="F48" s="117"/>
      <c r="G48" s="117"/>
      <c r="H48" s="117"/>
      <c r="I48" s="117"/>
      <c r="J48" s="117"/>
      <c r="K48" s="117"/>
      <c r="L48" s="117"/>
      <c r="M48" s="117"/>
      <c r="N48" s="117"/>
      <c r="O48" s="117"/>
      <c r="P48" s="117"/>
      <c r="Q48" s="117"/>
      <c r="R48" s="117"/>
      <c r="S48" s="117"/>
      <c r="T48" s="117"/>
      <c r="U48" s="117"/>
      <c r="V48" s="117"/>
      <c r="W48" s="117"/>
      <c r="X48" s="117"/>
      <c r="Y48" s="117"/>
      <c r="Z48" s="117"/>
      <c r="AA48" s="117"/>
      <c r="AB48" s="118"/>
      <c r="AC48" s="90"/>
    </row>
    <row r="49" spans="3:29">
      <c r="C49" s="89"/>
      <c r="D49" s="142" t="s">
        <v>10</v>
      </c>
      <c r="E49" s="119">
        <v>1</v>
      </c>
      <c r="F49" s="119">
        <f t="shared" ref="F49:AB49" si="7">E49+1</f>
        <v>2</v>
      </c>
      <c r="G49" s="119">
        <f t="shared" si="7"/>
        <v>3</v>
      </c>
      <c r="H49" s="119">
        <f t="shared" si="7"/>
        <v>4</v>
      </c>
      <c r="I49" s="119">
        <f t="shared" si="7"/>
        <v>5</v>
      </c>
      <c r="J49" s="119">
        <f t="shared" si="7"/>
        <v>6</v>
      </c>
      <c r="K49" s="119">
        <f t="shared" si="7"/>
        <v>7</v>
      </c>
      <c r="L49" s="119">
        <f t="shared" si="7"/>
        <v>8</v>
      </c>
      <c r="M49" s="119">
        <f t="shared" si="7"/>
        <v>9</v>
      </c>
      <c r="N49" s="119">
        <f t="shared" si="7"/>
        <v>10</v>
      </c>
      <c r="O49" s="119">
        <f t="shared" si="7"/>
        <v>11</v>
      </c>
      <c r="P49" s="119">
        <f t="shared" si="7"/>
        <v>12</v>
      </c>
      <c r="Q49" s="119">
        <f t="shared" si="7"/>
        <v>13</v>
      </c>
      <c r="R49" s="119">
        <f t="shared" si="7"/>
        <v>14</v>
      </c>
      <c r="S49" s="119">
        <f t="shared" si="7"/>
        <v>15</v>
      </c>
      <c r="T49" s="119">
        <f t="shared" si="7"/>
        <v>16</v>
      </c>
      <c r="U49" s="119">
        <f t="shared" si="7"/>
        <v>17</v>
      </c>
      <c r="V49" s="119">
        <f t="shared" si="7"/>
        <v>18</v>
      </c>
      <c r="W49" s="119">
        <f t="shared" si="7"/>
        <v>19</v>
      </c>
      <c r="X49" s="119">
        <f t="shared" si="7"/>
        <v>20</v>
      </c>
      <c r="Y49" s="119">
        <f t="shared" si="7"/>
        <v>21</v>
      </c>
      <c r="Z49" s="119">
        <f t="shared" si="7"/>
        <v>22</v>
      </c>
      <c r="AA49" s="119">
        <f t="shared" si="7"/>
        <v>23</v>
      </c>
      <c r="AB49" s="119">
        <f t="shared" si="7"/>
        <v>24</v>
      </c>
      <c r="AC49" s="90"/>
    </row>
    <row r="50" spans="3:29">
      <c r="C50" s="89"/>
      <c r="D50" s="121">
        <v>1</v>
      </c>
      <c r="E50" s="122">
        <v>0</v>
      </c>
      <c r="F50" s="122">
        <v>0</v>
      </c>
      <c r="G50" s="122">
        <v>0</v>
      </c>
      <c r="H50" s="122">
        <v>0</v>
      </c>
      <c r="I50" s="122">
        <v>0</v>
      </c>
      <c r="J50" s="122">
        <v>0</v>
      </c>
      <c r="K50" s="122">
        <v>0</v>
      </c>
      <c r="L50" s="122">
        <v>0</v>
      </c>
      <c r="M50" s="122">
        <v>1</v>
      </c>
      <c r="N50" s="122">
        <v>1</v>
      </c>
      <c r="O50" s="122">
        <v>1</v>
      </c>
      <c r="P50" s="122">
        <v>1</v>
      </c>
      <c r="Q50" s="122">
        <v>1</v>
      </c>
      <c r="R50" s="122">
        <v>1</v>
      </c>
      <c r="S50" s="122">
        <v>1</v>
      </c>
      <c r="T50" s="122">
        <v>1</v>
      </c>
      <c r="U50" s="122">
        <v>1</v>
      </c>
      <c r="V50" s="122">
        <v>1</v>
      </c>
      <c r="W50" s="122">
        <v>1</v>
      </c>
      <c r="X50" s="122">
        <v>1</v>
      </c>
      <c r="Y50" s="122">
        <v>1</v>
      </c>
      <c r="Z50" s="122">
        <v>0</v>
      </c>
      <c r="AA50" s="122">
        <v>0</v>
      </c>
      <c r="AB50" s="122">
        <v>0</v>
      </c>
      <c r="AC50" s="90"/>
    </row>
    <row r="51" spans="3:29">
      <c r="C51" s="89"/>
      <c r="D51" s="121">
        <f t="shared" ref="D51:D56" si="8">D50+1</f>
        <v>2</v>
      </c>
      <c r="E51" s="122">
        <v>0</v>
      </c>
      <c r="F51" s="122">
        <v>0</v>
      </c>
      <c r="G51" s="122">
        <v>0</v>
      </c>
      <c r="H51" s="122">
        <v>0</v>
      </c>
      <c r="I51" s="122">
        <v>0</v>
      </c>
      <c r="J51" s="122">
        <v>0</v>
      </c>
      <c r="K51" s="122">
        <v>0</v>
      </c>
      <c r="L51" s="122">
        <v>0</v>
      </c>
      <c r="M51" s="122">
        <v>1</v>
      </c>
      <c r="N51" s="122">
        <v>1</v>
      </c>
      <c r="O51" s="122">
        <v>1</v>
      </c>
      <c r="P51" s="122">
        <v>1</v>
      </c>
      <c r="Q51" s="122">
        <v>1</v>
      </c>
      <c r="R51" s="122">
        <v>1</v>
      </c>
      <c r="S51" s="122">
        <v>1</v>
      </c>
      <c r="T51" s="122">
        <v>1</v>
      </c>
      <c r="U51" s="122">
        <v>1</v>
      </c>
      <c r="V51" s="122">
        <v>1</v>
      </c>
      <c r="W51" s="122">
        <v>1</v>
      </c>
      <c r="X51" s="122">
        <v>1</v>
      </c>
      <c r="Y51" s="122">
        <v>1</v>
      </c>
      <c r="Z51" s="122">
        <v>0</v>
      </c>
      <c r="AA51" s="122">
        <v>0</v>
      </c>
      <c r="AB51" s="122">
        <v>0</v>
      </c>
      <c r="AC51" s="90"/>
    </row>
    <row r="52" spans="3:29">
      <c r="C52" s="89"/>
      <c r="D52" s="121">
        <f t="shared" si="8"/>
        <v>3</v>
      </c>
      <c r="E52" s="122">
        <v>0</v>
      </c>
      <c r="F52" s="122">
        <v>0</v>
      </c>
      <c r="G52" s="122">
        <v>0</v>
      </c>
      <c r="H52" s="122">
        <v>0</v>
      </c>
      <c r="I52" s="122">
        <v>0</v>
      </c>
      <c r="J52" s="122">
        <v>0</v>
      </c>
      <c r="K52" s="122">
        <v>0</v>
      </c>
      <c r="L52" s="122">
        <v>0</v>
      </c>
      <c r="M52" s="122">
        <v>1</v>
      </c>
      <c r="N52" s="122">
        <v>1</v>
      </c>
      <c r="O52" s="122">
        <v>1</v>
      </c>
      <c r="P52" s="122">
        <v>1</v>
      </c>
      <c r="Q52" s="122">
        <v>1</v>
      </c>
      <c r="R52" s="122">
        <v>1</v>
      </c>
      <c r="S52" s="122">
        <v>1</v>
      </c>
      <c r="T52" s="122">
        <v>1</v>
      </c>
      <c r="U52" s="122">
        <v>1</v>
      </c>
      <c r="V52" s="122">
        <v>1</v>
      </c>
      <c r="W52" s="122">
        <v>1</v>
      </c>
      <c r="X52" s="122">
        <v>1</v>
      </c>
      <c r="Y52" s="122">
        <v>1</v>
      </c>
      <c r="Z52" s="122">
        <v>0</v>
      </c>
      <c r="AA52" s="122">
        <v>0</v>
      </c>
      <c r="AB52" s="122">
        <v>0</v>
      </c>
      <c r="AC52" s="90"/>
    </row>
    <row r="53" spans="3:29">
      <c r="C53" s="89"/>
      <c r="D53" s="121">
        <f t="shared" si="8"/>
        <v>4</v>
      </c>
      <c r="E53" s="122">
        <v>0</v>
      </c>
      <c r="F53" s="122">
        <v>0</v>
      </c>
      <c r="G53" s="122">
        <v>0</v>
      </c>
      <c r="H53" s="122">
        <v>0</v>
      </c>
      <c r="I53" s="122">
        <v>0</v>
      </c>
      <c r="J53" s="122">
        <v>0</v>
      </c>
      <c r="K53" s="122">
        <v>0</v>
      </c>
      <c r="L53" s="122">
        <v>0</v>
      </c>
      <c r="M53" s="122">
        <v>1</v>
      </c>
      <c r="N53" s="122">
        <v>1</v>
      </c>
      <c r="O53" s="122">
        <v>1</v>
      </c>
      <c r="P53" s="122">
        <v>1</v>
      </c>
      <c r="Q53" s="122">
        <v>1</v>
      </c>
      <c r="R53" s="122">
        <v>1</v>
      </c>
      <c r="S53" s="122">
        <v>1</v>
      </c>
      <c r="T53" s="122">
        <v>1</v>
      </c>
      <c r="U53" s="122">
        <v>1</v>
      </c>
      <c r="V53" s="122">
        <v>1</v>
      </c>
      <c r="W53" s="122">
        <v>1</v>
      </c>
      <c r="X53" s="122">
        <v>1</v>
      </c>
      <c r="Y53" s="122">
        <v>1</v>
      </c>
      <c r="Z53" s="122">
        <v>0</v>
      </c>
      <c r="AA53" s="122">
        <v>0</v>
      </c>
      <c r="AB53" s="122">
        <v>0</v>
      </c>
      <c r="AC53" s="90"/>
    </row>
    <row r="54" spans="3:29">
      <c r="C54" s="89"/>
      <c r="D54" s="121">
        <f t="shared" si="8"/>
        <v>5</v>
      </c>
      <c r="E54" s="122">
        <v>0</v>
      </c>
      <c r="F54" s="122">
        <v>0</v>
      </c>
      <c r="G54" s="122">
        <v>0</v>
      </c>
      <c r="H54" s="122">
        <v>0</v>
      </c>
      <c r="I54" s="122">
        <v>0</v>
      </c>
      <c r="J54" s="122">
        <v>0</v>
      </c>
      <c r="K54" s="122">
        <v>0</v>
      </c>
      <c r="L54" s="122">
        <v>0</v>
      </c>
      <c r="M54" s="122">
        <v>1</v>
      </c>
      <c r="N54" s="122">
        <v>1</v>
      </c>
      <c r="O54" s="122">
        <v>1</v>
      </c>
      <c r="P54" s="122">
        <v>1</v>
      </c>
      <c r="Q54" s="122">
        <v>1</v>
      </c>
      <c r="R54" s="122">
        <v>1</v>
      </c>
      <c r="S54" s="122">
        <v>1</v>
      </c>
      <c r="T54" s="122">
        <v>1</v>
      </c>
      <c r="U54" s="122">
        <v>1</v>
      </c>
      <c r="V54" s="122">
        <v>1</v>
      </c>
      <c r="W54" s="122">
        <v>1</v>
      </c>
      <c r="X54" s="122">
        <v>1</v>
      </c>
      <c r="Y54" s="122">
        <v>1</v>
      </c>
      <c r="Z54" s="122">
        <v>0</v>
      </c>
      <c r="AA54" s="122">
        <v>0</v>
      </c>
      <c r="AB54" s="122">
        <v>0</v>
      </c>
      <c r="AC54" s="90"/>
    </row>
    <row r="55" spans="3:29">
      <c r="C55" s="89"/>
      <c r="D55" s="121">
        <f t="shared" si="8"/>
        <v>6</v>
      </c>
      <c r="E55" s="122">
        <v>0</v>
      </c>
      <c r="F55" s="122">
        <v>0</v>
      </c>
      <c r="G55" s="122">
        <v>0</v>
      </c>
      <c r="H55" s="122">
        <v>0</v>
      </c>
      <c r="I55" s="122">
        <v>0</v>
      </c>
      <c r="J55" s="122">
        <v>0</v>
      </c>
      <c r="K55" s="122">
        <v>0</v>
      </c>
      <c r="L55" s="122">
        <v>0</v>
      </c>
      <c r="M55" s="122">
        <v>1</v>
      </c>
      <c r="N55" s="122">
        <v>1</v>
      </c>
      <c r="O55" s="122">
        <v>1</v>
      </c>
      <c r="P55" s="122">
        <v>1</v>
      </c>
      <c r="Q55" s="122">
        <v>1</v>
      </c>
      <c r="R55" s="122">
        <v>1</v>
      </c>
      <c r="S55" s="122">
        <v>1</v>
      </c>
      <c r="T55" s="122">
        <v>1</v>
      </c>
      <c r="U55" s="122">
        <v>1</v>
      </c>
      <c r="V55" s="122">
        <v>1</v>
      </c>
      <c r="W55" s="122">
        <v>1</v>
      </c>
      <c r="X55" s="122">
        <v>1</v>
      </c>
      <c r="Y55" s="122">
        <v>1</v>
      </c>
      <c r="Z55" s="122">
        <v>0</v>
      </c>
      <c r="AA55" s="122">
        <v>0</v>
      </c>
      <c r="AB55" s="122">
        <v>0</v>
      </c>
      <c r="AC55" s="90"/>
    </row>
    <row r="56" spans="3:29">
      <c r="C56" s="89"/>
      <c r="D56" s="121">
        <f t="shared" si="8"/>
        <v>7</v>
      </c>
      <c r="E56" s="122">
        <v>0</v>
      </c>
      <c r="F56" s="122">
        <v>0</v>
      </c>
      <c r="G56" s="122">
        <v>0</v>
      </c>
      <c r="H56" s="122">
        <v>0</v>
      </c>
      <c r="I56" s="122">
        <v>0</v>
      </c>
      <c r="J56" s="122">
        <v>0</v>
      </c>
      <c r="K56" s="122">
        <v>0</v>
      </c>
      <c r="L56" s="122">
        <v>0</v>
      </c>
      <c r="M56" s="122">
        <v>1</v>
      </c>
      <c r="N56" s="122">
        <v>1</v>
      </c>
      <c r="O56" s="122">
        <v>1</v>
      </c>
      <c r="P56" s="122">
        <v>1</v>
      </c>
      <c r="Q56" s="122">
        <v>1</v>
      </c>
      <c r="R56" s="122">
        <v>1</v>
      </c>
      <c r="S56" s="122">
        <v>1</v>
      </c>
      <c r="T56" s="122">
        <v>1</v>
      </c>
      <c r="U56" s="122">
        <v>1</v>
      </c>
      <c r="V56" s="122">
        <v>1</v>
      </c>
      <c r="W56" s="122">
        <v>0</v>
      </c>
      <c r="X56" s="122">
        <v>0</v>
      </c>
      <c r="Y56" s="122">
        <v>0</v>
      </c>
      <c r="Z56" s="122">
        <v>0</v>
      </c>
      <c r="AA56" s="122">
        <v>0</v>
      </c>
      <c r="AB56" s="122">
        <v>0</v>
      </c>
      <c r="AC56" s="90"/>
    </row>
    <row r="57" spans="3:29">
      <c r="C57" s="89"/>
      <c r="D57"/>
      <c r="AC57" s="90"/>
    </row>
    <row r="58" spans="3:29">
      <c r="C58" s="89"/>
      <c r="D58"/>
      <c r="E58" s="183" t="s">
        <v>16</v>
      </c>
      <c r="F58" s="183"/>
      <c r="G58" s="183"/>
      <c r="H58" s="183"/>
      <c r="I58" s="183"/>
      <c r="J58" s="183"/>
      <c r="K58" s="183"/>
      <c r="L58" s="183"/>
      <c r="M58" s="183"/>
      <c r="N58" s="183"/>
      <c r="O58" s="183"/>
      <c r="P58" s="183"/>
      <c r="AC58" s="90"/>
    </row>
    <row r="59" spans="3:29">
      <c r="C59" s="89"/>
      <c r="D59" s="142" t="s">
        <v>186</v>
      </c>
      <c r="E59" s="119">
        <v>1</v>
      </c>
      <c r="F59" s="119">
        <f t="shared" ref="F59:P59" si="9">E59+1</f>
        <v>2</v>
      </c>
      <c r="G59" s="119">
        <f t="shared" si="9"/>
        <v>3</v>
      </c>
      <c r="H59" s="119">
        <f t="shared" si="9"/>
        <v>4</v>
      </c>
      <c r="I59" s="119">
        <f t="shared" si="9"/>
        <v>5</v>
      </c>
      <c r="J59" s="119">
        <f t="shared" si="9"/>
        <v>6</v>
      </c>
      <c r="K59" s="119">
        <f t="shared" si="9"/>
        <v>7</v>
      </c>
      <c r="L59" s="119">
        <f t="shared" si="9"/>
        <v>8</v>
      </c>
      <c r="M59" s="119">
        <f t="shared" si="9"/>
        <v>9</v>
      </c>
      <c r="N59" s="119">
        <f t="shared" si="9"/>
        <v>10</v>
      </c>
      <c r="O59" s="119">
        <f t="shared" si="9"/>
        <v>11</v>
      </c>
      <c r="P59" s="119">
        <f t="shared" si="9"/>
        <v>12</v>
      </c>
      <c r="AC59" s="90"/>
    </row>
    <row r="60" spans="3:29">
      <c r="C60" s="89"/>
      <c r="D60" s="121">
        <v>1</v>
      </c>
      <c r="E60" s="45">
        <v>-1</v>
      </c>
      <c r="F60" s="122">
        <v>1</v>
      </c>
      <c r="G60" s="122">
        <v>1</v>
      </c>
      <c r="H60" s="122">
        <v>1</v>
      </c>
      <c r="I60" s="122">
        <v>1</v>
      </c>
      <c r="J60" s="122">
        <v>1</v>
      </c>
      <c r="K60" s="122">
        <v>1</v>
      </c>
      <c r="L60" s="122">
        <v>1</v>
      </c>
      <c r="M60" s="122">
        <v>1</v>
      </c>
      <c r="N60" s="122">
        <v>1</v>
      </c>
      <c r="O60" s="122">
        <v>1</v>
      </c>
      <c r="P60" s="122">
        <v>1</v>
      </c>
      <c r="AC60" s="90"/>
    </row>
    <row r="61" spans="3:29">
      <c r="C61" s="89"/>
      <c r="D61" s="121">
        <v>2</v>
      </c>
      <c r="E61" s="45">
        <v>1</v>
      </c>
      <c r="F61" s="122">
        <v>1</v>
      </c>
      <c r="G61" s="122">
        <v>1</v>
      </c>
      <c r="H61" s="122">
        <v>1</v>
      </c>
      <c r="I61" s="122">
        <v>1</v>
      </c>
      <c r="J61" s="122">
        <v>1</v>
      </c>
      <c r="K61" s="122">
        <v>1</v>
      </c>
      <c r="L61" s="122">
        <v>1</v>
      </c>
      <c r="M61" s="122">
        <v>1</v>
      </c>
      <c r="N61" s="122">
        <v>1</v>
      </c>
      <c r="O61" s="122">
        <v>1</v>
      </c>
      <c r="P61" s="122">
        <v>1</v>
      </c>
      <c r="AC61" s="90"/>
    </row>
    <row r="62" spans="3:29">
      <c r="C62" s="89"/>
      <c r="D62" s="121">
        <v>3</v>
      </c>
      <c r="E62" s="45">
        <v>1</v>
      </c>
      <c r="F62" s="122">
        <v>1</v>
      </c>
      <c r="G62" s="122">
        <v>1</v>
      </c>
      <c r="H62" s="122">
        <v>1</v>
      </c>
      <c r="I62" s="122">
        <v>1</v>
      </c>
      <c r="J62" s="122">
        <v>1</v>
      </c>
      <c r="K62" s="122">
        <v>1</v>
      </c>
      <c r="L62" s="122">
        <v>1</v>
      </c>
      <c r="M62" s="122">
        <v>1</v>
      </c>
      <c r="N62" s="122">
        <v>1</v>
      </c>
      <c r="O62" s="122">
        <v>1</v>
      </c>
      <c r="P62" s="122">
        <v>1</v>
      </c>
      <c r="AC62" s="90"/>
    </row>
    <row r="63" spans="3:29">
      <c r="C63" s="89"/>
      <c r="D63" s="121">
        <v>4</v>
      </c>
      <c r="E63" s="45">
        <v>1</v>
      </c>
      <c r="F63" s="122">
        <v>1</v>
      </c>
      <c r="G63" s="122">
        <v>1</v>
      </c>
      <c r="H63" s="122">
        <v>1</v>
      </c>
      <c r="I63" s="122">
        <v>1</v>
      </c>
      <c r="J63" s="122">
        <v>1</v>
      </c>
      <c r="K63" s="122">
        <v>1</v>
      </c>
      <c r="L63" s="122">
        <v>1</v>
      </c>
      <c r="M63" s="122">
        <v>1</v>
      </c>
      <c r="N63" s="122">
        <v>1</v>
      </c>
      <c r="O63" s="122">
        <v>1</v>
      </c>
      <c r="P63" s="122">
        <v>-1</v>
      </c>
      <c r="AC63" s="90"/>
    </row>
    <row r="64" spans="3:29" ht="12.75" customHeight="1">
      <c r="C64" s="89"/>
      <c r="D64" s="121">
        <v>5</v>
      </c>
      <c r="G64" s="122">
        <v>1</v>
      </c>
      <c r="I64" s="122">
        <v>1</v>
      </c>
      <c r="L64" s="122">
        <v>1</v>
      </c>
      <c r="O64" s="122">
        <v>1</v>
      </c>
      <c r="AC64" s="90"/>
    </row>
    <row r="65" spans="3:29" ht="9" customHeight="1">
      <c r="C65" s="89"/>
      <c r="D65"/>
      <c r="AC65" s="90"/>
    </row>
    <row r="66" spans="3:29">
      <c r="C66" s="89"/>
      <c r="D66" s="14" t="s">
        <v>17</v>
      </c>
      <c r="E66" s="183" t="s">
        <v>18</v>
      </c>
      <c r="F66" s="183"/>
      <c r="G66" s="183"/>
      <c r="H66" s="183"/>
      <c r="I66" s="183"/>
      <c r="J66" s="183"/>
      <c r="K66" s="183"/>
      <c r="L66" s="183"/>
      <c r="M66" s="183"/>
      <c r="N66" s="183"/>
      <c r="O66" s="183"/>
      <c r="P66" s="183"/>
      <c r="Q66" s="183"/>
      <c r="R66" s="183"/>
      <c r="S66" s="183"/>
      <c r="T66" s="183"/>
      <c r="U66" s="183"/>
      <c r="V66" s="183"/>
      <c r="W66" s="183"/>
      <c r="X66" s="183"/>
      <c r="Y66" s="183"/>
      <c r="Z66" s="183"/>
      <c r="AA66" s="183"/>
      <c r="AB66" s="183"/>
      <c r="AC66" s="90"/>
    </row>
    <row r="67" spans="3:29">
      <c r="C67" s="89"/>
      <c r="D67" s="142" t="s">
        <v>10</v>
      </c>
      <c r="E67" s="119">
        <v>1</v>
      </c>
      <c r="F67" s="119">
        <f t="shared" ref="F67:AB67" si="10">E67+1</f>
        <v>2</v>
      </c>
      <c r="G67" s="119">
        <f t="shared" si="10"/>
        <v>3</v>
      </c>
      <c r="H67" s="119">
        <f t="shared" si="10"/>
        <v>4</v>
      </c>
      <c r="I67" s="119">
        <f t="shared" si="10"/>
        <v>5</v>
      </c>
      <c r="J67" s="119">
        <f t="shared" si="10"/>
        <v>6</v>
      </c>
      <c r="K67" s="119">
        <f t="shared" si="10"/>
        <v>7</v>
      </c>
      <c r="L67" s="119">
        <f t="shared" si="10"/>
        <v>8</v>
      </c>
      <c r="M67" s="119">
        <f t="shared" si="10"/>
        <v>9</v>
      </c>
      <c r="N67" s="119">
        <f t="shared" si="10"/>
        <v>10</v>
      </c>
      <c r="O67" s="119">
        <f t="shared" si="10"/>
        <v>11</v>
      </c>
      <c r="P67" s="119">
        <f t="shared" si="10"/>
        <v>12</v>
      </c>
      <c r="Q67" s="119">
        <f t="shared" si="10"/>
        <v>13</v>
      </c>
      <c r="R67" s="119">
        <f t="shared" si="10"/>
        <v>14</v>
      </c>
      <c r="S67" s="119">
        <f t="shared" si="10"/>
        <v>15</v>
      </c>
      <c r="T67" s="119">
        <f t="shared" si="10"/>
        <v>16</v>
      </c>
      <c r="U67" s="119">
        <f t="shared" si="10"/>
        <v>17</v>
      </c>
      <c r="V67" s="119">
        <f t="shared" si="10"/>
        <v>18</v>
      </c>
      <c r="W67" s="119">
        <f t="shared" si="10"/>
        <v>19</v>
      </c>
      <c r="X67" s="119">
        <f t="shared" si="10"/>
        <v>20</v>
      </c>
      <c r="Y67" s="119">
        <f t="shared" si="10"/>
        <v>21</v>
      </c>
      <c r="Z67" s="119">
        <f t="shared" si="10"/>
        <v>22</v>
      </c>
      <c r="AA67" s="119">
        <f t="shared" si="10"/>
        <v>23</v>
      </c>
      <c r="AB67" s="119">
        <f t="shared" si="10"/>
        <v>24</v>
      </c>
      <c r="AC67" s="90"/>
    </row>
    <row r="68" spans="3:29">
      <c r="C68" s="89"/>
      <c r="D68" s="121">
        <v>1</v>
      </c>
      <c r="E68" s="122">
        <v>0</v>
      </c>
      <c r="F68" s="122">
        <v>0</v>
      </c>
      <c r="G68" s="122">
        <v>0</v>
      </c>
      <c r="H68" s="122">
        <v>0</v>
      </c>
      <c r="I68" s="122">
        <v>0</v>
      </c>
      <c r="J68" s="122">
        <v>0</v>
      </c>
      <c r="K68" s="122">
        <v>0</v>
      </c>
      <c r="L68" s="122">
        <v>0</v>
      </c>
      <c r="M68" s="122">
        <v>1</v>
      </c>
      <c r="N68" s="122">
        <v>1</v>
      </c>
      <c r="O68" s="122">
        <v>1</v>
      </c>
      <c r="P68" s="122">
        <v>1</v>
      </c>
      <c r="Q68" s="122">
        <v>1</v>
      </c>
      <c r="R68" s="122">
        <v>1</v>
      </c>
      <c r="S68" s="122">
        <v>1</v>
      </c>
      <c r="T68" s="122">
        <v>1</v>
      </c>
      <c r="U68" s="122">
        <v>1</v>
      </c>
      <c r="V68" s="122">
        <v>1</v>
      </c>
      <c r="W68" s="122">
        <v>1</v>
      </c>
      <c r="X68" s="122">
        <v>1</v>
      </c>
      <c r="Y68" s="122">
        <v>1</v>
      </c>
      <c r="Z68" s="122">
        <v>0</v>
      </c>
      <c r="AA68" s="122">
        <v>0</v>
      </c>
      <c r="AB68" s="122">
        <v>0</v>
      </c>
      <c r="AC68" s="90"/>
    </row>
    <row r="69" spans="3:29">
      <c r="C69" s="89"/>
      <c r="D69" s="121">
        <f t="shared" ref="D69:D74" si="11">D68+1</f>
        <v>2</v>
      </c>
      <c r="E69" s="122">
        <v>0</v>
      </c>
      <c r="F69" s="122">
        <v>0</v>
      </c>
      <c r="G69" s="122">
        <v>0</v>
      </c>
      <c r="H69" s="122">
        <v>0</v>
      </c>
      <c r="I69" s="122">
        <v>0</v>
      </c>
      <c r="J69" s="122">
        <v>0</v>
      </c>
      <c r="K69" s="122">
        <v>0</v>
      </c>
      <c r="L69" s="122">
        <v>0</v>
      </c>
      <c r="M69" s="122">
        <v>1</v>
      </c>
      <c r="N69" s="122">
        <v>1</v>
      </c>
      <c r="O69" s="122">
        <v>1</v>
      </c>
      <c r="P69" s="122">
        <v>1</v>
      </c>
      <c r="Q69" s="122">
        <v>1</v>
      </c>
      <c r="R69" s="122">
        <v>1</v>
      </c>
      <c r="S69" s="122">
        <v>1</v>
      </c>
      <c r="T69" s="122">
        <v>1</v>
      </c>
      <c r="U69" s="122">
        <v>1</v>
      </c>
      <c r="V69" s="122">
        <v>1</v>
      </c>
      <c r="W69" s="122">
        <v>1</v>
      </c>
      <c r="X69" s="122">
        <v>1</v>
      </c>
      <c r="Y69" s="122">
        <v>1</v>
      </c>
      <c r="Z69" s="122">
        <v>0</v>
      </c>
      <c r="AA69" s="122">
        <v>0</v>
      </c>
      <c r="AB69" s="122">
        <v>0</v>
      </c>
      <c r="AC69" s="90"/>
    </row>
    <row r="70" spans="3:29">
      <c r="C70" s="89"/>
      <c r="D70" s="121">
        <f t="shared" si="11"/>
        <v>3</v>
      </c>
      <c r="E70" s="122">
        <v>0</v>
      </c>
      <c r="F70" s="122">
        <v>0</v>
      </c>
      <c r="G70" s="122">
        <v>0</v>
      </c>
      <c r="H70" s="122">
        <v>0</v>
      </c>
      <c r="I70" s="122">
        <v>0</v>
      </c>
      <c r="J70" s="122">
        <v>0</v>
      </c>
      <c r="K70" s="122">
        <v>0</v>
      </c>
      <c r="L70" s="122">
        <v>0</v>
      </c>
      <c r="M70" s="122">
        <v>1</v>
      </c>
      <c r="N70" s="122">
        <v>1</v>
      </c>
      <c r="O70" s="122">
        <v>1</v>
      </c>
      <c r="P70" s="122">
        <v>1</v>
      </c>
      <c r="Q70" s="122">
        <v>1</v>
      </c>
      <c r="R70" s="122">
        <v>1</v>
      </c>
      <c r="S70" s="122">
        <v>1</v>
      </c>
      <c r="T70" s="122">
        <v>1</v>
      </c>
      <c r="U70" s="122">
        <v>1</v>
      </c>
      <c r="V70" s="122">
        <v>1</v>
      </c>
      <c r="W70" s="122">
        <v>1</v>
      </c>
      <c r="X70" s="122">
        <v>1</v>
      </c>
      <c r="Y70" s="122">
        <v>1</v>
      </c>
      <c r="Z70" s="122">
        <v>0</v>
      </c>
      <c r="AA70" s="122">
        <v>0</v>
      </c>
      <c r="AB70" s="122">
        <v>0</v>
      </c>
      <c r="AC70" s="90"/>
    </row>
    <row r="71" spans="3:29">
      <c r="C71" s="89"/>
      <c r="D71" s="121">
        <f t="shared" si="11"/>
        <v>4</v>
      </c>
      <c r="E71" s="122">
        <v>0</v>
      </c>
      <c r="F71" s="122">
        <v>0</v>
      </c>
      <c r="G71" s="122">
        <v>0</v>
      </c>
      <c r="H71" s="122">
        <v>0</v>
      </c>
      <c r="I71" s="122">
        <v>0</v>
      </c>
      <c r="J71" s="122">
        <v>0</v>
      </c>
      <c r="K71" s="122">
        <v>0</v>
      </c>
      <c r="L71" s="122">
        <v>0</v>
      </c>
      <c r="M71" s="122">
        <v>1</v>
      </c>
      <c r="N71" s="122">
        <v>1</v>
      </c>
      <c r="O71" s="122">
        <v>1</v>
      </c>
      <c r="P71" s="122">
        <v>1</v>
      </c>
      <c r="Q71" s="122">
        <v>1</v>
      </c>
      <c r="R71" s="122">
        <v>1</v>
      </c>
      <c r="S71" s="122">
        <v>1</v>
      </c>
      <c r="T71" s="122">
        <v>1</v>
      </c>
      <c r="U71" s="122">
        <v>1</v>
      </c>
      <c r="V71" s="122">
        <v>1</v>
      </c>
      <c r="W71" s="122">
        <v>1</v>
      </c>
      <c r="X71" s="122">
        <v>1</v>
      </c>
      <c r="Y71" s="122">
        <v>1</v>
      </c>
      <c r="Z71" s="122">
        <v>0</v>
      </c>
      <c r="AA71" s="122">
        <v>0</v>
      </c>
      <c r="AB71" s="122">
        <v>0</v>
      </c>
      <c r="AC71" s="90"/>
    </row>
    <row r="72" spans="3:29">
      <c r="C72" s="89"/>
      <c r="D72" s="121">
        <f t="shared" si="11"/>
        <v>5</v>
      </c>
      <c r="E72" s="122">
        <v>0</v>
      </c>
      <c r="F72" s="122">
        <v>0</v>
      </c>
      <c r="G72" s="122">
        <v>0</v>
      </c>
      <c r="H72" s="122">
        <v>0</v>
      </c>
      <c r="I72" s="122">
        <v>0</v>
      </c>
      <c r="J72" s="122">
        <v>0</v>
      </c>
      <c r="K72" s="122">
        <v>0</v>
      </c>
      <c r="L72" s="122">
        <v>0</v>
      </c>
      <c r="M72" s="122">
        <v>1</v>
      </c>
      <c r="N72" s="122">
        <v>1</v>
      </c>
      <c r="O72" s="122">
        <v>1</v>
      </c>
      <c r="P72" s="122">
        <v>1</v>
      </c>
      <c r="Q72" s="122">
        <v>1</v>
      </c>
      <c r="R72" s="122">
        <v>1</v>
      </c>
      <c r="S72" s="122">
        <v>1</v>
      </c>
      <c r="T72" s="122">
        <v>1</v>
      </c>
      <c r="U72" s="122">
        <v>1</v>
      </c>
      <c r="V72" s="122">
        <v>1</v>
      </c>
      <c r="W72" s="122">
        <v>1</v>
      </c>
      <c r="X72" s="122">
        <v>1</v>
      </c>
      <c r="Y72" s="122">
        <v>1</v>
      </c>
      <c r="Z72" s="122">
        <v>0</v>
      </c>
      <c r="AA72" s="122">
        <v>0</v>
      </c>
      <c r="AB72" s="122">
        <v>0</v>
      </c>
      <c r="AC72" s="90"/>
    </row>
    <row r="73" spans="3:29">
      <c r="C73" s="89"/>
      <c r="D73" s="121">
        <f t="shared" si="11"/>
        <v>6</v>
      </c>
      <c r="E73" s="122">
        <v>0</v>
      </c>
      <c r="F73" s="122">
        <v>0</v>
      </c>
      <c r="G73" s="122">
        <v>0</v>
      </c>
      <c r="H73" s="122">
        <v>0</v>
      </c>
      <c r="I73" s="122">
        <v>0</v>
      </c>
      <c r="J73" s="122">
        <v>0</v>
      </c>
      <c r="K73" s="122">
        <v>0</v>
      </c>
      <c r="L73" s="122">
        <v>0</v>
      </c>
      <c r="M73" s="122">
        <v>1</v>
      </c>
      <c r="N73" s="122">
        <v>1</v>
      </c>
      <c r="O73" s="122">
        <v>1</v>
      </c>
      <c r="P73" s="122">
        <v>1</v>
      </c>
      <c r="Q73" s="122">
        <v>1</v>
      </c>
      <c r="R73" s="122">
        <v>1</v>
      </c>
      <c r="S73" s="122">
        <v>1</v>
      </c>
      <c r="T73" s="122">
        <v>1</v>
      </c>
      <c r="U73" s="122">
        <v>1</v>
      </c>
      <c r="V73" s="122">
        <v>1</v>
      </c>
      <c r="W73" s="122">
        <v>1</v>
      </c>
      <c r="X73" s="122">
        <v>1</v>
      </c>
      <c r="Y73" s="122">
        <v>1</v>
      </c>
      <c r="Z73" s="122">
        <v>0</v>
      </c>
      <c r="AA73" s="122">
        <v>0</v>
      </c>
      <c r="AB73" s="122">
        <v>0</v>
      </c>
      <c r="AC73" s="90"/>
    </row>
    <row r="74" spans="3:29">
      <c r="C74" s="89"/>
      <c r="D74" s="121">
        <f t="shared" si="11"/>
        <v>7</v>
      </c>
      <c r="E74" s="122">
        <v>0</v>
      </c>
      <c r="F74" s="122">
        <v>0</v>
      </c>
      <c r="G74" s="122">
        <v>0</v>
      </c>
      <c r="H74" s="122">
        <v>0</v>
      </c>
      <c r="I74" s="122">
        <v>0</v>
      </c>
      <c r="J74" s="122">
        <v>0</v>
      </c>
      <c r="K74" s="122">
        <v>0</v>
      </c>
      <c r="L74" s="122">
        <v>0</v>
      </c>
      <c r="M74" s="122">
        <v>1</v>
      </c>
      <c r="N74" s="122">
        <v>1</v>
      </c>
      <c r="O74" s="122">
        <v>1</v>
      </c>
      <c r="P74" s="122">
        <v>1</v>
      </c>
      <c r="Q74" s="122">
        <v>1</v>
      </c>
      <c r="R74" s="122">
        <v>1</v>
      </c>
      <c r="S74" s="122">
        <v>1</v>
      </c>
      <c r="T74" s="122">
        <v>1</v>
      </c>
      <c r="U74" s="122">
        <v>1</v>
      </c>
      <c r="V74" s="122">
        <v>1</v>
      </c>
      <c r="W74" s="122">
        <v>0</v>
      </c>
      <c r="X74" s="122">
        <v>0</v>
      </c>
      <c r="Y74" s="122">
        <v>0</v>
      </c>
      <c r="Z74" s="122">
        <v>0</v>
      </c>
      <c r="AA74" s="122">
        <v>0</v>
      </c>
      <c r="AB74" s="122">
        <v>0</v>
      </c>
      <c r="AC74" s="90"/>
    </row>
    <row r="75" spans="3:29">
      <c r="C75" s="89"/>
      <c r="D75"/>
      <c r="AC75" s="90"/>
    </row>
    <row r="76" spans="3:29">
      <c r="C76" s="89"/>
      <c r="D76"/>
      <c r="E76" s="183" t="s">
        <v>16</v>
      </c>
      <c r="F76" s="183"/>
      <c r="G76" s="183"/>
      <c r="H76" s="183"/>
      <c r="I76" s="183"/>
      <c r="J76" s="183"/>
      <c r="K76" s="183"/>
      <c r="L76" s="183"/>
      <c r="M76" s="183"/>
      <c r="N76" s="183"/>
      <c r="O76" s="183"/>
      <c r="P76" s="183"/>
      <c r="AC76" s="90"/>
    </row>
    <row r="77" spans="3:29">
      <c r="C77" s="89"/>
      <c r="D77" s="142" t="s">
        <v>186</v>
      </c>
      <c r="E77" s="119">
        <v>1</v>
      </c>
      <c r="F77" s="119">
        <f t="shared" ref="F77:P77" si="12">E77+1</f>
        <v>2</v>
      </c>
      <c r="G77" s="119">
        <f t="shared" si="12"/>
        <v>3</v>
      </c>
      <c r="H77" s="119">
        <f t="shared" si="12"/>
        <v>4</v>
      </c>
      <c r="I77" s="119">
        <f t="shared" si="12"/>
        <v>5</v>
      </c>
      <c r="J77" s="119">
        <f t="shared" si="12"/>
        <v>6</v>
      </c>
      <c r="K77" s="119">
        <f t="shared" si="12"/>
        <v>7</v>
      </c>
      <c r="L77" s="119">
        <f t="shared" si="12"/>
        <v>8</v>
      </c>
      <c r="M77" s="119">
        <f t="shared" si="12"/>
        <v>9</v>
      </c>
      <c r="N77" s="119">
        <f t="shared" si="12"/>
        <v>10</v>
      </c>
      <c r="O77" s="119">
        <f t="shared" si="12"/>
        <v>11</v>
      </c>
      <c r="P77" s="119">
        <f t="shared" si="12"/>
        <v>12</v>
      </c>
      <c r="AC77" s="90"/>
    </row>
    <row r="78" spans="3:29">
      <c r="C78" s="89"/>
      <c r="D78" s="121">
        <v>1</v>
      </c>
      <c r="E78" s="45">
        <v>-1</v>
      </c>
      <c r="F78" s="122">
        <v>1</v>
      </c>
      <c r="G78" s="122">
        <v>1</v>
      </c>
      <c r="H78" s="122">
        <v>1</v>
      </c>
      <c r="I78" s="122">
        <v>1</v>
      </c>
      <c r="J78" s="122">
        <v>1</v>
      </c>
      <c r="K78" s="122">
        <v>1</v>
      </c>
      <c r="L78" s="122">
        <v>1</v>
      </c>
      <c r="M78" s="122">
        <v>1</v>
      </c>
      <c r="N78" s="122">
        <v>1</v>
      </c>
      <c r="O78" s="122">
        <v>1</v>
      </c>
      <c r="P78" s="122">
        <v>1</v>
      </c>
      <c r="AC78" s="90"/>
    </row>
    <row r="79" spans="3:29">
      <c r="C79" s="89"/>
      <c r="D79" s="121">
        <v>2</v>
      </c>
      <c r="E79" s="45">
        <v>1</v>
      </c>
      <c r="F79" s="122">
        <v>1</v>
      </c>
      <c r="G79" s="122">
        <v>1</v>
      </c>
      <c r="H79" s="122">
        <v>1</v>
      </c>
      <c r="I79" s="122">
        <v>1</v>
      </c>
      <c r="J79" s="122">
        <v>1</v>
      </c>
      <c r="K79" s="122">
        <v>1</v>
      </c>
      <c r="L79" s="122">
        <v>1</v>
      </c>
      <c r="M79" s="122">
        <v>1</v>
      </c>
      <c r="N79" s="122">
        <v>1</v>
      </c>
      <c r="O79" s="122">
        <v>1</v>
      </c>
      <c r="P79" s="122">
        <v>1</v>
      </c>
      <c r="AC79" s="90"/>
    </row>
    <row r="80" spans="3:29">
      <c r="C80" s="89"/>
      <c r="D80" s="121">
        <v>3</v>
      </c>
      <c r="E80" s="45">
        <v>1</v>
      </c>
      <c r="F80" s="122">
        <v>1</v>
      </c>
      <c r="G80" s="122">
        <v>1</v>
      </c>
      <c r="H80" s="122">
        <v>1</v>
      </c>
      <c r="I80" s="122">
        <v>1</v>
      </c>
      <c r="J80" s="122">
        <v>1</v>
      </c>
      <c r="K80" s="122">
        <v>1</v>
      </c>
      <c r="L80" s="122">
        <v>1</v>
      </c>
      <c r="M80" s="122">
        <v>1</v>
      </c>
      <c r="N80" s="122">
        <v>1</v>
      </c>
      <c r="O80" s="122">
        <v>1</v>
      </c>
      <c r="P80" s="122">
        <v>1</v>
      </c>
      <c r="AC80" s="90"/>
    </row>
    <row r="81" spans="3:29">
      <c r="C81" s="89"/>
      <c r="D81" s="121">
        <v>4</v>
      </c>
      <c r="E81" s="45">
        <v>1</v>
      </c>
      <c r="F81" s="122">
        <v>1</v>
      </c>
      <c r="G81" s="122">
        <v>1</v>
      </c>
      <c r="H81" s="122">
        <v>1</v>
      </c>
      <c r="I81" s="122">
        <v>1</v>
      </c>
      <c r="J81" s="122">
        <v>1</v>
      </c>
      <c r="K81" s="122">
        <v>1</v>
      </c>
      <c r="L81" s="122">
        <v>1</v>
      </c>
      <c r="M81" s="122">
        <v>1</v>
      </c>
      <c r="N81" s="122">
        <v>1</v>
      </c>
      <c r="O81" s="122">
        <v>1</v>
      </c>
      <c r="P81" s="122">
        <v>-1</v>
      </c>
      <c r="AC81" s="90"/>
    </row>
    <row r="82" spans="3:29" ht="11.25" customHeight="1">
      <c r="C82" s="89"/>
      <c r="D82" s="121">
        <v>5</v>
      </c>
      <c r="G82" s="122">
        <v>1</v>
      </c>
      <c r="I82" s="122">
        <v>1</v>
      </c>
      <c r="L82" s="122">
        <v>1</v>
      </c>
      <c r="O82" s="122">
        <v>1</v>
      </c>
      <c r="AC82" s="90"/>
    </row>
    <row r="83" spans="3:29" ht="9" customHeight="1">
      <c r="C83" s="89"/>
      <c r="D83"/>
      <c r="AC83" s="90"/>
    </row>
    <row r="84" spans="3:29">
      <c r="C84" s="89"/>
      <c r="D84" s="14" t="s">
        <v>190</v>
      </c>
      <c r="E84" s="183" t="s">
        <v>20</v>
      </c>
      <c r="F84" s="183"/>
      <c r="G84" s="183"/>
      <c r="H84" s="183"/>
      <c r="I84" s="183"/>
      <c r="J84" s="183"/>
      <c r="K84" s="183"/>
      <c r="L84" s="183"/>
      <c r="M84" s="183"/>
      <c r="N84" s="183"/>
      <c r="O84" s="183"/>
      <c r="P84" s="183"/>
      <c r="Q84" s="183"/>
      <c r="R84" s="183"/>
      <c r="S84" s="183"/>
      <c r="T84" s="183"/>
      <c r="U84" s="183"/>
      <c r="V84" s="183"/>
      <c r="W84" s="183"/>
      <c r="X84" s="183"/>
      <c r="Y84" s="183"/>
      <c r="Z84" s="183"/>
      <c r="AA84" s="183"/>
      <c r="AB84" s="183"/>
      <c r="AC84" s="90"/>
    </row>
    <row r="85" spans="3:29">
      <c r="C85" s="89"/>
      <c r="D85" s="142" t="s">
        <v>10</v>
      </c>
      <c r="E85" s="119">
        <v>1</v>
      </c>
      <c r="F85" s="119">
        <f t="shared" ref="F85:AB85" si="13">E85+1</f>
        <v>2</v>
      </c>
      <c r="G85" s="119">
        <f t="shared" si="13"/>
        <v>3</v>
      </c>
      <c r="H85" s="119">
        <f t="shared" si="13"/>
        <v>4</v>
      </c>
      <c r="I85" s="119">
        <f t="shared" si="13"/>
        <v>5</v>
      </c>
      <c r="J85" s="119">
        <f t="shared" si="13"/>
        <v>6</v>
      </c>
      <c r="K85" s="119">
        <f t="shared" si="13"/>
        <v>7</v>
      </c>
      <c r="L85" s="119">
        <f t="shared" si="13"/>
        <v>8</v>
      </c>
      <c r="M85" s="119">
        <f t="shared" si="13"/>
        <v>9</v>
      </c>
      <c r="N85" s="119">
        <f t="shared" si="13"/>
        <v>10</v>
      </c>
      <c r="O85" s="119">
        <f t="shared" si="13"/>
        <v>11</v>
      </c>
      <c r="P85" s="119">
        <f t="shared" si="13"/>
        <v>12</v>
      </c>
      <c r="Q85" s="119">
        <f t="shared" si="13"/>
        <v>13</v>
      </c>
      <c r="R85" s="119">
        <f t="shared" si="13"/>
        <v>14</v>
      </c>
      <c r="S85" s="119">
        <f t="shared" si="13"/>
        <v>15</v>
      </c>
      <c r="T85" s="119">
        <f t="shared" si="13"/>
        <v>16</v>
      </c>
      <c r="U85" s="119">
        <f t="shared" si="13"/>
        <v>17</v>
      </c>
      <c r="V85" s="119">
        <f t="shared" si="13"/>
        <v>18</v>
      </c>
      <c r="W85" s="119">
        <f t="shared" si="13"/>
        <v>19</v>
      </c>
      <c r="X85" s="119">
        <f t="shared" si="13"/>
        <v>20</v>
      </c>
      <c r="Y85" s="119">
        <f t="shared" si="13"/>
        <v>21</v>
      </c>
      <c r="Z85" s="119">
        <f t="shared" si="13"/>
        <v>22</v>
      </c>
      <c r="AA85" s="119">
        <f t="shared" si="13"/>
        <v>23</v>
      </c>
      <c r="AB85" s="119">
        <f t="shared" si="13"/>
        <v>24</v>
      </c>
      <c r="AC85" s="90"/>
    </row>
    <row r="86" spans="3:29">
      <c r="C86" s="89"/>
      <c r="D86" s="121">
        <v>1</v>
      </c>
      <c r="E86" s="122">
        <v>0</v>
      </c>
      <c r="F86" s="122">
        <v>0</v>
      </c>
      <c r="G86" s="122">
        <v>0</v>
      </c>
      <c r="H86" s="122">
        <v>0</v>
      </c>
      <c r="I86" s="122">
        <v>0</v>
      </c>
      <c r="J86" s="122">
        <v>0</v>
      </c>
      <c r="K86" s="122">
        <v>0</v>
      </c>
      <c r="L86" s="122">
        <v>0</v>
      </c>
      <c r="M86" s="122">
        <v>1</v>
      </c>
      <c r="N86" s="122">
        <v>1</v>
      </c>
      <c r="O86" s="122">
        <v>1</v>
      </c>
      <c r="P86" s="122">
        <v>1</v>
      </c>
      <c r="Q86" s="122">
        <v>1</v>
      </c>
      <c r="R86" s="122">
        <v>1</v>
      </c>
      <c r="S86" s="122">
        <v>1</v>
      </c>
      <c r="T86" s="122">
        <v>1</v>
      </c>
      <c r="U86" s="122">
        <v>1</v>
      </c>
      <c r="V86" s="122">
        <v>1</v>
      </c>
      <c r="W86" s="122">
        <v>1</v>
      </c>
      <c r="X86" s="122">
        <v>1</v>
      </c>
      <c r="Y86" s="122">
        <v>1</v>
      </c>
      <c r="Z86" s="122">
        <v>0</v>
      </c>
      <c r="AA86" s="122">
        <v>0</v>
      </c>
      <c r="AB86" s="122">
        <v>0</v>
      </c>
      <c r="AC86" s="90"/>
    </row>
    <row r="87" spans="3:29">
      <c r="C87" s="89"/>
      <c r="D87" s="121">
        <f t="shared" ref="D87:D92" si="14">D86+1</f>
        <v>2</v>
      </c>
      <c r="E87" s="122">
        <v>0</v>
      </c>
      <c r="F87" s="122">
        <v>0</v>
      </c>
      <c r="G87" s="122">
        <v>0</v>
      </c>
      <c r="H87" s="122">
        <v>0</v>
      </c>
      <c r="I87" s="122">
        <v>0</v>
      </c>
      <c r="J87" s="122">
        <v>0</v>
      </c>
      <c r="K87" s="122">
        <v>0</v>
      </c>
      <c r="L87" s="122">
        <v>0</v>
      </c>
      <c r="M87" s="122">
        <v>1</v>
      </c>
      <c r="N87" s="122">
        <v>1</v>
      </c>
      <c r="O87" s="122">
        <v>1</v>
      </c>
      <c r="P87" s="122">
        <v>1</v>
      </c>
      <c r="Q87" s="122">
        <v>1</v>
      </c>
      <c r="R87" s="122">
        <v>1</v>
      </c>
      <c r="S87" s="122">
        <v>1</v>
      </c>
      <c r="T87" s="122">
        <v>1</v>
      </c>
      <c r="U87" s="122">
        <v>1</v>
      </c>
      <c r="V87" s="122">
        <v>1</v>
      </c>
      <c r="W87" s="122">
        <v>1</v>
      </c>
      <c r="X87" s="122">
        <v>1</v>
      </c>
      <c r="Y87" s="122">
        <v>1</v>
      </c>
      <c r="Z87" s="122">
        <v>0</v>
      </c>
      <c r="AA87" s="122">
        <v>0</v>
      </c>
      <c r="AB87" s="122">
        <v>0</v>
      </c>
      <c r="AC87" s="90"/>
    </row>
    <row r="88" spans="3:29">
      <c r="C88" s="89"/>
      <c r="D88" s="121">
        <f t="shared" si="14"/>
        <v>3</v>
      </c>
      <c r="E88" s="122">
        <v>0</v>
      </c>
      <c r="F88" s="122">
        <v>0</v>
      </c>
      <c r="G88" s="122">
        <v>0</v>
      </c>
      <c r="H88" s="122">
        <v>0</v>
      </c>
      <c r="I88" s="122">
        <v>0</v>
      </c>
      <c r="J88" s="122">
        <v>0</v>
      </c>
      <c r="K88" s="122">
        <v>0</v>
      </c>
      <c r="L88" s="122">
        <v>0</v>
      </c>
      <c r="M88" s="122">
        <v>1</v>
      </c>
      <c r="N88" s="122">
        <v>1</v>
      </c>
      <c r="O88" s="122">
        <v>1</v>
      </c>
      <c r="P88" s="122">
        <v>1</v>
      </c>
      <c r="Q88" s="122">
        <v>1</v>
      </c>
      <c r="R88" s="122">
        <v>1</v>
      </c>
      <c r="S88" s="122">
        <v>1</v>
      </c>
      <c r="T88" s="122">
        <v>1</v>
      </c>
      <c r="U88" s="122">
        <v>1</v>
      </c>
      <c r="V88" s="122">
        <v>1</v>
      </c>
      <c r="W88" s="122">
        <v>1</v>
      </c>
      <c r="X88" s="122">
        <v>1</v>
      </c>
      <c r="Y88" s="122">
        <v>1</v>
      </c>
      <c r="Z88" s="122">
        <v>0</v>
      </c>
      <c r="AA88" s="122">
        <v>0</v>
      </c>
      <c r="AB88" s="122">
        <v>0</v>
      </c>
      <c r="AC88" s="90"/>
    </row>
    <row r="89" spans="3:29">
      <c r="C89" s="89"/>
      <c r="D89" s="121">
        <f t="shared" si="14"/>
        <v>4</v>
      </c>
      <c r="E89" s="122">
        <v>0</v>
      </c>
      <c r="F89" s="122">
        <v>0</v>
      </c>
      <c r="G89" s="122">
        <v>0</v>
      </c>
      <c r="H89" s="122">
        <v>0</v>
      </c>
      <c r="I89" s="122">
        <v>0</v>
      </c>
      <c r="J89" s="122">
        <v>0</v>
      </c>
      <c r="K89" s="122">
        <v>0</v>
      </c>
      <c r="L89" s="122">
        <v>0</v>
      </c>
      <c r="M89" s="122">
        <v>1</v>
      </c>
      <c r="N89" s="122">
        <v>1</v>
      </c>
      <c r="O89" s="122">
        <v>1</v>
      </c>
      <c r="P89" s="122">
        <v>1</v>
      </c>
      <c r="Q89" s="122">
        <v>1</v>
      </c>
      <c r="R89" s="122">
        <v>1</v>
      </c>
      <c r="S89" s="122">
        <v>1</v>
      </c>
      <c r="T89" s="122">
        <v>1</v>
      </c>
      <c r="U89" s="122">
        <v>1</v>
      </c>
      <c r="V89" s="122">
        <v>1</v>
      </c>
      <c r="W89" s="122">
        <v>1</v>
      </c>
      <c r="X89" s="122">
        <v>1</v>
      </c>
      <c r="Y89" s="122">
        <v>1</v>
      </c>
      <c r="Z89" s="122">
        <v>0</v>
      </c>
      <c r="AA89" s="122">
        <v>0</v>
      </c>
      <c r="AB89" s="122">
        <v>0</v>
      </c>
      <c r="AC89" s="90"/>
    </row>
    <row r="90" spans="3:29">
      <c r="C90" s="89"/>
      <c r="D90" s="121">
        <f t="shared" si="14"/>
        <v>5</v>
      </c>
      <c r="E90" s="122">
        <v>0</v>
      </c>
      <c r="F90" s="122">
        <v>0</v>
      </c>
      <c r="G90" s="122">
        <v>0</v>
      </c>
      <c r="H90" s="122">
        <v>0</v>
      </c>
      <c r="I90" s="122">
        <v>0</v>
      </c>
      <c r="J90" s="122">
        <v>0</v>
      </c>
      <c r="K90" s="122">
        <v>0</v>
      </c>
      <c r="L90" s="122">
        <v>0</v>
      </c>
      <c r="M90" s="122">
        <v>1</v>
      </c>
      <c r="N90" s="122">
        <v>1</v>
      </c>
      <c r="O90" s="122">
        <v>1</v>
      </c>
      <c r="P90" s="122">
        <v>1</v>
      </c>
      <c r="Q90" s="122">
        <v>1</v>
      </c>
      <c r="R90" s="122">
        <v>1</v>
      </c>
      <c r="S90" s="122">
        <v>1</v>
      </c>
      <c r="T90" s="122">
        <v>1</v>
      </c>
      <c r="U90" s="122">
        <v>1</v>
      </c>
      <c r="V90" s="122">
        <v>1</v>
      </c>
      <c r="W90" s="122">
        <v>1</v>
      </c>
      <c r="X90" s="122">
        <v>1</v>
      </c>
      <c r="Y90" s="122">
        <v>1</v>
      </c>
      <c r="Z90" s="122">
        <v>0</v>
      </c>
      <c r="AA90" s="122">
        <v>0</v>
      </c>
      <c r="AB90" s="122">
        <v>0</v>
      </c>
      <c r="AC90" s="90"/>
    </row>
    <row r="91" spans="3:29">
      <c r="C91" s="89"/>
      <c r="D91" s="121">
        <f t="shared" si="14"/>
        <v>6</v>
      </c>
      <c r="E91" s="122">
        <v>0</v>
      </c>
      <c r="F91" s="122">
        <v>0</v>
      </c>
      <c r="G91" s="122">
        <v>0</v>
      </c>
      <c r="H91" s="122">
        <v>0</v>
      </c>
      <c r="I91" s="122">
        <v>0</v>
      </c>
      <c r="J91" s="122">
        <v>0</v>
      </c>
      <c r="K91" s="122">
        <v>0</v>
      </c>
      <c r="L91" s="122">
        <v>0</v>
      </c>
      <c r="M91" s="122">
        <v>1</v>
      </c>
      <c r="N91" s="122">
        <v>1</v>
      </c>
      <c r="O91" s="122">
        <v>1</v>
      </c>
      <c r="P91" s="122">
        <v>1</v>
      </c>
      <c r="Q91" s="122">
        <v>1</v>
      </c>
      <c r="R91" s="122">
        <v>1</v>
      </c>
      <c r="S91" s="122">
        <v>1</v>
      </c>
      <c r="T91" s="122">
        <v>1</v>
      </c>
      <c r="U91" s="122">
        <v>1</v>
      </c>
      <c r="V91" s="122">
        <v>1</v>
      </c>
      <c r="W91" s="122">
        <v>1</v>
      </c>
      <c r="X91" s="122">
        <v>1</v>
      </c>
      <c r="Y91" s="122">
        <v>1</v>
      </c>
      <c r="Z91" s="122">
        <v>0</v>
      </c>
      <c r="AA91" s="122">
        <v>0</v>
      </c>
      <c r="AB91" s="122">
        <v>0</v>
      </c>
      <c r="AC91" s="90"/>
    </row>
    <row r="92" spans="3:29">
      <c r="C92" s="89"/>
      <c r="D92" s="121">
        <f t="shared" si="14"/>
        <v>7</v>
      </c>
      <c r="E92" s="122">
        <v>0</v>
      </c>
      <c r="F92" s="122">
        <v>0</v>
      </c>
      <c r="G92" s="122">
        <v>0</v>
      </c>
      <c r="H92" s="122">
        <v>0</v>
      </c>
      <c r="I92" s="122">
        <v>0</v>
      </c>
      <c r="J92" s="122">
        <v>0</v>
      </c>
      <c r="K92" s="122">
        <v>0</v>
      </c>
      <c r="L92" s="122">
        <v>0</v>
      </c>
      <c r="M92" s="122">
        <v>1</v>
      </c>
      <c r="N92" s="122">
        <v>1</v>
      </c>
      <c r="O92" s="122">
        <v>1</v>
      </c>
      <c r="P92" s="122">
        <v>1</v>
      </c>
      <c r="Q92" s="122">
        <v>1</v>
      </c>
      <c r="R92" s="122">
        <v>1</v>
      </c>
      <c r="S92" s="122">
        <v>1</v>
      </c>
      <c r="T92" s="122">
        <v>1</v>
      </c>
      <c r="U92" s="122">
        <v>1</v>
      </c>
      <c r="V92" s="122">
        <v>1</v>
      </c>
      <c r="W92" s="122">
        <v>0</v>
      </c>
      <c r="X92" s="122">
        <v>0</v>
      </c>
      <c r="Y92" s="122">
        <v>0</v>
      </c>
      <c r="Z92" s="122">
        <v>0</v>
      </c>
      <c r="AA92" s="122">
        <v>0</v>
      </c>
      <c r="AB92" s="122">
        <v>0</v>
      </c>
      <c r="AC92" s="90"/>
    </row>
    <row r="93" spans="3:29">
      <c r="C93" s="89"/>
      <c r="D93"/>
      <c r="AC93" s="90"/>
    </row>
    <row r="94" spans="3:29">
      <c r="C94" s="89"/>
      <c r="D94"/>
      <c r="E94" s="183" t="s">
        <v>21</v>
      </c>
      <c r="F94" s="183"/>
      <c r="G94" s="183"/>
      <c r="H94" s="183"/>
      <c r="I94" s="183"/>
      <c r="J94" s="183"/>
      <c r="K94" s="183"/>
      <c r="L94" s="183"/>
      <c r="M94" s="183"/>
      <c r="N94" s="183"/>
      <c r="O94" s="183"/>
      <c r="P94" s="183"/>
      <c r="AC94" s="90"/>
    </row>
    <row r="95" spans="3:29">
      <c r="C95" s="89"/>
      <c r="D95" s="142" t="s">
        <v>186</v>
      </c>
      <c r="E95" s="119">
        <v>1</v>
      </c>
      <c r="F95" s="119">
        <f t="shared" ref="F95:P95" si="15">E95+1</f>
        <v>2</v>
      </c>
      <c r="G95" s="119">
        <f t="shared" si="15"/>
        <v>3</v>
      </c>
      <c r="H95" s="119">
        <f t="shared" si="15"/>
        <v>4</v>
      </c>
      <c r="I95" s="119">
        <f t="shared" si="15"/>
        <v>5</v>
      </c>
      <c r="J95" s="119">
        <f t="shared" si="15"/>
        <v>6</v>
      </c>
      <c r="K95" s="119">
        <f t="shared" si="15"/>
        <v>7</v>
      </c>
      <c r="L95" s="119">
        <f t="shared" si="15"/>
        <v>8</v>
      </c>
      <c r="M95" s="119">
        <f t="shared" si="15"/>
        <v>9</v>
      </c>
      <c r="N95" s="119">
        <f t="shared" si="15"/>
        <v>10</v>
      </c>
      <c r="O95" s="119">
        <f t="shared" si="15"/>
        <v>11</v>
      </c>
      <c r="P95" s="119">
        <f t="shared" si="15"/>
        <v>12</v>
      </c>
      <c r="AC95" s="90"/>
    </row>
    <row r="96" spans="3:29">
      <c r="C96" s="89"/>
      <c r="D96" s="121">
        <v>1</v>
      </c>
      <c r="E96" s="45">
        <v>0</v>
      </c>
      <c r="F96" s="122">
        <v>1</v>
      </c>
      <c r="G96" s="122">
        <v>1</v>
      </c>
      <c r="H96" s="122">
        <v>1</v>
      </c>
      <c r="I96" s="122">
        <v>1</v>
      </c>
      <c r="J96" s="122">
        <v>1</v>
      </c>
      <c r="K96" s="122">
        <v>1</v>
      </c>
      <c r="L96" s="122">
        <v>1</v>
      </c>
      <c r="M96" s="122">
        <v>1</v>
      </c>
      <c r="N96" s="122">
        <v>1</v>
      </c>
      <c r="O96" s="122">
        <v>1</v>
      </c>
      <c r="P96" s="122">
        <v>1</v>
      </c>
      <c r="AC96" s="90"/>
    </row>
    <row r="97" spans="3:29">
      <c r="C97" s="89"/>
      <c r="D97" s="121">
        <v>2</v>
      </c>
      <c r="E97" s="45">
        <v>1</v>
      </c>
      <c r="F97" s="122">
        <v>1</v>
      </c>
      <c r="G97" s="122">
        <v>1</v>
      </c>
      <c r="H97" s="122">
        <v>1</v>
      </c>
      <c r="I97" s="122">
        <v>1</v>
      </c>
      <c r="J97" s="122">
        <v>1</v>
      </c>
      <c r="K97" s="122">
        <v>1</v>
      </c>
      <c r="L97" s="122">
        <v>1</v>
      </c>
      <c r="M97" s="122">
        <v>1</v>
      </c>
      <c r="N97" s="122">
        <v>1</v>
      </c>
      <c r="O97" s="122">
        <v>1</v>
      </c>
      <c r="P97" s="122">
        <v>1</v>
      </c>
      <c r="AC97" s="90"/>
    </row>
    <row r="98" spans="3:29">
      <c r="C98" s="89"/>
      <c r="D98" s="121">
        <v>3</v>
      </c>
      <c r="E98" s="45">
        <v>1</v>
      </c>
      <c r="F98" s="122">
        <v>1</v>
      </c>
      <c r="G98" s="122">
        <v>1</v>
      </c>
      <c r="H98" s="122">
        <v>1</v>
      </c>
      <c r="I98" s="122">
        <v>1</v>
      </c>
      <c r="J98" s="122">
        <v>1</v>
      </c>
      <c r="K98" s="122">
        <v>1</v>
      </c>
      <c r="L98" s="122">
        <v>1</v>
      </c>
      <c r="M98" s="122">
        <v>1</v>
      </c>
      <c r="N98" s="122">
        <v>1</v>
      </c>
      <c r="O98" s="122">
        <v>1</v>
      </c>
      <c r="P98" s="122">
        <v>1</v>
      </c>
      <c r="AC98" s="90"/>
    </row>
    <row r="99" spans="3:29">
      <c r="C99" s="89"/>
      <c r="D99" s="121">
        <v>4</v>
      </c>
      <c r="E99" s="45">
        <v>1</v>
      </c>
      <c r="F99" s="122">
        <v>1</v>
      </c>
      <c r="G99" s="122">
        <v>1</v>
      </c>
      <c r="H99" s="122">
        <v>1</v>
      </c>
      <c r="I99" s="122">
        <v>1</v>
      </c>
      <c r="J99" s="122">
        <v>1</v>
      </c>
      <c r="K99" s="122">
        <v>1</v>
      </c>
      <c r="L99" s="122">
        <v>1</v>
      </c>
      <c r="M99" s="122">
        <v>1</v>
      </c>
      <c r="N99" s="122">
        <v>1</v>
      </c>
      <c r="O99" s="122">
        <v>1</v>
      </c>
      <c r="P99" s="122">
        <v>0</v>
      </c>
      <c r="AC99" s="90"/>
    </row>
    <row r="100" spans="3:29">
      <c r="C100" s="89"/>
      <c r="D100" s="121">
        <v>5</v>
      </c>
      <c r="G100" s="122">
        <v>1</v>
      </c>
      <c r="I100" s="122">
        <v>1</v>
      </c>
      <c r="L100" s="122">
        <v>1</v>
      </c>
      <c r="O100" s="122">
        <v>1</v>
      </c>
      <c r="AC100" s="90"/>
    </row>
    <row r="101" spans="3:29" ht="12" customHeight="1">
      <c r="C101" s="89"/>
      <c r="D101"/>
      <c r="AC101" s="90"/>
    </row>
    <row r="102" spans="3:29" ht="12" customHeight="1">
      <c r="C102" s="89"/>
      <c r="D102" s="14" t="s">
        <v>191</v>
      </c>
      <c r="E102" s="183" t="s">
        <v>57</v>
      </c>
      <c r="F102" s="183"/>
      <c r="G102" s="183"/>
      <c r="H102" s="183"/>
      <c r="I102" s="183"/>
      <c r="J102" s="183"/>
      <c r="K102" s="183"/>
      <c r="L102" s="183"/>
      <c r="M102" s="183"/>
      <c r="N102" s="183"/>
      <c r="O102" s="183"/>
      <c r="P102" s="183"/>
      <c r="Q102" s="183"/>
      <c r="R102" s="183"/>
      <c r="S102" s="183"/>
      <c r="T102" s="183"/>
      <c r="U102" s="183"/>
      <c r="V102" s="183"/>
      <c r="W102" s="183"/>
      <c r="X102" s="183"/>
      <c r="Y102" s="183"/>
      <c r="Z102" s="183"/>
      <c r="AA102" s="183"/>
      <c r="AB102" s="183"/>
      <c r="AC102" s="90"/>
    </row>
    <row r="103" spans="3:29" ht="12" customHeight="1">
      <c r="C103" s="89"/>
      <c r="D103" s="142" t="s">
        <v>10</v>
      </c>
      <c r="E103" s="119">
        <v>1</v>
      </c>
      <c r="F103" s="119">
        <f t="shared" ref="F103:AB103" si="16">E103+1</f>
        <v>2</v>
      </c>
      <c r="G103" s="119">
        <f t="shared" si="16"/>
        <v>3</v>
      </c>
      <c r="H103" s="119">
        <f t="shared" si="16"/>
        <v>4</v>
      </c>
      <c r="I103" s="119">
        <f t="shared" si="16"/>
        <v>5</v>
      </c>
      <c r="J103" s="119">
        <f t="shared" si="16"/>
        <v>6</v>
      </c>
      <c r="K103" s="119">
        <f t="shared" si="16"/>
        <v>7</v>
      </c>
      <c r="L103" s="119">
        <f t="shared" si="16"/>
        <v>8</v>
      </c>
      <c r="M103" s="119">
        <f t="shared" si="16"/>
        <v>9</v>
      </c>
      <c r="N103" s="119">
        <f t="shared" si="16"/>
        <v>10</v>
      </c>
      <c r="O103" s="119">
        <f t="shared" si="16"/>
        <v>11</v>
      </c>
      <c r="P103" s="119">
        <f t="shared" si="16"/>
        <v>12</v>
      </c>
      <c r="Q103" s="119">
        <f t="shared" si="16"/>
        <v>13</v>
      </c>
      <c r="R103" s="119">
        <f t="shared" si="16"/>
        <v>14</v>
      </c>
      <c r="S103" s="119">
        <f t="shared" si="16"/>
        <v>15</v>
      </c>
      <c r="T103" s="119">
        <f t="shared" si="16"/>
        <v>16</v>
      </c>
      <c r="U103" s="119">
        <f t="shared" si="16"/>
        <v>17</v>
      </c>
      <c r="V103" s="119">
        <f t="shared" si="16"/>
        <v>18</v>
      </c>
      <c r="W103" s="119">
        <f t="shared" si="16"/>
        <v>19</v>
      </c>
      <c r="X103" s="119">
        <f t="shared" si="16"/>
        <v>20</v>
      </c>
      <c r="Y103" s="119">
        <f t="shared" si="16"/>
        <v>21</v>
      </c>
      <c r="Z103" s="119">
        <f t="shared" si="16"/>
        <v>22</v>
      </c>
      <c r="AA103" s="119">
        <f t="shared" si="16"/>
        <v>23</v>
      </c>
      <c r="AB103" s="119">
        <f t="shared" si="16"/>
        <v>24</v>
      </c>
      <c r="AC103" s="90"/>
    </row>
    <row r="104" spans="3:29" ht="12" customHeight="1">
      <c r="C104" s="89"/>
      <c r="D104" s="121">
        <v>1</v>
      </c>
      <c r="E104" s="72">
        <v>0</v>
      </c>
      <c r="F104" s="72">
        <v>0</v>
      </c>
      <c r="G104" s="72">
        <v>0</v>
      </c>
      <c r="H104" s="72">
        <v>0</v>
      </c>
      <c r="I104" s="72">
        <v>0</v>
      </c>
      <c r="J104" s="72">
        <v>0</v>
      </c>
      <c r="K104" s="72">
        <v>0</v>
      </c>
      <c r="L104" s="72">
        <v>0</v>
      </c>
      <c r="M104" s="72">
        <v>1</v>
      </c>
      <c r="N104" s="72">
        <v>1</v>
      </c>
      <c r="O104" s="72">
        <v>1</v>
      </c>
      <c r="P104" s="72">
        <v>1</v>
      </c>
      <c r="Q104" s="72">
        <v>1</v>
      </c>
      <c r="R104" s="72">
        <v>1</v>
      </c>
      <c r="S104" s="72">
        <v>1</v>
      </c>
      <c r="T104" s="72">
        <v>1</v>
      </c>
      <c r="U104" s="72">
        <v>1</v>
      </c>
      <c r="V104" s="72">
        <v>1</v>
      </c>
      <c r="W104" s="72">
        <v>1</v>
      </c>
      <c r="X104" s="72">
        <v>1</v>
      </c>
      <c r="Y104" s="72">
        <v>1</v>
      </c>
      <c r="Z104" s="72">
        <v>0</v>
      </c>
      <c r="AA104" s="72">
        <v>0</v>
      </c>
      <c r="AB104" s="72">
        <v>0</v>
      </c>
      <c r="AC104" s="90"/>
    </row>
    <row r="105" spans="3:29" ht="12" customHeight="1">
      <c r="C105" s="89"/>
      <c r="D105" s="121">
        <f t="shared" ref="D105:D110" si="17">D104+1</f>
        <v>2</v>
      </c>
      <c r="E105" s="72">
        <v>0</v>
      </c>
      <c r="F105" s="72">
        <v>0</v>
      </c>
      <c r="G105" s="72">
        <v>0</v>
      </c>
      <c r="H105" s="72">
        <v>0</v>
      </c>
      <c r="I105" s="72">
        <v>0</v>
      </c>
      <c r="J105" s="72">
        <v>0</v>
      </c>
      <c r="K105" s="72">
        <v>0</v>
      </c>
      <c r="L105" s="72">
        <v>0</v>
      </c>
      <c r="M105" s="72">
        <v>1</v>
      </c>
      <c r="N105" s="72">
        <v>1</v>
      </c>
      <c r="O105" s="72">
        <v>1</v>
      </c>
      <c r="P105" s="72">
        <v>1</v>
      </c>
      <c r="Q105" s="72">
        <v>1</v>
      </c>
      <c r="R105" s="72">
        <v>1</v>
      </c>
      <c r="S105" s="72">
        <v>1</v>
      </c>
      <c r="T105" s="72">
        <v>1</v>
      </c>
      <c r="U105" s="72">
        <v>1</v>
      </c>
      <c r="V105" s="72">
        <v>1</v>
      </c>
      <c r="W105" s="72">
        <v>1</v>
      </c>
      <c r="X105" s="72">
        <v>1</v>
      </c>
      <c r="Y105" s="72">
        <v>1</v>
      </c>
      <c r="Z105" s="72">
        <v>0</v>
      </c>
      <c r="AA105" s="72">
        <v>0</v>
      </c>
      <c r="AB105" s="72">
        <v>0</v>
      </c>
      <c r="AC105" s="90"/>
    </row>
    <row r="106" spans="3:29" ht="12" customHeight="1">
      <c r="C106" s="89"/>
      <c r="D106" s="121">
        <f t="shared" si="17"/>
        <v>3</v>
      </c>
      <c r="E106" s="72">
        <v>0</v>
      </c>
      <c r="F106" s="72">
        <v>0</v>
      </c>
      <c r="G106" s="72">
        <v>0</v>
      </c>
      <c r="H106" s="72">
        <v>0</v>
      </c>
      <c r="I106" s="72">
        <v>0</v>
      </c>
      <c r="J106" s="72">
        <v>0</v>
      </c>
      <c r="K106" s="72">
        <v>0</v>
      </c>
      <c r="L106" s="72">
        <v>0</v>
      </c>
      <c r="M106" s="72">
        <v>1</v>
      </c>
      <c r="N106" s="72">
        <v>1</v>
      </c>
      <c r="O106" s="72">
        <v>1</v>
      </c>
      <c r="P106" s="72">
        <v>1</v>
      </c>
      <c r="Q106" s="72">
        <v>1</v>
      </c>
      <c r="R106" s="72">
        <v>1</v>
      </c>
      <c r="S106" s="72">
        <v>1</v>
      </c>
      <c r="T106" s="72">
        <v>1</v>
      </c>
      <c r="U106" s="72">
        <v>1</v>
      </c>
      <c r="V106" s="72">
        <v>1</v>
      </c>
      <c r="W106" s="72">
        <v>1</v>
      </c>
      <c r="X106" s="72">
        <v>1</v>
      </c>
      <c r="Y106" s="72">
        <v>1</v>
      </c>
      <c r="Z106" s="72">
        <v>0</v>
      </c>
      <c r="AA106" s="72">
        <v>0</v>
      </c>
      <c r="AB106" s="72">
        <v>0</v>
      </c>
      <c r="AC106" s="90"/>
    </row>
    <row r="107" spans="3:29" ht="12" customHeight="1">
      <c r="C107" s="89"/>
      <c r="D107" s="121">
        <f t="shared" si="17"/>
        <v>4</v>
      </c>
      <c r="E107" s="72">
        <v>0</v>
      </c>
      <c r="F107" s="72">
        <v>0</v>
      </c>
      <c r="G107" s="72">
        <v>0</v>
      </c>
      <c r="H107" s="72">
        <v>0</v>
      </c>
      <c r="I107" s="72">
        <v>0</v>
      </c>
      <c r="J107" s="72">
        <v>0</v>
      </c>
      <c r="K107" s="72">
        <v>0</v>
      </c>
      <c r="L107" s="72">
        <v>0</v>
      </c>
      <c r="M107" s="72">
        <v>1</v>
      </c>
      <c r="N107" s="72">
        <v>1</v>
      </c>
      <c r="O107" s="72">
        <v>1</v>
      </c>
      <c r="P107" s="72">
        <v>1</v>
      </c>
      <c r="Q107" s="72">
        <v>1</v>
      </c>
      <c r="R107" s="72">
        <v>1</v>
      </c>
      <c r="S107" s="72">
        <v>1</v>
      </c>
      <c r="T107" s="72">
        <v>1</v>
      </c>
      <c r="U107" s="72">
        <v>1</v>
      </c>
      <c r="V107" s="72">
        <v>1</v>
      </c>
      <c r="W107" s="72">
        <v>1</v>
      </c>
      <c r="X107" s="72">
        <v>1</v>
      </c>
      <c r="Y107" s="72">
        <v>1</v>
      </c>
      <c r="Z107" s="72">
        <v>0</v>
      </c>
      <c r="AA107" s="72">
        <v>0</v>
      </c>
      <c r="AB107" s="72">
        <v>0</v>
      </c>
      <c r="AC107" s="90"/>
    </row>
    <row r="108" spans="3:29" ht="12" customHeight="1">
      <c r="C108" s="89"/>
      <c r="D108" s="121">
        <f t="shared" si="17"/>
        <v>5</v>
      </c>
      <c r="E108" s="72">
        <v>0</v>
      </c>
      <c r="F108" s="72">
        <v>0</v>
      </c>
      <c r="G108" s="72">
        <v>0</v>
      </c>
      <c r="H108" s="72">
        <v>0</v>
      </c>
      <c r="I108" s="72">
        <v>0</v>
      </c>
      <c r="J108" s="72">
        <v>0</v>
      </c>
      <c r="K108" s="72">
        <v>0</v>
      </c>
      <c r="L108" s="72">
        <v>0</v>
      </c>
      <c r="M108" s="72">
        <v>1</v>
      </c>
      <c r="N108" s="72">
        <v>1</v>
      </c>
      <c r="O108" s="72">
        <v>1</v>
      </c>
      <c r="P108" s="72">
        <v>1</v>
      </c>
      <c r="Q108" s="72">
        <v>1</v>
      </c>
      <c r="R108" s="72">
        <v>1</v>
      </c>
      <c r="S108" s="72">
        <v>1</v>
      </c>
      <c r="T108" s="72">
        <v>1</v>
      </c>
      <c r="U108" s="72">
        <v>1</v>
      </c>
      <c r="V108" s="72">
        <v>1</v>
      </c>
      <c r="W108" s="72">
        <v>1</v>
      </c>
      <c r="X108" s="72">
        <v>1</v>
      </c>
      <c r="Y108" s="72">
        <v>1</v>
      </c>
      <c r="Z108" s="72">
        <v>0</v>
      </c>
      <c r="AA108" s="72">
        <v>0</v>
      </c>
      <c r="AB108" s="72">
        <v>0</v>
      </c>
      <c r="AC108" s="90"/>
    </row>
    <row r="109" spans="3:29" ht="12" customHeight="1">
      <c r="C109" s="89"/>
      <c r="D109" s="121">
        <f t="shared" si="17"/>
        <v>6</v>
      </c>
      <c r="E109" s="72">
        <v>0</v>
      </c>
      <c r="F109" s="72">
        <v>0</v>
      </c>
      <c r="G109" s="72">
        <v>0</v>
      </c>
      <c r="H109" s="72">
        <v>0</v>
      </c>
      <c r="I109" s="72">
        <v>0</v>
      </c>
      <c r="J109" s="72">
        <v>0</v>
      </c>
      <c r="K109" s="72">
        <v>0</v>
      </c>
      <c r="L109" s="72">
        <v>0</v>
      </c>
      <c r="M109" s="72">
        <v>1</v>
      </c>
      <c r="N109" s="72">
        <v>1</v>
      </c>
      <c r="O109" s="72">
        <v>1</v>
      </c>
      <c r="P109" s="72">
        <v>1</v>
      </c>
      <c r="Q109" s="72">
        <v>1</v>
      </c>
      <c r="R109" s="72">
        <v>1</v>
      </c>
      <c r="S109" s="72">
        <v>1</v>
      </c>
      <c r="T109" s="72">
        <v>1</v>
      </c>
      <c r="U109" s="72">
        <v>1</v>
      </c>
      <c r="V109" s="72">
        <v>1</v>
      </c>
      <c r="W109" s="72">
        <v>1</v>
      </c>
      <c r="X109" s="72">
        <v>1</v>
      </c>
      <c r="Y109" s="72">
        <v>1</v>
      </c>
      <c r="Z109" s="72">
        <v>0</v>
      </c>
      <c r="AA109" s="72">
        <v>0</v>
      </c>
      <c r="AB109" s="72">
        <v>0</v>
      </c>
      <c r="AC109" s="90"/>
    </row>
    <row r="110" spans="3:29" ht="12" customHeight="1">
      <c r="C110" s="89"/>
      <c r="D110" s="121">
        <f t="shared" si="17"/>
        <v>7</v>
      </c>
      <c r="E110" s="72">
        <v>0</v>
      </c>
      <c r="F110" s="72">
        <v>0</v>
      </c>
      <c r="G110" s="72">
        <v>0</v>
      </c>
      <c r="H110" s="72">
        <v>0</v>
      </c>
      <c r="I110" s="72">
        <v>0</v>
      </c>
      <c r="J110" s="72">
        <v>0</v>
      </c>
      <c r="K110" s="72">
        <v>0</v>
      </c>
      <c r="L110" s="72">
        <v>0</v>
      </c>
      <c r="M110" s="72">
        <v>1</v>
      </c>
      <c r="N110" s="72">
        <v>1</v>
      </c>
      <c r="O110" s="72">
        <v>1</v>
      </c>
      <c r="P110" s="72">
        <v>1</v>
      </c>
      <c r="Q110" s="72">
        <v>1</v>
      </c>
      <c r="R110" s="72">
        <v>1</v>
      </c>
      <c r="S110" s="72">
        <v>1</v>
      </c>
      <c r="T110" s="72">
        <v>1</v>
      </c>
      <c r="U110" s="72">
        <v>1</v>
      </c>
      <c r="V110" s="72">
        <v>1</v>
      </c>
      <c r="W110" s="72">
        <v>0</v>
      </c>
      <c r="X110" s="72">
        <v>0</v>
      </c>
      <c r="Y110" s="72">
        <v>0</v>
      </c>
      <c r="Z110" s="72">
        <v>0</v>
      </c>
      <c r="AA110" s="72">
        <v>0</v>
      </c>
      <c r="AB110" s="72">
        <v>0</v>
      </c>
      <c r="AC110" s="90"/>
    </row>
    <row r="111" spans="3:29" ht="12" customHeight="1">
      <c r="C111" s="89"/>
      <c r="D111"/>
      <c r="AC111" s="90"/>
    </row>
    <row r="112" spans="3:29" ht="12" customHeight="1">
      <c r="C112" s="89"/>
      <c r="D112"/>
      <c r="E112" s="183" t="s">
        <v>21</v>
      </c>
      <c r="F112" s="183"/>
      <c r="G112" s="183"/>
      <c r="H112" s="183"/>
      <c r="I112" s="183"/>
      <c r="J112" s="183"/>
      <c r="K112" s="183"/>
      <c r="L112" s="183"/>
      <c r="M112" s="183"/>
      <c r="N112" s="183"/>
      <c r="O112" s="183"/>
      <c r="P112" s="183"/>
      <c r="AC112" s="90"/>
    </row>
    <row r="113" spans="3:29" ht="12" customHeight="1">
      <c r="C113" s="89"/>
      <c r="D113" s="142" t="s">
        <v>186</v>
      </c>
      <c r="E113" s="119">
        <v>1</v>
      </c>
      <c r="F113" s="119">
        <f t="shared" ref="F113:P113" si="18">E113+1</f>
        <v>2</v>
      </c>
      <c r="G113" s="119">
        <f t="shared" si="18"/>
        <v>3</v>
      </c>
      <c r="H113" s="119">
        <f t="shared" si="18"/>
        <v>4</v>
      </c>
      <c r="I113" s="119">
        <f t="shared" si="18"/>
        <v>5</v>
      </c>
      <c r="J113" s="119">
        <f t="shared" si="18"/>
        <v>6</v>
      </c>
      <c r="K113" s="119">
        <f t="shared" si="18"/>
        <v>7</v>
      </c>
      <c r="L113" s="119">
        <f t="shared" si="18"/>
        <v>8</v>
      </c>
      <c r="M113" s="119">
        <f t="shared" si="18"/>
        <v>9</v>
      </c>
      <c r="N113" s="119">
        <f t="shared" si="18"/>
        <v>10</v>
      </c>
      <c r="O113" s="119">
        <f t="shared" si="18"/>
        <v>11</v>
      </c>
      <c r="P113" s="119">
        <f t="shared" si="18"/>
        <v>12</v>
      </c>
      <c r="AC113" s="90"/>
    </row>
    <row r="114" spans="3:29" ht="12" customHeight="1">
      <c r="C114" s="89"/>
      <c r="D114" s="121">
        <v>1</v>
      </c>
      <c r="E114" s="45">
        <v>0</v>
      </c>
      <c r="F114" s="122">
        <v>1</v>
      </c>
      <c r="G114" s="122">
        <v>1</v>
      </c>
      <c r="H114" s="122">
        <v>1</v>
      </c>
      <c r="I114" s="122">
        <v>1</v>
      </c>
      <c r="J114" s="122">
        <v>1</v>
      </c>
      <c r="K114" s="122">
        <v>1</v>
      </c>
      <c r="L114" s="122">
        <v>1</v>
      </c>
      <c r="M114" s="122">
        <v>1</v>
      </c>
      <c r="N114" s="122">
        <v>1</v>
      </c>
      <c r="O114" s="122">
        <v>1</v>
      </c>
      <c r="P114" s="122">
        <v>1</v>
      </c>
      <c r="AC114" s="90"/>
    </row>
    <row r="115" spans="3:29" ht="12" customHeight="1">
      <c r="C115" s="89"/>
      <c r="D115" s="121">
        <v>2</v>
      </c>
      <c r="E115" s="45">
        <v>1</v>
      </c>
      <c r="F115" s="122">
        <v>1</v>
      </c>
      <c r="G115" s="122">
        <v>1</v>
      </c>
      <c r="H115" s="122">
        <v>1</v>
      </c>
      <c r="I115" s="122">
        <v>1</v>
      </c>
      <c r="J115" s="122">
        <v>1</v>
      </c>
      <c r="K115" s="122">
        <v>1</v>
      </c>
      <c r="L115" s="122">
        <v>1</v>
      </c>
      <c r="M115" s="122">
        <v>1</v>
      </c>
      <c r="N115" s="122">
        <v>1</v>
      </c>
      <c r="O115" s="122">
        <v>1</v>
      </c>
      <c r="P115" s="122">
        <v>1</v>
      </c>
      <c r="AC115" s="90"/>
    </row>
    <row r="116" spans="3:29" ht="12" customHeight="1">
      <c r="C116" s="89"/>
      <c r="D116" s="121">
        <v>3</v>
      </c>
      <c r="E116" s="45">
        <v>1</v>
      </c>
      <c r="F116" s="122">
        <v>1</v>
      </c>
      <c r="G116" s="122">
        <v>1</v>
      </c>
      <c r="H116" s="122">
        <v>1</v>
      </c>
      <c r="I116" s="122">
        <v>1</v>
      </c>
      <c r="J116" s="122">
        <v>1</v>
      </c>
      <c r="K116" s="122">
        <v>1</v>
      </c>
      <c r="L116" s="122">
        <v>1</v>
      </c>
      <c r="M116" s="122">
        <v>1</v>
      </c>
      <c r="N116" s="122">
        <v>1</v>
      </c>
      <c r="O116" s="122">
        <v>1</v>
      </c>
      <c r="P116" s="122">
        <v>1</v>
      </c>
      <c r="AC116" s="90"/>
    </row>
    <row r="117" spans="3:29" ht="12" customHeight="1">
      <c r="C117" s="89"/>
      <c r="D117" s="121">
        <v>4</v>
      </c>
      <c r="E117" s="45">
        <v>1</v>
      </c>
      <c r="F117" s="122">
        <v>1</v>
      </c>
      <c r="G117" s="122">
        <v>1</v>
      </c>
      <c r="H117" s="122">
        <v>1</v>
      </c>
      <c r="I117" s="122">
        <v>1</v>
      </c>
      <c r="J117" s="122">
        <v>1</v>
      </c>
      <c r="K117" s="122">
        <v>1</v>
      </c>
      <c r="L117" s="122">
        <v>1</v>
      </c>
      <c r="M117" s="122">
        <v>1</v>
      </c>
      <c r="N117" s="122">
        <v>1</v>
      </c>
      <c r="O117" s="122">
        <v>1</v>
      </c>
      <c r="P117" s="122">
        <v>0</v>
      </c>
      <c r="AC117" s="90"/>
    </row>
    <row r="118" spans="3:29" ht="12" customHeight="1">
      <c r="C118" s="89"/>
      <c r="D118" s="121">
        <v>5</v>
      </c>
      <c r="G118" s="122">
        <v>1</v>
      </c>
      <c r="I118" s="122">
        <v>1</v>
      </c>
      <c r="L118" s="122">
        <v>1</v>
      </c>
      <c r="O118" s="122">
        <v>1</v>
      </c>
      <c r="AC118" s="90"/>
    </row>
    <row r="119" spans="3:29" ht="12" customHeight="1">
      <c r="C119" s="89"/>
      <c r="AC119" s="90"/>
    </row>
    <row r="120" spans="3:29" ht="12" customHeight="1">
      <c r="C120" s="89"/>
      <c r="E120" s="47">
        <v>0</v>
      </c>
      <c r="F120" s="42" t="s">
        <v>145</v>
      </c>
      <c r="AC120" s="90"/>
    </row>
    <row r="121" spans="3:29" ht="12" customHeight="1">
      <c r="C121" s="89"/>
      <c r="E121" s="47">
        <v>33.9</v>
      </c>
      <c r="F121" s="42" t="s">
        <v>24</v>
      </c>
      <c r="G121" s="42" t="s">
        <v>146</v>
      </c>
      <c r="J121" s="42" t="s">
        <v>84</v>
      </c>
      <c r="AC121" s="90"/>
    </row>
    <row r="122" spans="3:29" ht="12" customHeight="1">
      <c r="C122" s="89"/>
      <c r="AC122" s="90"/>
    </row>
    <row r="123" spans="3:29" ht="12" customHeight="1">
      <c r="C123" s="89"/>
      <c r="D123" s="14" t="s">
        <v>26</v>
      </c>
      <c r="E123" s="183" t="s">
        <v>27</v>
      </c>
      <c r="F123" s="183"/>
      <c r="G123" s="183"/>
      <c r="H123" s="183"/>
      <c r="I123" s="183"/>
      <c r="J123" s="183"/>
      <c r="K123" s="183"/>
      <c r="L123" s="183"/>
      <c r="M123" s="183"/>
      <c r="N123" s="183"/>
      <c r="O123" s="183"/>
      <c r="P123" s="183"/>
      <c r="Q123" s="183"/>
      <c r="R123" s="183"/>
      <c r="S123" s="183"/>
      <c r="T123" s="183"/>
      <c r="U123" s="183"/>
      <c r="V123" s="183"/>
      <c r="W123" s="183"/>
      <c r="X123" s="183"/>
      <c r="Y123" s="183"/>
      <c r="Z123" s="183"/>
      <c r="AA123" s="183"/>
      <c r="AB123" s="183"/>
      <c r="AC123" s="90"/>
    </row>
    <row r="124" spans="3:29" ht="12" customHeight="1">
      <c r="C124" s="89"/>
      <c r="D124" s="142" t="s">
        <v>10</v>
      </c>
      <c r="E124" s="119">
        <v>1</v>
      </c>
      <c r="F124" s="119">
        <f t="shared" ref="F124:AB124" si="19">E124+1</f>
        <v>2</v>
      </c>
      <c r="G124" s="119">
        <f t="shared" si="19"/>
        <v>3</v>
      </c>
      <c r="H124" s="119">
        <f t="shared" si="19"/>
        <v>4</v>
      </c>
      <c r="I124" s="119">
        <f t="shared" si="19"/>
        <v>5</v>
      </c>
      <c r="J124" s="119">
        <f t="shared" si="19"/>
        <v>6</v>
      </c>
      <c r="K124" s="119">
        <f t="shared" si="19"/>
        <v>7</v>
      </c>
      <c r="L124" s="119">
        <f t="shared" si="19"/>
        <v>8</v>
      </c>
      <c r="M124" s="119">
        <f t="shared" si="19"/>
        <v>9</v>
      </c>
      <c r="N124" s="119">
        <f t="shared" si="19"/>
        <v>10</v>
      </c>
      <c r="O124" s="119">
        <f t="shared" si="19"/>
        <v>11</v>
      </c>
      <c r="P124" s="119">
        <f t="shared" si="19"/>
        <v>12</v>
      </c>
      <c r="Q124" s="119">
        <f t="shared" si="19"/>
        <v>13</v>
      </c>
      <c r="R124" s="119">
        <f t="shared" si="19"/>
        <v>14</v>
      </c>
      <c r="S124" s="119">
        <f t="shared" si="19"/>
        <v>15</v>
      </c>
      <c r="T124" s="119">
        <f t="shared" si="19"/>
        <v>16</v>
      </c>
      <c r="U124" s="119">
        <f t="shared" si="19"/>
        <v>17</v>
      </c>
      <c r="V124" s="119">
        <f t="shared" si="19"/>
        <v>18</v>
      </c>
      <c r="W124" s="119">
        <f t="shared" si="19"/>
        <v>19</v>
      </c>
      <c r="X124" s="119">
        <f t="shared" si="19"/>
        <v>20</v>
      </c>
      <c r="Y124" s="119">
        <f t="shared" si="19"/>
        <v>21</v>
      </c>
      <c r="Z124" s="119">
        <f t="shared" si="19"/>
        <v>22</v>
      </c>
      <c r="AA124" s="119">
        <f t="shared" si="19"/>
        <v>23</v>
      </c>
      <c r="AB124" s="119">
        <f t="shared" si="19"/>
        <v>24</v>
      </c>
      <c r="AC124" s="90"/>
    </row>
    <row r="125" spans="3:29" ht="12" customHeight="1">
      <c r="C125" s="89"/>
      <c r="D125" s="121">
        <v>1</v>
      </c>
      <c r="E125" s="47">
        <v>0</v>
      </c>
      <c r="F125" s="47">
        <v>0</v>
      </c>
      <c r="G125" s="47">
        <v>0</v>
      </c>
      <c r="H125" s="47">
        <v>0</v>
      </c>
      <c r="I125" s="47">
        <v>0</v>
      </c>
      <c r="J125" s="47">
        <v>0</v>
      </c>
      <c r="K125" s="47">
        <v>0</v>
      </c>
      <c r="L125" s="47">
        <v>0</v>
      </c>
      <c r="M125" s="47">
        <v>1.1273957158962795E-2</v>
      </c>
      <c r="N125" s="47">
        <v>1.1273957158962795E-2</v>
      </c>
      <c r="O125" s="47">
        <v>1.1273957158962795E-2</v>
      </c>
      <c r="P125" s="47">
        <v>1.1273957158962795E-2</v>
      </c>
      <c r="Q125" s="47">
        <v>1.1273957158962795E-2</v>
      </c>
      <c r="R125" s="47">
        <v>1.1273957158962795E-2</v>
      </c>
      <c r="S125" s="47">
        <v>1.1273957158962795E-2</v>
      </c>
      <c r="T125" s="47">
        <v>1.1273957158962795E-2</v>
      </c>
      <c r="U125" s="47">
        <v>1.1273957158962795E-2</v>
      </c>
      <c r="V125" s="47">
        <v>1.1273957158962795E-2</v>
      </c>
      <c r="W125" s="47">
        <v>1.1273957158962795E-2</v>
      </c>
      <c r="X125" s="47">
        <v>1.1273957158962795E-2</v>
      </c>
      <c r="Y125" s="47">
        <v>1.2401352874859077E-2</v>
      </c>
      <c r="Z125" s="47">
        <v>0</v>
      </c>
      <c r="AA125" s="47">
        <v>0</v>
      </c>
      <c r="AB125" s="47">
        <v>0</v>
      </c>
      <c r="AC125" s="90"/>
    </row>
    <row r="126" spans="3:29" ht="12" customHeight="1">
      <c r="C126" s="89"/>
      <c r="D126" s="121">
        <f t="shared" ref="D126:D131" si="20">D125+1</f>
        <v>2</v>
      </c>
      <c r="E126" s="47">
        <v>0</v>
      </c>
      <c r="F126" s="47">
        <v>0</v>
      </c>
      <c r="G126" s="47">
        <v>0</v>
      </c>
      <c r="H126" s="47">
        <v>0</v>
      </c>
      <c r="I126" s="47">
        <v>0</v>
      </c>
      <c r="J126" s="47">
        <v>0</v>
      </c>
      <c r="K126" s="47">
        <v>0</v>
      </c>
      <c r="L126" s="47">
        <v>0</v>
      </c>
      <c r="M126" s="47">
        <v>1.1273957158962795E-2</v>
      </c>
      <c r="N126" s="47">
        <v>1.1273957158962795E-2</v>
      </c>
      <c r="O126" s="47">
        <v>1.1273957158962795E-2</v>
      </c>
      <c r="P126" s="47">
        <v>1.1273957158962795E-2</v>
      </c>
      <c r="Q126" s="47">
        <v>1.1273957158962795E-2</v>
      </c>
      <c r="R126" s="47">
        <v>1.1273957158962795E-2</v>
      </c>
      <c r="S126" s="47">
        <v>1.1273957158962795E-2</v>
      </c>
      <c r="T126" s="47">
        <v>1.1273957158962795E-2</v>
      </c>
      <c r="U126" s="47">
        <v>1.1273957158962795E-2</v>
      </c>
      <c r="V126" s="47">
        <v>1.1273957158962795E-2</v>
      </c>
      <c r="W126" s="47">
        <v>1.1273957158962795E-2</v>
      </c>
      <c r="X126" s="47">
        <v>1.1273957158962795E-2</v>
      </c>
      <c r="Y126" s="47">
        <v>1.2401352874859077E-2</v>
      </c>
      <c r="Z126" s="47">
        <v>0</v>
      </c>
      <c r="AA126" s="47">
        <v>0</v>
      </c>
      <c r="AB126" s="47">
        <v>0</v>
      </c>
      <c r="AC126" s="90"/>
    </row>
    <row r="127" spans="3:29" ht="12" customHeight="1">
      <c r="C127" s="89"/>
      <c r="D127" s="121">
        <f t="shared" si="20"/>
        <v>3</v>
      </c>
      <c r="E127" s="47">
        <v>0</v>
      </c>
      <c r="F127" s="47">
        <v>0</v>
      </c>
      <c r="G127" s="47">
        <v>0</v>
      </c>
      <c r="H127" s="47">
        <v>0</v>
      </c>
      <c r="I127" s="47">
        <v>0</v>
      </c>
      <c r="J127" s="47">
        <v>0</v>
      </c>
      <c r="K127" s="47">
        <v>0</v>
      </c>
      <c r="L127" s="47">
        <v>0</v>
      </c>
      <c r="M127" s="47">
        <v>1.1273957158962795E-2</v>
      </c>
      <c r="N127" s="47">
        <v>1.1273957158962795E-2</v>
      </c>
      <c r="O127" s="47">
        <v>1.1273957158962795E-2</v>
      </c>
      <c r="P127" s="47">
        <v>1.1273957158962795E-2</v>
      </c>
      <c r="Q127" s="47">
        <v>1.1273957158962795E-2</v>
      </c>
      <c r="R127" s="47">
        <v>1.1273957158962795E-2</v>
      </c>
      <c r="S127" s="47">
        <v>1.1273957158962795E-2</v>
      </c>
      <c r="T127" s="47">
        <v>1.1273957158962795E-2</v>
      </c>
      <c r="U127" s="47">
        <v>1.1273957158962795E-2</v>
      </c>
      <c r="V127" s="47">
        <v>1.1273957158962795E-2</v>
      </c>
      <c r="W127" s="47">
        <v>1.1273957158962795E-2</v>
      </c>
      <c r="X127" s="47">
        <v>1.1273957158962795E-2</v>
      </c>
      <c r="Y127" s="47">
        <v>1.2401352874859077E-2</v>
      </c>
      <c r="Z127" s="47">
        <v>0</v>
      </c>
      <c r="AA127" s="47">
        <v>0</v>
      </c>
      <c r="AB127" s="47">
        <v>0</v>
      </c>
      <c r="AC127" s="90"/>
    </row>
    <row r="128" spans="3:29" ht="12" customHeight="1">
      <c r="C128" s="89"/>
      <c r="D128" s="121">
        <f t="shared" si="20"/>
        <v>4</v>
      </c>
      <c r="E128" s="47">
        <v>0</v>
      </c>
      <c r="F128" s="47">
        <v>0</v>
      </c>
      <c r="G128" s="47">
        <v>0</v>
      </c>
      <c r="H128" s="47">
        <v>0</v>
      </c>
      <c r="I128" s="47">
        <v>0</v>
      </c>
      <c r="J128" s="47">
        <v>0</v>
      </c>
      <c r="K128" s="47">
        <v>0</v>
      </c>
      <c r="L128" s="47">
        <v>0</v>
      </c>
      <c r="M128" s="47">
        <v>1.1273957158962795E-2</v>
      </c>
      <c r="N128" s="47">
        <v>1.1273957158962795E-2</v>
      </c>
      <c r="O128" s="47">
        <v>1.1273957158962795E-2</v>
      </c>
      <c r="P128" s="47">
        <v>1.1273957158962795E-2</v>
      </c>
      <c r="Q128" s="47">
        <v>1.1273957158962795E-2</v>
      </c>
      <c r="R128" s="47">
        <v>1.1273957158962795E-2</v>
      </c>
      <c r="S128" s="47">
        <v>1.1273957158962795E-2</v>
      </c>
      <c r="T128" s="47">
        <v>1.1273957158962795E-2</v>
      </c>
      <c r="U128" s="47">
        <v>1.1273957158962795E-2</v>
      </c>
      <c r="V128" s="47">
        <v>1.1273957158962795E-2</v>
      </c>
      <c r="W128" s="47">
        <v>1.1273957158962795E-2</v>
      </c>
      <c r="X128" s="47">
        <v>1.1273957158962795E-2</v>
      </c>
      <c r="Y128" s="47">
        <v>1.2401352874859077E-2</v>
      </c>
      <c r="Z128" s="47">
        <v>0</v>
      </c>
      <c r="AA128" s="47">
        <v>0</v>
      </c>
      <c r="AB128" s="47">
        <v>0</v>
      </c>
      <c r="AC128" s="90"/>
    </row>
    <row r="129" spans="3:29" ht="12" customHeight="1">
      <c r="C129" s="89"/>
      <c r="D129" s="121">
        <f t="shared" si="20"/>
        <v>5</v>
      </c>
      <c r="E129" s="47">
        <v>0</v>
      </c>
      <c r="F129" s="47">
        <v>0</v>
      </c>
      <c r="G129" s="47">
        <v>0</v>
      </c>
      <c r="H129" s="47">
        <v>0</v>
      </c>
      <c r="I129" s="47">
        <v>0</v>
      </c>
      <c r="J129" s="47">
        <v>0</v>
      </c>
      <c r="K129" s="47">
        <v>0</v>
      </c>
      <c r="L129" s="47">
        <v>0</v>
      </c>
      <c r="M129" s="47">
        <v>1.1273957158962795E-2</v>
      </c>
      <c r="N129" s="47">
        <v>1.1273957158962795E-2</v>
      </c>
      <c r="O129" s="47">
        <v>1.1273957158962795E-2</v>
      </c>
      <c r="P129" s="47">
        <v>1.1273957158962795E-2</v>
      </c>
      <c r="Q129" s="47">
        <v>1.1273957158962795E-2</v>
      </c>
      <c r="R129" s="47">
        <v>1.1273957158962795E-2</v>
      </c>
      <c r="S129" s="47">
        <v>1.1273957158962795E-2</v>
      </c>
      <c r="T129" s="47">
        <v>1.1273957158962795E-2</v>
      </c>
      <c r="U129" s="47">
        <v>1.1273957158962795E-2</v>
      </c>
      <c r="V129" s="47">
        <v>1.1273957158962795E-2</v>
      </c>
      <c r="W129" s="47">
        <v>1.1273957158962795E-2</v>
      </c>
      <c r="X129" s="47">
        <v>1.1273957158962795E-2</v>
      </c>
      <c r="Y129" s="47">
        <v>1.2401352874859077E-2</v>
      </c>
      <c r="Z129" s="47">
        <v>0</v>
      </c>
      <c r="AA129" s="47">
        <v>0</v>
      </c>
      <c r="AB129" s="47">
        <v>0</v>
      </c>
      <c r="AC129" s="90"/>
    </row>
    <row r="130" spans="3:29" ht="12" customHeight="1">
      <c r="C130" s="89"/>
      <c r="D130" s="121">
        <f t="shared" si="20"/>
        <v>6</v>
      </c>
      <c r="E130" s="47">
        <v>0</v>
      </c>
      <c r="F130" s="47">
        <v>0</v>
      </c>
      <c r="G130" s="47">
        <v>0</v>
      </c>
      <c r="H130" s="47">
        <v>0</v>
      </c>
      <c r="I130" s="47">
        <v>0</v>
      </c>
      <c r="J130" s="47">
        <v>0</v>
      </c>
      <c r="K130" s="47">
        <v>0</v>
      </c>
      <c r="L130" s="47">
        <v>0</v>
      </c>
      <c r="M130" s="47">
        <v>1.1273957158962795E-2</v>
      </c>
      <c r="N130" s="47">
        <v>1.1273957158962795E-2</v>
      </c>
      <c r="O130" s="47">
        <v>1.1273957158962795E-2</v>
      </c>
      <c r="P130" s="47">
        <v>1.1273957158962795E-2</v>
      </c>
      <c r="Q130" s="47">
        <v>1.1273957158962795E-2</v>
      </c>
      <c r="R130" s="47">
        <v>1.1273957158962795E-2</v>
      </c>
      <c r="S130" s="47">
        <v>1.1273957158962795E-2</v>
      </c>
      <c r="T130" s="47">
        <v>1.1273957158962795E-2</v>
      </c>
      <c r="U130" s="47">
        <v>1.1273957158962795E-2</v>
      </c>
      <c r="V130" s="47">
        <v>1.1273957158962795E-2</v>
      </c>
      <c r="W130" s="47">
        <v>1.1273957158962795E-2</v>
      </c>
      <c r="X130" s="47">
        <v>1.1273957158962795E-2</v>
      </c>
      <c r="Y130" s="47">
        <v>1.2401352874859077E-2</v>
      </c>
      <c r="Z130" s="47">
        <v>0</v>
      </c>
      <c r="AA130" s="47">
        <v>0</v>
      </c>
      <c r="AB130" s="47">
        <v>0</v>
      </c>
      <c r="AC130" s="90"/>
    </row>
    <row r="131" spans="3:29" ht="12" customHeight="1">
      <c r="C131" s="89"/>
      <c r="D131" s="121">
        <f t="shared" si="20"/>
        <v>7</v>
      </c>
      <c r="E131" s="47">
        <v>0</v>
      </c>
      <c r="F131" s="47">
        <v>0</v>
      </c>
      <c r="G131" s="47">
        <v>0</v>
      </c>
      <c r="H131" s="47">
        <v>0</v>
      </c>
      <c r="I131" s="47">
        <v>0</v>
      </c>
      <c r="J131" s="47">
        <v>0</v>
      </c>
      <c r="K131" s="47">
        <v>0</v>
      </c>
      <c r="L131" s="47">
        <v>0</v>
      </c>
      <c r="M131" s="47">
        <v>1.1273957158962795E-2</v>
      </c>
      <c r="N131" s="47">
        <v>1.1273957158962795E-2</v>
      </c>
      <c r="O131" s="47">
        <v>1.1273957158962795E-2</v>
      </c>
      <c r="P131" s="47">
        <v>1.1273957158962795E-2</v>
      </c>
      <c r="Q131" s="47">
        <v>1.1273957158962795E-2</v>
      </c>
      <c r="R131" s="47">
        <v>1.1273957158962795E-2</v>
      </c>
      <c r="S131" s="47">
        <v>1.1273957158962795E-2</v>
      </c>
      <c r="T131" s="47">
        <v>1.1273957158962795E-2</v>
      </c>
      <c r="U131" s="47">
        <v>1.1273957158962795E-2</v>
      </c>
      <c r="V131" s="47">
        <v>1.2401352874859077E-2</v>
      </c>
      <c r="W131" s="47">
        <v>0</v>
      </c>
      <c r="X131" s="47">
        <v>0</v>
      </c>
      <c r="Y131" s="47">
        <v>0</v>
      </c>
      <c r="Z131" s="47">
        <v>0</v>
      </c>
      <c r="AA131" s="47">
        <v>0</v>
      </c>
      <c r="AB131" s="47">
        <v>0</v>
      </c>
      <c r="AC131" s="90"/>
    </row>
    <row r="132" spans="3:29" ht="12" customHeight="1">
      <c r="C132" s="89"/>
      <c r="D132"/>
      <c r="AC132" s="90"/>
    </row>
    <row r="133" spans="3:29" ht="12" customHeight="1">
      <c r="C133" s="89"/>
      <c r="D133"/>
      <c r="E133" s="183" t="s">
        <v>42</v>
      </c>
      <c r="F133" s="183"/>
      <c r="G133" s="183"/>
      <c r="H133" s="183"/>
      <c r="I133" s="183"/>
      <c r="J133" s="183"/>
      <c r="K133" s="183"/>
      <c r="L133" s="183"/>
      <c r="M133" s="183"/>
      <c r="N133" s="183"/>
      <c r="O133" s="183"/>
      <c r="P133" s="183"/>
      <c r="AC133" s="90"/>
    </row>
    <row r="134" spans="3:29" ht="12" customHeight="1">
      <c r="C134" s="89"/>
      <c r="D134" s="142" t="s">
        <v>186</v>
      </c>
      <c r="E134" s="118">
        <v>1</v>
      </c>
      <c r="F134" s="119">
        <f t="shared" ref="F134:P134" si="21">E134+1</f>
        <v>2</v>
      </c>
      <c r="G134" s="119">
        <f t="shared" si="21"/>
        <v>3</v>
      </c>
      <c r="H134" s="119">
        <f t="shared" si="21"/>
        <v>4</v>
      </c>
      <c r="I134" s="119">
        <f t="shared" si="21"/>
        <v>5</v>
      </c>
      <c r="J134" s="119">
        <f t="shared" si="21"/>
        <v>6</v>
      </c>
      <c r="K134" s="119">
        <f t="shared" si="21"/>
        <v>7</v>
      </c>
      <c r="L134" s="119">
        <f t="shared" si="21"/>
        <v>8</v>
      </c>
      <c r="M134" s="119">
        <f t="shared" si="21"/>
        <v>9</v>
      </c>
      <c r="N134" s="119">
        <f t="shared" si="21"/>
        <v>10</v>
      </c>
      <c r="O134" s="119">
        <f t="shared" si="21"/>
        <v>11</v>
      </c>
      <c r="P134" s="119">
        <f t="shared" si="21"/>
        <v>12</v>
      </c>
      <c r="AC134" s="90"/>
    </row>
    <row r="135" spans="3:29" ht="12" customHeight="1">
      <c r="C135" s="89"/>
      <c r="D135" s="121">
        <v>1</v>
      </c>
      <c r="E135" s="50">
        <v>0</v>
      </c>
      <c r="F135" s="49">
        <v>1.2</v>
      </c>
      <c r="G135" s="49">
        <v>1.1000000000000001</v>
      </c>
      <c r="H135" s="49">
        <v>1</v>
      </c>
      <c r="I135" s="49">
        <v>1</v>
      </c>
      <c r="J135" s="49">
        <v>1</v>
      </c>
      <c r="K135" s="49">
        <v>1</v>
      </c>
      <c r="L135" s="49">
        <v>1</v>
      </c>
      <c r="M135" s="49">
        <v>1</v>
      </c>
      <c r="N135" s="49">
        <v>1</v>
      </c>
      <c r="O135" s="49">
        <v>1.1000000000000001</v>
      </c>
      <c r="P135" s="49">
        <v>1.2</v>
      </c>
      <c r="AC135" s="90"/>
    </row>
    <row r="136" spans="3:29" ht="12" customHeight="1">
      <c r="C136" s="89"/>
      <c r="D136" s="121">
        <v>2</v>
      </c>
      <c r="E136" s="50">
        <v>1.2</v>
      </c>
      <c r="F136" s="49">
        <v>1.2</v>
      </c>
      <c r="G136" s="49">
        <v>1.1000000000000001</v>
      </c>
      <c r="H136" s="49">
        <v>1</v>
      </c>
      <c r="I136" s="49">
        <v>1</v>
      </c>
      <c r="J136" s="49">
        <v>1</v>
      </c>
      <c r="K136" s="49">
        <v>1</v>
      </c>
      <c r="L136" s="49">
        <v>1</v>
      </c>
      <c r="M136" s="49">
        <v>1</v>
      </c>
      <c r="N136" s="49">
        <v>1</v>
      </c>
      <c r="O136" s="49">
        <v>1.1000000000000001</v>
      </c>
      <c r="P136" s="49">
        <v>1.2</v>
      </c>
      <c r="AC136" s="90"/>
    </row>
    <row r="137" spans="3:29" ht="12" customHeight="1">
      <c r="C137" s="89"/>
      <c r="D137" s="121">
        <v>3</v>
      </c>
      <c r="E137" s="50">
        <v>1.2</v>
      </c>
      <c r="F137" s="49">
        <v>1.1000000000000001</v>
      </c>
      <c r="G137" s="49">
        <v>1.1000000000000001</v>
      </c>
      <c r="H137" s="49">
        <v>1</v>
      </c>
      <c r="I137" s="49">
        <v>1</v>
      </c>
      <c r="J137" s="49">
        <v>1</v>
      </c>
      <c r="K137" s="49">
        <v>1</v>
      </c>
      <c r="L137" s="49">
        <v>0.5</v>
      </c>
      <c r="M137" s="49">
        <v>1</v>
      </c>
      <c r="N137" s="49">
        <v>1.1000000000000001</v>
      </c>
      <c r="O137" s="49">
        <v>1.1000000000000001</v>
      </c>
      <c r="P137" s="49">
        <v>1.2</v>
      </c>
      <c r="AC137" s="90"/>
    </row>
    <row r="138" spans="3:29" ht="12" customHeight="1">
      <c r="C138" s="89"/>
      <c r="D138" s="121">
        <v>4</v>
      </c>
      <c r="E138" s="50">
        <v>1.2</v>
      </c>
      <c r="F138" s="49">
        <v>1.1000000000000001</v>
      </c>
      <c r="G138" s="49">
        <v>1.1000000000000001</v>
      </c>
      <c r="H138" s="49">
        <v>1</v>
      </c>
      <c r="I138" s="49">
        <v>1</v>
      </c>
      <c r="J138" s="49">
        <v>1</v>
      </c>
      <c r="K138" s="49">
        <v>1</v>
      </c>
      <c r="L138" s="49">
        <v>0.5</v>
      </c>
      <c r="M138" s="49">
        <v>1</v>
      </c>
      <c r="N138" s="49">
        <v>1.1000000000000001</v>
      </c>
      <c r="O138" s="49">
        <v>1.1000000000000001</v>
      </c>
      <c r="P138" s="49">
        <v>0</v>
      </c>
      <c r="AC138" s="90"/>
    </row>
    <row r="139" spans="3:29" ht="12" customHeight="1">
      <c r="C139" s="89"/>
      <c r="D139" s="121">
        <v>5</v>
      </c>
      <c r="G139" s="47">
        <v>1.1000000000000001</v>
      </c>
      <c r="I139" s="47">
        <v>1</v>
      </c>
      <c r="L139" s="47">
        <v>1</v>
      </c>
      <c r="O139" s="47">
        <v>1.1000000000000001</v>
      </c>
      <c r="AC139" s="90"/>
    </row>
    <row r="140" spans="3:29" ht="9" customHeight="1">
      <c r="C140" s="97"/>
      <c r="D140" s="115"/>
      <c r="E140" s="53"/>
      <c r="F140" s="53"/>
      <c r="G140" s="53"/>
      <c r="H140" s="53"/>
      <c r="I140" s="53"/>
      <c r="J140" s="53"/>
      <c r="K140" s="53"/>
      <c r="L140" s="53"/>
      <c r="M140" s="53"/>
      <c r="N140" s="53"/>
      <c r="O140" s="53"/>
      <c r="P140" s="53"/>
      <c r="Q140" s="53"/>
      <c r="R140" s="53"/>
      <c r="S140" s="53"/>
      <c r="T140" s="53"/>
      <c r="U140" s="53"/>
      <c r="V140" s="53"/>
      <c r="W140" s="53"/>
      <c r="X140" s="53"/>
      <c r="Y140" s="53"/>
      <c r="Z140" s="53"/>
      <c r="AA140" s="53"/>
      <c r="AB140" s="53"/>
      <c r="AC140" s="95"/>
    </row>
    <row r="141" spans="3:29" ht="9" customHeight="1"/>
    <row r="142" spans="3:29" ht="13.5" customHeight="1">
      <c r="D142" s="197" t="s">
        <v>29</v>
      </c>
      <c r="E142" s="197"/>
      <c r="F142" s="197"/>
      <c r="G142" s="197"/>
      <c r="H142" s="197"/>
      <c r="I142" s="197"/>
      <c r="J142" s="197"/>
      <c r="K142" s="197"/>
      <c r="L142" s="197"/>
      <c r="M142" s="197"/>
      <c r="N142" s="197"/>
      <c r="O142" s="197"/>
      <c r="P142" s="197"/>
      <c r="Q142" s="197"/>
      <c r="R142" s="197"/>
      <c r="S142" s="197"/>
      <c r="T142" s="197"/>
      <c r="U142" s="197"/>
      <c r="V142" s="197"/>
      <c r="W142" s="197"/>
      <c r="X142" s="197"/>
      <c r="Y142" s="197"/>
      <c r="Z142" s="197"/>
      <c r="AA142" s="197"/>
      <c r="AB142" s="197"/>
    </row>
    <row r="143" spans="3:29" ht="13.5" customHeight="1">
      <c r="C143" s="87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  <c r="AA143" s="43"/>
      <c r="AB143" s="43"/>
      <c r="AC143" s="88"/>
    </row>
    <row r="144" spans="3:29" ht="13.5" customHeight="1">
      <c r="C144" s="89"/>
      <c r="D144" s="91" t="s">
        <v>30</v>
      </c>
      <c r="E144" s="199" t="s">
        <v>80</v>
      </c>
      <c r="F144" s="199"/>
      <c r="G144" s="199"/>
      <c r="H144" s="199"/>
      <c r="I144" s="42" t="s">
        <v>2</v>
      </c>
      <c r="AC144" s="90"/>
    </row>
    <row r="145" spans="3:29" ht="13.5" customHeight="1">
      <c r="C145" s="89"/>
      <c r="D145" s="91" t="s">
        <v>71</v>
      </c>
      <c r="E145" s="51">
        <v>0.1</v>
      </c>
      <c r="F145" s="189" t="s">
        <v>140</v>
      </c>
      <c r="G145" s="189"/>
      <c r="H145" s="189"/>
      <c r="I145" s="189"/>
      <c r="J145" s="189"/>
      <c r="K145" s="189"/>
      <c r="L145" s="189"/>
      <c r="M145" s="189"/>
      <c r="N145" s="189"/>
      <c r="O145" s="189"/>
      <c r="P145" s="189"/>
      <c r="Q145" s="189"/>
      <c r="R145" s="189"/>
      <c r="S145" s="189"/>
      <c r="T145" s="189"/>
      <c r="U145" s="189"/>
      <c r="V145" s="189"/>
      <c r="W145" s="189"/>
      <c r="X145" s="189"/>
      <c r="AC145" s="90"/>
    </row>
    <row r="146" spans="3:29" ht="13.5" customHeight="1">
      <c r="C146" s="89"/>
      <c r="E146" s="124"/>
      <c r="F146" s="190" t="s">
        <v>33</v>
      </c>
      <c r="G146" s="190"/>
      <c r="H146" s="190"/>
      <c r="I146" s="190"/>
      <c r="J146" s="190"/>
      <c r="K146" s="190"/>
      <c r="L146" s="190"/>
      <c r="M146" s="190"/>
      <c r="N146" s="190"/>
      <c r="O146" s="190"/>
      <c r="P146" s="190"/>
      <c r="Q146" s="190"/>
      <c r="R146" s="190"/>
      <c r="S146" s="190"/>
      <c r="T146" s="190"/>
      <c r="U146" s="190"/>
      <c r="V146" s="190"/>
      <c r="W146" s="190"/>
      <c r="X146" s="190"/>
      <c r="AC146" s="90"/>
    </row>
    <row r="147" spans="3:29" ht="13.5" customHeight="1">
      <c r="C147" s="89"/>
      <c r="D147" s="196" t="s">
        <v>34</v>
      </c>
      <c r="E147" s="196"/>
      <c r="F147" s="196"/>
      <c r="G147" s="196"/>
      <c r="H147" s="196"/>
      <c r="I147" s="196"/>
      <c r="J147" s="196"/>
      <c r="K147" s="196"/>
      <c r="L147" s="196"/>
      <c r="M147" s="196"/>
      <c r="N147" s="196"/>
      <c r="O147" s="196"/>
      <c r="P147" s="196"/>
      <c r="Q147" s="196"/>
      <c r="R147" s="196"/>
      <c r="S147" s="196"/>
      <c r="T147" s="196"/>
      <c r="U147" s="196"/>
      <c r="V147" s="196"/>
      <c r="W147" s="196"/>
      <c r="X147" s="196"/>
      <c r="Y147" s="196"/>
      <c r="Z147" s="196"/>
      <c r="AA147" s="196"/>
      <c r="AB147" s="196"/>
      <c r="AC147" s="90"/>
    </row>
    <row r="148" spans="3:29" ht="13.5" customHeight="1">
      <c r="C148" s="89"/>
      <c r="F148" s="113"/>
      <c r="G148" s="113"/>
      <c r="H148" s="113"/>
      <c r="I148" s="113"/>
      <c r="J148" s="113"/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AC148" s="90"/>
    </row>
    <row r="149" spans="3:29" ht="13.5" customHeight="1">
      <c r="C149" s="89"/>
      <c r="D149" s="91" t="s">
        <v>35</v>
      </c>
      <c r="E149" s="122">
        <v>0</v>
      </c>
      <c r="F149" s="42" t="s">
        <v>72</v>
      </c>
      <c r="I149" s="42" t="s">
        <v>73</v>
      </c>
      <c r="AC149" s="90"/>
    </row>
    <row r="150" spans="3:29" ht="13.5" customHeight="1">
      <c r="C150" s="89"/>
      <c r="E150" s="119">
        <v>90</v>
      </c>
      <c r="F150" s="42" t="s">
        <v>85</v>
      </c>
      <c r="I150" s="42" t="s">
        <v>61</v>
      </c>
      <c r="AC150" s="90"/>
    </row>
    <row r="151" spans="3:29" ht="13.5" customHeight="1">
      <c r="C151" s="89"/>
      <c r="E151" s="119">
        <v>5.5E-2</v>
      </c>
      <c r="F151" s="42" t="s">
        <v>86</v>
      </c>
      <c r="I151" s="42" t="s">
        <v>62</v>
      </c>
      <c r="AC151" s="90"/>
    </row>
    <row r="152" spans="3:29" ht="13.5" customHeight="1">
      <c r="C152" s="89"/>
      <c r="AC152" s="90"/>
    </row>
    <row r="153" spans="3:29" ht="13.5" customHeight="1">
      <c r="C153" s="89"/>
      <c r="E153" s="183" t="s">
        <v>78</v>
      </c>
      <c r="F153" s="183"/>
      <c r="G153" s="183"/>
      <c r="H153" s="183"/>
      <c r="I153" s="183"/>
      <c r="J153" s="183"/>
      <c r="K153" s="183"/>
      <c r="L153" s="183"/>
      <c r="M153" s="183"/>
      <c r="N153" s="183"/>
      <c r="O153" s="183"/>
      <c r="P153" s="183"/>
      <c r="Q153" s="183"/>
      <c r="R153" s="183"/>
      <c r="S153" s="183"/>
      <c r="T153" s="183"/>
      <c r="U153" s="183"/>
      <c r="V153" s="183"/>
      <c r="W153" s="183"/>
      <c r="X153" s="183"/>
      <c r="Y153" s="183"/>
      <c r="Z153" s="183"/>
      <c r="AA153" s="183"/>
      <c r="AB153" s="183"/>
      <c r="AC153" s="90"/>
    </row>
    <row r="154" spans="3:29" ht="13.5" customHeight="1">
      <c r="C154" s="89"/>
      <c r="D154" s="91" t="s">
        <v>10</v>
      </c>
      <c r="E154" s="119">
        <v>1</v>
      </c>
      <c r="F154" s="119">
        <f t="shared" ref="F154:AB154" si="22">E154+1</f>
        <v>2</v>
      </c>
      <c r="G154" s="119">
        <f t="shared" si="22"/>
        <v>3</v>
      </c>
      <c r="H154" s="119">
        <f t="shared" si="22"/>
        <v>4</v>
      </c>
      <c r="I154" s="119">
        <f t="shared" si="22"/>
        <v>5</v>
      </c>
      <c r="J154" s="119">
        <f t="shared" si="22"/>
        <v>6</v>
      </c>
      <c r="K154" s="119">
        <f t="shared" si="22"/>
        <v>7</v>
      </c>
      <c r="L154" s="119">
        <f t="shared" si="22"/>
        <v>8</v>
      </c>
      <c r="M154" s="119">
        <f t="shared" si="22"/>
        <v>9</v>
      </c>
      <c r="N154" s="119">
        <f t="shared" si="22"/>
        <v>10</v>
      </c>
      <c r="O154" s="119">
        <f t="shared" si="22"/>
        <v>11</v>
      </c>
      <c r="P154" s="119">
        <f t="shared" si="22"/>
        <v>12</v>
      </c>
      <c r="Q154" s="119">
        <f t="shared" si="22"/>
        <v>13</v>
      </c>
      <c r="R154" s="119">
        <f t="shared" si="22"/>
        <v>14</v>
      </c>
      <c r="S154" s="119">
        <f t="shared" si="22"/>
        <v>15</v>
      </c>
      <c r="T154" s="119">
        <f t="shared" si="22"/>
        <v>16</v>
      </c>
      <c r="U154" s="119">
        <f t="shared" si="22"/>
        <v>17</v>
      </c>
      <c r="V154" s="119">
        <f t="shared" si="22"/>
        <v>18</v>
      </c>
      <c r="W154" s="119">
        <f t="shared" si="22"/>
        <v>19</v>
      </c>
      <c r="X154" s="119">
        <f t="shared" si="22"/>
        <v>20</v>
      </c>
      <c r="Y154" s="119">
        <f t="shared" si="22"/>
        <v>21</v>
      </c>
      <c r="Z154" s="119">
        <f t="shared" si="22"/>
        <v>22</v>
      </c>
      <c r="AA154" s="119">
        <f t="shared" si="22"/>
        <v>23</v>
      </c>
      <c r="AB154" s="119">
        <f t="shared" si="22"/>
        <v>24</v>
      </c>
      <c r="AC154" s="90"/>
    </row>
    <row r="155" spans="3:29" ht="13.5" customHeight="1">
      <c r="C155" s="89"/>
      <c r="D155" s="91">
        <v>1</v>
      </c>
      <c r="E155" s="122">
        <v>0</v>
      </c>
      <c r="F155" s="122">
        <v>0</v>
      </c>
      <c r="G155" s="122">
        <v>0</v>
      </c>
      <c r="H155" s="122">
        <v>0</v>
      </c>
      <c r="I155" s="122">
        <v>0</v>
      </c>
      <c r="J155" s="122">
        <v>0</v>
      </c>
      <c r="K155" s="122">
        <v>0</v>
      </c>
      <c r="L155" s="122">
        <v>0</v>
      </c>
      <c r="M155" s="122">
        <v>1</v>
      </c>
      <c r="N155" s="122">
        <v>1</v>
      </c>
      <c r="O155" s="122">
        <v>1</v>
      </c>
      <c r="P155" s="122">
        <v>1</v>
      </c>
      <c r="Q155" s="122">
        <v>1</v>
      </c>
      <c r="R155" s="122">
        <v>1</v>
      </c>
      <c r="S155" s="122">
        <v>1</v>
      </c>
      <c r="T155" s="122">
        <v>1</v>
      </c>
      <c r="U155" s="122">
        <v>1</v>
      </c>
      <c r="V155" s="122">
        <v>1</v>
      </c>
      <c r="W155" s="122">
        <v>1</v>
      </c>
      <c r="X155" s="122">
        <v>1</v>
      </c>
      <c r="Y155" s="122">
        <v>1</v>
      </c>
      <c r="Z155" s="122">
        <v>0</v>
      </c>
      <c r="AA155" s="122">
        <v>0</v>
      </c>
      <c r="AB155" s="122">
        <v>0</v>
      </c>
      <c r="AC155" s="90"/>
    </row>
    <row r="156" spans="3:29" ht="13.5" customHeight="1">
      <c r="C156" s="89"/>
      <c r="D156" s="91">
        <f t="shared" ref="D156:D161" si="23">D155+1</f>
        <v>2</v>
      </c>
      <c r="E156" s="122">
        <v>0</v>
      </c>
      <c r="F156" s="122">
        <v>0</v>
      </c>
      <c r="G156" s="122">
        <v>0</v>
      </c>
      <c r="H156" s="122">
        <v>0</v>
      </c>
      <c r="I156" s="122">
        <v>0</v>
      </c>
      <c r="J156" s="122">
        <v>0</v>
      </c>
      <c r="K156" s="122">
        <v>0</v>
      </c>
      <c r="L156" s="122">
        <v>0</v>
      </c>
      <c r="M156" s="122">
        <v>1</v>
      </c>
      <c r="N156" s="122">
        <v>1</v>
      </c>
      <c r="O156" s="122">
        <v>1</v>
      </c>
      <c r="P156" s="122">
        <v>1</v>
      </c>
      <c r="Q156" s="122">
        <v>1</v>
      </c>
      <c r="R156" s="122">
        <v>1</v>
      </c>
      <c r="S156" s="122">
        <v>1</v>
      </c>
      <c r="T156" s="122">
        <v>1</v>
      </c>
      <c r="U156" s="122">
        <v>1</v>
      </c>
      <c r="V156" s="122">
        <v>1</v>
      </c>
      <c r="W156" s="122">
        <v>1</v>
      </c>
      <c r="X156" s="122">
        <v>1</v>
      </c>
      <c r="Y156" s="122">
        <v>1</v>
      </c>
      <c r="Z156" s="122">
        <v>0</v>
      </c>
      <c r="AA156" s="122">
        <v>0</v>
      </c>
      <c r="AB156" s="122">
        <v>0</v>
      </c>
      <c r="AC156" s="90"/>
    </row>
    <row r="157" spans="3:29" ht="13.5" customHeight="1">
      <c r="C157" s="89"/>
      <c r="D157" s="91">
        <f t="shared" si="23"/>
        <v>3</v>
      </c>
      <c r="E157" s="122">
        <v>0</v>
      </c>
      <c r="F157" s="122">
        <v>0</v>
      </c>
      <c r="G157" s="122">
        <v>0</v>
      </c>
      <c r="H157" s="122">
        <v>0</v>
      </c>
      <c r="I157" s="122">
        <v>0</v>
      </c>
      <c r="J157" s="122">
        <v>0</v>
      </c>
      <c r="K157" s="122">
        <v>0</v>
      </c>
      <c r="L157" s="122">
        <v>0</v>
      </c>
      <c r="M157" s="122">
        <v>1</v>
      </c>
      <c r="N157" s="122">
        <v>1</v>
      </c>
      <c r="O157" s="122">
        <v>1</v>
      </c>
      <c r="P157" s="122">
        <v>1</v>
      </c>
      <c r="Q157" s="122">
        <v>1</v>
      </c>
      <c r="R157" s="122">
        <v>1</v>
      </c>
      <c r="S157" s="122">
        <v>1</v>
      </c>
      <c r="T157" s="122">
        <v>1</v>
      </c>
      <c r="U157" s="122">
        <v>1</v>
      </c>
      <c r="V157" s="122">
        <v>1</v>
      </c>
      <c r="W157" s="122">
        <v>1</v>
      </c>
      <c r="X157" s="122">
        <v>1</v>
      </c>
      <c r="Y157" s="122">
        <v>1</v>
      </c>
      <c r="Z157" s="122">
        <v>0</v>
      </c>
      <c r="AA157" s="122">
        <v>0</v>
      </c>
      <c r="AB157" s="122">
        <v>0</v>
      </c>
      <c r="AC157" s="90"/>
    </row>
    <row r="158" spans="3:29" ht="13.5" customHeight="1">
      <c r="C158" s="89"/>
      <c r="D158" s="91">
        <f t="shared" si="23"/>
        <v>4</v>
      </c>
      <c r="E158" s="122">
        <v>0</v>
      </c>
      <c r="F158" s="122">
        <v>0</v>
      </c>
      <c r="G158" s="122">
        <v>0</v>
      </c>
      <c r="H158" s="122">
        <v>0</v>
      </c>
      <c r="I158" s="122">
        <v>0</v>
      </c>
      <c r="J158" s="122">
        <v>0</v>
      </c>
      <c r="K158" s="122">
        <v>0</v>
      </c>
      <c r="L158" s="122">
        <v>0</v>
      </c>
      <c r="M158" s="122">
        <v>1</v>
      </c>
      <c r="N158" s="122">
        <v>1</v>
      </c>
      <c r="O158" s="122">
        <v>1</v>
      </c>
      <c r="P158" s="122">
        <v>1</v>
      </c>
      <c r="Q158" s="122">
        <v>1</v>
      </c>
      <c r="R158" s="122">
        <v>1</v>
      </c>
      <c r="S158" s="122">
        <v>1</v>
      </c>
      <c r="T158" s="122">
        <v>1</v>
      </c>
      <c r="U158" s="122">
        <v>1</v>
      </c>
      <c r="V158" s="122">
        <v>1</v>
      </c>
      <c r="W158" s="122">
        <v>1</v>
      </c>
      <c r="X158" s="122">
        <v>1</v>
      </c>
      <c r="Y158" s="122">
        <v>1</v>
      </c>
      <c r="Z158" s="122">
        <v>0</v>
      </c>
      <c r="AA158" s="122">
        <v>0</v>
      </c>
      <c r="AB158" s="122">
        <v>0</v>
      </c>
      <c r="AC158" s="90"/>
    </row>
    <row r="159" spans="3:29" ht="13.5" customHeight="1">
      <c r="C159" s="89"/>
      <c r="D159" s="91">
        <f t="shared" si="23"/>
        <v>5</v>
      </c>
      <c r="E159" s="122">
        <v>0</v>
      </c>
      <c r="F159" s="122">
        <v>0</v>
      </c>
      <c r="G159" s="122">
        <v>0</v>
      </c>
      <c r="H159" s="122">
        <v>0</v>
      </c>
      <c r="I159" s="122">
        <v>0</v>
      </c>
      <c r="J159" s="122">
        <v>0</v>
      </c>
      <c r="K159" s="122">
        <v>0</v>
      </c>
      <c r="L159" s="122">
        <v>0</v>
      </c>
      <c r="M159" s="122">
        <v>1</v>
      </c>
      <c r="N159" s="122">
        <v>1</v>
      </c>
      <c r="O159" s="122">
        <v>1</v>
      </c>
      <c r="P159" s="122">
        <v>1</v>
      </c>
      <c r="Q159" s="122">
        <v>1</v>
      </c>
      <c r="R159" s="122">
        <v>1</v>
      </c>
      <c r="S159" s="122">
        <v>1</v>
      </c>
      <c r="T159" s="122">
        <v>1</v>
      </c>
      <c r="U159" s="122">
        <v>1</v>
      </c>
      <c r="V159" s="122">
        <v>1</v>
      </c>
      <c r="W159" s="122">
        <v>1</v>
      </c>
      <c r="X159" s="122">
        <v>1</v>
      </c>
      <c r="Y159" s="122">
        <v>1</v>
      </c>
      <c r="Z159" s="122">
        <v>0</v>
      </c>
      <c r="AA159" s="122">
        <v>0</v>
      </c>
      <c r="AB159" s="122">
        <v>0</v>
      </c>
      <c r="AC159" s="90"/>
    </row>
    <row r="160" spans="3:29" ht="13.5" customHeight="1">
      <c r="C160" s="89"/>
      <c r="D160" s="91">
        <f t="shared" si="23"/>
        <v>6</v>
      </c>
      <c r="E160" s="122">
        <v>0</v>
      </c>
      <c r="F160" s="122">
        <v>0</v>
      </c>
      <c r="G160" s="122">
        <v>0</v>
      </c>
      <c r="H160" s="122">
        <v>0</v>
      </c>
      <c r="I160" s="122">
        <v>0</v>
      </c>
      <c r="J160" s="122">
        <v>0</v>
      </c>
      <c r="K160" s="122">
        <v>0</v>
      </c>
      <c r="L160" s="122">
        <v>0</v>
      </c>
      <c r="M160" s="122">
        <v>1</v>
      </c>
      <c r="N160" s="122">
        <v>1</v>
      </c>
      <c r="O160" s="122">
        <v>1</v>
      </c>
      <c r="P160" s="122">
        <v>1</v>
      </c>
      <c r="Q160" s="122">
        <v>1</v>
      </c>
      <c r="R160" s="122">
        <v>1</v>
      </c>
      <c r="S160" s="122">
        <v>1</v>
      </c>
      <c r="T160" s="122">
        <v>1</v>
      </c>
      <c r="U160" s="122">
        <v>1</v>
      </c>
      <c r="V160" s="122">
        <v>1</v>
      </c>
      <c r="W160" s="122">
        <v>1</v>
      </c>
      <c r="X160" s="122">
        <v>1</v>
      </c>
      <c r="Y160" s="122">
        <v>1</v>
      </c>
      <c r="Z160" s="122">
        <v>0</v>
      </c>
      <c r="AA160" s="122">
        <v>0</v>
      </c>
      <c r="AB160" s="122">
        <v>0</v>
      </c>
      <c r="AC160" s="90"/>
    </row>
    <row r="161" spans="3:29" ht="13.5" customHeight="1">
      <c r="C161" s="89"/>
      <c r="D161" s="91">
        <f t="shared" si="23"/>
        <v>7</v>
      </c>
      <c r="E161" s="122">
        <v>0</v>
      </c>
      <c r="F161" s="122">
        <v>0</v>
      </c>
      <c r="G161" s="122">
        <v>0</v>
      </c>
      <c r="H161" s="122">
        <v>0</v>
      </c>
      <c r="I161" s="122">
        <v>0</v>
      </c>
      <c r="J161" s="122">
        <v>0</v>
      </c>
      <c r="K161" s="122">
        <v>0</v>
      </c>
      <c r="L161" s="122">
        <v>0</v>
      </c>
      <c r="M161" s="122">
        <v>1</v>
      </c>
      <c r="N161" s="122">
        <v>1</v>
      </c>
      <c r="O161" s="122">
        <v>1</v>
      </c>
      <c r="P161" s="122">
        <v>1</v>
      </c>
      <c r="Q161" s="122">
        <v>1</v>
      </c>
      <c r="R161" s="122">
        <v>1</v>
      </c>
      <c r="S161" s="122">
        <v>1</v>
      </c>
      <c r="T161" s="122">
        <v>1</v>
      </c>
      <c r="U161" s="122">
        <v>1</v>
      </c>
      <c r="V161" s="122">
        <v>1</v>
      </c>
      <c r="W161" s="122">
        <v>0</v>
      </c>
      <c r="X161" s="122">
        <v>0</v>
      </c>
      <c r="Y161" s="122">
        <v>0</v>
      </c>
      <c r="Z161" s="122">
        <v>0</v>
      </c>
      <c r="AA161" s="122">
        <v>0</v>
      </c>
      <c r="AB161" s="122">
        <v>0</v>
      </c>
      <c r="AC161" s="90"/>
    </row>
    <row r="162" spans="3:29" ht="13.5" customHeight="1">
      <c r="C162" s="89"/>
      <c r="AC162" s="90"/>
    </row>
    <row r="163" spans="3:29" ht="13.5" customHeight="1">
      <c r="C163" s="89"/>
      <c r="E163" s="183" t="s">
        <v>42</v>
      </c>
      <c r="F163" s="183"/>
      <c r="G163" s="183"/>
      <c r="H163" s="183"/>
      <c r="I163" s="183"/>
      <c r="J163" s="183"/>
      <c r="K163" s="183"/>
      <c r="L163" s="183"/>
      <c r="M163" s="183"/>
      <c r="N163" s="183"/>
      <c r="O163" s="183"/>
      <c r="P163" s="183"/>
      <c r="AC163" s="90"/>
    </row>
    <row r="164" spans="3:29" ht="13.5" customHeight="1">
      <c r="C164" s="89"/>
      <c r="D164" s="91" t="s">
        <v>192</v>
      </c>
      <c r="E164" s="118">
        <v>1</v>
      </c>
      <c r="F164" s="119">
        <f t="shared" ref="F164:P164" si="24">E164+1</f>
        <v>2</v>
      </c>
      <c r="G164" s="119">
        <f t="shared" si="24"/>
        <v>3</v>
      </c>
      <c r="H164" s="119">
        <f t="shared" si="24"/>
        <v>4</v>
      </c>
      <c r="I164" s="119">
        <f t="shared" si="24"/>
        <v>5</v>
      </c>
      <c r="J164" s="119">
        <f t="shared" si="24"/>
        <v>6</v>
      </c>
      <c r="K164" s="119">
        <f t="shared" si="24"/>
        <v>7</v>
      </c>
      <c r="L164" s="119">
        <f t="shared" si="24"/>
        <v>8</v>
      </c>
      <c r="M164" s="119">
        <f t="shared" si="24"/>
        <v>9</v>
      </c>
      <c r="N164" s="119">
        <f t="shared" si="24"/>
        <v>10</v>
      </c>
      <c r="O164" s="119">
        <f t="shared" si="24"/>
        <v>11</v>
      </c>
      <c r="P164" s="119">
        <f t="shared" si="24"/>
        <v>12</v>
      </c>
      <c r="AC164" s="90"/>
    </row>
    <row r="165" spans="3:29" ht="13.5" customHeight="1">
      <c r="C165" s="89"/>
      <c r="D165" s="91">
        <v>1</v>
      </c>
      <c r="E165" s="45">
        <v>0</v>
      </c>
      <c r="F165" s="122">
        <v>1</v>
      </c>
      <c r="G165" s="122">
        <v>1</v>
      </c>
      <c r="H165" s="122">
        <v>1</v>
      </c>
      <c r="I165" s="122">
        <v>1</v>
      </c>
      <c r="J165" s="122">
        <v>1</v>
      </c>
      <c r="K165" s="122">
        <v>1</v>
      </c>
      <c r="L165" s="122">
        <v>1</v>
      </c>
      <c r="M165" s="122">
        <v>1</v>
      </c>
      <c r="N165" s="122">
        <v>1</v>
      </c>
      <c r="O165" s="122">
        <v>1</v>
      </c>
      <c r="P165" s="122">
        <v>1</v>
      </c>
      <c r="AC165" s="90"/>
    </row>
    <row r="166" spans="3:29" ht="13.5" customHeight="1">
      <c r="C166" s="89"/>
      <c r="D166" s="91">
        <v>2</v>
      </c>
      <c r="E166" s="45">
        <v>1</v>
      </c>
      <c r="F166" s="122">
        <v>1</v>
      </c>
      <c r="G166" s="122">
        <v>1</v>
      </c>
      <c r="H166" s="122">
        <v>1</v>
      </c>
      <c r="I166" s="122">
        <v>1</v>
      </c>
      <c r="J166" s="122">
        <v>1</v>
      </c>
      <c r="K166" s="122">
        <v>1</v>
      </c>
      <c r="L166" s="122">
        <v>1</v>
      </c>
      <c r="M166" s="122">
        <v>1</v>
      </c>
      <c r="N166" s="122">
        <v>1</v>
      </c>
      <c r="O166" s="122">
        <v>1</v>
      </c>
      <c r="P166" s="122">
        <v>1</v>
      </c>
      <c r="AC166" s="90"/>
    </row>
    <row r="167" spans="3:29" ht="13.5" customHeight="1">
      <c r="C167" s="89"/>
      <c r="D167" s="91">
        <v>3</v>
      </c>
      <c r="E167" s="45">
        <v>1</v>
      </c>
      <c r="F167" s="122">
        <v>1</v>
      </c>
      <c r="G167" s="122">
        <v>1</v>
      </c>
      <c r="H167" s="122">
        <v>1</v>
      </c>
      <c r="I167" s="122">
        <v>1</v>
      </c>
      <c r="J167" s="122">
        <v>1</v>
      </c>
      <c r="K167" s="122">
        <v>1</v>
      </c>
      <c r="L167" s="122">
        <v>0.5</v>
      </c>
      <c r="M167" s="122">
        <v>1</v>
      </c>
      <c r="N167" s="122">
        <v>1</v>
      </c>
      <c r="O167" s="122">
        <v>1</v>
      </c>
      <c r="P167" s="122">
        <v>1</v>
      </c>
      <c r="AC167" s="90"/>
    </row>
    <row r="168" spans="3:29" ht="13.5" customHeight="1">
      <c r="C168" s="89"/>
      <c r="D168" s="91">
        <v>4</v>
      </c>
      <c r="E168" s="45">
        <v>1</v>
      </c>
      <c r="F168" s="122">
        <v>1</v>
      </c>
      <c r="G168" s="122">
        <v>1</v>
      </c>
      <c r="H168" s="122">
        <v>1</v>
      </c>
      <c r="I168" s="122">
        <v>1</v>
      </c>
      <c r="J168" s="122">
        <v>1</v>
      </c>
      <c r="K168" s="122">
        <v>1</v>
      </c>
      <c r="L168" s="122">
        <v>0.5</v>
      </c>
      <c r="M168" s="122">
        <v>1</v>
      </c>
      <c r="N168" s="122">
        <v>1</v>
      </c>
      <c r="O168" s="122">
        <v>1</v>
      </c>
      <c r="P168" s="122">
        <v>0</v>
      </c>
      <c r="AC168" s="90"/>
    </row>
    <row r="169" spans="3:29" ht="13.5" customHeight="1">
      <c r="C169" s="89"/>
      <c r="D169" s="91">
        <v>5</v>
      </c>
      <c r="G169" s="122">
        <v>1</v>
      </c>
      <c r="I169" s="122">
        <v>1</v>
      </c>
      <c r="L169" s="122">
        <v>1</v>
      </c>
      <c r="O169" s="122">
        <v>1</v>
      </c>
      <c r="AC169" s="90"/>
    </row>
    <row r="170" spans="3:29" ht="13.5" customHeight="1">
      <c r="C170" s="89"/>
      <c r="AC170" s="90"/>
    </row>
    <row r="171" spans="3:29" ht="13.5" customHeight="1">
      <c r="C171" s="89"/>
      <c r="D171" s="194" t="s">
        <v>43</v>
      </c>
      <c r="E171" s="194"/>
      <c r="F171" s="194"/>
      <c r="G171" s="194"/>
      <c r="H171" s="194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4"/>
      <c r="Y171" s="194"/>
      <c r="Z171" s="194"/>
      <c r="AA171" s="194"/>
      <c r="AC171" s="90"/>
    </row>
    <row r="172" spans="3:29" ht="13.5" customHeight="1">
      <c r="C172" s="89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  <c r="AA172" s="123"/>
      <c r="AC172" s="90"/>
    </row>
    <row r="173" spans="3:29" ht="13.5" customHeight="1">
      <c r="C173" s="89"/>
      <c r="E173" s="122" t="s">
        <v>44</v>
      </c>
      <c r="F173" s="42" t="s">
        <v>45</v>
      </c>
      <c r="I173" s="42" t="s">
        <v>46</v>
      </c>
      <c r="AC173" s="90"/>
    </row>
    <row r="174" spans="3:29" ht="13.5" customHeight="1">
      <c r="C174" s="89"/>
      <c r="E174" s="122">
        <v>0</v>
      </c>
      <c r="F174" s="42" t="s">
        <v>47</v>
      </c>
      <c r="I174" s="42" t="str">
        <f>I149</f>
        <v>valeur pour l'heure maximale de l'année</v>
      </c>
      <c r="AC174" s="90"/>
    </row>
    <row r="175" spans="3:29" ht="13.5" customHeight="1">
      <c r="C175" s="89"/>
      <c r="AC175" s="90"/>
    </row>
    <row r="176" spans="3:29" ht="13.5" customHeight="1">
      <c r="C176" s="89"/>
      <c r="E176" s="183" t="s">
        <v>49</v>
      </c>
      <c r="F176" s="183"/>
      <c r="G176" s="183"/>
      <c r="H176" s="183"/>
      <c r="I176" s="183"/>
      <c r="J176" s="183"/>
      <c r="K176" s="183"/>
      <c r="L176" s="183"/>
      <c r="M176" s="183"/>
      <c r="N176" s="183"/>
      <c r="O176" s="183"/>
      <c r="P176" s="183"/>
      <c r="Q176" s="183"/>
      <c r="R176" s="183"/>
      <c r="S176" s="183"/>
      <c r="T176" s="183"/>
      <c r="U176" s="183"/>
      <c r="V176" s="183"/>
      <c r="W176" s="183"/>
      <c r="X176" s="183"/>
      <c r="Y176" s="183"/>
      <c r="Z176" s="183"/>
      <c r="AA176" s="183"/>
      <c r="AB176" s="183"/>
      <c r="AC176" s="90"/>
    </row>
    <row r="177" spans="3:29" ht="13.5" customHeight="1">
      <c r="C177" s="89"/>
      <c r="D177" s="91" t="str">
        <f>D154</f>
        <v>jour V / heure &gt;</v>
      </c>
      <c r="E177" s="119">
        <v>1</v>
      </c>
      <c r="F177" s="119">
        <f t="shared" ref="F177:AB177" si="25">E177+1</f>
        <v>2</v>
      </c>
      <c r="G177" s="119">
        <f t="shared" si="25"/>
        <v>3</v>
      </c>
      <c r="H177" s="119">
        <f t="shared" si="25"/>
        <v>4</v>
      </c>
      <c r="I177" s="119">
        <f t="shared" si="25"/>
        <v>5</v>
      </c>
      <c r="J177" s="119">
        <f t="shared" si="25"/>
        <v>6</v>
      </c>
      <c r="K177" s="119">
        <f t="shared" si="25"/>
        <v>7</v>
      </c>
      <c r="L177" s="119">
        <f t="shared" si="25"/>
        <v>8</v>
      </c>
      <c r="M177" s="119">
        <f t="shared" si="25"/>
        <v>9</v>
      </c>
      <c r="N177" s="119">
        <f t="shared" si="25"/>
        <v>10</v>
      </c>
      <c r="O177" s="119">
        <f t="shared" si="25"/>
        <v>11</v>
      </c>
      <c r="P177" s="119">
        <f t="shared" si="25"/>
        <v>12</v>
      </c>
      <c r="Q177" s="119">
        <f t="shared" si="25"/>
        <v>13</v>
      </c>
      <c r="R177" s="119">
        <f t="shared" si="25"/>
        <v>14</v>
      </c>
      <c r="S177" s="119">
        <f t="shared" si="25"/>
        <v>15</v>
      </c>
      <c r="T177" s="119">
        <f t="shared" si="25"/>
        <v>16</v>
      </c>
      <c r="U177" s="119">
        <f t="shared" si="25"/>
        <v>17</v>
      </c>
      <c r="V177" s="119">
        <f t="shared" si="25"/>
        <v>18</v>
      </c>
      <c r="W177" s="119">
        <f t="shared" si="25"/>
        <v>19</v>
      </c>
      <c r="X177" s="119">
        <f t="shared" si="25"/>
        <v>20</v>
      </c>
      <c r="Y177" s="119">
        <f t="shared" si="25"/>
        <v>21</v>
      </c>
      <c r="Z177" s="119">
        <f t="shared" si="25"/>
        <v>22</v>
      </c>
      <c r="AA177" s="119">
        <f t="shared" si="25"/>
        <v>23</v>
      </c>
      <c r="AB177" s="119">
        <f t="shared" si="25"/>
        <v>24</v>
      </c>
      <c r="AC177" s="90"/>
    </row>
    <row r="178" spans="3:29" ht="13.5" customHeight="1">
      <c r="C178" s="89"/>
      <c r="D178" s="91">
        <v>1</v>
      </c>
      <c r="E178" s="119">
        <v>0</v>
      </c>
      <c r="F178" s="119">
        <v>0</v>
      </c>
      <c r="G178" s="119">
        <v>0</v>
      </c>
      <c r="H178" s="119">
        <v>0</v>
      </c>
      <c r="I178" s="119">
        <v>0</v>
      </c>
      <c r="J178" s="119">
        <v>0</v>
      </c>
      <c r="K178" s="119">
        <v>0</v>
      </c>
      <c r="L178" s="119">
        <v>0</v>
      </c>
      <c r="M178" s="119">
        <v>1</v>
      </c>
      <c r="N178" s="119">
        <v>1</v>
      </c>
      <c r="O178" s="119">
        <v>1</v>
      </c>
      <c r="P178" s="119">
        <v>1</v>
      </c>
      <c r="Q178" s="119">
        <v>1</v>
      </c>
      <c r="R178" s="119">
        <v>1</v>
      </c>
      <c r="S178" s="119">
        <v>1</v>
      </c>
      <c r="T178" s="119">
        <v>1</v>
      </c>
      <c r="U178" s="119">
        <v>1</v>
      </c>
      <c r="V178" s="119">
        <v>1</v>
      </c>
      <c r="W178" s="119">
        <v>1</v>
      </c>
      <c r="X178" s="119">
        <v>1</v>
      </c>
      <c r="Y178" s="119">
        <v>1</v>
      </c>
      <c r="Z178" s="119">
        <v>0</v>
      </c>
      <c r="AA178" s="119">
        <v>0</v>
      </c>
      <c r="AB178" s="119">
        <v>0</v>
      </c>
      <c r="AC178" s="90"/>
    </row>
    <row r="179" spans="3:29" ht="13.5" customHeight="1">
      <c r="C179" s="89"/>
      <c r="D179" s="91">
        <f t="shared" ref="D179:D184" si="26">D178+1</f>
        <v>2</v>
      </c>
      <c r="E179" s="119">
        <v>0</v>
      </c>
      <c r="F179" s="119">
        <v>0</v>
      </c>
      <c r="G179" s="119">
        <v>0</v>
      </c>
      <c r="H179" s="119">
        <v>0</v>
      </c>
      <c r="I179" s="119">
        <v>0</v>
      </c>
      <c r="J179" s="119">
        <v>0</v>
      </c>
      <c r="K179" s="119">
        <v>0</v>
      </c>
      <c r="L179" s="119">
        <v>0</v>
      </c>
      <c r="M179" s="119">
        <v>1</v>
      </c>
      <c r="N179" s="119">
        <v>1</v>
      </c>
      <c r="O179" s="119">
        <v>1</v>
      </c>
      <c r="P179" s="119">
        <v>1</v>
      </c>
      <c r="Q179" s="119">
        <v>1</v>
      </c>
      <c r="R179" s="119">
        <v>1</v>
      </c>
      <c r="S179" s="119">
        <v>1</v>
      </c>
      <c r="T179" s="119">
        <v>1</v>
      </c>
      <c r="U179" s="119">
        <v>1</v>
      </c>
      <c r="V179" s="119">
        <v>1</v>
      </c>
      <c r="W179" s="119">
        <v>1</v>
      </c>
      <c r="X179" s="119">
        <v>1</v>
      </c>
      <c r="Y179" s="119">
        <v>1</v>
      </c>
      <c r="Z179" s="119">
        <v>0</v>
      </c>
      <c r="AA179" s="119">
        <v>0</v>
      </c>
      <c r="AB179" s="119">
        <v>0</v>
      </c>
      <c r="AC179" s="90"/>
    </row>
    <row r="180" spans="3:29" ht="13.5" customHeight="1">
      <c r="C180" s="89"/>
      <c r="D180" s="91">
        <f t="shared" si="26"/>
        <v>3</v>
      </c>
      <c r="E180" s="119">
        <v>0</v>
      </c>
      <c r="F180" s="119">
        <v>0</v>
      </c>
      <c r="G180" s="119">
        <v>0</v>
      </c>
      <c r="H180" s="119">
        <v>0</v>
      </c>
      <c r="I180" s="119">
        <v>0</v>
      </c>
      <c r="J180" s="119">
        <v>0</v>
      </c>
      <c r="K180" s="119">
        <v>0</v>
      </c>
      <c r="L180" s="119">
        <v>0</v>
      </c>
      <c r="M180" s="119">
        <v>1</v>
      </c>
      <c r="N180" s="119">
        <v>1</v>
      </c>
      <c r="O180" s="119">
        <v>1</v>
      </c>
      <c r="P180" s="119">
        <v>1</v>
      </c>
      <c r="Q180" s="119">
        <v>1</v>
      </c>
      <c r="R180" s="119">
        <v>1</v>
      </c>
      <c r="S180" s="119">
        <v>1</v>
      </c>
      <c r="T180" s="119">
        <v>1</v>
      </c>
      <c r="U180" s="119">
        <v>1</v>
      </c>
      <c r="V180" s="119">
        <v>1</v>
      </c>
      <c r="W180" s="119">
        <v>1</v>
      </c>
      <c r="X180" s="119">
        <v>1</v>
      </c>
      <c r="Y180" s="119">
        <v>1</v>
      </c>
      <c r="Z180" s="119">
        <v>0</v>
      </c>
      <c r="AA180" s="119">
        <v>0</v>
      </c>
      <c r="AB180" s="119">
        <v>0</v>
      </c>
      <c r="AC180" s="90"/>
    </row>
    <row r="181" spans="3:29" ht="13.5" customHeight="1">
      <c r="C181" s="89"/>
      <c r="D181" s="91">
        <f t="shared" si="26"/>
        <v>4</v>
      </c>
      <c r="E181" s="119">
        <v>0</v>
      </c>
      <c r="F181" s="119">
        <v>0</v>
      </c>
      <c r="G181" s="119">
        <v>0</v>
      </c>
      <c r="H181" s="119">
        <v>0</v>
      </c>
      <c r="I181" s="119">
        <v>0</v>
      </c>
      <c r="J181" s="119">
        <v>0</v>
      </c>
      <c r="K181" s="119">
        <v>0</v>
      </c>
      <c r="L181" s="119">
        <v>0</v>
      </c>
      <c r="M181" s="119">
        <v>1</v>
      </c>
      <c r="N181" s="119">
        <v>1</v>
      </c>
      <c r="O181" s="119">
        <v>1</v>
      </c>
      <c r="P181" s="119">
        <v>1</v>
      </c>
      <c r="Q181" s="119">
        <v>1</v>
      </c>
      <c r="R181" s="119">
        <v>1</v>
      </c>
      <c r="S181" s="119">
        <v>1</v>
      </c>
      <c r="T181" s="119">
        <v>1</v>
      </c>
      <c r="U181" s="119">
        <v>1</v>
      </c>
      <c r="V181" s="119">
        <v>1</v>
      </c>
      <c r="W181" s="119">
        <v>1</v>
      </c>
      <c r="X181" s="119">
        <v>1</v>
      </c>
      <c r="Y181" s="119">
        <v>1</v>
      </c>
      <c r="Z181" s="119">
        <v>0</v>
      </c>
      <c r="AA181" s="119">
        <v>0</v>
      </c>
      <c r="AB181" s="119">
        <v>0</v>
      </c>
      <c r="AC181" s="90"/>
    </row>
    <row r="182" spans="3:29" ht="13.5" customHeight="1">
      <c r="C182" s="89"/>
      <c r="D182" s="91">
        <f t="shared" si="26"/>
        <v>5</v>
      </c>
      <c r="E182" s="119">
        <v>0</v>
      </c>
      <c r="F182" s="119">
        <v>0</v>
      </c>
      <c r="G182" s="119">
        <v>0</v>
      </c>
      <c r="H182" s="119">
        <v>0</v>
      </c>
      <c r="I182" s="119">
        <v>0</v>
      </c>
      <c r="J182" s="119">
        <v>0</v>
      </c>
      <c r="K182" s="119">
        <v>0</v>
      </c>
      <c r="L182" s="119">
        <v>0</v>
      </c>
      <c r="M182" s="119">
        <v>1</v>
      </c>
      <c r="N182" s="119">
        <v>1</v>
      </c>
      <c r="O182" s="119">
        <v>1</v>
      </c>
      <c r="P182" s="119">
        <v>1</v>
      </c>
      <c r="Q182" s="119">
        <v>1</v>
      </c>
      <c r="R182" s="119">
        <v>1</v>
      </c>
      <c r="S182" s="119">
        <v>1</v>
      </c>
      <c r="T182" s="119">
        <v>1</v>
      </c>
      <c r="U182" s="119">
        <v>1</v>
      </c>
      <c r="V182" s="119">
        <v>1</v>
      </c>
      <c r="W182" s="119">
        <v>1</v>
      </c>
      <c r="X182" s="119">
        <v>1</v>
      </c>
      <c r="Y182" s="119">
        <v>1</v>
      </c>
      <c r="Z182" s="119">
        <v>0</v>
      </c>
      <c r="AA182" s="119">
        <v>0</v>
      </c>
      <c r="AB182" s="119">
        <v>0</v>
      </c>
      <c r="AC182" s="90"/>
    </row>
    <row r="183" spans="3:29" ht="13.5" customHeight="1">
      <c r="C183" s="89"/>
      <c r="D183" s="91">
        <f t="shared" si="26"/>
        <v>6</v>
      </c>
      <c r="E183" s="119">
        <v>0</v>
      </c>
      <c r="F183" s="119">
        <v>0</v>
      </c>
      <c r="G183" s="119">
        <v>0</v>
      </c>
      <c r="H183" s="119">
        <v>0</v>
      </c>
      <c r="I183" s="119">
        <v>0</v>
      </c>
      <c r="J183" s="119">
        <v>0</v>
      </c>
      <c r="K183" s="119">
        <v>0</v>
      </c>
      <c r="L183" s="119">
        <v>0</v>
      </c>
      <c r="M183" s="119">
        <v>1</v>
      </c>
      <c r="N183" s="119">
        <v>1</v>
      </c>
      <c r="O183" s="119">
        <v>1</v>
      </c>
      <c r="P183" s="119">
        <v>1</v>
      </c>
      <c r="Q183" s="119">
        <v>1</v>
      </c>
      <c r="R183" s="119">
        <v>1</v>
      </c>
      <c r="S183" s="119">
        <v>1</v>
      </c>
      <c r="T183" s="119">
        <v>1</v>
      </c>
      <c r="U183" s="119">
        <v>1</v>
      </c>
      <c r="V183" s="119">
        <v>1</v>
      </c>
      <c r="W183" s="119">
        <v>1</v>
      </c>
      <c r="X183" s="119">
        <v>1</v>
      </c>
      <c r="Y183" s="119">
        <v>1</v>
      </c>
      <c r="Z183" s="119">
        <v>0</v>
      </c>
      <c r="AA183" s="119">
        <v>0</v>
      </c>
      <c r="AB183" s="119">
        <v>0</v>
      </c>
      <c r="AC183" s="90"/>
    </row>
    <row r="184" spans="3:29" ht="13.5" customHeight="1">
      <c r="C184" s="89"/>
      <c r="D184" s="91">
        <f t="shared" si="26"/>
        <v>7</v>
      </c>
      <c r="E184" s="119">
        <v>0</v>
      </c>
      <c r="F184" s="119">
        <v>0</v>
      </c>
      <c r="G184" s="119">
        <v>0</v>
      </c>
      <c r="H184" s="119">
        <v>0</v>
      </c>
      <c r="I184" s="119">
        <v>0</v>
      </c>
      <c r="J184" s="119">
        <v>0</v>
      </c>
      <c r="K184" s="119">
        <v>0</v>
      </c>
      <c r="L184" s="119">
        <v>0</v>
      </c>
      <c r="M184" s="119">
        <v>1</v>
      </c>
      <c r="N184" s="119">
        <v>1</v>
      </c>
      <c r="O184" s="119">
        <v>1</v>
      </c>
      <c r="P184" s="119">
        <v>1</v>
      </c>
      <c r="Q184" s="119">
        <v>1</v>
      </c>
      <c r="R184" s="119">
        <v>1</v>
      </c>
      <c r="S184" s="119">
        <v>1</v>
      </c>
      <c r="T184" s="119">
        <v>1</v>
      </c>
      <c r="U184" s="119">
        <v>1</v>
      </c>
      <c r="V184" s="119">
        <v>1</v>
      </c>
      <c r="W184" s="119">
        <v>0</v>
      </c>
      <c r="X184" s="119">
        <v>0</v>
      </c>
      <c r="Y184" s="119">
        <v>0</v>
      </c>
      <c r="Z184" s="119">
        <v>0</v>
      </c>
      <c r="AA184" s="119">
        <v>0</v>
      </c>
      <c r="AB184" s="119">
        <v>0</v>
      </c>
      <c r="AC184" s="90"/>
    </row>
    <row r="185" spans="3:29" ht="13.5" customHeight="1">
      <c r="C185" s="89"/>
      <c r="AC185" s="90"/>
    </row>
    <row r="186" spans="3:29" ht="13.5" customHeight="1">
      <c r="C186" s="89"/>
      <c r="E186" s="183" t="s">
        <v>42</v>
      </c>
      <c r="F186" s="183"/>
      <c r="G186" s="183"/>
      <c r="H186" s="183"/>
      <c r="I186" s="183"/>
      <c r="J186" s="183"/>
      <c r="K186" s="183"/>
      <c r="L186" s="183"/>
      <c r="M186" s="183"/>
      <c r="N186" s="183"/>
      <c r="O186" s="183"/>
      <c r="P186" s="183"/>
      <c r="AC186" s="90"/>
    </row>
    <row r="187" spans="3:29" ht="13.5" customHeight="1">
      <c r="C187" s="89"/>
      <c r="D187" s="94" t="s">
        <v>192</v>
      </c>
      <c r="E187" s="118">
        <v>1</v>
      </c>
      <c r="F187" s="119">
        <f t="shared" ref="F187:P187" si="27">E187+1</f>
        <v>2</v>
      </c>
      <c r="G187" s="119">
        <f t="shared" si="27"/>
        <v>3</v>
      </c>
      <c r="H187" s="119">
        <f t="shared" si="27"/>
        <v>4</v>
      </c>
      <c r="I187" s="119">
        <f t="shared" si="27"/>
        <v>5</v>
      </c>
      <c r="J187" s="119">
        <f t="shared" si="27"/>
        <v>6</v>
      </c>
      <c r="K187" s="119">
        <f t="shared" si="27"/>
        <v>7</v>
      </c>
      <c r="L187" s="119">
        <f t="shared" si="27"/>
        <v>8</v>
      </c>
      <c r="M187" s="119">
        <f t="shared" si="27"/>
        <v>9</v>
      </c>
      <c r="N187" s="119">
        <f t="shared" si="27"/>
        <v>10</v>
      </c>
      <c r="O187" s="119">
        <f t="shared" si="27"/>
        <v>11</v>
      </c>
      <c r="P187" s="119">
        <f t="shared" si="27"/>
        <v>12</v>
      </c>
      <c r="AC187" s="90"/>
    </row>
    <row r="188" spans="3:29" ht="13.5" customHeight="1">
      <c r="C188" s="89"/>
      <c r="D188" s="94">
        <v>1</v>
      </c>
      <c r="E188" s="45">
        <v>0</v>
      </c>
      <c r="F188" s="122">
        <v>1</v>
      </c>
      <c r="G188" s="122">
        <v>1</v>
      </c>
      <c r="H188" s="122">
        <v>1</v>
      </c>
      <c r="I188" s="122">
        <v>1</v>
      </c>
      <c r="J188" s="122">
        <v>1</v>
      </c>
      <c r="K188" s="122">
        <v>1</v>
      </c>
      <c r="L188" s="122">
        <v>1</v>
      </c>
      <c r="M188" s="122">
        <v>1</v>
      </c>
      <c r="N188" s="122">
        <v>1</v>
      </c>
      <c r="O188" s="122">
        <v>1</v>
      </c>
      <c r="P188" s="122">
        <v>1</v>
      </c>
      <c r="AC188" s="90"/>
    </row>
    <row r="189" spans="3:29" ht="13.5" customHeight="1">
      <c r="C189" s="89"/>
      <c r="D189" s="94">
        <v>2</v>
      </c>
      <c r="E189" s="45">
        <v>1</v>
      </c>
      <c r="F189" s="122">
        <v>1</v>
      </c>
      <c r="G189" s="122">
        <v>1</v>
      </c>
      <c r="H189" s="122">
        <v>1</v>
      </c>
      <c r="I189" s="122">
        <v>1</v>
      </c>
      <c r="J189" s="122">
        <v>1</v>
      </c>
      <c r="K189" s="122">
        <v>1</v>
      </c>
      <c r="L189" s="122">
        <v>1</v>
      </c>
      <c r="M189" s="122">
        <v>1</v>
      </c>
      <c r="N189" s="122">
        <v>1</v>
      </c>
      <c r="O189" s="122">
        <v>1</v>
      </c>
      <c r="P189" s="122">
        <v>1</v>
      </c>
      <c r="AC189" s="90"/>
    </row>
    <row r="190" spans="3:29" ht="13.5" customHeight="1">
      <c r="C190" s="89"/>
      <c r="D190" s="94">
        <v>3</v>
      </c>
      <c r="E190" s="45">
        <v>1</v>
      </c>
      <c r="F190" s="122">
        <v>1</v>
      </c>
      <c r="G190" s="122">
        <v>1</v>
      </c>
      <c r="H190" s="122">
        <v>1</v>
      </c>
      <c r="I190" s="122">
        <v>1</v>
      </c>
      <c r="J190" s="122">
        <v>1</v>
      </c>
      <c r="K190" s="122">
        <v>1</v>
      </c>
      <c r="L190" s="122">
        <v>0.5</v>
      </c>
      <c r="M190" s="122">
        <v>1</v>
      </c>
      <c r="N190" s="122">
        <v>1</v>
      </c>
      <c r="O190" s="122">
        <v>1</v>
      </c>
      <c r="P190" s="122">
        <v>1</v>
      </c>
      <c r="AC190" s="90"/>
    </row>
    <row r="191" spans="3:29" ht="13.5" customHeight="1">
      <c r="C191" s="89"/>
      <c r="D191" s="94">
        <v>4</v>
      </c>
      <c r="E191" s="45">
        <v>1</v>
      </c>
      <c r="F191" s="122">
        <v>1</v>
      </c>
      <c r="G191" s="122">
        <v>1</v>
      </c>
      <c r="H191" s="122">
        <v>1</v>
      </c>
      <c r="I191" s="122">
        <v>1</v>
      </c>
      <c r="J191" s="122">
        <v>1</v>
      </c>
      <c r="K191" s="122">
        <v>1</v>
      </c>
      <c r="L191" s="122">
        <v>0.5</v>
      </c>
      <c r="M191" s="122">
        <v>1</v>
      </c>
      <c r="N191" s="122">
        <v>1</v>
      </c>
      <c r="O191" s="122">
        <v>1</v>
      </c>
      <c r="P191" s="122">
        <v>0</v>
      </c>
      <c r="AC191" s="90"/>
    </row>
    <row r="192" spans="3:29" ht="13.5" customHeight="1">
      <c r="C192" s="89"/>
      <c r="D192" s="94">
        <v>5</v>
      </c>
      <c r="G192" s="122">
        <v>1</v>
      </c>
      <c r="I192" s="122">
        <v>1</v>
      </c>
      <c r="L192" s="122">
        <v>1</v>
      </c>
      <c r="O192" s="122">
        <v>1</v>
      </c>
      <c r="AC192" s="90"/>
    </row>
    <row r="193" spans="3:29" ht="13.5" customHeight="1">
      <c r="C193" s="89"/>
      <c r="AC193" s="90"/>
    </row>
    <row r="194" spans="3:29" ht="13.5" customHeight="1">
      <c r="C194" s="89"/>
      <c r="D194" s="194" t="s">
        <v>51</v>
      </c>
      <c r="E194" s="194"/>
      <c r="F194" s="194"/>
      <c r="G194" s="194"/>
      <c r="H194" s="194"/>
      <c r="I194" s="194"/>
      <c r="J194" s="194"/>
      <c r="K194" s="194"/>
      <c r="L194" s="194"/>
      <c r="M194" s="194"/>
      <c r="N194" s="194"/>
      <c r="O194" s="194"/>
      <c r="P194" s="194"/>
      <c r="Q194" s="194"/>
      <c r="R194" s="194"/>
      <c r="S194" s="194"/>
      <c r="T194" s="194"/>
      <c r="U194" s="194"/>
      <c r="V194" s="194"/>
      <c r="W194" s="194"/>
      <c r="X194" s="194"/>
      <c r="Y194" s="194"/>
      <c r="Z194" s="194"/>
      <c r="AA194" s="194"/>
      <c r="AB194" s="194"/>
      <c r="AC194" s="90"/>
    </row>
    <row r="195" spans="3:29" ht="13.5" customHeight="1">
      <c r="C195" s="89"/>
      <c r="AC195" s="90"/>
    </row>
    <row r="196" spans="3:29" ht="13.5" customHeight="1">
      <c r="C196" s="89"/>
      <c r="E196" s="122" t="s">
        <v>44</v>
      </c>
      <c r="F196" s="42" t="s">
        <v>45</v>
      </c>
      <c r="I196" s="42" t="s">
        <v>52</v>
      </c>
      <c r="AC196" s="90"/>
    </row>
    <row r="197" spans="3:29" ht="13.5" customHeight="1">
      <c r="C197" s="89"/>
      <c r="E197" s="122">
        <v>0</v>
      </c>
      <c r="F197" s="42" t="s">
        <v>53</v>
      </c>
      <c r="I197" s="42" t="str">
        <f>I174</f>
        <v>valeur pour l'heure maximale de l'année</v>
      </c>
      <c r="AC197" s="90"/>
    </row>
    <row r="198" spans="3:29" ht="13.5" customHeight="1">
      <c r="C198" s="89"/>
      <c r="AC198" s="90"/>
    </row>
    <row r="199" spans="3:29" ht="13.5" customHeight="1">
      <c r="C199" s="89"/>
      <c r="E199" s="183" t="s">
        <v>49</v>
      </c>
      <c r="F199" s="183"/>
      <c r="G199" s="183"/>
      <c r="H199" s="183"/>
      <c r="I199" s="183"/>
      <c r="J199" s="183"/>
      <c r="K199" s="183"/>
      <c r="L199" s="183"/>
      <c r="M199" s="183"/>
      <c r="N199" s="183"/>
      <c r="O199" s="183"/>
      <c r="P199" s="183"/>
      <c r="Q199" s="183"/>
      <c r="R199" s="183"/>
      <c r="S199" s="183"/>
      <c r="T199" s="183"/>
      <c r="U199" s="183"/>
      <c r="V199" s="183"/>
      <c r="W199" s="183"/>
      <c r="X199" s="183"/>
      <c r="Y199" s="183"/>
      <c r="Z199" s="183"/>
      <c r="AA199" s="183"/>
      <c r="AB199" s="183"/>
      <c r="AC199" s="90"/>
    </row>
    <row r="200" spans="3:29" ht="13.5" customHeight="1">
      <c r="C200" s="89"/>
      <c r="D200" s="91" t="str">
        <f>D154</f>
        <v>jour V / heure &gt;</v>
      </c>
      <c r="E200" s="119">
        <v>1</v>
      </c>
      <c r="F200" s="119">
        <f t="shared" ref="F200:AB200" si="28">E200+1</f>
        <v>2</v>
      </c>
      <c r="G200" s="119">
        <f t="shared" si="28"/>
        <v>3</v>
      </c>
      <c r="H200" s="119">
        <f t="shared" si="28"/>
        <v>4</v>
      </c>
      <c r="I200" s="119">
        <f t="shared" si="28"/>
        <v>5</v>
      </c>
      <c r="J200" s="119">
        <f t="shared" si="28"/>
        <v>6</v>
      </c>
      <c r="K200" s="119">
        <f t="shared" si="28"/>
        <v>7</v>
      </c>
      <c r="L200" s="119">
        <f t="shared" si="28"/>
        <v>8</v>
      </c>
      <c r="M200" s="119">
        <f t="shared" si="28"/>
        <v>9</v>
      </c>
      <c r="N200" s="119">
        <f t="shared" si="28"/>
        <v>10</v>
      </c>
      <c r="O200" s="119">
        <f t="shared" si="28"/>
        <v>11</v>
      </c>
      <c r="P200" s="119">
        <f t="shared" si="28"/>
        <v>12</v>
      </c>
      <c r="Q200" s="119">
        <f t="shared" si="28"/>
        <v>13</v>
      </c>
      <c r="R200" s="119">
        <f t="shared" si="28"/>
        <v>14</v>
      </c>
      <c r="S200" s="119">
        <f t="shared" si="28"/>
        <v>15</v>
      </c>
      <c r="T200" s="119">
        <f t="shared" si="28"/>
        <v>16</v>
      </c>
      <c r="U200" s="119">
        <f t="shared" si="28"/>
        <v>17</v>
      </c>
      <c r="V200" s="119">
        <f t="shared" si="28"/>
        <v>18</v>
      </c>
      <c r="W200" s="119">
        <f t="shared" si="28"/>
        <v>19</v>
      </c>
      <c r="X200" s="119">
        <f t="shared" si="28"/>
        <v>20</v>
      </c>
      <c r="Y200" s="119">
        <f t="shared" si="28"/>
        <v>21</v>
      </c>
      <c r="Z200" s="119">
        <f t="shared" si="28"/>
        <v>22</v>
      </c>
      <c r="AA200" s="119">
        <f t="shared" si="28"/>
        <v>23</v>
      </c>
      <c r="AB200" s="119">
        <f t="shared" si="28"/>
        <v>24</v>
      </c>
      <c r="AC200" s="90"/>
    </row>
    <row r="201" spans="3:29" ht="13.5" customHeight="1">
      <c r="C201" s="89"/>
      <c r="D201" s="91">
        <v>1</v>
      </c>
      <c r="E201" s="119">
        <v>0</v>
      </c>
      <c r="F201" s="119">
        <v>0</v>
      </c>
      <c r="G201" s="119">
        <v>0</v>
      </c>
      <c r="H201" s="119">
        <v>0</v>
      </c>
      <c r="I201" s="119">
        <v>0</v>
      </c>
      <c r="J201" s="119">
        <v>0</v>
      </c>
      <c r="K201" s="119">
        <v>0</v>
      </c>
      <c r="L201" s="119">
        <v>0</v>
      </c>
      <c r="M201" s="119">
        <v>1</v>
      </c>
      <c r="N201" s="119">
        <v>1</v>
      </c>
      <c r="O201" s="119">
        <v>1</v>
      </c>
      <c r="P201" s="119">
        <v>1</v>
      </c>
      <c r="Q201" s="119">
        <v>1</v>
      </c>
      <c r="R201" s="119">
        <v>1</v>
      </c>
      <c r="S201" s="119">
        <v>1</v>
      </c>
      <c r="T201" s="119">
        <v>1</v>
      </c>
      <c r="U201" s="119">
        <v>1</v>
      </c>
      <c r="V201" s="119">
        <v>1</v>
      </c>
      <c r="W201" s="119">
        <v>1</v>
      </c>
      <c r="X201" s="119">
        <v>1</v>
      </c>
      <c r="Y201" s="119">
        <v>1</v>
      </c>
      <c r="Z201" s="119">
        <v>0</v>
      </c>
      <c r="AA201" s="119">
        <v>0</v>
      </c>
      <c r="AB201" s="119">
        <v>0</v>
      </c>
      <c r="AC201" s="90"/>
    </row>
    <row r="202" spans="3:29" ht="13.5" customHeight="1">
      <c r="C202" s="89"/>
      <c r="D202" s="91">
        <f t="shared" ref="D202:D207" si="29">D201+1</f>
        <v>2</v>
      </c>
      <c r="E202" s="119">
        <v>0</v>
      </c>
      <c r="F202" s="119">
        <v>0</v>
      </c>
      <c r="G202" s="119">
        <v>0</v>
      </c>
      <c r="H202" s="119">
        <v>0</v>
      </c>
      <c r="I202" s="119">
        <v>0</v>
      </c>
      <c r="J202" s="119">
        <v>0</v>
      </c>
      <c r="K202" s="119">
        <v>0</v>
      </c>
      <c r="L202" s="119">
        <v>0</v>
      </c>
      <c r="M202" s="119">
        <v>1</v>
      </c>
      <c r="N202" s="119">
        <v>1</v>
      </c>
      <c r="O202" s="119">
        <v>1</v>
      </c>
      <c r="P202" s="119">
        <v>1</v>
      </c>
      <c r="Q202" s="119">
        <v>1</v>
      </c>
      <c r="R202" s="119">
        <v>1</v>
      </c>
      <c r="S202" s="119">
        <v>1</v>
      </c>
      <c r="T202" s="119">
        <v>1</v>
      </c>
      <c r="U202" s="119">
        <v>1</v>
      </c>
      <c r="V202" s="119">
        <v>1</v>
      </c>
      <c r="W202" s="119">
        <v>1</v>
      </c>
      <c r="X202" s="119">
        <v>1</v>
      </c>
      <c r="Y202" s="119">
        <v>1</v>
      </c>
      <c r="Z202" s="119">
        <v>0</v>
      </c>
      <c r="AA202" s="119">
        <v>0</v>
      </c>
      <c r="AB202" s="119">
        <v>0</v>
      </c>
      <c r="AC202" s="90"/>
    </row>
    <row r="203" spans="3:29" ht="13.5" customHeight="1">
      <c r="C203" s="89"/>
      <c r="D203" s="91">
        <f t="shared" si="29"/>
        <v>3</v>
      </c>
      <c r="E203" s="119">
        <v>0</v>
      </c>
      <c r="F203" s="119">
        <v>0</v>
      </c>
      <c r="G203" s="119">
        <v>0</v>
      </c>
      <c r="H203" s="119">
        <v>0</v>
      </c>
      <c r="I203" s="119">
        <v>0</v>
      </c>
      <c r="J203" s="119">
        <v>0</v>
      </c>
      <c r="K203" s="119">
        <v>0</v>
      </c>
      <c r="L203" s="119">
        <v>0</v>
      </c>
      <c r="M203" s="119">
        <v>1</v>
      </c>
      <c r="N203" s="119">
        <v>1</v>
      </c>
      <c r="O203" s="119">
        <v>1</v>
      </c>
      <c r="P203" s="119">
        <v>1</v>
      </c>
      <c r="Q203" s="119">
        <v>1</v>
      </c>
      <c r="R203" s="119">
        <v>1</v>
      </c>
      <c r="S203" s="119">
        <v>1</v>
      </c>
      <c r="T203" s="119">
        <v>1</v>
      </c>
      <c r="U203" s="119">
        <v>1</v>
      </c>
      <c r="V203" s="119">
        <v>1</v>
      </c>
      <c r="W203" s="119">
        <v>1</v>
      </c>
      <c r="X203" s="119">
        <v>1</v>
      </c>
      <c r="Y203" s="119">
        <v>1</v>
      </c>
      <c r="Z203" s="119">
        <v>0</v>
      </c>
      <c r="AA203" s="119">
        <v>0</v>
      </c>
      <c r="AB203" s="119">
        <v>0</v>
      </c>
      <c r="AC203" s="90"/>
    </row>
    <row r="204" spans="3:29" ht="13.5" customHeight="1">
      <c r="C204" s="89"/>
      <c r="D204" s="91">
        <f t="shared" si="29"/>
        <v>4</v>
      </c>
      <c r="E204" s="119">
        <v>0</v>
      </c>
      <c r="F204" s="119">
        <v>0</v>
      </c>
      <c r="G204" s="119">
        <v>0</v>
      </c>
      <c r="H204" s="119">
        <v>0</v>
      </c>
      <c r="I204" s="119">
        <v>0</v>
      </c>
      <c r="J204" s="119">
        <v>0</v>
      </c>
      <c r="K204" s="119">
        <v>0</v>
      </c>
      <c r="L204" s="119">
        <v>0</v>
      </c>
      <c r="M204" s="119">
        <v>1</v>
      </c>
      <c r="N204" s="119">
        <v>1</v>
      </c>
      <c r="O204" s="119">
        <v>1</v>
      </c>
      <c r="P204" s="119">
        <v>1</v>
      </c>
      <c r="Q204" s="119">
        <v>1</v>
      </c>
      <c r="R204" s="119">
        <v>1</v>
      </c>
      <c r="S204" s="119">
        <v>1</v>
      </c>
      <c r="T204" s="119">
        <v>1</v>
      </c>
      <c r="U204" s="119">
        <v>1</v>
      </c>
      <c r="V204" s="119">
        <v>1</v>
      </c>
      <c r="W204" s="119">
        <v>1</v>
      </c>
      <c r="X204" s="119">
        <v>1</v>
      </c>
      <c r="Y204" s="119">
        <v>1</v>
      </c>
      <c r="Z204" s="119">
        <v>0</v>
      </c>
      <c r="AA204" s="119">
        <v>0</v>
      </c>
      <c r="AB204" s="119">
        <v>0</v>
      </c>
      <c r="AC204" s="90"/>
    </row>
    <row r="205" spans="3:29" ht="13.5" customHeight="1">
      <c r="C205" s="89"/>
      <c r="D205" s="91">
        <f t="shared" si="29"/>
        <v>5</v>
      </c>
      <c r="E205" s="119">
        <v>0</v>
      </c>
      <c r="F205" s="119">
        <v>0</v>
      </c>
      <c r="G205" s="119">
        <v>0</v>
      </c>
      <c r="H205" s="119">
        <v>0</v>
      </c>
      <c r="I205" s="119">
        <v>0</v>
      </c>
      <c r="J205" s="119">
        <v>0</v>
      </c>
      <c r="K205" s="119">
        <v>0</v>
      </c>
      <c r="L205" s="119">
        <v>0</v>
      </c>
      <c r="M205" s="119">
        <v>1</v>
      </c>
      <c r="N205" s="119">
        <v>1</v>
      </c>
      <c r="O205" s="119">
        <v>1</v>
      </c>
      <c r="P205" s="119">
        <v>1</v>
      </c>
      <c r="Q205" s="119">
        <v>1</v>
      </c>
      <c r="R205" s="119">
        <v>1</v>
      </c>
      <c r="S205" s="119">
        <v>1</v>
      </c>
      <c r="T205" s="119">
        <v>1</v>
      </c>
      <c r="U205" s="119">
        <v>1</v>
      </c>
      <c r="V205" s="119">
        <v>1</v>
      </c>
      <c r="W205" s="119">
        <v>1</v>
      </c>
      <c r="X205" s="119">
        <v>1</v>
      </c>
      <c r="Y205" s="119">
        <v>1</v>
      </c>
      <c r="Z205" s="119">
        <v>0</v>
      </c>
      <c r="AA205" s="119">
        <v>0</v>
      </c>
      <c r="AB205" s="119">
        <v>0</v>
      </c>
      <c r="AC205" s="90"/>
    </row>
    <row r="206" spans="3:29" ht="13.5" customHeight="1">
      <c r="C206" s="89"/>
      <c r="D206" s="91">
        <f t="shared" si="29"/>
        <v>6</v>
      </c>
      <c r="E206" s="119">
        <v>0</v>
      </c>
      <c r="F206" s="119">
        <v>0</v>
      </c>
      <c r="G206" s="119">
        <v>0</v>
      </c>
      <c r="H206" s="119">
        <v>0</v>
      </c>
      <c r="I206" s="119">
        <v>0</v>
      </c>
      <c r="J206" s="119">
        <v>0</v>
      </c>
      <c r="K206" s="119">
        <v>0</v>
      </c>
      <c r="L206" s="119">
        <v>0</v>
      </c>
      <c r="M206" s="119">
        <v>1</v>
      </c>
      <c r="N206" s="119">
        <v>1</v>
      </c>
      <c r="O206" s="119">
        <v>1</v>
      </c>
      <c r="P206" s="119">
        <v>1</v>
      </c>
      <c r="Q206" s="119">
        <v>1</v>
      </c>
      <c r="R206" s="119">
        <v>1</v>
      </c>
      <c r="S206" s="119">
        <v>1</v>
      </c>
      <c r="T206" s="119">
        <v>1</v>
      </c>
      <c r="U206" s="119">
        <v>1</v>
      </c>
      <c r="V206" s="119">
        <v>1</v>
      </c>
      <c r="W206" s="119">
        <v>1</v>
      </c>
      <c r="X206" s="119">
        <v>1</v>
      </c>
      <c r="Y206" s="119">
        <v>1</v>
      </c>
      <c r="Z206" s="119">
        <v>0</v>
      </c>
      <c r="AA206" s="119">
        <v>0</v>
      </c>
      <c r="AB206" s="119">
        <v>0</v>
      </c>
      <c r="AC206" s="90"/>
    </row>
    <row r="207" spans="3:29" ht="13.5" customHeight="1">
      <c r="C207" s="89"/>
      <c r="D207" s="91">
        <f t="shared" si="29"/>
        <v>7</v>
      </c>
      <c r="E207" s="119">
        <v>0</v>
      </c>
      <c r="F207" s="119">
        <v>0</v>
      </c>
      <c r="G207" s="119">
        <v>0</v>
      </c>
      <c r="H207" s="119">
        <v>0</v>
      </c>
      <c r="I207" s="119">
        <v>0</v>
      </c>
      <c r="J207" s="119">
        <v>0</v>
      </c>
      <c r="K207" s="119">
        <v>0</v>
      </c>
      <c r="L207" s="119">
        <v>0</v>
      </c>
      <c r="M207" s="119">
        <v>1</v>
      </c>
      <c r="N207" s="119">
        <v>1</v>
      </c>
      <c r="O207" s="119">
        <v>1</v>
      </c>
      <c r="P207" s="119">
        <v>1</v>
      </c>
      <c r="Q207" s="119">
        <v>1</v>
      </c>
      <c r="R207" s="119">
        <v>1</v>
      </c>
      <c r="S207" s="119">
        <v>1</v>
      </c>
      <c r="T207" s="119">
        <v>1</v>
      </c>
      <c r="U207" s="119">
        <v>1</v>
      </c>
      <c r="V207" s="119">
        <v>1</v>
      </c>
      <c r="W207" s="119">
        <v>0</v>
      </c>
      <c r="X207" s="119">
        <v>0</v>
      </c>
      <c r="Y207" s="119">
        <v>0</v>
      </c>
      <c r="Z207" s="119">
        <v>0</v>
      </c>
      <c r="AA207" s="119">
        <v>0</v>
      </c>
      <c r="AB207" s="119">
        <v>0</v>
      </c>
      <c r="AC207" s="90"/>
    </row>
    <row r="208" spans="3:29" ht="13.5" customHeight="1">
      <c r="C208" s="89"/>
      <c r="AC208" s="90"/>
    </row>
    <row r="209" spans="2:29" ht="13.5" customHeight="1">
      <c r="C209" s="89"/>
      <c r="E209" s="183" t="s">
        <v>42</v>
      </c>
      <c r="F209" s="183"/>
      <c r="G209" s="183"/>
      <c r="H209" s="183"/>
      <c r="I209" s="183"/>
      <c r="J209" s="183"/>
      <c r="K209" s="183"/>
      <c r="L209" s="183"/>
      <c r="M209" s="183"/>
      <c r="N209" s="183"/>
      <c r="O209" s="183"/>
      <c r="P209" s="183"/>
      <c r="AC209" s="90"/>
    </row>
    <row r="210" spans="2:29" ht="13.5" customHeight="1">
      <c r="C210" s="89"/>
      <c r="D210" s="91" t="s">
        <v>192</v>
      </c>
      <c r="E210" s="118">
        <v>1</v>
      </c>
      <c r="F210" s="119">
        <f t="shared" ref="F210:P210" si="30">E210+1</f>
        <v>2</v>
      </c>
      <c r="G210" s="119">
        <f t="shared" si="30"/>
        <v>3</v>
      </c>
      <c r="H210" s="119">
        <f t="shared" si="30"/>
        <v>4</v>
      </c>
      <c r="I210" s="119">
        <f t="shared" si="30"/>
        <v>5</v>
      </c>
      <c r="J210" s="119">
        <f t="shared" si="30"/>
        <v>6</v>
      </c>
      <c r="K210" s="119">
        <f t="shared" si="30"/>
        <v>7</v>
      </c>
      <c r="L210" s="119">
        <f t="shared" si="30"/>
        <v>8</v>
      </c>
      <c r="M210" s="119">
        <f t="shared" si="30"/>
        <v>9</v>
      </c>
      <c r="N210" s="119">
        <f t="shared" si="30"/>
        <v>10</v>
      </c>
      <c r="O210" s="119">
        <f t="shared" si="30"/>
        <v>11</v>
      </c>
      <c r="P210" s="119">
        <f t="shared" si="30"/>
        <v>12</v>
      </c>
      <c r="AC210" s="90"/>
    </row>
    <row r="211" spans="2:29" ht="13.5" customHeight="1">
      <c r="C211" s="89"/>
      <c r="D211" s="91">
        <v>1</v>
      </c>
      <c r="E211" s="45">
        <v>0</v>
      </c>
      <c r="F211" s="122">
        <v>1</v>
      </c>
      <c r="G211" s="122">
        <v>1</v>
      </c>
      <c r="H211" s="122">
        <v>1</v>
      </c>
      <c r="I211" s="122">
        <v>1</v>
      </c>
      <c r="J211" s="122">
        <v>1</v>
      </c>
      <c r="K211" s="122">
        <v>1</v>
      </c>
      <c r="L211" s="122">
        <v>1</v>
      </c>
      <c r="M211" s="122">
        <v>1</v>
      </c>
      <c r="N211" s="122">
        <v>1</v>
      </c>
      <c r="O211" s="122">
        <v>1</v>
      </c>
      <c r="P211" s="122">
        <v>1</v>
      </c>
      <c r="AC211" s="90"/>
    </row>
    <row r="212" spans="2:29" ht="13.5" customHeight="1">
      <c r="C212" s="89"/>
      <c r="D212" s="91">
        <v>2</v>
      </c>
      <c r="E212" s="45">
        <v>1</v>
      </c>
      <c r="F212" s="122">
        <v>1</v>
      </c>
      <c r="G212" s="122">
        <v>1</v>
      </c>
      <c r="H212" s="122">
        <v>1</v>
      </c>
      <c r="I212" s="122">
        <v>1</v>
      </c>
      <c r="J212" s="122">
        <v>1</v>
      </c>
      <c r="K212" s="122">
        <v>1</v>
      </c>
      <c r="L212" s="122">
        <v>1</v>
      </c>
      <c r="M212" s="122">
        <v>1</v>
      </c>
      <c r="N212" s="122">
        <v>1</v>
      </c>
      <c r="O212" s="122">
        <v>1</v>
      </c>
      <c r="P212" s="122">
        <v>1</v>
      </c>
      <c r="AC212" s="90"/>
    </row>
    <row r="213" spans="2:29" ht="13.5" customHeight="1">
      <c r="C213" s="89"/>
      <c r="D213" s="91">
        <v>3</v>
      </c>
      <c r="E213" s="45">
        <v>1</v>
      </c>
      <c r="F213" s="122">
        <v>1</v>
      </c>
      <c r="G213" s="122">
        <v>1</v>
      </c>
      <c r="H213" s="122">
        <v>1</v>
      </c>
      <c r="I213" s="122">
        <v>1</v>
      </c>
      <c r="J213" s="122">
        <v>1</v>
      </c>
      <c r="K213" s="122">
        <v>1</v>
      </c>
      <c r="L213" s="122">
        <v>0.5</v>
      </c>
      <c r="M213" s="122">
        <v>1</v>
      </c>
      <c r="N213" s="122">
        <v>1</v>
      </c>
      <c r="O213" s="122">
        <v>1</v>
      </c>
      <c r="P213" s="122">
        <v>1</v>
      </c>
      <c r="AC213" s="90"/>
    </row>
    <row r="214" spans="2:29" ht="13.5" customHeight="1">
      <c r="C214" s="89"/>
      <c r="D214" s="91">
        <v>4</v>
      </c>
      <c r="E214" s="45">
        <v>1</v>
      </c>
      <c r="F214" s="122">
        <v>1</v>
      </c>
      <c r="G214" s="122">
        <v>1</v>
      </c>
      <c r="H214" s="122">
        <v>1</v>
      </c>
      <c r="I214" s="122">
        <v>1</v>
      </c>
      <c r="J214" s="122">
        <v>1</v>
      </c>
      <c r="K214" s="122">
        <v>1</v>
      </c>
      <c r="L214" s="122">
        <v>0.5</v>
      </c>
      <c r="M214" s="122">
        <v>1</v>
      </c>
      <c r="N214" s="122">
        <v>1</v>
      </c>
      <c r="O214" s="122">
        <v>1</v>
      </c>
      <c r="P214" s="122">
        <v>0</v>
      </c>
      <c r="AC214" s="90"/>
    </row>
    <row r="215" spans="2:29" ht="13.5" customHeight="1">
      <c r="C215" s="89"/>
      <c r="D215" s="91">
        <v>5</v>
      </c>
      <c r="G215" s="122">
        <v>1</v>
      </c>
      <c r="I215" s="122">
        <v>1</v>
      </c>
      <c r="L215" s="122">
        <v>1</v>
      </c>
      <c r="O215" s="122">
        <v>1</v>
      </c>
      <c r="AC215" s="90"/>
    </row>
    <row r="216" spans="2:29" ht="13.5" customHeight="1">
      <c r="C216" s="97"/>
      <c r="D216" s="53"/>
      <c r="E216" s="53"/>
      <c r="F216" s="53"/>
      <c r="G216" s="53"/>
      <c r="H216" s="53"/>
      <c r="I216" s="53"/>
      <c r="J216" s="53"/>
      <c r="K216" s="53"/>
      <c r="L216" s="53"/>
      <c r="M216" s="53"/>
      <c r="N216" s="53"/>
      <c r="O216" s="53"/>
      <c r="P216" s="53"/>
      <c r="Q216" s="53"/>
      <c r="R216" s="53"/>
      <c r="S216" s="53"/>
      <c r="T216" s="53"/>
      <c r="U216" s="53"/>
      <c r="V216" s="53"/>
      <c r="W216" s="53"/>
      <c r="X216" s="53"/>
      <c r="Y216" s="53"/>
      <c r="Z216" s="53"/>
      <c r="AA216" s="53"/>
      <c r="AB216" s="53"/>
      <c r="AC216" s="95"/>
    </row>
    <row r="217" spans="2:29" ht="13.5" customHeight="1">
      <c r="B217" s="13"/>
    </row>
    <row r="218" spans="2:29" ht="13.5" customHeight="1">
      <c r="D218" s="197"/>
      <c r="E218" s="197"/>
      <c r="F218" s="197"/>
      <c r="G218" s="197"/>
      <c r="H218" s="197"/>
      <c r="I218" s="197"/>
      <c r="J218" s="197"/>
      <c r="K218" s="197"/>
      <c r="L218" s="197"/>
      <c r="M218" s="197"/>
      <c r="N218" s="197"/>
      <c r="O218" s="197"/>
      <c r="P218" s="197"/>
      <c r="Q218" s="197"/>
      <c r="R218" s="197"/>
      <c r="S218" s="197"/>
      <c r="T218" s="197"/>
      <c r="U218" s="197"/>
      <c r="V218" s="197"/>
      <c r="W218" s="197"/>
      <c r="X218" s="197"/>
      <c r="Y218" s="197"/>
      <c r="Z218" s="197"/>
      <c r="AA218" s="197"/>
      <c r="AB218" s="197"/>
    </row>
    <row r="219" spans="2:29" ht="13.5" customHeight="1">
      <c r="C219" s="87"/>
      <c r="D219" s="43" t="s">
        <v>63</v>
      </c>
      <c r="E219" s="43"/>
      <c r="F219" s="43"/>
      <c r="G219" s="43"/>
      <c r="H219" s="43"/>
      <c r="I219" s="43"/>
      <c r="J219" s="43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  <c r="Z219" s="43"/>
      <c r="AA219" s="43"/>
      <c r="AB219" s="43"/>
      <c r="AC219" s="88"/>
    </row>
    <row r="220" spans="2:29" ht="13.5" customHeight="1">
      <c r="C220" s="89"/>
      <c r="D220" s="91"/>
      <c r="E220" s="199"/>
      <c r="F220" s="199"/>
      <c r="G220" s="199"/>
      <c r="H220" s="199"/>
      <c r="AC220" s="90"/>
    </row>
    <row r="221" spans="2:29" ht="13.5" customHeight="1">
      <c r="C221" s="89"/>
      <c r="D221" s="91" t="s">
        <v>30</v>
      </c>
      <c r="E221" s="51" t="s">
        <v>147</v>
      </c>
      <c r="F221" s="189"/>
      <c r="G221" s="189"/>
      <c r="H221" s="189"/>
      <c r="I221" s="189" t="s">
        <v>2</v>
      </c>
      <c r="J221" s="189"/>
      <c r="K221" s="189"/>
      <c r="L221" s="189"/>
      <c r="M221" s="189"/>
      <c r="N221" s="189"/>
      <c r="O221" s="189"/>
      <c r="P221" s="189"/>
      <c r="Q221" s="189"/>
      <c r="R221" s="189"/>
      <c r="S221" s="189"/>
      <c r="T221" s="189"/>
      <c r="U221" s="189"/>
      <c r="V221" s="189"/>
      <c r="W221" s="189"/>
      <c r="X221" s="189"/>
      <c r="AC221" s="90"/>
    </row>
    <row r="222" spans="2:29" ht="13.5" customHeight="1">
      <c r="C222" s="89"/>
      <c r="D222" s="42" t="s">
        <v>71</v>
      </c>
      <c r="E222" s="124">
        <v>0.65</v>
      </c>
      <c r="F222" s="190" t="s">
        <v>140</v>
      </c>
      <c r="G222" s="190"/>
      <c r="H222" s="190"/>
      <c r="I222" s="190"/>
      <c r="J222" s="190"/>
      <c r="K222" s="190"/>
      <c r="L222" s="190"/>
      <c r="M222" s="190"/>
      <c r="N222" s="190"/>
      <c r="O222" s="190"/>
      <c r="P222" s="190"/>
      <c r="Q222" s="190"/>
      <c r="R222" s="190"/>
      <c r="S222" s="190"/>
      <c r="T222" s="190"/>
      <c r="U222" s="190"/>
      <c r="V222" s="190"/>
      <c r="W222" s="190"/>
      <c r="X222" s="190"/>
      <c r="AC222" s="90"/>
    </row>
    <row r="223" spans="2:29" ht="13.5" customHeight="1">
      <c r="C223" s="89"/>
      <c r="D223" s="196"/>
      <c r="E223" s="196"/>
      <c r="F223" s="196" t="s">
        <v>33</v>
      </c>
      <c r="G223" s="196"/>
      <c r="H223" s="196"/>
      <c r="I223" s="196"/>
      <c r="J223" s="196"/>
      <c r="K223" s="196"/>
      <c r="L223" s="196"/>
      <c r="M223" s="196"/>
      <c r="N223" s="196"/>
      <c r="O223" s="196"/>
      <c r="P223" s="196"/>
      <c r="Q223" s="196"/>
      <c r="R223" s="196"/>
      <c r="S223" s="196"/>
      <c r="T223" s="196"/>
      <c r="U223" s="196"/>
      <c r="V223" s="196"/>
      <c r="W223" s="196"/>
      <c r="X223" s="196"/>
      <c r="Y223" s="196"/>
      <c r="Z223" s="196"/>
      <c r="AA223" s="196"/>
      <c r="AB223" s="196"/>
      <c r="AC223" s="90"/>
    </row>
    <row r="224" spans="2:29" ht="13.5" customHeight="1">
      <c r="C224" s="89"/>
      <c r="D224" s="42" t="s">
        <v>34</v>
      </c>
      <c r="F224" s="113"/>
      <c r="G224" s="113"/>
      <c r="H224" s="113"/>
      <c r="I224" s="113"/>
      <c r="J224" s="113"/>
      <c r="K224" s="113"/>
      <c r="L224" s="113"/>
      <c r="M224" s="113"/>
      <c r="N224" s="113"/>
      <c r="O224" s="113"/>
      <c r="P224" s="113"/>
      <c r="Q224" s="113"/>
      <c r="R224" s="113"/>
      <c r="S224" s="113"/>
      <c r="T224" s="113"/>
      <c r="U224" s="113"/>
      <c r="V224" s="113"/>
      <c r="W224" s="113"/>
      <c r="X224" s="113"/>
      <c r="AC224" s="90"/>
    </row>
    <row r="225" spans="3:29" ht="13.5" customHeight="1">
      <c r="C225" s="89"/>
      <c r="D225" s="91"/>
      <c r="E225" s="122"/>
      <c r="AC225" s="90"/>
    </row>
    <row r="226" spans="3:29" ht="13.5" customHeight="1">
      <c r="C226" s="89"/>
      <c r="D226" s="42" t="s">
        <v>35</v>
      </c>
      <c r="E226" s="119">
        <v>0.1</v>
      </c>
      <c r="F226" s="42" t="s">
        <v>72</v>
      </c>
      <c r="I226" s="42" t="s">
        <v>73</v>
      </c>
      <c r="AC226" s="90"/>
    </row>
    <row r="227" spans="3:29" ht="13.5" customHeight="1">
      <c r="C227" s="89"/>
      <c r="E227" s="119">
        <v>300</v>
      </c>
      <c r="F227" s="42" t="s">
        <v>85</v>
      </c>
      <c r="I227" s="42" t="s">
        <v>61</v>
      </c>
      <c r="AC227" s="90"/>
    </row>
    <row r="228" spans="3:29" ht="13.5" customHeight="1">
      <c r="C228" s="89"/>
      <c r="E228" s="42">
        <v>5.5E-2</v>
      </c>
      <c r="F228" s="42" t="s">
        <v>86</v>
      </c>
      <c r="I228" s="42" t="s">
        <v>62</v>
      </c>
      <c r="AC228" s="90"/>
    </row>
    <row r="229" spans="3:29" ht="13.5" customHeight="1">
      <c r="C229" s="89"/>
      <c r="E229" s="183"/>
      <c r="F229" s="183"/>
      <c r="G229" s="183"/>
      <c r="H229" s="183"/>
      <c r="I229" s="183"/>
      <c r="J229" s="183"/>
      <c r="K229" s="183"/>
      <c r="L229" s="183"/>
      <c r="M229" s="183"/>
      <c r="N229" s="183"/>
      <c r="O229" s="183"/>
      <c r="P229" s="183"/>
      <c r="Q229" s="183"/>
      <c r="R229" s="183"/>
      <c r="S229" s="183"/>
      <c r="T229" s="183"/>
      <c r="U229" s="183"/>
      <c r="V229" s="183"/>
      <c r="W229" s="183"/>
      <c r="X229" s="183"/>
      <c r="Y229" s="183"/>
      <c r="Z229" s="183"/>
      <c r="AA229" s="183"/>
      <c r="AB229" s="183"/>
      <c r="AC229" s="90"/>
    </row>
    <row r="230" spans="3:29" ht="13.5" customHeight="1">
      <c r="C230" s="89"/>
      <c r="D230" s="91"/>
      <c r="E230" s="119" t="s">
        <v>78</v>
      </c>
      <c r="F230" s="119"/>
      <c r="G230" s="119"/>
      <c r="H230" s="119"/>
      <c r="I230" s="119"/>
      <c r="J230" s="119"/>
      <c r="K230" s="119"/>
      <c r="L230" s="119"/>
      <c r="M230" s="119"/>
      <c r="N230" s="119"/>
      <c r="O230" s="119"/>
      <c r="P230" s="119"/>
      <c r="Q230" s="119"/>
      <c r="R230" s="119"/>
      <c r="S230" s="119"/>
      <c r="T230" s="119"/>
      <c r="U230" s="119"/>
      <c r="V230" s="119"/>
      <c r="W230" s="119"/>
      <c r="X230" s="119"/>
      <c r="Y230" s="119"/>
      <c r="Z230" s="119"/>
      <c r="AA230" s="119"/>
      <c r="AB230" s="119"/>
      <c r="AC230" s="90"/>
    </row>
    <row r="231" spans="3:29" ht="13.5" customHeight="1">
      <c r="C231" s="89"/>
      <c r="D231" s="91" t="s">
        <v>10</v>
      </c>
      <c r="E231" s="122">
        <v>1</v>
      </c>
      <c r="F231" s="122">
        <f t="shared" ref="F231:AB231" si="31">E231+1</f>
        <v>2</v>
      </c>
      <c r="G231" s="122">
        <f t="shared" si="31"/>
        <v>3</v>
      </c>
      <c r="H231" s="122">
        <f t="shared" si="31"/>
        <v>4</v>
      </c>
      <c r="I231" s="122">
        <f t="shared" si="31"/>
        <v>5</v>
      </c>
      <c r="J231" s="122">
        <f t="shared" si="31"/>
        <v>6</v>
      </c>
      <c r="K231" s="122">
        <f t="shared" si="31"/>
        <v>7</v>
      </c>
      <c r="L231" s="122">
        <f t="shared" si="31"/>
        <v>8</v>
      </c>
      <c r="M231" s="122">
        <f t="shared" si="31"/>
        <v>9</v>
      </c>
      <c r="N231" s="122">
        <f t="shared" si="31"/>
        <v>10</v>
      </c>
      <c r="O231" s="122">
        <f t="shared" si="31"/>
        <v>11</v>
      </c>
      <c r="P231" s="122">
        <f t="shared" si="31"/>
        <v>12</v>
      </c>
      <c r="Q231" s="122">
        <f t="shared" si="31"/>
        <v>13</v>
      </c>
      <c r="R231" s="122">
        <f t="shared" si="31"/>
        <v>14</v>
      </c>
      <c r="S231" s="122">
        <f t="shared" si="31"/>
        <v>15</v>
      </c>
      <c r="T231" s="122">
        <f t="shared" si="31"/>
        <v>16</v>
      </c>
      <c r="U231" s="122">
        <f t="shared" si="31"/>
        <v>17</v>
      </c>
      <c r="V231" s="122">
        <f t="shared" si="31"/>
        <v>18</v>
      </c>
      <c r="W231" s="122">
        <f t="shared" si="31"/>
        <v>19</v>
      </c>
      <c r="X231" s="122">
        <f t="shared" si="31"/>
        <v>20</v>
      </c>
      <c r="Y231" s="122">
        <f t="shared" si="31"/>
        <v>21</v>
      </c>
      <c r="Z231" s="122">
        <f t="shared" si="31"/>
        <v>22</v>
      </c>
      <c r="AA231" s="122">
        <f t="shared" si="31"/>
        <v>23</v>
      </c>
      <c r="AB231" s="122">
        <f t="shared" si="31"/>
        <v>24</v>
      </c>
      <c r="AC231" s="90"/>
    </row>
    <row r="232" spans="3:29" ht="13.5" customHeight="1">
      <c r="C232" s="89"/>
      <c r="D232" s="91">
        <v>1</v>
      </c>
      <c r="E232" s="122">
        <v>0</v>
      </c>
      <c r="F232" s="122">
        <v>0</v>
      </c>
      <c r="G232" s="122">
        <v>0</v>
      </c>
      <c r="H232" s="122">
        <v>0</v>
      </c>
      <c r="I232" s="122">
        <v>0</v>
      </c>
      <c r="J232" s="122">
        <v>0</v>
      </c>
      <c r="K232" s="122">
        <v>0</v>
      </c>
      <c r="L232" s="122">
        <v>0</v>
      </c>
      <c r="M232" s="122">
        <v>1</v>
      </c>
      <c r="N232" s="122">
        <v>1</v>
      </c>
      <c r="O232" s="122">
        <v>1</v>
      </c>
      <c r="P232" s="122">
        <v>1</v>
      </c>
      <c r="Q232" s="122">
        <v>1</v>
      </c>
      <c r="R232" s="122">
        <v>1</v>
      </c>
      <c r="S232" s="122">
        <v>1</v>
      </c>
      <c r="T232" s="122">
        <v>1</v>
      </c>
      <c r="U232" s="122">
        <v>1</v>
      </c>
      <c r="V232" s="122">
        <v>1</v>
      </c>
      <c r="W232" s="122">
        <v>1</v>
      </c>
      <c r="X232" s="122">
        <v>1</v>
      </c>
      <c r="Y232" s="122">
        <v>1</v>
      </c>
      <c r="Z232" s="122">
        <v>0</v>
      </c>
      <c r="AA232" s="122">
        <v>0</v>
      </c>
      <c r="AB232" s="122">
        <v>0</v>
      </c>
      <c r="AC232" s="90"/>
    </row>
    <row r="233" spans="3:29" ht="13.5" customHeight="1">
      <c r="C233" s="89"/>
      <c r="D233" s="91">
        <f t="shared" ref="D233:D238" si="32">D232+1</f>
        <v>2</v>
      </c>
      <c r="E233" s="122">
        <v>0</v>
      </c>
      <c r="F233" s="122">
        <v>0</v>
      </c>
      <c r="G233" s="122">
        <v>0</v>
      </c>
      <c r="H233" s="122">
        <v>0</v>
      </c>
      <c r="I233" s="122">
        <v>0</v>
      </c>
      <c r="J233" s="122">
        <v>0</v>
      </c>
      <c r="K233" s="122">
        <v>0</v>
      </c>
      <c r="L233" s="122">
        <v>0</v>
      </c>
      <c r="M233" s="122">
        <v>1</v>
      </c>
      <c r="N233" s="122">
        <v>1</v>
      </c>
      <c r="O233" s="122">
        <v>1</v>
      </c>
      <c r="P233" s="122">
        <v>1</v>
      </c>
      <c r="Q233" s="122">
        <v>1</v>
      </c>
      <c r="R233" s="122">
        <v>1</v>
      </c>
      <c r="S233" s="122">
        <v>1</v>
      </c>
      <c r="T233" s="122">
        <v>1</v>
      </c>
      <c r="U233" s="122">
        <v>1</v>
      </c>
      <c r="V233" s="122">
        <v>1</v>
      </c>
      <c r="W233" s="122">
        <v>1</v>
      </c>
      <c r="X233" s="122">
        <v>1</v>
      </c>
      <c r="Y233" s="122">
        <v>1</v>
      </c>
      <c r="Z233" s="122">
        <v>0</v>
      </c>
      <c r="AA233" s="122">
        <v>0</v>
      </c>
      <c r="AB233" s="122">
        <v>0</v>
      </c>
      <c r="AC233" s="90"/>
    </row>
    <row r="234" spans="3:29" ht="13.5" customHeight="1">
      <c r="C234" s="89"/>
      <c r="D234" s="91">
        <f t="shared" si="32"/>
        <v>3</v>
      </c>
      <c r="E234" s="122">
        <v>0</v>
      </c>
      <c r="F234" s="122">
        <v>0</v>
      </c>
      <c r="G234" s="122">
        <v>0</v>
      </c>
      <c r="H234" s="122">
        <v>0</v>
      </c>
      <c r="I234" s="122">
        <v>0</v>
      </c>
      <c r="J234" s="122">
        <v>0</v>
      </c>
      <c r="K234" s="122">
        <v>0</v>
      </c>
      <c r="L234" s="122">
        <v>0</v>
      </c>
      <c r="M234" s="122">
        <v>1</v>
      </c>
      <c r="N234" s="122">
        <v>1</v>
      </c>
      <c r="O234" s="122">
        <v>1</v>
      </c>
      <c r="P234" s="122">
        <v>1</v>
      </c>
      <c r="Q234" s="122">
        <v>1</v>
      </c>
      <c r="R234" s="122">
        <v>1</v>
      </c>
      <c r="S234" s="122">
        <v>1</v>
      </c>
      <c r="T234" s="122">
        <v>1</v>
      </c>
      <c r="U234" s="122">
        <v>1</v>
      </c>
      <c r="V234" s="122">
        <v>1</v>
      </c>
      <c r="W234" s="122">
        <v>1</v>
      </c>
      <c r="X234" s="122">
        <v>1</v>
      </c>
      <c r="Y234" s="122">
        <v>1</v>
      </c>
      <c r="Z234" s="122">
        <v>0</v>
      </c>
      <c r="AA234" s="122">
        <v>0</v>
      </c>
      <c r="AB234" s="122">
        <v>0</v>
      </c>
      <c r="AC234" s="90"/>
    </row>
    <row r="235" spans="3:29" ht="13.5" customHeight="1">
      <c r="C235" s="89"/>
      <c r="D235" s="91">
        <f t="shared" si="32"/>
        <v>4</v>
      </c>
      <c r="E235" s="122">
        <v>0</v>
      </c>
      <c r="F235" s="122">
        <v>0</v>
      </c>
      <c r="G235" s="122">
        <v>0</v>
      </c>
      <c r="H235" s="122">
        <v>0</v>
      </c>
      <c r="I235" s="122">
        <v>0</v>
      </c>
      <c r="J235" s="122">
        <v>0</v>
      </c>
      <c r="K235" s="122">
        <v>0</v>
      </c>
      <c r="L235" s="122">
        <v>0</v>
      </c>
      <c r="M235" s="122">
        <v>1</v>
      </c>
      <c r="N235" s="122">
        <v>1</v>
      </c>
      <c r="O235" s="122">
        <v>1</v>
      </c>
      <c r="P235" s="122">
        <v>1</v>
      </c>
      <c r="Q235" s="122">
        <v>1</v>
      </c>
      <c r="R235" s="122">
        <v>1</v>
      </c>
      <c r="S235" s="122">
        <v>1</v>
      </c>
      <c r="T235" s="122">
        <v>1</v>
      </c>
      <c r="U235" s="122">
        <v>1</v>
      </c>
      <c r="V235" s="122">
        <v>1</v>
      </c>
      <c r="W235" s="122">
        <v>1</v>
      </c>
      <c r="X235" s="122">
        <v>1</v>
      </c>
      <c r="Y235" s="122">
        <v>1</v>
      </c>
      <c r="Z235" s="122">
        <v>0</v>
      </c>
      <c r="AA235" s="122">
        <v>0</v>
      </c>
      <c r="AB235" s="122">
        <v>0</v>
      </c>
      <c r="AC235" s="90"/>
    </row>
    <row r="236" spans="3:29" ht="13.5" customHeight="1">
      <c r="C236" s="89"/>
      <c r="D236" s="91">
        <f t="shared" si="32"/>
        <v>5</v>
      </c>
      <c r="E236" s="122">
        <v>0</v>
      </c>
      <c r="F236" s="122">
        <v>0</v>
      </c>
      <c r="G236" s="122">
        <v>0</v>
      </c>
      <c r="H236" s="122">
        <v>0</v>
      </c>
      <c r="I236" s="122">
        <v>0</v>
      </c>
      <c r="J236" s="122">
        <v>0</v>
      </c>
      <c r="K236" s="122">
        <v>0</v>
      </c>
      <c r="L236" s="122">
        <v>0</v>
      </c>
      <c r="M236" s="122">
        <v>1</v>
      </c>
      <c r="N236" s="122">
        <v>1</v>
      </c>
      <c r="O236" s="122">
        <v>1</v>
      </c>
      <c r="P236" s="122">
        <v>1</v>
      </c>
      <c r="Q236" s="122">
        <v>1</v>
      </c>
      <c r="R236" s="122">
        <v>1</v>
      </c>
      <c r="S236" s="122">
        <v>1</v>
      </c>
      <c r="T236" s="122">
        <v>1</v>
      </c>
      <c r="U236" s="122">
        <v>1</v>
      </c>
      <c r="V236" s="122">
        <v>1</v>
      </c>
      <c r="W236" s="122">
        <v>1</v>
      </c>
      <c r="X236" s="122">
        <v>1</v>
      </c>
      <c r="Y236" s="122">
        <v>1</v>
      </c>
      <c r="Z236" s="122">
        <v>0</v>
      </c>
      <c r="AA236" s="122">
        <v>0</v>
      </c>
      <c r="AB236" s="122">
        <v>0</v>
      </c>
      <c r="AC236" s="90"/>
    </row>
    <row r="237" spans="3:29" ht="13.5" customHeight="1">
      <c r="C237" s="89"/>
      <c r="D237" s="91">
        <f t="shared" si="32"/>
        <v>6</v>
      </c>
      <c r="E237" s="122">
        <v>0</v>
      </c>
      <c r="F237" s="122">
        <v>0</v>
      </c>
      <c r="G237" s="122">
        <v>0</v>
      </c>
      <c r="H237" s="122">
        <v>0</v>
      </c>
      <c r="I237" s="122">
        <v>0</v>
      </c>
      <c r="J237" s="122">
        <v>0</v>
      </c>
      <c r="K237" s="122">
        <v>0</v>
      </c>
      <c r="L237" s="122">
        <v>0</v>
      </c>
      <c r="M237" s="122">
        <v>1</v>
      </c>
      <c r="N237" s="122">
        <v>1</v>
      </c>
      <c r="O237" s="122">
        <v>1</v>
      </c>
      <c r="P237" s="122">
        <v>1</v>
      </c>
      <c r="Q237" s="122">
        <v>1</v>
      </c>
      <c r="R237" s="122">
        <v>1</v>
      </c>
      <c r="S237" s="122">
        <v>1</v>
      </c>
      <c r="T237" s="122">
        <v>1</v>
      </c>
      <c r="U237" s="122">
        <v>1</v>
      </c>
      <c r="V237" s="122">
        <v>1</v>
      </c>
      <c r="W237" s="122">
        <v>1</v>
      </c>
      <c r="X237" s="122">
        <v>1</v>
      </c>
      <c r="Y237" s="122">
        <v>1</v>
      </c>
      <c r="Z237" s="122">
        <v>0</v>
      </c>
      <c r="AA237" s="122">
        <v>0</v>
      </c>
      <c r="AB237" s="122">
        <v>0</v>
      </c>
      <c r="AC237" s="90"/>
    </row>
    <row r="238" spans="3:29" ht="13.5" customHeight="1">
      <c r="C238" s="89"/>
      <c r="D238" s="42">
        <f t="shared" si="32"/>
        <v>7</v>
      </c>
      <c r="E238" s="42">
        <v>0</v>
      </c>
      <c r="F238" s="42">
        <v>0</v>
      </c>
      <c r="G238" s="42">
        <v>0</v>
      </c>
      <c r="H238" s="42">
        <v>0</v>
      </c>
      <c r="I238" s="42">
        <v>0</v>
      </c>
      <c r="J238" s="42">
        <v>0</v>
      </c>
      <c r="K238" s="42">
        <v>0</v>
      </c>
      <c r="L238" s="42">
        <v>0</v>
      </c>
      <c r="M238" s="42">
        <v>1</v>
      </c>
      <c r="N238" s="42">
        <v>1</v>
      </c>
      <c r="O238" s="42">
        <v>1</v>
      </c>
      <c r="P238" s="42">
        <v>1</v>
      </c>
      <c r="Q238" s="42">
        <v>1</v>
      </c>
      <c r="R238" s="42">
        <v>1</v>
      </c>
      <c r="S238" s="42">
        <v>1</v>
      </c>
      <c r="T238" s="42">
        <v>1</v>
      </c>
      <c r="U238" s="42">
        <v>1</v>
      </c>
      <c r="V238" s="42">
        <v>1</v>
      </c>
      <c r="W238" s="42">
        <v>0</v>
      </c>
      <c r="X238" s="42">
        <v>0</v>
      </c>
      <c r="Y238" s="42">
        <v>0</v>
      </c>
      <c r="Z238" s="42">
        <v>0</v>
      </c>
      <c r="AA238" s="42">
        <v>0</v>
      </c>
      <c r="AB238" s="42">
        <v>0</v>
      </c>
      <c r="AC238" s="90"/>
    </row>
    <row r="239" spans="3:29" ht="13.5" customHeight="1">
      <c r="C239" s="89"/>
      <c r="E239" s="183"/>
      <c r="F239" s="183"/>
      <c r="G239" s="183"/>
      <c r="H239" s="183"/>
      <c r="I239" s="183"/>
      <c r="J239" s="183"/>
      <c r="K239" s="183"/>
      <c r="L239" s="183"/>
      <c r="M239" s="183"/>
      <c r="N239" s="183"/>
      <c r="O239" s="183"/>
      <c r="P239" s="183"/>
      <c r="AC239" s="90"/>
    </row>
    <row r="240" spans="3:29" ht="13.5" customHeight="1">
      <c r="C240" s="89"/>
      <c r="D240" s="91"/>
      <c r="E240" s="118" t="s">
        <v>42</v>
      </c>
      <c r="F240" s="119"/>
      <c r="G240" s="119"/>
      <c r="H240" s="119"/>
      <c r="I240" s="119"/>
      <c r="J240" s="119"/>
      <c r="K240" s="119"/>
      <c r="L240" s="119"/>
      <c r="M240" s="119"/>
      <c r="N240" s="119"/>
      <c r="O240" s="119"/>
      <c r="P240" s="119"/>
      <c r="AC240" s="90"/>
    </row>
    <row r="241" spans="3:29" ht="13.5" customHeight="1">
      <c r="C241" s="89"/>
      <c r="D241" s="91" t="s">
        <v>192</v>
      </c>
      <c r="E241" s="45">
        <v>1</v>
      </c>
      <c r="F241" s="122">
        <f t="shared" ref="F241:P241" si="33">E241+1</f>
        <v>2</v>
      </c>
      <c r="G241" s="122">
        <f t="shared" si="33"/>
        <v>3</v>
      </c>
      <c r="H241" s="122">
        <f t="shared" si="33"/>
        <v>4</v>
      </c>
      <c r="I241" s="122">
        <f t="shared" si="33"/>
        <v>5</v>
      </c>
      <c r="J241" s="122">
        <f t="shared" si="33"/>
        <v>6</v>
      </c>
      <c r="K241" s="122">
        <f t="shared" si="33"/>
        <v>7</v>
      </c>
      <c r="L241" s="122">
        <f t="shared" si="33"/>
        <v>8</v>
      </c>
      <c r="M241" s="122">
        <f t="shared" si="33"/>
        <v>9</v>
      </c>
      <c r="N241" s="122">
        <f t="shared" si="33"/>
        <v>10</v>
      </c>
      <c r="O241" s="122">
        <f t="shared" si="33"/>
        <v>11</v>
      </c>
      <c r="P241" s="122">
        <f t="shared" si="33"/>
        <v>12</v>
      </c>
      <c r="AC241" s="90"/>
    </row>
    <row r="242" spans="3:29" ht="13.5" customHeight="1">
      <c r="C242" s="89"/>
      <c r="D242" s="91">
        <v>1</v>
      </c>
      <c r="E242" s="45">
        <v>0</v>
      </c>
      <c r="F242" s="122">
        <v>1</v>
      </c>
      <c r="G242" s="122">
        <v>1</v>
      </c>
      <c r="H242" s="122">
        <v>1</v>
      </c>
      <c r="I242" s="122">
        <v>1</v>
      </c>
      <c r="J242" s="122">
        <v>1</v>
      </c>
      <c r="K242" s="122">
        <v>1</v>
      </c>
      <c r="L242" s="122">
        <v>1</v>
      </c>
      <c r="M242" s="122">
        <v>1</v>
      </c>
      <c r="N242" s="122">
        <v>1</v>
      </c>
      <c r="O242" s="122">
        <v>1</v>
      </c>
      <c r="P242" s="122">
        <v>1</v>
      </c>
      <c r="AC242" s="90"/>
    </row>
    <row r="243" spans="3:29" ht="13.5" customHeight="1">
      <c r="C243" s="89"/>
      <c r="D243" s="91">
        <v>2</v>
      </c>
      <c r="E243" s="45">
        <v>1</v>
      </c>
      <c r="F243" s="122">
        <v>1</v>
      </c>
      <c r="G243" s="122">
        <v>1</v>
      </c>
      <c r="H243" s="122">
        <v>1</v>
      </c>
      <c r="I243" s="122">
        <v>1</v>
      </c>
      <c r="J243" s="122">
        <v>1</v>
      </c>
      <c r="K243" s="122">
        <v>1</v>
      </c>
      <c r="L243" s="122">
        <v>1</v>
      </c>
      <c r="M243" s="122">
        <v>1</v>
      </c>
      <c r="N243" s="122">
        <v>1</v>
      </c>
      <c r="O243" s="122">
        <v>1</v>
      </c>
      <c r="P243" s="122">
        <v>1</v>
      </c>
      <c r="AC243" s="90"/>
    </row>
    <row r="244" spans="3:29" ht="13.5" customHeight="1">
      <c r="C244" s="89"/>
      <c r="D244" s="91">
        <v>3</v>
      </c>
      <c r="E244" s="45">
        <v>1</v>
      </c>
      <c r="F244" s="122">
        <v>1</v>
      </c>
      <c r="G244" s="122">
        <v>1</v>
      </c>
      <c r="H244" s="122">
        <v>1</v>
      </c>
      <c r="I244" s="122">
        <v>1</v>
      </c>
      <c r="J244" s="122">
        <v>1</v>
      </c>
      <c r="K244" s="122">
        <v>1</v>
      </c>
      <c r="L244" s="122">
        <v>0.5</v>
      </c>
      <c r="M244" s="122">
        <v>1</v>
      </c>
      <c r="N244" s="122">
        <v>1</v>
      </c>
      <c r="O244" s="122">
        <v>1</v>
      </c>
      <c r="P244" s="122">
        <v>1</v>
      </c>
      <c r="AC244" s="90"/>
    </row>
    <row r="245" spans="3:29" ht="13.5" customHeight="1">
      <c r="C245" s="89"/>
      <c r="D245" s="91">
        <v>4</v>
      </c>
      <c r="E245" s="42">
        <v>1</v>
      </c>
      <c r="F245" s="42">
        <v>1</v>
      </c>
      <c r="G245" s="122">
        <v>1</v>
      </c>
      <c r="H245" s="42">
        <v>1</v>
      </c>
      <c r="I245" s="122">
        <v>1</v>
      </c>
      <c r="J245" s="42">
        <v>1</v>
      </c>
      <c r="K245" s="42">
        <v>1</v>
      </c>
      <c r="L245" s="122">
        <v>0.5</v>
      </c>
      <c r="M245" s="42">
        <v>1</v>
      </c>
      <c r="N245" s="42">
        <v>1</v>
      </c>
      <c r="O245" s="122">
        <v>1</v>
      </c>
      <c r="P245" s="42">
        <v>0</v>
      </c>
      <c r="AC245" s="90"/>
    </row>
    <row r="246" spans="3:29" ht="13.5" customHeight="1">
      <c r="C246" s="89"/>
      <c r="D246" s="42">
        <v>5</v>
      </c>
      <c r="G246" s="42">
        <v>1</v>
      </c>
      <c r="I246" s="42">
        <v>1</v>
      </c>
      <c r="L246" s="42">
        <v>1</v>
      </c>
      <c r="O246" s="42">
        <v>1</v>
      </c>
      <c r="AC246" s="90"/>
    </row>
    <row r="247" spans="3:29" ht="13.5" customHeight="1">
      <c r="C247" s="89"/>
      <c r="D247" s="194"/>
      <c r="E247" s="194"/>
      <c r="F247" s="194"/>
      <c r="G247" s="194"/>
      <c r="H247" s="194"/>
      <c r="I247" s="194"/>
      <c r="J247" s="194"/>
      <c r="K247" s="194"/>
      <c r="L247" s="194"/>
      <c r="M247" s="194"/>
      <c r="N247" s="194"/>
      <c r="O247" s="194"/>
      <c r="P247" s="194"/>
      <c r="Q247" s="194"/>
      <c r="R247" s="194"/>
      <c r="S247" s="194"/>
      <c r="T247" s="194"/>
      <c r="U247" s="194"/>
      <c r="V247" s="194"/>
      <c r="W247" s="194"/>
      <c r="X247" s="194"/>
      <c r="Y247" s="194"/>
      <c r="Z247" s="194"/>
      <c r="AA247" s="194"/>
      <c r="AC247" s="90"/>
    </row>
    <row r="248" spans="3:29" ht="13.5" customHeight="1">
      <c r="C248" s="89"/>
      <c r="D248" s="123" t="s">
        <v>43</v>
      </c>
      <c r="E248" s="123"/>
      <c r="F248" s="123"/>
      <c r="G248" s="123"/>
      <c r="H248" s="123"/>
      <c r="I248" s="12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  <c r="AC248" s="90"/>
    </row>
    <row r="249" spans="3:29" ht="13.5" customHeight="1">
      <c r="C249" s="89"/>
      <c r="E249" s="122"/>
      <c r="AC249" s="90"/>
    </row>
    <row r="250" spans="3:29" ht="13.5" customHeight="1">
      <c r="C250" s="89"/>
      <c r="E250" s="122" t="s">
        <v>44</v>
      </c>
      <c r="F250" s="42" t="s">
        <v>45</v>
      </c>
      <c r="I250" s="42" t="s">
        <v>46</v>
      </c>
      <c r="AC250" s="90"/>
    </row>
    <row r="251" spans="3:29" ht="13.5" customHeight="1">
      <c r="C251" s="89"/>
      <c r="E251" s="42">
        <v>0</v>
      </c>
      <c r="F251" s="42" t="s">
        <v>47</v>
      </c>
      <c r="I251" s="42" t="str">
        <f>I226</f>
        <v>valeur pour l'heure maximale de l'année</v>
      </c>
      <c r="AC251" s="90"/>
    </row>
    <row r="252" spans="3:29" ht="13.5" customHeight="1">
      <c r="C252" s="89"/>
      <c r="E252" s="183"/>
      <c r="F252" s="183"/>
      <c r="G252" s="183"/>
      <c r="H252" s="183"/>
      <c r="I252" s="183"/>
      <c r="J252" s="183"/>
      <c r="K252" s="183"/>
      <c r="L252" s="183"/>
      <c r="M252" s="183"/>
      <c r="N252" s="183"/>
      <c r="O252" s="183"/>
      <c r="P252" s="183"/>
      <c r="Q252" s="183"/>
      <c r="R252" s="183"/>
      <c r="S252" s="183"/>
      <c r="T252" s="183"/>
      <c r="U252" s="183"/>
      <c r="V252" s="183"/>
      <c r="W252" s="183"/>
      <c r="X252" s="183"/>
      <c r="Y252" s="183"/>
      <c r="Z252" s="183"/>
      <c r="AA252" s="183"/>
      <c r="AB252" s="183"/>
      <c r="AC252" s="90"/>
    </row>
    <row r="253" spans="3:29" ht="13.5" customHeight="1">
      <c r="C253" s="89"/>
      <c r="D253" s="91"/>
      <c r="E253" s="119" t="s">
        <v>49</v>
      </c>
      <c r="F253" s="119"/>
      <c r="G253" s="119"/>
      <c r="H253" s="119"/>
      <c r="I253" s="119"/>
      <c r="J253" s="119"/>
      <c r="K253" s="119"/>
      <c r="L253" s="119"/>
      <c r="M253" s="119"/>
      <c r="N253" s="119"/>
      <c r="O253" s="119"/>
      <c r="P253" s="119"/>
      <c r="Q253" s="119"/>
      <c r="R253" s="119"/>
      <c r="S253" s="119"/>
      <c r="T253" s="119"/>
      <c r="U253" s="119"/>
      <c r="V253" s="119"/>
      <c r="W253" s="119"/>
      <c r="X253" s="119"/>
      <c r="Y253" s="119"/>
      <c r="Z253" s="119"/>
      <c r="AA253" s="119"/>
      <c r="AB253" s="119"/>
      <c r="AC253" s="90"/>
    </row>
    <row r="254" spans="3:29" ht="13.5" customHeight="1">
      <c r="C254" s="89"/>
      <c r="D254" s="91" t="str">
        <f>D231</f>
        <v>jour V / heure &gt;</v>
      </c>
      <c r="E254" s="119">
        <v>1</v>
      </c>
      <c r="F254" s="119">
        <f t="shared" ref="F254:AB254" si="34">E254+1</f>
        <v>2</v>
      </c>
      <c r="G254" s="119">
        <f t="shared" si="34"/>
        <v>3</v>
      </c>
      <c r="H254" s="119">
        <f t="shared" si="34"/>
        <v>4</v>
      </c>
      <c r="I254" s="119">
        <f t="shared" si="34"/>
        <v>5</v>
      </c>
      <c r="J254" s="119">
        <f t="shared" si="34"/>
        <v>6</v>
      </c>
      <c r="K254" s="119">
        <f t="shared" si="34"/>
        <v>7</v>
      </c>
      <c r="L254" s="119">
        <f t="shared" si="34"/>
        <v>8</v>
      </c>
      <c r="M254" s="119">
        <f t="shared" si="34"/>
        <v>9</v>
      </c>
      <c r="N254" s="119">
        <f t="shared" si="34"/>
        <v>10</v>
      </c>
      <c r="O254" s="119">
        <f t="shared" si="34"/>
        <v>11</v>
      </c>
      <c r="P254" s="119">
        <f t="shared" si="34"/>
        <v>12</v>
      </c>
      <c r="Q254" s="119">
        <f t="shared" si="34"/>
        <v>13</v>
      </c>
      <c r="R254" s="119">
        <f t="shared" si="34"/>
        <v>14</v>
      </c>
      <c r="S254" s="119">
        <f t="shared" si="34"/>
        <v>15</v>
      </c>
      <c r="T254" s="119">
        <f t="shared" si="34"/>
        <v>16</v>
      </c>
      <c r="U254" s="119">
        <f t="shared" si="34"/>
        <v>17</v>
      </c>
      <c r="V254" s="119">
        <f t="shared" si="34"/>
        <v>18</v>
      </c>
      <c r="W254" s="119">
        <f t="shared" si="34"/>
        <v>19</v>
      </c>
      <c r="X254" s="119">
        <f t="shared" si="34"/>
        <v>20</v>
      </c>
      <c r="Y254" s="119">
        <f t="shared" si="34"/>
        <v>21</v>
      </c>
      <c r="Z254" s="119">
        <f t="shared" si="34"/>
        <v>22</v>
      </c>
      <c r="AA254" s="119">
        <f t="shared" si="34"/>
        <v>23</v>
      </c>
      <c r="AB254" s="119">
        <f t="shared" si="34"/>
        <v>24</v>
      </c>
      <c r="AC254" s="90"/>
    </row>
    <row r="255" spans="3:29" ht="13.5" customHeight="1">
      <c r="C255" s="89"/>
      <c r="D255" s="91">
        <v>1</v>
      </c>
      <c r="E255" s="119">
        <v>0</v>
      </c>
      <c r="F255" s="119">
        <v>0</v>
      </c>
      <c r="G255" s="119">
        <v>0</v>
      </c>
      <c r="H255" s="119">
        <v>0</v>
      </c>
      <c r="I255" s="119">
        <v>0</v>
      </c>
      <c r="J255" s="119">
        <v>0</v>
      </c>
      <c r="K255" s="119">
        <v>0</v>
      </c>
      <c r="L255" s="119">
        <v>0</v>
      </c>
      <c r="M255" s="119">
        <v>1</v>
      </c>
      <c r="N255" s="119">
        <v>1</v>
      </c>
      <c r="O255" s="119">
        <v>1</v>
      </c>
      <c r="P255" s="119">
        <v>1</v>
      </c>
      <c r="Q255" s="119">
        <v>1</v>
      </c>
      <c r="R255" s="119">
        <v>1</v>
      </c>
      <c r="S255" s="119">
        <v>1</v>
      </c>
      <c r="T255" s="119">
        <v>1</v>
      </c>
      <c r="U255" s="119">
        <v>1</v>
      </c>
      <c r="V255" s="119">
        <v>1</v>
      </c>
      <c r="W255" s="119">
        <v>1</v>
      </c>
      <c r="X255" s="119">
        <v>1</v>
      </c>
      <c r="Y255" s="119">
        <v>1</v>
      </c>
      <c r="Z255" s="119">
        <v>0</v>
      </c>
      <c r="AA255" s="119">
        <v>0</v>
      </c>
      <c r="AB255" s="119">
        <v>0</v>
      </c>
      <c r="AC255" s="90"/>
    </row>
    <row r="256" spans="3:29" ht="13.5" customHeight="1">
      <c r="C256" s="89"/>
      <c r="D256" s="91">
        <f t="shared" ref="D256:D261" si="35">D255+1</f>
        <v>2</v>
      </c>
      <c r="E256" s="119">
        <v>0</v>
      </c>
      <c r="F256" s="119">
        <v>0</v>
      </c>
      <c r="G256" s="119">
        <v>0</v>
      </c>
      <c r="H256" s="119">
        <v>0</v>
      </c>
      <c r="I256" s="119">
        <v>0</v>
      </c>
      <c r="J256" s="119">
        <v>0</v>
      </c>
      <c r="K256" s="119">
        <v>0</v>
      </c>
      <c r="L256" s="119">
        <v>0</v>
      </c>
      <c r="M256" s="119">
        <v>1</v>
      </c>
      <c r="N256" s="119">
        <v>1</v>
      </c>
      <c r="O256" s="119">
        <v>1</v>
      </c>
      <c r="P256" s="119">
        <v>1</v>
      </c>
      <c r="Q256" s="119">
        <v>1</v>
      </c>
      <c r="R256" s="119">
        <v>1</v>
      </c>
      <c r="S256" s="119">
        <v>1</v>
      </c>
      <c r="T256" s="119">
        <v>1</v>
      </c>
      <c r="U256" s="119">
        <v>1</v>
      </c>
      <c r="V256" s="119">
        <v>1</v>
      </c>
      <c r="W256" s="119">
        <v>1</v>
      </c>
      <c r="X256" s="119">
        <v>1</v>
      </c>
      <c r="Y256" s="119">
        <v>1</v>
      </c>
      <c r="Z256" s="119">
        <v>0</v>
      </c>
      <c r="AA256" s="119">
        <v>0</v>
      </c>
      <c r="AB256" s="119">
        <v>0</v>
      </c>
      <c r="AC256" s="90"/>
    </row>
    <row r="257" spans="3:29" ht="13.5" customHeight="1">
      <c r="C257" s="89"/>
      <c r="D257" s="91">
        <f t="shared" si="35"/>
        <v>3</v>
      </c>
      <c r="E257" s="119">
        <v>0</v>
      </c>
      <c r="F257" s="119">
        <v>0</v>
      </c>
      <c r="G257" s="119">
        <v>0</v>
      </c>
      <c r="H257" s="119">
        <v>0</v>
      </c>
      <c r="I257" s="119">
        <v>0</v>
      </c>
      <c r="J257" s="119">
        <v>0</v>
      </c>
      <c r="K257" s="119">
        <v>0</v>
      </c>
      <c r="L257" s="119">
        <v>0</v>
      </c>
      <c r="M257" s="119">
        <v>1</v>
      </c>
      <c r="N257" s="119">
        <v>1</v>
      </c>
      <c r="O257" s="119">
        <v>1</v>
      </c>
      <c r="P257" s="119">
        <v>1</v>
      </c>
      <c r="Q257" s="119">
        <v>1</v>
      </c>
      <c r="R257" s="119">
        <v>1</v>
      </c>
      <c r="S257" s="119">
        <v>1</v>
      </c>
      <c r="T257" s="119">
        <v>1</v>
      </c>
      <c r="U257" s="119">
        <v>1</v>
      </c>
      <c r="V257" s="119">
        <v>1</v>
      </c>
      <c r="W257" s="119">
        <v>1</v>
      </c>
      <c r="X257" s="119">
        <v>1</v>
      </c>
      <c r="Y257" s="119">
        <v>1</v>
      </c>
      <c r="Z257" s="119">
        <v>0</v>
      </c>
      <c r="AA257" s="119">
        <v>0</v>
      </c>
      <c r="AB257" s="119">
        <v>0</v>
      </c>
      <c r="AC257" s="90"/>
    </row>
    <row r="258" spans="3:29" ht="13.5" customHeight="1">
      <c r="C258" s="89"/>
      <c r="D258" s="91">
        <f t="shared" si="35"/>
        <v>4</v>
      </c>
      <c r="E258" s="119">
        <v>0</v>
      </c>
      <c r="F258" s="119">
        <v>0</v>
      </c>
      <c r="G258" s="119">
        <v>0</v>
      </c>
      <c r="H258" s="119">
        <v>0</v>
      </c>
      <c r="I258" s="119">
        <v>0</v>
      </c>
      <c r="J258" s="119">
        <v>0</v>
      </c>
      <c r="K258" s="119">
        <v>0</v>
      </c>
      <c r="L258" s="119">
        <v>0</v>
      </c>
      <c r="M258" s="119">
        <v>1</v>
      </c>
      <c r="N258" s="119">
        <v>1</v>
      </c>
      <c r="O258" s="119">
        <v>1</v>
      </c>
      <c r="P258" s="119">
        <v>1</v>
      </c>
      <c r="Q258" s="119">
        <v>1</v>
      </c>
      <c r="R258" s="119">
        <v>1</v>
      </c>
      <c r="S258" s="119">
        <v>1</v>
      </c>
      <c r="T258" s="119">
        <v>1</v>
      </c>
      <c r="U258" s="119">
        <v>1</v>
      </c>
      <c r="V258" s="119">
        <v>1</v>
      </c>
      <c r="W258" s="119">
        <v>1</v>
      </c>
      <c r="X258" s="119">
        <v>1</v>
      </c>
      <c r="Y258" s="119">
        <v>1</v>
      </c>
      <c r="Z258" s="119">
        <v>0</v>
      </c>
      <c r="AA258" s="119">
        <v>0</v>
      </c>
      <c r="AB258" s="119">
        <v>0</v>
      </c>
      <c r="AC258" s="90"/>
    </row>
    <row r="259" spans="3:29" ht="13.5" customHeight="1">
      <c r="C259" s="89"/>
      <c r="D259" s="91">
        <f t="shared" si="35"/>
        <v>5</v>
      </c>
      <c r="E259" s="119">
        <v>0</v>
      </c>
      <c r="F259" s="119">
        <v>0</v>
      </c>
      <c r="G259" s="119">
        <v>0</v>
      </c>
      <c r="H259" s="119">
        <v>0</v>
      </c>
      <c r="I259" s="119">
        <v>0</v>
      </c>
      <c r="J259" s="119">
        <v>0</v>
      </c>
      <c r="K259" s="119">
        <v>0</v>
      </c>
      <c r="L259" s="119">
        <v>0</v>
      </c>
      <c r="M259" s="119">
        <v>1</v>
      </c>
      <c r="N259" s="119">
        <v>1</v>
      </c>
      <c r="O259" s="119">
        <v>1</v>
      </c>
      <c r="P259" s="119">
        <v>1</v>
      </c>
      <c r="Q259" s="119">
        <v>1</v>
      </c>
      <c r="R259" s="119">
        <v>1</v>
      </c>
      <c r="S259" s="119">
        <v>1</v>
      </c>
      <c r="T259" s="119">
        <v>1</v>
      </c>
      <c r="U259" s="119">
        <v>1</v>
      </c>
      <c r="V259" s="119">
        <v>1</v>
      </c>
      <c r="W259" s="119">
        <v>1</v>
      </c>
      <c r="X259" s="119">
        <v>1</v>
      </c>
      <c r="Y259" s="119">
        <v>1</v>
      </c>
      <c r="Z259" s="119">
        <v>0</v>
      </c>
      <c r="AA259" s="119">
        <v>0</v>
      </c>
      <c r="AB259" s="119">
        <v>0</v>
      </c>
      <c r="AC259" s="90"/>
    </row>
    <row r="260" spans="3:29" ht="13.5" customHeight="1">
      <c r="C260" s="89"/>
      <c r="D260" s="91">
        <f t="shared" si="35"/>
        <v>6</v>
      </c>
      <c r="E260" s="119">
        <v>0</v>
      </c>
      <c r="F260" s="119">
        <v>0</v>
      </c>
      <c r="G260" s="119">
        <v>0</v>
      </c>
      <c r="H260" s="119">
        <v>0</v>
      </c>
      <c r="I260" s="119">
        <v>0</v>
      </c>
      <c r="J260" s="119">
        <v>0</v>
      </c>
      <c r="K260" s="119">
        <v>0</v>
      </c>
      <c r="L260" s="119">
        <v>0</v>
      </c>
      <c r="M260" s="119">
        <v>1</v>
      </c>
      <c r="N260" s="119">
        <v>1</v>
      </c>
      <c r="O260" s="119">
        <v>1</v>
      </c>
      <c r="P260" s="119">
        <v>1</v>
      </c>
      <c r="Q260" s="119">
        <v>1</v>
      </c>
      <c r="R260" s="119">
        <v>1</v>
      </c>
      <c r="S260" s="119">
        <v>1</v>
      </c>
      <c r="T260" s="119">
        <v>1</v>
      </c>
      <c r="U260" s="119">
        <v>1</v>
      </c>
      <c r="V260" s="119">
        <v>1</v>
      </c>
      <c r="W260" s="119">
        <v>1</v>
      </c>
      <c r="X260" s="119">
        <v>1</v>
      </c>
      <c r="Y260" s="119">
        <v>1</v>
      </c>
      <c r="Z260" s="119">
        <v>0</v>
      </c>
      <c r="AA260" s="119">
        <v>0</v>
      </c>
      <c r="AB260" s="119">
        <v>0</v>
      </c>
      <c r="AC260" s="90"/>
    </row>
    <row r="261" spans="3:29" ht="13.5" customHeight="1">
      <c r="C261" s="89"/>
      <c r="D261" s="42">
        <f t="shared" si="35"/>
        <v>7</v>
      </c>
      <c r="E261" s="42">
        <v>0</v>
      </c>
      <c r="F261" s="42">
        <v>0</v>
      </c>
      <c r="G261" s="42">
        <v>0</v>
      </c>
      <c r="H261" s="42">
        <v>0</v>
      </c>
      <c r="I261" s="42">
        <v>0</v>
      </c>
      <c r="J261" s="42">
        <v>0</v>
      </c>
      <c r="K261" s="42">
        <v>0</v>
      </c>
      <c r="L261" s="42">
        <v>0</v>
      </c>
      <c r="M261" s="42">
        <v>1</v>
      </c>
      <c r="N261" s="42">
        <v>1</v>
      </c>
      <c r="O261" s="42">
        <v>1</v>
      </c>
      <c r="P261" s="42">
        <v>1</v>
      </c>
      <c r="Q261" s="42">
        <v>1</v>
      </c>
      <c r="R261" s="42">
        <v>1</v>
      </c>
      <c r="S261" s="42">
        <v>1</v>
      </c>
      <c r="T261" s="42">
        <v>1</v>
      </c>
      <c r="U261" s="42">
        <v>1</v>
      </c>
      <c r="V261" s="42">
        <v>1</v>
      </c>
      <c r="W261" s="42">
        <v>0</v>
      </c>
      <c r="X261" s="42">
        <v>0</v>
      </c>
      <c r="Y261" s="42">
        <v>0</v>
      </c>
      <c r="Z261" s="42">
        <v>0</v>
      </c>
      <c r="AA261" s="42">
        <v>0</v>
      </c>
      <c r="AB261" s="42">
        <v>0</v>
      </c>
      <c r="AC261" s="90"/>
    </row>
    <row r="262" spans="3:29" ht="13.5" customHeight="1">
      <c r="C262" s="89"/>
      <c r="E262" s="183"/>
      <c r="F262" s="183"/>
      <c r="G262" s="183"/>
      <c r="H262" s="183"/>
      <c r="I262" s="183"/>
      <c r="J262" s="183"/>
      <c r="K262" s="183"/>
      <c r="L262" s="183"/>
      <c r="M262" s="183"/>
      <c r="N262" s="183"/>
      <c r="O262" s="183"/>
      <c r="P262" s="183"/>
      <c r="AC262" s="90"/>
    </row>
    <row r="263" spans="3:29" ht="13.5" customHeight="1">
      <c r="C263" s="89"/>
      <c r="D263" s="94"/>
      <c r="E263" s="118" t="s">
        <v>42</v>
      </c>
      <c r="F263" s="119"/>
      <c r="G263" s="119"/>
      <c r="H263" s="119"/>
      <c r="I263" s="119"/>
      <c r="J263" s="119"/>
      <c r="K263" s="119"/>
      <c r="L263" s="119"/>
      <c r="M263" s="119"/>
      <c r="N263" s="119"/>
      <c r="O263" s="119"/>
      <c r="P263" s="119"/>
      <c r="AC263" s="90"/>
    </row>
    <row r="264" spans="3:29" ht="13.5" customHeight="1">
      <c r="C264" s="89"/>
      <c r="D264" s="94" t="s">
        <v>192</v>
      </c>
      <c r="E264" s="45">
        <v>1</v>
      </c>
      <c r="F264" s="122">
        <f t="shared" ref="F264:P264" si="36">E264+1</f>
        <v>2</v>
      </c>
      <c r="G264" s="122">
        <f t="shared" si="36"/>
        <v>3</v>
      </c>
      <c r="H264" s="122">
        <f t="shared" si="36"/>
        <v>4</v>
      </c>
      <c r="I264" s="122">
        <f t="shared" si="36"/>
        <v>5</v>
      </c>
      <c r="J264" s="122">
        <f t="shared" si="36"/>
        <v>6</v>
      </c>
      <c r="K264" s="122">
        <f t="shared" si="36"/>
        <v>7</v>
      </c>
      <c r="L264" s="122">
        <f t="shared" si="36"/>
        <v>8</v>
      </c>
      <c r="M264" s="122">
        <f t="shared" si="36"/>
        <v>9</v>
      </c>
      <c r="N264" s="122">
        <f t="shared" si="36"/>
        <v>10</v>
      </c>
      <c r="O264" s="122">
        <f t="shared" si="36"/>
        <v>11</v>
      </c>
      <c r="P264" s="122">
        <f t="shared" si="36"/>
        <v>12</v>
      </c>
      <c r="AC264" s="90"/>
    </row>
    <row r="265" spans="3:29" ht="13.5" customHeight="1">
      <c r="C265" s="89"/>
      <c r="D265" s="94">
        <v>1</v>
      </c>
      <c r="E265" s="45">
        <v>0</v>
      </c>
      <c r="F265" s="122">
        <v>1</v>
      </c>
      <c r="G265" s="122">
        <v>1</v>
      </c>
      <c r="H265" s="122">
        <v>1</v>
      </c>
      <c r="I265" s="122">
        <v>1</v>
      </c>
      <c r="J265" s="122">
        <v>1</v>
      </c>
      <c r="K265" s="122">
        <v>1</v>
      </c>
      <c r="L265" s="122">
        <v>1</v>
      </c>
      <c r="M265" s="122">
        <v>1</v>
      </c>
      <c r="N265" s="122">
        <v>1</v>
      </c>
      <c r="O265" s="122">
        <v>1</v>
      </c>
      <c r="P265" s="122">
        <v>1</v>
      </c>
      <c r="AC265" s="90"/>
    </row>
    <row r="266" spans="3:29" ht="13.5" customHeight="1">
      <c r="C266" s="89"/>
      <c r="D266" s="94">
        <v>2</v>
      </c>
      <c r="E266" s="45">
        <v>1</v>
      </c>
      <c r="F266" s="122">
        <v>1</v>
      </c>
      <c r="G266" s="122">
        <v>1</v>
      </c>
      <c r="H266" s="122">
        <v>1</v>
      </c>
      <c r="I266" s="122">
        <v>1</v>
      </c>
      <c r="J266" s="122">
        <v>1</v>
      </c>
      <c r="K266" s="122">
        <v>1</v>
      </c>
      <c r="L266" s="122">
        <v>1</v>
      </c>
      <c r="M266" s="122">
        <v>1</v>
      </c>
      <c r="N266" s="122">
        <v>1</v>
      </c>
      <c r="O266" s="122">
        <v>1</v>
      </c>
      <c r="P266" s="122">
        <v>1</v>
      </c>
      <c r="AC266" s="90"/>
    </row>
    <row r="267" spans="3:29" ht="13.5" customHeight="1">
      <c r="C267" s="89"/>
      <c r="D267" s="94">
        <v>3</v>
      </c>
      <c r="E267" s="45">
        <v>1</v>
      </c>
      <c r="F267" s="122">
        <v>1</v>
      </c>
      <c r="G267" s="122">
        <v>1</v>
      </c>
      <c r="H267" s="122">
        <v>1</v>
      </c>
      <c r="I267" s="122">
        <v>1</v>
      </c>
      <c r="J267" s="122">
        <v>1</v>
      </c>
      <c r="K267" s="122">
        <v>1</v>
      </c>
      <c r="L267" s="122">
        <v>0.5</v>
      </c>
      <c r="M267" s="122">
        <v>1</v>
      </c>
      <c r="N267" s="122">
        <v>1</v>
      </c>
      <c r="O267" s="122">
        <v>1</v>
      </c>
      <c r="P267" s="122">
        <v>1</v>
      </c>
      <c r="AC267" s="90"/>
    </row>
    <row r="268" spans="3:29" ht="13.5" customHeight="1">
      <c r="C268" s="89"/>
      <c r="D268" s="94">
        <v>4</v>
      </c>
      <c r="E268" s="42">
        <v>1</v>
      </c>
      <c r="F268" s="42">
        <v>1</v>
      </c>
      <c r="G268" s="122">
        <v>1</v>
      </c>
      <c r="H268" s="42">
        <v>1</v>
      </c>
      <c r="I268" s="122">
        <v>1</v>
      </c>
      <c r="J268" s="42">
        <v>1</v>
      </c>
      <c r="K268" s="42">
        <v>1</v>
      </c>
      <c r="L268" s="122">
        <v>0.5</v>
      </c>
      <c r="M268" s="42">
        <v>1</v>
      </c>
      <c r="N268" s="42">
        <v>1</v>
      </c>
      <c r="O268" s="122">
        <v>1</v>
      </c>
      <c r="P268" s="42">
        <v>0</v>
      </c>
      <c r="AC268" s="90"/>
    </row>
    <row r="269" spans="3:29" ht="13.5" customHeight="1">
      <c r="C269" s="89"/>
      <c r="D269" s="42">
        <v>5</v>
      </c>
      <c r="G269" s="42">
        <v>1</v>
      </c>
      <c r="I269" s="42">
        <v>1</v>
      </c>
      <c r="L269" s="42">
        <v>1</v>
      </c>
      <c r="O269" s="42">
        <v>1</v>
      </c>
      <c r="AC269" s="90"/>
    </row>
    <row r="270" spans="3:29" ht="13.5" customHeight="1">
      <c r="C270" s="89"/>
      <c r="D270" s="194"/>
      <c r="E270" s="194"/>
      <c r="F270" s="194"/>
      <c r="G270" s="194"/>
      <c r="H270" s="194"/>
      <c r="I270" s="194"/>
      <c r="J270" s="194"/>
      <c r="K270" s="194"/>
      <c r="L270" s="194"/>
      <c r="M270" s="194"/>
      <c r="N270" s="194"/>
      <c r="O270" s="194"/>
      <c r="P270" s="194"/>
      <c r="Q270" s="194"/>
      <c r="R270" s="194"/>
      <c r="S270" s="194"/>
      <c r="T270" s="194"/>
      <c r="U270" s="194"/>
      <c r="V270" s="194"/>
      <c r="W270" s="194"/>
      <c r="X270" s="194"/>
      <c r="Y270" s="194"/>
      <c r="Z270" s="194"/>
      <c r="AA270" s="194"/>
      <c r="AB270" s="194"/>
      <c r="AC270" s="90"/>
    </row>
    <row r="271" spans="3:29" ht="13.5" customHeight="1">
      <c r="C271" s="89"/>
      <c r="D271" s="42" t="s">
        <v>51</v>
      </c>
      <c r="AC271" s="90"/>
    </row>
    <row r="272" spans="3:29" ht="13.5" customHeight="1">
      <c r="C272" s="89"/>
      <c r="E272" s="122"/>
      <c r="AC272" s="90"/>
    </row>
    <row r="273" spans="3:29" ht="13.5" customHeight="1">
      <c r="C273" s="89"/>
      <c r="E273" s="122" t="s">
        <v>44</v>
      </c>
      <c r="F273" s="42" t="s">
        <v>45</v>
      </c>
      <c r="I273" s="42" t="s">
        <v>52</v>
      </c>
      <c r="AC273" s="90"/>
    </row>
    <row r="274" spans="3:29" ht="13.5" customHeight="1">
      <c r="C274" s="89"/>
      <c r="E274" s="42">
        <v>0</v>
      </c>
      <c r="F274" s="42" t="s">
        <v>53</v>
      </c>
      <c r="I274" s="42" t="str">
        <f>I251</f>
        <v>valeur pour l'heure maximale de l'année</v>
      </c>
      <c r="AC274" s="90"/>
    </row>
    <row r="275" spans="3:29" ht="13.5" customHeight="1">
      <c r="C275" s="89"/>
      <c r="E275" s="183"/>
      <c r="F275" s="183"/>
      <c r="G275" s="183"/>
      <c r="H275" s="183"/>
      <c r="I275" s="183"/>
      <c r="J275" s="183"/>
      <c r="K275" s="183"/>
      <c r="L275" s="183"/>
      <c r="M275" s="183"/>
      <c r="N275" s="183"/>
      <c r="O275" s="183"/>
      <c r="P275" s="183"/>
      <c r="Q275" s="183"/>
      <c r="R275" s="183"/>
      <c r="S275" s="183"/>
      <c r="T275" s="183"/>
      <c r="U275" s="183"/>
      <c r="V275" s="183"/>
      <c r="W275" s="183"/>
      <c r="X275" s="183"/>
      <c r="Y275" s="183"/>
      <c r="Z275" s="183"/>
      <c r="AA275" s="183"/>
      <c r="AB275" s="183"/>
      <c r="AC275" s="90"/>
    </row>
    <row r="276" spans="3:29" ht="13.5" customHeight="1">
      <c r="C276" s="89"/>
      <c r="D276" s="91"/>
      <c r="E276" s="119" t="s">
        <v>49</v>
      </c>
      <c r="F276" s="119"/>
      <c r="G276" s="119"/>
      <c r="H276" s="119"/>
      <c r="I276" s="119"/>
      <c r="J276" s="119"/>
      <c r="K276" s="119"/>
      <c r="L276" s="119"/>
      <c r="M276" s="119"/>
      <c r="N276" s="119"/>
      <c r="O276" s="119"/>
      <c r="P276" s="119"/>
      <c r="Q276" s="119"/>
      <c r="R276" s="119"/>
      <c r="S276" s="119"/>
      <c r="T276" s="119"/>
      <c r="U276" s="119"/>
      <c r="V276" s="119"/>
      <c r="W276" s="119"/>
      <c r="X276" s="119"/>
      <c r="Y276" s="119"/>
      <c r="Z276" s="119"/>
      <c r="AA276" s="119"/>
      <c r="AB276" s="119"/>
      <c r="AC276" s="90"/>
    </row>
    <row r="277" spans="3:29" ht="13.5" customHeight="1">
      <c r="C277" s="89"/>
      <c r="D277" s="91" t="str">
        <f>D231</f>
        <v>jour V / heure &gt;</v>
      </c>
      <c r="E277" s="119">
        <v>1</v>
      </c>
      <c r="F277" s="119">
        <f t="shared" ref="F277:AB277" si="37">E277+1</f>
        <v>2</v>
      </c>
      <c r="G277" s="119">
        <f t="shared" si="37"/>
        <v>3</v>
      </c>
      <c r="H277" s="119">
        <f t="shared" si="37"/>
        <v>4</v>
      </c>
      <c r="I277" s="119">
        <f t="shared" si="37"/>
        <v>5</v>
      </c>
      <c r="J277" s="119">
        <f t="shared" si="37"/>
        <v>6</v>
      </c>
      <c r="K277" s="119">
        <f t="shared" si="37"/>
        <v>7</v>
      </c>
      <c r="L277" s="119">
        <f t="shared" si="37"/>
        <v>8</v>
      </c>
      <c r="M277" s="119">
        <f t="shared" si="37"/>
        <v>9</v>
      </c>
      <c r="N277" s="119">
        <f t="shared" si="37"/>
        <v>10</v>
      </c>
      <c r="O277" s="119">
        <f t="shared" si="37"/>
        <v>11</v>
      </c>
      <c r="P277" s="119">
        <f t="shared" si="37"/>
        <v>12</v>
      </c>
      <c r="Q277" s="119">
        <f t="shared" si="37"/>
        <v>13</v>
      </c>
      <c r="R277" s="119">
        <f t="shared" si="37"/>
        <v>14</v>
      </c>
      <c r="S277" s="119">
        <f t="shared" si="37"/>
        <v>15</v>
      </c>
      <c r="T277" s="119">
        <f t="shared" si="37"/>
        <v>16</v>
      </c>
      <c r="U277" s="119">
        <f t="shared" si="37"/>
        <v>17</v>
      </c>
      <c r="V277" s="119">
        <f t="shared" si="37"/>
        <v>18</v>
      </c>
      <c r="W277" s="119">
        <f t="shared" si="37"/>
        <v>19</v>
      </c>
      <c r="X277" s="119">
        <f t="shared" si="37"/>
        <v>20</v>
      </c>
      <c r="Y277" s="119">
        <f t="shared" si="37"/>
        <v>21</v>
      </c>
      <c r="Z277" s="119">
        <f t="shared" si="37"/>
        <v>22</v>
      </c>
      <c r="AA277" s="119">
        <f t="shared" si="37"/>
        <v>23</v>
      </c>
      <c r="AB277" s="119">
        <f t="shared" si="37"/>
        <v>24</v>
      </c>
      <c r="AC277" s="90"/>
    </row>
    <row r="278" spans="3:29" ht="13.5" customHeight="1">
      <c r="C278" s="89"/>
      <c r="D278" s="91">
        <v>1</v>
      </c>
      <c r="E278" s="119">
        <v>0</v>
      </c>
      <c r="F278" s="119">
        <v>0</v>
      </c>
      <c r="G278" s="119">
        <v>0</v>
      </c>
      <c r="H278" s="119">
        <v>0</v>
      </c>
      <c r="I278" s="119">
        <v>0</v>
      </c>
      <c r="J278" s="119">
        <v>0</v>
      </c>
      <c r="K278" s="119">
        <v>0</v>
      </c>
      <c r="L278" s="119">
        <v>0</v>
      </c>
      <c r="M278" s="119">
        <v>1</v>
      </c>
      <c r="N278" s="119">
        <v>1</v>
      </c>
      <c r="O278" s="119">
        <v>1</v>
      </c>
      <c r="P278" s="119">
        <v>1</v>
      </c>
      <c r="Q278" s="119">
        <v>1</v>
      </c>
      <c r="R278" s="119">
        <v>1</v>
      </c>
      <c r="S278" s="119">
        <v>1</v>
      </c>
      <c r="T278" s="119">
        <v>1</v>
      </c>
      <c r="U278" s="119">
        <v>1</v>
      </c>
      <c r="V278" s="119">
        <v>1</v>
      </c>
      <c r="W278" s="119">
        <v>1</v>
      </c>
      <c r="X278" s="119">
        <v>1</v>
      </c>
      <c r="Y278" s="119">
        <v>1</v>
      </c>
      <c r="Z278" s="119">
        <v>0</v>
      </c>
      <c r="AA278" s="119">
        <v>0</v>
      </c>
      <c r="AB278" s="119">
        <v>0</v>
      </c>
      <c r="AC278" s="90"/>
    </row>
    <row r="279" spans="3:29" ht="13.5" customHeight="1">
      <c r="C279" s="89"/>
      <c r="D279" s="91">
        <f t="shared" ref="D279:D284" si="38">D278+1</f>
        <v>2</v>
      </c>
      <c r="E279" s="119">
        <v>0</v>
      </c>
      <c r="F279" s="119">
        <v>0</v>
      </c>
      <c r="G279" s="119">
        <v>0</v>
      </c>
      <c r="H279" s="119">
        <v>0</v>
      </c>
      <c r="I279" s="119">
        <v>0</v>
      </c>
      <c r="J279" s="119">
        <v>0</v>
      </c>
      <c r="K279" s="119">
        <v>0</v>
      </c>
      <c r="L279" s="119">
        <v>0</v>
      </c>
      <c r="M279" s="119">
        <v>1</v>
      </c>
      <c r="N279" s="119">
        <v>1</v>
      </c>
      <c r="O279" s="119">
        <v>1</v>
      </c>
      <c r="P279" s="119">
        <v>1</v>
      </c>
      <c r="Q279" s="119">
        <v>1</v>
      </c>
      <c r="R279" s="119">
        <v>1</v>
      </c>
      <c r="S279" s="119">
        <v>1</v>
      </c>
      <c r="T279" s="119">
        <v>1</v>
      </c>
      <c r="U279" s="119">
        <v>1</v>
      </c>
      <c r="V279" s="119">
        <v>1</v>
      </c>
      <c r="W279" s="119">
        <v>1</v>
      </c>
      <c r="X279" s="119">
        <v>1</v>
      </c>
      <c r="Y279" s="119">
        <v>1</v>
      </c>
      <c r="Z279" s="119">
        <v>0</v>
      </c>
      <c r="AA279" s="119">
        <v>0</v>
      </c>
      <c r="AB279" s="119">
        <v>0</v>
      </c>
      <c r="AC279" s="90"/>
    </row>
    <row r="280" spans="3:29" ht="13.5" customHeight="1">
      <c r="C280" s="89"/>
      <c r="D280" s="91">
        <f t="shared" si="38"/>
        <v>3</v>
      </c>
      <c r="E280" s="119">
        <v>0</v>
      </c>
      <c r="F280" s="119">
        <v>0</v>
      </c>
      <c r="G280" s="119">
        <v>0</v>
      </c>
      <c r="H280" s="119">
        <v>0</v>
      </c>
      <c r="I280" s="119">
        <v>0</v>
      </c>
      <c r="J280" s="119">
        <v>0</v>
      </c>
      <c r="K280" s="119">
        <v>0</v>
      </c>
      <c r="L280" s="119">
        <v>0</v>
      </c>
      <c r="M280" s="119">
        <v>1</v>
      </c>
      <c r="N280" s="119">
        <v>1</v>
      </c>
      <c r="O280" s="119">
        <v>1</v>
      </c>
      <c r="P280" s="119">
        <v>1</v>
      </c>
      <c r="Q280" s="119">
        <v>1</v>
      </c>
      <c r="R280" s="119">
        <v>1</v>
      </c>
      <c r="S280" s="119">
        <v>1</v>
      </c>
      <c r="T280" s="119">
        <v>1</v>
      </c>
      <c r="U280" s="119">
        <v>1</v>
      </c>
      <c r="V280" s="119">
        <v>1</v>
      </c>
      <c r="W280" s="119">
        <v>1</v>
      </c>
      <c r="X280" s="119">
        <v>1</v>
      </c>
      <c r="Y280" s="119">
        <v>1</v>
      </c>
      <c r="Z280" s="119">
        <v>0</v>
      </c>
      <c r="AA280" s="119">
        <v>0</v>
      </c>
      <c r="AB280" s="119">
        <v>0</v>
      </c>
      <c r="AC280" s="90"/>
    </row>
    <row r="281" spans="3:29" ht="13.5" customHeight="1">
      <c r="C281" s="89"/>
      <c r="D281" s="91">
        <f t="shared" si="38"/>
        <v>4</v>
      </c>
      <c r="E281" s="119">
        <v>0</v>
      </c>
      <c r="F281" s="119">
        <v>0</v>
      </c>
      <c r="G281" s="119">
        <v>0</v>
      </c>
      <c r="H281" s="119">
        <v>0</v>
      </c>
      <c r="I281" s="119">
        <v>0</v>
      </c>
      <c r="J281" s="119">
        <v>0</v>
      </c>
      <c r="K281" s="119">
        <v>0</v>
      </c>
      <c r="L281" s="119">
        <v>0</v>
      </c>
      <c r="M281" s="119">
        <v>1</v>
      </c>
      <c r="N281" s="119">
        <v>1</v>
      </c>
      <c r="O281" s="119">
        <v>1</v>
      </c>
      <c r="P281" s="119">
        <v>1</v>
      </c>
      <c r="Q281" s="119">
        <v>1</v>
      </c>
      <c r="R281" s="119">
        <v>1</v>
      </c>
      <c r="S281" s="119">
        <v>1</v>
      </c>
      <c r="T281" s="119">
        <v>1</v>
      </c>
      <c r="U281" s="119">
        <v>1</v>
      </c>
      <c r="V281" s="119">
        <v>1</v>
      </c>
      <c r="W281" s="119">
        <v>1</v>
      </c>
      <c r="X281" s="119">
        <v>1</v>
      </c>
      <c r="Y281" s="119">
        <v>1</v>
      </c>
      <c r="Z281" s="119">
        <v>0</v>
      </c>
      <c r="AA281" s="119">
        <v>0</v>
      </c>
      <c r="AB281" s="119">
        <v>0</v>
      </c>
      <c r="AC281" s="90"/>
    </row>
    <row r="282" spans="3:29" ht="13.5" customHeight="1">
      <c r="C282" s="89"/>
      <c r="D282" s="91">
        <f t="shared" si="38"/>
        <v>5</v>
      </c>
      <c r="E282" s="119">
        <v>0</v>
      </c>
      <c r="F282" s="119">
        <v>0</v>
      </c>
      <c r="G282" s="119">
        <v>0</v>
      </c>
      <c r="H282" s="119">
        <v>0</v>
      </c>
      <c r="I282" s="119">
        <v>0</v>
      </c>
      <c r="J282" s="119">
        <v>0</v>
      </c>
      <c r="K282" s="119">
        <v>0</v>
      </c>
      <c r="L282" s="119">
        <v>0</v>
      </c>
      <c r="M282" s="119">
        <v>1</v>
      </c>
      <c r="N282" s="119">
        <v>1</v>
      </c>
      <c r="O282" s="119">
        <v>1</v>
      </c>
      <c r="P282" s="119">
        <v>1</v>
      </c>
      <c r="Q282" s="119">
        <v>1</v>
      </c>
      <c r="R282" s="119">
        <v>1</v>
      </c>
      <c r="S282" s="119">
        <v>1</v>
      </c>
      <c r="T282" s="119">
        <v>1</v>
      </c>
      <c r="U282" s="119">
        <v>1</v>
      </c>
      <c r="V282" s="119">
        <v>1</v>
      </c>
      <c r="W282" s="119">
        <v>1</v>
      </c>
      <c r="X282" s="119">
        <v>1</v>
      </c>
      <c r="Y282" s="119">
        <v>1</v>
      </c>
      <c r="Z282" s="119">
        <v>0</v>
      </c>
      <c r="AA282" s="119">
        <v>0</v>
      </c>
      <c r="AB282" s="119">
        <v>0</v>
      </c>
      <c r="AC282" s="90"/>
    </row>
    <row r="283" spans="3:29" ht="13.5" customHeight="1">
      <c r="C283" s="89"/>
      <c r="D283" s="91">
        <f t="shared" si="38"/>
        <v>6</v>
      </c>
      <c r="E283" s="119">
        <v>0</v>
      </c>
      <c r="F283" s="119">
        <v>0</v>
      </c>
      <c r="G283" s="119">
        <v>0</v>
      </c>
      <c r="H283" s="119">
        <v>0</v>
      </c>
      <c r="I283" s="119">
        <v>0</v>
      </c>
      <c r="J283" s="119">
        <v>0</v>
      </c>
      <c r="K283" s="119">
        <v>0</v>
      </c>
      <c r="L283" s="119">
        <v>0</v>
      </c>
      <c r="M283" s="119">
        <v>1</v>
      </c>
      <c r="N283" s="119">
        <v>1</v>
      </c>
      <c r="O283" s="119">
        <v>1</v>
      </c>
      <c r="P283" s="119">
        <v>1</v>
      </c>
      <c r="Q283" s="119">
        <v>1</v>
      </c>
      <c r="R283" s="119">
        <v>1</v>
      </c>
      <c r="S283" s="119">
        <v>1</v>
      </c>
      <c r="T283" s="119">
        <v>1</v>
      </c>
      <c r="U283" s="119">
        <v>1</v>
      </c>
      <c r="V283" s="119">
        <v>1</v>
      </c>
      <c r="W283" s="119">
        <v>1</v>
      </c>
      <c r="X283" s="119">
        <v>1</v>
      </c>
      <c r="Y283" s="119">
        <v>1</v>
      </c>
      <c r="Z283" s="119">
        <v>0</v>
      </c>
      <c r="AA283" s="119">
        <v>0</v>
      </c>
      <c r="AB283" s="119">
        <v>0</v>
      </c>
      <c r="AC283" s="90"/>
    </row>
    <row r="284" spans="3:29" ht="13.5" customHeight="1">
      <c r="C284" s="89"/>
      <c r="D284" s="42">
        <f t="shared" si="38"/>
        <v>7</v>
      </c>
      <c r="E284" s="42">
        <v>0</v>
      </c>
      <c r="F284" s="42">
        <v>0</v>
      </c>
      <c r="G284" s="42">
        <v>0</v>
      </c>
      <c r="H284" s="42">
        <v>0</v>
      </c>
      <c r="I284" s="42">
        <v>0</v>
      </c>
      <c r="J284" s="42">
        <v>0</v>
      </c>
      <c r="K284" s="42">
        <v>0</v>
      </c>
      <c r="L284" s="42">
        <v>0</v>
      </c>
      <c r="M284" s="42">
        <v>1</v>
      </c>
      <c r="N284" s="42">
        <v>1</v>
      </c>
      <c r="O284" s="42">
        <v>1</v>
      </c>
      <c r="P284" s="42">
        <v>1</v>
      </c>
      <c r="Q284" s="42">
        <v>1</v>
      </c>
      <c r="R284" s="42">
        <v>1</v>
      </c>
      <c r="S284" s="42">
        <v>1</v>
      </c>
      <c r="T284" s="42">
        <v>1</v>
      </c>
      <c r="U284" s="42">
        <v>1</v>
      </c>
      <c r="V284" s="42">
        <v>1</v>
      </c>
      <c r="W284" s="42">
        <v>0</v>
      </c>
      <c r="X284" s="42">
        <v>0</v>
      </c>
      <c r="Y284" s="42">
        <v>0</v>
      </c>
      <c r="Z284" s="42">
        <v>0</v>
      </c>
      <c r="AA284" s="42">
        <v>0</v>
      </c>
      <c r="AB284" s="42">
        <v>0</v>
      </c>
      <c r="AC284" s="90"/>
    </row>
    <row r="285" spans="3:29" ht="13.5" customHeight="1">
      <c r="C285" s="89"/>
      <c r="E285" s="183"/>
      <c r="F285" s="183"/>
      <c r="G285" s="183"/>
      <c r="H285" s="183"/>
      <c r="I285" s="183"/>
      <c r="J285" s="183"/>
      <c r="K285" s="183"/>
      <c r="L285" s="183"/>
      <c r="M285" s="183"/>
      <c r="N285" s="183"/>
      <c r="O285" s="183"/>
      <c r="P285" s="183"/>
      <c r="AC285" s="90"/>
    </row>
    <row r="286" spans="3:29" ht="13.5" customHeight="1">
      <c r="C286" s="89"/>
      <c r="D286" s="94"/>
      <c r="E286" s="118" t="s">
        <v>42</v>
      </c>
      <c r="F286" s="119"/>
      <c r="G286" s="119"/>
      <c r="H286" s="119"/>
      <c r="I286" s="119"/>
      <c r="J286" s="119"/>
      <c r="K286" s="119"/>
      <c r="L286" s="119"/>
      <c r="M286" s="119"/>
      <c r="N286" s="119"/>
      <c r="O286" s="119"/>
      <c r="P286" s="119"/>
      <c r="AC286" s="90"/>
    </row>
    <row r="287" spans="3:29" ht="13.5" customHeight="1">
      <c r="C287" s="89"/>
      <c r="D287" s="94" t="s">
        <v>192</v>
      </c>
      <c r="E287" s="45">
        <v>1</v>
      </c>
      <c r="F287" s="122">
        <f t="shared" ref="F287:P287" si="39">E287+1</f>
        <v>2</v>
      </c>
      <c r="G287" s="122">
        <f t="shared" si="39"/>
        <v>3</v>
      </c>
      <c r="H287" s="122">
        <f t="shared" si="39"/>
        <v>4</v>
      </c>
      <c r="I287" s="122">
        <f t="shared" si="39"/>
        <v>5</v>
      </c>
      <c r="J287" s="122">
        <f t="shared" si="39"/>
        <v>6</v>
      </c>
      <c r="K287" s="122">
        <f t="shared" si="39"/>
        <v>7</v>
      </c>
      <c r="L287" s="122">
        <f t="shared" si="39"/>
        <v>8</v>
      </c>
      <c r="M287" s="122">
        <f t="shared" si="39"/>
        <v>9</v>
      </c>
      <c r="N287" s="122">
        <f t="shared" si="39"/>
        <v>10</v>
      </c>
      <c r="O287" s="122">
        <f t="shared" si="39"/>
        <v>11</v>
      </c>
      <c r="P287" s="122">
        <f t="shared" si="39"/>
        <v>12</v>
      </c>
      <c r="AC287" s="90"/>
    </row>
    <row r="288" spans="3:29" ht="13.5" customHeight="1">
      <c r="C288" s="89"/>
      <c r="D288" s="94">
        <v>1</v>
      </c>
      <c r="E288" s="45">
        <v>0</v>
      </c>
      <c r="F288" s="122">
        <v>1</v>
      </c>
      <c r="G288" s="122">
        <v>1</v>
      </c>
      <c r="H288" s="122">
        <v>1</v>
      </c>
      <c r="I288" s="122">
        <v>1</v>
      </c>
      <c r="J288" s="122">
        <v>1</v>
      </c>
      <c r="K288" s="122">
        <v>1</v>
      </c>
      <c r="L288" s="122">
        <v>1</v>
      </c>
      <c r="M288" s="122">
        <v>1</v>
      </c>
      <c r="N288" s="122">
        <v>1</v>
      </c>
      <c r="O288" s="122">
        <v>1</v>
      </c>
      <c r="P288" s="122">
        <v>1</v>
      </c>
      <c r="AC288" s="90"/>
    </row>
    <row r="289" spans="3:44" ht="13.5" customHeight="1">
      <c r="C289" s="89"/>
      <c r="D289" s="94">
        <v>2</v>
      </c>
      <c r="E289" s="45">
        <v>1</v>
      </c>
      <c r="F289" s="122">
        <v>1</v>
      </c>
      <c r="G289" s="122">
        <v>1</v>
      </c>
      <c r="H289" s="122">
        <v>1</v>
      </c>
      <c r="I289" s="122">
        <v>1</v>
      </c>
      <c r="J289" s="122">
        <v>1</v>
      </c>
      <c r="K289" s="122">
        <v>1</v>
      </c>
      <c r="L289" s="122">
        <v>1</v>
      </c>
      <c r="M289" s="122">
        <v>1</v>
      </c>
      <c r="N289" s="122">
        <v>1</v>
      </c>
      <c r="O289" s="122">
        <v>1</v>
      </c>
      <c r="P289" s="122">
        <v>1</v>
      </c>
      <c r="AC289" s="90"/>
    </row>
    <row r="290" spans="3:44" ht="13.5" customHeight="1">
      <c r="C290" s="89"/>
      <c r="D290" s="94">
        <v>3</v>
      </c>
      <c r="E290" s="45">
        <v>1</v>
      </c>
      <c r="F290" s="122">
        <v>1</v>
      </c>
      <c r="G290" s="122">
        <v>1</v>
      </c>
      <c r="H290" s="122">
        <v>1</v>
      </c>
      <c r="I290" s="122">
        <v>1</v>
      </c>
      <c r="J290" s="122">
        <v>1</v>
      </c>
      <c r="K290" s="122">
        <v>1</v>
      </c>
      <c r="L290" s="122">
        <v>0.5</v>
      </c>
      <c r="M290" s="122">
        <v>1</v>
      </c>
      <c r="N290" s="122">
        <v>1</v>
      </c>
      <c r="O290" s="122">
        <v>1</v>
      </c>
      <c r="P290" s="122">
        <v>1</v>
      </c>
      <c r="AC290" s="90"/>
    </row>
    <row r="291" spans="3:44" ht="13.5" customHeight="1">
      <c r="C291" s="89"/>
      <c r="D291" s="94">
        <v>4</v>
      </c>
      <c r="E291" s="42">
        <v>1</v>
      </c>
      <c r="F291" s="42">
        <v>1</v>
      </c>
      <c r="G291" s="122">
        <v>1</v>
      </c>
      <c r="H291" s="42">
        <v>1</v>
      </c>
      <c r="I291" s="122">
        <v>1</v>
      </c>
      <c r="J291" s="42">
        <v>1</v>
      </c>
      <c r="K291" s="42">
        <v>1</v>
      </c>
      <c r="L291" s="122">
        <v>0.5</v>
      </c>
      <c r="M291" s="42">
        <v>1</v>
      </c>
      <c r="N291" s="42">
        <v>1</v>
      </c>
      <c r="O291" s="122">
        <v>1</v>
      </c>
      <c r="P291" s="42">
        <v>0</v>
      </c>
      <c r="AC291" s="90"/>
    </row>
    <row r="292" spans="3:44" ht="13.5" customHeight="1">
      <c r="C292" s="97"/>
      <c r="D292" s="53">
        <v>5</v>
      </c>
      <c r="E292" s="53"/>
      <c r="F292" s="53"/>
      <c r="G292" s="53">
        <v>1</v>
      </c>
      <c r="H292" s="53"/>
      <c r="I292" s="53">
        <v>1</v>
      </c>
      <c r="J292" s="53"/>
      <c r="K292" s="53"/>
      <c r="L292" s="53">
        <v>1</v>
      </c>
      <c r="M292" s="53"/>
      <c r="N292" s="53"/>
      <c r="O292" s="53">
        <v>1</v>
      </c>
      <c r="P292" s="53"/>
      <c r="Q292" s="53"/>
      <c r="R292" s="53"/>
      <c r="S292" s="53"/>
      <c r="T292" s="53"/>
      <c r="U292" s="53"/>
      <c r="V292" s="53"/>
      <c r="W292" s="53"/>
      <c r="X292" s="53"/>
      <c r="Y292" s="53"/>
      <c r="Z292" s="53"/>
      <c r="AA292" s="53"/>
      <c r="AB292" s="53"/>
      <c r="AC292" s="95"/>
    </row>
    <row r="294" spans="3:44">
      <c r="D294" s="197" t="s">
        <v>79</v>
      </c>
      <c r="E294" s="197"/>
      <c r="F294" s="197"/>
      <c r="G294" s="197"/>
      <c r="H294" s="197"/>
      <c r="I294" s="197"/>
      <c r="J294" s="197"/>
      <c r="K294" s="197"/>
      <c r="L294" s="197"/>
      <c r="M294" s="197"/>
      <c r="N294" s="197"/>
      <c r="O294" s="197"/>
      <c r="P294" s="197"/>
      <c r="Q294" s="197"/>
      <c r="R294" s="197"/>
      <c r="S294" s="197"/>
      <c r="T294" s="197"/>
      <c r="U294" s="197"/>
      <c r="V294" s="197"/>
      <c r="W294" s="197"/>
      <c r="X294" s="197"/>
      <c r="Y294" s="197"/>
      <c r="Z294" s="197"/>
      <c r="AA294" s="197"/>
      <c r="AB294" s="197"/>
    </row>
    <row r="295" spans="3:44">
      <c r="C295" s="87"/>
      <c r="D295" s="43"/>
      <c r="E295" s="43"/>
      <c r="F295" s="43"/>
      <c r="G295" s="43"/>
      <c r="H295" s="43"/>
      <c r="I295" s="43"/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  <c r="AA295" s="43"/>
      <c r="AB295" s="43"/>
      <c r="AC295" s="88"/>
    </row>
    <row r="296" spans="3:44" ht="12.75" customHeight="1">
      <c r="C296" s="89"/>
      <c r="D296" s="91" t="s">
        <v>30</v>
      </c>
      <c r="E296" s="199" t="s">
        <v>116</v>
      </c>
      <c r="F296" s="199"/>
      <c r="G296" s="199"/>
      <c r="H296" s="199"/>
      <c r="I296" s="42" t="s">
        <v>2</v>
      </c>
      <c r="AC296" s="90"/>
    </row>
    <row r="297" spans="3:44" ht="12.75" customHeight="1">
      <c r="C297" s="89"/>
      <c r="D297" s="91" t="s">
        <v>71</v>
      </c>
      <c r="E297" s="51">
        <v>0.05</v>
      </c>
      <c r="F297" s="89" t="s">
        <v>140</v>
      </c>
      <c r="G297" s="100"/>
      <c r="H297" s="100"/>
      <c r="I297" s="100"/>
      <c r="J297" s="100"/>
      <c r="K297" s="100"/>
      <c r="L297" s="100"/>
      <c r="M297" s="100"/>
      <c r="N297" s="100"/>
      <c r="O297" s="100"/>
      <c r="P297" s="100"/>
      <c r="Q297" s="100"/>
      <c r="R297" s="100"/>
      <c r="S297" s="100"/>
      <c r="T297" s="125"/>
      <c r="U297" s="100"/>
      <c r="V297" s="100"/>
      <c r="W297" s="100"/>
      <c r="X297" s="100"/>
      <c r="AA297" s="100"/>
      <c r="AB297" s="100"/>
      <c r="AC297" s="138"/>
      <c r="AD297" s="100"/>
      <c r="AE297" s="100"/>
      <c r="AF297" s="100"/>
      <c r="AG297" s="100"/>
      <c r="AH297" s="100"/>
      <c r="AI297" s="100"/>
      <c r="AJ297" s="100"/>
      <c r="AK297" s="100"/>
      <c r="AL297" s="100"/>
      <c r="AM297" s="100"/>
      <c r="AN297" s="100"/>
      <c r="AO297" s="100"/>
      <c r="AP297" s="100"/>
      <c r="AQ297" s="100"/>
      <c r="AR297" s="100"/>
    </row>
    <row r="298" spans="3:44">
      <c r="C298" s="89"/>
      <c r="E298" s="124"/>
      <c r="F298" s="137" t="s">
        <v>33</v>
      </c>
      <c r="G298" s="120"/>
      <c r="H298" s="120"/>
      <c r="I298" s="120"/>
      <c r="J298" s="120"/>
      <c r="K298" s="120"/>
      <c r="L298" s="120"/>
      <c r="M298" s="120"/>
      <c r="N298" s="120"/>
      <c r="O298" s="120"/>
      <c r="P298" s="120"/>
      <c r="Q298" s="120"/>
      <c r="R298" s="120"/>
      <c r="S298" s="120"/>
      <c r="T298" s="120"/>
      <c r="U298" s="120"/>
      <c r="V298" s="120"/>
      <c r="W298" s="120"/>
      <c r="X298" s="120"/>
      <c r="AC298" s="90"/>
    </row>
    <row r="299" spans="3:44" ht="13.35" customHeight="1">
      <c r="C299" s="89"/>
      <c r="D299" s="196" t="s">
        <v>34</v>
      </c>
      <c r="E299" s="196"/>
      <c r="F299" s="196"/>
      <c r="G299" s="196"/>
      <c r="H299" s="196"/>
      <c r="I299" s="196"/>
      <c r="J299" s="196"/>
      <c r="K299" s="196"/>
      <c r="L299" s="196"/>
      <c r="M299" s="196"/>
      <c r="N299" s="196"/>
      <c r="O299" s="196"/>
      <c r="P299" s="196"/>
      <c r="Q299" s="196"/>
      <c r="R299" s="196"/>
      <c r="S299" s="196"/>
      <c r="T299" s="196"/>
      <c r="U299" s="196"/>
      <c r="V299" s="196"/>
      <c r="W299" s="196"/>
      <c r="X299" s="196"/>
      <c r="Y299" s="196"/>
      <c r="Z299" s="196"/>
      <c r="AA299" s="196"/>
      <c r="AB299" s="196"/>
      <c r="AC299" s="90"/>
    </row>
    <row r="300" spans="3:44">
      <c r="C300" s="89"/>
      <c r="F300" s="113"/>
      <c r="G300" s="113"/>
      <c r="H300" s="113"/>
      <c r="I300" s="113"/>
      <c r="J300" s="113"/>
      <c r="K300" s="113"/>
      <c r="L300" s="113"/>
      <c r="M300" s="113"/>
      <c r="N300" s="113"/>
      <c r="O300" s="113"/>
      <c r="P300" s="113"/>
      <c r="Q300" s="113"/>
      <c r="R300" s="113"/>
      <c r="S300" s="113"/>
      <c r="T300" s="113"/>
      <c r="U300" s="113"/>
      <c r="V300" s="113"/>
      <c r="W300" s="113"/>
      <c r="X300" s="113"/>
      <c r="AC300" s="90"/>
    </row>
    <row r="301" spans="3:44">
      <c r="C301" s="89"/>
      <c r="D301" s="91" t="s">
        <v>35</v>
      </c>
      <c r="E301" s="122">
        <v>0</v>
      </c>
      <c r="F301" s="42" t="s">
        <v>72</v>
      </c>
      <c r="I301" s="42" t="s">
        <v>73</v>
      </c>
      <c r="AC301" s="90"/>
    </row>
    <row r="302" spans="3:44">
      <c r="C302" s="89"/>
      <c r="E302" s="119">
        <v>90</v>
      </c>
      <c r="F302" s="42" t="s">
        <v>85</v>
      </c>
      <c r="I302" s="42" t="s">
        <v>61</v>
      </c>
      <c r="J302" s="113"/>
      <c r="AC302" s="90"/>
    </row>
    <row r="303" spans="3:44">
      <c r="C303" s="89"/>
      <c r="E303" s="119">
        <v>5.5E-2</v>
      </c>
      <c r="F303" s="42" t="s">
        <v>86</v>
      </c>
      <c r="I303" s="42" t="s">
        <v>62</v>
      </c>
      <c r="J303" s="113"/>
      <c r="AC303" s="90"/>
    </row>
    <row r="304" spans="3:44">
      <c r="C304" s="89"/>
      <c r="AC304" s="90"/>
    </row>
    <row r="305" spans="3:29">
      <c r="C305" s="89"/>
      <c r="E305" s="183" t="s">
        <v>78</v>
      </c>
      <c r="F305" s="183"/>
      <c r="G305" s="183"/>
      <c r="H305" s="183"/>
      <c r="I305" s="183"/>
      <c r="J305" s="183"/>
      <c r="K305" s="183"/>
      <c r="L305" s="183"/>
      <c r="M305" s="183"/>
      <c r="N305" s="183"/>
      <c r="O305" s="183"/>
      <c r="P305" s="183"/>
      <c r="Q305" s="183"/>
      <c r="R305" s="183"/>
      <c r="S305" s="183"/>
      <c r="T305" s="183"/>
      <c r="U305" s="183"/>
      <c r="V305" s="183"/>
      <c r="W305" s="183"/>
      <c r="X305" s="183"/>
      <c r="Y305" s="183"/>
      <c r="Z305" s="183"/>
      <c r="AA305" s="183"/>
      <c r="AB305" s="183"/>
      <c r="AC305" s="90"/>
    </row>
    <row r="306" spans="3:29">
      <c r="C306" s="89"/>
      <c r="D306" s="119" t="s">
        <v>10</v>
      </c>
      <c r="E306" s="119">
        <v>1</v>
      </c>
      <c r="F306" s="119">
        <f t="shared" ref="F306:AB306" si="40">E306+1</f>
        <v>2</v>
      </c>
      <c r="G306" s="119">
        <f t="shared" si="40"/>
        <v>3</v>
      </c>
      <c r="H306" s="119">
        <f t="shared" si="40"/>
        <v>4</v>
      </c>
      <c r="I306" s="119">
        <f t="shared" si="40"/>
        <v>5</v>
      </c>
      <c r="J306" s="119">
        <f t="shared" si="40"/>
        <v>6</v>
      </c>
      <c r="K306" s="119">
        <f t="shared" si="40"/>
        <v>7</v>
      </c>
      <c r="L306" s="119">
        <f t="shared" si="40"/>
        <v>8</v>
      </c>
      <c r="M306" s="119">
        <f t="shared" si="40"/>
        <v>9</v>
      </c>
      <c r="N306" s="119">
        <f t="shared" si="40"/>
        <v>10</v>
      </c>
      <c r="O306" s="119">
        <f t="shared" si="40"/>
        <v>11</v>
      </c>
      <c r="P306" s="119">
        <f t="shared" si="40"/>
        <v>12</v>
      </c>
      <c r="Q306" s="119">
        <f t="shared" si="40"/>
        <v>13</v>
      </c>
      <c r="R306" s="119">
        <f t="shared" si="40"/>
        <v>14</v>
      </c>
      <c r="S306" s="119">
        <f t="shared" si="40"/>
        <v>15</v>
      </c>
      <c r="T306" s="119">
        <f t="shared" si="40"/>
        <v>16</v>
      </c>
      <c r="U306" s="119">
        <f t="shared" si="40"/>
        <v>17</v>
      </c>
      <c r="V306" s="119">
        <f t="shared" si="40"/>
        <v>18</v>
      </c>
      <c r="W306" s="119">
        <f t="shared" si="40"/>
        <v>19</v>
      </c>
      <c r="X306" s="119">
        <f t="shared" si="40"/>
        <v>20</v>
      </c>
      <c r="Y306" s="119">
        <f t="shared" si="40"/>
        <v>21</v>
      </c>
      <c r="Z306" s="119">
        <f t="shared" si="40"/>
        <v>22</v>
      </c>
      <c r="AA306" s="119">
        <f t="shared" si="40"/>
        <v>23</v>
      </c>
      <c r="AB306" s="119">
        <f t="shared" si="40"/>
        <v>24</v>
      </c>
      <c r="AC306" s="90"/>
    </row>
    <row r="307" spans="3:29">
      <c r="C307" s="89"/>
      <c r="D307" s="91">
        <v>1</v>
      </c>
      <c r="E307" s="122">
        <v>0</v>
      </c>
      <c r="F307" s="122">
        <v>0</v>
      </c>
      <c r="G307" s="122">
        <v>0</v>
      </c>
      <c r="H307" s="122">
        <v>0</v>
      </c>
      <c r="I307" s="122">
        <v>0</v>
      </c>
      <c r="J307" s="122">
        <v>0</v>
      </c>
      <c r="K307" s="122">
        <v>0</v>
      </c>
      <c r="L307" s="122">
        <v>0</v>
      </c>
      <c r="M307" s="122">
        <v>1</v>
      </c>
      <c r="N307" s="122">
        <v>1</v>
      </c>
      <c r="O307" s="122">
        <v>1</v>
      </c>
      <c r="P307" s="122">
        <v>1</v>
      </c>
      <c r="Q307" s="122">
        <v>1</v>
      </c>
      <c r="R307" s="122">
        <v>1</v>
      </c>
      <c r="S307" s="122">
        <v>1</v>
      </c>
      <c r="T307" s="122">
        <v>1</v>
      </c>
      <c r="U307" s="122">
        <v>1</v>
      </c>
      <c r="V307" s="122">
        <v>1</v>
      </c>
      <c r="W307" s="122">
        <v>1</v>
      </c>
      <c r="X307" s="122">
        <v>1</v>
      </c>
      <c r="Y307" s="122">
        <v>1</v>
      </c>
      <c r="Z307" s="122">
        <v>0</v>
      </c>
      <c r="AA307" s="122">
        <v>0</v>
      </c>
      <c r="AB307" s="122">
        <v>0</v>
      </c>
      <c r="AC307" s="90"/>
    </row>
    <row r="308" spans="3:29">
      <c r="C308" s="89"/>
      <c r="D308" s="91">
        <f t="shared" ref="D308:D313" si="41">D307+1</f>
        <v>2</v>
      </c>
      <c r="E308" s="122">
        <v>0</v>
      </c>
      <c r="F308" s="122">
        <v>0</v>
      </c>
      <c r="G308" s="122">
        <v>0</v>
      </c>
      <c r="H308" s="122">
        <v>0</v>
      </c>
      <c r="I308" s="122">
        <v>0</v>
      </c>
      <c r="J308" s="122">
        <v>0</v>
      </c>
      <c r="K308" s="122">
        <v>0</v>
      </c>
      <c r="L308" s="122">
        <v>0</v>
      </c>
      <c r="M308" s="122">
        <v>1</v>
      </c>
      <c r="N308" s="122">
        <v>1</v>
      </c>
      <c r="O308" s="122">
        <v>1</v>
      </c>
      <c r="P308" s="122">
        <v>1</v>
      </c>
      <c r="Q308" s="122">
        <v>1</v>
      </c>
      <c r="R308" s="122">
        <v>1</v>
      </c>
      <c r="S308" s="122">
        <v>1</v>
      </c>
      <c r="T308" s="122">
        <v>1</v>
      </c>
      <c r="U308" s="122">
        <v>1</v>
      </c>
      <c r="V308" s="122">
        <v>1</v>
      </c>
      <c r="W308" s="122">
        <v>1</v>
      </c>
      <c r="X308" s="122">
        <v>1</v>
      </c>
      <c r="Y308" s="122">
        <v>1</v>
      </c>
      <c r="Z308" s="122">
        <v>0</v>
      </c>
      <c r="AA308" s="122">
        <v>0</v>
      </c>
      <c r="AB308" s="122">
        <v>0</v>
      </c>
      <c r="AC308" s="90"/>
    </row>
    <row r="309" spans="3:29">
      <c r="C309" s="89"/>
      <c r="D309" s="91">
        <f t="shared" si="41"/>
        <v>3</v>
      </c>
      <c r="E309" s="122">
        <v>0</v>
      </c>
      <c r="F309" s="122">
        <v>0</v>
      </c>
      <c r="G309" s="122">
        <v>0</v>
      </c>
      <c r="H309" s="122">
        <v>0</v>
      </c>
      <c r="I309" s="122">
        <v>0</v>
      </c>
      <c r="J309" s="122">
        <v>0</v>
      </c>
      <c r="K309" s="122">
        <v>0</v>
      </c>
      <c r="L309" s="122">
        <v>0</v>
      </c>
      <c r="M309" s="122">
        <v>1</v>
      </c>
      <c r="N309" s="122">
        <v>1</v>
      </c>
      <c r="O309" s="122">
        <v>1</v>
      </c>
      <c r="P309" s="122">
        <v>1</v>
      </c>
      <c r="Q309" s="122">
        <v>1</v>
      </c>
      <c r="R309" s="122">
        <v>1</v>
      </c>
      <c r="S309" s="122">
        <v>1</v>
      </c>
      <c r="T309" s="122">
        <v>1</v>
      </c>
      <c r="U309" s="122">
        <v>1</v>
      </c>
      <c r="V309" s="122">
        <v>1</v>
      </c>
      <c r="W309" s="122">
        <v>1</v>
      </c>
      <c r="X309" s="122">
        <v>1</v>
      </c>
      <c r="Y309" s="122">
        <v>1</v>
      </c>
      <c r="Z309" s="122">
        <v>0</v>
      </c>
      <c r="AA309" s="122">
        <v>0</v>
      </c>
      <c r="AB309" s="122">
        <v>0</v>
      </c>
      <c r="AC309" s="90"/>
    </row>
    <row r="310" spans="3:29">
      <c r="C310" s="89"/>
      <c r="D310" s="91">
        <f t="shared" si="41"/>
        <v>4</v>
      </c>
      <c r="E310" s="122">
        <v>0</v>
      </c>
      <c r="F310" s="122">
        <v>0</v>
      </c>
      <c r="G310" s="122">
        <v>0</v>
      </c>
      <c r="H310" s="122">
        <v>0</v>
      </c>
      <c r="I310" s="122">
        <v>0</v>
      </c>
      <c r="J310" s="122">
        <v>0</v>
      </c>
      <c r="K310" s="122">
        <v>0</v>
      </c>
      <c r="L310" s="122">
        <v>0</v>
      </c>
      <c r="M310" s="122">
        <v>1</v>
      </c>
      <c r="N310" s="122">
        <v>1</v>
      </c>
      <c r="O310" s="122">
        <v>1</v>
      </c>
      <c r="P310" s="122">
        <v>1</v>
      </c>
      <c r="Q310" s="122">
        <v>1</v>
      </c>
      <c r="R310" s="122">
        <v>1</v>
      </c>
      <c r="S310" s="122">
        <v>1</v>
      </c>
      <c r="T310" s="122">
        <v>1</v>
      </c>
      <c r="U310" s="122">
        <v>1</v>
      </c>
      <c r="V310" s="122">
        <v>1</v>
      </c>
      <c r="W310" s="122">
        <v>1</v>
      </c>
      <c r="X310" s="122">
        <v>1</v>
      </c>
      <c r="Y310" s="122">
        <v>1</v>
      </c>
      <c r="Z310" s="122">
        <v>0</v>
      </c>
      <c r="AA310" s="122">
        <v>0</v>
      </c>
      <c r="AB310" s="122">
        <v>0</v>
      </c>
      <c r="AC310" s="90"/>
    </row>
    <row r="311" spans="3:29">
      <c r="C311" s="89"/>
      <c r="D311" s="91">
        <f t="shared" si="41"/>
        <v>5</v>
      </c>
      <c r="E311" s="122">
        <v>0</v>
      </c>
      <c r="F311" s="122">
        <v>0</v>
      </c>
      <c r="G311" s="122">
        <v>0</v>
      </c>
      <c r="H311" s="122">
        <v>0</v>
      </c>
      <c r="I311" s="122">
        <v>0</v>
      </c>
      <c r="J311" s="122">
        <v>0</v>
      </c>
      <c r="K311" s="122">
        <v>0</v>
      </c>
      <c r="L311" s="122">
        <v>0</v>
      </c>
      <c r="M311" s="122">
        <v>1</v>
      </c>
      <c r="N311" s="122">
        <v>1</v>
      </c>
      <c r="O311" s="122">
        <v>1</v>
      </c>
      <c r="P311" s="122">
        <v>1</v>
      </c>
      <c r="Q311" s="122">
        <v>1</v>
      </c>
      <c r="R311" s="122">
        <v>1</v>
      </c>
      <c r="S311" s="122">
        <v>1</v>
      </c>
      <c r="T311" s="122">
        <v>1</v>
      </c>
      <c r="U311" s="122">
        <v>1</v>
      </c>
      <c r="V311" s="122">
        <v>1</v>
      </c>
      <c r="W311" s="122">
        <v>1</v>
      </c>
      <c r="X311" s="122">
        <v>1</v>
      </c>
      <c r="Y311" s="122">
        <v>1</v>
      </c>
      <c r="Z311" s="122">
        <v>0</v>
      </c>
      <c r="AA311" s="122">
        <v>0</v>
      </c>
      <c r="AB311" s="122">
        <v>0</v>
      </c>
      <c r="AC311" s="90"/>
    </row>
    <row r="312" spans="3:29">
      <c r="C312" s="89"/>
      <c r="D312" s="91">
        <f t="shared" si="41"/>
        <v>6</v>
      </c>
      <c r="E312" s="122">
        <v>0</v>
      </c>
      <c r="F312" s="122">
        <v>0</v>
      </c>
      <c r="G312" s="122">
        <v>0</v>
      </c>
      <c r="H312" s="122">
        <v>0</v>
      </c>
      <c r="I312" s="122">
        <v>0</v>
      </c>
      <c r="J312" s="122">
        <v>0</v>
      </c>
      <c r="K312" s="122">
        <v>0</v>
      </c>
      <c r="L312" s="122">
        <v>0</v>
      </c>
      <c r="M312" s="122">
        <v>1</v>
      </c>
      <c r="N312" s="122">
        <v>1</v>
      </c>
      <c r="O312" s="122">
        <v>1</v>
      </c>
      <c r="P312" s="122">
        <v>1</v>
      </c>
      <c r="Q312" s="122">
        <v>1</v>
      </c>
      <c r="R312" s="122">
        <v>1</v>
      </c>
      <c r="S312" s="122">
        <v>1</v>
      </c>
      <c r="T312" s="122">
        <v>1</v>
      </c>
      <c r="U312" s="122">
        <v>1</v>
      </c>
      <c r="V312" s="122">
        <v>1</v>
      </c>
      <c r="W312" s="122">
        <v>1</v>
      </c>
      <c r="X312" s="122">
        <v>1</v>
      </c>
      <c r="Y312" s="122">
        <v>1</v>
      </c>
      <c r="Z312" s="122">
        <v>0</v>
      </c>
      <c r="AA312" s="122">
        <v>0</v>
      </c>
      <c r="AB312" s="122">
        <v>0</v>
      </c>
      <c r="AC312" s="90"/>
    </row>
    <row r="313" spans="3:29">
      <c r="C313" s="89"/>
      <c r="D313" s="91">
        <f t="shared" si="41"/>
        <v>7</v>
      </c>
      <c r="E313" s="122">
        <v>0</v>
      </c>
      <c r="F313" s="122">
        <v>0</v>
      </c>
      <c r="G313" s="122">
        <v>0</v>
      </c>
      <c r="H313" s="122">
        <v>0</v>
      </c>
      <c r="I313" s="122">
        <v>0</v>
      </c>
      <c r="J313" s="122">
        <v>0</v>
      </c>
      <c r="K313" s="122">
        <v>0</v>
      </c>
      <c r="L313" s="122">
        <v>0</v>
      </c>
      <c r="M313" s="122">
        <v>1</v>
      </c>
      <c r="N313" s="122">
        <v>1</v>
      </c>
      <c r="O313" s="122">
        <v>1</v>
      </c>
      <c r="P313" s="122">
        <v>1</v>
      </c>
      <c r="Q313" s="122">
        <v>1</v>
      </c>
      <c r="R313" s="122">
        <v>1</v>
      </c>
      <c r="S313" s="122">
        <v>1</v>
      </c>
      <c r="T313" s="122">
        <v>1</v>
      </c>
      <c r="U313" s="122">
        <v>1</v>
      </c>
      <c r="V313" s="122">
        <v>1</v>
      </c>
      <c r="W313" s="122">
        <v>0</v>
      </c>
      <c r="X313" s="122">
        <v>0</v>
      </c>
      <c r="Y313" s="122">
        <v>0</v>
      </c>
      <c r="Z313" s="122">
        <v>0</v>
      </c>
      <c r="AA313" s="122">
        <v>0</v>
      </c>
      <c r="AB313" s="122">
        <v>0</v>
      </c>
      <c r="AC313" s="90"/>
    </row>
    <row r="314" spans="3:29">
      <c r="C314" s="89"/>
      <c r="AC314" s="90"/>
    </row>
    <row r="315" spans="3:29">
      <c r="C315" s="89"/>
      <c r="E315" s="183" t="s">
        <v>42</v>
      </c>
      <c r="F315" s="183"/>
      <c r="G315" s="183"/>
      <c r="H315" s="183"/>
      <c r="I315" s="183"/>
      <c r="J315" s="183"/>
      <c r="K315" s="183"/>
      <c r="L315" s="183"/>
      <c r="M315" s="183"/>
      <c r="N315" s="183"/>
      <c r="O315" s="183"/>
      <c r="P315" s="183"/>
      <c r="AC315" s="90"/>
    </row>
    <row r="316" spans="3:29">
      <c r="C316" s="89"/>
      <c r="D316" s="91" t="s">
        <v>192</v>
      </c>
      <c r="E316" s="118">
        <v>1</v>
      </c>
      <c r="F316" s="119">
        <f t="shared" ref="F316:P316" si="42">E316+1</f>
        <v>2</v>
      </c>
      <c r="G316" s="119">
        <f t="shared" si="42"/>
        <v>3</v>
      </c>
      <c r="H316" s="119">
        <f t="shared" si="42"/>
        <v>4</v>
      </c>
      <c r="I316" s="119">
        <f t="shared" si="42"/>
        <v>5</v>
      </c>
      <c r="J316" s="119">
        <f t="shared" si="42"/>
        <v>6</v>
      </c>
      <c r="K316" s="119">
        <f t="shared" si="42"/>
        <v>7</v>
      </c>
      <c r="L316" s="119">
        <f t="shared" si="42"/>
        <v>8</v>
      </c>
      <c r="M316" s="119">
        <f t="shared" si="42"/>
        <v>9</v>
      </c>
      <c r="N316" s="119">
        <f t="shared" si="42"/>
        <v>10</v>
      </c>
      <c r="O316" s="119">
        <f t="shared" si="42"/>
        <v>11</v>
      </c>
      <c r="P316" s="119">
        <f t="shared" si="42"/>
        <v>12</v>
      </c>
      <c r="AC316" s="90"/>
    </row>
    <row r="317" spans="3:29">
      <c r="C317" s="89"/>
      <c r="D317" s="91">
        <v>1</v>
      </c>
      <c r="E317" s="45">
        <v>0</v>
      </c>
      <c r="F317" s="122">
        <v>1</v>
      </c>
      <c r="G317" s="122">
        <v>1</v>
      </c>
      <c r="H317" s="122">
        <v>1</v>
      </c>
      <c r="I317" s="122">
        <v>1</v>
      </c>
      <c r="J317" s="122">
        <v>1</v>
      </c>
      <c r="K317" s="122">
        <v>1</v>
      </c>
      <c r="L317" s="122">
        <v>1</v>
      </c>
      <c r="M317" s="122">
        <v>1</v>
      </c>
      <c r="N317" s="122">
        <v>1</v>
      </c>
      <c r="O317" s="122">
        <v>1</v>
      </c>
      <c r="P317" s="122">
        <v>1</v>
      </c>
      <c r="AC317" s="90"/>
    </row>
    <row r="318" spans="3:29">
      <c r="C318" s="89"/>
      <c r="D318" s="91">
        <v>2</v>
      </c>
      <c r="E318" s="45">
        <v>1</v>
      </c>
      <c r="F318" s="122">
        <v>1</v>
      </c>
      <c r="G318" s="122">
        <v>1</v>
      </c>
      <c r="H318" s="122">
        <v>1</v>
      </c>
      <c r="I318" s="122">
        <v>1</v>
      </c>
      <c r="J318" s="122">
        <v>1</v>
      </c>
      <c r="K318" s="122">
        <v>1</v>
      </c>
      <c r="L318" s="122">
        <v>1</v>
      </c>
      <c r="M318" s="122">
        <v>1</v>
      </c>
      <c r="N318" s="122">
        <v>1</v>
      </c>
      <c r="O318" s="122">
        <v>1</v>
      </c>
      <c r="P318" s="122">
        <v>1</v>
      </c>
      <c r="AC318" s="90"/>
    </row>
    <row r="319" spans="3:29">
      <c r="C319" s="89"/>
      <c r="D319" s="91">
        <v>3</v>
      </c>
      <c r="E319" s="45">
        <v>1</v>
      </c>
      <c r="F319" s="122">
        <v>1</v>
      </c>
      <c r="G319" s="122">
        <v>1</v>
      </c>
      <c r="H319" s="122">
        <v>1</v>
      </c>
      <c r="I319" s="122">
        <v>1</v>
      </c>
      <c r="J319" s="122">
        <v>1</v>
      </c>
      <c r="K319" s="122">
        <v>1</v>
      </c>
      <c r="L319" s="122">
        <v>0.5</v>
      </c>
      <c r="M319" s="122">
        <v>1</v>
      </c>
      <c r="N319" s="122">
        <v>1</v>
      </c>
      <c r="O319" s="122">
        <v>1</v>
      </c>
      <c r="P319" s="122">
        <v>1</v>
      </c>
      <c r="AC319" s="90"/>
    </row>
    <row r="320" spans="3:29">
      <c r="C320" s="89"/>
      <c r="D320" s="91">
        <v>4</v>
      </c>
      <c r="E320" s="45">
        <v>1</v>
      </c>
      <c r="F320" s="122">
        <v>1</v>
      </c>
      <c r="G320" s="122">
        <v>1</v>
      </c>
      <c r="H320" s="122">
        <v>1</v>
      </c>
      <c r="I320" s="122">
        <v>1</v>
      </c>
      <c r="J320" s="122">
        <v>1</v>
      </c>
      <c r="K320" s="122">
        <v>1</v>
      </c>
      <c r="L320" s="122">
        <v>0.5</v>
      </c>
      <c r="M320" s="122">
        <v>1</v>
      </c>
      <c r="N320" s="122">
        <v>1</v>
      </c>
      <c r="O320" s="122">
        <v>1</v>
      </c>
      <c r="P320" s="122">
        <v>0</v>
      </c>
      <c r="AC320" s="90"/>
    </row>
    <row r="321" spans="3:29">
      <c r="C321" s="89"/>
      <c r="D321" s="91">
        <v>5</v>
      </c>
      <c r="G321" s="122">
        <v>1</v>
      </c>
      <c r="I321" s="122">
        <v>1</v>
      </c>
      <c r="L321" s="122">
        <v>1</v>
      </c>
      <c r="O321" s="122">
        <v>1</v>
      </c>
      <c r="AC321" s="90"/>
    </row>
    <row r="322" spans="3:29">
      <c r="C322" s="89"/>
      <c r="AC322" s="90"/>
    </row>
    <row r="323" spans="3:29">
      <c r="C323" s="89"/>
      <c r="D323" s="194" t="s">
        <v>43</v>
      </c>
      <c r="E323" s="194"/>
      <c r="F323" s="194"/>
      <c r="G323" s="194"/>
      <c r="H323" s="194"/>
      <c r="I323" s="194"/>
      <c r="J323" s="194"/>
      <c r="K323" s="194"/>
      <c r="L323" s="194"/>
      <c r="M323" s="194"/>
      <c r="N323" s="194"/>
      <c r="O323" s="194"/>
      <c r="P323" s="194"/>
      <c r="Q323" s="194"/>
      <c r="R323" s="194"/>
      <c r="S323" s="194"/>
      <c r="T323" s="194"/>
      <c r="U323" s="194"/>
      <c r="V323" s="194"/>
      <c r="W323" s="194"/>
      <c r="X323" s="194"/>
      <c r="Y323" s="194"/>
      <c r="Z323" s="194"/>
      <c r="AA323" s="194"/>
      <c r="AC323" s="90"/>
    </row>
    <row r="324" spans="3:29">
      <c r="C324" s="89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C324" s="90"/>
    </row>
    <row r="325" spans="3:29">
      <c r="C325" s="89"/>
      <c r="E325" s="122" t="s">
        <v>44</v>
      </c>
      <c r="F325" s="42" t="s">
        <v>45</v>
      </c>
      <c r="I325" s="42" t="s">
        <v>46</v>
      </c>
      <c r="AC325" s="90"/>
    </row>
    <row r="326" spans="3:29">
      <c r="C326" s="89"/>
      <c r="E326" s="122">
        <v>0</v>
      </c>
      <c r="F326" s="42" t="s">
        <v>47</v>
      </c>
      <c r="I326" s="42" t="str">
        <f>I301</f>
        <v>valeur pour l'heure maximale de l'année</v>
      </c>
      <c r="AC326" s="90"/>
    </row>
    <row r="327" spans="3:29">
      <c r="C327" s="89"/>
      <c r="AC327" s="90"/>
    </row>
    <row r="328" spans="3:29">
      <c r="C328" s="89"/>
      <c r="E328" s="183" t="s">
        <v>49</v>
      </c>
      <c r="F328" s="183"/>
      <c r="G328" s="183"/>
      <c r="H328" s="183"/>
      <c r="I328" s="183"/>
      <c r="J328" s="183"/>
      <c r="K328" s="183"/>
      <c r="L328" s="183"/>
      <c r="M328" s="183"/>
      <c r="N328" s="183"/>
      <c r="O328" s="183"/>
      <c r="P328" s="183"/>
      <c r="Q328" s="183"/>
      <c r="R328" s="183"/>
      <c r="S328" s="183"/>
      <c r="T328" s="183"/>
      <c r="U328" s="183"/>
      <c r="V328" s="183"/>
      <c r="W328" s="183"/>
      <c r="X328" s="183"/>
      <c r="Y328" s="183"/>
      <c r="Z328" s="183"/>
      <c r="AA328" s="183"/>
      <c r="AB328" s="183"/>
      <c r="AC328" s="90"/>
    </row>
    <row r="329" spans="3:29">
      <c r="C329" s="89"/>
      <c r="D329" s="91" t="str">
        <f>D306</f>
        <v>jour V / heure &gt;</v>
      </c>
      <c r="E329" s="119">
        <v>1</v>
      </c>
      <c r="F329" s="119">
        <f t="shared" ref="F329:AB329" si="43">E329+1</f>
        <v>2</v>
      </c>
      <c r="G329" s="119">
        <f t="shared" si="43"/>
        <v>3</v>
      </c>
      <c r="H329" s="119">
        <f t="shared" si="43"/>
        <v>4</v>
      </c>
      <c r="I329" s="119">
        <f t="shared" si="43"/>
        <v>5</v>
      </c>
      <c r="J329" s="119">
        <f t="shared" si="43"/>
        <v>6</v>
      </c>
      <c r="K329" s="119">
        <f t="shared" si="43"/>
        <v>7</v>
      </c>
      <c r="L329" s="119">
        <f t="shared" si="43"/>
        <v>8</v>
      </c>
      <c r="M329" s="119">
        <f t="shared" si="43"/>
        <v>9</v>
      </c>
      <c r="N329" s="119">
        <f t="shared" si="43"/>
        <v>10</v>
      </c>
      <c r="O329" s="119">
        <f t="shared" si="43"/>
        <v>11</v>
      </c>
      <c r="P329" s="119">
        <f t="shared" si="43"/>
        <v>12</v>
      </c>
      <c r="Q329" s="119">
        <f t="shared" si="43"/>
        <v>13</v>
      </c>
      <c r="R329" s="119">
        <f t="shared" si="43"/>
        <v>14</v>
      </c>
      <c r="S329" s="119">
        <f t="shared" si="43"/>
        <v>15</v>
      </c>
      <c r="T329" s="119">
        <f t="shared" si="43"/>
        <v>16</v>
      </c>
      <c r="U329" s="119">
        <f t="shared" si="43"/>
        <v>17</v>
      </c>
      <c r="V329" s="119">
        <f t="shared" si="43"/>
        <v>18</v>
      </c>
      <c r="W329" s="119">
        <f t="shared" si="43"/>
        <v>19</v>
      </c>
      <c r="X329" s="119">
        <f t="shared" si="43"/>
        <v>20</v>
      </c>
      <c r="Y329" s="119">
        <f t="shared" si="43"/>
        <v>21</v>
      </c>
      <c r="Z329" s="119">
        <f t="shared" si="43"/>
        <v>22</v>
      </c>
      <c r="AA329" s="119">
        <f t="shared" si="43"/>
        <v>23</v>
      </c>
      <c r="AB329" s="119">
        <f t="shared" si="43"/>
        <v>24</v>
      </c>
      <c r="AC329" s="90"/>
    </row>
    <row r="330" spans="3:29">
      <c r="C330" s="89"/>
      <c r="D330" s="91">
        <v>1</v>
      </c>
      <c r="E330" s="119">
        <v>0</v>
      </c>
      <c r="F330" s="119">
        <v>0</v>
      </c>
      <c r="G330" s="119">
        <v>0</v>
      </c>
      <c r="H330" s="119">
        <v>0</v>
      </c>
      <c r="I330" s="119">
        <v>0</v>
      </c>
      <c r="J330" s="119">
        <v>0</v>
      </c>
      <c r="K330" s="119">
        <v>0</v>
      </c>
      <c r="L330" s="119">
        <v>0</v>
      </c>
      <c r="M330" s="119">
        <v>1</v>
      </c>
      <c r="N330" s="119">
        <v>1</v>
      </c>
      <c r="O330" s="119">
        <v>1</v>
      </c>
      <c r="P330" s="119">
        <v>1</v>
      </c>
      <c r="Q330" s="119">
        <v>1</v>
      </c>
      <c r="R330" s="119">
        <v>1</v>
      </c>
      <c r="S330" s="119">
        <v>1</v>
      </c>
      <c r="T330" s="119">
        <v>1</v>
      </c>
      <c r="U330" s="119">
        <v>1</v>
      </c>
      <c r="V330" s="119">
        <v>1</v>
      </c>
      <c r="W330" s="119">
        <v>1</v>
      </c>
      <c r="X330" s="119">
        <v>1</v>
      </c>
      <c r="Y330" s="119">
        <v>1</v>
      </c>
      <c r="Z330" s="119">
        <v>0</v>
      </c>
      <c r="AA330" s="119">
        <v>0</v>
      </c>
      <c r="AB330" s="119">
        <v>0</v>
      </c>
      <c r="AC330" s="90"/>
    </row>
    <row r="331" spans="3:29">
      <c r="C331" s="89"/>
      <c r="D331" s="91">
        <f t="shared" ref="D331:D336" si="44">D330+1</f>
        <v>2</v>
      </c>
      <c r="E331" s="119">
        <v>0</v>
      </c>
      <c r="F331" s="119">
        <v>0</v>
      </c>
      <c r="G331" s="119">
        <v>0</v>
      </c>
      <c r="H331" s="119">
        <v>0</v>
      </c>
      <c r="I331" s="119">
        <v>0</v>
      </c>
      <c r="J331" s="119">
        <v>0</v>
      </c>
      <c r="K331" s="119">
        <v>0</v>
      </c>
      <c r="L331" s="119">
        <v>0</v>
      </c>
      <c r="M331" s="119">
        <v>1</v>
      </c>
      <c r="N331" s="119">
        <v>1</v>
      </c>
      <c r="O331" s="119">
        <v>1</v>
      </c>
      <c r="P331" s="119">
        <v>1</v>
      </c>
      <c r="Q331" s="119">
        <v>1</v>
      </c>
      <c r="R331" s="119">
        <v>1</v>
      </c>
      <c r="S331" s="119">
        <v>1</v>
      </c>
      <c r="T331" s="119">
        <v>1</v>
      </c>
      <c r="U331" s="119">
        <v>1</v>
      </c>
      <c r="V331" s="119">
        <v>1</v>
      </c>
      <c r="W331" s="119">
        <v>1</v>
      </c>
      <c r="X331" s="119">
        <v>1</v>
      </c>
      <c r="Y331" s="119">
        <v>1</v>
      </c>
      <c r="Z331" s="119">
        <v>0</v>
      </c>
      <c r="AA331" s="119">
        <v>0</v>
      </c>
      <c r="AB331" s="119">
        <v>0</v>
      </c>
      <c r="AC331" s="90"/>
    </row>
    <row r="332" spans="3:29">
      <c r="C332" s="89"/>
      <c r="D332" s="91">
        <f t="shared" si="44"/>
        <v>3</v>
      </c>
      <c r="E332" s="119">
        <v>0</v>
      </c>
      <c r="F332" s="119">
        <v>0</v>
      </c>
      <c r="G332" s="119">
        <v>0</v>
      </c>
      <c r="H332" s="119">
        <v>0</v>
      </c>
      <c r="I332" s="119">
        <v>0</v>
      </c>
      <c r="J332" s="119">
        <v>0</v>
      </c>
      <c r="K332" s="119">
        <v>0</v>
      </c>
      <c r="L332" s="119">
        <v>0</v>
      </c>
      <c r="M332" s="119">
        <v>1</v>
      </c>
      <c r="N332" s="119">
        <v>1</v>
      </c>
      <c r="O332" s="119">
        <v>1</v>
      </c>
      <c r="P332" s="119">
        <v>1</v>
      </c>
      <c r="Q332" s="119">
        <v>1</v>
      </c>
      <c r="R332" s="119">
        <v>1</v>
      </c>
      <c r="S332" s="119">
        <v>1</v>
      </c>
      <c r="T332" s="119">
        <v>1</v>
      </c>
      <c r="U332" s="119">
        <v>1</v>
      </c>
      <c r="V332" s="119">
        <v>1</v>
      </c>
      <c r="W332" s="119">
        <v>1</v>
      </c>
      <c r="X332" s="119">
        <v>1</v>
      </c>
      <c r="Y332" s="119">
        <v>1</v>
      </c>
      <c r="Z332" s="119">
        <v>0</v>
      </c>
      <c r="AA332" s="119">
        <v>0</v>
      </c>
      <c r="AB332" s="119">
        <v>0</v>
      </c>
      <c r="AC332" s="90"/>
    </row>
    <row r="333" spans="3:29">
      <c r="C333" s="89"/>
      <c r="D333" s="91">
        <f t="shared" si="44"/>
        <v>4</v>
      </c>
      <c r="E333" s="119">
        <v>0</v>
      </c>
      <c r="F333" s="119">
        <v>0</v>
      </c>
      <c r="G333" s="119">
        <v>0</v>
      </c>
      <c r="H333" s="119">
        <v>0</v>
      </c>
      <c r="I333" s="119">
        <v>0</v>
      </c>
      <c r="J333" s="119">
        <v>0</v>
      </c>
      <c r="K333" s="119">
        <v>0</v>
      </c>
      <c r="L333" s="119">
        <v>0</v>
      </c>
      <c r="M333" s="119">
        <v>1</v>
      </c>
      <c r="N333" s="119">
        <v>1</v>
      </c>
      <c r="O333" s="119">
        <v>1</v>
      </c>
      <c r="P333" s="119">
        <v>1</v>
      </c>
      <c r="Q333" s="119">
        <v>1</v>
      </c>
      <c r="R333" s="119">
        <v>1</v>
      </c>
      <c r="S333" s="119">
        <v>1</v>
      </c>
      <c r="T333" s="119">
        <v>1</v>
      </c>
      <c r="U333" s="119">
        <v>1</v>
      </c>
      <c r="V333" s="119">
        <v>1</v>
      </c>
      <c r="W333" s="119">
        <v>1</v>
      </c>
      <c r="X333" s="119">
        <v>1</v>
      </c>
      <c r="Y333" s="119">
        <v>1</v>
      </c>
      <c r="Z333" s="119">
        <v>0</v>
      </c>
      <c r="AA333" s="119">
        <v>0</v>
      </c>
      <c r="AB333" s="119">
        <v>0</v>
      </c>
      <c r="AC333" s="90"/>
    </row>
    <row r="334" spans="3:29">
      <c r="C334" s="89"/>
      <c r="D334" s="91">
        <f t="shared" si="44"/>
        <v>5</v>
      </c>
      <c r="E334" s="119">
        <v>0</v>
      </c>
      <c r="F334" s="119">
        <v>0</v>
      </c>
      <c r="G334" s="119">
        <v>0</v>
      </c>
      <c r="H334" s="119">
        <v>0</v>
      </c>
      <c r="I334" s="119">
        <v>0</v>
      </c>
      <c r="J334" s="119">
        <v>0</v>
      </c>
      <c r="K334" s="119">
        <v>0</v>
      </c>
      <c r="L334" s="119">
        <v>0</v>
      </c>
      <c r="M334" s="119">
        <v>1</v>
      </c>
      <c r="N334" s="119">
        <v>1</v>
      </c>
      <c r="O334" s="119">
        <v>1</v>
      </c>
      <c r="P334" s="119">
        <v>1</v>
      </c>
      <c r="Q334" s="119">
        <v>1</v>
      </c>
      <c r="R334" s="119">
        <v>1</v>
      </c>
      <c r="S334" s="119">
        <v>1</v>
      </c>
      <c r="T334" s="119">
        <v>1</v>
      </c>
      <c r="U334" s="119">
        <v>1</v>
      </c>
      <c r="V334" s="119">
        <v>1</v>
      </c>
      <c r="W334" s="119">
        <v>1</v>
      </c>
      <c r="X334" s="119">
        <v>1</v>
      </c>
      <c r="Y334" s="119">
        <v>1</v>
      </c>
      <c r="Z334" s="119">
        <v>0</v>
      </c>
      <c r="AA334" s="119">
        <v>0</v>
      </c>
      <c r="AB334" s="119">
        <v>0</v>
      </c>
      <c r="AC334" s="90"/>
    </row>
    <row r="335" spans="3:29">
      <c r="C335" s="89"/>
      <c r="D335" s="91">
        <f t="shared" si="44"/>
        <v>6</v>
      </c>
      <c r="E335" s="119">
        <v>0</v>
      </c>
      <c r="F335" s="119">
        <v>0</v>
      </c>
      <c r="G335" s="119">
        <v>0</v>
      </c>
      <c r="H335" s="119">
        <v>0</v>
      </c>
      <c r="I335" s="119">
        <v>0</v>
      </c>
      <c r="J335" s="119">
        <v>0</v>
      </c>
      <c r="K335" s="119">
        <v>0</v>
      </c>
      <c r="L335" s="119">
        <v>0</v>
      </c>
      <c r="M335" s="119">
        <v>1</v>
      </c>
      <c r="N335" s="119">
        <v>1</v>
      </c>
      <c r="O335" s="119">
        <v>1</v>
      </c>
      <c r="P335" s="119">
        <v>1</v>
      </c>
      <c r="Q335" s="119">
        <v>1</v>
      </c>
      <c r="R335" s="119">
        <v>1</v>
      </c>
      <c r="S335" s="119">
        <v>1</v>
      </c>
      <c r="T335" s="119">
        <v>1</v>
      </c>
      <c r="U335" s="119">
        <v>1</v>
      </c>
      <c r="V335" s="119">
        <v>1</v>
      </c>
      <c r="W335" s="119">
        <v>1</v>
      </c>
      <c r="X335" s="119">
        <v>1</v>
      </c>
      <c r="Y335" s="119">
        <v>1</v>
      </c>
      <c r="Z335" s="119">
        <v>0</v>
      </c>
      <c r="AA335" s="119">
        <v>0</v>
      </c>
      <c r="AB335" s="119">
        <v>0</v>
      </c>
      <c r="AC335" s="90"/>
    </row>
    <row r="336" spans="3:29">
      <c r="C336" s="89"/>
      <c r="D336" s="91">
        <f t="shared" si="44"/>
        <v>7</v>
      </c>
      <c r="E336" s="119">
        <v>0</v>
      </c>
      <c r="F336" s="119">
        <v>0</v>
      </c>
      <c r="G336" s="119">
        <v>0</v>
      </c>
      <c r="H336" s="119">
        <v>0</v>
      </c>
      <c r="I336" s="119">
        <v>0</v>
      </c>
      <c r="J336" s="119">
        <v>0</v>
      </c>
      <c r="K336" s="119">
        <v>0</v>
      </c>
      <c r="L336" s="119">
        <v>0</v>
      </c>
      <c r="M336" s="119">
        <v>1</v>
      </c>
      <c r="N336" s="119">
        <v>1</v>
      </c>
      <c r="O336" s="119">
        <v>1</v>
      </c>
      <c r="P336" s="119">
        <v>1</v>
      </c>
      <c r="Q336" s="119">
        <v>1</v>
      </c>
      <c r="R336" s="119">
        <v>1</v>
      </c>
      <c r="S336" s="119">
        <v>1</v>
      </c>
      <c r="T336" s="119">
        <v>1</v>
      </c>
      <c r="U336" s="119">
        <v>1</v>
      </c>
      <c r="V336" s="119">
        <v>1</v>
      </c>
      <c r="W336" s="119">
        <v>0</v>
      </c>
      <c r="X336" s="119">
        <v>0</v>
      </c>
      <c r="Y336" s="119">
        <v>0</v>
      </c>
      <c r="Z336" s="119">
        <v>0</v>
      </c>
      <c r="AA336" s="119">
        <v>0</v>
      </c>
      <c r="AB336" s="119">
        <v>0</v>
      </c>
      <c r="AC336" s="90"/>
    </row>
    <row r="337" spans="3:29">
      <c r="C337" s="89"/>
      <c r="AC337" s="90"/>
    </row>
    <row r="338" spans="3:29">
      <c r="C338" s="89"/>
      <c r="E338" s="183" t="s">
        <v>42</v>
      </c>
      <c r="F338" s="183"/>
      <c r="G338" s="183"/>
      <c r="H338" s="183"/>
      <c r="I338" s="183"/>
      <c r="J338" s="183"/>
      <c r="K338" s="183"/>
      <c r="L338" s="183"/>
      <c r="M338" s="183"/>
      <c r="N338" s="183"/>
      <c r="O338" s="183"/>
      <c r="P338" s="183"/>
      <c r="AC338" s="90"/>
    </row>
    <row r="339" spans="3:29">
      <c r="C339" s="89"/>
      <c r="D339" s="94" t="s">
        <v>192</v>
      </c>
      <c r="E339" s="118">
        <v>1</v>
      </c>
      <c r="F339" s="119">
        <f t="shared" ref="F339:P339" si="45">E339+1</f>
        <v>2</v>
      </c>
      <c r="G339" s="119">
        <f t="shared" si="45"/>
        <v>3</v>
      </c>
      <c r="H339" s="119">
        <f t="shared" si="45"/>
        <v>4</v>
      </c>
      <c r="I339" s="119">
        <f t="shared" si="45"/>
        <v>5</v>
      </c>
      <c r="J339" s="119">
        <f t="shared" si="45"/>
        <v>6</v>
      </c>
      <c r="K339" s="119">
        <f t="shared" si="45"/>
        <v>7</v>
      </c>
      <c r="L339" s="119">
        <f t="shared" si="45"/>
        <v>8</v>
      </c>
      <c r="M339" s="119">
        <f t="shared" si="45"/>
        <v>9</v>
      </c>
      <c r="N339" s="119">
        <f t="shared" si="45"/>
        <v>10</v>
      </c>
      <c r="O339" s="119">
        <f t="shared" si="45"/>
        <v>11</v>
      </c>
      <c r="P339" s="119">
        <f t="shared" si="45"/>
        <v>12</v>
      </c>
      <c r="AC339" s="90"/>
    </row>
    <row r="340" spans="3:29">
      <c r="C340" s="89"/>
      <c r="D340" s="94">
        <v>1</v>
      </c>
      <c r="E340" s="45">
        <v>0</v>
      </c>
      <c r="F340" s="122">
        <v>1</v>
      </c>
      <c r="G340" s="122">
        <v>1</v>
      </c>
      <c r="H340" s="122">
        <v>1</v>
      </c>
      <c r="I340" s="122">
        <v>1</v>
      </c>
      <c r="J340" s="122">
        <v>1</v>
      </c>
      <c r="K340" s="122">
        <v>1</v>
      </c>
      <c r="L340" s="122">
        <v>1</v>
      </c>
      <c r="M340" s="122">
        <v>1</v>
      </c>
      <c r="N340" s="122">
        <v>1</v>
      </c>
      <c r="O340" s="122">
        <v>1</v>
      </c>
      <c r="P340" s="122">
        <v>1</v>
      </c>
      <c r="AC340" s="90"/>
    </row>
    <row r="341" spans="3:29">
      <c r="C341" s="89"/>
      <c r="D341" s="94">
        <v>2</v>
      </c>
      <c r="E341" s="45">
        <v>1</v>
      </c>
      <c r="F341" s="122">
        <v>1</v>
      </c>
      <c r="G341" s="122">
        <v>1</v>
      </c>
      <c r="H341" s="122">
        <v>1</v>
      </c>
      <c r="I341" s="122">
        <v>1</v>
      </c>
      <c r="J341" s="122">
        <v>1</v>
      </c>
      <c r="K341" s="122">
        <v>1</v>
      </c>
      <c r="L341" s="122">
        <v>1</v>
      </c>
      <c r="M341" s="122">
        <v>1</v>
      </c>
      <c r="N341" s="122">
        <v>1</v>
      </c>
      <c r="O341" s="122">
        <v>1</v>
      </c>
      <c r="P341" s="122">
        <v>1</v>
      </c>
      <c r="AC341" s="90"/>
    </row>
    <row r="342" spans="3:29">
      <c r="C342" s="89"/>
      <c r="D342" s="94">
        <v>3</v>
      </c>
      <c r="E342" s="45">
        <v>1</v>
      </c>
      <c r="F342" s="122">
        <v>1</v>
      </c>
      <c r="G342" s="122">
        <v>1</v>
      </c>
      <c r="H342" s="122">
        <v>1</v>
      </c>
      <c r="I342" s="122">
        <v>1</v>
      </c>
      <c r="J342" s="122">
        <v>1</v>
      </c>
      <c r="K342" s="122">
        <v>1</v>
      </c>
      <c r="L342" s="122">
        <v>0.5</v>
      </c>
      <c r="M342" s="122">
        <v>1</v>
      </c>
      <c r="N342" s="122">
        <v>1</v>
      </c>
      <c r="O342" s="122">
        <v>1</v>
      </c>
      <c r="P342" s="122">
        <v>1</v>
      </c>
      <c r="AC342" s="90"/>
    </row>
    <row r="343" spans="3:29">
      <c r="C343" s="89"/>
      <c r="D343" s="94">
        <v>4</v>
      </c>
      <c r="E343" s="45">
        <v>1</v>
      </c>
      <c r="F343" s="122">
        <v>1</v>
      </c>
      <c r="G343" s="122">
        <v>1</v>
      </c>
      <c r="H343" s="122">
        <v>1</v>
      </c>
      <c r="I343" s="122">
        <v>1</v>
      </c>
      <c r="J343" s="122">
        <v>1</v>
      </c>
      <c r="K343" s="122">
        <v>1</v>
      </c>
      <c r="L343" s="122">
        <v>0.5</v>
      </c>
      <c r="M343" s="122">
        <v>1</v>
      </c>
      <c r="N343" s="122">
        <v>1</v>
      </c>
      <c r="O343" s="122">
        <v>1</v>
      </c>
      <c r="P343" s="122">
        <v>0</v>
      </c>
      <c r="AC343" s="90"/>
    </row>
    <row r="344" spans="3:29">
      <c r="C344" s="89"/>
      <c r="D344" s="94">
        <v>5</v>
      </c>
      <c r="G344" s="122">
        <v>1</v>
      </c>
      <c r="I344" s="122">
        <v>1</v>
      </c>
      <c r="L344" s="122">
        <v>1</v>
      </c>
      <c r="O344" s="122">
        <v>1</v>
      </c>
      <c r="AC344" s="90"/>
    </row>
    <row r="345" spans="3:29">
      <c r="C345" s="89"/>
      <c r="AC345" s="90"/>
    </row>
    <row r="346" spans="3:29">
      <c r="C346" s="89"/>
      <c r="D346" s="194" t="s">
        <v>51</v>
      </c>
      <c r="E346" s="194"/>
      <c r="F346" s="194"/>
      <c r="G346" s="194"/>
      <c r="H346" s="194"/>
      <c r="I346" s="194"/>
      <c r="J346" s="194"/>
      <c r="K346" s="194"/>
      <c r="L346" s="194"/>
      <c r="M346" s="194"/>
      <c r="N346" s="194"/>
      <c r="O346" s="194"/>
      <c r="P346" s="194"/>
      <c r="Q346" s="194"/>
      <c r="R346" s="194"/>
      <c r="S346" s="194"/>
      <c r="T346" s="194"/>
      <c r="U346" s="194"/>
      <c r="V346" s="194"/>
      <c r="W346" s="194"/>
      <c r="X346" s="194"/>
      <c r="Y346" s="194"/>
      <c r="Z346" s="194"/>
      <c r="AA346" s="194"/>
      <c r="AB346" s="194"/>
      <c r="AC346" s="90"/>
    </row>
    <row r="347" spans="3:29">
      <c r="C347" s="89"/>
      <c r="AC347" s="90"/>
    </row>
    <row r="348" spans="3:29">
      <c r="C348" s="89"/>
      <c r="E348" s="122" t="s">
        <v>44</v>
      </c>
      <c r="F348" s="42" t="s">
        <v>45</v>
      </c>
      <c r="I348" s="42" t="s">
        <v>52</v>
      </c>
      <c r="AC348" s="90"/>
    </row>
    <row r="349" spans="3:29">
      <c r="C349" s="89"/>
      <c r="E349" s="122">
        <v>0</v>
      </c>
      <c r="F349" s="42" t="s">
        <v>53</v>
      </c>
      <c r="I349" s="42" t="str">
        <f>I326</f>
        <v>valeur pour l'heure maximale de l'année</v>
      </c>
      <c r="AC349" s="90"/>
    </row>
    <row r="350" spans="3:29">
      <c r="C350" s="89"/>
      <c r="AC350" s="90"/>
    </row>
    <row r="351" spans="3:29">
      <c r="C351" s="89"/>
      <c r="E351" s="183" t="s">
        <v>49</v>
      </c>
      <c r="F351" s="183"/>
      <c r="G351" s="183"/>
      <c r="H351" s="183"/>
      <c r="I351" s="183"/>
      <c r="J351" s="183"/>
      <c r="K351" s="183"/>
      <c r="L351" s="183"/>
      <c r="M351" s="183"/>
      <c r="N351" s="183"/>
      <c r="O351" s="183"/>
      <c r="P351" s="183"/>
      <c r="Q351" s="183"/>
      <c r="R351" s="183"/>
      <c r="S351" s="183"/>
      <c r="T351" s="183"/>
      <c r="U351" s="183"/>
      <c r="V351" s="183"/>
      <c r="W351" s="183"/>
      <c r="X351" s="183"/>
      <c r="Y351" s="183"/>
      <c r="Z351" s="183"/>
      <c r="AA351" s="183"/>
      <c r="AB351" s="183"/>
      <c r="AC351" s="90"/>
    </row>
    <row r="352" spans="3:29">
      <c r="C352" s="89"/>
      <c r="D352" s="91" t="str">
        <f>D306</f>
        <v>jour V / heure &gt;</v>
      </c>
      <c r="E352" s="119">
        <v>1</v>
      </c>
      <c r="F352" s="119">
        <f t="shared" ref="F352:AB352" si="46">E352+1</f>
        <v>2</v>
      </c>
      <c r="G352" s="119">
        <f t="shared" si="46"/>
        <v>3</v>
      </c>
      <c r="H352" s="119">
        <f t="shared" si="46"/>
        <v>4</v>
      </c>
      <c r="I352" s="119">
        <f t="shared" si="46"/>
        <v>5</v>
      </c>
      <c r="J352" s="119">
        <f t="shared" si="46"/>
        <v>6</v>
      </c>
      <c r="K352" s="119">
        <f t="shared" si="46"/>
        <v>7</v>
      </c>
      <c r="L352" s="119">
        <f t="shared" si="46"/>
        <v>8</v>
      </c>
      <c r="M352" s="119">
        <f t="shared" si="46"/>
        <v>9</v>
      </c>
      <c r="N352" s="119">
        <f t="shared" si="46"/>
        <v>10</v>
      </c>
      <c r="O352" s="119">
        <f t="shared" si="46"/>
        <v>11</v>
      </c>
      <c r="P352" s="119">
        <f t="shared" si="46"/>
        <v>12</v>
      </c>
      <c r="Q352" s="119">
        <f t="shared" si="46"/>
        <v>13</v>
      </c>
      <c r="R352" s="119">
        <f t="shared" si="46"/>
        <v>14</v>
      </c>
      <c r="S352" s="119">
        <f t="shared" si="46"/>
        <v>15</v>
      </c>
      <c r="T352" s="119">
        <f t="shared" si="46"/>
        <v>16</v>
      </c>
      <c r="U352" s="119">
        <f t="shared" si="46"/>
        <v>17</v>
      </c>
      <c r="V352" s="119">
        <f t="shared" si="46"/>
        <v>18</v>
      </c>
      <c r="W352" s="119">
        <f t="shared" si="46"/>
        <v>19</v>
      </c>
      <c r="X352" s="119">
        <f t="shared" si="46"/>
        <v>20</v>
      </c>
      <c r="Y352" s="119">
        <f t="shared" si="46"/>
        <v>21</v>
      </c>
      <c r="Z352" s="119">
        <f t="shared" si="46"/>
        <v>22</v>
      </c>
      <c r="AA352" s="119">
        <f t="shared" si="46"/>
        <v>23</v>
      </c>
      <c r="AB352" s="119">
        <f t="shared" si="46"/>
        <v>24</v>
      </c>
      <c r="AC352" s="90"/>
    </row>
    <row r="353" spans="3:29">
      <c r="C353" s="89"/>
      <c r="D353" s="91">
        <v>1</v>
      </c>
      <c r="E353" s="119">
        <v>0</v>
      </c>
      <c r="F353" s="119">
        <v>0</v>
      </c>
      <c r="G353" s="119">
        <v>0</v>
      </c>
      <c r="H353" s="119">
        <v>0</v>
      </c>
      <c r="I353" s="119">
        <v>0</v>
      </c>
      <c r="J353" s="119">
        <v>0</v>
      </c>
      <c r="K353" s="119">
        <v>0</v>
      </c>
      <c r="L353" s="119">
        <v>0</v>
      </c>
      <c r="M353" s="119">
        <v>1</v>
      </c>
      <c r="N353" s="119">
        <v>1</v>
      </c>
      <c r="O353" s="119">
        <v>1</v>
      </c>
      <c r="P353" s="119">
        <v>1</v>
      </c>
      <c r="Q353" s="119">
        <v>1</v>
      </c>
      <c r="R353" s="119">
        <v>1</v>
      </c>
      <c r="S353" s="119">
        <v>1</v>
      </c>
      <c r="T353" s="119">
        <v>1</v>
      </c>
      <c r="U353" s="119">
        <v>1</v>
      </c>
      <c r="V353" s="119">
        <v>1</v>
      </c>
      <c r="W353" s="119">
        <v>1</v>
      </c>
      <c r="X353" s="119">
        <v>1</v>
      </c>
      <c r="Y353" s="119">
        <v>1</v>
      </c>
      <c r="Z353" s="119">
        <v>0</v>
      </c>
      <c r="AA353" s="119">
        <v>0</v>
      </c>
      <c r="AB353" s="119">
        <v>0</v>
      </c>
      <c r="AC353" s="90"/>
    </row>
    <row r="354" spans="3:29">
      <c r="C354" s="89"/>
      <c r="D354" s="91">
        <f t="shared" ref="D354:D359" si="47">D353+1</f>
        <v>2</v>
      </c>
      <c r="E354" s="119">
        <v>0</v>
      </c>
      <c r="F354" s="119">
        <v>0</v>
      </c>
      <c r="G354" s="119">
        <v>0</v>
      </c>
      <c r="H354" s="119">
        <v>0</v>
      </c>
      <c r="I354" s="119">
        <v>0</v>
      </c>
      <c r="J354" s="119">
        <v>0</v>
      </c>
      <c r="K354" s="119">
        <v>0</v>
      </c>
      <c r="L354" s="119">
        <v>0</v>
      </c>
      <c r="M354" s="119">
        <v>1</v>
      </c>
      <c r="N354" s="119">
        <v>1</v>
      </c>
      <c r="O354" s="119">
        <v>1</v>
      </c>
      <c r="P354" s="119">
        <v>1</v>
      </c>
      <c r="Q354" s="119">
        <v>1</v>
      </c>
      <c r="R354" s="119">
        <v>1</v>
      </c>
      <c r="S354" s="119">
        <v>1</v>
      </c>
      <c r="T354" s="119">
        <v>1</v>
      </c>
      <c r="U354" s="119">
        <v>1</v>
      </c>
      <c r="V354" s="119">
        <v>1</v>
      </c>
      <c r="W354" s="119">
        <v>1</v>
      </c>
      <c r="X354" s="119">
        <v>1</v>
      </c>
      <c r="Y354" s="119">
        <v>1</v>
      </c>
      <c r="Z354" s="119">
        <v>0</v>
      </c>
      <c r="AA354" s="119">
        <v>0</v>
      </c>
      <c r="AB354" s="119">
        <v>0</v>
      </c>
      <c r="AC354" s="90"/>
    </row>
    <row r="355" spans="3:29">
      <c r="C355" s="89"/>
      <c r="D355" s="91">
        <f t="shared" si="47"/>
        <v>3</v>
      </c>
      <c r="E355" s="119">
        <v>0</v>
      </c>
      <c r="F355" s="119">
        <v>0</v>
      </c>
      <c r="G355" s="119">
        <v>0</v>
      </c>
      <c r="H355" s="119">
        <v>0</v>
      </c>
      <c r="I355" s="119">
        <v>0</v>
      </c>
      <c r="J355" s="119">
        <v>0</v>
      </c>
      <c r="K355" s="119">
        <v>0</v>
      </c>
      <c r="L355" s="119">
        <v>0</v>
      </c>
      <c r="M355" s="119">
        <v>1</v>
      </c>
      <c r="N355" s="119">
        <v>1</v>
      </c>
      <c r="O355" s="119">
        <v>1</v>
      </c>
      <c r="P355" s="119">
        <v>1</v>
      </c>
      <c r="Q355" s="119">
        <v>1</v>
      </c>
      <c r="R355" s="119">
        <v>1</v>
      </c>
      <c r="S355" s="119">
        <v>1</v>
      </c>
      <c r="T355" s="119">
        <v>1</v>
      </c>
      <c r="U355" s="119">
        <v>1</v>
      </c>
      <c r="V355" s="119">
        <v>1</v>
      </c>
      <c r="W355" s="119">
        <v>1</v>
      </c>
      <c r="X355" s="119">
        <v>1</v>
      </c>
      <c r="Y355" s="119">
        <v>1</v>
      </c>
      <c r="Z355" s="119">
        <v>0</v>
      </c>
      <c r="AA355" s="119">
        <v>0</v>
      </c>
      <c r="AB355" s="119">
        <v>0</v>
      </c>
      <c r="AC355" s="90"/>
    </row>
    <row r="356" spans="3:29">
      <c r="C356" s="89"/>
      <c r="D356" s="91">
        <f t="shared" si="47"/>
        <v>4</v>
      </c>
      <c r="E356" s="119">
        <v>0</v>
      </c>
      <c r="F356" s="119">
        <v>0</v>
      </c>
      <c r="G356" s="119">
        <v>0</v>
      </c>
      <c r="H356" s="119">
        <v>0</v>
      </c>
      <c r="I356" s="119">
        <v>0</v>
      </c>
      <c r="J356" s="119">
        <v>0</v>
      </c>
      <c r="K356" s="119">
        <v>0</v>
      </c>
      <c r="L356" s="119">
        <v>0</v>
      </c>
      <c r="M356" s="119">
        <v>1</v>
      </c>
      <c r="N356" s="119">
        <v>1</v>
      </c>
      <c r="O356" s="119">
        <v>1</v>
      </c>
      <c r="P356" s="119">
        <v>1</v>
      </c>
      <c r="Q356" s="119">
        <v>1</v>
      </c>
      <c r="R356" s="119">
        <v>1</v>
      </c>
      <c r="S356" s="119">
        <v>1</v>
      </c>
      <c r="T356" s="119">
        <v>1</v>
      </c>
      <c r="U356" s="119">
        <v>1</v>
      </c>
      <c r="V356" s="119">
        <v>1</v>
      </c>
      <c r="W356" s="119">
        <v>1</v>
      </c>
      <c r="X356" s="119">
        <v>1</v>
      </c>
      <c r="Y356" s="119">
        <v>1</v>
      </c>
      <c r="Z356" s="119">
        <v>0</v>
      </c>
      <c r="AA356" s="119">
        <v>0</v>
      </c>
      <c r="AB356" s="119">
        <v>0</v>
      </c>
      <c r="AC356" s="90"/>
    </row>
    <row r="357" spans="3:29">
      <c r="C357" s="89"/>
      <c r="D357" s="91">
        <f t="shared" si="47"/>
        <v>5</v>
      </c>
      <c r="E357" s="119">
        <v>0</v>
      </c>
      <c r="F357" s="119">
        <v>0</v>
      </c>
      <c r="G357" s="119">
        <v>0</v>
      </c>
      <c r="H357" s="119">
        <v>0</v>
      </c>
      <c r="I357" s="119">
        <v>0</v>
      </c>
      <c r="J357" s="119">
        <v>0</v>
      </c>
      <c r="K357" s="119">
        <v>0</v>
      </c>
      <c r="L357" s="119">
        <v>0</v>
      </c>
      <c r="M357" s="119">
        <v>1</v>
      </c>
      <c r="N357" s="119">
        <v>1</v>
      </c>
      <c r="O357" s="119">
        <v>1</v>
      </c>
      <c r="P357" s="119">
        <v>1</v>
      </c>
      <c r="Q357" s="119">
        <v>1</v>
      </c>
      <c r="R357" s="119">
        <v>1</v>
      </c>
      <c r="S357" s="119">
        <v>1</v>
      </c>
      <c r="T357" s="119">
        <v>1</v>
      </c>
      <c r="U357" s="119">
        <v>1</v>
      </c>
      <c r="V357" s="119">
        <v>1</v>
      </c>
      <c r="W357" s="119">
        <v>1</v>
      </c>
      <c r="X357" s="119">
        <v>1</v>
      </c>
      <c r="Y357" s="119">
        <v>1</v>
      </c>
      <c r="Z357" s="119">
        <v>0</v>
      </c>
      <c r="AA357" s="119">
        <v>0</v>
      </c>
      <c r="AB357" s="119">
        <v>0</v>
      </c>
      <c r="AC357" s="90"/>
    </row>
    <row r="358" spans="3:29">
      <c r="C358" s="89"/>
      <c r="D358" s="91">
        <f t="shared" si="47"/>
        <v>6</v>
      </c>
      <c r="E358" s="119">
        <v>0</v>
      </c>
      <c r="F358" s="119">
        <v>0</v>
      </c>
      <c r="G358" s="119">
        <v>0</v>
      </c>
      <c r="H358" s="119">
        <v>0</v>
      </c>
      <c r="I358" s="119">
        <v>0</v>
      </c>
      <c r="J358" s="119">
        <v>0</v>
      </c>
      <c r="K358" s="119">
        <v>0</v>
      </c>
      <c r="L358" s="119">
        <v>0</v>
      </c>
      <c r="M358" s="119">
        <v>1</v>
      </c>
      <c r="N358" s="119">
        <v>1</v>
      </c>
      <c r="O358" s="119">
        <v>1</v>
      </c>
      <c r="P358" s="119">
        <v>1</v>
      </c>
      <c r="Q358" s="119">
        <v>1</v>
      </c>
      <c r="R358" s="119">
        <v>1</v>
      </c>
      <c r="S358" s="119">
        <v>1</v>
      </c>
      <c r="T358" s="119">
        <v>1</v>
      </c>
      <c r="U358" s="119">
        <v>1</v>
      </c>
      <c r="V358" s="119">
        <v>1</v>
      </c>
      <c r="W358" s="119">
        <v>1</v>
      </c>
      <c r="X358" s="119">
        <v>1</v>
      </c>
      <c r="Y358" s="119">
        <v>1</v>
      </c>
      <c r="Z358" s="119">
        <v>0</v>
      </c>
      <c r="AA358" s="119">
        <v>0</v>
      </c>
      <c r="AB358" s="119">
        <v>0</v>
      </c>
      <c r="AC358" s="90"/>
    </row>
    <row r="359" spans="3:29">
      <c r="C359" s="89"/>
      <c r="D359" s="91">
        <f t="shared" si="47"/>
        <v>7</v>
      </c>
      <c r="E359" s="119">
        <v>0</v>
      </c>
      <c r="F359" s="119">
        <v>0</v>
      </c>
      <c r="G359" s="119">
        <v>0</v>
      </c>
      <c r="H359" s="119">
        <v>0</v>
      </c>
      <c r="I359" s="119">
        <v>0</v>
      </c>
      <c r="J359" s="119">
        <v>0</v>
      </c>
      <c r="K359" s="119">
        <v>0</v>
      </c>
      <c r="L359" s="119">
        <v>0</v>
      </c>
      <c r="M359" s="119">
        <v>1</v>
      </c>
      <c r="N359" s="119">
        <v>1</v>
      </c>
      <c r="O359" s="119">
        <v>1</v>
      </c>
      <c r="P359" s="119">
        <v>1</v>
      </c>
      <c r="Q359" s="119">
        <v>1</v>
      </c>
      <c r="R359" s="119">
        <v>1</v>
      </c>
      <c r="S359" s="119">
        <v>1</v>
      </c>
      <c r="T359" s="119">
        <v>1</v>
      </c>
      <c r="U359" s="119">
        <v>1</v>
      </c>
      <c r="V359" s="119">
        <v>1</v>
      </c>
      <c r="W359" s="119">
        <v>0</v>
      </c>
      <c r="X359" s="119">
        <v>0</v>
      </c>
      <c r="Y359" s="119">
        <v>0</v>
      </c>
      <c r="Z359" s="119">
        <v>0</v>
      </c>
      <c r="AA359" s="119">
        <v>0</v>
      </c>
      <c r="AB359" s="119">
        <v>0</v>
      </c>
      <c r="AC359" s="90"/>
    </row>
    <row r="360" spans="3:29">
      <c r="C360" s="89"/>
      <c r="AC360" s="90"/>
    </row>
    <row r="361" spans="3:29">
      <c r="C361" s="89"/>
      <c r="E361" s="183" t="s">
        <v>42</v>
      </c>
      <c r="F361" s="183"/>
      <c r="G361" s="183"/>
      <c r="H361" s="183"/>
      <c r="I361" s="183"/>
      <c r="J361" s="183"/>
      <c r="K361" s="183"/>
      <c r="L361" s="183"/>
      <c r="M361" s="183"/>
      <c r="N361" s="183"/>
      <c r="O361" s="183"/>
      <c r="P361" s="183"/>
      <c r="AC361" s="90"/>
    </row>
    <row r="362" spans="3:29">
      <c r="C362" s="89"/>
      <c r="D362" s="94" t="s">
        <v>192</v>
      </c>
      <c r="E362" s="118">
        <v>1</v>
      </c>
      <c r="F362" s="119">
        <f t="shared" ref="F362:P362" si="48">E362+1</f>
        <v>2</v>
      </c>
      <c r="G362" s="119">
        <f t="shared" si="48"/>
        <v>3</v>
      </c>
      <c r="H362" s="119">
        <f t="shared" si="48"/>
        <v>4</v>
      </c>
      <c r="I362" s="119">
        <f t="shared" si="48"/>
        <v>5</v>
      </c>
      <c r="J362" s="119">
        <f t="shared" si="48"/>
        <v>6</v>
      </c>
      <c r="K362" s="119">
        <f t="shared" si="48"/>
        <v>7</v>
      </c>
      <c r="L362" s="119">
        <f t="shared" si="48"/>
        <v>8</v>
      </c>
      <c r="M362" s="119">
        <f t="shared" si="48"/>
        <v>9</v>
      </c>
      <c r="N362" s="119">
        <f t="shared" si="48"/>
        <v>10</v>
      </c>
      <c r="O362" s="119">
        <f t="shared" si="48"/>
        <v>11</v>
      </c>
      <c r="P362" s="119">
        <f t="shared" si="48"/>
        <v>12</v>
      </c>
      <c r="AC362" s="90"/>
    </row>
    <row r="363" spans="3:29">
      <c r="C363" s="89"/>
      <c r="D363" s="94">
        <v>1</v>
      </c>
      <c r="E363" s="45">
        <v>0</v>
      </c>
      <c r="F363" s="122">
        <v>1</v>
      </c>
      <c r="G363" s="122">
        <v>1</v>
      </c>
      <c r="H363" s="122">
        <v>1</v>
      </c>
      <c r="I363" s="122">
        <v>1</v>
      </c>
      <c r="J363" s="122">
        <v>1</v>
      </c>
      <c r="K363" s="122">
        <v>1</v>
      </c>
      <c r="L363" s="122">
        <v>1</v>
      </c>
      <c r="M363" s="122">
        <v>1</v>
      </c>
      <c r="N363" s="122">
        <v>1</v>
      </c>
      <c r="O363" s="122">
        <v>1</v>
      </c>
      <c r="P363" s="122">
        <v>1</v>
      </c>
      <c r="AC363" s="90"/>
    </row>
    <row r="364" spans="3:29">
      <c r="C364" s="89"/>
      <c r="D364" s="94">
        <v>2</v>
      </c>
      <c r="E364" s="45">
        <v>1</v>
      </c>
      <c r="F364" s="122">
        <v>1</v>
      </c>
      <c r="G364" s="122">
        <v>1</v>
      </c>
      <c r="H364" s="122">
        <v>1</v>
      </c>
      <c r="I364" s="122">
        <v>1</v>
      </c>
      <c r="J364" s="122">
        <v>1</v>
      </c>
      <c r="K364" s="122">
        <v>1</v>
      </c>
      <c r="L364" s="122">
        <v>1</v>
      </c>
      <c r="M364" s="122">
        <v>1</v>
      </c>
      <c r="N364" s="122">
        <v>1</v>
      </c>
      <c r="O364" s="122">
        <v>1</v>
      </c>
      <c r="P364" s="122">
        <v>1</v>
      </c>
      <c r="AC364" s="90"/>
    </row>
    <row r="365" spans="3:29">
      <c r="C365" s="89"/>
      <c r="D365" s="94">
        <v>3</v>
      </c>
      <c r="E365" s="45">
        <v>1</v>
      </c>
      <c r="F365" s="122">
        <v>1</v>
      </c>
      <c r="G365" s="122">
        <v>1</v>
      </c>
      <c r="H365" s="122">
        <v>1</v>
      </c>
      <c r="I365" s="122">
        <v>1</v>
      </c>
      <c r="J365" s="122">
        <v>1</v>
      </c>
      <c r="K365" s="122">
        <v>1</v>
      </c>
      <c r="L365" s="122">
        <v>0.5</v>
      </c>
      <c r="M365" s="122">
        <v>1</v>
      </c>
      <c r="N365" s="122">
        <v>1</v>
      </c>
      <c r="O365" s="122">
        <v>1</v>
      </c>
      <c r="P365" s="122">
        <v>1</v>
      </c>
      <c r="AC365" s="90"/>
    </row>
    <row r="366" spans="3:29">
      <c r="C366" s="89"/>
      <c r="D366" s="94">
        <v>4</v>
      </c>
      <c r="E366" s="45">
        <v>1</v>
      </c>
      <c r="F366" s="122">
        <v>1</v>
      </c>
      <c r="G366" s="122">
        <v>1</v>
      </c>
      <c r="H366" s="122">
        <v>1</v>
      </c>
      <c r="I366" s="122">
        <v>1</v>
      </c>
      <c r="J366" s="122">
        <v>1</v>
      </c>
      <c r="K366" s="122">
        <v>1</v>
      </c>
      <c r="L366" s="122">
        <v>0.5</v>
      </c>
      <c r="M366" s="122">
        <v>1</v>
      </c>
      <c r="N366" s="122">
        <v>1</v>
      </c>
      <c r="O366" s="122">
        <v>1</v>
      </c>
      <c r="P366" s="122">
        <v>0</v>
      </c>
      <c r="AC366" s="90"/>
    </row>
    <row r="367" spans="3:29">
      <c r="C367" s="89"/>
      <c r="D367" s="94">
        <v>5</v>
      </c>
      <c r="G367" s="122">
        <v>1</v>
      </c>
      <c r="I367" s="122">
        <v>1</v>
      </c>
      <c r="L367" s="122">
        <v>1</v>
      </c>
      <c r="O367" s="122">
        <v>1</v>
      </c>
      <c r="AC367" s="90"/>
    </row>
    <row r="368" spans="3:29">
      <c r="C368" s="97"/>
      <c r="D368" s="53"/>
      <c r="E368" s="53"/>
      <c r="F368" s="53"/>
      <c r="G368" s="53"/>
      <c r="H368" s="53"/>
      <c r="I368" s="53"/>
      <c r="J368" s="53"/>
      <c r="K368" s="53"/>
      <c r="L368" s="53"/>
      <c r="M368" s="53"/>
      <c r="N368" s="53"/>
      <c r="O368" s="53"/>
      <c r="P368" s="53"/>
      <c r="Q368" s="53"/>
      <c r="R368" s="53"/>
      <c r="S368" s="53"/>
      <c r="T368" s="53"/>
      <c r="U368" s="53"/>
      <c r="V368" s="53"/>
      <c r="W368" s="53"/>
      <c r="X368" s="53"/>
      <c r="Y368" s="53"/>
      <c r="Z368" s="53"/>
      <c r="AA368" s="53"/>
      <c r="AB368" s="53"/>
      <c r="AC368" s="95"/>
    </row>
    <row r="370" spans="3:29">
      <c r="D370" s="197" t="s">
        <v>81</v>
      </c>
      <c r="E370" s="197"/>
      <c r="F370" s="197"/>
      <c r="G370" s="197"/>
      <c r="H370" s="197"/>
      <c r="I370" s="197"/>
      <c r="J370" s="197"/>
      <c r="K370" s="197"/>
      <c r="L370" s="197"/>
      <c r="M370" s="197"/>
      <c r="N370" s="197"/>
      <c r="O370" s="197"/>
      <c r="P370" s="197"/>
      <c r="Q370" s="197"/>
      <c r="R370" s="197"/>
      <c r="S370" s="197"/>
      <c r="T370" s="197"/>
      <c r="U370" s="197"/>
      <c r="V370" s="197"/>
      <c r="W370" s="197"/>
      <c r="X370" s="197"/>
      <c r="Y370" s="197"/>
      <c r="Z370" s="197"/>
      <c r="AA370" s="197"/>
      <c r="AB370" s="197"/>
    </row>
    <row r="371" spans="3:29">
      <c r="C371" s="87"/>
      <c r="D371" s="43"/>
      <c r="E371" s="43"/>
      <c r="F371" s="43"/>
      <c r="G371" s="43"/>
      <c r="H371" s="43"/>
      <c r="I371" s="43"/>
      <c r="J371" s="43"/>
      <c r="K371" s="43"/>
      <c r="L371" s="43"/>
      <c r="M371" s="43"/>
      <c r="N371" s="43"/>
      <c r="O371" s="43"/>
      <c r="P371" s="43"/>
      <c r="Q371" s="43"/>
      <c r="R371" s="43"/>
      <c r="S371" s="43"/>
      <c r="T371" s="43"/>
      <c r="U371" s="43"/>
      <c r="V371" s="43"/>
      <c r="W371" s="43"/>
      <c r="X371" s="43"/>
      <c r="Y371" s="43"/>
      <c r="Z371" s="43"/>
      <c r="AA371" s="43"/>
      <c r="AB371" s="43"/>
      <c r="AC371" s="88"/>
    </row>
    <row r="372" spans="3:29">
      <c r="C372" s="89"/>
      <c r="D372" s="91" t="s">
        <v>30</v>
      </c>
      <c r="E372" s="199" t="s">
        <v>92</v>
      </c>
      <c r="F372" s="199"/>
      <c r="G372" s="199"/>
      <c r="H372" s="199"/>
      <c r="I372" s="42" t="s">
        <v>2</v>
      </c>
      <c r="AC372" s="90"/>
    </row>
    <row r="373" spans="3:29" ht="13.35" customHeight="1">
      <c r="C373" s="89"/>
      <c r="D373" s="91" t="s">
        <v>71</v>
      </c>
      <c r="E373" s="51">
        <v>0.15</v>
      </c>
      <c r="F373" s="189" t="s">
        <v>140</v>
      </c>
      <c r="G373" s="189"/>
      <c r="H373" s="189"/>
      <c r="I373" s="189"/>
      <c r="J373" s="189"/>
      <c r="K373" s="189"/>
      <c r="L373" s="189"/>
      <c r="M373" s="189"/>
      <c r="N373" s="189"/>
      <c r="O373" s="189"/>
      <c r="P373" s="189"/>
      <c r="Q373" s="189"/>
      <c r="R373" s="189"/>
      <c r="S373" s="189"/>
      <c r="T373" s="189"/>
      <c r="U373" s="189"/>
      <c r="V373" s="189"/>
      <c r="W373" s="189"/>
      <c r="X373" s="189"/>
      <c r="AC373" s="90"/>
    </row>
    <row r="374" spans="3:29" ht="13.35" customHeight="1">
      <c r="C374" s="89"/>
      <c r="E374" s="124"/>
      <c r="F374" s="190" t="s">
        <v>33</v>
      </c>
      <c r="G374" s="190"/>
      <c r="H374" s="190"/>
      <c r="I374" s="190"/>
      <c r="J374" s="190"/>
      <c r="K374" s="190"/>
      <c r="L374" s="190"/>
      <c r="M374" s="190"/>
      <c r="N374" s="190"/>
      <c r="O374" s="190"/>
      <c r="P374" s="190"/>
      <c r="Q374" s="190"/>
      <c r="R374" s="190"/>
      <c r="S374" s="190"/>
      <c r="T374" s="190"/>
      <c r="U374" s="190"/>
      <c r="V374" s="190"/>
      <c r="W374" s="190"/>
      <c r="X374" s="190"/>
      <c r="AC374" s="90"/>
    </row>
    <row r="375" spans="3:29" ht="13.35" customHeight="1">
      <c r="C375" s="89"/>
      <c r="D375" s="196" t="s">
        <v>34</v>
      </c>
      <c r="E375" s="196"/>
      <c r="F375" s="196"/>
      <c r="G375" s="196"/>
      <c r="H375" s="196"/>
      <c r="I375" s="196"/>
      <c r="J375" s="196"/>
      <c r="K375" s="196"/>
      <c r="L375" s="196"/>
      <c r="M375" s="196"/>
      <c r="N375" s="196"/>
      <c r="O375" s="196"/>
      <c r="P375" s="196"/>
      <c r="Q375" s="196"/>
      <c r="R375" s="196"/>
      <c r="S375" s="196"/>
      <c r="T375" s="196"/>
      <c r="U375" s="196"/>
      <c r="V375" s="196"/>
      <c r="W375" s="196"/>
      <c r="X375" s="196"/>
      <c r="Y375" s="196"/>
      <c r="Z375" s="196"/>
      <c r="AA375" s="196"/>
      <c r="AB375" s="196"/>
      <c r="AC375" s="90"/>
    </row>
    <row r="376" spans="3:29">
      <c r="C376" s="89"/>
      <c r="F376" s="113"/>
      <c r="G376" s="113"/>
      <c r="H376" s="113"/>
      <c r="I376" s="113"/>
      <c r="J376" s="113"/>
      <c r="K376" s="113"/>
      <c r="L376" s="113"/>
      <c r="M376" s="113"/>
      <c r="N376" s="113"/>
      <c r="O376" s="113"/>
      <c r="P376" s="113"/>
      <c r="Q376" s="113"/>
      <c r="R376" s="113"/>
      <c r="S376" s="113"/>
      <c r="T376" s="113"/>
      <c r="U376" s="113"/>
      <c r="V376" s="113"/>
      <c r="W376" s="113"/>
      <c r="X376" s="113"/>
      <c r="AC376" s="90"/>
    </row>
    <row r="377" spans="3:29">
      <c r="C377" s="89"/>
      <c r="D377" s="91" t="s">
        <v>35</v>
      </c>
      <c r="E377" s="122">
        <v>0.1</v>
      </c>
      <c r="F377" s="42" t="s">
        <v>72</v>
      </c>
      <c r="I377" s="42" t="s">
        <v>73</v>
      </c>
      <c r="AC377" s="90"/>
    </row>
    <row r="378" spans="3:29">
      <c r="C378" s="89"/>
      <c r="E378" s="119">
        <v>90</v>
      </c>
      <c r="F378" s="42" t="s">
        <v>85</v>
      </c>
      <c r="I378" s="42" t="s">
        <v>61</v>
      </c>
      <c r="AC378" s="90"/>
    </row>
    <row r="379" spans="3:29">
      <c r="C379" s="89"/>
      <c r="E379" s="119">
        <v>5.5E-2</v>
      </c>
      <c r="F379" s="42" t="s">
        <v>86</v>
      </c>
      <c r="I379" s="42" t="s">
        <v>62</v>
      </c>
      <c r="AC379" s="90"/>
    </row>
    <row r="380" spans="3:29">
      <c r="C380" s="89"/>
      <c r="AC380" s="90"/>
    </row>
    <row r="381" spans="3:29">
      <c r="C381" s="89"/>
      <c r="E381" s="183" t="s">
        <v>78</v>
      </c>
      <c r="F381" s="183"/>
      <c r="G381" s="183"/>
      <c r="H381" s="183"/>
      <c r="I381" s="183"/>
      <c r="J381" s="183"/>
      <c r="K381" s="183"/>
      <c r="L381" s="183"/>
      <c r="M381" s="183"/>
      <c r="N381" s="183"/>
      <c r="O381" s="183"/>
      <c r="P381" s="183"/>
      <c r="Q381" s="183"/>
      <c r="R381" s="183"/>
      <c r="S381" s="183"/>
      <c r="T381" s="183"/>
      <c r="U381" s="183"/>
      <c r="V381" s="183"/>
      <c r="W381" s="183"/>
      <c r="X381" s="183"/>
      <c r="Y381" s="183"/>
      <c r="Z381" s="183"/>
      <c r="AA381" s="183"/>
      <c r="AB381" s="183"/>
      <c r="AC381" s="90"/>
    </row>
    <row r="382" spans="3:29">
      <c r="C382" s="89"/>
      <c r="D382" s="119" t="s">
        <v>10</v>
      </c>
      <c r="E382" s="119">
        <v>1</v>
      </c>
      <c r="F382" s="119">
        <f t="shared" ref="F382:AB382" si="49">E382+1</f>
        <v>2</v>
      </c>
      <c r="G382" s="119">
        <f t="shared" si="49"/>
        <v>3</v>
      </c>
      <c r="H382" s="119">
        <f t="shared" si="49"/>
        <v>4</v>
      </c>
      <c r="I382" s="119">
        <f t="shared" si="49"/>
        <v>5</v>
      </c>
      <c r="J382" s="119">
        <f t="shared" si="49"/>
        <v>6</v>
      </c>
      <c r="K382" s="119">
        <f t="shared" si="49"/>
        <v>7</v>
      </c>
      <c r="L382" s="119">
        <f t="shared" si="49"/>
        <v>8</v>
      </c>
      <c r="M382" s="119">
        <f t="shared" si="49"/>
        <v>9</v>
      </c>
      <c r="N382" s="119">
        <f t="shared" si="49"/>
        <v>10</v>
      </c>
      <c r="O382" s="119">
        <f t="shared" si="49"/>
        <v>11</v>
      </c>
      <c r="P382" s="119">
        <f t="shared" si="49"/>
        <v>12</v>
      </c>
      <c r="Q382" s="119">
        <f t="shared" si="49"/>
        <v>13</v>
      </c>
      <c r="R382" s="119">
        <f t="shared" si="49"/>
        <v>14</v>
      </c>
      <c r="S382" s="119">
        <f t="shared" si="49"/>
        <v>15</v>
      </c>
      <c r="T382" s="119">
        <f t="shared" si="49"/>
        <v>16</v>
      </c>
      <c r="U382" s="119">
        <f t="shared" si="49"/>
        <v>17</v>
      </c>
      <c r="V382" s="119">
        <f t="shared" si="49"/>
        <v>18</v>
      </c>
      <c r="W382" s="119">
        <f t="shared" si="49"/>
        <v>19</v>
      </c>
      <c r="X382" s="119">
        <f t="shared" si="49"/>
        <v>20</v>
      </c>
      <c r="Y382" s="119">
        <f t="shared" si="49"/>
        <v>21</v>
      </c>
      <c r="Z382" s="119">
        <f t="shared" si="49"/>
        <v>22</v>
      </c>
      <c r="AA382" s="119">
        <f t="shared" si="49"/>
        <v>23</v>
      </c>
      <c r="AB382" s="119">
        <f t="shared" si="49"/>
        <v>24</v>
      </c>
      <c r="AC382" s="90"/>
    </row>
    <row r="383" spans="3:29">
      <c r="C383" s="89"/>
      <c r="D383" s="91">
        <v>1</v>
      </c>
      <c r="E383" s="122">
        <v>0</v>
      </c>
      <c r="F383" s="122">
        <v>0</v>
      </c>
      <c r="G383" s="122">
        <v>0</v>
      </c>
      <c r="H383" s="122">
        <v>0</v>
      </c>
      <c r="I383" s="122">
        <v>0</v>
      </c>
      <c r="J383" s="122">
        <v>0</v>
      </c>
      <c r="K383" s="122">
        <v>0</v>
      </c>
      <c r="L383" s="122">
        <v>0</v>
      </c>
      <c r="M383" s="122">
        <v>1</v>
      </c>
      <c r="N383" s="122">
        <v>1</v>
      </c>
      <c r="O383" s="122">
        <v>1</v>
      </c>
      <c r="P383" s="122">
        <v>1</v>
      </c>
      <c r="Q383" s="122">
        <v>1</v>
      </c>
      <c r="R383" s="122">
        <v>1</v>
      </c>
      <c r="S383" s="122">
        <v>1</v>
      </c>
      <c r="T383" s="122">
        <v>1</v>
      </c>
      <c r="U383" s="122">
        <v>1</v>
      </c>
      <c r="V383" s="122">
        <v>1</v>
      </c>
      <c r="W383" s="122">
        <v>1</v>
      </c>
      <c r="X383" s="122">
        <v>1</v>
      </c>
      <c r="Y383" s="122">
        <v>1</v>
      </c>
      <c r="Z383" s="122">
        <v>0</v>
      </c>
      <c r="AA383" s="122">
        <v>0</v>
      </c>
      <c r="AB383" s="122">
        <v>0</v>
      </c>
      <c r="AC383" s="90"/>
    </row>
    <row r="384" spans="3:29">
      <c r="C384" s="89"/>
      <c r="D384" s="91">
        <f t="shared" ref="D384:D389" si="50">D383+1</f>
        <v>2</v>
      </c>
      <c r="E384" s="122">
        <v>0</v>
      </c>
      <c r="F384" s="122">
        <v>0</v>
      </c>
      <c r="G384" s="122">
        <v>0</v>
      </c>
      <c r="H384" s="122">
        <v>0</v>
      </c>
      <c r="I384" s="122">
        <v>0</v>
      </c>
      <c r="J384" s="122">
        <v>0</v>
      </c>
      <c r="K384" s="122">
        <v>0</v>
      </c>
      <c r="L384" s="122">
        <v>0</v>
      </c>
      <c r="M384" s="122">
        <v>1</v>
      </c>
      <c r="N384" s="122">
        <v>1</v>
      </c>
      <c r="O384" s="122">
        <v>1</v>
      </c>
      <c r="P384" s="122">
        <v>1</v>
      </c>
      <c r="Q384" s="122">
        <v>1</v>
      </c>
      <c r="R384" s="122">
        <v>1</v>
      </c>
      <c r="S384" s="122">
        <v>1</v>
      </c>
      <c r="T384" s="122">
        <v>1</v>
      </c>
      <c r="U384" s="122">
        <v>1</v>
      </c>
      <c r="V384" s="122">
        <v>1</v>
      </c>
      <c r="W384" s="122">
        <v>1</v>
      </c>
      <c r="X384" s="122">
        <v>1</v>
      </c>
      <c r="Y384" s="122">
        <v>1</v>
      </c>
      <c r="Z384" s="122">
        <v>0</v>
      </c>
      <c r="AA384" s="122">
        <v>0</v>
      </c>
      <c r="AB384" s="122">
        <v>0</v>
      </c>
      <c r="AC384" s="90"/>
    </row>
    <row r="385" spans="3:29">
      <c r="C385" s="89"/>
      <c r="D385" s="91">
        <f t="shared" si="50"/>
        <v>3</v>
      </c>
      <c r="E385" s="122">
        <v>0</v>
      </c>
      <c r="F385" s="122">
        <v>0</v>
      </c>
      <c r="G385" s="122">
        <v>0</v>
      </c>
      <c r="H385" s="122">
        <v>0</v>
      </c>
      <c r="I385" s="122">
        <v>0</v>
      </c>
      <c r="J385" s="122">
        <v>0</v>
      </c>
      <c r="K385" s="122">
        <v>0</v>
      </c>
      <c r="L385" s="122">
        <v>0</v>
      </c>
      <c r="M385" s="122">
        <v>1</v>
      </c>
      <c r="N385" s="122">
        <v>1</v>
      </c>
      <c r="O385" s="122">
        <v>1</v>
      </c>
      <c r="P385" s="122">
        <v>1</v>
      </c>
      <c r="Q385" s="122">
        <v>1</v>
      </c>
      <c r="R385" s="122">
        <v>1</v>
      </c>
      <c r="S385" s="122">
        <v>1</v>
      </c>
      <c r="T385" s="122">
        <v>1</v>
      </c>
      <c r="U385" s="122">
        <v>1</v>
      </c>
      <c r="V385" s="122">
        <v>1</v>
      </c>
      <c r="W385" s="122">
        <v>1</v>
      </c>
      <c r="X385" s="122">
        <v>1</v>
      </c>
      <c r="Y385" s="122">
        <v>1</v>
      </c>
      <c r="Z385" s="122">
        <v>0</v>
      </c>
      <c r="AA385" s="122">
        <v>0</v>
      </c>
      <c r="AB385" s="122">
        <v>0</v>
      </c>
      <c r="AC385" s="90"/>
    </row>
    <row r="386" spans="3:29">
      <c r="C386" s="89"/>
      <c r="D386" s="91">
        <f t="shared" si="50"/>
        <v>4</v>
      </c>
      <c r="E386" s="122">
        <v>0</v>
      </c>
      <c r="F386" s="122">
        <v>0</v>
      </c>
      <c r="G386" s="122">
        <v>0</v>
      </c>
      <c r="H386" s="122">
        <v>0</v>
      </c>
      <c r="I386" s="122">
        <v>0</v>
      </c>
      <c r="J386" s="122">
        <v>0</v>
      </c>
      <c r="K386" s="122">
        <v>0</v>
      </c>
      <c r="L386" s="122">
        <v>0</v>
      </c>
      <c r="M386" s="122">
        <v>1</v>
      </c>
      <c r="N386" s="122">
        <v>1</v>
      </c>
      <c r="O386" s="122">
        <v>1</v>
      </c>
      <c r="P386" s="122">
        <v>1</v>
      </c>
      <c r="Q386" s="122">
        <v>1</v>
      </c>
      <c r="R386" s="122">
        <v>1</v>
      </c>
      <c r="S386" s="122">
        <v>1</v>
      </c>
      <c r="T386" s="122">
        <v>1</v>
      </c>
      <c r="U386" s="122">
        <v>1</v>
      </c>
      <c r="V386" s="122">
        <v>1</v>
      </c>
      <c r="W386" s="122">
        <v>1</v>
      </c>
      <c r="X386" s="122">
        <v>1</v>
      </c>
      <c r="Y386" s="122">
        <v>1</v>
      </c>
      <c r="Z386" s="122">
        <v>0</v>
      </c>
      <c r="AA386" s="122">
        <v>0</v>
      </c>
      <c r="AB386" s="122">
        <v>0</v>
      </c>
      <c r="AC386" s="90"/>
    </row>
    <row r="387" spans="3:29">
      <c r="C387" s="89"/>
      <c r="D387" s="91">
        <f t="shared" si="50"/>
        <v>5</v>
      </c>
      <c r="E387" s="122">
        <v>0</v>
      </c>
      <c r="F387" s="122">
        <v>0</v>
      </c>
      <c r="G387" s="122">
        <v>0</v>
      </c>
      <c r="H387" s="122">
        <v>0</v>
      </c>
      <c r="I387" s="122">
        <v>0</v>
      </c>
      <c r="J387" s="122">
        <v>0</v>
      </c>
      <c r="K387" s="122">
        <v>0</v>
      </c>
      <c r="L387" s="122">
        <v>0</v>
      </c>
      <c r="M387" s="122">
        <v>1</v>
      </c>
      <c r="N387" s="122">
        <v>1</v>
      </c>
      <c r="O387" s="122">
        <v>1</v>
      </c>
      <c r="P387" s="122">
        <v>1</v>
      </c>
      <c r="Q387" s="122">
        <v>1</v>
      </c>
      <c r="R387" s="122">
        <v>1</v>
      </c>
      <c r="S387" s="122">
        <v>1</v>
      </c>
      <c r="T387" s="122">
        <v>1</v>
      </c>
      <c r="U387" s="122">
        <v>1</v>
      </c>
      <c r="V387" s="122">
        <v>1</v>
      </c>
      <c r="W387" s="122">
        <v>1</v>
      </c>
      <c r="X387" s="122">
        <v>1</v>
      </c>
      <c r="Y387" s="122">
        <v>1</v>
      </c>
      <c r="Z387" s="122">
        <v>0</v>
      </c>
      <c r="AA387" s="122">
        <v>0</v>
      </c>
      <c r="AB387" s="122">
        <v>0</v>
      </c>
      <c r="AC387" s="90"/>
    </row>
    <row r="388" spans="3:29">
      <c r="C388" s="89"/>
      <c r="D388" s="91">
        <f t="shared" si="50"/>
        <v>6</v>
      </c>
      <c r="E388" s="122">
        <v>0</v>
      </c>
      <c r="F388" s="122">
        <v>0</v>
      </c>
      <c r="G388" s="122">
        <v>0</v>
      </c>
      <c r="H388" s="122">
        <v>0</v>
      </c>
      <c r="I388" s="122">
        <v>0</v>
      </c>
      <c r="J388" s="122">
        <v>0</v>
      </c>
      <c r="K388" s="122">
        <v>0</v>
      </c>
      <c r="L388" s="122">
        <v>0</v>
      </c>
      <c r="M388" s="122">
        <v>1</v>
      </c>
      <c r="N388" s="122">
        <v>1</v>
      </c>
      <c r="O388" s="122">
        <v>1</v>
      </c>
      <c r="P388" s="122">
        <v>1</v>
      </c>
      <c r="Q388" s="122">
        <v>1</v>
      </c>
      <c r="R388" s="122">
        <v>1</v>
      </c>
      <c r="S388" s="122">
        <v>1</v>
      </c>
      <c r="T388" s="122">
        <v>1</v>
      </c>
      <c r="U388" s="122">
        <v>1</v>
      </c>
      <c r="V388" s="122">
        <v>1</v>
      </c>
      <c r="W388" s="122">
        <v>1</v>
      </c>
      <c r="X388" s="122">
        <v>1</v>
      </c>
      <c r="Y388" s="122">
        <v>1</v>
      </c>
      <c r="Z388" s="122">
        <v>0</v>
      </c>
      <c r="AA388" s="122">
        <v>0</v>
      </c>
      <c r="AB388" s="122">
        <v>0</v>
      </c>
      <c r="AC388" s="90"/>
    </row>
    <row r="389" spans="3:29">
      <c r="C389" s="89"/>
      <c r="D389" s="91">
        <f t="shared" si="50"/>
        <v>7</v>
      </c>
      <c r="E389" s="122">
        <v>0</v>
      </c>
      <c r="F389" s="122">
        <v>0</v>
      </c>
      <c r="G389" s="122">
        <v>0</v>
      </c>
      <c r="H389" s="122">
        <v>0</v>
      </c>
      <c r="I389" s="122">
        <v>0</v>
      </c>
      <c r="J389" s="122">
        <v>0</v>
      </c>
      <c r="K389" s="122">
        <v>0</v>
      </c>
      <c r="L389" s="122">
        <v>0</v>
      </c>
      <c r="M389" s="122">
        <v>1</v>
      </c>
      <c r="N389" s="122">
        <v>1</v>
      </c>
      <c r="O389" s="122">
        <v>1</v>
      </c>
      <c r="P389" s="122">
        <v>1</v>
      </c>
      <c r="Q389" s="122">
        <v>1</v>
      </c>
      <c r="R389" s="122">
        <v>1</v>
      </c>
      <c r="S389" s="122">
        <v>1</v>
      </c>
      <c r="T389" s="122">
        <v>1</v>
      </c>
      <c r="U389" s="122">
        <v>1</v>
      </c>
      <c r="V389" s="122">
        <v>1</v>
      </c>
      <c r="W389" s="122">
        <v>0</v>
      </c>
      <c r="X389" s="122">
        <v>0</v>
      </c>
      <c r="Y389" s="122">
        <v>0</v>
      </c>
      <c r="Z389" s="122">
        <v>0</v>
      </c>
      <c r="AA389" s="122">
        <v>0</v>
      </c>
      <c r="AB389" s="122">
        <v>0</v>
      </c>
      <c r="AC389" s="90"/>
    </row>
    <row r="390" spans="3:29">
      <c r="C390" s="89"/>
      <c r="AC390" s="90"/>
    </row>
    <row r="391" spans="3:29">
      <c r="C391" s="89"/>
      <c r="E391" s="183" t="s">
        <v>42</v>
      </c>
      <c r="F391" s="183"/>
      <c r="G391" s="183"/>
      <c r="H391" s="183"/>
      <c r="I391" s="183"/>
      <c r="J391" s="183"/>
      <c r="K391" s="183"/>
      <c r="L391" s="183"/>
      <c r="M391" s="183"/>
      <c r="N391" s="183"/>
      <c r="O391" s="183"/>
      <c r="P391" s="183"/>
      <c r="AC391" s="90"/>
    </row>
    <row r="392" spans="3:29">
      <c r="C392" s="89"/>
      <c r="D392" s="91" t="s">
        <v>192</v>
      </c>
      <c r="E392" s="118">
        <v>1</v>
      </c>
      <c r="F392" s="119">
        <f t="shared" ref="F392:P392" si="51">E392+1</f>
        <v>2</v>
      </c>
      <c r="G392" s="119">
        <f t="shared" si="51"/>
        <v>3</v>
      </c>
      <c r="H392" s="119">
        <f t="shared" si="51"/>
        <v>4</v>
      </c>
      <c r="I392" s="119">
        <f t="shared" si="51"/>
        <v>5</v>
      </c>
      <c r="J392" s="119">
        <f t="shared" si="51"/>
        <v>6</v>
      </c>
      <c r="K392" s="119">
        <f t="shared" si="51"/>
        <v>7</v>
      </c>
      <c r="L392" s="119">
        <f t="shared" si="51"/>
        <v>8</v>
      </c>
      <c r="M392" s="119">
        <f t="shared" si="51"/>
        <v>9</v>
      </c>
      <c r="N392" s="119">
        <f t="shared" si="51"/>
        <v>10</v>
      </c>
      <c r="O392" s="119">
        <f t="shared" si="51"/>
        <v>11</v>
      </c>
      <c r="P392" s="119">
        <f t="shared" si="51"/>
        <v>12</v>
      </c>
      <c r="AC392" s="90"/>
    </row>
    <row r="393" spans="3:29">
      <c r="C393" s="89"/>
      <c r="D393" s="91">
        <v>1</v>
      </c>
      <c r="E393" s="45">
        <v>0</v>
      </c>
      <c r="F393" s="122">
        <v>1</v>
      </c>
      <c r="G393" s="122">
        <v>1</v>
      </c>
      <c r="H393" s="122">
        <v>1</v>
      </c>
      <c r="I393" s="122">
        <v>1</v>
      </c>
      <c r="J393" s="122">
        <v>1</v>
      </c>
      <c r="K393" s="122">
        <v>1</v>
      </c>
      <c r="L393" s="122">
        <v>1</v>
      </c>
      <c r="M393" s="122">
        <v>1</v>
      </c>
      <c r="N393" s="122">
        <v>1</v>
      </c>
      <c r="O393" s="122">
        <v>1</v>
      </c>
      <c r="P393" s="122">
        <v>1</v>
      </c>
      <c r="AC393" s="90"/>
    </row>
    <row r="394" spans="3:29">
      <c r="C394" s="89"/>
      <c r="D394" s="91">
        <v>2</v>
      </c>
      <c r="E394" s="45">
        <v>1</v>
      </c>
      <c r="F394" s="122">
        <v>1</v>
      </c>
      <c r="G394" s="122">
        <v>1</v>
      </c>
      <c r="H394" s="122">
        <v>1</v>
      </c>
      <c r="I394" s="122">
        <v>1</v>
      </c>
      <c r="J394" s="122">
        <v>1</v>
      </c>
      <c r="K394" s="122">
        <v>1</v>
      </c>
      <c r="L394" s="122">
        <v>1</v>
      </c>
      <c r="M394" s="122">
        <v>1</v>
      </c>
      <c r="N394" s="122">
        <v>1</v>
      </c>
      <c r="O394" s="122">
        <v>1</v>
      </c>
      <c r="P394" s="122">
        <v>1</v>
      </c>
      <c r="AC394" s="90"/>
    </row>
    <row r="395" spans="3:29">
      <c r="C395" s="89"/>
      <c r="D395" s="91">
        <v>3</v>
      </c>
      <c r="E395" s="45">
        <v>1</v>
      </c>
      <c r="F395" s="122">
        <v>1</v>
      </c>
      <c r="G395" s="122">
        <v>1</v>
      </c>
      <c r="H395" s="122">
        <v>1</v>
      </c>
      <c r="I395" s="122">
        <v>1</v>
      </c>
      <c r="J395" s="122">
        <v>1</v>
      </c>
      <c r="K395" s="122">
        <v>1</v>
      </c>
      <c r="L395" s="122" t="s">
        <v>148</v>
      </c>
      <c r="M395" s="122">
        <v>1</v>
      </c>
      <c r="N395" s="122">
        <v>1</v>
      </c>
      <c r="O395" s="122">
        <v>1</v>
      </c>
      <c r="P395" s="122">
        <v>1</v>
      </c>
      <c r="AC395" s="90"/>
    </row>
    <row r="396" spans="3:29">
      <c r="C396" s="89"/>
      <c r="D396" s="91">
        <v>4</v>
      </c>
      <c r="E396" s="45">
        <v>1</v>
      </c>
      <c r="F396" s="122">
        <v>1</v>
      </c>
      <c r="G396" s="122">
        <v>1</v>
      </c>
      <c r="H396" s="122">
        <v>1</v>
      </c>
      <c r="I396" s="122">
        <v>1</v>
      </c>
      <c r="J396" s="122">
        <v>1</v>
      </c>
      <c r="K396" s="122">
        <v>1</v>
      </c>
      <c r="L396" s="122">
        <v>0.5</v>
      </c>
      <c r="M396" s="122">
        <v>1</v>
      </c>
      <c r="N396" s="122">
        <v>1</v>
      </c>
      <c r="O396" s="122">
        <v>1</v>
      </c>
      <c r="P396" s="122">
        <v>0</v>
      </c>
      <c r="AC396" s="90"/>
    </row>
    <row r="397" spans="3:29">
      <c r="C397" s="89"/>
      <c r="D397" s="91">
        <v>5</v>
      </c>
      <c r="G397" s="122">
        <v>1</v>
      </c>
      <c r="I397" s="122">
        <v>1</v>
      </c>
      <c r="L397" s="122">
        <v>1</v>
      </c>
      <c r="O397" s="122">
        <v>1</v>
      </c>
      <c r="AC397" s="90"/>
    </row>
    <row r="398" spans="3:29">
      <c r="C398" s="89"/>
      <c r="AC398" s="90"/>
    </row>
    <row r="399" spans="3:29">
      <c r="C399" s="89"/>
      <c r="D399" s="194" t="s">
        <v>43</v>
      </c>
      <c r="E399" s="194"/>
      <c r="F399" s="194"/>
      <c r="G399" s="194"/>
      <c r="H399" s="194"/>
      <c r="I399" s="194"/>
      <c r="J399" s="194"/>
      <c r="K399" s="194"/>
      <c r="L399" s="194"/>
      <c r="M399" s="194"/>
      <c r="N399" s="194"/>
      <c r="O399" s="194"/>
      <c r="P399" s="194"/>
      <c r="Q399" s="194"/>
      <c r="R399" s="194"/>
      <c r="S399" s="194"/>
      <c r="T399" s="194"/>
      <c r="U399" s="194"/>
      <c r="V399" s="194"/>
      <c r="W399" s="194"/>
      <c r="X399" s="194"/>
      <c r="Y399" s="194"/>
      <c r="Z399" s="194"/>
      <c r="AA399" s="194"/>
      <c r="AC399" s="90"/>
    </row>
    <row r="400" spans="3:29">
      <c r="C400" s="89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C400" s="90"/>
    </row>
    <row r="401" spans="3:29">
      <c r="C401" s="89"/>
      <c r="E401" s="122" t="s">
        <v>44</v>
      </c>
      <c r="F401" s="42" t="s">
        <v>45</v>
      </c>
      <c r="I401" s="42" t="s">
        <v>46</v>
      </c>
      <c r="AC401" s="90"/>
    </row>
    <row r="402" spans="3:29">
      <c r="C402" s="89"/>
      <c r="E402" s="122">
        <v>0</v>
      </c>
      <c r="F402" s="42" t="s">
        <v>47</v>
      </c>
      <c r="I402" s="42" t="str">
        <f>I377</f>
        <v>valeur pour l'heure maximale de l'année</v>
      </c>
      <c r="AC402" s="90"/>
    </row>
    <row r="403" spans="3:29">
      <c r="C403" s="89"/>
      <c r="AC403" s="90"/>
    </row>
    <row r="404" spans="3:29">
      <c r="C404" s="89"/>
      <c r="E404" s="183" t="s">
        <v>49</v>
      </c>
      <c r="F404" s="183"/>
      <c r="G404" s="183"/>
      <c r="H404" s="183"/>
      <c r="I404" s="183"/>
      <c r="J404" s="183"/>
      <c r="K404" s="183"/>
      <c r="L404" s="183"/>
      <c r="M404" s="183"/>
      <c r="N404" s="183"/>
      <c r="O404" s="183"/>
      <c r="P404" s="183"/>
      <c r="Q404" s="183"/>
      <c r="R404" s="183"/>
      <c r="S404" s="183"/>
      <c r="T404" s="183"/>
      <c r="U404" s="183"/>
      <c r="V404" s="183"/>
      <c r="W404" s="183"/>
      <c r="X404" s="183"/>
      <c r="Y404" s="183"/>
      <c r="Z404" s="183"/>
      <c r="AA404" s="183"/>
      <c r="AB404" s="183"/>
      <c r="AC404" s="90"/>
    </row>
    <row r="405" spans="3:29">
      <c r="C405" s="89"/>
      <c r="D405" s="91" t="str">
        <f>D382</f>
        <v>jour V / heure &gt;</v>
      </c>
      <c r="E405" s="119">
        <v>1</v>
      </c>
      <c r="F405" s="119">
        <f t="shared" ref="F405:AB405" si="52">E405+1</f>
        <v>2</v>
      </c>
      <c r="G405" s="119">
        <f t="shared" si="52"/>
        <v>3</v>
      </c>
      <c r="H405" s="119">
        <f t="shared" si="52"/>
        <v>4</v>
      </c>
      <c r="I405" s="119">
        <f t="shared" si="52"/>
        <v>5</v>
      </c>
      <c r="J405" s="119">
        <f t="shared" si="52"/>
        <v>6</v>
      </c>
      <c r="K405" s="119">
        <f t="shared" si="52"/>
        <v>7</v>
      </c>
      <c r="L405" s="119">
        <f t="shared" si="52"/>
        <v>8</v>
      </c>
      <c r="M405" s="119">
        <f t="shared" si="52"/>
        <v>9</v>
      </c>
      <c r="N405" s="119">
        <f t="shared" si="52"/>
        <v>10</v>
      </c>
      <c r="O405" s="119">
        <f t="shared" si="52"/>
        <v>11</v>
      </c>
      <c r="P405" s="119">
        <f t="shared" si="52"/>
        <v>12</v>
      </c>
      <c r="Q405" s="119">
        <f t="shared" si="52"/>
        <v>13</v>
      </c>
      <c r="R405" s="119">
        <f t="shared" si="52"/>
        <v>14</v>
      </c>
      <c r="S405" s="119">
        <f t="shared" si="52"/>
        <v>15</v>
      </c>
      <c r="T405" s="119">
        <f t="shared" si="52"/>
        <v>16</v>
      </c>
      <c r="U405" s="119">
        <f t="shared" si="52"/>
        <v>17</v>
      </c>
      <c r="V405" s="119">
        <f t="shared" si="52"/>
        <v>18</v>
      </c>
      <c r="W405" s="119">
        <f t="shared" si="52"/>
        <v>19</v>
      </c>
      <c r="X405" s="119">
        <f t="shared" si="52"/>
        <v>20</v>
      </c>
      <c r="Y405" s="119">
        <f t="shared" si="52"/>
        <v>21</v>
      </c>
      <c r="Z405" s="119">
        <f t="shared" si="52"/>
        <v>22</v>
      </c>
      <c r="AA405" s="119">
        <f t="shared" si="52"/>
        <v>23</v>
      </c>
      <c r="AB405" s="119">
        <f t="shared" si="52"/>
        <v>24</v>
      </c>
      <c r="AC405" s="90"/>
    </row>
    <row r="406" spans="3:29">
      <c r="C406" s="89"/>
      <c r="D406" s="91">
        <v>1</v>
      </c>
      <c r="E406" s="119">
        <v>0</v>
      </c>
      <c r="F406" s="119">
        <v>0</v>
      </c>
      <c r="G406" s="119">
        <v>0</v>
      </c>
      <c r="H406" s="119">
        <v>0</v>
      </c>
      <c r="I406" s="119">
        <v>0</v>
      </c>
      <c r="J406" s="119">
        <v>0</v>
      </c>
      <c r="K406" s="119">
        <v>0</v>
      </c>
      <c r="L406" s="119">
        <v>0</v>
      </c>
      <c r="M406" s="119">
        <v>1</v>
      </c>
      <c r="N406" s="119">
        <v>1</v>
      </c>
      <c r="O406" s="119">
        <v>1</v>
      </c>
      <c r="P406" s="119">
        <v>1</v>
      </c>
      <c r="Q406" s="119">
        <v>1</v>
      </c>
      <c r="R406" s="119">
        <v>1</v>
      </c>
      <c r="S406" s="119">
        <v>1</v>
      </c>
      <c r="T406" s="119">
        <v>1</v>
      </c>
      <c r="U406" s="119">
        <v>1</v>
      </c>
      <c r="V406" s="119">
        <v>1</v>
      </c>
      <c r="W406" s="119">
        <v>1</v>
      </c>
      <c r="X406" s="119">
        <v>1</v>
      </c>
      <c r="Y406" s="119">
        <v>1</v>
      </c>
      <c r="Z406" s="119">
        <v>0</v>
      </c>
      <c r="AA406" s="119">
        <v>0</v>
      </c>
      <c r="AB406" s="119">
        <v>0</v>
      </c>
      <c r="AC406" s="90"/>
    </row>
    <row r="407" spans="3:29">
      <c r="C407" s="89"/>
      <c r="D407" s="91">
        <f t="shared" ref="D407:D412" si="53">D406+1</f>
        <v>2</v>
      </c>
      <c r="E407" s="119">
        <v>0</v>
      </c>
      <c r="F407" s="119">
        <v>0</v>
      </c>
      <c r="G407" s="119">
        <v>0</v>
      </c>
      <c r="H407" s="119">
        <v>0</v>
      </c>
      <c r="I407" s="119">
        <v>0</v>
      </c>
      <c r="J407" s="119">
        <v>0</v>
      </c>
      <c r="K407" s="119">
        <v>0</v>
      </c>
      <c r="L407" s="119">
        <v>0</v>
      </c>
      <c r="M407" s="119">
        <v>1</v>
      </c>
      <c r="N407" s="119">
        <v>1</v>
      </c>
      <c r="O407" s="119">
        <v>1</v>
      </c>
      <c r="P407" s="119">
        <v>1</v>
      </c>
      <c r="Q407" s="119">
        <v>1</v>
      </c>
      <c r="R407" s="119">
        <v>1</v>
      </c>
      <c r="S407" s="119">
        <v>1</v>
      </c>
      <c r="T407" s="119">
        <v>1</v>
      </c>
      <c r="U407" s="119">
        <v>1</v>
      </c>
      <c r="V407" s="119">
        <v>1</v>
      </c>
      <c r="W407" s="119">
        <v>1</v>
      </c>
      <c r="X407" s="119">
        <v>1</v>
      </c>
      <c r="Y407" s="119">
        <v>1</v>
      </c>
      <c r="Z407" s="119">
        <v>0</v>
      </c>
      <c r="AA407" s="119">
        <v>0</v>
      </c>
      <c r="AB407" s="119">
        <v>0</v>
      </c>
      <c r="AC407" s="90"/>
    </row>
    <row r="408" spans="3:29">
      <c r="C408" s="89"/>
      <c r="D408" s="91">
        <f t="shared" si="53"/>
        <v>3</v>
      </c>
      <c r="E408" s="119">
        <v>0</v>
      </c>
      <c r="F408" s="119">
        <v>0</v>
      </c>
      <c r="G408" s="119">
        <v>0</v>
      </c>
      <c r="H408" s="119">
        <v>0</v>
      </c>
      <c r="I408" s="119">
        <v>0</v>
      </c>
      <c r="J408" s="119">
        <v>0</v>
      </c>
      <c r="K408" s="119">
        <v>0</v>
      </c>
      <c r="L408" s="119">
        <v>0</v>
      </c>
      <c r="M408" s="119">
        <v>1</v>
      </c>
      <c r="N408" s="119">
        <v>1</v>
      </c>
      <c r="O408" s="119">
        <v>1</v>
      </c>
      <c r="P408" s="119">
        <v>1</v>
      </c>
      <c r="Q408" s="119">
        <v>1</v>
      </c>
      <c r="R408" s="119">
        <v>1</v>
      </c>
      <c r="S408" s="119">
        <v>1</v>
      </c>
      <c r="T408" s="119">
        <v>1</v>
      </c>
      <c r="U408" s="119">
        <v>1</v>
      </c>
      <c r="V408" s="119">
        <v>1</v>
      </c>
      <c r="W408" s="119">
        <v>1</v>
      </c>
      <c r="X408" s="119">
        <v>1</v>
      </c>
      <c r="Y408" s="119">
        <v>1</v>
      </c>
      <c r="Z408" s="119">
        <v>0</v>
      </c>
      <c r="AA408" s="119">
        <v>0</v>
      </c>
      <c r="AB408" s="119">
        <v>0</v>
      </c>
      <c r="AC408" s="90"/>
    </row>
    <row r="409" spans="3:29">
      <c r="C409" s="89"/>
      <c r="D409" s="91">
        <f t="shared" si="53"/>
        <v>4</v>
      </c>
      <c r="E409" s="119">
        <v>0</v>
      </c>
      <c r="F409" s="119">
        <v>0</v>
      </c>
      <c r="G409" s="119">
        <v>0</v>
      </c>
      <c r="H409" s="119">
        <v>0</v>
      </c>
      <c r="I409" s="119">
        <v>0</v>
      </c>
      <c r="J409" s="119">
        <v>0</v>
      </c>
      <c r="K409" s="119">
        <v>0</v>
      </c>
      <c r="L409" s="119">
        <v>0</v>
      </c>
      <c r="M409" s="119">
        <v>1</v>
      </c>
      <c r="N409" s="119">
        <v>1</v>
      </c>
      <c r="O409" s="119">
        <v>1</v>
      </c>
      <c r="P409" s="119">
        <v>1</v>
      </c>
      <c r="Q409" s="119">
        <v>1</v>
      </c>
      <c r="R409" s="119">
        <v>1</v>
      </c>
      <c r="S409" s="119">
        <v>1</v>
      </c>
      <c r="T409" s="119">
        <v>1</v>
      </c>
      <c r="U409" s="119">
        <v>1</v>
      </c>
      <c r="V409" s="119">
        <v>1</v>
      </c>
      <c r="W409" s="119">
        <v>1</v>
      </c>
      <c r="X409" s="119">
        <v>1</v>
      </c>
      <c r="Y409" s="119">
        <v>1</v>
      </c>
      <c r="Z409" s="119">
        <v>0</v>
      </c>
      <c r="AA409" s="119">
        <v>0</v>
      </c>
      <c r="AB409" s="119">
        <v>0</v>
      </c>
      <c r="AC409" s="90"/>
    </row>
    <row r="410" spans="3:29">
      <c r="C410" s="89"/>
      <c r="D410" s="91">
        <f t="shared" si="53"/>
        <v>5</v>
      </c>
      <c r="E410" s="119">
        <v>0</v>
      </c>
      <c r="F410" s="119">
        <v>0</v>
      </c>
      <c r="G410" s="119">
        <v>0</v>
      </c>
      <c r="H410" s="119">
        <v>0</v>
      </c>
      <c r="I410" s="119">
        <v>0</v>
      </c>
      <c r="J410" s="119">
        <v>0</v>
      </c>
      <c r="K410" s="119">
        <v>0</v>
      </c>
      <c r="L410" s="119">
        <v>0</v>
      </c>
      <c r="M410" s="119">
        <v>1</v>
      </c>
      <c r="N410" s="119">
        <v>1</v>
      </c>
      <c r="O410" s="119">
        <v>1</v>
      </c>
      <c r="P410" s="119">
        <v>1</v>
      </c>
      <c r="Q410" s="119">
        <v>1</v>
      </c>
      <c r="R410" s="119">
        <v>1</v>
      </c>
      <c r="S410" s="119">
        <v>1</v>
      </c>
      <c r="T410" s="119">
        <v>1</v>
      </c>
      <c r="U410" s="119">
        <v>1</v>
      </c>
      <c r="V410" s="119">
        <v>1</v>
      </c>
      <c r="W410" s="119">
        <v>1</v>
      </c>
      <c r="X410" s="119">
        <v>1</v>
      </c>
      <c r="Y410" s="119">
        <v>1</v>
      </c>
      <c r="Z410" s="119">
        <v>0</v>
      </c>
      <c r="AA410" s="119">
        <v>0</v>
      </c>
      <c r="AB410" s="119">
        <v>0</v>
      </c>
      <c r="AC410" s="90"/>
    </row>
    <row r="411" spans="3:29">
      <c r="C411" s="89"/>
      <c r="D411" s="91">
        <f t="shared" si="53"/>
        <v>6</v>
      </c>
      <c r="E411" s="119">
        <v>0</v>
      </c>
      <c r="F411" s="119">
        <v>0</v>
      </c>
      <c r="G411" s="119">
        <v>0</v>
      </c>
      <c r="H411" s="119">
        <v>0</v>
      </c>
      <c r="I411" s="119">
        <v>0</v>
      </c>
      <c r="J411" s="119">
        <v>0</v>
      </c>
      <c r="K411" s="119">
        <v>0</v>
      </c>
      <c r="L411" s="119">
        <v>0</v>
      </c>
      <c r="M411" s="119">
        <v>1</v>
      </c>
      <c r="N411" s="119">
        <v>1</v>
      </c>
      <c r="O411" s="119">
        <v>1</v>
      </c>
      <c r="P411" s="119">
        <v>1</v>
      </c>
      <c r="Q411" s="119">
        <v>1</v>
      </c>
      <c r="R411" s="119">
        <v>1</v>
      </c>
      <c r="S411" s="119">
        <v>1</v>
      </c>
      <c r="T411" s="119">
        <v>1</v>
      </c>
      <c r="U411" s="119">
        <v>1</v>
      </c>
      <c r="V411" s="119">
        <v>1</v>
      </c>
      <c r="W411" s="119">
        <v>1</v>
      </c>
      <c r="X411" s="119">
        <v>1</v>
      </c>
      <c r="Y411" s="119">
        <v>1</v>
      </c>
      <c r="Z411" s="119">
        <v>0</v>
      </c>
      <c r="AA411" s="119">
        <v>0</v>
      </c>
      <c r="AB411" s="119">
        <v>0</v>
      </c>
      <c r="AC411" s="90"/>
    </row>
    <row r="412" spans="3:29">
      <c r="C412" s="89"/>
      <c r="D412" s="91">
        <f t="shared" si="53"/>
        <v>7</v>
      </c>
      <c r="E412" s="119">
        <v>0</v>
      </c>
      <c r="F412" s="119">
        <v>0</v>
      </c>
      <c r="G412" s="119">
        <v>0</v>
      </c>
      <c r="H412" s="119">
        <v>0</v>
      </c>
      <c r="I412" s="119">
        <v>0</v>
      </c>
      <c r="J412" s="119">
        <v>0</v>
      </c>
      <c r="K412" s="119">
        <v>0</v>
      </c>
      <c r="L412" s="119">
        <v>0</v>
      </c>
      <c r="M412" s="119">
        <v>1</v>
      </c>
      <c r="N412" s="119">
        <v>1</v>
      </c>
      <c r="O412" s="119">
        <v>1</v>
      </c>
      <c r="P412" s="119">
        <v>1</v>
      </c>
      <c r="Q412" s="119">
        <v>1</v>
      </c>
      <c r="R412" s="119">
        <v>1</v>
      </c>
      <c r="S412" s="119">
        <v>1</v>
      </c>
      <c r="T412" s="119">
        <v>1</v>
      </c>
      <c r="U412" s="119">
        <v>1</v>
      </c>
      <c r="V412" s="119">
        <v>1</v>
      </c>
      <c r="W412" s="119">
        <v>0</v>
      </c>
      <c r="X412" s="119">
        <v>0</v>
      </c>
      <c r="Y412" s="119">
        <v>0</v>
      </c>
      <c r="Z412" s="119">
        <v>0</v>
      </c>
      <c r="AA412" s="119">
        <v>0</v>
      </c>
      <c r="AB412" s="119">
        <v>0</v>
      </c>
      <c r="AC412" s="90"/>
    </row>
    <row r="413" spans="3:29">
      <c r="C413" s="89"/>
      <c r="AC413" s="90"/>
    </row>
    <row r="414" spans="3:29">
      <c r="C414" s="89"/>
      <c r="E414" s="183" t="s">
        <v>42</v>
      </c>
      <c r="F414" s="183"/>
      <c r="G414" s="183"/>
      <c r="H414" s="183"/>
      <c r="I414" s="183"/>
      <c r="J414" s="183"/>
      <c r="K414" s="183"/>
      <c r="L414" s="183"/>
      <c r="M414" s="183"/>
      <c r="N414" s="183"/>
      <c r="O414" s="183"/>
      <c r="P414" s="183"/>
      <c r="AC414" s="90"/>
    </row>
    <row r="415" spans="3:29">
      <c r="C415" s="89"/>
      <c r="D415" s="94" t="s">
        <v>192</v>
      </c>
      <c r="E415" s="118">
        <v>1</v>
      </c>
      <c r="F415" s="119">
        <f t="shared" ref="F415:P415" si="54">E415+1</f>
        <v>2</v>
      </c>
      <c r="G415" s="119">
        <f t="shared" si="54"/>
        <v>3</v>
      </c>
      <c r="H415" s="119">
        <f t="shared" si="54"/>
        <v>4</v>
      </c>
      <c r="I415" s="119">
        <f t="shared" si="54"/>
        <v>5</v>
      </c>
      <c r="J415" s="119">
        <f t="shared" si="54"/>
        <v>6</v>
      </c>
      <c r="K415" s="119">
        <f t="shared" si="54"/>
        <v>7</v>
      </c>
      <c r="L415" s="119">
        <f t="shared" si="54"/>
        <v>8</v>
      </c>
      <c r="M415" s="119">
        <f t="shared" si="54"/>
        <v>9</v>
      </c>
      <c r="N415" s="119">
        <f t="shared" si="54"/>
        <v>10</v>
      </c>
      <c r="O415" s="119">
        <f t="shared" si="54"/>
        <v>11</v>
      </c>
      <c r="P415" s="119">
        <f t="shared" si="54"/>
        <v>12</v>
      </c>
      <c r="AC415" s="90"/>
    </row>
    <row r="416" spans="3:29">
      <c r="C416" s="89"/>
      <c r="D416" s="94">
        <v>1</v>
      </c>
      <c r="E416" s="45">
        <v>0</v>
      </c>
      <c r="F416" s="122">
        <v>1</v>
      </c>
      <c r="G416" s="122">
        <v>1</v>
      </c>
      <c r="H416" s="122">
        <v>1</v>
      </c>
      <c r="I416" s="122">
        <v>1</v>
      </c>
      <c r="J416" s="122">
        <v>1</v>
      </c>
      <c r="K416" s="122">
        <v>1</v>
      </c>
      <c r="L416" s="122">
        <v>1</v>
      </c>
      <c r="M416" s="122">
        <v>1</v>
      </c>
      <c r="N416" s="122">
        <v>1</v>
      </c>
      <c r="O416" s="122">
        <v>1</v>
      </c>
      <c r="P416" s="122">
        <v>1</v>
      </c>
      <c r="AC416" s="90"/>
    </row>
    <row r="417" spans="3:29">
      <c r="C417" s="89"/>
      <c r="D417" s="94">
        <v>2</v>
      </c>
      <c r="E417" s="45">
        <v>1</v>
      </c>
      <c r="F417" s="122">
        <v>1</v>
      </c>
      <c r="G417" s="122">
        <v>1</v>
      </c>
      <c r="H417" s="122">
        <v>1</v>
      </c>
      <c r="I417" s="122">
        <v>1</v>
      </c>
      <c r="J417" s="122">
        <v>1</v>
      </c>
      <c r="K417" s="122">
        <v>1</v>
      </c>
      <c r="L417" s="122">
        <v>1</v>
      </c>
      <c r="M417" s="122">
        <v>1</v>
      </c>
      <c r="N417" s="122">
        <v>1</v>
      </c>
      <c r="O417" s="122">
        <v>1</v>
      </c>
      <c r="P417" s="122">
        <v>1</v>
      </c>
      <c r="AC417" s="90"/>
    </row>
    <row r="418" spans="3:29">
      <c r="C418" s="89"/>
      <c r="D418" s="94">
        <v>3</v>
      </c>
      <c r="E418" s="45">
        <v>1</v>
      </c>
      <c r="F418" s="122">
        <v>1</v>
      </c>
      <c r="G418" s="122">
        <v>1</v>
      </c>
      <c r="H418" s="122">
        <v>1</v>
      </c>
      <c r="I418" s="122">
        <v>1</v>
      </c>
      <c r="J418" s="122">
        <v>1</v>
      </c>
      <c r="K418" s="122">
        <v>1</v>
      </c>
      <c r="L418" s="122">
        <v>0.5</v>
      </c>
      <c r="M418" s="122">
        <v>1</v>
      </c>
      <c r="N418" s="122">
        <v>1</v>
      </c>
      <c r="O418" s="122">
        <v>1</v>
      </c>
      <c r="P418" s="122">
        <v>1</v>
      </c>
      <c r="AC418" s="90"/>
    </row>
    <row r="419" spans="3:29">
      <c r="C419" s="89"/>
      <c r="D419" s="94">
        <v>4</v>
      </c>
      <c r="E419" s="45">
        <v>1</v>
      </c>
      <c r="F419" s="122">
        <v>1</v>
      </c>
      <c r="G419" s="122">
        <v>1</v>
      </c>
      <c r="H419" s="122">
        <v>1</v>
      </c>
      <c r="I419" s="122">
        <v>1</v>
      </c>
      <c r="J419" s="122">
        <v>1</v>
      </c>
      <c r="K419" s="122">
        <v>1</v>
      </c>
      <c r="L419" s="122">
        <v>0.5</v>
      </c>
      <c r="M419" s="122">
        <v>1</v>
      </c>
      <c r="N419" s="122">
        <v>1</v>
      </c>
      <c r="O419" s="122">
        <v>1</v>
      </c>
      <c r="P419" s="122">
        <v>0</v>
      </c>
      <c r="AC419" s="90"/>
    </row>
    <row r="420" spans="3:29">
      <c r="C420" s="89"/>
      <c r="D420" s="94">
        <v>5</v>
      </c>
      <c r="G420" s="122">
        <v>1</v>
      </c>
      <c r="I420" s="122">
        <v>1</v>
      </c>
      <c r="L420" s="122">
        <v>1</v>
      </c>
      <c r="O420" s="122">
        <v>1</v>
      </c>
      <c r="AC420" s="90"/>
    </row>
    <row r="421" spans="3:29">
      <c r="C421" s="89"/>
      <c r="AC421" s="90"/>
    </row>
    <row r="422" spans="3:29">
      <c r="C422" s="89"/>
      <c r="D422" s="194" t="s">
        <v>51</v>
      </c>
      <c r="E422" s="194"/>
      <c r="F422" s="194"/>
      <c r="G422" s="194"/>
      <c r="H422" s="194"/>
      <c r="I422" s="194"/>
      <c r="J422" s="194"/>
      <c r="K422" s="194"/>
      <c r="L422" s="194"/>
      <c r="M422" s="194"/>
      <c r="N422" s="194"/>
      <c r="O422" s="194"/>
      <c r="P422" s="194"/>
      <c r="Q422" s="194"/>
      <c r="R422" s="194"/>
      <c r="S422" s="194"/>
      <c r="T422" s="194"/>
      <c r="U422" s="194"/>
      <c r="V422" s="194"/>
      <c r="W422" s="194"/>
      <c r="X422" s="194"/>
      <c r="Y422" s="194"/>
      <c r="Z422" s="194"/>
      <c r="AA422" s="194"/>
      <c r="AB422" s="194"/>
      <c r="AC422" s="90"/>
    </row>
    <row r="423" spans="3:29">
      <c r="C423" s="89"/>
      <c r="AC423" s="90"/>
    </row>
    <row r="424" spans="3:29">
      <c r="C424" s="89"/>
      <c r="E424" s="122" t="s">
        <v>44</v>
      </c>
      <c r="F424" s="42" t="s">
        <v>45</v>
      </c>
      <c r="I424" s="42" t="s">
        <v>52</v>
      </c>
      <c r="AC424" s="90"/>
    </row>
    <row r="425" spans="3:29">
      <c r="C425" s="89"/>
      <c r="E425" s="122">
        <v>0</v>
      </c>
      <c r="F425" s="42" t="s">
        <v>53</v>
      </c>
      <c r="I425" s="42" t="str">
        <f>I402</f>
        <v>valeur pour l'heure maximale de l'année</v>
      </c>
      <c r="AC425" s="90"/>
    </row>
    <row r="426" spans="3:29">
      <c r="C426" s="89"/>
      <c r="AC426" s="90"/>
    </row>
    <row r="427" spans="3:29">
      <c r="C427" s="89"/>
      <c r="E427" s="183" t="s">
        <v>49</v>
      </c>
      <c r="F427" s="183"/>
      <c r="G427" s="183"/>
      <c r="H427" s="183"/>
      <c r="I427" s="183"/>
      <c r="J427" s="183"/>
      <c r="K427" s="183"/>
      <c r="L427" s="183"/>
      <c r="M427" s="183"/>
      <c r="N427" s="183"/>
      <c r="O427" s="183"/>
      <c r="P427" s="183"/>
      <c r="Q427" s="183"/>
      <c r="R427" s="183"/>
      <c r="S427" s="183"/>
      <c r="T427" s="183"/>
      <c r="U427" s="183"/>
      <c r="V427" s="183"/>
      <c r="W427" s="183"/>
      <c r="X427" s="183"/>
      <c r="Y427" s="183"/>
      <c r="Z427" s="183"/>
      <c r="AA427" s="183"/>
      <c r="AB427" s="183"/>
      <c r="AC427" s="90"/>
    </row>
    <row r="428" spans="3:29">
      <c r="C428" s="89"/>
      <c r="D428" s="91" t="str">
        <f>D382</f>
        <v>jour V / heure &gt;</v>
      </c>
      <c r="E428" s="119">
        <v>1</v>
      </c>
      <c r="F428" s="119">
        <f t="shared" ref="F428:AB428" si="55">E428+1</f>
        <v>2</v>
      </c>
      <c r="G428" s="119">
        <f t="shared" si="55"/>
        <v>3</v>
      </c>
      <c r="H428" s="119">
        <f t="shared" si="55"/>
        <v>4</v>
      </c>
      <c r="I428" s="119">
        <f t="shared" si="55"/>
        <v>5</v>
      </c>
      <c r="J428" s="119">
        <f t="shared" si="55"/>
        <v>6</v>
      </c>
      <c r="K428" s="119">
        <f t="shared" si="55"/>
        <v>7</v>
      </c>
      <c r="L428" s="119">
        <f t="shared" si="55"/>
        <v>8</v>
      </c>
      <c r="M428" s="119">
        <f t="shared" si="55"/>
        <v>9</v>
      </c>
      <c r="N428" s="119">
        <f t="shared" si="55"/>
        <v>10</v>
      </c>
      <c r="O428" s="119">
        <f t="shared" si="55"/>
        <v>11</v>
      </c>
      <c r="P428" s="119">
        <f t="shared" si="55"/>
        <v>12</v>
      </c>
      <c r="Q428" s="119">
        <f t="shared" si="55"/>
        <v>13</v>
      </c>
      <c r="R428" s="119">
        <f t="shared" si="55"/>
        <v>14</v>
      </c>
      <c r="S428" s="119">
        <f t="shared" si="55"/>
        <v>15</v>
      </c>
      <c r="T428" s="119">
        <f t="shared" si="55"/>
        <v>16</v>
      </c>
      <c r="U428" s="119">
        <f t="shared" si="55"/>
        <v>17</v>
      </c>
      <c r="V428" s="119">
        <f t="shared" si="55"/>
        <v>18</v>
      </c>
      <c r="W428" s="119">
        <f t="shared" si="55"/>
        <v>19</v>
      </c>
      <c r="X428" s="119">
        <f t="shared" si="55"/>
        <v>20</v>
      </c>
      <c r="Y428" s="119">
        <f t="shared" si="55"/>
        <v>21</v>
      </c>
      <c r="Z428" s="119">
        <f t="shared" si="55"/>
        <v>22</v>
      </c>
      <c r="AA428" s="119">
        <f t="shared" si="55"/>
        <v>23</v>
      </c>
      <c r="AB428" s="119">
        <f t="shared" si="55"/>
        <v>24</v>
      </c>
      <c r="AC428" s="90"/>
    </row>
    <row r="429" spans="3:29">
      <c r="C429" s="89"/>
      <c r="D429" s="91">
        <v>1</v>
      </c>
      <c r="E429" s="119">
        <v>0</v>
      </c>
      <c r="F429" s="119">
        <v>0</v>
      </c>
      <c r="G429" s="119">
        <v>0</v>
      </c>
      <c r="H429" s="119">
        <v>0</v>
      </c>
      <c r="I429" s="119">
        <v>0</v>
      </c>
      <c r="J429" s="119">
        <v>0</v>
      </c>
      <c r="K429" s="119">
        <v>0</v>
      </c>
      <c r="L429" s="119">
        <v>0</v>
      </c>
      <c r="M429" s="119">
        <v>1</v>
      </c>
      <c r="N429" s="119">
        <v>1</v>
      </c>
      <c r="O429" s="119">
        <v>1</v>
      </c>
      <c r="P429" s="119">
        <v>1</v>
      </c>
      <c r="Q429" s="119">
        <v>1</v>
      </c>
      <c r="R429" s="119">
        <v>1</v>
      </c>
      <c r="S429" s="119">
        <v>1</v>
      </c>
      <c r="T429" s="119">
        <v>1</v>
      </c>
      <c r="U429" s="119">
        <v>1</v>
      </c>
      <c r="V429" s="119">
        <v>1</v>
      </c>
      <c r="W429" s="119">
        <v>1</v>
      </c>
      <c r="X429" s="119">
        <v>1</v>
      </c>
      <c r="Y429" s="119">
        <v>1</v>
      </c>
      <c r="Z429" s="119">
        <v>0</v>
      </c>
      <c r="AA429" s="119">
        <v>0</v>
      </c>
      <c r="AB429" s="119">
        <v>0</v>
      </c>
      <c r="AC429" s="90"/>
    </row>
    <row r="430" spans="3:29">
      <c r="C430" s="89"/>
      <c r="D430" s="91">
        <f t="shared" ref="D430:D435" si="56">D429+1</f>
        <v>2</v>
      </c>
      <c r="E430" s="119">
        <v>0</v>
      </c>
      <c r="F430" s="119">
        <v>0</v>
      </c>
      <c r="G430" s="119">
        <v>0</v>
      </c>
      <c r="H430" s="119">
        <v>0</v>
      </c>
      <c r="I430" s="119">
        <v>0</v>
      </c>
      <c r="J430" s="119">
        <v>0</v>
      </c>
      <c r="K430" s="119">
        <v>0</v>
      </c>
      <c r="L430" s="119">
        <v>0</v>
      </c>
      <c r="M430" s="119">
        <v>1</v>
      </c>
      <c r="N430" s="119">
        <v>1</v>
      </c>
      <c r="O430" s="119">
        <v>1</v>
      </c>
      <c r="P430" s="119">
        <v>1</v>
      </c>
      <c r="Q430" s="119">
        <v>1</v>
      </c>
      <c r="R430" s="119">
        <v>1</v>
      </c>
      <c r="S430" s="119">
        <v>1</v>
      </c>
      <c r="T430" s="119">
        <v>1</v>
      </c>
      <c r="U430" s="119">
        <v>1</v>
      </c>
      <c r="V430" s="119">
        <v>1</v>
      </c>
      <c r="W430" s="119">
        <v>1</v>
      </c>
      <c r="X430" s="119">
        <v>1</v>
      </c>
      <c r="Y430" s="119">
        <v>1</v>
      </c>
      <c r="Z430" s="119">
        <v>0</v>
      </c>
      <c r="AA430" s="119">
        <v>0</v>
      </c>
      <c r="AB430" s="119">
        <v>0</v>
      </c>
      <c r="AC430" s="90"/>
    </row>
    <row r="431" spans="3:29">
      <c r="C431" s="89"/>
      <c r="D431" s="91">
        <f t="shared" si="56"/>
        <v>3</v>
      </c>
      <c r="E431" s="119">
        <v>0</v>
      </c>
      <c r="F431" s="119">
        <v>0</v>
      </c>
      <c r="G431" s="119">
        <v>0</v>
      </c>
      <c r="H431" s="119">
        <v>0</v>
      </c>
      <c r="I431" s="119">
        <v>0</v>
      </c>
      <c r="J431" s="119">
        <v>0</v>
      </c>
      <c r="K431" s="119">
        <v>0</v>
      </c>
      <c r="L431" s="119">
        <v>0</v>
      </c>
      <c r="M431" s="119">
        <v>1</v>
      </c>
      <c r="N431" s="119">
        <v>1</v>
      </c>
      <c r="O431" s="119">
        <v>1</v>
      </c>
      <c r="P431" s="119">
        <v>1</v>
      </c>
      <c r="Q431" s="119">
        <v>1</v>
      </c>
      <c r="R431" s="119">
        <v>1</v>
      </c>
      <c r="S431" s="119">
        <v>1</v>
      </c>
      <c r="T431" s="119">
        <v>1</v>
      </c>
      <c r="U431" s="119">
        <v>1</v>
      </c>
      <c r="V431" s="119">
        <v>1</v>
      </c>
      <c r="W431" s="119">
        <v>1</v>
      </c>
      <c r="X431" s="119">
        <v>1</v>
      </c>
      <c r="Y431" s="119">
        <v>1</v>
      </c>
      <c r="Z431" s="119">
        <v>0</v>
      </c>
      <c r="AA431" s="119">
        <v>0</v>
      </c>
      <c r="AB431" s="119">
        <v>0</v>
      </c>
      <c r="AC431" s="90"/>
    </row>
    <row r="432" spans="3:29">
      <c r="C432" s="89"/>
      <c r="D432" s="91">
        <f t="shared" si="56"/>
        <v>4</v>
      </c>
      <c r="E432" s="119">
        <v>0</v>
      </c>
      <c r="F432" s="119">
        <v>0</v>
      </c>
      <c r="G432" s="119">
        <v>0</v>
      </c>
      <c r="H432" s="119">
        <v>0</v>
      </c>
      <c r="I432" s="119">
        <v>0</v>
      </c>
      <c r="J432" s="119">
        <v>0</v>
      </c>
      <c r="K432" s="119">
        <v>0</v>
      </c>
      <c r="L432" s="119">
        <v>0</v>
      </c>
      <c r="M432" s="119">
        <v>1</v>
      </c>
      <c r="N432" s="119">
        <v>1</v>
      </c>
      <c r="O432" s="119">
        <v>1</v>
      </c>
      <c r="P432" s="119">
        <v>1</v>
      </c>
      <c r="Q432" s="119">
        <v>1</v>
      </c>
      <c r="R432" s="119">
        <v>1</v>
      </c>
      <c r="S432" s="119">
        <v>1</v>
      </c>
      <c r="T432" s="119">
        <v>1</v>
      </c>
      <c r="U432" s="119">
        <v>1</v>
      </c>
      <c r="V432" s="119">
        <v>1</v>
      </c>
      <c r="W432" s="119">
        <v>1</v>
      </c>
      <c r="X432" s="119">
        <v>1</v>
      </c>
      <c r="Y432" s="119">
        <v>1</v>
      </c>
      <c r="Z432" s="119">
        <v>0</v>
      </c>
      <c r="AA432" s="119">
        <v>0</v>
      </c>
      <c r="AB432" s="119">
        <v>0</v>
      </c>
      <c r="AC432" s="90"/>
    </row>
    <row r="433" spans="3:29">
      <c r="C433" s="89"/>
      <c r="D433" s="91">
        <f t="shared" si="56"/>
        <v>5</v>
      </c>
      <c r="E433" s="119">
        <v>0</v>
      </c>
      <c r="F433" s="119">
        <v>0</v>
      </c>
      <c r="G433" s="119">
        <v>0</v>
      </c>
      <c r="H433" s="119">
        <v>0</v>
      </c>
      <c r="I433" s="119">
        <v>0</v>
      </c>
      <c r="J433" s="119">
        <v>0</v>
      </c>
      <c r="K433" s="119">
        <v>0</v>
      </c>
      <c r="L433" s="119">
        <v>0</v>
      </c>
      <c r="M433" s="119">
        <v>1</v>
      </c>
      <c r="N433" s="119">
        <v>1</v>
      </c>
      <c r="O433" s="119">
        <v>1</v>
      </c>
      <c r="P433" s="119">
        <v>1</v>
      </c>
      <c r="Q433" s="119">
        <v>1</v>
      </c>
      <c r="R433" s="119">
        <v>1</v>
      </c>
      <c r="S433" s="119">
        <v>1</v>
      </c>
      <c r="T433" s="119">
        <v>1</v>
      </c>
      <c r="U433" s="119">
        <v>1</v>
      </c>
      <c r="V433" s="119">
        <v>1</v>
      </c>
      <c r="W433" s="119">
        <v>1</v>
      </c>
      <c r="X433" s="119">
        <v>1</v>
      </c>
      <c r="Y433" s="119">
        <v>1</v>
      </c>
      <c r="Z433" s="119">
        <v>0</v>
      </c>
      <c r="AA433" s="119">
        <v>0</v>
      </c>
      <c r="AB433" s="119">
        <v>0</v>
      </c>
      <c r="AC433" s="90"/>
    </row>
    <row r="434" spans="3:29">
      <c r="C434" s="89"/>
      <c r="D434" s="91">
        <f t="shared" si="56"/>
        <v>6</v>
      </c>
      <c r="E434" s="119">
        <v>0</v>
      </c>
      <c r="F434" s="119">
        <v>0</v>
      </c>
      <c r="G434" s="119">
        <v>0</v>
      </c>
      <c r="H434" s="119">
        <v>0</v>
      </c>
      <c r="I434" s="119">
        <v>0</v>
      </c>
      <c r="J434" s="119">
        <v>0</v>
      </c>
      <c r="K434" s="119">
        <v>0</v>
      </c>
      <c r="L434" s="119">
        <v>0</v>
      </c>
      <c r="M434" s="119">
        <v>1</v>
      </c>
      <c r="N434" s="119">
        <v>1</v>
      </c>
      <c r="O434" s="119">
        <v>1</v>
      </c>
      <c r="P434" s="119">
        <v>1</v>
      </c>
      <c r="Q434" s="119">
        <v>1</v>
      </c>
      <c r="R434" s="119">
        <v>1</v>
      </c>
      <c r="S434" s="119">
        <v>1</v>
      </c>
      <c r="T434" s="119">
        <v>1</v>
      </c>
      <c r="U434" s="119">
        <v>1</v>
      </c>
      <c r="V434" s="119">
        <v>1</v>
      </c>
      <c r="W434" s="119">
        <v>1</v>
      </c>
      <c r="X434" s="119">
        <v>1</v>
      </c>
      <c r="Y434" s="119">
        <v>1</v>
      </c>
      <c r="Z434" s="119">
        <v>0</v>
      </c>
      <c r="AA434" s="119">
        <v>0</v>
      </c>
      <c r="AB434" s="119">
        <v>0</v>
      </c>
      <c r="AC434" s="90"/>
    </row>
    <row r="435" spans="3:29">
      <c r="C435" s="89"/>
      <c r="D435" s="91">
        <f t="shared" si="56"/>
        <v>7</v>
      </c>
      <c r="E435" s="119">
        <v>0</v>
      </c>
      <c r="F435" s="119">
        <v>0</v>
      </c>
      <c r="G435" s="119">
        <v>0</v>
      </c>
      <c r="H435" s="119">
        <v>0</v>
      </c>
      <c r="I435" s="119">
        <v>0</v>
      </c>
      <c r="J435" s="119">
        <v>0</v>
      </c>
      <c r="K435" s="119">
        <v>0</v>
      </c>
      <c r="L435" s="119">
        <v>0</v>
      </c>
      <c r="M435" s="119">
        <v>1</v>
      </c>
      <c r="N435" s="119">
        <v>1</v>
      </c>
      <c r="O435" s="119">
        <v>1</v>
      </c>
      <c r="P435" s="119">
        <v>1</v>
      </c>
      <c r="Q435" s="119">
        <v>1</v>
      </c>
      <c r="R435" s="119">
        <v>1</v>
      </c>
      <c r="S435" s="119">
        <v>1</v>
      </c>
      <c r="T435" s="119">
        <v>1</v>
      </c>
      <c r="U435" s="119">
        <v>1</v>
      </c>
      <c r="V435" s="119">
        <v>1</v>
      </c>
      <c r="W435" s="119">
        <v>0</v>
      </c>
      <c r="X435" s="119">
        <v>0</v>
      </c>
      <c r="Y435" s="119">
        <v>0</v>
      </c>
      <c r="Z435" s="119">
        <v>0</v>
      </c>
      <c r="AA435" s="119">
        <v>0</v>
      </c>
      <c r="AB435" s="119">
        <v>0</v>
      </c>
      <c r="AC435" s="90"/>
    </row>
    <row r="436" spans="3:29">
      <c r="C436" s="89"/>
      <c r="AC436" s="90"/>
    </row>
    <row r="437" spans="3:29">
      <c r="C437" s="89"/>
      <c r="E437" s="183" t="s">
        <v>42</v>
      </c>
      <c r="F437" s="183"/>
      <c r="G437" s="183"/>
      <c r="H437" s="183"/>
      <c r="I437" s="183"/>
      <c r="J437" s="183"/>
      <c r="K437" s="183"/>
      <c r="L437" s="183"/>
      <c r="M437" s="183"/>
      <c r="N437" s="183"/>
      <c r="O437" s="183"/>
      <c r="P437" s="183"/>
      <c r="AC437" s="90"/>
    </row>
    <row r="438" spans="3:29">
      <c r="C438" s="89"/>
      <c r="D438" s="94" t="s">
        <v>192</v>
      </c>
      <c r="E438" s="118">
        <v>1</v>
      </c>
      <c r="F438" s="119">
        <f t="shared" ref="F438:P438" si="57">E438+1</f>
        <v>2</v>
      </c>
      <c r="G438" s="119">
        <f t="shared" si="57"/>
        <v>3</v>
      </c>
      <c r="H438" s="119">
        <f t="shared" si="57"/>
        <v>4</v>
      </c>
      <c r="I438" s="119">
        <f t="shared" si="57"/>
        <v>5</v>
      </c>
      <c r="J438" s="119">
        <f t="shared" si="57"/>
        <v>6</v>
      </c>
      <c r="K438" s="119">
        <f t="shared" si="57"/>
        <v>7</v>
      </c>
      <c r="L438" s="119">
        <f t="shared" si="57"/>
        <v>8</v>
      </c>
      <c r="M438" s="119">
        <f t="shared" si="57"/>
        <v>9</v>
      </c>
      <c r="N438" s="119">
        <f t="shared" si="57"/>
        <v>10</v>
      </c>
      <c r="O438" s="119">
        <f t="shared" si="57"/>
        <v>11</v>
      </c>
      <c r="P438" s="119">
        <f t="shared" si="57"/>
        <v>12</v>
      </c>
      <c r="AC438" s="90"/>
    </row>
    <row r="439" spans="3:29">
      <c r="C439" s="89"/>
      <c r="D439" s="94">
        <v>1</v>
      </c>
      <c r="E439" s="45">
        <v>0</v>
      </c>
      <c r="F439" s="122">
        <v>1</v>
      </c>
      <c r="G439" s="122">
        <v>1</v>
      </c>
      <c r="H439" s="122">
        <v>1</v>
      </c>
      <c r="I439" s="122">
        <v>1</v>
      </c>
      <c r="J439" s="122">
        <v>1</v>
      </c>
      <c r="K439" s="122">
        <v>1</v>
      </c>
      <c r="L439" s="122">
        <v>1</v>
      </c>
      <c r="M439" s="122">
        <v>1</v>
      </c>
      <c r="N439" s="122">
        <v>1</v>
      </c>
      <c r="O439" s="122">
        <v>1</v>
      </c>
      <c r="P439" s="122">
        <v>1</v>
      </c>
      <c r="AC439" s="90"/>
    </row>
    <row r="440" spans="3:29">
      <c r="C440" s="89"/>
      <c r="D440" s="94">
        <v>2</v>
      </c>
      <c r="E440" s="45">
        <v>1</v>
      </c>
      <c r="F440" s="122">
        <v>1</v>
      </c>
      <c r="G440" s="122">
        <v>1</v>
      </c>
      <c r="H440" s="122">
        <v>1</v>
      </c>
      <c r="I440" s="122">
        <v>1</v>
      </c>
      <c r="J440" s="122">
        <v>1</v>
      </c>
      <c r="K440" s="122">
        <v>1</v>
      </c>
      <c r="L440" s="122">
        <v>1</v>
      </c>
      <c r="M440" s="122">
        <v>1</v>
      </c>
      <c r="N440" s="122">
        <v>1</v>
      </c>
      <c r="O440" s="122">
        <v>1</v>
      </c>
      <c r="P440" s="122">
        <v>1</v>
      </c>
      <c r="AC440" s="90"/>
    </row>
    <row r="441" spans="3:29">
      <c r="C441" s="89"/>
      <c r="D441" s="94">
        <v>3</v>
      </c>
      <c r="E441" s="45">
        <v>1</v>
      </c>
      <c r="F441" s="122">
        <v>1</v>
      </c>
      <c r="G441" s="122">
        <v>1</v>
      </c>
      <c r="H441" s="122">
        <v>1</v>
      </c>
      <c r="I441" s="122">
        <v>1</v>
      </c>
      <c r="J441" s="122">
        <v>1</v>
      </c>
      <c r="K441" s="122">
        <v>1</v>
      </c>
      <c r="L441" s="122">
        <v>0.5</v>
      </c>
      <c r="M441" s="122">
        <v>1</v>
      </c>
      <c r="N441" s="122">
        <v>1</v>
      </c>
      <c r="O441" s="122">
        <v>1</v>
      </c>
      <c r="P441" s="122">
        <v>1</v>
      </c>
      <c r="AC441" s="90"/>
    </row>
    <row r="442" spans="3:29">
      <c r="C442" s="89"/>
      <c r="D442" s="94">
        <v>4</v>
      </c>
      <c r="E442" s="45">
        <v>1</v>
      </c>
      <c r="F442" s="122">
        <v>1</v>
      </c>
      <c r="G442" s="122">
        <v>1</v>
      </c>
      <c r="H442" s="122">
        <v>1</v>
      </c>
      <c r="I442" s="122">
        <v>1</v>
      </c>
      <c r="J442" s="122">
        <v>1</v>
      </c>
      <c r="K442" s="122">
        <v>1</v>
      </c>
      <c r="L442" s="122">
        <v>0.5</v>
      </c>
      <c r="M442" s="122">
        <v>1</v>
      </c>
      <c r="N442" s="122">
        <v>1</v>
      </c>
      <c r="O442" s="122">
        <v>1</v>
      </c>
      <c r="P442" s="122">
        <v>0</v>
      </c>
      <c r="AC442" s="90"/>
    </row>
    <row r="443" spans="3:29">
      <c r="C443" s="89"/>
      <c r="D443" s="94">
        <v>5</v>
      </c>
      <c r="G443" s="122">
        <v>1</v>
      </c>
      <c r="I443" s="122">
        <v>1</v>
      </c>
      <c r="L443" s="122">
        <v>1</v>
      </c>
      <c r="O443" s="122">
        <v>1</v>
      </c>
      <c r="AC443" s="90"/>
    </row>
    <row r="444" spans="3:29">
      <c r="C444" s="97"/>
      <c r="D444" s="53"/>
      <c r="E444" s="53"/>
      <c r="F444" s="53"/>
      <c r="G444" s="53"/>
      <c r="H444" s="53"/>
      <c r="I444" s="53"/>
      <c r="J444" s="53"/>
      <c r="K444" s="53"/>
      <c r="L444" s="53"/>
      <c r="M444" s="53"/>
      <c r="N444" s="53"/>
      <c r="O444" s="53"/>
      <c r="P444" s="53"/>
      <c r="Q444" s="53"/>
      <c r="R444" s="53"/>
      <c r="S444" s="53"/>
      <c r="T444" s="53"/>
      <c r="U444" s="53"/>
      <c r="V444" s="53"/>
      <c r="W444" s="53"/>
      <c r="X444" s="53"/>
      <c r="Y444" s="53"/>
      <c r="Z444" s="53"/>
      <c r="AA444" s="53"/>
      <c r="AB444" s="53"/>
      <c r="AC444" s="95"/>
    </row>
    <row r="446" spans="3:29">
      <c r="D446" s="211" t="s">
        <v>89</v>
      </c>
      <c r="E446" s="212"/>
      <c r="F446" s="212"/>
      <c r="G446" s="212"/>
      <c r="H446" s="212"/>
      <c r="I446" s="212"/>
      <c r="J446" s="212"/>
      <c r="K446" s="212"/>
      <c r="L446" s="212"/>
      <c r="M446" s="212"/>
      <c r="N446" s="212"/>
      <c r="O446" s="212"/>
      <c r="P446" s="212"/>
      <c r="Q446" s="212"/>
      <c r="R446" s="212"/>
      <c r="S446" s="212"/>
      <c r="T446" s="212"/>
      <c r="U446" s="212"/>
      <c r="V446" s="212"/>
      <c r="W446" s="212"/>
      <c r="X446" s="212"/>
      <c r="Y446" s="212"/>
      <c r="Z446" s="212"/>
      <c r="AA446" s="212"/>
      <c r="AB446" s="213"/>
    </row>
    <row r="447" spans="3:29">
      <c r="C447" s="81"/>
      <c r="D447" s="62"/>
      <c r="E447" s="62"/>
      <c r="F447" s="62"/>
      <c r="G447" s="62"/>
      <c r="H447" s="62"/>
      <c r="I447" s="62"/>
      <c r="J447" s="62"/>
      <c r="K447" s="62"/>
      <c r="L447" s="62"/>
      <c r="M447" s="62"/>
      <c r="N447" s="62"/>
      <c r="O447" s="62"/>
      <c r="P447" s="62"/>
      <c r="Q447" s="62"/>
      <c r="R447" s="62"/>
      <c r="S447" s="62"/>
      <c r="T447" s="62"/>
      <c r="U447" s="62"/>
      <c r="V447" s="62"/>
      <c r="W447" s="62"/>
      <c r="X447" s="62"/>
      <c r="Y447" s="62"/>
      <c r="Z447" s="62"/>
      <c r="AA447" s="62"/>
      <c r="AB447" s="62"/>
      <c r="AC447" s="82"/>
    </row>
    <row r="448" spans="3:29">
      <c r="C448" s="74"/>
      <c r="D448" s="77" t="s">
        <v>30</v>
      </c>
      <c r="E448" s="210" t="s">
        <v>112</v>
      </c>
      <c r="F448" s="210"/>
      <c r="G448" s="210"/>
      <c r="H448" s="210"/>
      <c r="I448" s="42" t="s">
        <v>2</v>
      </c>
      <c r="AC448" s="33"/>
    </row>
    <row r="449" spans="3:29">
      <c r="C449" s="74"/>
      <c r="D449" s="77" t="s">
        <v>71</v>
      </c>
      <c r="E449" s="66">
        <v>0.05</v>
      </c>
      <c r="F449" s="161" t="s">
        <v>140</v>
      </c>
      <c r="G449" s="162"/>
      <c r="H449" s="162"/>
      <c r="I449" s="162"/>
      <c r="J449" s="162"/>
      <c r="K449" s="162"/>
      <c r="L449" s="162"/>
      <c r="M449" s="162"/>
      <c r="N449" s="162"/>
      <c r="O449" s="162"/>
      <c r="P449" s="162"/>
      <c r="Q449" s="162"/>
      <c r="R449" s="162"/>
      <c r="S449" s="162"/>
      <c r="T449" s="162"/>
      <c r="U449" s="162"/>
      <c r="V449" s="162"/>
      <c r="W449" s="162"/>
      <c r="X449" s="162"/>
      <c r="AC449" s="33"/>
    </row>
    <row r="450" spans="3:29">
      <c r="C450" s="74"/>
      <c r="E450" s="124"/>
      <c r="F450" s="163" t="s">
        <v>33</v>
      </c>
      <c r="G450" s="163"/>
      <c r="H450" s="163"/>
      <c r="I450" s="163"/>
      <c r="J450" s="163"/>
      <c r="K450" s="163"/>
      <c r="L450" s="163"/>
      <c r="M450" s="163"/>
      <c r="N450" s="163"/>
      <c r="O450" s="163"/>
      <c r="P450" s="163"/>
      <c r="Q450" s="163"/>
      <c r="R450" s="163"/>
      <c r="S450" s="163"/>
      <c r="T450" s="163"/>
      <c r="U450" s="163"/>
      <c r="V450" s="163"/>
      <c r="W450" s="163"/>
      <c r="X450" s="163"/>
      <c r="AC450" s="33"/>
    </row>
    <row r="451" spans="3:29">
      <c r="C451" s="74"/>
      <c r="D451" s="164" t="s">
        <v>34</v>
      </c>
      <c r="E451" s="165"/>
      <c r="F451" s="165"/>
      <c r="G451" s="165"/>
      <c r="H451" s="165"/>
      <c r="I451" s="165"/>
      <c r="J451" s="165"/>
      <c r="K451" s="165"/>
      <c r="L451" s="165"/>
      <c r="M451" s="165"/>
      <c r="N451" s="165"/>
      <c r="O451" s="165"/>
      <c r="P451" s="165"/>
      <c r="Q451" s="165"/>
      <c r="R451" s="165"/>
      <c r="S451" s="165"/>
      <c r="T451" s="165"/>
      <c r="U451" s="165"/>
      <c r="V451" s="165"/>
      <c r="W451" s="165"/>
      <c r="X451" s="165"/>
      <c r="Y451" s="165"/>
      <c r="Z451" s="165"/>
      <c r="AA451" s="165"/>
      <c r="AB451" s="166"/>
      <c r="AC451" s="33"/>
    </row>
    <row r="452" spans="3:29">
      <c r="C452" s="74"/>
      <c r="F452" s="113"/>
      <c r="G452" s="113"/>
      <c r="H452" s="113"/>
      <c r="I452" s="113"/>
      <c r="J452" s="113"/>
      <c r="K452" s="113"/>
      <c r="L452" s="113"/>
      <c r="M452" s="113"/>
      <c r="N452" s="113"/>
      <c r="O452" s="113"/>
      <c r="P452" s="113"/>
      <c r="Q452" s="113"/>
      <c r="R452" s="113"/>
      <c r="S452" s="113"/>
      <c r="T452" s="113"/>
      <c r="U452" s="113"/>
      <c r="V452" s="113"/>
      <c r="W452" s="113"/>
      <c r="X452" s="113"/>
      <c r="AC452" s="33"/>
    </row>
    <row r="453" spans="3:29">
      <c r="C453" s="74"/>
      <c r="D453" s="42" t="s">
        <v>35</v>
      </c>
      <c r="E453" s="38">
        <v>0</v>
      </c>
      <c r="F453" s="42" t="s">
        <v>72</v>
      </c>
      <c r="I453" s="42" t="s">
        <v>73</v>
      </c>
      <c r="AC453" s="33"/>
    </row>
    <row r="454" spans="3:29">
      <c r="C454" s="74"/>
      <c r="E454" s="67">
        <v>90</v>
      </c>
      <c r="F454" s="42" t="s">
        <v>85</v>
      </c>
      <c r="I454" s="42" t="s">
        <v>61</v>
      </c>
      <c r="AC454" s="33"/>
    </row>
    <row r="455" spans="3:29">
      <c r="C455" s="74"/>
      <c r="E455" s="67">
        <v>5.5E-2</v>
      </c>
      <c r="F455" s="42" t="s">
        <v>86</v>
      </c>
      <c r="I455" s="42" t="s">
        <v>62</v>
      </c>
      <c r="AC455" s="33"/>
    </row>
    <row r="456" spans="3:29">
      <c r="C456" s="74"/>
      <c r="AC456" s="33"/>
    </row>
    <row r="457" spans="3:29">
      <c r="C457" s="74"/>
      <c r="E457" s="145" t="s">
        <v>78</v>
      </c>
      <c r="F457" s="146"/>
      <c r="G457" s="146"/>
      <c r="H457" s="146"/>
      <c r="I457" s="146"/>
      <c r="J457" s="146"/>
      <c r="K457" s="146"/>
      <c r="L457" s="146"/>
      <c r="M457" s="146"/>
      <c r="N457" s="146"/>
      <c r="O457" s="146"/>
      <c r="P457" s="146"/>
      <c r="Q457" s="146"/>
      <c r="R457" s="146"/>
      <c r="S457" s="146"/>
      <c r="T457" s="146"/>
      <c r="U457" s="146"/>
      <c r="V457" s="146"/>
      <c r="W457" s="146"/>
      <c r="X457" s="146"/>
      <c r="Y457" s="146"/>
      <c r="Z457" s="146"/>
      <c r="AA457" s="146"/>
      <c r="AB457" s="147"/>
      <c r="AC457" s="33"/>
    </row>
    <row r="458" spans="3:29">
      <c r="C458" s="74"/>
      <c r="D458" s="77" t="s">
        <v>10</v>
      </c>
      <c r="E458" s="114">
        <v>1</v>
      </c>
      <c r="F458" s="114">
        <f t="shared" ref="F458:AB458" si="58">E458+1</f>
        <v>2</v>
      </c>
      <c r="G458" s="114">
        <f t="shared" si="58"/>
        <v>3</v>
      </c>
      <c r="H458" s="114">
        <f t="shared" si="58"/>
        <v>4</v>
      </c>
      <c r="I458" s="114">
        <f t="shared" si="58"/>
        <v>5</v>
      </c>
      <c r="J458" s="114">
        <f t="shared" si="58"/>
        <v>6</v>
      </c>
      <c r="K458" s="114">
        <f t="shared" si="58"/>
        <v>7</v>
      </c>
      <c r="L458" s="114">
        <f t="shared" si="58"/>
        <v>8</v>
      </c>
      <c r="M458" s="114">
        <f t="shared" si="58"/>
        <v>9</v>
      </c>
      <c r="N458" s="114">
        <f t="shared" si="58"/>
        <v>10</v>
      </c>
      <c r="O458" s="114">
        <f t="shared" si="58"/>
        <v>11</v>
      </c>
      <c r="P458" s="114">
        <f t="shared" si="58"/>
        <v>12</v>
      </c>
      <c r="Q458" s="114">
        <f t="shared" si="58"/>
        <v>13</v>
      </c>
      <c r="R458" s="114">
        <f t="shared" si="58"/>
        <v>14</v>
      </c>
      <c r="S458" s="114">
        <f t="shared" si="58"/>
        <v>15</v>
      </c>
      <c r="T458" s="114">
        <f t="shared" si="58"/>
        <v>16</v>
      </c>
      <c r="U458" s="114">
        <f t="shared" si="58"/>
        <v>17</v>
      </c>
      <c r="V458" s="114">
        <f t="shared" si="58"/>
        <v>18</v>
      </c>
      <c r="W458" s="114">
        <f t="shared" si="58"/>
        <v>19</v>
      </c>
      <c r="X458" s="114">
        <f t="shared" si="58"/>
        <v>20</v>
      </c>
      <c r="Y458" s="114">
        <f t="shared" si="58"/>
        <v>21</v>
      </c>
      <c r="Z458" s="114">
        <f t="shared" si="58"/>
        <v>22</v>
      </c>
      <c r="AA458" s="114">
        <f t="shared" si="58"/>
        <v>23</v>
      </c>
      <c r="AB458" s="114">
        <f t="shared" si="58"/>
        <v>24</v>
      </c>
      <c r="AC458" s="33"/>
    </row>
    <row r="459" spans="3:29">
      <c r="C459" s="74"/>
      <c r="D459" s="77">
        <v>1</v>
      </c>
      <c r="E459" s="135">
        <v>0</v>
      </c>
      <c r="F459" s="135">
        <v>0</v>
      </c>
      <c r="G459" s="135">
        <v>0</v>
      </c>
      <c r="H459" s="135">
        <v>0</v>
      </c>
      <c r="I459" s="135">
        <v>0</v>
      </c>
      <c r="J459" s="135">
        <v>0</v>
      </c>
      <c r="K459" s="135">
        <v>0</v>
      </c>
      <c r="L459" s="135">
        <v>0</v>
      </c>
      <c r="M459" s="135">
        <v>0.5</v>
      </c>
      <c r="N459" s="135">
        <v>1</v>
      </c>
      <c r="O459" s="135">
        <v>0.5</v>
      </c>
      <c r="P459" s="135">
        <v>1</v>
      </c>
      <c r="Q459" s="135">
        <v>0.5</v>
      </c>
      <c r="R459" s="135">
        <v>0.5</v>
      </c>
      <c r="S459" s="135">
        <v>1</v>
      </c>
      <c r="T459" s="135">
        <v>0.5</v>
      </c>
      <c r="U459" s="135">
        <v>0.5</v>
      </c>
      <c r="V459" s="135">
        <v>1</v>
      </c>
      <c r="W459" s="135">
        <v>0.5</v>
      </c>
      <c r="X459" s="135">
        <v>0.5</v>
      </c>
      <c r="Y459" s="135">
        <v>1</v>
      </c>
      <c r="Z459" s="135">
        <v>0</v>
      </c>
      <c r="AA459" s="135">
        <v>0</v>
      </c>
      <c r="AB459" s="135">
        <v>0</v>
      </c>
      <c r="AC459" s="33"/>
    </row>
    <row r="460" spans="3:29">
      <c r="C460" s="74"/>
      <c r="D460" s="77">
        <f t="shared" ref="D460:D465" si="59">D459+1</f>
        <v>2</v>
      </c>
      <c r="E460" s="135">
        <v>0</v>
      </c>
      <c r="F460" s="135">
        <v>0</v>
      </c>
      <c r="G460" s="135">
        <v>0</v>
      </c>
      <c r="H460" s="135">
        <v>0</v>
      </c>
      <c r="I460" s="135">
        <v>0</v>
      </c>
      <c r="J460" s="135">
        <v>0</v>
      </c>
      <c r="K460" s="135">
        <v>0</v>
      </c>
      <c r="L460" s="135">
        <v>0</v>
      </c>
      <c r="M460" s="135">
        <v>0.5</v>
      </c>
      <c r="N460" s="135">
        <v>1</v>
      </c>
      <c r="O460" s="135">
        <v>0.5</v>
      </c>
      <c r="P460" s="135">
        <v>1</v>
      </c>
      <c r="Q460" s="135">
        <v>0.5</v>
      </c>
      <c r="R460" s="135">
        <v>0.5</v>
      </c>
      <c r="S460" s="135">
        <v>1</v>
      </c>
      <c r="T460" s="135">
        <v>0.5</v>
      </c>
      <c r="U460" s="135">
        <v>0.5</v>
      </c>
      <c r="V460" s="135">
        <v>1</v>
      </c>
      <c r="W460" s="135">
        <v>0.5</v>
      </c>
      <c r="X460" s="135">
        <v>0.5</v>
      </c>
      <c r="Y460" s="135">
        <v>1</v>
      </c>
      <c r="Z460" s="135">
        <v>0</v>
      </c>
      <c r="AA460" s="135">
        <v>0</v>
      </c>
      <c r="AB460" s="135">
        <v>0</v>
      </c>
      <c r="AC460" s="33"/>
    </row>
    <row r="461" spans="3:29">
      <c r="C461" s="74"/>
      <c r="D461" s="77">
        <f t="shared" si="59"/>
        <v>3</v>
      </c>
      <c r="E461" s="135">
        <v>0</v>
      </c>
      <c r="F461" s="135">
        <v>0</v>
      </c>
      <c r="G461" s="135">
        <v>0</v>
      </c>
      <c r="H461" s="135">
        <v>0</v>
      </c>
      <c r="I461" s="135">
        <v>0</v>
      </c>
      <c r="J461" s="135">
        <v>0</v>
      </c>
      <c r="K461" s="135">
        <v>0</v>
      </c>
      <c r="L461" s="135">
        <v>0</v>
      </c>
      <c r="M461" s="135">
        <v>0.5</v>
      </c>
      <c r="N461" s="135">
        <v>1</v>
      </c>
      <c r="O461" s="135">
        <v>0.5</v>
      </c>
      <c r="P461" s="135">
        <v>1</v>
      </c>
      <c r="Q461" s="135">
        <v>0.5</v>
      </c>
      <c r="R461" s="135">
        <v>0.5</v>
      </c>
      <c r="S461" s="135">
        <v>1</v>
      </c>
      <c r="T461" s="135">
        <v>0.5</v>
      </c>
      <c r="U461" s="135">
        <v>0.5</v>
      </c>
      <c r="V461" s="135">
        <v>1</v>
      </c>
      <c r="W461" s="135">
        <v>0.5</v>
      </c>
      <c r="X461" s="135">
        <v>0.5</v>
      </c>
      <c r="Y461" s="135">
        <v>1</v>
      </c>
      <c r="Z461" s="135">
        <v>0</v>
      </c>
      <c r="AA461" s="135">
        <v>0</v>
      </c>
      <c r="AB461" s="135">
        <v>0</v>
      </c>
      <c r="AC461" s="33"/>
    </row>
    <row r="462" spans="3:29">
      <c r="C462" s="74"/>
      <c r="D462" s="77">
        <f t="shared" si="59"/>
        <v>4</v>
      </c>
      <c r="E462" s="135">
        <v>0</v>
      </c>
      <c r="F462" s="135">
        <v>0</v>
      </c>
      <c r="G462" s="135">
        <v>0</v>
      </c>
      <c r="H462" s="135">
        <v>0</v>
      </c>
      <c r="I462" s="135">
        <v>0</v>
      </c>
      <c r="J462" s="135">
        <v>0</v>
      </c>
      <c r="K462" s="135">
        <v>0</v>
      </c>
      <c r="L462" s="135">
        <v>0</v>
      </c>
      <c r="M462" s="135">
        <v>0.5</v>
      </c>
      <c r="N462" s="135">
        <v>1</v>
      </c>
      <c r="O462" s="135">
        <v>0.5</v>
      </c>
      <c r="P462" s="135">
        <v>1</v>
      </c>
      <c r="Q462" s="135">
        <v>0.5</v>
      </c>
      <c r="R462" s="135">
        <v>0.5</v>
      </c>
      <c r="S462" s="135">
        <v>1</v>
      </c>
      <c r="T462" s="135">
        <v>0.5</v>
      </c>
      <c r="U462" s="135">
        <v>0.5</v>
      </c>
      <c r="V462" s="135">
        <v>1</v>
      </c>
      <c r="W462" s="135">
        <v>0.5</v>
      </c>
      <c r="X462" s="135">
        <v>0.5</v>
      </c>
      <c r="Y462" s="135">
        <v>1</v>
      </c>
      <c r="Z462" s="135">
        <v>0</v>
      </c>
      <c r="AA462" s="135">
        <v>0</v>
      </c>
      <c r="AB462" s="135">
        <v>0</v>
      </c>
      <c r="AC462" s="33"/>
    </row>
    <row r="463" spans="3:29">
      <c r="C463" s="74"/>
      <c r="D463" s="77">
        <f t="shared" si="59"/>
        <v>5</v>
      </c>
      <c r="E463" s="135">
        <v>0</v>
      </c>
      <c r="F463" s="135">
        <v>0</v>
      </c>
      <c r="G463" s="135">
        <v>0</v>
      </c>
      <c r="H463" s="135">
        <v>0</v>
      </c>
      <c r="I463" s="135">
        <v>0</v>
      </c>
      <c r="J463" s="135">
        <v>0</v>
      </c>
      <c r="K463" s="135">
        <v>0</v>
      </c>
      <c r="L463" s="135">
        <v>0</v>
      </c>
      <c r="M463" s="135">
        <v>0.5</v>
      </c>
      <c r="N463" s="135">
        <v>1</v>
      </c>
      <c r="O463" s="135">
        <v>0.5</v>
      </c>
      <c r="P463" s="135">
        <v>1</v>
      </c>
      <c r="Q463" s="135">
        <v>0.5</v>
      </c>
      <c r="R463" s="135">
        <v>0.5</v>
      </c>
      <c r="S463" s="135">
        <v>1</v>
      </c>
      <c r="T463" s="135">
        <v>0.5</v>
      </c>
      <c r="U463" s="135">
        <v>0.5</v>
      </c>
      <c r="V463" s="135">
        <v>1</v>
      </c>
      <c r="W463" s="135">
        <v>0.5</v>
      </c>
      <c r="X463" s="135">
        <v>0.5</v>
      </c>
      <c r="Y463" s="135">
        <v>1</v>
      </c>
      <c r="Z463" s="135">
        <v>0</v>
      </c>
      <c r="AA463" s="135">
        <v>0</v>
      </c>
      <c r="AB463" s="135">
        <v>0</v>
      </c>
      <c r="AC463" s="33"/>
    </row>
    <row r="464" spans="3:29">
      <c r="C464" s="74"/>
      <c r="D464" s="77">
        <f t="shared" si="59"/>
        <v>6</v>
      </c>
      <c r="E464" s="135">
        <v>0</v>
      </c>
      <c r="F464" s="135">
        <v>0</v>
      </c>
      <c r="G464" s="135">
        <v>0</v>
      </c>
      <c r="H464" s="135">
        <v>0</v>
      </c>
      <c r="I464" s="135">
        <v>0</v>
      </c>
      <c r="J464" s="135">
        <v>0</v>
      </c>
      <c r="K464" s="135">
        <v>0</v>
      </c>
      <c r="L464" s="135">
        <v>0</v>
      </c>
      <c r="M464" s="135">
        <v>0.5</v>
      </c>
      <c r="N464" s="135">
        <v>1</v>
      </c>
      <c r="O464" s="135">
        <v>0.5</v>
      </c>
      <c r="P464" s="135">
        <v>1</v>
      </c>
      <c r="Q464" s="135">
        <v>0.5</v>
      </c>
      <c r="R464" s="135">
        <v>0.5</v>
      </c>
      <c r="S464" s="135">
        <v>1</v>
      </c>
      <c r="T464" s="135">
        <v>0.5</v>
      </c>
      <c r="U464" s="135">
        <v>0.5</v>
      </c>
      <c r="V464" s="135">
        <v>1</v>
      </c>
      <c r="W464" s="135">
        <v>0.5</v>
      </c>
      <c r="X464" s="135">
        <v>0.5</v>
      </c>
      <c r="Y464" s="135">
        <v>1</v>
      </c>
      <c r="Z464" s="135">
        <v>0</v>
      </c>
      <c r="AA464" s="135">
        <v>0</v>
      </c>
      <c r="AB464" s="135">
        <v>0</v>
      </c>
      <c r="AC464" s="33"/>
    </row>
    <row r="465" spans="3:29">
      <c r="C465" s="74"/>
      <c r="D465" s="77">
        <f t="shared" si="59"/>
        <v>7</v>
      </c>
      <c r="E465" s="135">
        <v>0</v>
      </c>
      <c r="F465" s="135">
        <v>0</v>
      </c>
      <c r="G465" s="135">
        <v>0</v>
      </c>
      <c r="H465" s="135">
        <v>0</v>
      </c>
      <c r="I465" s="135">
        <v>0</v>
      </c>
      <c r="J465" s="135">
        <v>0</v>
      </c>
      <c r="K465" s="135">
        <v>0</v>
      </c>
      <c r="L465" s="135">
        <v>0</v>
      </c>
      <c r="M465" s="135">
        <v>0.5</v>
      </c>
      <c r="N465" s="135">
        <v>1</v>
      </c>
      <c r="O465" s="135">
        <v>0.5</v>
      </c>
      <c r="P465" s="135">
        <v>1</v>
      </c>
      <c r="Q465" s="135">
        <v>0.5</v>
      </c>
      <c r="R465" s="135">
        <v>0.5</v>
      </c>
      <c r="S465" s="135">
        <v>1</v>
      </c>
      <c r="T465" s="135">
        <v>0.5</v>
      </c>
      <c r="U465" s="135">
        <v>0.5</v>
      </c>
      <c r="V465" s="135">
        <v>1</v>
      </c>
      <c r="W465" s="135">
        <v>0</v>
      </c>
      <c r="X465" s="135">
        <v>0</v>
      </c>
      <c r="Y465" s="135">
        <v>0</v>
      </c>
      <c r="Z465" s="135">
        <v>0</v>
      </c>
      <c r="AA465" s="135">
        <v>0</v>
      </c>
      <c r="AB465" s="135">
        <v>0</v>
      </c>
      <c r="AC465" s="33"/>
    </row>
    <row r="466" spans="3:29">
      <c r="C466" s="74"/>
      <c r="AC466" s="33"/>
    </row>
    <row r="467" spans="3:29">
      <c r="C467" s="74"/>
      <c r="E467" s="145" t="s">
        <v>42</v>
      </c>
      <c r="F467" s="146"/>
      <c r="G467" s="146"/>
      <c r="H467" s="146"/>
      <c r="I467" s="146"/>
      <c r="J467" s="146"/>
      <c r="K467" s="146"/>
      <c r="L467" s="146"/>
      <c r="M467" s="146"/>
      <c r="N467" s="146"/>
      <c r="O467" s="146"/>
      <c r="P467" s="147"/>
      <c r="AC467" s="33"/>
    </row>
    <row r="468" spans="3:29">
      <c r="C468" s="74"/>
      <c r="D468" s="77" t="s">
        <v>192</v>
      </c>
      <c r="E468" s="112">
        <v>1</v>
      </c>
      <c r="F468" s="114">
        <f t="shared" ref="F468:P468" si="60">E468+1</f>
        <v>2</v>
      </c>
      <c r="G468" s="114">
        <f t="shared" si="60"/>
        <v>3</v>
      </c>
      <c r="H468" s="114">
        <f t="shared" si="60"/>
        <v>4</v>
      </c>
      <c r="I468" s="114">
        <f t="shared" si="60"/>
        <v>5</v>
      </c>
      <c r="J468" s="114">
        <f t="shared" si="60"/>
        <v>6</v>
      </c>
      <c r="K468" s="114">
        <f t="shared" si="60"/>
        <v>7</v>
      </c>
      <c r="L468" s="114">
        <f t="shared" si="60"/>
        <v>8</v>
      </c>
      <c r="M468" s="114">
        <f t="shared" si="60"/>
        <v>9</v>
      </c>
      <c r="N468" s="114">
        <f t="shared" si="60"/>
        <v>10</v>
      </c>
      <c r="O468" s="114">
        <f t="shared" si="60"/>
        <v>11</v>
      </c>
      <c r="P468" s="114">
        <f t="shared" si="60"/>
        <v>12</v>
      </c>
      <c r="AC468" s="33"/>
    </row>
    <row r="469" spans="3:29">
      <c r="C469" s="74"/>
      <c r="D469" s="77">
        <v>1</v>
      </c>
      <c r="E469" s="45">
        <v>0</v>
      </c>
      <c r="F469" s="122">
        <v>1</v>
      </c>
      <c r="G469" s="122">
        <v>1</v>
      </c>
      <c r="H469" s="122">
        <v>1</v>
      </c>
      <c r="I469" s="122">
        <v>1</v>
      </c>
      <c r="J469" s="122">
        <v>1</v>
      </c>
      <c r="K469" s="122">
        <v>1</v>
      </c>
      <c r="L469" s="122">
        <v>1</v>
      </c>
      <c r="M469" s="122">
        <v>1</v>
      </c>
      <c r="N469" s="122">
        <v>1</v>
      </c>
      <c r="O469" s="122">
        <v>1</v>
      </c>
      <c r="P469" s="122">
        <v>1</v>
      </c>
      <c r="AC469" s="33"/>
    </row>
    <row r="470" spans="3:29">
      <c r="C470" s="74"/>
      <c r="D470" s="77">
        <v>2</v>
      </c>
      <c r="E470" s="45">
        <v>1</v>
      </c>
      <c r="F470" s="122">
        <v>1</v>
      </c>
      <c r="G470" s="122">
        <v>1</v>
      </c>
      <c r="H470" s="122">
        <v>1</v>
      </c>
      <c r="I470" s="122">
        <v>1</v>
      </c>
      <c r="J470" s="122">
        <v>1</v>
      </c>
      <c r="K470" s="122">
        <v>1</v>
      </c>
      <c r="L470" s="122">
        <v>1</v>
      </c>
      <c r="M470" s="122">
        <v>1</v>
      </c>
      <c r="N470" s="122">
        <v>1</v>
      </c>
      <c r="O470" s="122">
        <v>1</v>
      </c>
      <c r="P470" s="122">
        <v>1</v>
      </c>
      <c r="AC470" s="33"/>
    </row>
    <row r="471" spans="3:29">
      <c r="C471" s="74"/>
      <c r="D471" s="77">
        <v>3</v>
      </c>
      <c r="E471" s="45">
        <v>1</v>
      </c>
      <c r="F471" s="122">
        <v>1</v>
      </c>
      <c r="G471" s="122">
        <v>1</v>
      </c>
      <c r="H471" s="122">
        <v>1</v>
      </c>
      <c r="I471" s="122">
        <v>1</v>
      </c>
      <c r="J471" s="122">
        <v>1</v>
      </c>
      <c r="K471" s="122">
        <v>1</v>
      </c>
      <c r="L471" s="122">
        <v>0.5</v>
      </c>
      <c r="M471" s="122">
        <v>1</v>
      </c>
      <c r="N471" s="122">
        <v>1</v>
      </c>
      <c r="O471" s="122">
        <v>1</v>
      </c>
      <c r="P471" s="122">
        <v>1</v>
      </c>
      <c r="AC471" s="33"/>
    </row>
    <row r="472" spans="3:29">
      <c r="C472" s="74"/>
      <c r="D472" s="77">
        <v>4</v>
      </c>
      <c r="E472" s="45">
        <v>1</v>
      </c>
      <c r="F472" s="122">
        <v>1</v>
      </c>
      <c r="G472" s="122">
        <v>1</v>
      </c>
      <c r="H472" s="122">
        <v>1</v>
      </c>
      <c r="I472" s="122">
        <v>1</v>
      </c>
      <c r="J472" s="122">
        <v>1</v>
      </c>
      <c r="K472" s="122">
        <v>1</v>
      </c>
      <c r="L472" s="122">
        <v>0.5</v>
      </c>
      <c r="M472" s="122">
        <v>1</v>
      </c>
      <c r="N472" s="122">
        <v>1</v>
      </c>
      <c r="O472" s="122">
        <v>1</v>
      </c>
      <c r="P472" s="122">
        <v>0</v>
      </c>
      <c r="AC472" s="33"/>
    </row>
    <row r="473" spans="3:29">
      <c r="C473" s="74"/>
      <c r="D473" s="77">
        <v>5</v>
      </c>
      <c r="G473" s="38">
        <v>1</v>
      </c>
      <c r="I473" s="38">
        <v>1</v>
      </c>
      <c r="L473" s="38">
        <v>1</v>
      </c>
      <c r="O473" s="38">
        <v>1</v>
      </c>
      <c r="AC473" s="33"/>
    </row>
    <row r="474" spans="3:29">
      <c r="C474" s="74"/>
      <c r="AC474" s="33"/>
    </row>
    <row r="475" spans="3:29">
      <c r="C475" s="74"/>
      <c r="D475" s="167" t="s">
        <v>43</v>
      </c>
      <c r="E475" s="168"/>
      <c r="F475" s="168"/>
      <c r="G475" s="168"/>
      <c r="H475" s="168"/>
      <c r="I475" s="168"/>
      <c r="J475" s="168"/>
      <c r="K475" s="168"/>
      <c r="L475" s="168"/>
      <c r="M475" s="168"/>
      <c r="N475" s="168"/>
      <c r="O475" s="168"/>
      <c r="P475" s="168"/>
      <c r="Q475" s="168"/>
      <c r="R475" s="168"/>
      <c r="S475" s="168"/>
      <c r="T475" s="168"/>
      <c r="U475" s="168"/>
      <c r="V475" s="168"/>
      <c r="W475" s="168"/>
      <c r="X475" s="168"/>
      <c r="Y475" s="168"/>
      <c r="Z475" s="168"/>
      <c r="AA475" s="169"/>
      <c r="AC475" s="33"/>
    </row>
    <row r="476" spans="3:29">
      <c r="C476" s="74"/>
      <c r="D476" s="123"/>
      <c r="E476" s="123"/>
      <c r="F476" s="123"/>
      <c r="G476" s="123"/>
      <c r="H476" s="123"/>
      <c r="I476" s="123"/>
      <c r="J476" s="123"/>
      <c r="K476" s="123"/>
      <c r="L476" s="123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  <c r="AA476" s="123"/>
      <c r="AC476" s="33"/>
    </row>
    <row r="477" spans="3:29">
      <c r="C477" s="74"/>
      <c r="E477" s="38" t="s">
        <v>44</v>
      </c>
      <c r="F477" s="42" t="s">
        <v>45</v>
      </c>
      <c r="I477" s="42" t="s">
        <v>46</v>
      </c>
      <c r="AC477" s="33"/>
    </row>
    <row r="478" spans="3:29">
      <c r="C478" s="74"/>
      <c r="E478" s="38">
        <v>0</v>
      </c>
      <c r="F478" s="42" t="s">
        <v>47</v>
      </c>
      <c r="I478" s="42" t="str">
        <f>I453</f>
        <v>valeur pour l'heure maximale de l'année</v>
      </c>
      <c r="AC478" s="33"/>
    </row>
    <row r="479" spans="3:29">
      <c r="C479" s="74"/>
      <c r="AC479" s="33"/>
    </row>
    <row r="480" spans="3:29">
      <c r="C480" s="74"/>
      <c r="E480" s="145" t="s">
        <v>49</v>
      </c>
      <c r="F480" s="146"/>
      <c r="G480" s="146"/>
      <c r="H480" s="146"/>
      <c r="I480" s="146"/>
      <c r="J480" s="146"/>
      <c r="K480" s="146"/>
      <c r="L480" s="146"/>
      <c r="M480" s="146"/>
      <c r="N480" s="146"/>
      <c r="O480" s="146"/>
      <c r="P480" s="146"/>
      <c r="Q480" s="146"/>
      <c r="R480" s="146"/>
      <c r="S480" s="146"/>
      <c r="T480" s="146"/>
      <c r="U480" s="146"/>
      <c r="V480" s="146"/>
      <c r="W480" s="146"/>
      <c r="X480" s="146"/>
      <c r="Y480" s="146"/>
      <c r="Z480" s="146"/>
      <c r="AA480" s="146"/>
      <c r="AB480" s="147"/>
      <c r="AC480" s="33"/>
    </row>
    <row r="481" spans="3:29">
      <c r="C481" s="74"/>
      <c r="D481" s="77" t="str">
        <f>D458</f>
        <v>jour V / heure &gt;</v>
      </c>
      <c r="E481" s="114">
        <v>1</v>
      </c>
      <c r="F481" s="114">
        <f t="shared" ref="F481:AB481" si="61">E481+1</f>
        <v>2</v>
      </c>
      <c r="G481" s="114">
        <f t="shared" si="61"/>
        <v>3</v>
      </c>
      <c r="H481" s="114">
        <f t="shared" si="61"/>
        <v>4</v>
      </c>
      <c r="I481" s="114">
        <f t="shared" si="61"/>
        <v>5</v>
      </c>
      <c r="J481" s="114">
        <f t="shared" si="61"/>
        <v>6</v>
      </c>
      <c r="K481" s="114">
        <f t="shared" si="61"/>
        <v>7</v>
      </c>
      <c r="L481" s="114">
        <f t="shared" si="61"/>
        <v>8</v>
      </c>
      <c r="M481" s="114">
        <f t="shared" si="61"/>
        <v>9</v>
      </c>
      <c r="N481" s="114">
        <f t="shared" si="61"/>
        <v>10</v>
      </c>
      <c r="O481" s="114">
        <f t="shared" si="61"/>
        <v>11</v>
      </c>
      <c r="P481" s="114">
        <f t="shared" si="61"/>
        <v>12</v>
      </c>
      <c r="Q481" s="114">
        <f t="shared" si="61"/>
        <v>13</v>
      </c>
      <c r="R481" s="114">
        <f t="shared" si="61"/>
        <v>14</v>
      </c>
      <c r="S481" s="114">
        <f t="shared" si="61"/>
        <v>15</v>
      </c>
      <c r="T481" s="114">
        <f t="shared" si="61"/>
        <v>16</v>
      </c>
      <c r="U481" s="114">
        <f t="shared" si="61"/>
        <v>17</v>
      </c>
      <c r="V481" s="114">
        <f t="shared" si="61"/>
        <v>18</v>
      </c>
      <c r="W481" s="114">
        <f t="shared" si="61"/>
        <v>19</v>
      </c>
      <c r="X481" s="114">
        <f t="shared" si="61"/>
        <v>20</v>
      </c>
      <c r="Y481" s="114">
        <f t="shared" si="61"/>
        <v>21</v>
      </c>
      <c r="Z481" s="114">
        <f t="shared" si="61"/>
        <v>22</v>
      </c>
      <c r="AA481" s="114">
        <f t="shared" si="61"/>
        <v>23</v>
      </c>
      <c r="AB481" s="114">
        <f t="shared" si="61"/>
        <v>24</v>
      </c>
      <c r="AC481" s="33"/>
    </row>
    <row r="482" spans="3:29">
      <c r="C482" s="74"/>
      <c r="D482" s="77">
        <v>1</v>
      </c>
      <c r="E482" s="119">
        <v>0</v>
      </c>
      <c r="F482" s="119">
        <v>0</v>
      </c>
      <c r="G482" s="119">
        <v>0</v>
      </c>
      <c r="H482" s="119">
        <v>0</v>
      </c>
      <c r="I482" s="119">
        <v>0</v>
      </c>
      <c r="J482" s="119">
        <v>0</v>
      </c>
      <c r="K482" s="119">
        <v>0</v>
      </c>
      <c r="L482" s="119">
        <v>0</v>
      </c>
      <c r="M482" s="119">
        <v>0.5</v>
      </c>
      <c r="N482" s="119">
        <v>1</v>
      </c>
      <c r="O482" s="119">
        <v>0.5</v>
      </c>
      <c r="P482" s="119">
        <v>1</v>
      </c>
      <c r="Q482" s="119">
        <v>0.5</v>
      </c>
      <c r="R482" s="119">
        <v>0.5</v>
      </c>
      <c r="S482" s="119">
        <v>1</v>
      </c>
      <c r="T482" s="119">
        <v>0.5</v>
      </c>
      <c r="U482" s="119">
        <v>0.5</v>
      </c>
      <c r="V482" s="119">
        <v>1</v>
      </c>
      <c r="W482" s="119">
        <v>0.5</v>
      </c>
      <c r="X482" s="119">
        <v>0.5</v>
      </c>
      <c r="Y482" s="119">
        <v>1</v>
      </c>
      <c r="Z482" s="119">
        <v>0</v>
      </c>
      <c r="AA482" s="119">
        <v>0</v>
      </c>
      <c r="AB482" s="119">
        <v>0</v>
      </c>
      <c r="AC482" s="33"/>
    </row>
    <row r="483" spans="3:29">
      <c r="C483" s="74"/>
      <c r="D483" s="77">
        <f t="shared" ref="D483:D488" si="62">D482+1</f>
        <v>2</v>
      </c>
      <c r="E483" s="119">
        <v>0</v>
      </c>
      <c r="F483" s="119">
        <v>0</v>
      </c>
      <c r="G483" s="119">
        <v>0</v>
      </c>
      <c r="H483" s="119">
        <v>0</v>
      </c>
      <c r="I483" s="119">
        <v>0</v>
      </c>
      <c r="J483" s="119">
        <v>0</v>
      </c>
      <c r="K483" s="119">
        <v>0</v>
      </c>
      <c r="L483" s="119">
        <v>0</v>
      </c>
      <c r="M483" s="119">
        <v>0.5</v>
      </c>
      <c r="N483" s="119">
        <v>1</v>
      </c>
      <c r="O483" s="119">
        <v>0.5</v>
      </c>
      <c r="P483" s="119">
        <v>1</v>
      </c>
      <c r="Q483" s="119">
        <v>0.5</v>
      </c>
      <c r="R483" s="119">
        <v>0.5</v>
      </c>
      <c r="S483" s="119">
        <v>1</v>
      </c>
      <c r="T483" s="119">
        <v>0.5</v>
      </c>
      <c r="U483" s="119">
        <v>0.5</v>
      </c>
      <c r="V483" s="119">
        <v>1</v>
      </c>
      <c r="W483" s="119">
        <v>0.5</v>
      </c>
      <c r="X483" s="119">
        <v>0.5</v>
      </c>
      <c r="Y483" s="119">
        <v>1</v>
      </c>
      <c r="Z483" s="119">
        <v>0</v>
      </c>
      <c r="AA483" s="119">
        <v>0</v>
      </c>
      <c r="AB483" s="119">
        <v>0</v>
      </c>
      <c r="AC483" s="33"/>
    </row>
    <row r="484" spans="3:29">
      <c r="C484" s="74"/>
      <c r="D484" s="77">
        <f t="shared" si="62"/>
        <v>3</v>
      </c>
      <c r="E484" s="119">
        <v>0</v>
      </c>
      <c r="F484" s="119">
        <v>0</v>
      </c>
      <c r="G484" s="119">
        <v>0</v>
      </c>
      <c r="H484" s="119">
        <v>0</v>
      </c>
      <c r="I484" s="119">
        <v>0</v>
      </c>
      <c r="J484" s="119">
        <v>0</v>
      </c>
      <c r="K484" s="119">
        <v>0</v>
      </c>
      <c r="L484" s="119">
        <v>0</v>
      </c>
      <c r="M484" s="119">
        <v>0.5</v>
      </c>
      <c r="N484" s="119">
        <v>1</v>
      </c>
      <c r="O484" s="119">
        <v>0.5</v>
      </c>
      <c r="P484" s="119">
        <v>1</v>
      </c>
      <c r="Q484" s="119">
        <v>0.5</v>
      </c>
      <c r="R484" s="119">
        <v>0.5</v>
      </c>
      <c r="S484" s="119">
        <v>1</v>
      </c>
      <c r="T484" s="119">
        <v>0.5</v>
      </c>
      <c r="U484" s="119">
        <v>0.5</v>
      </c>
      <c r="V484" s="119">
        <v>1</v>
      </c>
      <c r="W484" s="119">
        <v>0.5</v>
      </c>
      <c r="X484" s="119">
        <v>0.5</v>
      </c>
      <c r="Y484" s="119">
        <v>1</v>
      </c>
      <c r="Z484" s="119">
        <v>0</v>
      </c>
      <c r="AA484" s="119">
        <v>0</v>
      </c>
      <c r="AB484" s="119">
        <v>0</v>
      </c>
      <c r="AC484" s="33"/>
    </row>
    <row r="485" spans="3:29">
      <c r="C485" s="74"/>
      <c r="D485" s="77">
        <f t="shared" si="62"/>
        <v>4</v>
      </c>
      <c r="E485" s="119">
        <v>0</v>
      </c>
      <c r="F485" s="119">
        <v>0</v>
      </c>
      <c r="G485" s="119">
        <v>0</v>
      </c>
      <c r="H485" s="119">
        <v>0</v>
      </c>
      <c r="I485" s="119">
        <v>0</v>
      </c>
      <c r="J485" s="119">
        <v>0</v>
      </c>
      <c r="K485" s="119">
        <v>0</v>
      </c>
      <c r="L485" s="119">
        <v>0</v>
      </c>
      <c r="M485" s="119">
        <v>0.5</v>
      </c>
      <c r="N485" s="119">
        <v>1</v>
      </c>
      <c r="O485" s="119">
        <v>0.5</v>
      </c>
      <c r="P485" s="119">
        <v>1</v>
      </c>
      <c r="Q485" s="119">
        <v>0.5</v>
      </c>
      <c r="R485" s="119">
        <v>0.5</v>
      </c>
      <c r="S485" s="119">
        <v>1</v>
      </c>
      <c r="T485" s="119">
        <v>0.5</v>
      </c>
      <c r="U485" s="119">
        <v>0.5</v>
      </c>
      <c r="V485" s="119">
        <v>1</v>
      </c>
      <c r="W485" s="119">
        <v>0.5</v>
      </c>
      <c r="X485" s="119">
        <v>0.5</v>
      </c>
      <c r="Y485" s="119">
        <v>1</v>
      </c>
      <c r="Z485" s="119">
        <v>0</v>
      </c>
      <c r="AA485" s="119">
        <v>0</v>
      </c>
      <c r="AB485" s="119">
        <v>0</v>
      </c>
      <c r="AC485" s="33"/>
    </row>
    <row r="486" spans="3:29">
      <c r="C486" s="74"/>
      <c r="D486" s="77">
        <f t="shared" si="62"/>
        <v>5</v>
      </c>
      <c r="E486" s="119">
        <v>0</v>
      </c>
      <c r="F486" s="119">
        <v>0</v>
      </c>
      <c r="G486" s="119">
        <v>0</v>
      </c>
      <c r="H486" s="119">
        <v>0</v>
      </c>
      <c r="I486" s="119">
        <v>0</v>
      </c>
      <c r="J486" s="119">
        <v>0</v>
      </c>
      <c r="K486" s="119">
        <v>0</v>
      </c>
      <c r="L486" s="119">
        <v>0</v>
      </c>
      <c r="M486" s="119">
        <v>0.5</v>
      </c>
      <c r="N486" s="119">
        <v>1</v>
      </c>
      <c r="O486" s="119">
        <v>0.5</v>
      </c>
      <c r="P486" s="119">
        <v>1</v>
      </c>
      <c r="Q486" s="119">
        <v>0.5</v>
      </c>
      <c r="R486" s="119">
        <v>0.5</v>
      </c>
      <c r="S486" s="119">
        <v>1</v>
      </c>
      <c r="T486" s="119">
        <v>0.5</v>
      </c>
      <c r="U486" s="119">
        <v>0.5</v>
      </c>
      <c r="V486" s="119">
        <v>1</v>
      </c>
      <c r="W486" s="119">
        <v>0.5</v>
      </c>
      <c r="X486" s="119">
        <v>0.5</v>
      </c>
      <c r="Y486" s="119">
        <v>1</v>
      </c>
      <c r="Z486" s="119">
        <v>0</v>
      </c>
      <c r="AA486" s="119">
        <v>0</v>
      </c>
      <c r="AB486" s="119">
        <v>0</v>
      </c>
      <c r="AC486" s="33"/>
    </row>
    <row r="487" spans="3:29">
      <c r="C487" s="74"/>
      <c r="D487" s="77">
        <f t="shared" si="62"/>
        <v>6</v>
      </c>
      <c r="E487" s="119">
        <v>0</v>
      </c>
      <c r="F487" s="119">
        <v>0</v>
      </c>
      <c r="G487" s="119">
        <v>0</v>
      </c>
      <c r="H487" s="119">
        <v>0</v>
      </c>
      <c r="I487" s="119">
        <v>0</v>
      </c>
      <c r="J487" s="119">
        <v>0</v>
      </c>
      <c r="K487" s="119">
        <v>0</v>
      </c>
      <c r="L487" s="119">
        <v>0</v>
      </c>
      <c r="M487" s="119">
        <v>0.5</v>
      </c>
      <c r="N487" s="119">
        <v>1</v>
      </c>
      <c r="O487" s="119">
        <v>0.5</v>
      </c>
      <c r="P487" s="119">
        <v>1</v>
      </c>
      <c r="Q487" s="119">
        <v>0.5</v>
      </c>
      <c r="R487" s="119">
        <v>0.5</v>
      </c>
      <c r="S487" s="119">
        <v>1</v>
      </c>
      <c r="T487" s="119">
        <v>0.5</v>
      </c>
      <c r="U487" s="119">
        <v>0.5</v>
      </c>
      <c r="V487" s="119">
        <v>1</v>
      </c>
      <c r="W487" s="119">
        <v>0.5</v>
      </c>
      <c r="X487" s="119">
        <v>0.5</v>
      </c>
      <c r="Y487" s="119">
        <v>1</v>
      </c>
      <c r="Z487" s="119">
        <v>0</v>
      </c>
      <c r="AA487" s="119">
        <v>0</v>
      </c>
      <c r="AB487" s="119">
        <v>0</v>
      </c>
      <c r="AC487" s="33"/>
    </row>
    <row r="488" spans="3:29">
      <c r="C488" s="74"/>
      <c r="D488" s="77">
        <f t="shared" si="62"/>
        <v>7</v>
      </c>
      <c r="E488" s="119">
        <v>0</v>
      </c>
      <c r="F488" s="119">
        <v>0</v>
      </c>
      <c r="G488" s="119">
        <v>0</v>
      </c>
      <c r="H488" s="119">
        <v>0</v>
      </c>
      <c r="I488" s="119">
        <v>0</v>
      </c>
      <c r="J488" s="119">
        <v>0</v>
      </c>
      <c r="K488" s="119">
        <v>0</v>
      </c>
      <c r="L488" s="119">
        <v>0</v>
      </c>
      <c r="M488" s="119">
        <v>0.5</v>
      </c>
      <c r="N488" s="119">
        <v>1</v>
      </c>
      <c r="O488" s="119">
        <v>0.5</v>
      </c>
      <c r="P488" s="119">
        <v>1</v>
      </c>
      <c r="Q488" s="119">
        <v>0.5</v>
      </c>
      <c r="R488" s="119">
        <v>0.5</v>
      </c>
      <c r="S488" s="119">
        <v>1</v>
      </c>
      <c r="T488" s="119">
        <v>0.5</v>
      </c>
      <c r="U488" s="119">
        <v>0.5</v>
      </c>
      <c r="V488" s="119">
        <v>1</v>
      </c>
      <c r="W488" s="119">
        <v>0</v>
      </c>
      <c r="X488" s="119">
        <v>0</v>
      </c>
      <c r="Y488" s="119">
        <v>0</v>
      </c>
      <c r="Z488" s="119">
        <v>0</v>
      </c>
      <c r="AA488" s="119">
        <v>0</v>
      </c>
      <c r="AB488" s="119">
        <v>0</v>
      </c>
      <c r="AC488" s="33"/>
    </row>
    <row r="489" spans="3:29">
      <c r="C489" s="74"/>
      <c r="AC489" s="33"/>
    </row>
    <row r="490" spans="3:29">
      <c r="C490" s="74"/>
      <c r="E490" s="170" t="s">
        <v>42</v>
      </c>
      <c r="F490" s="170"/>
      <c r="G490" s="170"/>
      <c r="H490" s="170"/>
      <c r="I490" s="170"/>
      <c r="J490" s="170"/>
      <c r="K490" s="170"/>
      <c r="L490" s="170"/>
      <c r="M490" s="170"/>
      <c r="N490" s="170"/>
      <c r="O490" s="170"/>
      <c r="P490" s="170"/>
      <c r="AC490" s="33"/>
    </row>
    <row r="491" spans="3:29">
      <c r="C491" s="74"/>
      <c r="D491" s="84" t="s">
        <v>192</v>
      </c>
      <c r="E491" s="112">
        <v>1</v>
      </c>
      <c r="F491" s="114">
        <f t="shared" ref="F491:P491" si="63">E491+1</f>
        <v>2</v>
      </c>
      <c r="G491" s="114">
        <f t="shared" si="63"/>
        <v>3</v>
      </c>
      <c r="H491" s="114">
        <f t="shared" si="63"/>
        <v>4</v>
      </c>
      <c r="I491" s="114">
        <f t="shared" si="63"/>
        <v>5</v>
      </c>
      <c r="J491" s="114">
        <f t="shared" si="63"/>
        <v>6</v>
      </c>
      <c r="K491" s="114">
        <f t="shared" si="63"/>
        <v>7</v>
      </c>
      <c r="L491" s="114">
        <f t="shared" si="63"/>
        <v>8</v>
      </c>
      <c r="M491" s="114">
        <f t="shared" si="63"/>
        <v>9</v>
      </c>
      <c r="N491" s="114">
        <f t="shared" si="63"/>
        <v>10</v>
      </c>
      <c r="O491" s="114">
        <f t="shared" si="63"/>
        <v>11</v>
      </c>
      <c r="P491" s="114">
        <f t="shared" si="63"/>
        <v>12</v>
      </c>
      <c r="AC491" s="33"/>
    </row>
    <row r="492" spans="3:29">
      <c r="C492" s="74"/>
      <c r="D492" s="84">
        <v>1</v>
      </c>
      <c r="E492" s="45">
        <v>0</v>
      </c>
      <c r="F492" s="122">
        <v>1</v>
      </c>
      <c r="G492" s="122">
        <v>1</v>
      </c>
      <c r="H492" s="122">
        <v>1</v>
      </c>
      <c r="I492" s="122">
        <v>1</v>
      </c>
      <c r="J492" s="122">
        <v>1</v>
      </c>
      <c r="K492" s="122">
        <v>1</v>
      </c>
      <c r="L492" s="122">
        <v>1</v>
      </c>
      <c r="M492" s="122">
        <v>1</v>
      </c>
      <c r="N492" s="122">
        <v>1</v>
      </c>
      <c r="O492" s="122">
        <v>1</v>
      </c>
      <c r="P492" s="122">
        <v>1</v>
      </c>
      <c r="AC492" s="33"/>
    </row>
    <row r="493" spans="3:29">
      <c r="C493" s="74"/>
      <c r="D493" s="84">
        <v>2</v>
      </c>
      <c r="E493" s="45">
        <v>1</v>
      </c>
      <c r="F493" s="122">
        <v>1</v>
      </c>
      <c r="G493" s="122">
        <v>1</v>
      </c>
      <c r="H493" s="122">
        <v>1</v>
      </c>
      <c r="I493" s="122">
        <v>1</v>
      </c>
      <c r="J493" s="122">
        <v>1</v>
      </c>
      <c r="K493" s="122">
        <v>1</v>
      </c>
      <c r="L493" s="122">
        <v>1</v>
      </c>
      <c r="M493" s="122">
        <v>1</v>
      </c>
      <c r="N493" s="122">
        <v>1</v>
      </c>
      <c r="O493" s="122">
        <v>1</v>
      </c>
      <c r="P493" s="122">
        <v>1</v>
      </c>
      <c r="AC493" s="33"/>
    </row>
    <row r="494" spans="3:29">
      <c r="C494" s="74"/>
      <c r="D494" s="84">
        <v>3</v>
      </c>
      <c r="E494" s="45">
        <v>1</v>
      </c>
      <c r="F494" s="122">
        <v>1</v>
      </c>
      <c r="G494" s="122">
        <v>1</v>
      </c>
      <c r="H494" s="122">
        <v>1</v>
      </c>
      <c r="I494" s="122">
        <v>1</v>
      </c>
      <c r="J494" s="122">
        <v>1</v>
      </c>
      <c r="K494" s="122">
        <v>1</v>
      </c>
      <c r="L494" s="122">
        <v>0.5</v>
      </c>
      <c r="M494" s="122">
        <v>1</v>
      </c>
      <c r="N494" s="122">
        <v>1</v>
      </c>
      <c r="O494" s="122">
        <v>1</v>
      </c>
      <c r="P494" s="122">
        <v>1</v>
      </c>
      <c r="AC494" s="33"/>
    </row>
    <row r="495" spans="3:29">
      <c r="C495" s="74"/>
      <c r="D495" s="84">
        <v>4</v>
      </c>
      <c r="E495" s="45">
        <v>1</v>
      </c>
      <c r="F495" s="122">
        <v>1</v>
      </c>
      <c r="G495" s="122">
        <v>1</v>
      </c>
      <c r="H495" s="122">
        <v>1</v>
      </c>
      <c r="I495" s="122">
        <v>1</v>
      </c>
      <c r="J495" s="122">
        <v>1</v>
      </c>
      <c r="K495" s="122">
        <v>1</v>
      </c>
      <c r="L495" s="122">
        <v>0.5</v>
      </c>
      <c r="M495" s="122">
        <v>1</v>
      </c>
      <c r="N495" s="122">
        <v>1</v>
      </c>
      <c r="O495" s="122">
        <v>1</v>
      </c>
      <c r="P495" s="122">
        <v>0</v>
      </c>
      <c r="AC495" s="33"/>
    </row>
    <row r="496" spans="3:29">
      <c r="C496" s="74"/>
      <c r="D496" s="84">
        <v>5</v>
      </c>
      <c r="G496" s="38">
        <v>1</v>
      </c>
      <c r="I496" s="38">
        <v>1</v>
      </c>
      <c r="L496" s="38">
        <v>1</v>
      </c>
      <c r="O496" s="38">
        <v>1</v>
      </c>
      <c r="AC496" s="33"/>
    </row>
    <row r="497" spans="3:29">
      <c r="C497" s="74"/>
      <c r="AC497" s="33"/>
    </row>
    <row r="498" spans="3:29">
      <c r="C498" s="74"/>
      <c r="D498" s="167" t="s">
        <v>51</v>
      </c>
      <c r="E498" s="168"/>
      <c r="F498" s="168"/>
      <c r="G498" s="168"/>
      <c r="H498" s="168"/>
      <c r="I498" s="168"/>
      <c r="J498" s="168"/>
      <c r="K498" s="168"/>
      <c r="L498" s="168"/>
      <c r="M498" s="168"/>
      <c r="N498" s="168"/>
      <c r="O498" s="168"/>
      <c r="P498" s="168"/>
      <c r="Q498" s="168"/>
      <c r="R498" s="168"/>
      <c r="S498" s="168"/>
      <c r="T498" s="168"/>
      <c r="U498" s="168"/>
      <c r="V498" s="168"/>
      <c r="W498" s="168"/>
      <c r="X498" s="168"/>
      <c r="Y498" s="168"/>
      <c r="Z498" s="168"/>
      <c r="AA498" s="168"/>
      <c r="AB498" s="169"/>
      <c r="AC498" s="33"/>
    </row>
    <row r="499" spans="3:29">
      <c r="C499" s="74"/>
      <c r="AC499" s="33"/>
    </row>
    <row r="500" spans="3:29">
      <c r="C500" s="74"/>
      <c r="E500" s="38" t="s">
        <v>44</v>
      </c>
      <c r="F500" s="42" t="s">
        <v>45</v>
      </c>
      <c r="I500" s="42" t="s">
        <v>52</v>
      </c>
      <c r="AC500" s="33"/>
    </row>
    <row r="501" spans="3:29">
      <c r="C501" s="74"/>
      <c r="E501" s="38">
        <v>0</v>
      </c>
      <c r="F501" s="42" t="s">
        <v>53</v>
      </c>
      <c r="I501" s="42" t="str">
        <f>I478</f>
        <v>valeur pour l'heure maximale de l'année</v>
      </c>
      <c r="AC501" s="33"/>
    </row>
    <row r="502" spans="3:29">
      <c r="C502" s="74"/>
      <c r="AC502" s="33"/>
    </row>
    <row r="503" spans="3:29">
      <c r="C503" s="74"/>
      <c r="E503" s="145" t="s">
        <v>49</v>
      </c>
      <c r="F503" s="146"/>
      <c r="G503" s="146"/>
      <c r="H503" s="146"/>
      <c r="I503" s="146"/>
      <c r="J503" s="146"/>
      <c r="K503" s="146"/>
      <c r="L503" s="146"/>
      <c r="M503" s="146"/>
      <c r="N503" s="146"/>
      <c r="O503" s="146"/>
      <c r="P503" s="146"/>
      <c r="Q503" s="146"/>
      <c r="R503" s="146"/>
      <c r="S503" s="146"/>
      <c r="T503" s="146"/>
      <c r="U503" s="146"/>
      <c r="V503" s="146"/>
      <c r="W503" s="146"/>
      <c r="X503" s="146"/>
      <c r="Y503" s="146"/>
      <c r="Z503" s="146"/>
      <c r="AA503" s="146"/>
      <c r="AB503" s="147"/>
      <c r="AC503" s="33"/>
    </row>
    <row r="504" spans="3:29">
      <c r="C504" s="74"/>
      <c r="D504" s="77" t="str">
        <f>D458</f>
        <v>jour V / heure &gt;</v>
      </c>
      <c r="E504" s="114">
        <v>1</v>
      </c>
      <c r="F504" s="114">
        <f t="shared" ref="F504:AB504" si="64">E504+1</f>
        <v>2</v>
      </c>
      <c r="G504" s="114">
        <f t="shared" si="64"/>
        <v>3</v>
      </c>
      <c r="H504" s="114">
        <f t="shared" si="64"/>
        <v>4</v>
      </c>
      <c r="I504" s="114">
        <f t="shared" si="64"/>
        <v>5</v>
      </c>
      <c r="J504" s="114">
        <f t="shared" si="64"/>
        <v>6</v>
      </c>
      <c r="K504" s="114">
        <f t="shared" si="64"/>
        <v>7</v>
      </c>
      <c r="L504" s="114">
        <f t="shared" si="64"/>
        <v>8</v>
      </c>
      <c r="M504" s="114">
        <f t="shared" si="64"/>
        <v>9</v>
      </c>
      <c r="N504" s="114">
        <f t="shared" si="64"/>
        <v>10</v>
      </c>
      <c r="O504" s="114">
        <f t="shared" si="64"/>
        <v>11</v>
      </c>
      <c r="P504" s="114">
        <f t="shared" si="64"/>
        <v>12</v>
      </c>
      <c r="Q504" s="114">
        <f t="shared" si="64"/>
        <v>13</v>
      </c>
      <c r="R504" s="114">
        <f t="shared" si="64"/>
        <v>14</v>
      </c>
      <c r="S504" s="114">
        <f t="shared" si="64"/>
        <v>15</v>
      </c>
      <c r="T504" s="114">
        <f t="shared" si="64"/>
        <v>16</v>
      </c>
      <c r="U504" s="114">
        <f t="shared" si="64"/>
        <v>17</v>
      </c>
      <c r="V504" s="114">
        <f t="shared" si="64"/>
        <v>18</v>
      </c>
      <c r="W504" s="114">
        <f t="shared" si="64"/>
        <v>19</v>
      </c>
      <c r="X504" s="114">
        <f t="shared" si="64"/>
        <v>20</v>
      </c>
      <c r="Y504" s="114">
        <f t="shared" si="64"/>
        <v>21</v>
      </c>
      <c r="Z504" s="114">
        <f t="shared" si="64"/>
        <v>22</v>
      </c>
      <c r="AA504" s="114">
        <f t="shared" si="64"/>
        <v>23</v>
      </c>
      <c r="AB504" s="114">
        <f t="shared" si="64"/>
        <v>24</v>
      </c>
      <c r="AC504" s="33"/>
    </row>
    <row r="505" spans="3:29">
      <c r="C505" s="74"/>
      <c r="D505" s="77">
        <v>1</v>
      </c>
      <c r="E505" s="119">
        <v>0</v>
      </c>
      <c r="F505" s="119">
        <v>0</v>
      </c>
      <c r="G505" s="119">
        <v>0</v>
      </c>
      <c r="H505" s="119">
        <v>0</v>
      </c>
      <c r="I505" s="119">
        <v>0</v>
      </c>
      <c r="J505" s="119">
        <v>0</v>
      </c>
      <c r="K505" s="119">
        <v>0</v>
      </c>
      <c r="L505" s="119">
        <v>0</v>
      </c>
      <c r="M505" s="119">
        <v>0.5</v>
      </c>
      <c r="N505" s="119">
        <v>1</v>
      </c>
      <c r="O505" s="119">
        <v>0.5</v>
      </c>
      <c r="P505" s="119">
        <v>1</v>
      </c>
      <c r="Q505" s="119">
        <v>0.5</v>
      </c>
      <c r="R505" s="119">
        <v>0.5</v>
      </c>
      <c r="S505" s="119">
        <v>1</v>
      </c>
      <c r="T505" s="119">
        <v>0.5</v>
      </c>
      <c r="U505" s="119">
        <v>0.5</v>
      </c>
      <c r="V505" s="119">
        <v>1</v>
      </c>
      <c r="W505" s="119">
        <v>0.5</v>
      </c>
      <c r="X505" s="119">
        <v>0.5</v>
      </c>
      <c r="Y505" s="119">
        <v>1</v>
      </c>
      <c r="Z505" s="119">
        <v>0</v>
      </c>
      <c r="AA505" s="119">
        <v>0</v>
      </c>
      <c r="AB505" s="119">
        <v>0</v>
      </c>
      <c r="AC505" s="33"/>
    </row>
    <row r="506" spans="3:29">
      <c r="C506" s="74"/>
      <c r="D506" s="77">
        <f t="shared" ref="D506:D511" si="65">D505+1</f>
        <v>2</v>
      </c>
      <c r="E506" s="119">
        <v>0</v>
      </c>
      <c r="F506" s="119">
        <v>0</v>
      </c>
      <c r="G506" s="119">
        <v>0</v>
      </c>
      <c r="H506" s="119">
        <v>0</v>
      </c>
      <c r="I506" s="119">
        <v>0</v>
      </c>
      <c r="J506" s="119">
        <v>0</v>
      </c>
      <c r="K506" s="119">
        <v>0</v>
      </c>
      <c r="L506" s="119">
        <v>0</v>
      </c>
      <c r="M506" s="119">
        <v>0.5</v>
      </c>
      <c r="N506" s="119">
        <v>1</v>
      </c>
      <c r="O506" s="119">
        <v>0.5</v>
      </c>
      <c r="P506" s="119">
        <v>1</v>
      </c>
      <c r="Q506" s="119">
        <v>0.5</v>
      </c>
      <c r="R506" s="119">
        <v>0.5</v>
      </c>
      <c r="S506" s="119">
        <v>1</v>
      </c>
      <c r="T506" s="119">
        <v>0.5</v>
      </c>
      <c r="U506" s="119">
        <v>0.5</v>
      </c>
      <c r="V506" s="119">
        <v>1</v>
      </c>
      <c r="W506" s="119">
        <v>0.5</v>
      </c>
      <c r="X506" s="119">
        <v>0.5</v>
      </c>
      <c r="Y506" s="119">
        <v>1</v>
      </c>
      <c r="Z506" s="119">
        <v>0</v>
      </c>
      <c r="AA506" s="119">
        <v>0</v>
      </c>
      <c r="AB506" s="119">
        <v>0</v>
      </c>
      <c r="AC506" s="33"/>
    </row>
    <row r="507" spans="3:29">
      <c r="C507" s="74"/>
      <c r="D507" s="77">
        <f t="shared" si="65"/>
        <v>3</v>
      </c>
      <c r="E507" s="119">
        <v>0</v>
      </c>
      <c r="F507" s="119">
        <v>0</v>
      </c>
      <c r="G507" s="119">
        <v>0</v>
      </c>
      <c r="H507" s="119">
        <v>0</v>
      </c>
      <c r="I507" s="119">
        <v>0</v>
      </c>
      <c r="J507" s="119">
        <v>0</v>
      </c>
      <c r="K507" s="119">
        <v>0</v>
      </c>
      <c r="L507" s="119">
        <v>0</v>
      </c>
      <c r="M507" s="119">
        <v>0.5</v>
      </c>
      <c r="N507" s="119">
        <v>1</v>
      </c>
      <c r="O507" s="119">
        <v>0.5</v>
      </c>
      <c r="P507" s="119">
        <v>1</v>
      </c>
      <c r="Q507" s="119">
        <v>0.5</v>
      </c>
      <c r="R507" s="119">
        <v>0.5</v>
      </c>
      <c r="S507" s="119">
        <v>1</v>
      </c>
      <c r="T507" s="119">
        <v>0.5</v>
      </c>
      <c r="U507" s="119">
        <v>0.5</v>
      </c>
      <c r="V507" s="119">
        <v>1</v>
      </c>
      <c r="W507" s="119">
        <v>0.5</v>
      </c>
      <c r="X507" s="119">
        <v>0.5</v>
      </c>
      <c r="Y507" s="119">
        <v>1</v>
      </c>
      <c r="Z507" s="119">
        <v>0</v>
      </c>
      <c r="AA507" s="119">
        <v>0</v>
      </c>
      <c r="AB507" s="119">
        <v>0</v>
      </c>
      <c r="AC507" s="33"/>
    </row>
    <row r="508" spans="3:29">
      <c r="C508" s="74"/>
      <c r="D508" s="77">
        <f t="shared" si="65"/>
        <v>4</v>
      </c>
      <c r="E508" s="119">
        <v>0</v>
      </c>
      <c r="F508" s="119">
        <v>0</v>
      </c>
      <c r="G508" s="119">
        <v>0</v>
      </c>
      <c r="H508" s="119">
        <v>0</v>
      </c>
      <c r="I508" s="119">
        <v>0</v>
      </c>
      <c r="J508" s="119">
        <v>0</v>
      </c>
      <c r="K508" s="119">
        <v>0</v>
      </c>
      <c r="L508" s="119">
        <v>0</v>
      </c>
      <c r="M508" s="119">
        <v>0.5</v>
      </c>
      <c r="N508" s="119">
        <v>1</v>
      </c>
      <c r="O508" s="119">
        <v>0.5</v>
      </c>
      <c r="P508" s="119">
        <v>1</v>
      </c>
      <c r="Q508" s="119">
        <v>0.5</v>
      </c>
      <c r="R508" s="119">
        <v>0.5</v>
      </c>
      <c r="S508" s="119">
        <v>1</v>
      </c>
      <c r="T508" s="119">
        <v>0.5</v>
      </c>
      <c r="U508" s="119">
        <v>0.5</v>
      </c>
      <c r="V508" s="119">
        <v>1</v>
      </c>
      <c r="W508" s="119">
        <v>0.5</v>
      </c>
      <c r="X508" s="119">
        <v>0.5</v>
      </c>
      <c r="Y508" s="119">
        <v>1</v>
      </c>
      <c r="Z508" s="119">
        <v>0</v>
      </c>
      <c r="AA508" s="119">
        <v>0</v>
      </c>
      <c r="AB508" s="119">
        <v>0</v>
      </c>
      <c r="AC508" s="33"/>
    </row>
    <row r="509" spans="3:29">
      <c r="C509" s="74"/>
      <c r="D509" s="77">
        <f t="shared" si="65"/>
        <v>5</v>
      </c>
      <c r="E509" s="119">
        <v>0</v>
      </c>
      <c r="F509" s="119">
        <v>0</v>
      </c>
      <c r="G509" s="119">
        <v>0</v>
      </c>
      <c r="H509" s="119">
        <v>0</v>
      </c>
      <c r="I509" s="119">
        <v>0</v>
      </c>
      <c r="J509" s="119">
        <v>0</v>
      </c>
      <c r="K509" s="119">
        <v>0</v>
      </c>
      <c r="L509" s="119">
        <v>0</v>
      </c>
      <c r="M509" s="119">
        <v>0.5</v>
      </c>
      <c r="N509" s="119">
        <v>1</v>
      </c>
      <c r="O509" s="119">
        <v>0.5</v>
      </c>
      <c r="P509" s="119">
        <v>1</v>
      </c>
      <c r="Q509" s="119">
        <v>0.5</v>
      </c>
      <c r="R509" s="119">
        <v>0.5</v>
      </c>
      <c r="S509" s="119">
        <v>1</v>
      </c>
      <c r="T509" s="119">
        <v>0.5</v>
      </c>
      <c r="U509" s="119">
        <v>0.5</v>
      </c>
      <c r="V509" s="119">
        <v>1</v>
      </c>
      <c r="W509" s="119">
        <v>0.5</v>
      </c>
      <c r="X509" s="119">
        <v>0.5</v>
      </c>
      <c r="Y509" s="119">
        <v>1</v>
      </c>
      <c r="Z509" s="119">
        <v>0</v>
      </c>
      <c r="AA509" s="119">
        <v>0</v>
      </c>
      <c r="AB509" s="119">
        <v>0</v>
      </c>
      <c r="AC509" s="33"/>
    </row>
    <row r="510" spans="3:29">
      <c r="C510" s="74"/>
      <c r="D510" s="77">
        <f t="shared" si="65"/>
        <v>6</v>
      </c>
      <c r="E510" s="119">
        <v>0</v>
      </c>
      <c r="F510" s="119">
        <v>0</v>
      </c>
      <c r="G510" s="119">
        <v>0</v>
      </c>
      <c r="H510" s="119">
        <v>0</v>
      </c>
      <c r="I510" s="119">
        <v>0</v>
      </c>
      <c r="J510" s="119">
        <v>0</v>
      </c>
      <c r="K510" s="119">
        <v>0</v>
      </c>
      <c r="L510" s="119">
        <v>0</v>
      </c>
      <c r="M510" s="119">
        <v>0.5</v>
      </c>
      <c r="N510" s="119">
        <v>1</v>
      </c>
      <c r="O510" s="119">
        <v>0.5</v>
      </c>
      <c r="P510" s="119">
        <v>1</v>
      </c>
      <c r="Q510" s="119">
        <v>0.5</v>
      </c>
      <c r="R510" s="119">
        <v>0.5</v>
      </c>
      <c r="S510" s="119">
        <v>1</v>
      </c>
      <c r="T510" s="119">
        <v>0.5</v>
      </c>
      <c r="U510" s="119">
        <v>0.5</v>
      </c>
      <c r="V510" s="119">
        <v>1</v>
      </c>
      <c r="W510" s="119">
        <v>0.5</v>
      </c>
      <c r="X510" s="119">
        <v>0.5</v>
      </c>
      <c r="Y510" s="119">
        <v>1</v>
      </c>
      <c r="Z510" s="119">
        <v>0</v>
      </c>
      <c r="AA510" s="119">
        <v>0</v>
      </c>
      <c r="AB510" s="119">
        <v>0</v>
      </c>
      <c r="AC510" s="33"/>
    </row>
    <row r="511" spans="3:29">
      <c r="C511" s="74"/>
      <c r="D511" s="77">
        <f t="shared" si="65"/>
        <v>7</v>
      </c>
      <c r="E511" s="119">
        <v>0</v>
      </c>
      <c r="F511" s="119">
        <v>0</v>
      </c>
      <c r="G511" s="119">
        <v>0</v>
      </c>
      <c r="H511" s="119">
        <v>0</v>
      </c>
      <c r="I511" s="119">
        <v>0</v>
      </c>
      <c r="J511" s="119">
        <v>0</v>
      </c>
      <c r="K511" s="119">
        <v>0</v>
      </c>
      <c r="L511" s="119">
        <v>0</v>
      </c>
      <c r="M511" s="119">
        <v>0.5</v>
      </c>
      <c r="N511" s="119">
        <v>1</v>
      </c>
      <c r="O511" s="119">
        <v>0.5</v>
      </c>
      <c r="P511" s="119">
        <v>1</v>
      </c>
      <c r="Q511" s="119">
        <v>0.5</v>
      </c>
      <c r="R511" s="119">
        <v>0.5</v>
      </c>
      <c r="S511" s="119">
        <v>1</v>
      </c>
      <c r="T511" s="119">
        <v>0.5</v>
      </c>
      <c r="U511" s="119">
        <v>0.5</v>
      </c>
      <c r="V511" s="119">
        <v>1</v>
      </c>
      <c r="W511" s="119">
        <v>0</v>
      </c>
      <c r="X511" s="119">
        <v>0</v>
      </c>
      <c r="Y511" s="119">
        <v>0</v>
      </c>
      <c r="Z511" s="119">
        <v>0</v>
      </c>
      <c r="AA511" s="119">
        <v>0</v>
      </c>
      <c r="AB511" s="119">
        <v>0</v>
      </c>
      <c r="AC511" s="33"/>
    </row>
    <row r="512" spans="3:29">
      <c r="C512" s="74"/>
      <c r="AC512" s="33"/>
    </row>
    <row r="513" spans="3:29">
      <c r="C513" s="74"/>
      <c r="E513" s="145" t="s">
        <v>42</v>
      </c>
      <c r="F513" s="146"/>
      <c r="G513" s="146"/>
      <c r="H513" s="146"/>
      <c r="I513" s="146"/>
      <c r="J513" s="146"/>
      <c r="K513" s="146"/>
      <c r="L513" s="146"/>
      <c r="M513" s="146"/>
      <c r="N513" s="146"/>
      <c r="O513" s="146"/>
      <c r="P513" s="147"/>
      <c r="AC513" s="33"/>
    </row>
    <row r="514" spans="3:29">
      <c r="C514" s="74"/>
      <c r="D514" s="84" t="s">
        <v>192</v>
      </c>
      <c r="E514" s="112">
        <v>1</v>
      </c>
      <c r="F514" s="114">
        <f t="shared" ref="F514:P514" si="66">E514+1</f>
        <v>2</v>
      </c>
      <c r="G514" s="114">
        <f t="shared" si="66"/>
        <v>3</v>
      </c>
      <c r="H514" s="114">
        <f t="shared" si="66"/>
        <v>4</v>
      </c>
      <c r="I514" s="114">
        <f t="shared" si="66"/>
        <v>5</v>
      </c>
      <c r="J514" s="114">
        <f t="shared" si="66"/>
        <v>6</v>
      </c>
      <c r="K514" s="114">
        <f t="shared" si="66"/>
        <v>7</v>
      </c>
      <c r="L514" s="114">
        <f t="shared" si="66"/>
        <v>8</v>
      </c>
      <c r="M514" s="114">
        <f t="shared" si="66"/>
        <v>9</v>
      </c>
      <c r="N514" s="114">
        <f t="shared" si="66"/>
        <v>10</v>
      </c>
      <c r="O514" s="114">
        <f t="shared" si="66"/>
        <v>11</v>
      </c>
      <c r="P514" s="114">
        <f t="shared" si="66"/>
        <v>12</v>
      </c>
      <c r="AC514" s="33"/>
    </row>
    <row r="515" spans="3:29">
      <c r="C515" s="74"/>
      <c r="D515" s="84">
        <v>1</v>
      </c>
      <c r="E515" s="45">
        <v>0</v>
      </c>
      <c r="F515" s="122">
        <v>1</v>
      </c>
      <c r="G515" s="122">
        <v>1</v>
      </c>
      <c r="H515" s="122">
        <v>1</v>
      </c>
      <c r="I515" s="122">
        <v>1</v>
      </c>
      <c r="J515" s="122">
        <v>1</v>
      </c>
      <c r="K515" s="122">
        <v>1</v>
      </c>
      <c r="L515" s="122">
        <v>1</v>
      </c>
      <c r="M515" s="122">
        <v>1</v>
      </c>
      <c r="N515" s="122">
        <v>1</v>
      </c>
      <c r="O515" s="122">
        <v>1</v>
      </c>
      <c r="P515" s="122">
        <v>1</v>
      </c>
      <c r="AC515" s="33"/>
    </row>
    <row r="516" spans="3:29">
      <c r="C516" s="74"/>
      <c r="D516" s="84">
        <v>2</v>
      </c>
      <c r="E516" s="45">
        <v>1</v>
      </c>
      <c r="F516" s="122">
        <v>1</v>
      </c>
      <c r="G516" s="122">
        <v>1</v>
      </c>
      <c r="H516" s="122">
        <v>1</v>
      </c>
      <c r="I516" s="122">
        <v>1</v>
      </c>
      <c r="J516" s="122">
        <v>1</v>
      </c>
      <c r="K516" s="122">
        <v>1</v>
      </c>
      <c r="L516" s="122">
        <v>1</v>
      </c>
      <c r="M516" s="122">
        <v>1</v>
      </c>
      <c r="N516" s="122">
        <v>1</v>
      </c>
      <c r="O516" s="122">
        <v>1</v>
      </c>
      <c r="P516" s="122">
        <v>1</v>
      </c>
      <c r="AC516" s="33"/>
    </row>
    <row r="517" spans="3:29">
      <c r="C517" s="74"/>
      <c r="D517" s="84">
        <v>3</v>
      </c>
      <c r="E517" s="45">
        <v>1</v>
      </c>
      <c r="F517" s="122">
        <v>1</v>
      </c>
      <c r="G517" s="122">
        <v>1</v>
      </c>
      <c r="H517" s="122">
        <v>1</v>
      </c>
      <c r="I517" s="122">
        <v>1</v>
      </c>
      <c r="J517" s="122">
        <v>1</v>
      </c>
      <c r="K517" s="122">
        <v>1</v>
      </c>
      <c r="L517" s="122">
        <v>0.5</v>
      </c>
      <c r="M517" s="122">
        <v>1</v>
      </c>
      <c r="N517" s="122">
        <v>1</v>
      </c>
      <c r="O517" s="122">
        <v>1</v>
      </c>
      <c r="P517" s="122">
        <v>1</v>
      </c>
      <c r="AC517" s="33"/>
    </row>
    <row r="518" spans="3:29">
      <c r="C518" s="74"/>
      <c r="D518" s="84">
        <v>4</v>
      </c>
      <c r="E518" s="45">
        <v>1</v>
      </c>
      <c r="F518" s="122">
        <v>1</v>
      </c>
      <c r="G518" s="122">
        <v>1</v>
      </c>
      <c r="H518" s="122">
        <v>1</v>
      </c>
      <c r="I518" s="122">
        <v>1</v>
      </c>
      <c r="J518" s="122">
        <v>1</v>
      </c>
      <c r="K518" s="122">
        <v>1</v>
      </c>
      <c r="L518" s="122">
        <v>0.5</v>
      </c>
      <c r="M518" s="122">
        <v>1</v>
      </c>
      <c r="N518" s="122">
        <v>1</v>
      </c>
      <c r="O518" s="122">
        <v>1</v>
      </c>
      <c r="P518" s="122">
        <v>0</v>
      </c>
      <c r="AC518" s="33"/>
    </row>
    <row r="519" spans="3:29">
      <c r="C519" s="74"/>
      <c r="D519" s="84">
        <v>5</v>
      </c>
      <c r="G519" s="38">
        <v>1</v>
      </c>
      <c r="I519" s="38">
        <v>1</v>
      </c>
      <c r="L519" s="38">
        <v>1</v>
      </c>
      <c r="O519" s="38">
        <v>1</v>
      </c>
      <c r="AC519" s="33"/>
    </row>
    <row r="520" spans="3:29">
      <c r="C520" s="78"/>
      <c r="D520" s="65"/>
      <c r="E520" s="65"/>
      <c r="F520" s="65"/>
      <c r="G520" s="65"/>
      <c r="H520" s="65"/>
      <c r="I520" s="65"/>
      <c r="J520" s="65"/>
      <c r="K520" s="65"/>
      <c r="L520" s="65"/>
      <c r="M520" s="65"/>
      <c r="N520" s="65"/>
      <c r="O520" s="65"/>
      <c r="P520" s="65"/>
      <c r="Q520" s="65"/>
      <c r="R520" s="65"/>
      <c r="S520" s="65"/>
      <c r="T520" s="65"/>
      <c r="U520" s="65"/>
      <c r="V520" s="65"/>
      <c r="W520" s="65"/>
      <c r="X520" s="65"/>
      <c r="Y520" s="65"/>
      <c r="Z520" s="65"/>
      <c r="AA520" s="65"/>
      <c r="AB520" s="65"/>
      <c r="AC520" s="79"/>
    </row>
  </sheetData>
  <mergeCells count="79">
    <mergeCell ref="C2:AC2"/>
    <mergeCell ref="D218:AB218"/>
    <mergeCell ref="E220:H220"/>
    <mergeCell ref="F221:X221"/>
    <mergeCell ref="D223:AB223"/>
    <mergeCell ref="E40:P40"/>
    <mergeCell ref="D4:AB4"/>
    <mergeCell ref="E6:H6"/>
    <mergeCell ref="E12:AB12"/>
    <mergeCell ref="E22:P22"/>
    <mergeCell ref="E30:AB30"/>
    <mergeCell ref="F145:X145"/>
    <mergeCell ref="E58:P58"/>
    <mergeCell ref="E66:AB66"/>
    <mergeCell ref="E76:P76"/>
    <mergeCell ref="E84:AB84"/>
    <mergeCell ref="E94:P94"/>
    <mergeCell ref="E102:AB102"/>
    <mergeCell ref="E112:P112"/>
    <mergeCell ref="E123:AB123"/>
    <mergeCell ref="E133:P133"/>
    <mergeCell ref="D142:AB142"/>
    <mergeCell ref="E144:H144"/>
    <mergeCell ref="F146:X146"/>
    <mergeCell ref="D147:AB147"/>
    <mergeCell ref="E153:AB153"/>
    <mergeCell ref="E163:P163"/>
    <mergeCell ref="D171:AA171"/>
    <mergeCell ref="E176:AB176"/>
    <mergeCell ref="E186:P186"/>
    <mergeCell ref="D194:AB194"/>
    <mergeCell ref="E199:AB199"/>
    <mergeCell ref="E209:P209"/>
    <mergeCell ref="D294:AB294"/>
    <mergeCell ref="F222:X222"/>
    <mergeCell ref="E229:AB229"/>
    <mergeCell ref="E239:P239"/>
    <mergeCell ref="D247:AA247"/>
    <mergeCell ref="E252:AB252"/>
    <mergeCell ref="E262:P262"/>
    <mergeCell ref="D270:AB270"/>
    <mergeCell ref="E275:AB275"/>
    <mergeCell ref="E285:P285"/>
    <mergeCell ref="E361:P361"/>
    <mergeCell ref="E296:H296"/>
    <mergeCell ref="D299:AB299"/>
    <mergeCell ref="E305:AB305"/>
    <mergeCell ref="E315:P315"/>
    <mergeCell ref="D323:AA323"/>
    <mergeCell ref="E328:AB328"/>
    <mergeCell ref="E338:P338"/>
    <mergeCell ref="D346:AB346"/>
    <mergeCell ref="E351:AB351"/>
    <mergeCell ref="D370:AB370"/>
    <mergeCell ref="E372:H372"/>
    <mergeCell ref="F373:X373"/>
    <mergeCell ref="F374:X374"/>
    <mergeCell ref="D375:AB375"/>
    <mergeCell ref="E381:AB381"/>
    <mergeCell ref="E391:P391"/>
    <mergeCell ref="D399:AA399"/>
    <mergeCell ref="E404:AB404"/>
    <mergeCell ref="F450:X450"/>
    <mergeCell ref="E414:P414"/>
    <mergeCell ref="D422:AB422"/>
    <mergeCell ref="E427:AB427"/>
    <mergeCell ref="E437:P437"/>
    <mergeCell ref="D446:AB446"/>
    <mergeCell ref="E448:H448"/>
    <mergeCell ref="F449:X449"/>
    <mergeCell ref="D498:AB498"/>
    <mergeCell ref="E503:AB503"/>
    <mergeCell ref="E513:P513"/>
    <mergeCell ref="D451:AB451"/>
    <mergeCell ref="E457:AB457"/>
    <mergeCell ref="E467:P467"/>
    <mergeCell ref="D475:AA475"/>
    <mergeCell ref="E480:AB480"/>
    <mergeCell ref="E490:P490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R368"/>
  <sheetViews>
    <sheetView topLeftCell="A309" workbookViewId="0">
      <selection activeCell="J372" sqref="J372"/>
    </sheetView>
  </sheetViews>
  <sheetFormatPr baseColWidth="10" defaultColWidth="11.42578125" defaultRowHeight="12.75"/>
  <cols>
    <col min="1" max="1" width="2.7109375" style="42" customWidth="1"/>
    <col min="2" max="2" width="3.85546875" style="42" customWidth="1"/>
    <col min="3" max="3" width="2.85546875" style="42" customWidth="1"/>
    <col min="4" max="4" width="21.28515625" style="42" customWidth="1"/>
    <col min="5" max="7" width="5" style="42" customWidth="1"/>
    <col min="8" max="8" width="6.28515625" style="42" customWidth="1"/>
    <col min="9" max="28" width="5" style="42" customWidth="1"/>
    <col min="29" max="29" width="2.85546875" style="42" customWidth="1"/>
    <col min="30" max="30" width="3.28515625" style="42" customWidth="1"/>
    <col min="31" max="16384" width="11.42578125" style="42"/>
  </cols>
  <sheetData>
    <row r="1" spans="3:29" ht="13.5" thickBot="1"/>
    <row r="2" spans="3:29" ht="32.25" customHeight="1" thickBot="1">
      <c r="C2" s="217" t="s">
        <v>194</v>
      </c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  <c r="AB2" s="187"/>
      <c r="AC2" s="187"/>
    </row>
    <row r="4" spans="3:29">
      <c r="D4" s="188" t="s">
        <v>0</v>
      </c>
      <c r="E4" s="188"/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8"/>
      <c r="Q4" s="188"/>
      <c r="R4" s="188"/>
      <c r="S4" s="188"/>
      <c r="T4" s="188"/>
      <c r="U4" s="188"/>
      <c r="V4" s="188"/>
      <c r="W4" s="188"/>
      <c r="X4" s="188"/>
      <c r="Y4" s="188"/>
      <c r="Z4" s="188"/>
      <c r="AA4" s="188"/>
      <c r="AB4" s="188"/>
    </row>
    <row r="5" spans="3:29">
      <c r="C5" s="87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88"/>
    </row>
    <row r="6" spans="3:29">
      <c r="C6" s="89"/>
      <c r="D6" s="14" t="s">
        <v>188</v>
      </c>
      <c r="E6" s="199" t="s">
        <v>150</v>
      </c>
      <c r="F6" s="199"/>
      <c r="G6" s="199"/>
      <c r="H6" s="199"/>
      <c r="I6" s="42" t="s">
        <v>2</v>
      </c>
      <c r="AC6" s="90"/>
    </row>
    <row r="7" spans="3:29">
      <c r="C7" s="89"/>
      <c r="D7" s="1" t="s">
        <v>3</v>
      </c>
      <c r="E7" s="44" t="s">
        <v>4</v>
      </c>
      <c r="F7" s="44" t="s">
        <v>5</v>
      </c>
      <c r="AC7" s="90"/>
    </row>
    <row r="8" spans="3:29">
      <c r="C8" s="89"/>
      <c r="D8" s="1" t="s">
        <v>6</v>
      </c>
      <c r="E8" s="122">
        <v>19</v>
      </c>
      <c r="F8" s="122">
        <v>26</v>
      </c>
      <c r="G8" s="32" t="s">
        <v>101</v>
      </c>
      <c r="H8" s="39">
        <f>MAX(E14:AB20)</f>
        <v>0</v>
      </c>
      <c r="AC8" s="90"/>
    </row>
    <row r="9" spans="3:29">
      <c r="C9" s="89"/>
      <c r="D9" s="1" t="s">
        <v>7</v>
      </c>
      <c r="E9" s="122">
        <v>16</v>
      </c>
      <c r="F9" s="122">
        <v>30</v>
      </c>
      <c r="G9" s="32" t="s">
        <v>102</v>
      </c>
      <c r="H9" s="92">
        <f>SUM(E14:AB20)/(24*7)</f>
        <v>0</v>
      </c>
      <c r="AC9" s="90"/>
    </row>
    <row r="10" spans="3:29">
      <c r="C10" s="89"/>
      <c r="D10" s="1" t="s">
        <v>8</v>
      </c>
      <c r="E10" s="122">
        <v>7</v>
      </c>
      <c r="F10" s="122">
        <v>30</v>
      </c>
      <c r="AC10" s="90"/>
    </row>
    <row r="11" spans="3:29" ht="6" customHeight="1">
      <c r="C11" s="89"/>
      <c r="D11"/>
      <c r="AC11" s="90"/>
    </row>
    <row r="12" spans="3:29">
      <c r="C12" s="74"/>
      <c r="D12" s="15" t="s">
        <v>187</v>
      </c>
      <c r="E12" s="145" t="s">
        <v>9</v>
      </c>
      <c r="F12" s="146"/>
      <c r="G12" s="146"/>
      <c r="H12" s="146"/>
      <c r="I12" s="146"/>
      <c r="J12" s="146"/>
      <c r="K12" s="146"/>
      <c r="L12" s="146"/>
      <c r="M12" s="146"/>
      <c r="N12" s="146"/>
      <c r="O12" s="146"/>
      <c r="P12" s="146"/>
      <c r="Q12" s="146"/>
      <c r="R12" s="146"/>
      <c r="S12" s="146"/>
      <c r="T12" s="146"/>
      <c r="U12" s="146"/>
      <c r="V12" s="146"/>
      <c r="W12" s="146"/>
      <c r="X12" s="146"/>
      <c r="Y12" s="146"/>
      <c r="Z12" s="146"/>
      <c r="AA12" s="146"/>
      <c r="AB12" s="147"/>
      <c r="AC12" s="33"/>
    </row>
    <row r="13" spans="3:29">
      <c r="C13" s="89"/>
      <c r="D13" s="142" t="s">
        <v>10</v>
      </c>
      <c r="E13" s="119">
        <v>1</v>
      </c>
      <c r="F13" s="119">
        <f t="shared" ref="F13:AB13" si="0">E13+1</f>
        <v>2</v>
      </c>
      <c r="G13" s="119">
        <f t="shared" si="0"/>
        <v>3</v>
      </c>
      <c r="H13" s="119">
        <f t="shared" si="0"/>
        <v>4</v>
      </c>
      <c r="I13" s="119">
        <f t="shared" si="0"/>
        <v>5</v>
      </c>
      <c r="J13" s="119">
        <f t="shared" si="0"/>
        <v>6</v>
      </c>
      <c r="K13" s="119">
        <f t="shared" si="0"/>
        <v>7</v>
      </c>
      <c r="L13" s="119">
        <f t="shared" si="0"/>
        <v>8</v>
      </c>
      <c r="M13" s="119">
        <f t="shared" si="0"/>
        <v>9</v>
      </c>
      <c r="N13" s="119">
        <f t="shared" si="0"/>
        <v>10</v>
      </c>
      <c r="O13" s="119">
        <f t="shared" si="0"/>
        <v>11</v>
      </c>
      <c r="P13" s="119">
        <f t="shared" si="0"/>
        <v>12</v>
      </c>
      <c r="Q13" s="119">
        <f t="shared" si="0"/>
        <v>13</v>
      </c>
      <c r="R13" s="119">
        <f t="shared" si="0"/>
        <v>14</v>
      </c>
      <c r="S13" s="119">
        <f t="shared" si="0"/>
        <v>15</v>
      </c>
      <c r="T13" s="119">
        <f t="shared" si="0"/>
        <v>16</v>
      </c>
      <c r="U13" s="119">
        <f t="shared" si="0"/>
        <v>17</v>
      </c>
      <c r="V13" s="119">
        <f t="shared" si="0"/>
        <v>18</v>
      </c>
      <c r="W13" s="119">
        <f t="shared" si="0"/>
        <v>19</v>
      </c>
      <c r="X13" s="119">
        <f t="shared" si="0"/>
        <v>20</v>
      </c>
      <c r="Y13" s="119">
        <f t="shared" si="0"/>
        <v>21</v>
      </c>
      <c r="Z13" s="119">
        <f t="shared" si="0"/>
        <v>22</v>
      </c>
      <c r="AA13" s="119">
        <f t="shared" si="0"/>
        <v>23</v>
      </c>
      <c r="AB13" s="119">
        <f t="shared" si="0"/>
        <v>24</v>
      </c>
      <c r="AC13" s="90"/>
    </row>
    <row r="14" spans="3:29">
      <c r="C14" s="89"/>
      <c r="D14" s="121">
        <v>1</v>
      </c>
      <c r="E14" s="72">
        <v>0</v>
      </c>
      <c r="F14" s="72">
        <v>0</v>
      </c>
      <c r="G14" s="72">
        <v>0</v>
      </c>
      <c r="H14" s="72">
        <v>0</v>
      </c>
      <c r="I14" s="72">
        <v>0</v>
      </c>
      <c r="J14" s="72">
        <v>0</v>
      </c>
      <c r="K14" s="72">
        <v>0</v>
      </c>
      <c r="L14" s="72">
        <v>0</v>
      </c>
      <c r="M14" s="72">
        <v>0</v>
      </c>
      <c r="N14" s="72">
        <v>0</v>
      </c>
      <c r="O14" s="72">
        <v>0</v>
      </c>
      <c r="P14" s="72">
        <v>0</v>
      </c>
      <c r="Q14" s="72">
        <v>0</v>
      </c>
      <c r="R14" s="72">
        <v>0</v>
      </c>
      <c r="S14" s="72">
        <v>0</v>
      </c>
      <c r="T14" s="72">
        <v>0</v>
      </c>
      <c r="U14" s="72">
        <v>0</v>
      </c>
      <c r="V14" s="72">
        <v>0</v>
      </c>
      <c r="W14" s="72">
        <v>0</v>
      </c>
      <c r="X14" s="72">
        <v>0</v>
      </c>
      <c r="Y14" s="72">
        <v>0</v>
      </c>
      <c r="Z14" s="72">
        <v>0</v>
      </c>
      <c r="AA14" s="72">
        <v>0</v>
      </c>
      <c r="AB14" s="72">
        <v>0</v>
      </c>
      <c r="AC14" s="90"/>
    </row>
    <row r="15" spans="3:29">
      <c r="C15" s="89"/>
      <c r="D15" s="121">
        <f t="shared" ref="D15:D20" si="1">D14+1</f>
        <v>2</v>
      </c>
      <c r="E15" s="72">
        <v>0</v>
      </c>
      <c r="F15" s="72">
        <v>0</v>
      </c>
      <c r="G15" s="72">
        <v>0</v>
      </c>
      <c r="H15" s="72">
        <v>0</v>
      </c>
      <c r="I15" s="72">
        <v>0</v>
      </c>
      <c r="J15" s="72">
        <v>0</v>
      </c>
      <c r="K15" s="72">
        <v>0</v>
      </c>
      <c r="L15" s="72">
        <v>0</v>
      </c>
      <c r="M15" s="72">
        <v>0</v>
      </c>
      <c r="N15" s="72">
        <v>0</v>
      </c>
      <c r="O15" s="72">
        <v>0</v>
      </c>
      <c r="P15" s="72">
        <v>0</v>
      </c>
      <c r="Q15" s="72">
        <v>0</v>
      </c>
      <c r="R15" s="72">
        <v>0</v>
      </c>
      <c r="S15" s="72">
        <v>0</v>
      </c>
      <c r="T15" s="72">
        <v>0</v>
      </c>
      <c r="U15" s="72">
        <v>0</v>
      </c>
      <c r="V15" s="72">
        <v>0</v>
      </c>
      <c r="W15" s="72">
        <v>0</v>
      </c>
      <c r="X15" s="72">
        <v>0</v>
      </c>
      <c r="Y15" s="72">
        <v>0</v>
      </c>
      <c r="Z15" s="72">
        <v>0</v>
      </c>
      <c r="AA15" s="72">
        <v>0</v>
      </c>
      <c r="AB15" s="72">
        <v>0</v>
      </c>
      <c r="AC15" s="90"/>
    </row>
    <row r="16" spans="3:29">
      <c r="C16" s="89"/>
      <c r="D16" s="121">
        <f t="shared" si="1"/>
        <v>3</v>
      </c>
      <c r="E16" s="72">
        <v>0</v>
      </c>
      <c r="F16" s="72">
        <v>0</v>
      </c>
      <c r="G16" s="72">
        <v>0</v>
      </c>
      <c r="H16" s="72">
        <v>0</v>
      </c>
      <c r="I16" s="72">
        <v>0</v>
      </c>
      <c r="J16" s="72">
        <v>0</v>
      </c>
      <c r="K16" s="72">
        <v>0</v>
      </c>
      <c r="L16" s="72">
        <v>0</v>
      </c>
      <c r="M16" s="72">
        <v>0</v>
      </c>
      <c r="N16" s="72">
        <v>0</v>
      </c>
      <c r="O16" s="72">
        <v>0</v>
      </c>
      <c r="P16" s="72">
        <v>0</v>
      </c>
      <c r="Q16" s="72">
        <v>0</v>
      </c>
      <c r="R16" s="72">
        <v>0</v>
      </c>
      <c r="S16" s="72">
        <v>0</v>
      </c>
      <c r="T16" s="72">
        <v>0</v>
      </c>
      <c r="U16" s="72">
        <v>0</v>
      </c>
      <c r="V16" s="72">
        <v>0</v>
      </c>
      <c r="W16" s="72">
        <v>0</v>
      </c>
      <c r="X16" s="72">
        <v>0</v>
      </c>
      <c r="Y16" s="72">
        <v>0</v>
      </c>
      <c r="Z16" s="72">
        <v>0</v>
      </c>
      <c r="AA16" s="72">
        <v>0</v>
      </c>
      <c r="AB16" s="72">
        <v>0</v>
      </c>
      <c r="AC16" s="90"/>
    </row>
    <row r="17" spans="3:29">
      <c r="C17" s="89"/>
      <c r="D17" s="121">
        <f t="shared" si="1"/>
        <v>4</v>
      </c>
      <c r="E17" s="72">
        <v>0</v>
      </c>
      <c r="F17" s="72">
        <v>0</v>
      </c>
      <c r="G17" s="72">
        <v>0</v>
      </c>
      <c r="H17" s="72">
        <v>0</v>
      </c>
      <c r="I17" s="72">
        <v>0</v>
      </c>
      <c r="J17" s="72">
        <v>0</v>
      </c>
      <c r="K17" s="72">
        <v>0</v>
      </c>
      <c r="L17" s="72">
        <v>0</v>
      </c>
      <c r="M17" s="72">
        <v>0</v>
      </c>
      <c r="N17" s="72">
        <v>0</v>
      </c>
      <c r="O17" s="72">
        <v>0</v>
      </c>
      <c r="P17" s="72">
        <v>0</v>
      </c>
      <c r="Q17" s="72">
        <v>0</v>
      </c>
      <c r="R17" s="72">
        <v>0</v>
      </c>
      <c r="S17" s="72">
        <v>0</v>
      </c>
      <c r="T17" s="72">
        <v>0</v>
      </c>
      <c r="U17" s="72">
        <v>0</v>
      </c>
      <c r="V17" s="72">
        <v>0</v>
      </c>
      <c r="W17" s="72">
        <v>0</v>
      </c>
      <c r="X17" s="72">
        <v>0</v>
      </c>
      <c r="Y17" s="72">
        <v>0</v>
      </c>
      <c r="Z17" s="72">
        <v>0</v>
      </c>
      <c r="AA17" s="72">
        <v>0</v>
      </c>
      <c r="AB17" s="72">
        <v>0</v>
      </c>
      <c r="AC17" s="90"/>
    </row>
    <row r="18" spans="3:29">
      <c r="C18" s="89"/>
      <c r="D18" s="121">
        <f t="shared" si="1"/>
        <v>5</v>
      </c>
      <c r="E18" s="72">
        <v>0</v>
      </c>
      <c r="F18" s="72">
        <v>0</v>
      </c>
      <c r="G18" s="72">
        <v>0</v>
      </c>
      <c r="H18" s="72">
        <v>0</v>
      </c>
      <c r="I18" s="72">
        <v>0</v>
      </c>
      <c r="J18" s="72">
        <v>0</v>
      </c>
      <c r="K18" s="72">
        <v>0</v>
      </c>
      <c r="L18" s="72">
        <v>0</v>
      </c>
      <c r="M18" s="72">
        <v>0</v>
      </c>
      <c r="N18" s="72">
        <v>0</v>
      </c>
      <c r="O18" s="72">
        <v>0</v>
      </c>
      <c r="P18" s="72">
        <v>0</v>
      </c>
      <c r="Q18" s="72">
        <v>0</v>
      </c>
      <c r="R18" s="72">
        <v>0</v>
      </c>
      <c r="S18" s="72">
        <v>0</v>
      </c>
      <c r="T18" s="72">
        <v>0</v>
      </c>
      <c r="U18" s="72">
        <v>0</v>
      </c>
      <c r="V18" s="72">
        <v>0</v>
      </c>
      <c r="W18" s="72">
        <v>0</v>
      </c>
      <c r="X18" s="72">
        <v>0</v>
      </c>
      <c r="Y18" s="72">
        <v>0</v>
      </c>
      <c r="Z18" s="72">
        <v>0</v>
      </c>
      <c r="AA18" s="72">
        <v>0</v>
      </c>
      <c r="AB18" s="72">
        <v>0</v>
      </c>
      <c r="AC18" s="90"/>
    </row>
    <row r="19" spans="3:29">
      <c r="C19" s="89"/>
      <c r="D19" s="121">
        <f t="shared" si="1"/>
        <v>6</v>
      </c>
      <c r="E19" s="72">
        <v>0</v>
      </c>
      <c r="F19" s="72">
        <v>0</v>
      </c>
      <c r="G19" s="72">
        <v>0</v>
      </c>
      <c r="H19" s="72">
        <v>0</v>
      </c>
      <c r="I19" s="72">
        <v>0</v>
      </c>
      <c r="J19" s="72">
        <v>0</v>
      </c>
      <c r="K19" s="72">
        <v>0</v>
      </c>
      <c r="L19" s="72">
        <v>0</v>
      </c>
      <c r="M19" s="72">
        <v>0</v>
      </c>
      <c r="N19" s="72">
        <v>0</v>
      </c>
      <c r="O19" s="72">
        <v>0</v>
      </c>
      <c r="P19" s="72">
        <v>0</v>
      </c>
      <c r="Q19" s="72">
        <v>0</v>
      </c>
      <c r="R19" s="72">
        <v>0</v>
      </c>
      <c r="S19" s="72">
        <v>0</v>
      </c>
      <c r="T19" s="72">
        <v>0</v>
      </c>
      <c r="U19" s="72">
        <v>0</v>
      </c>
      <c r="V19" s="72">
        <v>0</v>
      </c>
      <c r="W19" s="72">
        <v>0</v>
      </c>
      <c r="X19" s="72">
        <v>0</v>
      </c>
      <c r="Y19" s="72">
        <v>0</v>
      </c>
      <c r="Z19" s="72">
        <v>0</v>
      </c>
      <c r="AA19" s="72">
        <v>0</v>
      </c>
      <c r="AB19" s="72">
        <v>0</v>
      </c>
      <c r="AC19" s="90"/>
    </row>
    <row r="20" spans="3:29">
      <c r="C20" s="89"/>
      <c r="D20" s="121">
        <f t="shared" si="1"/>
        <v>7</v>
      </c>
      <c r="E20" s="72">
        <v>0</v>
      </c>
      <c r="F20" s="72">
        <v>0</v>
      </c>
      <c r="G20" s="72">
        <v>0</v>
      </c>
      <c r="H20" s="72">
        <v>0</v>
      </c>
      <c r="I20" s="72">
        <v>0</v>
      </c>
      <c r="J20" s="72">
        <v>0</v>
      </c>
      <c r="K20" s="72">
        <v>0</v>
      </c>
      <c r="L20" s="72">
        <v>0</v>
      </c>
      <c r="M20" s="72">
        <v>0</v>
      </c>
      <c r="N20" s="72">
        <v>0</v>
      </c>
      <c r="O20" s="72">
        <v>0</v>
      </c>
      <c r="P20" s="72">
        <v>0</v>
      </c>
      <c r="Q20" s="72">
        <v>0</v>
      </c>
      <c r="R20" s="72">
        <v>0</v>
      </c>
      <c r="S20" s="72">
        <v>0</v>
      </c>
      <c r="T20" s="72">
        <v>0</v>
      </c>
      <c r="U20" s="72">
        <v>0</v>
      </c>
      <c r="V20" s="72">
        <v>0</v>
      </c>
      <c r="W20" s="72">
        <v>0</v>
      </c>
      <c r="X20" s="72">
        <v>0</v>
      </c>
      <c r="Y20" s="72">
        <v>0</v>
      </c>
      <c r="Z20" s="72">
        <v>0</v>
      </c>
      <c r="AA20" s="72">
        <v>0</v>
      </c>
      <c r="AB20" s="72">
        <v>0</v>
      </c>
      <c r="AC20" s="90"/>
    </row>
    <row r="21" spans="3:29" ht="9.75" customHeight="1">
      <c r="C21" s="89"/>
      <c r="D21"/>
      <c r="AC21" s="90"/>
    </row>
    <row r="22" spans="3:29">
      <c r="C22" s="89"/>
      <c r="D22"/>
      <c r="E22" s="183" t="s">
        <v>11</v>
      </c>
      <c r="F22" s="183"/>
      <c r="G22" s="183"/>
      <c r="H22" s="183"/>
      <c r="I22" s="183"/>
      <c r="J22" s="183"/>
      <c r="K22" s="183"/>
      <c r="L22" s="183"/>
      <c r="M22" s="183"/>
      <c r="N22" s="183"/>
      <c r="O22" s="183"/>
      <c r="P22" s="183"/>
      <c r="AC22" s="90"/>
    </row>
    <row r="23" spans="3:29">
      <c r="C23" s="89"/>
      <c r="D23" s="142" t="s">
        <v>186</v>
      </c>
      <c r="E23" s="119">
        <v>1</v>
      </c>
      <c r="F23" s="119">
        <f t="shared" ref="F23:P23" si="2">E23+1</f>
        <v>2</v>
      </c>
      <c r="G23" s="119">
        <f t="shared" si="2"/>
        <v>3</v>
      </c>
      <c r="H23" s="119">
        <f t="shared" si="2"/>
        <v>4</v>
      </c>
      <c r="I23" s="119">
        <f t="shared" si="2"/>
        <v>5</v>
      </c>
      <c r="J23" s="119">
        <f t="shared" si="2"/>
        <v>6</v>
      </c>
      <c r="K23" s="119">
        <f t="shared" si="2"/>
        <v>7</v>
      </c>
      <c r="L23" s="119">
        <f t="shared" si="2"/>
        <v>8</v>
      </c>
      <c r="M23" s="119">
        <f t="shared" si="2"/>
        <v>9</v>
      </c>
      <c r="N23" s="119">
        <f t="shared" si="2"/>
        <v>10</v>
      </c>
      <c r="O23" s="119">
        <f t="shared" si="2"/>
        <v>11</v>
      </c>
      <c r="P23" s="119">
        <f t="shared" si="2"/>
        <v>12</v>
      </c>
      <c r="Q23" s="42" t="s">
        <v>12</v>
      </c>
      <c r="AC23" s="90"/>
    </row>
    <row r="24" spans="3:29">
      <c r="C24" s="89"/>
      <c r="D24" s="121">
        <v>1</v>
      </c>
      <c r="E24" s="45">
        <v>0</v>
      </c>
      <c r="F24" s="122">
        <v>1</v>
      </c>
      <c r="G24" s="122">
        <v>1</v>
      </c>
      <c r="H24" s="122">
        <v>1</v>
      </c>
      <c r="I24" s="122">
        <v>1</v>
      </c>
      <c r="J24" s="122">
        <v>1</v>
      </c>
      <c r="K24" s="122">
        <v>1</v>
      </c>
      <c r="L24" s="122">
        <v>1</v>
      </c>
      <c r="M24" s="122">
        <v>1</v>
      </c>
      <c r="N24" s="122">
        <v>1</v>
      </c>
      <c r="O24" s="122">
        <v>1</v>
      </c>
      <c r="P24" s="122">
        <v>1</v>
      </c>
      <c r="AC24" s="90"/>
    </row>
    <row r="25" spans="3:29">
      <c r="C25" s="89"/>
      <c r="D25" s="121">
        <v>2</v>
      </c>
      <c r="E25" s="45">
        <v>1</v>
      </c>
      <c r="F25" s="122">
        <v>1</v>
      </c>
      <c r="G25" s="122">
        <v>1</v>
      </c>
      <c r="H25" s="122">
        <v>1</v>
      </c>
      <c r="I25" s="122">
        <v>1</v>
      </c>
      <c r="J25" s="122">
        <v>1</v>
      </c>
      <c r="K25" s="122">
        <v>1</v>
      </c>
      <c r="L25" s="122">
        <v>1</v>
      </c>
      <c r="M25" s="122">
        <v>1</v>
      </c>
      <c r="N25" s="122">
        <v>1</v>
      </c>
      <c r="O25" s="122">
        <v>1</v>
      </c>
      <c r="P25" s="122">
        <v>1</v>
      </c>
      <c r="AC25" s="90"/>
    </row>
    <row r="26" spans="3:29">
      <c r="C26" s="89"/>
      <c r="D26" s="121">
        <v>3</v>
      </c>
      <c r="E26" s="45">
        <v>1</v>
      </c>
      <c r="F26" s="122">
        <v>1</v>
      </c>
      <c r="G26" s="122">
        <v>1</v>
      </c>
      <c r="H26" s="122">
        <v>1</v>
      </c>
      <c r="I26" s="122">
        <v>1</v>
      </c>
      <c r="J26" s="122">
        <v>1</v>
      </c>
      <c r="K26" s="122">
        <v>1</v>
      </c>
      <c r="L26" s="122">
        <v>1</v>
      </c>
      <c r="M26" s="122">
        <v>1</v>
      </c>
      <c r="N26" s="122">
        <v>1</v>
      </c>
      <c r="O26" s="122">
        <v>1</v>
      </c>
      <c r="P26" s="122">
        <v>1</v>
      </c>
      <c r="AC26" s="90"/>
    </row>
    <row r="27" spans="3:29">
      <c r="C27" s="89"/>
      <c r="D27" s="121">
        <v>4</v>
      </c>
      <c r="E27" s="45">
        <v>1</v>
      </c>
      <c r="F27" s="122">
        <v>1</v>
      </c>
      <c r="G27" s="122">
        <v>1</v>
      </c>
      <c r="H27" s="122">
        <v>1</v>
      </c>
      <c r="I27" s="122">
        <v>1</v>
      </c>
      <c r="J27" s="122">
        <v>1</v>
      </c>
      <c r="K27" s="122">
        <v>1</v>
      </c>
      <c r="L27" s="122">
        <v>1</v>
      </c>
      <c r="M27" s="122">
        <v>1</v>
      </c>
      <c r="N27" s="122">
        <v>1</v>
      </c>
      <c r="O27" s="122">
        <v>1</v>
      </c>
      <c r="P27" s="122">
        <v>0</v>
      </c>
      <c r="AC27" s="90"/>
    </row>
    <row r="28" spans="3:29">
      <c r="C28" s="89"/>
      <c r="D28" s="121">
        <v>5</v>
      </c>
      <c r="G28" s="122">
        <v>1</v>
      </c>
      <c r="I28" s="122">
        <v>1</v>
      </c>
      <c r="L28" s="122">
        <v>1</v>
      </c>
      <c r="O28" s="122">
        <v>1</v>
      </c>
      <c r="AC28" s="90"/>
    </row>
    <row r="29" spans="3:29">
      <c r="C29" s="89"/>
      <c r="D29"/>
      <c r="AC29" s="90"/>
    </row>
    <row r="30" spans="3:29">
      <c r="C30" s="89"/>
      <c r="D30" s="15" t="s">
        <v>189</v>
      </c>
      <c r="E30" s="183" t="s">
        <v>13</v>
      </c>
      <c r="F30" s="183"/>
      <c r="G30" s="183"/>
      <c r="H30" s="183"/>
      <c r="I30" s="183"/>
      <c r="J30" s="183"/>
      <c r="K30" s="183"/>
      <c r="L30" s="183"/>
      <c r="M30" s="183"/>
      <c r="N30" s="183"/>
      <c r="O30" s="183"/>
      <c r="P30" s="183"/>
      <c r="Q30" s="183"/>
      <c r="R30" s="183"/>
      <c r="S30" s="183"/>
      <c r="T30" s="183"/>
      <c r="U30" s="183"/>
      <c r="V30" s="183"/>
      <c r="W30" s="183"/>
      <c r="X30" s="183"/>
      <c r="Y30" s="183"/>
      <c r="Z30" s="183"/>
      <c r="AA30" s="183"/>
      <c r="AB30" s="183"/>
      <c r="AC30" s="90"/>
    </row>
    <row r="31" spans="3:29">
      <c r="C31" s="89"/>
      <c r="D31" s="142" t="s">
        <v>10</v>
      </c>
      <c r="E31" s="119">
        <v>1</v>
      </c>
      <c r="F31" s="119">
        <f t="shared" ref="F31:AB31" si="3">E31+1</f>
        <v>2</v>
      </c>
      <c r="G31" s="119">
        <f t="shared" si="3"/>
        <v>3</v>
      </c>
      <c r="H31" s="119">
        <f t="shared" si="3"/>
        <v>4</v>
      </c>
      <c r="I31" s="119">
        <f t="shared" si="3"/>
        <v>5</v>
      </c>
      <c r="J31" s="119">
        <f t="shared" si="3"/>
        <v>6</v>
      </c>
      <c r="K31" s="119">
        <f t="shared" si="3"/>
        <v>7</v>
      </c>
      <c r="L31" s="119">
        <f t="shared" si="3"/>
        <v>8</v>
      </c>
      <c r="M31" s="119">
        <f t="shared" si="3"/>
        <v>9</v>
      </c>
      <c r="N31" s="119">
        <f t="shared" si="3"/>
        <v>10</v>
      </c>
      <c r="O31" s="119">
        <f t="shared" si="3"/>
        <v>11</v>
      </c>
      <c r="P31" s="119">
        <f t="shared" si="3"/>
        <v>12</v>
      </c>
      <c r="Q31" s="119">
        <f t="shared" si="3"/>
        <v>13</v>
      </c>
      <c r="R31" s="119">
        <f t="shared" si="3"/>
        <v>14</v>
      </c>
      <c r="S31" s="119">
        <f t="shared" si="3"/>
        <v>15</v>
      </c>
      <c r="T31" s="119">
        <f t="shared" si="3"/>
        <v>16</v>
      </c>
      <c r="U31" s="119">
        <f t="shared" si="3"/>
        <v>17</v>
      </c>
      <c r="V31" s="119">
        <f t="shared" si="3"/>
        <v>18</v>
      </c>
      <c r="W31" s="119">
        <f t="shared" si="3"/>
        <v>19</v>
      </c>
      <c r="X31" s="119">
        <f t="shared" si="3"/>
        <v>20</v>
      </c>
      <c r="Y31" s="119">
        <f t="shared" si="3"/>
        <v>21</v>
      </c>
      <c r="Z31" s="119">
        <f t="shared" si="3"/>
        <v>22</v>
      </c>
      <c r="AA31" s="119">
        <f t="shared" si="3"/>
        <v>23</v>
      </c>
      <c r="AB31" s="119">
        <f t="shared" si="3"/>
        <v>24</v>
      </c>
      <c r="AC31" s="90"/>
    </row>
    <row r="32" spans="3:29">
      <c r="C32" s="89"/>
      <c r="D32" s="121">
        <v>1</v>
      </c>
      <c r="E32" s="122">
        <v>0</v>
      </c>
      <c r="F32" s="122">
        <v>0</v>
      </c>
      <c r="G32" s="122">
        <v>0</v>
      </c>
      <c r="H32" s="122">
        <v>0</v>
      </c>
      <c r="I32" s="122">
        <v>0</v>
      </c>
      <c r="J32" s="122">
        <v>0</v>
      </c>
      <c r="K32" s="122">
        <v>0</v>
      </c>
      <c r="L32" s="122">
        <v>0</v>
      </c>
      <c r="M32" s="122">
        <v>1</v>
      </c>
      <c r="N32" s="122">
        <v>1</v>
      </c>
      <c r="O32" s="122">
        <v>1</v>
      </c>
      <c r="P32" s="122">
        <v>1</v>
      </c>
      <c r="Q32" s="122">
        <v>1</v>
      </c>
      <c r="R32" s="122">
        <v>1</v>
      </c>
      <c r="S32" s="122">
        <v>1</v>
      </c>
      <c r="T32" s="122">
        <v>1</v>
      </c>
      <c r="U32" s="122">
        <v>1</v>
      </c>
      <c r="V32" s="122">
        <v>1</v>
      </c>
      <c r="W32" s="122">
        <v>1</v>
      </c>
      <c r="X32" s="122">
        <v>1</v>
      </c>
      <c r="Y32" s="122">
        <v>1</v>
      </c>
      <c r="Z32" s="122">
        <v>0</v>
      </c>
      <c r="AA32" s="122">
        <v>0</v>
      </c>
      <c r="AB32" s="122">
        <v>0</v>
      </c>
      <c r="AC32" s="90"/>
    </row>
    <row r="33" spans="3:29">
      <c r="C33" s="89"/>
      <c r="D33" s="121">
        <f t="shared" ref="D33:D38" si="4">D32+1</f>
        <v>2</v>
      </c>
      <c r="E33" s="122">
        <v>0</v>
      </c>
      <c r="F33" s="122">
        <v>0</v>
      </c>
      <c r="G33" s="122">
        <v>0</v>
      </c>
      <c r="H33" s="122">
        <v>0</v>
      </c>
      <c r="I33" s="122">
        <v>0</v>
      </c>
      <c r="J33" s="122">
        <v>0</v>
      </c>
      <c r="K33" s="122">
        <v>0</v>
      </c>
      <c r="L33" s="122">
        <v>0</v>
      </c>
      <c r="M33" s="122">
        <v>1</v>
      </c>
      <c r="N33" s="122">
        <v>1</v>
      </c>
      <c r="O33" s="122">
        <v>1</v>
      </c>
      <c r="P33" s="122">
        <v>1</v>
      </c>
      <c r="Q33" s="122">
        <v>1</v>
      </c>
      <c r="R33" s="122">
        <v>1</v>
      </c>
      <c r="S33" s="122">
        <v>1</v>
      </c>
      <c r="T33" s="122">
        <v>1</v>
      </c>
      <c r="U33" s="122">
        <v>1</v>
      </c>
      <c r="V33" s="122">
        <v>1</v>
      </c>
      <c r="W33" s="122">
        <v>1</v>
      </c>
      <c r="X33" s="122">
        <v>1</v>
      </c>
      <c r="Y33" s="122">
        <v>1</v>
      </c>
      <c r="Z33" s="122">
        <v>0</v>
      </c>
      <c r="AA33" s="122">
        <v>0</v>
      </c>
      <c r="AB33" s="122">
        <v>0</v>
      </c>
      <c r="AC33" s="90"/>
    </row>
    <row r="34" spans="3:29">
      <c r="C34" s="89"/>
      <c r="D34" s="121">
        <f t="shared" si="4"/>
        <v>3</v>
      </c>
      <c r="E34" s="122">
        <v>0</v>
      </c>
      <c r="F34" s="122">
        <v>0</v>
      </c>
      <c r="G34" s="122">
        <v>0</v>
      </c>
      <c r="H34" s="122">
        <v>0</v>
      </c>
      <c r="I34" s="122">
        <v>0</v>
      </c>
      <c r="J34" s="122">
        <v>0</v>
      </c>
      <c r="K34" s="122">
        <v>0</v>
      </c>
      <c r="L34" s="122">
        <v>0</v>
      </c>
      <c r="M34" s="122">
        <v>1</v>
      </c>
      <c r="N34" s="122">
        <v>1</v>
      </c>
      <c r="O34" s="122">
        <v>1</v>
      </c>
      <c r="P34" s="122">
        <v>1</v>
      </c>
      <c r="Q34" s="122">
        <v>1</v>
      </c>
      <c r="R34" s="122">
        <v>1</v>
      </c>
      <c r="S34" s="122">
        <v>1</v>
      </c>
      <c r="T34" s="122">
        <v>1</v>
      </c>
      <c r="U34" s="122">
        <v>1</v>
      </c>
      <c r="V34" s="122">
        <v>1</v>
      </c>
      <c r="W34" s="122">
        <v>1</v>
      </c>
      <c r="X34" s="122">
        <v>1</v>
      </c>
      <c r="Y34" s="122">
        <v>1</v>
      </c>
      <c r="Z34" s="122">
        <v>0</v>
      </c>
      <c r="AA34" s="122">
        <v>0</v>
      </c>
      <c r="AB34" s="122">
        <v>0</v>
      </c>
      <c r="AC34" s="90"/>
    </row>
    <row r="35" spans="3:29">
      <c r="C35" s="89"/>
      <c r="D35" s="121">
        <f t="shared" si="4"/>
        <v>4</v>
      </c>
      <c r="E35" s="122">
        <v>0</v>
      </c>
      <c r="F35" s="122">
        <v>0</v>
      </c>
      <c r="G35" s="122">
        <v>0</v>
      </c>
      <c r="H35" s="122">
        <v>0</v>
      </c>
      <c r="I35" s="122">
        <v>0</v>
      </c>
      <c r="J35" s="122">
        <v>0</v>
      </c>
      <c r="K35" s="122">
        <v>0</v>
      </c>
      <c r="L35" s="122">
        <v>0</v>
      </c>
      <c r="M35" s="122">
        <v>1</v>
      </c>
      <c r="N35" s="122">
        <v>1</v>
      </c>
      <c r="O35" s="122">
        <v>1</v>
      </c>
      <c r="P35" s="122">
        <v>1</v>
      </c>
      <c r="Q35" s="122">
        <v>1</v>
      </c>
      <c r="R35" s="122">
        <v>1</v>
      </c>
      <c r="S35" s="122">
        <v>1</v>
      </c>
      <c r="T35" s="122">
        <v>1</v>
      </c>
      <c r="U35" s="122">
        <v>1</v>
      </c>
      <c r="V35" s="122">
        <v>1</v>
      </c>
      <c r="W35" s="122">
        <v>1</v>
      </c>
      <c r="X35" s="122">
        <v>1</v>
      </c>
      <c r="Y35" s="122">
        <v>1</v>
      </c>
      <c r="Z35" s="122">
        <v>0</v>
      </c>
      <c r="AA35" s="122">
        <v>0</v>
      </c>
      <c r="AB35" s="122">
        <v>0</v>
      </c>
      <c r="AC35" s="90"/>
    </row>
    <row r="36" spans="3:29">
      <c r="C36" s="89"/>
      <c r="D36" s="121">
        <f t="shared" si="4"/>
        <v>5</v>
      </c>
      <c r="E36" s="122">
        <v>0</v>
      </c>
      <c r="F36" s="122">
        <v>0</v>
      </c>
      <c r="G36" s="122">
        <v>0</v>
      </c>
      <c r="H36" s="122">
        <v>0</v>
      </c>
      <c r="I36" s="122">
        <v>0</v>
      </c>
      <c r="J36" s="122">
        <v>0</v>
      </c>
      <c r="K36" s="122">
        <v>0</v>
      </c>
      <c r="L36" s="122">
        <v>0</v>
      </c>
      <c r="M36" s="122">
        <v>1</v>
      </c>
      <c r="N36" s="122">
        <v>1</v>
      </c>
      <c r="O36" s="122">
        <v>1</v>
      </c>
      <c r="P36" s="122">
        <v>1</v>
      </c>
      <c r="Q36" s="122">
        <v>1</v>
      </c>
      <c r="R36" s="122">
        <v>1</v>
      </c>
      <c r="S36" s="122">
        <v>1</v>
      </c>
      <c r="T36" s="122">
        <v>1</v>
      </c>
      <c r="U36" s="122">
        <v>1</v>
      </c>
      <c r="V36" s="122">
        <v>1</v>
      </c>
      <c r="W36" s="122">
        <v>1</v>
      </c>
      <c r="X36" s="122">
        <v>1</v>
      </c>
      <c r="Y36" s="122">
        <v>1</v>
      </c>
      <c r="Z36" s="122">
        <v>0</v>
      </c>
      <c r="AA36" s="122">
        <v>0</v>
      </c>
      <c r="AB36" s="122">
        <v>0</v>
      </c>
      <c r="AC36" s="90"/>
    </row>
    <row r="37" spans="3:29">
      <c r="C37" s="89"/>
      <c r="D37" s="121">
        <f t="shared" si="4"/>
        <v>6</v>
      </c>
      <c r="E37" s="122">
        <v>0</v>
      </c>
      <c r="F37" s="122">
        <v>0</v>
      </c>
      <c r="G37" s="122">
        <v>0</v>
      </c>
      <c r="H37" s="122">
        <v>0</v>
      </c>
      <c r="I37" s="122">
        <v>0</v>
      </c>
      <c r="J37" s="122">
        <v>0</v>
      </c>
      <c r="K37" s="122">
        <v>0</v>
      </c>
      <c r="L37" s="122">
        <v>0</v>
      </c>
      <c r="M37" s="122">
        <v>1</v>
      </c>
      <c r="N37" s="122">
        <v>1</v>
      </c>
      <c r="O37" s="122">
        <v>1</v>
      </c>
      <c r="P37" s="122">
        <v>1</v>
      </c>
      <c r="Q37" s="122">
        <v>1</v>
      </c>
      <c r="R37" s="122">
        <v>1</v>
      </c>
      <c r="S37" s="122">
        <v>1</v>
      </c>
      <c r="T37" s="122">
        <v>1</v>
      </c>
      <c r="U37" s="122">
        <v>1</v>
      </c>
      <c r="V37" s="122">
        <v>1</v>
      </c>
      <c r="W37" s="122">
        <v>1</v>
      </c>
      <c r="X37" s="122">
        <v>1</v>
      </c>
      <c r="Y37" s="122">
        <v>1</v>
      </c>
      <c r="Z37" s="122">
        <v>0</v>
      </c>
      <c r="AA37" s="122">
        <v>0</v>
      </c>
      <c r="AB37" s="122">
        <v>0</v>
      </c>
      <c r="AC37" s="90"/>
    </row>
    <row r="38" spans="3:29">
      <c r="C38" s="89"/>
      <c r="D38" s="121">
        <f t="shared" si="4"/>
        <v>7</v>
      </c>
      <c r="E38" s="122">
        <v>0</v>
      </c>
      <c r="F38" s="122">
        <v>0</v>
      </c>
      <c r="G38" s="122">
        <v>0</v>
      </c>
      <c r="H38" s="122">
        <v>0</v>
      </c>
      <c r="I38" s="122">
        <v>0</v>
      </c>
      <c r="J38" s="122">
        <v>0</v>
      </c>
      <c r="K38" s="122">
        <v>0</v>
      </c>
      <c r="L38" s="122">
        <v>0</v>
      </c>
      <c r="M38" s="122">
        <v>1</v>
      </c>
      <c r="N38" s="122">
        <v>1</v>
      </c>
      <c r="O38" s="122">
        <v>1</v>
      </c>
      <c r="P38" s="122">
        <v>1</v>
      </c>
      <c r="Q38" s="122">
        <v>1</v>
      </c>
      <c r="R38" s="122">
        <v>1</v>
      </c>
      <c r="S38" s="122">
        <v>1</v>
      </c>
      <c r="T38" s="122">
        <v>1</v>
      </c>
      <c r="U38" s="122">
        <v>1</v>
      </c>
      <c r="V38" s="122">
        <v>1</v>
      </c>
      <c r="W38" s="122">
        <v>0</v>
      </c>
      <c r="X38" s="122">
        <v>0</v>
      </c>
      <c r="Y38" s="122">
        <v>0</v>
      </c>
      <c r="Z38" s="122">
        <v>0</v>
      </c>
      <c r="AA38" s="122">
        <v>0</v>
      </c>
      <c r="AB38" s="122">
        <v>0</v>
      </c>
      <c r="AC38" s="90"/>
    </row>
    <row r="39" spans="3:29">
      <c r="C39" s="89"/>
      <c r="D39"/>
      <c r="AC39" s="90"/>
    </row>
    <row r="40" spans="3:29">
      <c r="C40" s="89"/>
      <c r="D40"/>
      <c r="E40" s="183" t="s">
        <v>11</v>
      </c>
      <c r="F40" s="183"/>
      <c r="G40" s="183"/>
      <c r="H40" s="183"/>
      <c r="I40" s="183"/>
      <c r="J40" s="183"/>
      <c r="K40" s="183"/>
      <c r="L40" s="183"/>
      <c r="M40" s="183"/>
      <c r="N40" s="183"/>
      <c r="O40" s="183"/>
      <c r="P40" s="183"/>
      <c r="AC40" s="90"/>
    </row>
    <row r="41" spans="3:29">
      <c r="C41" s="89"/>
      <c r="D41" s="142" t="s">
        <v>186</v>
      </c>
      <c r="E41" s="119">
        <v>1</v>
      </c>
      <c r="F41" s="119">
        <f t="shared" ref="F41:P41" si="5">E41+1</f>
        <v>2</v>
      </c>
      <c r="G41" s="119">
        <f t="shared" si="5"/>
        <v>3</v>
      </c>
      <c r="H41" s="119">
        <f t="shared" si="5"/>
        <v>4</v>
      </c>
      <c r="I41" s="119">
        <f t="shared" si="5"/>
        <v>5</v>
      </c>
      <c r="J41" s="119">
        <f t="shared" si="5"/>
        <v>6</v>
      </c>
      <c r="K41" s="119">
        <f t="shared" si="5"/>
        <v>7</v>
      </c>
      <c r="L41" s="119">
        <f t="shared" si="5"/>
        <v>8</v>
      </c>
      <c r="M41" s="119">
        <f t="shared" si="5"/>
        <v>9</v>
      </c>
      <c r="N41" s="119">
        <f t="shared" si="5"/>
        <v>10</v>
      </c>
      <c r="O41" s="119">
        <f t="shared" si="5"/>
        <v>11</v>
      </c>
      <c r="P41" s="119">
        <f t="shared" si="5"/>
        <v>12</v>
      </c>
      <c r="Q41" s="42" t="s">
        <v>12</v>
      </c>
      <c r="AC41" s="90"/>
    </row>
    <row r="42" spans="3:29">
      <c r="C42" s="89"/>
      <c r="D42" s="121">
        <v>1</v>
      </c>
      <c r="E42" s="122">
        <v>0</v>
      </c>
      <c r="F42" s="122">
        <v>1</v>
      </c>
      <c r="G42" s="122">
        <v>1</v>
      </c>
      <c r="H42" s="122">
        <v>1</v>
      </c>
      <c r="I42" s="122">
        <v>1</v>
      </c>
      <c r="J42" s="122">
        <v>1</v>
      </c>
      <c r="K42" s="122">
        <v>1</v>
      </c>
      <c r="L42" s="122">
        <v>1</v>
      </c>
      <c r="M42" s="122">
        <v>1</v>
      </c>
      <c r="N42" s="122">
        <v>1</v>
      </c>
      <c r="O42" s="122">
        <v>1</v>
      </c>
      <c r="P42" s="122">
        <v>1</v>
      </c>
      <c r="AC42" s="90"/>
    </row>
    <row r="43" spans="3:29">
      <c r="C43" s="89"/>
      <c r="D43" s="121">
        <v>2</v>
      </c>
      <c r="E43" s="45">
        <v>1</v>
      </c>
      <c r="F43" s="122">
        <v>1</v>
      </c>
      <c r="G43" s="122">
        <v>1</v>
      </c>
      <c r="H43" s="122">
        <v>1</v>
      </c>
      <c r="I43" s="122">
        <v>1</v>
      </c>
      <c r="J43" s="122">
        <v>1</v>
      </c>
      <c r="K43" s="122">
        <v>1</v>
      </c>
      <c r="L43" s="122">
        <v>1</v>
      </c>
      <c r="M43" s="122">
        <v>1</v>
      </c>
      <c r="N43" s="122">
        <v>1</v>
      </c>
      <c r="O43" s="122">
        <v>1</v>
      </c>
      <c r="P43" s="122">
        <v>1</v>
      </c>
      <c r="AC43" s="90"/>
    </row>
    <row r="44" spans="3:29">
      <c r="C44" s="89"/>
      <c r="D44" s="121">
        <v>3</v>
      </c>
      <c r="E44" s="45">
        <v>1</v>
      </c>
      <c r="F44" s="122">
        <v>1</v>
      </c>
      <c r="G44" s="122">
        <v>1</v>
      </c>
      <c r="H44" s="122">
        <v>1</v>
      </c>
      <c r="I44" s="122">
        <v>1</v>
      </c>
      <c r="J44" s="122">
        <v>1</v>
      </c>
      <c r="K44" s="122">
        <v>1</v>
      </c>
      <c r="L44" s="122">
        <v>1</v>
      </c>
      <c r="M44" s="122">
        <v>1</v>
      </c>
      <c r="N44" s="122">
        <v>1</v>
      </c>
      <c r="O44" s="122">
        <v>1</v>
      </c>
      <c r="P44" s="122">
        <v>1</v>
      </c>
      <c r="AC44" s="90"/>
    </row>
    <row r="45" spans="3:29">
      <c r="C45" s="89"/>
      <c r="D45" s="121">
        <v>4</v>
      </c>
      <c r="E45" s="45">
        <v>1</v>
      </c>
      <c r="F45" s="122">
        <v>1</v>
      </c>
      <c r="G45" s="122">
        <v>1</v>
      </c>
      <c r="H45" s="122">
        <v>1</v>
      </c>
      <c r="I45" s="122">
        <v>1</v>
      </c>
      <c r="J45" s="122">
        <v>1</v>
      </c>
      <c r="K45" s="122">
        <v>1</v>
      </c>
      <c r="L45" s="122">
        <v>1</v>
      </c>
      <c r="M45" s="122">
        <v>1</v>
      </c>
      <c r="N45" s="122">
        <v>1</v>
      </c>
      <c r="O45" s="122">
        <v>1</v>
      </c>
      <c r="P45" s="122">
        <v>0</v>
      </c>
      <c r="AC45" s="90"/>
    </row>
    <row r="46" spans="3:29">
      <c r="C46" s="89"/>
      <c r="D46" s="121">
        <v>5</v>
      </c>
      <c r="G46" s="122">
        <v>1</v>
      </c>
      <c r="I46" s="122">
        <v>1</v>
      </c>
      <c r="L46" s="122">
        <v>1</v>
      </c>
      <c r="O46" s="122">
        <v>1</v>
      </c>
      <c r="AC46" s="90"/>
    </row>
    <row r="47" spans="3:29">
      <c r="C47" s="89"/>
      <c r="D47"/>
      <c r="AC47" s="90"/>
    </row>
    <row r="48" spans="3:29">
      <c r="C48" s="89"/>
      <c r="D48" s="14" t="s">
        <v>14</v>
      </c>
      <c r="E48" s="116" t="s">
        <v>15</v>
      </c>
      <c r="F48" s="117"/>
      <c r="G48" s="117"/>
      <c r="H48" s="117"/>
      <c r="I48" s="117"/>
      <c r="J48" s="117"/>
      <c r="K48" s="117"/>
      <c r="L48" s="117"/>
      <c r="M48" s="117"/>
      <c r="N48" s="117"/>
      <c r="O48" s="117"/>
      <c r="P48" s="117"/>
      <c r="Q48" s="117"/>
      <c r="R48" s="117"/>
      <c r="S48" s="117"/>
      <c r="T48" s="117"/>
      <c r="U48" s="117"/>
      <c r="V48" s="117"/>
      <c r="W48" s="117"/>
      <c r="X48" s="117"/>
      <c r="Y48" s="117"/>
      <c r="Z48" s="117"/>
      <c r="AA48" s="117"/>
      <c r="AB48" s="118"/>
      <c r="AC48" s="90"/>
    </row>
    <row r="49" spans="3:29">
      <c r="C49" s="89"/>
      <c r="D49" s="142" t="s">
        <v>10</v>
      </c>
      <c r="E49" s="119">
        <v>1</v>
      </c>
      <c r="F49" s="119">
        <f t="shared" ref="F49:AB49" si="6">E49+1</f>
        <v>2</v>
      </c>
      <c r="G49" s="119">
        <f t="shared" si="6"/>
        <v>3</v>
      </c>
      <c r="H49" s="119">
        <f t="shared" si="6"/>
        <v>4</v>
      </c>
      <c r="I49" s="119">
        <f t="shared" si="6"/>
        <v>5</v>
      </c>
      <c r="J49" s="119">
        <f t="shared" si="6"/>
        <v>6</v>
      </c>
      <c r="K49" s="119">
        <f t="shared" si="6"/>
        <v>7</v>
      </c>
      <c r="L49" s="119">
        <f t="shared" si="6"/>
        <v>8</v>
      </c>
      <c r="M49" s="119">
        <f t="shared" si="6"/>
        <v>9</v>
      </c>
      <c r="N49" s="119">
        <f t="shared" si="6"/>
        <v>10</v>
      </c>
      <c r="O49" s="119">
        <f t="shared" si="6"/>
        <v>11</v>
      </c>
      <c r="P49" s="119">
        <f t="shared" si="6"/>
        <v>12</v>
      </c>
      <c r="Q49" s="119">
        <f t="shared" si="6"/>
        <v>13</v>
      </c>
      <c r="R49" s="119">
        <f t="shared" si="6"/>
        <v>14</v>
      </c>
      <c r="S49" s="119">
        <f t="shared" si="6"/>
        <v>15</v>
      </c>
      <c r="T49" s="119">
        <f t="shared" si="6"/>
        <v>16</v>
      </c>
      <c r="U49" s="119">
        <f t="shared" si="6"/>
        <v>17</v>
      </c>
      <c r="V49" s="119">
        <f t="shared" si="6"/>
        <v>18</v>
      </c>
      <c r="W49" s="119">
        <f t="shared" si="6"/>
        <v>19</v>
      </c>
      <c r="X49" s="119">
        <f t="shared" si="6"/>
        <v>20</v>
      </c>
      <c r="Y49" s="119">
        <f t="shared" si="6"/>
        <v>21</v>
      </c>
      <c r="Z49" s="119">
        <f t="shared" si="6"/>
        <v>22</v>
      </c>
      <c r="AA49" s="119">
        <f t="shared" si="6"/>
        <v>23</v>
      </c>
      <c r="AB49" s="119">
        <f t="shared" si="6"/>
        <v>24</v>
      </c>
      <c r="AC49" s="90"/>
    </row>
    <row r="50" spans="3:29">
      <c r="C50" s="89"/>
      <c r="D50" s="121">
        <v>1</v>
      </c>
      <c r="E50" s="122">
        <v>0</v>
      </c>
      <c r="F50" s="122">
        <v>0</v>
      </c>
      <c r="G50" s="122">
        <v>0</v>
      </c>
      <c r="H50" s="122">
        <v>0</v>
      </c>
      <c r="I50" s="122">
        <v>0</v>
      </c>
      <c r="J50" s="122">
        <v>0</v>
      </c>
      <c r="K50" s="122">
        <v>0</v>
      </c>
      <c r="L50" s="122">
        <v>0</v>
      </c>
      <c r="M50" s="122">
        <v>1</v>
      </c>
      <c r="N50" s="122">
        <v>1</v>
      </c>
      <c r="O50" s="122">
        <v>1</v>
      </c>
      <c r="P50" s="122">
        <v>1</v>
      </c>
      <c r="Q50" s="122">
        <v>1</v>
      </c>
      <c r="R50" s="122">
        <v>1</v>
      </c>
      <c r="S50" s="122">
        <v>1</v>
      </c>
      <c r="T50" s="122">
        <v>1</v>
      </c>
      <c r="U50" s="122">
        <v>1</v>
      </c>
      <c r="V50" s="122">
        <v>1</v>
      </c>
      <c r="W50" s="122">
        <v>1</v>
      </c>
      <c r="X50" s="122">
        <v>1</v>
      </c>
      <c r="Y50" s="122">
        <v>1</v>
      </c>
      <c r="Z50" s="122">
        <v>0</v>
      </c>
      <c r="AA50" s="122">
        <v>0</v>
      </c>
      <c r="AB50" s="122">
        <v>0</v>
      </c>
      <c r="AC50" s="90"/>
    </row>
    <row r="51" spans="3:29">
      <c r="C51" s="89"/>
      <c r="D51" s="121">
        <f t="shared" ref="D51:D56" si="7">D50+1</f>
        <v>2</v>
      </c>
      <c r="E51" s="122">
        <v>0</v>
      </c>
      <c r="F51" s="122">
        <v>0</v>
      </c>
      <c r="G51" s="122">
        <v>0</v>
      </c>
      <c r="H51" s="122">
        <v>0</v>
      </c>
      <c r="I51" s="122">
        <v>0</v>
      </c>
      <c r="J51" s="122">
        <v>0</v>
      </c>
      <c r="K51" s="122">
        <v>0</v>
      </c>
      <c r="L51" s="122">
        <v>0</v>
      </c>
      <c r="M51" s="122">
        <v>1</v>
      </c>
      <c r="N51" s="122">
        <v>1</v>
      </c>
      <c r="O51" s="122">
        <v>1</v>
      </c>
      <c r="P51" s="122">
        <v>1</v>
      </c>
      <c r="Q51" s="122">
        <v>1</v>
      </c>
      <c r="R51" s="122">
        <v>1</v>
      </c>
      <c r="S51" s="122">
        <v>1</v>
      </c>
      <c r="T51" s="122">
        <v>1</v>
      </c>
      <c r="U51" s="122">
        <v>1</v>
      </c>
      <c r="V51" s="122">
        <v>1</v>
      </c>
      <c r="W51" s="122">
        <v>1</v>
      </c>
      <c r="X51" s="122">
        <v>1</v>
      </c>
      <c r="Y51" s="122">
        <v>1</v>
      </c>
      <c r="Z51" s="122">
        <v>0</v>
      </c>
      <c r="AA51" s="122">
        <v>0</v>
      </c>
      <c r="AB51" s="122">
        <v>0</v>
      </c>
      <c r="AC51" s="90"/>
    </row>
    <row r="52" spans="3:29">
      <c r="C52" s="89"/>
      <c r="D52" s="121">
        <f t="shared" si="7"/>
        <v>3</v>
      </c>
      <c r="E52" s="122">
        <v>0</v>
      </c>
      <c r="F52" s="122">
        <v>0</v>
      </c>
      <c r="G52" s="122">
        <v>0</v>
      </c>
      <c r="H52" s="122">
        <v>0</v>
      </c>
      <c r="I52" s="122">
        <v>0</v>
      </c>
      <c r="J52" s="122">
        <v>0</v>
      </c>
      <c r="K52" s="122">
        <v>0</v>
      </c>
      <c r="L52" s="122">
        <v>0</v>
      </c>
      <c r="M52" s="122">
        <v>1</v>
      </c>
      <c r="N52" s="122">
        <v>1</v>
      </c>
      <c r="O52" s="122">
        <v>1</v>
      </c>
      <c r="P52" s="122">
        <v>1</v>
      </c>
      <c r="Q52" s="122">
        <v>1</v>
      </c>
      <c r="R52" s="122">
        <v>1</v>
      </c>
      <c r="S52" s="122">
        <v>1</v>
      </c>
      <c r="T52" s="122">
        <v>1</v>
      </c>
      <c r="U52" s="122">
        <v>1</v>
      </c>
      <c r="V52" s="122">
        <v>1</v>
      </c>
      <c r="W52" s="122">
        <v>1</v>
      </c>
      <c r="X52" s="122">
        <v>1</v>
      </c>
      <c r="Y52" s="122">
        <v>1</v>
      </c>
      <c r="Z52" s="122">
        <v>0</v>
      </c>
      <c r="AA52" s="122">
        <v>0</v>
      </c>
      <c r="AB52" s="122">
        <v>0</v>
      </c>
      <c r="AC52" s="90"/>
    </row>
    <row r="53" spans="3:29">
      <c r="C53" s="89"/>
      <c r="D53" s="121">
        <f t="shared" si="7"/>
        <v>4</v>
      </c>
      <c r="E53" s="122">
        <v>0</v>
      </c>
      <c r="F53" s="122">
        <v>0</v>
      </c>
      <c r="G53" s="122">
        <v>0</v>
      </c>
      <c r="H53" s="122">
        <v>0</v>
      </c>
      <c r="I53" s="122">
        <v>0</v>
      </c>
      <c r="J53" s="122">
        <v>0</v>
      </c>
      <c r="K53" s="122">
        <v>0</v>
      </c>
      <c r="L53" s="122">
        <v>0</v>
      </c>
      <c r="M53" s="122">
        <v>1</v>
      </c>
      <c r="N53" s="122">
        <v>1</v>
      </c>
      <c r="O53" s="122">
        <v>1</v>
      </c>
      <c r="P53" s="122">
        <v>1</v>
      </c>
      <c r="Q53" s="122">
        <v>1</v>
      </c>
      <c r="R53" s="122">
        <v>1</v>
      </c>
      <c r="S53" s="122">
        <v>1</v>
      </c>
      <c r="T53" s="122">
        <v>1</v>
      </c>
      <c r="U53" s="122">
        <v>1</v>
      </c>
      <c r="V53" s="122">
        <v>1</v>
      </c>
      <c r="W53" s="122">
        <v>1</v>
      </c>
      <c r="X53" s="122">
        <v>1</v>
      </c>
      <c r="Y53" s="122">
        <v>1</v>
      </c>
      <c r="Z53" s="122">
        <v>0</v>
      </c>
      <c r="AA53" s="122">
        <v>0</v>
      </c>
      <c r="AB53" s="122">
        <v>0</v>
      </c>
      <c r="AC53" s="90"/>
    </row>
    <row r="54" spans="3:29">
      <c r="C54" s="89"/>
      <c r="D54" s="121">
        <f t="shared" si="7"/>
        <v>5</v>
      </c>
      <c r="E54" s="122">
        <v>0</v>
      </c>
      <c r="F54" s="122">
        <v>0</v>
      </c>
      <c r="G54" s="122">
        <v>0</v>
      </c>
      <c r="H54" s="122">
        <v>0</v>
      </c>
      <c r="I54" s="122">
        <v>0</v>
      </c>
      <c r="J54" s="122">
        <v>0</v>
      </c>
      <c r="K54" s="122">
        <v>0</v>
      </c>
      <c r="L54" s="122">
        <v>0</v>
      </c>
      <c r="M54" s="122">
        <v>1</v>
      </c>
      <c r="N54" s="122">
        <v>1</v>
      </c>
      <c r="O54" s="122">
        <v>1</v>
      </c>
      <c r="P54" s="122">
        <v>1</v>
      </c>
      <c r="Q54" s="122">
        <v>1</v>
      </c>
      <c r="R54" s="122">
        <v>1</v>
      </c>
      <c r="S54" s="122">
        <v>1</v>
      </c>
      <c r="T54" s="122">
        <v>1</v>
      </c>
      <c r="U54" s="122">
        <v>1</v>
      </c>
      <c r="V54" s="122">
        <v>1</v>
      </c>
      <c r="W54" s="122">
        <v>1</v>
      </c>
      <c r="X54" s="122">
        <v>1</v>
      </c>
      <c r="Y54" s="122">
        <v>1</v>
      </c>
      <c r="Z54" s="122">
        <v>0</v>
      </c>
      <c r="AA54" s="122">
        <v>0</v>
      </c>
      <c r="AB54" s="122">
        <v>0</v>
      </c>
      <c r="AC54" s="90"/>
    </row>
    <row r="55" spans="3:29">
      <c r="C55" s="89"/>
      <c r="D55" s="121">
        <f t="shared" si="7"/>
        <v>6</v>
      </c>
      <c r="E55" s="122">
        <v>0</v>
      </c>
      <c r="F55" s="122">
        <v>0</v>
      </c>
      <c r="G55" s="122">
        <v>0</v>
      </c>
      <c r="H55" s="122">
        <v>0</v>
      </c>
      <c r="I55" s="122">
        <v>0</v>
      </c>
      <c r="J55" s="122">
        <v>0</v>
      </c>
      <c r="K55" s="122">
        <v>0</v>
      </c>
      <c r="L55" s="122">
        <v>0</v>
      </c>
      <c r="M55" s="122">
        <v>1</v>
      </c>
      <c r="N55" s="122">
        <v>1</v>
      </c>
      <c r="O55" s="122">
        <v>1</v>
      </c>
      <c r="P55" s="122">
        <v>1</v>
      </c>
      <c r="Q55" s="122">
        <v>1</v>
      </c>
      <c r="R55" s="122">
        <v>1</v>
      </c>
      <c r="S55" s="122">
        <v>1</v>
      </c>
      <c r="T55" s="122">
        <v>1</v>
      </c>
      <c r="U55" s="122">
        <v>1</v>
      </c>
      <c r="V55" s="122">
        <v>1</v>
      </c>
      <c r="W55" s="122">
        <v>1</v>
      </c>
      <c r="X55" s="122">
        <v>1</v>
      </c>
      <c r="Y55" s="122">
        <v>1</v>
      </c>
      <c r="Z55" s="122">
        <v>0</v>
      </c>
      <c r="AA55" s="122">
        <v>0</v>
      </c>
      <c r="AB55" s="122">
        <v>0</v>
      </c>
      <c r="AC55" s="90"/>
    </row>
    <row r="56" spans="3:29">
      <c r="C56" s="89"/>
      <c r="D56" s="121">
        <f t="shared" si="7"/>
        <v>7</v>
      </c>
      <c r="E56" s="122">
        <v>0</v>
      </c>
      <c r="F56" s="122">
        <v>0</v>
      </c>
      <c r="G56" s="122">
        <v>0</v>
      </c>
      <c r="H56" s="122">
        <v>0</v>
      </c>
      <c r="I56" s="122">
        <v>0</v>
      </c>
      <c r="J56" s="122">
        <v>0</v>
      </c>
      <c r="K56" s="122">
        <v>0</v>
      </c>
      <c r="L56" s="122">
        <v>0</v>
      </c>
      <c r="M56" s="122">
        <v>1</v>
      </c>
      <c r="N56" s="122">
        <v>1</v>
      </c>
      <c r="O56" s="122">
        <v>1</v>
      </c>
      <c r="P56" s="122">
        <v>1</v>
      </c>
      <c r="Q56" s="122">
        <v>1</v>
      </c>
      <c r="R56" s="122">
        <v>1</v>
      </c>
      <c r="S56" s="122">
        <v>1</v>
      </c>
      <c r="T56" s="122">
        <v>1</v>
      </c>
      <c r="U56" s="122">
        <v>1</v>
      </c>
      <c r="V56" s="122">
        <v>1</v>
      </c>
      <c r="W56" s="122">
        <v>0</v>
      </c>
      <c r="X56" s="122">
        <v>0</v>
      </c>
      <c r="Y56" s="122">
        <v>0</v>
      </c>
      <c r="Z56" s="122">
        <v>0</v>
      </c>
      <c r="AA56" s="122">
        <v>0</v>
      </c>
      <c r="AB56" s="122">
        <v>0</v>
      </c>
      <c r="AC56" s="90"/>
    </row>
    <row r="57" spans="3:29">
      <c r="C57" s="89"/>
      <c r="D57"/>
      <c r="AC57" s="90"/>
    </row>
    <row r="58" spans="3:29">
      <c r="C58" s="89"/>
      <c r="D58"/>
      <c r="E58" s="183" t="s">
        <v>16</v>
      </c>
      <c r="F58" s="183"/>
      <c r="G58" s="183"/>
      <c r="H58" s="183"/>
      <c r="I58" s="183"/>
      <c r="J58" s="183"/>
      <c r="K58" s="183"/>
      <c r="L58" s="183"/>
      <c r="M58" s="183"/>
      <c r="N58" s="183"/>
      <c r="O58" s="183"/>
      <c r="P58" s="183"/>
      <c r="AC58" s="90"/>
    </row>
    <row r="59" spans="3:29">
      <c r="C59" s="89"/>
      <c r="D59" s="142" t="s">
        <v>186</v>
      </c>
      <c r="E59" s="119">
        <v>1</v>
      </c>
      <c r="F59" s="119">
        <f t="shared" ref="F59:P59" si="8">E59+1</f>
        <v>2</v>
      </c>
      <c r="G59" s="119">
        <f t="shared" si="8"/>
        <v>3</v>
      </c>
      <c r="H59" s="119">
        <f t="shared" si="8"/>
        <v>4</v>
      </c>
      <c r="I59" s="119">
        <f t="shared" si="8"/>
        <v>5</v>
      </c>
      <c r="J59" s="119">
        <f t="shared" si="8"/>
        <v>6</v>
      </c>
      <c r="K59" s="119">
        <f t="shared" si="8"/>
        <v>7</v>
      </c>
      <c r="L59" s="119">
        <f t="shared" si="8"/>
        <v>8</v>
      </c>
      <c r="M59" s="119">
        <f t="shared" si="8"/>
        <v>9</v>
      </c>
      <c r="N59" s="119">
        <f t="shared" si="8"/>
        <v>10</v>
      </c>
      <c r="O59" s="119">
        <f t="shared" si="8"/>
        <v>11</v>
      </c>
      <c r="P59" s="119">
        <f t="shared" si="8"/>
        <v>12</v>
      </c>
      <c r="AC59" s="90"/>
    </row>
    <row r="60" spans="3:29">
      <c r="C60" s="89"/>
      <c r="D60" s="121">
        <v>1</v>
      </c>
      <c r="E60" s="45">
        <v>-1</v>
      </c>
      <c r="F60" s="122">
        <v>1</v>
      </c>
      <c r="G60" s="122">
        <v>1</v>
      </c>
      <c r="H60" s="122">
        <v>1</v>
      </c>
      <c r="I60" s="122">
        <v>1</v>
      </c>
      <c r="J60" s="122">
        <v>1</v>
      </c>
      <c r="K60" s="122">
        <v>1</v>
      </c>
      <c r="L60" s="122">
        <v>1</v>
      </c>
      <c r="M60" s="122">
        <v>1</v>
      </c>
      <c r="N60" s="122">
        <v>1</v>
      </c>
      <c r="O60" s="122">
        <v>1</v>
      </c>
      <c r="P60" s="122">
        <v>1</v>
      </c>
      <c r="AC60" s="90"/>
    </row>
    <row r="61" spans="3:29">
      <c r="C61" s="89"/>
      <c r="D61" s="121">
        <v>2</v>
      </c>
      <c r="E61" s="45">
        <v>1</v>
      </c>
      <c r="F61" s="122">
        <v>1</v>
      </c>
      <c r="G61" s="122">
        <v>1</v>
      </c>
      <c r="H61" s="122">
        <v>1</v>
      </c>
      <c r="I61" s="122">
        <v>1</v>
      </c>
      <c r="J61" s="122">
        <v>1</v>
      </c>
      <c r="K61" s="122">
        <v>1</v>
      </c>
      <c r="L61" s="122">
        <v>1</v>
      </c>
      <c r="M61" s="122">
        <v>1</v>
      </c>
      <c r="N61" s="122">
        <v>1</v>
      </c>
      <c r="O61" s="122">
        <v>1</v>
      </c>
      <c r="P61" s="122">
        <v>1</v>
      </c>
      <c r="AC61" s="90"/>
    </row>
    <row r="62" spans="3:29">
      <c r="C62" s="89"/>
      <c r="D62" s="121">
        <v>3</v>
      </c>
      <c r="E62" s="45">
        <v>1</v>
      </c>
      <c r="F62" s="122">
        <v>1</v>
      </c>
      <c r="G62" s="122">
        <v>1</v>
      </c>
      <c r="H62" s="122">
        <v>1</v>
      </c>
      <c r="I62" s="122">
        <v>1</v>
      </c>
      <c r="J62" s="122">
        <v>1</v>
      </c>
      <c r="K62" s="122">
        <v>1</v>
      </c>
      <c r="L62" s="122">
        <v>1</v>
      </c>
      <c r="M62" s="122">
        <v>1</v>
      </c>
      <c r="N62" s="122">
        <v>1</v>
      </c>
      <c r="O62" s="122">
        <v>1</v>
      </c>
      <c r="P62" s="122">
        <v>1</v>
      </c>
      <c r="AC62" s="90"/>
    </row>
    <row r="63" spans="3:29">
      <c r="C63" s="89"/>
      <c r="D63" s="121">
        <v>4</v>
      </c>
      <c r="E63" s="45">
        <v>1</v>
      </c>
      <c r="F63" s="122">
        <v>1</v>
      </c>
      <c r="G63" s="122">
        <v>1</v>
      </c>
      <c r="H63" s="122">
        <v>1</v>
      </c>
      <c r="I63" s="122">
        <v>1</v>
      </c>
      <c r="J63" s="122">
        <v>1</v>
      </c>
      <c r="K63" s="122">
        <v>1</v>
      </c>
      <c r="L63" s="122">
        <v>1</v>
      </c>
      <c r="M63" s="122">
        <v>1</v>
      </c>
      <c r="N63" s="122">
        <v>1</v>
      </c>
      <c r="O63" s="122">
        <v>1</v>
      </c>
      <c r="P63" s="122">
        <v>-1</v>
      </c>
      <c r="AC63" s="90"/>
    </row>
    <row r="64" spans="3:29" ht="12.75" customHeight="1">
      <c r="C64" s="89"/>
      <c r="D64" s="121">
        <v>5</v>
      </c>
      <c r="G64" s="122">
        <v>1</v>
      </c>
      <c r="I64" s="122">
        <v>1</v>
      </c>
      <c r="L64" s="122">
        <v>1</v>
      </c>
      <c r="O64" s="122">
        <v>1</v>
      </c>
      <c r="AC64" s="90"/>
    </row>
    <row r="65" spans="3:29" ht="9" customHeight="1">
      <c r="C65" s="89"/>
      <c r="D65"/>
      <c r="AC65" s="90"/>
    </row>
    <row r="66" spans="3:29">
      <c r="C66" s="89"/>
      <c r="D66" s="14" t="s">
        <v>17</v>
      </c>
      <c r="E66" s="183" t="s">
        <v>18</v>
      </c>
      <c r="F66" s="183"/>
      <c r="G66" s="183"/>
      <c r="H66" s="183"/>
      <c r="I66" s="183"/>
      <c r="J66" s="183"/>
      <c r="K66" s="183"/>
      <c r="L66" s="183"/>
      <c r="M66" s="183"/>
      <c r="N66" s="183"/>
      <c r="O66" s="183"/>
      <c r="P66" s="183"/>
      <c r="Q66" s="183"/>
      <c r="R66" s="183"/>
      <c r="S66" s="183"/>
      <c r="T66" s="183"/>
      <c r="U66" s="183"/>
      <c r="V66" s="183"/>
      <c r="W66" s="183"/>
      <c r="X66" s="183"/>
      <c r="Y66" s="183"/>
      <c r="Z66" s="183"/>
      <c r="AA66" s="183"/>
      <c r="AB66" s="183"/>
      <c r="AC66" s="90"/>
    </row>
    <row r="67" spans="3:29">
      <c r="C67" s="89"/>
      <c r="D67" s="142" t="s">
        <v>10</v>
      </c>
      <c r="E67" s="119">
        <v>1</v>
      </c>
      <c r="F67" s="119">
        <f t="shared" ref="F67:AB67" si="9">E67+1</f>
        <v>2</v>
      </c>
      <c r="G67" s="119">
        <f t="shared" si="9"/>
        <v>3</v>
      </c>
      <c r="H67" s="119">
        <f t="shared" si="9"/>
        <v>4</v>
      </c>
      <c r="I67" s="119">
        <f t="shared" si="9"/>
        <v>5</v>
      </c>
      <c r="J67" s="119">
        <f t="shared" si="9"/>
        <v>6</v>
      </c>
      <c r="K67" s="119">
        <f t="shared" si="9"/>
        <v>7</v>
      </c>
      <c r="L67" s="119">
        <f t="shared" si="9"/>
        <v>8</v>
      </c>
      <c r="M67" s="119">
        <f t="shared" si="9"/>
        <v>9</v>
      </c>
      <c r="N67" s="119">
        <f t="shared" si="9"/>
        <v>10</v>
      </c>
      <c r="O67" s="119">
        <f t="shared" si="9"/>
        <v>11</v>
      </c>
      <c r="P67" s="119">
        <f t="shared" si="9"/>
        <v>12</v>
      </c>
      <c r="Q67" s="119">
        <f t="shared" si="9"/>
        <v>13</v>
      </c>
      <c r="R67" s="119">
        <f t="shared" si="9"/>
        <v>14</v>
      </c>
      <c r="S67" s="119">
        <f t="shared" si="9"/>
        <v>15</v>
      </c>
      <c r="T67" s="119">
        <f t="shared" si="9"/>
        <v>16</v>
      </c>
      <c r="U67" s="119">
        <f t="shared" si="9"/>
        <v>17</v>
      </c>
      <c r="V67" s="119">
        <f t="shared" si="9"/>
        <v>18</v>
      </c>
      <c r="W67" s="119">
        <f t="shared" si="9"/>
        <v>19</v>
      </c>
      <c r="X67" s="119">
        <f t="shared" si="9"/>
        <v>20</v>
      </c>
      <c r="Y67" s="119">
        <f t="shared" si="9"/>
        <v>21</v>
      </c>
      <c r="Z67" s="119">
        <f t="shared" si="9"/>
        <v>22</v>
      </c>
      <c r="AA67" s="119">
        <f t="shared" si="9"/>
        <v>23</v>
      </c>
      <c r="AB67" s="119">
        <f t="shared" si="9"/>
        <v>24</v>
      </c>
      <c r="AC67" s="90"/>
    </row>
    <row r="68" spans="3:29">
      <c r="C68" s="89"/>
      <c r="D68" s="121">
        <v>1</v>
      </c>
      <c r="E68" s="122">
        <v>0</v>
      </c>
      <c r="F68" s="122">
        <v>0</v>
      </c>
      <c r="G68" s="122">
        <v>0</v>
      </c>
      <c r="H68" s="122">
        <v>0</v>
      </c>
      <c r="I68" s="122">
        <v>0</v>
      </c>
      <c r="J68" s="122">
        <v>0</v>
      </c>
      <c r="K68" s="122">
        <v>0</v>
      </c>
      <c r="L68" s="122">
        <v>0</v>
      </c>
      <c r="M68" s="122">
        <v>1</v>
      </c>
      <c r="N68" s="122">
        <v>1</v>
      </c>
      <c r="O68" s="122">
        <v>1</v>
      </c>
      <c r="P68" s="122">
        <v>1</v>
      </c>
      <c r="Q68" s="122">
        <v>1</v>
      </c>
      <c r="R68" s="122">
        <v>1</v>
      </c>
      <c r="S68" s="122">
        <v>1</v>
      </c>
      <c r="T68" s="122">
        <v>1</v>
      </c>
      <c r="U68" s="122">
        <v>1</v>
      </c>
      <c r="V68" s="122">
        <v>1</v>
      </c>
      <c r="W68" s="122">
        <v>1</v>
      </c>
      <c r="X68" s="122">
        <v>1</v>
      </c>
      <c r="Y68" s="122">
        <v>1</v>
      </c>
      <c r="Z68" s="122">
        <v>0</v>
      </c>
      <c r="AA68" s="122">
        <v>0</v>
      </c>
      <c r="AB68" s="122">
        <v>0</v>
      </c>
      <c r="AC68" s="90"/>
    </row>
    <row r="69" spans="3:29">
      <c r="C69" s="89"/>
      <c r="D69" s="121">
        <f t="shared" ref="D69:D74" si="10">D68+1</f>
        <v>2</v>
      </c>
      <c r="E69" s="122">
        <v>0</v>
      </c>
      <c r="F69" s="122">
        <v>0</v>
      </c>
      <c r="G69" s="122">
        <v>0</v>
      </c>
      <c r="H69" s="122">
        <v>0</v>
      </c>
      <c r="I69" s="122">
        <v>0</v>
      </c>
      <c r="J69" s="122">
        <v>0</v>
      </c>
      <c r="K69" s="122">
        <v>0</v>
      </c>
      <c r="L69" s="122">
        <v>0</v>
      </c>
      <c r="M69" s="122">
        <v>1</v>
      </c>
      <c r="N69" s="122">
        <v>1</v>
      </c>
      <c r="O69" s="122">
        <v>1</v>
      </c>
      <c r="P69" s="122">
        <v>1</v>
      </c>
      <c r="Q69" s="122">
        <v>1</v>
      </c>
      <c r="R69" s="122">
        <v>1</v>
      </c>
      <c r="S69" s="122">
        <v>1</v>
      </c>
      <c r="T69" s="122">
        <v>1</v>
      </c>
      <c r="U69" s="122">
        <v>1</v>
      </c>
      <c r="V69" s="122">
        <v>1</v>
      </c>
      <c r="W69" s="122">
        <v>1</v>
      </c>
      <c r="X69" s="122">
        <v>1</v>
      </c>
      <c r="Y69" s="122">
        <v>1</v>
      </c>
      <c r="Z69" s="122">
        <v>0</v>
      </c>
      <c r="AA69" s="122">
        <v>0</v>
      </c>
      <c r="AB69" s="122">
        <v>0</v>
      </c>
      <c r="AC69" s="90"/>
    </row>
    <row r="70" spans="3:29">
      <c r="C70" s="89"/>
      <c r="D70" s="121">
        <f t="shared" si="10"/>
        <v>3</v>
      </c>
      <c r="E70" s="122">
        <v>0</v>
      </c>
      <c r="F70" s="122">
        <v>0</v>
      </c>
      <c r="G70" s="122">
        <v>0</v>
      </c>
      <c r="H70" s="122">
        <v>0</v>
      </c>
      <c r="I70" s="122">
        <v>0</v>
      </c>
      <c r="J70" s="122">
        <v>0</v>
      </c>
      <c r="K70" s="122">
        <v>0</v>
      </c>
      <c r="L70" s="122">
        <v>0</v>
      </c>
      <c r="M70" s="122">
        <v>1</v>
      </c>
      <c r="N70" s="122">
        <v>1</v>
      </c>
      <c r="O70" s="122">
        <v>1</v>
      </c>
      <c r="P70" s="122">
        <v>1</v>
      </c>
      <c r="Q70" s="122">
        <v>1</v>
      </c>
      <c r="R70" s="122">
        <v>1</v>
      </c>
      <c r="S70" s="122">
        <v>1</v>
      </c>
      <c r="T70" s="122">
        <v>1</v>
      </c>
      <c r="U70" s="122">
        <v>1</v>
      </c>
      <c r="V70" s="122">
        <v>1</v>
      </c>
      <c r="W70" s="122">
        <v>1</v>
      </c>
      <c r="X70" s="122">
        <v>1</v>
      </c>
      <c r="Y70" s="122">
        <v>1</v>
      </c>
      <c r="Z70" s="122">
        <v>0</v>
      </c>
      <c r="AA70" s="122">
        <v>0</v>
      </c>
      <c r="AB70" s="122">
        <v>0</v>
      </c>
      <c r="AC70" s="90"/>
    </row>
    <row r="71" spans="3:29">
      <c r="C71" s="89"/>
      <c r="D71" s="121">
        <f t="shared" si="10"/>
        <v>4</v>
      </c>
      <c r="E71" s="122">
        <v>0</v>
      </c>
      <c r="F71" s="122">
        <v>0</v>
      </c>
      <c r="G71" s="122">
        <v>0</v>
      </c>
      <c r="H71" s="122">
        <v>0</v>
      </c>
      <c r="I71" s="122">
        <v>0</v>
      </c>
      <c r="J71" s="122">
        <v>0</v>
      </c>
      <c r="K71" s="122">
        <v>0</v>
      </c>
      <c r="L71" s="122">
        <v>0</v>
      </c>
      <c r="M71" s="122">
        <v>1</v>
      </c>
      <c r="N71" s="122">
        <v>1</v>
      </c>
      <c r="O71" s="122">
        <v>1</v>
      </c>
      <c r="P71" s="122">
        <v>1</v>
      </c>
      <c r="Q71" s="122">
        <v>1</v>
      </c>
      <c r="R71" s="122">
        <v>1</v>
      </c>
      <c r="S71" s="122">
        <v>1</v>
      </c>
      <c r="T71" s="122">
        <v>1</v>
      </c>
      <c r="U71" s="122">
        <v>1</v>
      </c>
      <c r="V71" s="122">
        <v>1</v>
      </c>
      <c r="W71" s="122">
        <v>1</v>
      </c>
      <c r="X71" s="122">
        <v>1</v>
      </c>
      <c r="Y71" s="122">
        <v>1</v>
      </c>
      <c r="Z71" s="122">
        <v>0</v>
      </c>
      <c r="AA71" s="122">
        <v>0</v>
      </c>
      <c r="AB71" s="122">
        <v>0</v>
      </c>
      <c r="AC71" s="90"/>
    </row>
    <row r="72" spans="3:29">
      <c r="C72" s="89"/>
      <c r="D72" s="121">
        <f t="shared" si="10"/>
        <v>5</v>
      </c>
      <c r="E72" s="122">
        <v>0</v>
      </c>
      <c r="F72" s="122">
        <v>0</v>
      </c>
      <c r="G72" s="122">
        <v>0</v>
      </c>
      <c r="H72" s="122">
        <v>0</v>
      </c>
      <c r="I72" s="122">
        <v>0</v>
      </c>
      <c r="J72" s="122">
        <v>0</v>
      </c>
      <c r="K72" s="122">
        <v>0</v>
      </c>
      <c r="L72" s="122">
        <v>0</v>
      </c>
      <c r="M72" s="122">
        <v>1</v>
      </c>
      <c r="N72" s="122">
        <v>1</v>
      </c>
      <c r="O72" s="122">
        <v>1</v>
      </c>
      <c r="P72" s="122">
        <v>1</v>
      </c>
      <c r="Q72" s="122">
        <v>1</v>
      </c>
      <c r="R72" s="122">
        <v>1</v>
      </c>
      <c r="S72" s="122">
        <v>1</v>
      </c>
      <c r="T72" s="122">
        <v>1</v>
      </c>
      <c r="U72" s="122">
        <v>1</v>
      </c>
      <c r="V72" s="122">
        <v>1</v>
      </c>
      <c r="W72" s="122">
        <v>1</v>
      </c>
      <c r="X72" s="122">
        <v>1</v>
      </c>
      <c r="Y72" s="122">
        <v>1</v>
      </c>
      <c r="Z72" s="122">
        <v>0</v>
      </c>
      <c r="AA72" s="122">
        <v>0</v>
      </c>
      <c r="AB72" s="122">
        <v>0</v>
      </c>
      <c r="AC72" s="90"/>
    </row>
    <row r="73" spans="3:29">
      <c r="C73" s="89"/>
      <c r="D73" s="121">
        <f t="shared" si="10"/>
        <v>6</v>
      </c>
      <c r="E73" s="122">
        <v>0</v>
      </c>
      <c r="F73" s="122">
        <v>0</v>
      </c>
      <c r="G73" s="122">
        <v>0</v>
      </c>
      <c r="H73" s="122">
        <v>0</v>
      </c>
      <c r="I73" s="122">
        <v>0</v>
      </c>
      <c r="J73" s="122">
        <v>0</v>
      </c>
      <c r="K73" s="122">
        <v>0</v>
      </c>
      <c r="L73" s="122">
        <v>0</v>
      </c>
      <c r="M73" s="122">
        <v>1</v>
      </c>
      <c r="N73" s="122">
        <v>1</v>
      </c>
      <c r="O73" s="122">
        <v>1</v>
      </c>
      <c r="P73" s="122">
        <v>1</v>
      </c>
      <c r="Q73" s="122">
        <v>1</v>
      </c>
      <c r="R73" s="122">
        <v>1</v>
      </c>
      <c r="S73" s="122">
        <v>1</v>
      </c>
      <c r="T73" s="122">
        <v>1</v>
      </c>
      <c r="U73" s="122">
        <v>1</v>
      </c>
      <c r="V73" s="122">
        <v>1</v>
      </c>
      <c r="W73" s="122">
        <v>1</v>
      </c>
      <c r="X73" s="122">
        <v>1</v>
      </c>
      <c r="Y73" s="122">
        <v>1</v>
      </c>
      <c r="Z73" s="122">
        <v>0</v>
      </c>
      <c r="AA73" s="122">
        <v>0</v>
      </c>
      <c r="AB73" s="122">
        <v>0</v>
      </c>
      <c r="AC73" s="90"/>
    </row>
    <row r="74" spans="3:29">
      <c r="C74" s="89"/>
      <c r="D74" s="121">
        <f t="shared" si="10"/>
        <v>7</v>
      </c>
      <c r="E74" s="122">
        <v>0</v>
      </c>
      <c r="F74" s="122">
        <v>0</v>
      </c>
      <c r="G74" s="122">
        <v>0</v>
      </c>
      <c r="H74" s="122">
        <v>0</v>
      </c>
      <c r="I74" s="122">
        <v>0</v>
      </c>
      <c r="J74" s="122">
        <v>0</v>
      </c>
      <c r="K74" s="122">
        <v>0</v>
      </c>
      <c r="L74" s="122">
        <v>0</v>
      </c>
      <c r="M74" s="122">
        <v>1</v>
      </c>
      <c r="N74" s="122">
        <v>1</v>
      </c>
      <c r="O74" s="122">
        <v>1</v>
      </c>
      <c r="P74" s="122">
        <v>1</v>
      </c>
      <c r="Q74" s="122">
        <v>1</v>
      </c>
      <c r="R74" s="122">
        <v>1</v>
      </c>
      <c r="S74" s="122">
        <v>1</v>
      </c>
      <c r="T74" s="122">
        <v>1</v>
      </c>
      <c r="U74" s="122">
        <v>1</v>
      </c>
      <c r="V74" s="122">
        <v>1</v>
      </c>
      <c r="W74" s="122">
        <v>0</v>
      </c>
      <c r="X74" s="122">
        <v>0</v>
      </c>
      <c r="Y74" s="122">
        <v>0</v>
      </c>
      <c r="Z74" s="122">
        <v>0</v>
      </c>
      <c r="AA74" s="122">
        <v>0</v>
      </c>
      <c r="AB74" s="122">
        <v>0</v>
      </c>
      <c r="AC74" s="90"/>
    </row>
    <row r="75" spans="3:29">
      <c r="C75" s="89"/>
      <c r="D75"/>
      <c r="AC75" s="90"/>
    </row>
    <row r="76" spans="3:29">
      <c r="C76" s="89"/>
      <c r="D76"/>
      <c r="E76" s="183" t="s">
        <v>16</v>
      </c>
      <c r="F76" s="183"/>
      <c r="G76" s="183"/>
      <c r="H76" s="183"/>
      <c r="I76" s="183"/>
      <c r="J76" s="183"/>
      <c r="K76" s="183"/>
      <c r="L76" s="183"/>
      <c r="M76" s="183"/>
      <c r="N76" s="183"/>
      <c r="O76" s="183"/>
      <c r="P76" s="183"/>
      <c r="AC76" s="90"/>
    </row>
    <row r="77" spans="3:29">
      <c r="C77" s="89"/>
      <c r="D77" s="142" t="s">
        <v>186</v>
      </c>
      <c r="E77" s="119">
        <v>1</v>
      </c>
      <c r="F77" s="119">
        <f t="shared" ref="F77:P77" si="11">E77+1</f>
        <v>2</v>
      </c>
      <c r="G77" s="119">
        <f t="shared" si="11"/>
        <v>3</v>
      </c>
      <c r="H77" s="119">
        <f t="shared" si="11"/>
        <v>4</v>
      </c>
      <c r="I77" s="119">
        <f t="shared" si="11"/>
        <v>5</v>
      </c>
      <c r="J77" s="119">
        <f t="shared" si="11"/>
        <v>6</v>
      </c>
      <c r="K77" s="119">
        <f t="shared" si="11"/>
        <v>7</v>
      </c>
      <c r="L77" s="119">
        <f t="shared" si="11"/>
        <v>8</v>
      </c>
      <c r="M77" s="119">
        <f t="shared" si="11"/>
        <v>9</v>
      </c>
      <c r="N77" s="119">
        <f t="shared" si="11"/>
        <v>10</v>
      </c>
      <c r="O77" s="119">
        <f t="shared" si="11"/>
        <v>11</v>
      </c>
      <c r="P77" s="119">
        <f t="shared" si="11"/>
        <v>12</v>
      </c>
      <c r="AC77" s="90"/>
    </row>
    <row r="78" spans="3:29">
      <c r="C78" s="89"/>
      <c r="D78" s="121">
        <v>1</v>
      </c>
      <c r="E78" s="45">
        <v>-1</v>
      </c>
      <c r="F78" s="122">
        <v>1</v>
      </c>
      <c r="G78" s="122">
        <v>1</v>
      </c>
      <c r="H78" s="122">
        <v>1</v>
      </c>
      <c r="I78" s="122">
        <v>1</v>
      </c>
      <c r="J78" s="122">
        <v>1</v>
      </c>
      <c r="K78" s="122">
        <v>1</v>
      </c>
      <c r="L78" s="122">
        <v>1</v>
      </c>
      <c r="M78" s="122">
        <v>1</v>
      </c>
      <c r="N78" s="122">
        <v>1</v>
      </c>
      <c r="O78" s="122">
        <v>1</v>
      </c>
      <c r="P78" s="122">
        <v>1</v>
      </c>
      <c r="AC78" s="90"/>
    </row>
    <row r="79" spans="3:29">
      <c r="C79" s="89"/>
      <c r="D79" s="121">
        <v>2</v>
      </c>
      <c r="E79" s="45">
        <v>1</v>
      </c>
      <c r="F79" s="122">
        <v>1</v>
      </c>
      <c r="G79" s="122">
        <v>1</v>
      </c>
      <c r="H79" s="122">
        <v>1</v>
      </c>
      <c r="I79" s="122">
        <v>1</v>
      </c>
      <c r="J79" s="122">
        <v>1</v>
      </c>
      <c r="K79" s="122">
        <v>1</v>
      </c>
      <c r="L79" s="122">
        <v>1</v>
      </c>
      <c r="M79" s="122">
        <v>1</v>
      </c>
      <c r="N79" s="122">
        <v>1</v>
      </c>
      <c r="O79" s="122">
        <v>1</v>
      </c>
      <c r="P79" s="122">
        <v>1</v>
      </c>
      <c r="AC79" s="90"/>
    </row>
    <row r="80" spans="3:29">
      <c r="C80" s="89"/>
      <c r="D80" s="121">
        <v>3</v>
      </c>
      <c r="E80" s="45">
        <v>1</v>
      </c>
      <c r="F80" s="122">
        <v>1</v>
      </c>
      <c r="G80" s="122">
        <v>1</v>
      </c>
      <c r="H80" s="122">
        <v>1</v>
      </c>
      <c r="I80" s="122">
        <v>1</v>
      </c>
      <c r="J80" s="122">
        <v>1</v>
      </c>
      <c r="K80" s="122">
        <v>1</v>
      </c>
      <c r="L80" s="122">
        <v>1</v>
      </c>
      <c r="M80" s="122">
        <v>1</v>
      </c>
      <c r="N80" s="122">
        <v>1</v>
      </c>
      <c r="O80" s="122">
        <v>1</v>
      </c>
      <c r="P80" s="122">
        <v>1</v>
      </c>
      <c r="AC80" s="90"/>
    </row>
    <row r="81" spans="3:29">
      <c r="C81" s="89"/>
      <c r="D81" s="121">
        <v>4</v>
      </c>
      <c r="E81" s="45">
        <v>1</v>
      </c>
      <c r="F81" s="122">
        <v>1</v>
      </c>
      <c r="G81" s="122">
        <v>1</v>
      </c>
      <c r="H81" s="122">
        <v>1</v>
      </c>
      <c r="I81" s="122">
        <v>1</v>
      </c>
      <c r="J81" s="122">
        <v>1</v>
      </c>
      <c r="K81" s="122">
        <v>1</v>
      </c>
      <c r="L81" s="122">
        <v>1</v>
      </c>
      <c r="M81" s="122">
        <v>1</v>
      </c>
      <c r="N81" s="122">
        <v>1</v>
      </c>
      <c r="O81" s="122">
        <v>1</v>
      </c>
      <c r="P81" s="122">
        <v>-1</v>
      </c>
      <c r="AC81" s="90"/>
    </row>
    <row r="82" spans="3:29" ht="11.25" customHeight="1">
      <c r="C82" s="89"/>
      <c r="D82" s="121">
        <v>5</v>
      </c>
      <c r="G82" s="122">
        <v>1</v>
      </c>
      <c r="I82" s="122">
        <v>1</v>
      </c>
      <c r="L82" s="122">
        <v>1</v>
      </c>
      <c r="O82" s="122">
        <v>1</v>
      </c>
      <c r="AC82" s="90"/>
    </row>
    <row r="83" spans="3:29" ht="9" customHeight="1">
      <c r="C83" s="89"/>
      <c r="D83"/>
      <c r="AC83" s="90"/>
    </row>
    <row r="84" spans="3:29">
      <c r="C84" s="89"/>
      <c r="D84" s="14" t="s">
        <v>190</v>
      </c>
      <c r="E84" s="183" t="s">
        <v>20</v>
      </c>
      <c r="F84" s="183"/>
      <c r="G84" s="183"/>
      <c r="H84" s="183"/>
      <c r="I84" s="183"/>
      <c r="J84" s="183"/>
      <c r="K84" s="183"/>
      <c r="L84" s="183"/>
      <c r="M84" s="183"/>
      <c r="N84" s="183"/>
      <c r="O84" s="183"/>
      <c r="P84" s="183"/>
      <c r="Q84" s="183"/>
      <c r="R84" s="183"/>
      <c r="S84" s="183"/>
      <c r="T84" s="183"/>
      <c r="U84" s="183"/>
      <c r="V84" s="183"/>
      <c r="W84" s="183"/>
      <c r="X84" s="183"/>
      <c r="Y84" s="183"/>
      <c r="Z84" s="183"/>
      <c r="AA84" s="183"/>
      <c r="AB84" s="183"/>
      <c r="AC84" s="90"/>
    </row>
    <row r="85" spans="3:29">
      <c r="C85" s="89"/>
      <c r="D85" s="142" t="s">
        <v>10</v>
      </c>
      <c r="E85" s="119">
        <v>1</v>
      </c>
      <c r="F85" s="119">
        <f t="shared" ref="F85:AB85" si="12">E85+1</f>
        <v>2</v>
      </c>
      <c r="G85" s="119">
        <f t="shared" si="12"/>
        <v>3</v>
      </c>
      <c r="H85" s="119">
        <f t="shared" si="12"/>
        <v>4</v>
      </c>
      <c r="I85" s="119">
        <f t="shared" si="12"/>
        <v>5</v>
      </c>
      <c r="J85" s="119">
        <f t="shared" si="12"/>
        <v>6</v>
      </c>
      <c r="K85" s="119">
        <f t="shared" si="12"/>
        <v>7</v>
      </c>
      <c r="L85" s="119">
        <f t="shared" si="12"/>
        <v>8</v>
      </c>
      <c r="M85" s="119">
        <f t="shared" si="12"/>
        <v>9</v>
      </c>
      <c r="N85" s="119">
        <f t="shared" si="12"/>
        <v>10</v>
      </c>
      <c r="O85" s="119">
        <f t="shared" si="12"/>
        <v>11</v>
      </c>
      <c r="P85" s="119">
        <f t="shared" si="12"/>
        <v>12</v>
      </c>
      <c r="Q85" s="119">
        <f t="shared" si="12"/>
        <v>13</v>
      </c>
      <c r="R85" s="119">
        <f t="shared" si="12"/>
        <v>14</v>
      </c>
      <c r="S85" s="119">
        <f t="shared" si="12"/>
        <v>15</v>
      </c>
      <c r="T85" s="119">
        <f t="shared" si="12"/>
        <v>16</v>
      </c>
      <c r="U85" s="119">
        <f t="shared" si="12"/>
        <v>17</v>
      </c>
      <c r="V85" s="119">
        <f t="shared" si="12"/>
        <v>18</v>
      </c>
      <c r="W85" s="119">
        <f t="shared" si="12"/>
        <v>19</v>
      </c>
      <c r="X85" s="119">
        <f t="shared" si="12"/>
        <v>20</v>
      </c>
      <c r="Y85" s="119">
        <f t="shared" si="12"/>
        <v>21</v>
      </c>
      <c r="Z85" s="119">
        <f t="shared" si="12"/>
        <v>22</v>
      </c>
      <c r="AA85" s="119">
        <f t="shared" si="12"/>
        <v>23</v>
      </c>
      <c r="AB85" s="119">
        <f t="shared" si="12"/>
        <v>24</v>
      </c>
      <c r="AC85" s="90"/>
    </row>
    <row r="86" spans="3:29">
      <c r="C86" s="89"/>
      <c r="D86" s="121">
        <v>1</v>
      </c>
      <c r="E86" s="122">
        <v>0</v>
      </c>
      <c r="F86" s="122">
        <v>0</v>
      </c>
      <c r="G86" s="122">
        <v>0</v>
      </c>
      <c r="H86" s="122">
        <v>0</v>
      </c>
      <c r="I86" s="122">
        <v>0</v>
      </c>
      <c r="J86" s="122">
        <v>0</v>
      </c>
      <c r="K86" s="122">
        <v>0</v>
      </c>
      <c r="L86" s="122">
        <v>0</v>
      </c>
      <c r="M86" s="122">
        <v>1</v>
      </c>
      <c r="N86" s="122">
        <v>1</v>
      </c>
      <c r="O86" s="122">
        <v>1</v>
      </c>
      <c r="P86" s="122">
        <v>1</v>
      </c>
      <c r="Q86" s="122">
        <v>1</v>
      </c>
      <c r="R86" s="122">
        <v>1</v>
      </c>
      <c r="S86" s="122">
        <v>1</v>
      </c>
      <c r="T86" s="122">
        <v>1</v>
      </c>
      <c r="U86" s="122">
        <v>1</v>
      </c>
      <c r="V86" s="122">
        <v>1</v>
      </c>
      <c r="W86" s="122">
        <v>1</v>
      </c>
      <c r="X86" s="122">
        <v>1</v>
      </c>
      <c r="Y86" s="122">
        <v>1</v>
      </c>
      <c r="Z86" s="122">
        <v>1</v>
      </c>
      <c r="AA86" s="122">
        <v>0</v>
      </c>
      <c r="AB86" s="122">
        <v>0</v>
      </c>
      <c r="AC86" s="90"/>
    </row>
    <row r="87" spans="3:29">
      <c r="C87" s="89"/>
      <c r="D87" s="121">
        <f t="shared" ref="D87:D92" si="13">D86+1</f>
        <v>2</v>
      </c>
      <c r="E87" s="122">
        <v>0</v>
      </c>
      <c r="F87" s="122">
        <v>0</v>
      </c>
      <c r="G87" s="122">
        <v>0</v>
      </c>
      <c r="H87" s="122">
        <v>0</v>
      </c>
      <c r="I87" s="122">
        <v>0</v>
      </c>
      <c r="J87" s="122">
        <v>0</v>
      </c>
      <c r="K87" s="122">
        <v>0</v>
      </c>
      <c r="L87" s="122">
        <v>0</v>
      </c>
      <c r="M87" s="122">
        <v>1</v>
      </c>
      <c r="N87" s="122">
        <v>1</v>
      </c>
      <c r="O87" s="122">
        <v>1</v>
      </c>
      <c r="P87" s="122">
        <v>1</v>
      </c>
      <c r="Q87" s="122">
        <v>1</v>
      </c>
      <c r="R87" s="122">
        <v>1</v>
      </c>
      <c r="S87" s="122">
        <v>1</v>
      </c>
      <c r="T87" s="122">
        <v>1</v>
      </c>
      <c r="U87" s="122">
        <v>1</v>
      </c>
      <c r="V87" s="122">
        <v>1</v>
      </c>
      <c r="W87" s="122">
        <v>1</v>
      </c>
      <c r="X87" s="122">
        <v>1</v>
      </c>
      <c r="Y87" s="122">
        <v>1</v>
      </c>
      <c r="Z87" s="122">
        <v>1</v>
      </c>
      <c r="AA87" s="122">
        <v>0</v>
      </c>
      <c r="AB87" s="122">
        <v>0</v>
      </c>
      <c r="AC87" s="90"/>
    </row>
    <row r="88" spans="3:29">
      <c r="C88" s="89"/>
      <c r="D88" s="121">
        <f t="shared" si="13"/>
        <v>3</v>
      </c>
      <c r="E88" s="122">
        <v>0</v>
      </c>
      <c r="F88" s="122">
        <v>0</v>
      </c>
      <c r="G88" s="122">
        <v>0</v>
      </c>
      <c r="H88" s="122">
        <v>0</v>
      </c>
      <c r="I88" s="122">
        <v>0</v>
      </c>
      <c r="J88" s="122">
        <v>0</v>
      </c>
      <c r="K88" s="122">
        <v>0</v>
      </c>
      <c r="L88" s="122">
        <v>0</v>
      </c>
      <c r="M88" s="122">
        <v>1</v>
      </c>
      <c r="N88" s="122">
        <v>1</v>
      </c>
      <c r="O88" s="122">
        <v>1</v>
      </c>
      <c r="P88" s="122">
        <v>1</v>
      </c>
      <c r="Q88" s="122">
        <v>1</v>
      </c>
      <c r="R88" s="122">
        <v>1</v>
      </c>
      <c r="S88" s="122">
        <v>1</v>
      </c>
      <c r="T88" s="122">
        <v>1</v>
      </c>
      <c r="U88" s="122">
        <v>1</v>
      </c>
      <c r="V88" s="122">
        <v>1</v>
      </c>
      <c r="W88" s="122">
        <v>1</v>
      </c>
      <c r="X88" s="122">
        <v>1</v>
      </c>
      <c r="Y88" s="122">
        <v>1</v>
      </c>
      <c r="Z88" s="122">
        <v>1</v>
      </c>
      <c r="AA88" s="122">
        <v>0</v>
      </c>
      <c r="AB88" s="122">
        <v>0</v>
      </c>
      <c r="AC88" s="90"/>
    </row>
    <row r="89" spans="3:29">
      <c r="C89" s="89"/>
      <c r="D89" s="121">
        <f t="shared" si="13"/>
        <v>4</v>
      </c>
      <c r="E89" s="122">
        <v>0</v>
      </c>
      <c r="F89" s="122">
        <v>0</v>
      </c>
      <c r="G89" s="122">
        <v>0</v>
      </c>
      <c r="H89" s="122">
        <v>0</v>
      </c>
      <c r="I89" s="122">
        <v>0</v>
      </c>
      <c r="J89" s="122">
        <v>0</v>
      </c>
      <c r="K89" s="122">
        <v>0</v>
      </c>
      <c r="L89" s="122">
        <v>0</v>
      </c>
      <c r="M89" s="122">
        <v>1</v>
      </c>
      <c r="N89" s="122">
        <v>1</v>
      </c>
      <c r="O89" s="122">
        <v>1</v>
      </c>
      <c r="P89" s="122">
        <v>1</v>
      </c>
      <c r="Q89" s="122">
        <v>1</v>
      </c>
      <c r="R89" s="122">
        <v>1</v>
      </c>
      <c r="S89" s="122">
        <v>1</v>
      </c>
      <c r="T89" s="122">
        <v>1</v>
      </c>
      <c r="U89" s="122">
        <v>1</v>
      </c>
      <c r="V89" s="122">
        <v>1</v>
      </c>
      <c r="W89" s="122">
        <v>1</v>
      </c>
      <c r="X89" s="122">
        <v>1</v>
      </c>
      <c r="Y89" s="122">
        <v>1</v>
      </c>
      <c r="Z89" s="122">
        <v>1</v>
      </c>
      <c r="AA89" s="122">
        <v>0</v>
      </c>
      <c r="AB89" s="122">
        <v>0</v>
      </c>
      <c r="AC89" s="90"/>
    </row>
    <row r="90" spans="3:29">
      <c r="C90" s="89"/>
      <c r="D90" s="121">
        <f t="shared" si="13"/>
        <v>5</v>
      </c>
      <c r="E90" s="122">
        <v>0</v>
      </c>
      <c r="F90" s="122">
        <v>0</v>
      </c>
      <c r="G90" s="122">
        <v>0</v>
      </c>
      <c r="H90" s="122">
        <v>0</v>
      </c>
      <c r="I90" s="122">
        <v>0</v>
      </c>
      <c r="J90" s="122">
        <v>0</v>
      </c>
      <c r="K90" s="122">
        <v>0</v>
      </c>
      <c r="L90" s="122">
        <v>0</v>
      </c>
      <c r="M90" s="122">
        <v>1</v>
      </c>
      <c r="N90" s="122">
        <v>1</v>
      </c>
      <c r="O90" s="122">
        <v>1</v>
      </c>
      <c r="P90" s="122">
        <v>1</v>
      </c>
      <c r="Q90" s="122">
        <v>1</v>
      </c>
      <c r="R90" s="122">
        <v>1</v>
      </c>
      <c r="S90" s="122">
        <v>1</v>
      </c>
      <c r="T90" s="122">
        <v>1</v>
      </c>
      <c r="U90" s="122">
        <v>1</v>
      </c>
      <c r="V90" s="122">
        <v>1</v>
      </c>
      <c r="W90" s="122">
        <v>1</v>
      </c>
      <c r="X90" s="122">
        <v>1</v>
      </c>
      <c r="Y90" s="122">
        <v>1</v>
      </c>
      <c r="Z90" s="122">
        <v>1</v>
      </c>
      <c r="AA90" s="122">
        <v>0</v>
      </c>
      <c r="AB90" s="122">
        <v>0</v>
      </c>
      <c r="AC90" s="90"/>
    </row>
    <row r="91" spans="3:29">
      <c r="C91" s="89"/>
      <c r="D91" s="121">
        <f t="shared" si="13"/>
        <v>6</v>
      </c>
      <c r="E91" s="122">
        <v>0</v>
      </c>
      <c r="F91" s="122">
        <v>0</v>
      </c>
      <c r="G91" s="122">
        <v>0</v>
      </c>
      <c r="H91" s="122">
        <v>0</v>
      </c>
      <c r="I91" s="122">
        <v>0</v>
      </c>
      <c r="J91" s="122">
        <v>0</v>
      </c>
      <c r="K91" s="122">
        <v>0</v>
      </c>
      <c r="L91" s="122">
        <v>0</v>
      </c>
      <c r="M91" s="122">
        <v>1</v>
      </c>
      <c r="N91" s="122">
        <v>1</v>
      </c>
      <c r="O91" s="122">
        <v>1</v>
      </c>
      <c r="P91" s="122">
        <v>1</v>
      </c>
      <c r="Q91" s="122">
        <v>1</v>
      </c>
      <c r="R91" s="122">
        <v>1</v>
      </c>
      <c r="S91" s="122">
        <v>1</v>
      </c>
      <c r="T91" s="122">
        <v>1</v>
      </c>
      <c r="U91" s="122">
        <v>1</v>
      </c>
      <c r="V91" s="122">
        <v>1</v>
      </c>
      <c r="W91" s="122">
        <v>1</v>
      </c>
      <c r="X91" s="122">
        <v>1</v>
      </c>
      <c r="Y91" s="122">
        <v>1</v>
      </c>
      <c r="Z91" s="122">
        <v>1</v>
      </c>
      <c r="AA91" s="122">
        <v>0</v>
      </c>
      <c r="AB91" s="122">
        <v>0</v>
      </c>
      <c r="AC91" s="90"/>
    </row>
    <row r="92" spans="3:29">
      <c r="C92" s="89"/>
      <c r="D92" s="121">
        <f t="shared" si="13"/>
        <v>7</v>
      </c>
      <c r="E92" s="122">
        <v>0</v>
      </c>
      <c r="F92" s="122">
        <v>0</v>
      </c>
      <c r="G92" s="122">
        <v>0</v>
      </c>
      <c r="H92" s="122">
        <v>0</v>
      </c>
      <c r="I92" s="122">
        <v>0</v>
      </c>
      <c r="J92" s="122">
        <v>0</v>
      </c>
      <c r="K92" s="122">
        <v>0</v>
      </c>
      <c r="L92" s="122">
        <v>0</v>
      </c>
      <c r="M92" s="122">
        <v>1</v>
      </c>
      <c r="N92" s="122">
        <v>1</v>
      </c>
      <c r="O92" s="122">
        <v>1</v>
      </c>
      <c r="P92" s="122">
        <v>1</v>
      </c>
      <c r="Q92" s="122">
        <v>1</v>
      </c>
      <c r="R92" s="122">
        <v>1</v>
      </c>
      <c r="S92" s="122">
        <v>1</v>
      </c>
      <c r="T92" s="122">
        <v>1</v>
      </c>
      <c r="U92" s="122">
        <v>1</v>
      </c>
      <c r="V92" s="122">
        <v>1</v>
      </c>
      <c r="W92" s="122">
        <v>1</v>
      </c>
      <c r="X92" s="122">
        <v>0</v>
      </c>
      <c r="Y92" s="122">
        <v>0</v>
      </c>
      <c r="Z92" s="122">
        <v>0</v>
      </c>
      <c r="AA92" s="122">
        <v>0</v>
      </c>
      <c r="AB92" s="122">
        <v>0</v>
      </c>
      <c r="AC92" s="90"/>
    </row>
    <row r="93" spans="3:29">
      <c r="C93" s="89"/>
      <c r="D93"/>
      <c r="AC93" s="90"/>
    </row>
    <row r="94" spans="3:29">
      <c r="C94" s="89"/>
      <c r="D94"/>
      <c r="E94" s="183" t="s">
        <v>21</v>
      </c>
      <c r="F94" s="183"/>
      <c r="G94" s="183"/>
      <c r="H94" s="183"/>
      <c r="I94" s="183"/>
      <c r="J94" s="183"/>
      <c r="K94" s="183"/>
      <c r="L94" s="183"/>
      <c r="M94" s="183"/>
      <c r="N94" s="183"/>
      <c r="O94" s="183"/>
      <c r="P94" s="183"/>
      <c r="AC94" s="90"/>
    </row>
    <row r="95" spans="3:29">
      <c r="C95" s="89"/>
      <c r="D95" s="142" t="s">
        <v>186</v>
      </c>
      <c r="E95" s="119">
        <v>1</v>
      </c>
      <c r="F95" s="119">
        <f t="shared" ref="F95:P95" si="14">E95+1</f>
        <v>2</v>
      </c>
      <c r="G95" s="119">
        <f t="shared" si="14"/>
        <v>3</v>
      </c>
      <c r="H95" s="119">
        <f t="shared" si="14"/>
        <v>4</v>
      </c>
      <c r="I95" s="119">
        <f t="shared" si="14"/>
        <v>5</v>
      </c>
      <c r="J95" s="119">
        <f t="shared" si="14"/>
        <v>6</v>
      </c>
      <c r="K95" s="119">
        <f t="shared" si="14"/>
        <v>7</v>
      </c>
      <c r="L95" s="119">
        <f t="shared" si="14"/>
        <v>8</v>
      </c>
      <c r="M95" s="119">
        <f t="shared" si="14"/>
        <v>9</v>
      </c>
      <c r="N95" s="119">
        <f t="shared" si="14"/>
        <v>10</v>
      </c>
      <c r="O95" s="119">
        <f t="shared" si="14"/>
        <v>11</v>
      </c>
      <c r="P95" s="119">
        <f t="shared" si="14"/>
        <v>12</v>
      </c>
      <c r="AC95" s="90"/>
    </row>
    <row r="96" spans="3:29">
      <c r="C96" s="89"/>
      <c r="D96" s="121">
        <v>1</v>
      </c>
      <c r="E96" s="45">
        <v>0</v>
      </c>
      <c r="F96" s="122">
        <v>1</v>
      </c>
      <c r="G96" s="122">
        <v>1</v>
      </c>
      <c r="H96" s="122">
        <v>1</v>
      </c>
      <c r="I96" s="122">
        <v>1</v>
      </c>
      <c r="J96" s="122">
        <v>1</v>
      </c>
      <c r="K96" s="122">
        <v>1</v>
      </c>
      <c r="L96" s="122">
        <v>1</v>
      </c>
      <c r="M96" s="122">
        <v>1</v>
      </c>
      <c r="N96" s="122">
        <v>1</v>
      </c>
      <c r="O96" s="122">
        <v>1</v>
      </c>
      <c r="P96" s="122">
        <v>1</v>
      </c>
      <c r="AC96" s="90"/>
    </row>
    <row r="97" spans="3:29">
      <c r="C97" s="89"/>
      <c r="D97" s="121">
        <v>2</v>
      </c>
      <c r="E97" s="45">
        <v>1</v>
      </c>
      <c r="F97" s="122">
        <v>1</v>
      </c>
      <c r="G97" s="122">
        <v>1</v>
      </c>
      <c r="H97" s="122">
        <v>1</v>
      </c>
      <c r="I97" s="122">
        <v>1</v>
      </c>
      <c r="J97" s="122">
        <v>1</v>
      </c>
      <c r="K97" s="122">
        <v>1</v>
      </c>
      <c r="L97" s="122">
        <v>1</v>
      </c>
      <c r="M97" s="122">
        <v>1</v>
      </c>
      <c r="N97" s="122">
        <v>1</v>
      </c>
      <c r="O97" s="122">
        <v>1</v>
      </c>
      <c r="P97" s="122">
        <v>1</v>
      </c>
      <c r="AC97" s="90"/>
    </row>
    <row r="98" spans="3:29">
      <c r="C98" s="89"/>
      <c r="D98" s="121">
        <v>3</v>
      </c>
      <c r="E98" s="45">
        <v>1</v>
      </c>
      <c r="F98" s="122">
        <v>1</v>
      </c>
      <c r="G98" s="122">
        <v>1</v>
      </c>
      <c r="H98" s="122">
        <v>1</v>
      </c>
      <c r="I98" s="122">
        <v>1</v>
      </c>
      <c r="J98" s="122">
        <v>1</v>
      </c>
      <c r="K98" s="122">
        <v>1</v>
      </c>
      <c r="L98" s="122">
        <v>1</v>
      </c>
      <c r="M98" s="122">
        <v>1</v>
      </c>
      <c r="N98" s="122">
        <v>1</v>
      </c>
      <c r="O98" s="122">
        <v>1</v>
      </c>
      <c r="P98" s="122">
        <v>1</v>
      </c>
      <c r="AC98" s="90"/>
    </row>
    <row r="99" spans="3:29">
      <c r="C99" s="89"/>
      <c r="D99" s="121">
        <v>4</v>
      </c>
      <c r="E99" s="45">
        <v>1</v>
      </c>
      <c r="F99" s="122">
        <v>1</v>
      </c>
      <c r="G99" s="122">
        <v>1</v>
      </c>
      <c r="H99" s="122">
        <v>1</v>
      </c>
      <c r="I99" s="122">
        <v>1</v>
      </c>
      <c r="J99" s="122">
        <v>1</v>
      </c>
      <c r="K99" s="122">
        <v>1</v>
      </c>
      <c r="L99" s="122">
        <v>1</v>
      </c>
      <c r="M99" s="122">
        <v>1</v>
      </c>
      <c r="N99" s="122">
        <v>1</v>
      </c>
      <c r="O99" s="122">
        <v>1</v>
      </c>
      <c r="P99" s="122">
        <v>0</v>
      </c>
      <c r="AC99" s="90"/>
    </row>
    <row r="100" spans="3:29">
      <c r="C100" s="89"/>
      <c r="D100" s="121">
        <v>5</v>
      </c>
      <c r="G100" s="122">
        <v>1</v>
      </c>
      <c r="I100" s="122">
        <v>1</v>
      </c>
      <c r="L100" s="122">
        <v>1</v>
      </c>
      <c r="O100" s="122">
        <v>1</v>
      </c>
      <c r="AC100" s="90"/>
    </row>
    <row r="101" spans="3:29" ht="12" customHeight="1">
      <c r="C101" s="89"/>
      <c r="D101"/>
      <c r="AC101" s="90"/>
    </row>
    <row r="102" spans="3:29" ht="12" customHeight="1">
      <c r="C102" s="89"/>
      <c r="D102" s="14" t="s">
        <v>191</v>
      </c>
      <c r="E102" s="183" t="s">
        <v>57</v>
      </c>
      <c r="F102" s="183"/>
      <c r="G102" s="183"/>
      <c r="H102" s="183"/>
      <c r="I102" s="183"/>
      <c r="J102" s="183"/>
      <c r="K102" s="183"/>
      <c r="L102" s="183"/>
      <c r="M102" s="183"/>
      <c r="N102" s="183"/>
      <c r="O102" s="183"/>
      <c r="P102" s="183"/>
      <c r="Q102" s="183"/>
      <c r="R102" s="183"/>
      <c r="S102" s="183"/>
      <c r="T102" s="183"/>
      <c r="U102" s="183"/>
      <c r="V102" s="183"/>
      <c r="W102" s="183"/>
      <c r="X102" s="183"/>
      <c r="Y102" s="183"/>
      <c r="Z102" s="183"/>
      <c r="AA102" s="183"/>
      <c r="AB102" s="183"/>
      <c r="AC102" s="90"/>
    </row>
    <row r="103" spans="3:29" ht="12" customHeight="1">
      <c r="C103" s="89"/>
      <c r="D103" s="142" t="s">
        <v>10</v>
      </c>
      <c r="E103" s="119">
        <v>1</v>
      </c>
      <c r="F103" s="119">
        <f t="shared" ref="F103:AB103" si="15">E103+1</f>
        <v>2</v>
      </c>
      <c r="G103" s="119">
        <f t="shared" si="15"/>
        <v>3</v>
      </c>
      <c r="H103" s="119">
        <f t="shared" si="15"/>
        <v>4</v>
      </c>
      <c r="I103" s="119">
        <f t="shared" si="15"/>
        <v>5</v>
      </c>
      <c r="J103" s="119">
        <f t="shared" si="15"/>
        <v>6</v>
      </c>
      <c r="K103" s="119">
        <f t="shared" si="15"/>
        <v>7</v>
      </c>
      <c r="L103" s="119">
        <f t="shared" si="15"/>
        <v>8</v>
      </c>
      <c r="M103" s="119">
        <f t="shared" si="15"/>
        <v>9</v>
      </c>
      <c r="N103" s="119">
        <f t="shared" si="15"/>
        <v>10</v>
      </c>
      <c r="O103" s="119">
        <f t="shared" si="15"/>
        <v>11</v>
      </c>
      <c r="P103" s="119">
        <f t="shared" si="15"/>
        <v>12</v>
      </c>
      <c r="Q103" s="119">
        <f t="shared" si="15"/>
        <v>13</v>
      </c>
      <c r="R103" s="119">
        <f t="shared" si="15"/>
        <v>14</v>
      </c>
      <c r="S103" s="119">
        <f t="shared" si="15"/>
        <v>15</v>
      </c>
      <c r="T103" s="119">
        <f t="shared" si="15"/>
        <v>16</v>
      </c>
      <c r="U103" s="119">
        <f t="shared" si="15"/>
        <v>17</v>
      </c>
      <c r="V103" s="119">
        <f t="shared" si="15"/>
        <v>18</v>
      </c>
      <c r="W103" s="119">
        <f t="shared" si="15"/>
        <v>19</v>
      </c>
      <c r="X103" s="119">
        <f t="shared" si="15"/>
        <v>20</v>
      </c>
      <c r="Y103" s="119">
        <f t="shared" si="15"/>
        <v>21</v>
      </c>
      <c r="Z103" s="119">
        <f t="shared" si="15"/>
        <v>22</v>
      </c>
      <c r="AA103" s="119">
        <f t="shared" si="15"/>
        <v>23</v>
      </c>
      <c r="AB103" s="119">
        <f t="shared" si="15"/>
        <v>24</v>
      </c>
      <c r="AC103" s="90"/>
    </row>
    <row r="104" spans="3:29" ht="12" customHeight="1">
      <c r="C104" s="89"/>
      <c r="D104" s="121">
        <v>1</v>
      </c>
      <c r="E104" s="72">
        <v>0</v>
      </c>
      <c r="F104" s="72">
        <v>0</v>
      </c>
      <c r="G104" s="72">
        <v>0</v>
      </c>
      <c r="H104" s="72">
        <v>0</v>
      </c>
      <c r="I104" s="72">
        <v>0</v>
      </c>
      <c r="J104" s="72">
        <v>0</v>
      </c>
      <c r="K104" s="72">
        <v>0</v>
      </c>
      <c r="L104" s="72">
        <v>0</v>
      </c>
      <c r="M104" s="72">
        <v>1</v>
      </c>
      <c r="N104" s="72">
        <v>1</v>
      </c>
      <c r="O104" s="72">
        <v>1</v>
      </c>
      <c r="P104" s="72">
        <v>1</v>
      </c>
      <c r="Q104" s="72">
        <v>1</v>
      </c>
      <c r="R104" s="72">
        <v>1</v>
      </c>
      <c r="S104" s="72">
        <v>1</v>
      </c>
      <c r="T104" s="72">
        <v>1</v>
      </c>
      <c r="U104" s="72">
        <v>1</v>
      </c>
      <c r="V104" s="72">
        <v>1</v>
      </c>
      <c r="W104" s="72">
        <v>1</v>
      </c>
      <c r="X104" s="72">
        <v>1</v>
      </c>
      <c r="Y104" s="72">
        <v>1</v>
      </c>
      <c r="Z104" s="72">
        <v>0</v>
      </c>
      <c r="AA104" s="72">
        <v>0</v>
      </c>
      <c r="AB104" s="72">
        <v>0</v>
      </c>
      <c r="AC104" s="90"/>
    </row>
    <row r="105" spans="3:29" ht="12" customHeight="1">
      <c r="C105" s="89"/>
      <c r="D105" s="121">
        <f t="shared" ref="D105:D110" si="16">D104+1</f>
        <v>2</v>
      </c>
      <c r="E105" s="72">
        <v>0</v>
      </c>
      <c r="F105" s="72">
        <v>0</v>
      </c>
      <c r="G105" s="72">
        <v>0</v>
      </c>
      <c r="H105" s="72">
        <v>0</v>
      </c>
      <c r="I105" s="72">
        <v>0</v>
      </c>
      <c r="J105" s="72">
        <v>0</v>
      </c>
      <c r="K105" s="72">
        <v>0</v>
      </c>
      <c r="L105" s="72">
        <v>0</v>
      </c>
      <c r="M105" s="72">
        <v>1</v>
      </c>
      <c r="N105" s="72">
        <v>1</v>
      </c>
      <c r="O105" s="72">
        <v>1</v>
      </c>
      <c r="P105" s="72">
        <v>1</v>
      </c>
      <c r="Q105" s="72">
        <v>1</v>
      </c>
      <c r="R105" s="72">
        <v>1</v>
      </c>
      <c r="S105" s="72">
        <v>1</v>
      </c>
      <c r="T105" s="72">
        <v>1</v>
      </c>
      <c r="U105" s="72">
        <v>1</v>
      </c>
      <c r="V105" s="72">
        <v>1</v>
      </c>
      <c r="W105" s="72">
        <v>1</v>
      </c>
      <c r="X105" s="72">
        <v>1</v>
      </c>
      <c r="Y105" s="72">
        <v>1</v>
      </c>
      <c r="Z105" s="72">
        <v>0</v>
      </c>
      <c r="AA105" s="72">
        <v>0</v>
      </c>
      <c r="AB105" s="72">
        <v>0</v>
      </c>
      <c r="AC105" s="90"/>
    </row>
    <row r="106" spans="3:29" ht="12" customHeight="1">
      <c r="C106" s="89"/>
      <c r="D106" s="121">
        <f t="shared" si="16"/>
        <v>3</v>
      </c>
      <c r="E106" s="72">
        <v>0</v>
      </c>
      <c r="F106" s="72">
        <v>0</v>
      </c>
      <c r="G106" s="72">
        <v>0</v>
      </c>
      <c r="H106" s="72">
        <v>0</v>
      </c>
      <c r="I106" s="72">
        <v>0</v>
      </c>
      <c r="J106" s="72">
        <v>0</v>
      </c>
      <c r="K106" s="72">
        <v>0</v>
      </c>
      <c r="L106" s="72">
        <v>0</v>
      </c>
      <c r="M106" s="72">
        <v>1</v>
      </c>
      <c r="N106" s="72">
        <v>1</v>
      </c>
      <c r="O106" s="72">
        <v>1</v>
      </c>
      <c r="P106" s="72">
        <v>1</v>
      </c>
      <c r="Q106" s="72">
        <v>1</v>
      </c>
      <c r="R106" s="72">
        <v>1</v>
      </c>
      <c r="S106" s="72">
        <v>1</v>
      </c>
      <c r="T106" s="72">
        <v>1</v>
      </c>
      <c r="U106" s="72">
        <v>1</v>
      </c>
      <c r="V106" s="72">
        <v>1</v>
      </c>
      <c r="W106" s="72">
        <v>1</v>
      </c>
      <c r="X106" s="72">
        <v>1</v>
      </c>
      <c r="Y106" s="72">
        <v>1</v>
      </c>
      <c r="Z106" s="72">
        <v>0</v>
      </c>
      <c r="AA106" s="72">
        <v>0</v>
      </c>
      <c r="AB106" s="72">
        <v>0</v>
      </c>
      <c r="AC106" s="90"/>
    </row>
    <row r="107" spans="3:29" ht="12" customHeight="1">
      <c r="C107" s="89"/>
      <c r="D107" s="121">
        <f t="shared" si="16"/>
        <v>4</v>
      </c>
      <c r="E107" s="72">
        <v>0</v>
      </c>
      <c r="F107" s="72">
        <v>0</v>
      </c>
      <c r="G107" s="72">
        <v>0</v>
      </c>
      <c r="H107" s="72">
        <v>0</v>
      </c>
      <c r="I107" s="72">
        <v>0</v>
      </c>
      <c r="J107" s="72">
        <v>0</v>
      </c>
      <c r="K107" s="72">
        <v>0</v>
      </c>
      <c r="L107" s="72">
        <v>0</v>
      </c>
      <c r="M107" s="72">
        <v>1</v>
      </c>
      <c r="N107" s="72">
        <v>1</v>
      </c>
      <c r="O107" s="72">
        <v>1</v>
      </c>
      <c r="P107" s="72">
        <v>1</v>
      </c>
      <c r="Q107" s="72">
        <v>1</v>
      </c>
      <c r="R107" s="72">
        <v>1</v>
      </c>
      <c r="S107" s="72">
        <v>1</v>
      </c>
      <c r="T107" s="72">
        <v>1</v>
      </c>
      <c r="U107" s="72">
        <v>1</v>
      </c>
      <c r="V107" s="72">
        <v>1</v>
      </c>
      <c r="W107" s="72">
        <v>1</v>
      </c>
      <c r="X107" s="72">
        <v>1</v>
      </c>
      <c r="Y107" s="72">
        <v>1</v>
      </c>
      <c r="Z107" s="72">
        <v>0</v>
      </c>
      <c r="AA107" s="72">
        <v>0</v>
      </c>
      <c r="AB107" s="72">
        <v>0</v>
      </c>
      <c r="AC107" s="90"/>
    </row>
    <row r="108" spans="3:29" ht="12" customHeight="1">
      <c r="C108" s="89"/>
      <c r="D108" s="121">
        <f t="shared" si="16"/>
        <v>5</v>
      </c>
      <c r="E108" s="72">
        <v>0</v>
      </c>
      <c r="F108" s="72">
        <v>0</v>
      </c>
      <c r="G108" s="72">
        <v>0</v>
      </c>
      <c r="H108" s="72">
        <v>0</v>
      </c>
      <c r="I108" s="72">
        <v>0</v>
      </c>
      <c r="J108" s="72">
        <v>0</v>
      </c>
      <c r="K108" s="72">
        <v>0</v>
      </c>
      <c r="L108" s="72">
        <v>0</v>
      </c>
      <c r="M108" s="72">
        <v>1</v>
      </c>
      <c r="N108" s="72">
        <v>1</v>
      </c>
      <c r="O108" s="72">
        <v>1</v>
      </c>
      <c r="P108" s="72">
        <v>1</v>
      </c>
      <c r="Q108" s="72">
        <v>1</v>
      </c>
      <c r="R108" s="72">
        <v>1</v>
      </c>
      <c r="S108" s="72">
        <v>1</v>
      </c>
      <c r="T108" s="72">
        <v>1</v>
      </c>
      <c r="U108" s="72">
        <v>1</v>
      </c>
      <c r="V108" s="72">
        <v>1</v>
      </c>
      <c r="W108" s="72">
        <v>1</v>
      </c>
      <c r="X108" s="72">
        <v>1</v>
      </c>
      <c r="Y108" s="72">
        <v>1</v>
      </c>
      <c r="Z108" s="72">
        <v>0</v>
      </c>
      <c r="AA108" s="72">
        <v>0</v>
      </c>
      <c r="AB108" s="72">
        <v>0</v>
      </c>
      <c r="AC108" s="90"/>
    </row>
    <row r="109" spans="3:29" ht="12" customHeight="1">
      <c r="C109" s="89"/>
      <c r="D109" s="121">
        <f t="shared" si="16"/>
        <v>6</v>
      </c>
      <c r="E109" s="72">
        <v>0</v>
      </c>
      <c r="F109" s="72">
        <v>0</v>
      </c>
      <c r="G109" s="72">
        <v>0</v>
      </c>
      <c r="H109" s="72">
        <v>0</v>
      </c>
      <c r="I109" s="72">
        <v>0</v>
      </c>
      <c r="J109" s="72">
        <v>0</v>
      </c>
      <c r="K109" s="72">
        <v>0</v>
      </c>
      <c r="L109" s="72">
        <v>0</v>
      </c>
      <c r="M109" s="72">
        <v>1</v>
      </c>
      <c r="N109" s="72">
        <v>1</v>
      </c>
      <c r="O109" s="72">
        <v>1</v>
      </c>
      <c r="P109" s="72">
        <v>1</v>
      </c>
      <c r="Q109" s="72">
        <v>1</v>
      </c>
      <c r="R109" s="72">
        <v>1</v>
      </c>
      <c r="S109" s="72">
        <v>1</v>
      </c>
      <c r="T109" s="72">
        <v>1</v>
      </c>
      <c r="U109" s="72">
        <v>1</v>
      </c>
      <c r="V109" s="72">
        <v>1</v>
      </c>
      <c r="W109" s="72">
        <v>1</v>
      </c>
      <c r="X109" s="72">
        <v>1</v>
      </c>
      <c r="Y109" s="72">
        <v>1</v>
      </c>
      <c r="Z109" s="72">
        <v>0</v>
      </c>
      <c r="AA109" s="72">
        <v>0</v>
      </c>
      <c r="AB109" s="72">
        <v>0</v>
      </c>
      <c r="AC109" s="90"/>
    </row>
    <row r="110" spans="3:29" ht="12" customHeight="1">
      <c r="C110" s="89"/>
      <c r="D110" s="121">
        <f t="shared" si="16"/>
        <v>7</v>
      </c>
      <c r="E110" s="72">
        <v>0</v>
      </c>
      <c r="F110" s="72">
        <v>0</v>
      </c>
      <c r="G110" s="72">
        <v>0</v>
      </c>
      <c r="H110" s="72">
        <v>0</v>
      </c>
      <c r="I110" s="72">
        <v>0</v>
      </c>
      <c r="J110" s="72">
        <v>0</v>
      </c>
      <c r="K110" s="72">
        <v>0</v>
      </c>
      <c r="L110" s="72">
        <v>0</v>
      </c>
      <c r="M110" s="72">
        <v>1</v>
      </c>
      <c r="N110" s="72">
        <v>1</v>
      </c>
      <c r="O110" s="72">
        <v>1</v>
      </c>
      <c r="P110" s="72">
        <v>1</v>
      </c>
      <c r="Q110" s="72">
        <v>1</v>
      </c>
      <c r="R110" s="72">
        <v>1</v>
      </c>
      <c r="S110" s="72">
        <v>1</v>
      </c>
      <c r="T110" s="72">
        <v>1</v>
      </c>
      <c r="U110" s="72">
        <v>1</v>
      </c>
      <c r="V110" s="72">
        <v>1</v>
      </c>
      <c r="W110" s="72">
        <v>0</v>
      </c>
      <c r="X110" s="72">
        <v>0</v>
      </c>
      <c r="Y110" s="72">
        <v>0</v>
      </c>
      <c r="Z110" s="72">
        <v>0</v>
      </c>
      <c r="AA110" s="72">
        <v>0</v>
      </c>
      <c r="AB110" s="72">
        <v>0</v>
      </c>
      <c r="AC110" s="90"/>
    </row>
    <row r="111" spans="3:29" ht="12" customHeight="1">
      <c r="C111" s="89"/>
      <c r="D111"/>
      <c r="AC111" s="90"/>
    </row>
    <row r="112" spans="3:29" ht="12" customHeight="1">
      <c r="C112" s="89"/>
      <c r="D112"/>
      <c r="E112" s="183" t="s">
        <v>21</v>
      </c>
      <c r="F112" s="183"/>
      <c r="G112" s="183"/>
      <c r="H112" s="183"/>
      <c r="I112" s="183"/>
      <c r="J112" s="183"/>
      <c r="K112" s="183"/>
      <c r="L112" s="183"/>
      <c r="M112" s="183"/>
      <c r="N112" s="183"/>
      <c r="O112" s="183"/>
      <c r="P112" s="183"/>
      <c r="AC112" s="90"/>
    </row>
    <row r="113" spans="3:29" ht="12" customHeight="1">
      <c r="C113" s="89"/>
      <c r="D113" s="142" t="s">
        <v>186</v>
      </c>
      <c r="E113" s="119">
        <v>1</v>
      </c>
      <c r="F113" s="119">
        <f t="shared" ref="F113:P113" si="17">E113+1</f>
        <v>2</v>
      </c>
      <c r="G113" s="119">
        <f t="shared" si="17"/>
        <v>3</v>
      </c>
      <c r="H113" s="119">
        <f t="shared" si="17"/>
        <v>4</v>
      </c>
      <c r="I113" s="119">
        <f t="shared" si="17"/>
        <v>5</v>
      </c>
      <c r="J113" s="119">
        <f t="shared" si="17"/>
        <v>6</v>
      </c>
      <c r="K113" s="119">
        <f t="shared" si="17"/>
        <v>7</v>
      </c>
      <c r="L113" s="119">
        <f t="shared" si="17"/>
        <v>8</v>
      </c>
      <c r="M113" s="119">
        <f t="shared" si="17"/>
        <v>9</v>
      </c>
      <c r="N113" s="119">
        <f t="shared" si="17"/>
        <v>10</v>
      </c>
      <c r="O113" s="119">
        <f t="shared" si="17"/>
        <v>11</v>
      </c>
      <c r="P113" s="119">
        <f t="shared" si="17"/>
        <v>12</v>
      </c>
      <c r="AC113" s="90"/>
    </row>
    <row r="114" spans="3:29" ht="12" customHeight="1">
      <c r="C114" s="89"/>
      <c r="D114" s="121">
        <v>1</v>
      </c>
      <c r="E114" s="45">
        <v>0</v>
      </c>
      <c r="F114" s="122">
        <v>1</v>
      </c>
      <c r="G114" s="122">
        <v>1</v>
      </c>
      <c r="H114" s="122">
        <v>1</v>
      </c>
      <c r="I114" s="122">
        <v>1</v>
      </c>
      <c r="J114" s="122">
        <v>1</v>
      </c>
      <c r="K114" s="122">
        <v>1</v>
      </c>
      <c r="L114" s="122">
        <v>1</v>
      </c>
      <c r="M114" s="122">
        <v>1</v>
      </c>
      <c r="N114" s="122">
        <v>1</v>
      </c>
      <c r="O114" s="122">
        <v>1</v>
      </c>
      <c r="P114" s="122">
        <v>1</v>
      </c>
      <c r="AC114" s="90"/>
    </row>
    <row r="115" spans="3:29" ht="12" customHeight="1">
      <c r="C115" s="89"/>
      <c r="D115" s="121">
        <v>2</v>
      </c>
      <c r="E115" s="45">
        <v>1</v>
      </c>
      <c r="F115" s="122">
        <v>1</v>
      </c>
      <c r="G115" s="122">
        <v>1</v>
      </c>
      <c r="H115" s="122">
        <v>1</v>
      </c>
      <c r="I115" s="122">
        <v>1</v>
      </c>
      <c r="J115" s="122">
        <v>1</v>
      </c>
      <c r="K115" s="122">
        <v>1</v>
      </c>
      <c r="L115" s="122">
        <v>1</v>
      </c>
      <c r="M115" s="122">
        <v>1</v>
      </c>
      <c r="N115" s="122">
        <v>1</v>
      </c>
      <c r="O115" s="122">
        <v>1</v>
      </c>
      <c r="P115" s="122">
        <v>1</v>
      </c>
      <c r="AC115" s="90"/>
    </row>
    <row r="116" spans="3:29" ht="12" customHeight="1">
      <c r="C116" s="89"/>
      <c r="D116" s="121">
        <v>3</v>
      </c>
      <c r="E116" s="45">
        <v>1</v>
      </c>
      <c r="F116" s="122">
        <v>1</v>
      </c>
      <c r="G116" s="122">
        <v>1</v>
      </c>
      <c r="H116" s="122">
        <v>1</v>
      </c>
      <c r="I116" s="122">
        <v>1</v>
      </c>
      <c r="J116" s="122">
        <v>1</v>
      </c>
      <c r="K116" s="122">
        <v>1</v>
      </c>
      <c r="L116" s="122">
        <v>1</v>
      </c>
      <c r="M116" s="122">
        <v>1</v>
      </c>
      <c r="N116" s="122">
        <v>1</v>
      </c>
      <c r="O116" s="122">
        <v>1</v>
      </c>
      <c r="P116" s="122">
        <v>1</v>
      </c>
      <c r="AC116" s="90"/>
    </row>
    <row r="117" spans="3:29" ht="12" customHeight="1">
      <c r="C117" s="89"/>
      <c r="D117" s="121">
        <v>4</v>
      </c>
      <c r="E117" s="45">
        <v>1</v>
      </c>
      <c r="F117" s="122">
        <v>1</v>
      </c>
      <c r="G117" s="122">
        <v>1</v>
      </c>
      <c r="H117" s="122">
        <v>1</v>
      </c>
      <c r="I117" s="122">
        <v>1</v>
      </c>
      <c r="J117" s="122">
        <v>1</v>
      </c>
      <c r="K117" s="122">
        <v>1</v>
      </c>
      <c r="L117" s="122">
        <v>1</v>
      </c>
      <c r="M117" s="122">
        <v>1</v>
      </c>
      <c r="N117" s="122">
        <v>1</v>
      </c>
      <c r="O117" s="122">
        <v>1</v>
      </c>
      <c r="P117" s="122">
        <v>0</v>
      </c>
      <c r="AC117" s="90"/>
    </row>
    <row r="118" spans="3:29" ht="12" customHeight="1">
      <c r="C118" s="89"/>
      <c r="D118" s="121">
        <v>5</v>
      </c>
      <c r="G118" s="122">
        <v>1</v>
      </c>
      <c r="I118" s="122">
        <v>1</v>
      </c>
      <c r="L118" s="122">
        <v>1</v>
      </c>
      <c r="O118" s="122">
        <v>1</v>
      </c>
      <c r="AC118" s="90"/>
    </row>
    <row r="119" spans="3:29" ht="12" customHeight="1">
      <c r="C119" s="89"/>
      <c r="AC119" s="90"/>
    </row>
    <row r="120" spans="3:29" ht="12" customHeight="1">
      <c r="C120" s="89"/>
      <c r="E120" s="47">
        <v>0</v>
      </c>
      <c r="F120" s="42" t="s">
        <v>145</v>
      </c>
      <c r="AC120" s="90"/>
    </row>
    <row r="121" spans="3:29" ht="12" customHeight="1">
      <c r="C121" s="89"/>
      <c r="E121" s="47">
        <v>79</v>
      </c>
      <c r="F121" s="42" t="s">
        <v>24</v>
      </c>
      <c r="G121" s="42" t="s">
        <v>146</v>
      </c>
      <c r="AC121" s="90"/>
    </row>
    <row r="122" spans="3:29" ht="12" customHeight="1">
      <c r="C122" s="89"/>
      <c r="AC122" s="90"/>
    </row>
    <row r="123" spans="3:29" ht="12" customHeight="1">
      <c r="C123" s="89"/>
      <c r="D123" s="14" t="s">
        <v>26</v>
      </c>
      <c r="E123" s="183" t="s">
        <v>27</v>
      </c>
      <c r="F123" s="183"/>
      <c r="G123" s="183"/>
      <c r="H123" s="183"/>
      <c r="I123" s="183"/>
      <c r="J123" s="183"/>
      <c r="K123" s="183"/>
      <c r="L123" s="183"/>
      <c r="M123" s="183"/>
      <c r="N123" s="183"/>
      <c r="O123" s="183"/>
      <c r="P123" s="183"/>
      <c r="Q123" s="183"/>
      <c r="R123" s="183"/>
      <c r="S123" s="183"/>
      <c r="T123" s="183"/>
      <c r="U123" s="183"/>
      <c r="V123" s="183"/>
      <c r="W123" s="183"/>
      <c r="X123" s="183"/>
      <c r="Y123" s="183"/>
      <c r="Z123" s="183"/>
      <c r="AA123" s="183"/>
      <c r="AB123" s="183"/>
      <c r="AC123" s="90"/>
    </row>
    <row r="124" spans="3:29" ht="12" customHeight="1">
      <c r="C124" s="89"/>
      <c r="D124" s="142" t="s">
        <v>10</v>
      </c>
      <c r="E124" s="119">
        <v>1</v>
      </c>
      <c r="F124" s="119">
        <f t="shared" ref="F124:AB124" si="18">E124+1</f>
        <v>2</v>
      </c>
      <c r="G124" s="119">
        <f t="shared" si="18"/>
        <v>3</v>
      </c>
      <c r="H124" s="119">
        <f t="shared" si="18"/>
        <v>4</v>
      </c>
      <c r="I124" s="119">
        <f t="shared" si="18"/>
        <v>5</v>
      </c>
      <c r="J124" s="119">
        <f t="shared" si="18"/>
        <v>6</v>
      </c>
      <c r="K124" s="119">
        <f t="shared" si="18"/>
        <v>7</v>
      </c>
      <c r="L124" s="119">
        <f t="shared" si="18"/>
        <v>8</v>
      </c>
      <c r="M124" s="119">
        <f t="shared" si="18"/>
        <v>9</v>
      </c>
      <c r="N124" s="119">
        <f t="shared" si="18"/>
        <v>10</v>
      </c>
      <c r="O124" s="119">
        <f t="shared" si="18"/>
        <v>11</v>
      </c>
      <c r="P124" s="119">
        <f t="shared" si="18"/>
        <v>12</v>
      </c>
      <c r="Q124" s="119">
        <f t="shared" si="18"/>
        <v>13</v>
      </c>
      <c r="R124" s="119">
        <f t="shared" si="18"/>
        <v>14</v>
      </c>
      <c r="S124" s="119">
        <f t="shared" si="18"/>
        <v>15</v>
      </c>
      <c r="T124" s="119">
        <f t="shared" si="18"/>
        <v>16</v>
      </c>
      <c r="U124" s="119">
        <f t="shared" si="18"/>
        <v>17</v>
      </c>
      <c r="V124" s="119">
        <f t="shared" si="18"/>
        <v>18</v>
      </c>
      <c r="W124" s="119">
        <f t="shared" si="18"/>
        <v>19</v>
      </c>
      <c r="X124" s="119">
        <f t="shared" si="18"/>
        <v>20</v>
      </c>
      <c r="Y124" s="119">
        <f t="shared" si="18"/>
        <v>21</v>
      </c>
      <c r="Z124" s="119">
        <f t="shared" si="18"/>
        <v>22</v>
      </c>
      <c r="AA124" s="119">
        <f t="shared" si="18"/>
        <v>23</v>
      </c>
      <c r="AB124" s="119">
        <f t="shared" si="18"/>
        <v>24</v>
      </c>
      <c r="AC124" s="90"/>
    </row>
    <row r="125" spans="3:29" ht="12" customHeight="1">
      <c r="C125" s="89"/>
      <c r="D125" s="121">
        <v>1</v>
      </c>
      <c r="E125" s="47">
        <v>0</v>
      </c>
      <c r="F125" s="47">
        <v>0</v>
      </c>
      <c r="G125" s="47">
        <v>0</v>
      </c>
      <c r="H125" s="47">
        <v>0</v>
      </c>
      <c r="I125" s="47">
        <v>0</v>
      </c>
      <c r="J125" s="47">
        <v>0</v>
      </c>
      <c r="K125" s="47">
        <v>0</v>
      </c>
      <c r="L125" s="47">
        <v>0</v>
      </c>
      <c r="M125" s="47">
        <v>0</v>
      </c>
      <c r="N125" s="47">
        <v>2.8000000000000001E-2</v>
      </c>
      <c r="O125" s="47">
        <v>0</v>
      </c>
      <c r="P125" s="47">
        <v>2.8000000000000001E-2</v>
      </c>
      <c r="Q125" s="47">
        <v>0</v>
      </c>
      <c r="R125" s="47">
        <v>0</v>
      </c>
      <c r="S125" s="47">
        <v>2.8000000000000001E-2</v>
      </c>
      <c r="T125" s="47">
        <v>0</v>
      </c>
      <c r="U125" s="47">
        <v>0</v>
      </c>
      <c r="V125" s="47">
        <v>2.8000000000000001E-2</v>
      </c>
      <c r="W125" s="47">
        <v>0</v>
      </c>
      <c r="X125" s="47">
        <v>0</v>
      </c>
      <c r="Y125" s="47">
        <v>3.5000000000000003E-2</v>
      </c>
      <c r="Z125" s="47">
        <v>0</v>
      </c>
      <c r="AA125" s="47">
        <v>0</v>
      </c>
      <c r="AB125" s="47">
        <v>0</v>
      </c>
      <c r="AC125" s="90"/>
    </row>
    <row r="126" spans="3:29" ht="12" customHeight="1">
      <c r="C126" s="89"/>
      <c r="D126" s="121">
        <f t="shared" ref="D126:D131" si="19">D125+1</f>
        <v>2</v>
      </c>
      <c r="E126" s="47">
        <v>0</v>
      </c>
      <c r="F126" s="47">
        <v>0</v>
      </c>
      <c r="G126" s="47">
        <v>0</v>
      </c>
      <c r="H126" s="47">
        <v>0</v>
      </c>
      <c r="I126" s="47">
        <v>0</v>
      </c>
      <c r="J126" s="47">
        <v>0</v>
      </c>
      <c r="K126" s="47">
        <v>0</v>
      </c>
      <c r="L126" s="47">
        <v>0</v>
      </c>
      <c r="M126" s="47">
        <v>0</v>
      </c>
      <c r="N126" s="47">
        <v>2.8000000000000001E-2</v>
      </c>
      <c r="O126" s="47">
        <v>0</v>
      </c>
      <c r="P126" s="47">
        <v>2.8000000000000001E-2</v>
      </c>
      <c r="Q126" s="47">
        <v>0</v>
      </c>
      <c r="R126" s="47">
        <v>0</v>
      </c>
      <c r="S126" s="47">
        <v>2.8000000000000001E-2</v>
      </c>
      <c r="T126" s="47">
        <v>0</v>
      </c>
      <c r="U126" s="47">
        <v>0</v>
      </c>
      <c r="V126" s="47">
        <v>2.8000000000000001E-2</v>
      </c>
      <c r="W126" s="47">
        <v>0</v>
      </c>
      <c r="X126" s="47">
        <v>0</v>
      </c>
      <c r="Y126" s="47">
        <v>3.5000000000000003E-2</v>
      </c>
      <c r="Z126" s="47">
        <v>0</v>
      </c>
      <c r="AA126" s="47">
        <v>0</v>
      </c>
      <c r="AB126" s="47">
        <v>0</v>
      </c>
      <c r="AC126" s="90"/>
    </row>
    <row r="127" spans="3:29" ht="12" customHeight="1">
      <c r="C127" s="89"/>
      <c r="D127" s="121">
        <f t="shared" si="19"/>
        <v>3</v>
      </c>
      <c r="E127" s="47">
        <v>0</v>
      </c>
      <c r="F127" s="47">
        <v>0</v>
      </c>
      <c r="G127" s="47">
        <v>0</v>
      </c>
      <c r="H127" s="47">
        <v>0</v>
      </c>
      <c r="I127" s="47">
        <v>0</v>
      </c>
      <c r="J127" s="47">
        <v>0</v>
      </c>
      <c r="K127" s="47">
        <v>0</v>
      </c>
      <c r="L127" s="47">
        <v>0</v>
      </c>
      <c r="M127" s="47">
        <v>0</v>
      </c>
      <c r="N127" s="47">
        <v>2.8000000000000001E-2</v>
      </c>
      <c r="O127" s="47">
        <v>0</v>
      </c>
      <c r="P127" s="47">
        <v>2.8000000000000001E-2</v>
      </c>
      <c r="Q127" s="47">
        <v>0</v>
      </c>
      <c r="R127" s="47">
        <v>0</v>
      </c>
      <c r="S127" s="47">
        <v>2.8000000000000001E-2</v>
      </c>
      <c r="T127" s="47">
        <v>0</v>
      </c>
      <c r="U127" s="47">
        <v>0</v>
      </c>
      <c r="V127" s="47">
        <v>2.8000000000000001E-2</v>
      </c>
      <c r="W127" s="47">
        <v>0</v>
      </c>
      <c r="X127" s="47">
        <v>0</v>
      </c>
      <c r="Y127" s="47">
        <v>3.5000000000000003E-2</v>
      </c>
      <c r="Z127" s="47">
        <v>0</v>
      </c>
      <c r="AA127" s="47">
        <v>0</v>
      </c>
      <c r="AB127" s="47">
        <v>0</v>
      </c>
      <c r="AC127" s="90"/>
    </row>
    <row r="128" spans="3:29" ht="12" customHeight="1">
      <c r="C128" s="89"/>
      <c r="D128" s="121">
        <f t="shared" si="19"/>
        <v>4</v>
      </c>
      <c r="E128" s="47">
        <v>0</v>
      </c>
      <c r="F128" s="47">
        <v>0</v>
      </c>
      <c r="G128" s="47">
        <v>0</v>
      </c>
      <c r="H128" s="47">
        <v>0</v>
      </c>
      <c r="I128" s="47">
        <v>0</v>
      </c>
      <c r="J128" s="47">
        <v>0</v>
      </c>
      <c r="K128" s="47">
        <v>0</v>
      </c>
      <c r="L128" s="47">
        <v>0</v>
      </c>
      <c r="M128" s="47">
        <v>0</v>
      </c>
      <c r="N128" s="47">
        <v>2.8000000000000001E-2</v>
      </c>
      <c r="O128" s="47">
        <v>0</v>
      </c>
      <c r="P128" s="47">
        <v>2.8000000000000001E-2</v>
      </c>
      <c r="Q128" s="47">
        <v>0</v>
      </c>
      <c r="R128" s="47">
        <v>0</v>
      </c>
      <c r="S128" s="47">
        <v>2.8000000000000001E-2</v>
      </c>
      <c r="T128" s="47">
        <v>0</v>
      </c>
      <c r="U128" s="47">
        <v>0</v>
      </c>
      <c r="V128" s="47">
        <v>2.8000000000000001E-2</v>
      </c>
      <c r="W128" s="47">
        <v>0</v>
      </c>
      <c r="X128" s="47">
        <v>0</v>
      </c>
      <c r="Y128" s="47">
        <v>3.5000000000000003E-2</v>
      </c>
      <c r="Z128" s="47">
        <v>0</v>
      </c>
      <c r="AA128" s="47">
        <v>0</v>
      </c>
      <c r="AB128" s="47">
        <v>0</v>
      </c>
      <c r="AC128" s="90"/>
    </row>
    <row r="129" spans="3:29" ht="12" customHeight="1">
      <c r="C129" s="89"/>
      <c r="D129" s="121">
        <f t="shared" si="19"/>
        <v>5</v>
      </c>
      <c r="E129" s="47">
        <v>0</v>
      </c>
      <c r="F129" s="47">
        <v>0</v>
      </c>
      <c r="G129" s="47">
        <v>0</v>
      </c>
      <c r="H129" s="47">
        <v>0</v>
      </c>
      <c r="I129" s="47">
        <v>0</v>
      </c>
      <c r="J129" s="47">
        <v>0</v>
      </c>
      <c r="K129" s="47">
        <v>0</v>
      </c>
      <c r="L129" s="47">
        <v>0</v>
      </c>
      <c r="M129" s="47">
        <v>0</v>
      </c>
      <c r="N129" s="47">
        <v>2.8000000000000001E-2</v>
      </c>
      <c r="O129" s="47">
        <v>0</v>
      </c>
      <c r="P129" s="47">
        <v>2.8000000000000001E-2</v>
      </c>
      <c r="Q129" s="47">
        <v>0</v>
      </c>
      <c r="R129" s="47">
        <v>0</v>
      </c>
      <c r="S129" s="47">
        <v>2.8000000000000001E-2</v>
      </c>
      <c r="T129" s="47">
        <v>0</v>
      </c>
      <c r="U129" s="47">
        <v>0</v>
      </c>
      <c r="V129" s="47">
        <v>2.8000000000000001E-2</v>
      </c>
      <c r="W129" s="47">
        <v>0</v>
      </c>
      <c r="X129" s="47">
        <v>0</v>
      </c>
      <c r="Y129" s="47">
        <v>3.5000000000000003E-2</v>
      </c>
      <c r="Z129" s="47">
        <v>0</v>
      </c>
      <c r="AA129" s="47">
        <v>0</v>
      </c>
      <c r="AB129" s="47">
        <v>0</v>
      </c>
      <c r="AC129" s="90"/>
    </row>
    <row r="130" spans="3:29" ht="12" customHeight="1">
      <c r="C130" s="89"/>
      <c r="D130" s="121">
        <f t="shared" si="19"/>
        <v>6</v>
      </c>
      <c r="E130" s="47">
        <v>0</v>
      </c>
      <c r="F130" s="47">
        <v>0</v>
      </c>
      <c r="G130" s="47">
        <v>0</v>
      </c>
      <c r="H130" s="47">
        <v>0</v>
      </c>
      <c r="I130" s="47">
        <v>0</v>
      </c>
      <c r="J130" s="47">
        <v>0</v>
      </c>
      <c r="K130" s="47">
        <v>0</v>
      </c>
      <c r="L130" s="47">
        <v>0</v>
      </c>
      <c r="M130" s="47">
        <v>0</v>
      </c>
      <c r="N130" s="47">
        <v>2.8000000000000001E-2</v>
      </c>
      <c r="O130" s="47">
        <v>0</v>
      </c>
      <c r="P130" s="47">
        <v>2.8000000000000001E-2</v>
      </c>
      <c r="Q130" s="47">
        <v>0</v>
      </c>
      <c r="R130" s="47">
        <v>0</v>
      </c>
      <c r="S130" s="47">
        <v>2.8000000000000001E-2</v>
      </c>
      <c r="T130" s="47">
        <v>0</v>
      </c>
      <c r="U130" s="47">
        <v>0</v>
      </c>
      <c r="V130" s="47">
        <v>2.8000000000000001E-2</v>
      </c>
      <c r="W130" s="47">
        <v>0</v>
      </c>
      <c r="X130" s="47">
        <v>0</v>
      </c>
      <c r="Y130" s="47">
        <v>3.5000000000000003E-2</v>
      </c>
      <c r="Z130" s="47">
        <v>0</v>
      </c>
      <c r="AA130" s="47">
        <v>0</v>
      </c>
      <c r="AB130" s="47">
        <v>0</v>
      </c>
      <c r="AC130" s="90"/>
    </row>
    <row r="131" spans="3:29" ht="12" customHeight="1">
      <c r="C131" s="89"/>
      <c r="D131" s="121">
        <f t="shared" si="19"/>
        <v>7</v>
      </c>
      <c r="E131" s="47">
        <v>0</v>
      </c>
      <c r="F131" s="47">
        <v>0</v>
      </c>
      <c r="G131" s="47">
        <v>0</v>
      </c>
      <c r="H131" s="47">
        <v>0</v>
      </c>
      <c r="I131" s="47">
        <v>0</v>
      </c>
      <c r="J131" s="47">
        <v>0</v>
      </c>
      <c r="K131" s="47">
        <v>0</v>
      </c>
      <c r="L131" s="47">
        <v>0</v>
      </c>
      <c r="M131" s="47">
        <v>0</v>
      </c>
      <c r="N131" s="47">
        <v>2.8000000000000001E-2</v>
      </c>
      <c r="O131" s="47">
        <v>0</v>
      </c>
      <c r="P131" s="47">
        <v>2.8000000000000001E-2</v>
      </c>
      <c r="Q131" s="47">
        <v>0</v>
      </c>
      <c r="R131" s="47">
        <v>0</v>
      </c>
      <c r="S131" s="47">
        <v>2.8000000000000001E-2</v>
      </c>
      <c r="T131" s="47">
        <v>0</v>
      </c>
      <c r="U131" s="47">
        <v>0</v>
      </c>
      <c r="V131" s="47">
        <v>3.5000000000000003E-2</v>
      </c>
      <c r="W131" s="47">
        <v>0</v>
      </c>
      <c r="X131" s="47">
        <v>0</v>
      </c>
      <c r="Y131" s="47">
        <v>0</v>
      </c>
      <c r="Z131" s="47">
        <v>0</v>
      </c>
      <c r="AA131" s="47">
        <v>0</v>
      </c>
      <c r="AB131" s="47">
        <v>0</v>
      </c>
      <c r="AC131" s="90"/>
    </row>
    <row r="132" spans="3:29" ht="12" customHeight="1">
      <c r="C132" s="89"/>
      <c r="D132"/>
      <c r="AC132" s="90"/>
    </row>
    <row r="133" spans="3:29" ht="12" customHeight="1">
      <c r="C133" s="89"/>
      <c r="D133"/>
      <c r="E133" s="183" t="s">
        <v>42</v>
      </c>
      <c r="F133" s="183"/>
      <c r="G133" s="183"/>
      <c r="H133" s="183"/>
      <c r="I133" s="183"/>
      <c r="J133" s="183"/>
      <c r="K133" s="183"/>
      <c r="L133" s="183"/>
      <c r="M133" s="183"/>
      <c r="N133" s="183"/>
      <c r="O133" s="183"/>
      <c r="P133" s="183"/>
      <c r="AC133" s="90"/>
    </row>
    <row r="134" spans="3:29" ht="12" customHeight="1">
      <c r="C134" s="89"/>
      <c r="D134" s="142" t="s">
        <v>186</v>
      </c>
      <c r="E134" s="118">
        <v>1</v>
      </c>
      <c r="F134" s="119">
        <f t="shared" ref="F134:P134" si="20">E134+1</f>
        <v>2</v>
      </c>
      <c r="G134" s="119">
        <f t="shared" si="20"/>
        <v>3</v>
      </c>
      <c r="H134" s="119">
        <f t="shared" si="20"/>
        <v>4</v>
      </c>
      <c r="I134" s="119">
        <f t="shared" si="20"/>
        <v>5</v>
      </c>
      <c r="J134" s="119">
        <f t="shared" si="20"/>
        <v>6</v>
      </c>
      <c r="K134" s="119">
        <f t="shared" si="20"/>
        <v>7</v>
      </c>
      <c r="L134" s="119">
        <f t="shared" si="20"/>
        <v>8</v>
      </c>
      <c r="M134" s="119">
        <f t="shared" si="20"/>
        <v>9</v>
      </c>
      <c r="N134" s="119">
        <f t="shared" si="20"/>
        <v>10</v>
      </c>
      <c r="O134" s="119">
        <f t="shared" si="20"/>
        <v>11</v>
      </c>
      <c r="P134" s="119">
        <f t="shared" si="20"/>
        <v>12</v>
      </c>
      <c r="AC134" s="90"/>
    </row>
    <row r="135" spans="3:29" ht="12" customHeight="1">
      <c r="C135" s="89"/>
      <c r="D135" s="121">
        <v>1</v>
      </c>
      <c r="E135" s="50">
        <v>0</v>
      </c>
      <c r="F135" s="49">
        <v>1.2</v>
      </c>
      <c r="G135" s="49">
        <v>1.1000000000000001</v>
      </c>
      <c r="H135" s="49">
        <v>1</v>
      </c>
      <c r="I135" s="49">
        <v>1</v>
      </c>
      <c r="J135" s="49">
        <v>1</v>
      </c>
      <c r="K135" s="49">
        <v>1</v>
      </c>
      <c r="L135" s="49">
        <v>1</v>
      </c>
      <c r="M135" s="49">
        <v>1</v>
      </c>
      <c r="N135" s="49">
        <v>1</v>
      </c>
      <c r="O135" s="49">
        <v>1.1000000000000001</v>
      </c>
      <c r="P135" s="49">
        <v>1.2</v>
      </c>
      <c r="AC135" s="90"/>
    </row>
    <row r="136" spans="3:29" ht="12" customHeight="1">
      <c r="C136" s="89"/>
      <c r="D136" s="121">
        <v>2</v>
      </c>
      <c r="E136" s="50">
        <v>1.2</v>
      </c>
      <c r="F136" s="49">
        <v>1.2</v>
      </c>
      <c r="G136" s="49">
        <v>1.1000000000000001</v>
      </c>
      <c r="H136" s="49">
        <v>1</v>
      </c>
      <c r="I136" s="49">
        <v>1</v>
      </c>
      <c r="J136" s="49">
        <v>1</v>
      </c>
      <c r="K136" s="49">
        <v>1</v>
      </c>
      <c r="L136" s="49">
        <v>1</v>
      </c>
      <c r="M136" s="49">
        <v>1</v>
      </c>
      <c r="N136" s="49">
        <v>1</v>
      </c>
      <c r="O136" s="49">
        <v>1.1000000000000001</v>
      </c>
      <c r="P136" s="49">
        <v>1.2</v>
      </c>
      <c r="AC136" s="90"/>
    </row>
    <row r="137" spans="3:29" ht="12" customHeight="1">
      <c r="C137" s="89"/>
      <c r="D137" s="121">
        <v>3</v>
      </c>
      <c r="E137" s="50">
        <v>1.2</v>
      </c>
      <c r="F137" s="49">
        <v>1.1000000000000001</v>
      </c>
      <c r="G137" s="49">
        <v>1.1000000000000001</v>
      </c>
      <c r="H137" s="49">
        <v>1</v>
      </c>
      <c r="I137" s="49">
        <v>1</v>
      </c>
      <c r="J137" s="49">
        <v>1</v>
      </c>
      <c r="K137" s="49">
        <v>1</v>
      </c>
      <c r="L137" s="49">
        <v>0.5</v>
      </c>
      <c r="M137" s="49">
        <v>1</v>
      </c>
      <c r="N137" s="49">
        <v>1.1000000000000001</v>
      </c>
      <c r="O137" s="49">
        <v>1.1000000000000001</v>
      </c>
      <c r="P137" s="49">
        <v>1.2</v>
      </c>
      <c r="AC137" s="90"/>
    </row>
    <row r="138" spans="3:29" ht="12" customHeight="1">
      <c r="C138" s="89"/>
      <c r="D138" s="121">
        <v>4</v>
      </c>
      <c r="E138" s="50">
        <v>1.2</v>
      </c>
      <c r="F138" s="49">
        <v>1.1000000000000001</v>
      </c>
      <c r="G138" s="49">
        <v>1.1000000000000001</v>
      </c>
      <c r="H138" s="49">
        <v>1</v>
      </c>
      <c r="I138" s="49">
        <v>1</v>
      </c>
      <c r="J138" s="49">
        <v>1</v>
      </c>
      <c r="K138" s="49">
        <v>1</v>
      </c>
      <c r="L138" s="49">
        <v>0.5</v>
      </c>
      <c r="M138" s="49">
        <v>1</v>
      </c>
      <c r="N138" s="49">
        <v>1.1000000000000001</v>
      </c>
      <c r="O138" s="49">
        <v>1.1000000000000001</v>
      </c>
      <c r="P138" s="49">
        <v>0</v>
      </c>
      <c r="AC138" s="90"/>
    </row>
    <row r="139" spans="3:29" ht="12" customHeight="1">
      <c r="C139" s="89"/>
      <c r="D139" s="121">
        <v>5</v>
      </c>
      <c r="G139" s="47">
        <v>1.1000000000000001</v>
      </c>
      <c r="I139" s="47">
        <v>1</v>
      </c>
      <c r="L139" s="47">
        <v>1</v>
      </c>
      <c r="O139" s="47">
        <v>1.1000000000000001</v>
      </c>
      <c r="AC139" s="90"/>
    </row>
    <row r="140" spans="3:29" ht="9" customHeight="1">
      <c r="C140" s="97"/>
      <c r="D140" s="115"/>
      <c r="E140" s="53"/>
      <c r="F140" s="53"/>
      <c r="G140" s="53"/>
      <c r="H140" s="53"/>
      <c r="I140" s="53"/>
      <c r="J140" s="53"/>
      <c r="K140" s="53"/>
      <c r="L140" s="53"/>
      <c r="M140" s="53"/>
      <c r="N140" s="53"/>
      <c r="O140" s="53"/>
      <c r="P140" s="53"/>
      <c r="Q140" s="53"/>
      <c r="R140" s="53"/>
      <c r="S140" s="53"/>
      <c r="T140" s="53"/>
      <c r="U140" s="53"/>
      <c r="V140" s="53"/>
      <c r="W140" s="53"/>
      <c r="X140" s="53"/>
      <c r="Y140" s="53"/>
      <c r="Z140" s="53"/>
      <c r="AA140" s="53"/>
      <c r="AB140" s="53"/>
      <c r="AC140" s="95"/>
    </row>
    <row r="141" spans="3:29" ht="9" customHeight="1"/>
    <row r="142" spans="3:29" ht="13.5" customHeight="1">
      <c r="D142" s="197" t="s">
        <v>29</v>
      </c>
      <c r="E142" s="197"/>
      <c r="F142" s="197"/>
      <c r="G142" s="197"/>
      <c r="H142" s="197"/>
      <c r="I142" s="197"/>
      <c r="J142" s="197"/>
      <c r="K142" s="197"/>
      <c r="L142" s="197"/>
      <c r="M142" s="197"/>
      <c r="N142" s="197"/>
      <c r="O142" s="197"/>
      <c r="P142" s="197"/>
      <c r="Q142" s="197"/>
      <c r="R142" s="197"/>
      <c r="S142" s="197"/>
      <c r="T142" s="197"/>
      <c r="U142" s="197"/>
      <c r="V142" s="197"/>
      <c r="W142" s="197"/>
      <c r="X142" s="197"/>
      <c r="Y142" s="197"/>
      <c r="Z142" s="197"/>
      <c r="AA142" s="197"/>
      <c r="AB142" s="197"/>
    </row>
    <row r="143" spans="3:29" ht="13.5" customHeight="1">
      <c r="C143" s="87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  <c r="AA143" s="43"/>
      <c r="AB143" s="43"/>
      <c r="AC143" s="88"/>
    </row>
    <row r="144" spans="3:29" ht="13.5" customHeight="1">
      <c r="C144" s="89"/>
      <c r="D144" s="91" t="s">
        <v>30</v>
      </c>
      <c r="E144" s="199" t="s">
        <v>112</v>
      </c>
      <c r="F144" s="199"/>
      <c r="G144" s="199"/>
      <c r="H144" s="199"/>
      <c r="I144" s="42" t="s">
        <v>2</v>
      </c>
      <c r="AC144" s="90"/>
    </row>
    <row r="145" spans="3:29" ht="13.5" customHeight="1">
      <c r="C145" s="89"/>
      <c r="D145" s="91" t="s">
        <v>71</v>
      </c>
      <c r="E145" s="51">
        <v>0.3</v>
      </c>
      <c r="F145" s="189" t="s">
        <v>140</v>
      </c>
      <c r="G145" s="189"/>
      <c r="H145" s="189"/>
      <c r="I145" s="189"/>
      <c r="J145" s="189"/>
      <c r="K145" s="189"/>
      <c r="L145" s="189"/>
      <c r="M145" s="189"/>
      <c r="N145" s="189"/>
      <c r="O145" s="189"/>
      <c r="P145" s="189"/>
      <c r="Q145" s="189"/>
      <c r="R145" s="189"/>
      <c r="S145" s="189"/>
      <c r="T145" s="189"/>
      <c r="U145" s="189"/>
      <c r="V145" s="189"/>
      <c r="W145" s="189"/>
      <c r="X145" s="189"/>
      <c r="AC145" s="90"/>
    </row>
    <row r="146" spans="3:29" ht="13.5" customHeight="1">
      <c r="C146" s="89"/>
      <c r="E146" s="124"/>
      <c r="F146" s="190" t="s">
        <v>33</v>
      </c>
      <c r="G146" s="190"/>
      <c r="H146" s="190"/>
      <c r="I146" s="190"/>
      <c r="J146" s="190"/>
      <c r="K146" s="190"/>
      <c r="L146" s="190"/>
      <c r="M146" s="190"/>
      <c r="N146" s="190"/>
      <c r="O146" s="190"/>
      <c r="P146" s="190"/>
      <c r="Q146" s="190"/>
      <c r="R146" s="190"/>
      <c r="S146" s="190"/>
      <c r="T146" s="190"/>
      <c r="U146" s="190"/>
      <c r="V146" s="190"/>
      <c r="W146" s="190"/>
      <c r="X146" s="190"/>
      <c r="AC146" s="90"/>
    </row>
    <row r="147" spans="3:29" ht="13.5" customHeight="1">
      <c r="C147" s="89"/>
      <c r="D147" s="196" t="s">
        <v>34</v>
      </c>
      <c r="E147" s="196"/>
      <c r="F147" s="196"/>
      <c r="G147" s="196"/>
      <c r="H147" s="196"/>
      <c r="I147" s="196"/>
      <c r="J147" s="196"/>
      <c r="K147" s="196"/>
      <c r="L147" s="196"/>
      <c r="M147" s="196"/>
      <c r="N147" s="196"/>
      <c r="O147" s="196"/>
      <c r="P147" s="196"/>
      <c r="Q147" s="196"/>
      <c r="R147" s="196"/>
      <c r="S147" s="196"/>
      <c r="T147" s="196"/>
      <c r="U147" s="196"/>
      <c r="V147" s="196"/>
      <c r="W147" s="196"/>
      <c r="X147" s="196"/>
      <c r="Y147" s="196"/>
      <c r="Z147" s="196"/>
      <c r="AA147" s="196"/>
      <c r="AB147" s="196"/>
      <c r="AC147" s="90"/>
    </row>
    <row r="148" spans="3:29" ht="13.5" customHeight="1">
      <c r="C148" s="89"/>
      <c r="F148" s="113"/>
      <c r="G148" s="113"/>
      <c r="H148" s="113"/>
      <c r="I148" s="113"/>
      <c r="J148" s="113"/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AC148" s="90"/>
    </row>
    <row r="149" spans="3:29" ht="13.5" customHeight="1">
      <c r="C149" s="89"/>
      <c r="D149" s="91" t="s">
        <v>35</v>
      </c>
      <c r="E149" s="122">
        <v>0</v>
      </c>
      <c r="F149" s="42" t="s">
        <v>72</v>
      </c>
      <c r="I149" s="42" t="s">
        <v>73</v>
      </c>
      <c r="AC149" s="90"/>
    </row>
    <row r="150" spans="3:29" ht="13.5" customHeight="1">
      <c r="C150" s="89"/>
      <c r="E150" s="119">
        <v>90</v>
      </c>
      <c r="F150" s="42" t="s">
        <v>85</v>
      </c>
      <c r="I150" s="42" t="s">
        <v>61</v>
      </c>
      <c r="AC150" s="90"/>
    </row>
    <row r="151" spans="3:29" ht="13.5" customHeight="1">
      <c r="C151" s="89"/>
      <c r="E151" s="119">
        <v>5.5E-2</v>
      </c>
      <c r="F151" s="42" t="s">
        <v>86</v>
      </c>
      <c r="I151" s="42" t="s">
        <v>62</v>
      </c>
      <c r="AC151" s="90"/>
    </row>
    <row r="152" spans="3:29" ht="13.5" customHeight="1">
      <c r="C152" s="89"/>
      <c r="AC152" s="90"/>
    </row>
    <row r="153" spans="3:29" ht="13.5" customHeight="1">
      <c r="C153" s="89"/>
      <c r="E153" s="183" t="s">
        <v>78</v>
      </c>
      <c r="F153" s="183"/>
      <c r="G153" s="183"/>
      <c r="H153" s="183"/>
      <c r="I153" s="183"/>
      <c r="J153" s="183"/>
      <c r="K153" s="183"/>
      <c r="L153" s="183"/>
      <c r="M153" s="183"/>
      <c r="N153" s="183"/>
      <c r="O153" s="183"/>
      <c r="P153" s="183"/>
      <c r="Q153" s="183"/>
      <c r="R153" s="183"/>
      <c r="S153" s="183"/>
      <c r="T153" s="183"/>
      <c r="U153" s="183"/>
      <c r="V153" s="183"/>
      <c r="W153" s="183"/>
      <c r="X153" s="183"/>
      <c r="Y153" s="183"/>
      <c r="Z153" s="183"/>
      <c r="AA153" s="183"/>
      <c r="AB153" s="183"/>
      <c r="AC153" s="90"/>
    </row>
    <row r="154" spans="3:29" ht="13.5" customHeight="1">
      <c r="C154" s="89"/>
      <c r="D154" s="91" t="s">
        <v>10</v>
      </c>
      <c r="E154" s="119">
        <v>1</v>
      </c>
      <c r="F154" s="119">
        <f t="shared" ref="F154:AB154" si="21">E154+1</f>
        <v>2</v>
      </c>
      <c r="G154" s="119">
        <f t="shared" si="21"/>
        <v>3</v>
      </c>
      <c r="H154" s="119">
        <f t="shared" si="21"/>
        <v>4</v>
      </c>
      <c r="I154" s="119">
        <f t="shared" si="21"/>
        <v>5</v>
      </c>
      <c r="J154" s="119">
        <f t="shared" si="21"/>
        <v>6</v>
      </c>
      <c r="K154" s="119">
        <f t="shared" si="21"/>
        <v>7</v>
      </c>
      <c r="L154" s="119">
        <f t="shared" si="21"/>
        <v>8</v>
      </c>
      <c r="M154" s="119">
        <f t="shared" si="21"/>
        <v>9</v>
      </c>
      <c r="N154" s="119">
        <f t="shared" si="21"/>
        <v>10</v>
      </c>
      <c r="O154" s="119">
        <f t="shared" si="21"/>
        <v>11</v>
      </c>
      <c r="P154" s="119">
        <f t="shared" si="21"/>
        <v>12</v>
      </c>
      <c r="Q154" s="119">
        <f t="shared" si="21"/>
        <v>13</v>
      </c>
      <c r="R154" s="119">
        <f t="shared" si="21"/>
        <v>14</v>
      </c>
      <c r="S154" s="119">
        <f t="shared" si="21"/>
        <v>15</v>
      </c>
      <c r="T154" s="119">
        <f t="shared" si="21"/>
        <v>16</v>
      </c>
      <c r="U154" s="119">
        <f t="shared" si="21"/>
        <v>17</v>
      </c>
      <c r="V154" s="119">
        <f t="shared" si="21"/>
        <v>18</v>
      </c>
      <c r="W154" s="119">
        <f t="shared" si="21"/>
        <v>19</v>
      </c>
      <c r="X154" s="119">
        <f t="shared" si="21"/>
        <v>20</v>
      </c>
      <c r="Y154" s="119">
        <f t="shared" si="21"/>
        <v>21</v>
      </c>
      <c r="Z154" s="119">
        <f t="shared" si="21"/>
        <v>22</v>
      </c>
      <c r="AA154" s="119">
        <f t="shared" si="21"/>
        <v>23</v>
      </c>
      <c r="AB154" s="119">
        <f t="shared" si="21"/>
        <v>24</v>
      </c>
      <c r="AC154" s="90"/>
    </row>
    <row r="155" spans="3:29" ht="13.5" customHeight="1">
      <c r="C155" s="89"/>
      <c r="D155" s="91">
        <v>1</v>
      </c>
      <c r="E155" s="122">
        <v>0</v>
      </c>
      <c r="F155" s="122">
        <v>0</v>
      </c>
      <c r="G155" s="122">
        <v>0</v>
      </c>
      <c r="H155" s="122">
        <v>0</v>
      </c>
      <c r="I155" s="122">
        <v>0</v>
      </c>
      <c r="J155" s="122">
        <v>0</v>
      </c>
      <c r="K155" s="122">
        <v>0</v>
      </c>
      <c r="L155" s="122">
        <v>0</v>
      </c>
      <c r="M155" s="122">
        <v>0.5</v>
      </c>
      <c r="N155" s="122">
        <v>1</v>
      </c>
      <c r="O155" s="122">
        <v>0.5</v>
      </c>
      <c r="P155" s="122">
        <v>1</v>
      </c>
      <c r="Q155" s="122">
        <v>0.5</v>
      </c>
      <c r="R155" s="122">
        <v>0.5</v>
      </c>
      <c r="S155" s="122">
        <v>1</v>
      </c>
      <c r="T155" s="122">
        <v>0.5</v>
      </c>
      <c r="U155" s="122">
        <v>0.5</v>
      </c>
      <c r="V155" s="122">
        <v>1</v>
      </c>
      <c r="W155" s="122">
        <v>0.5</v>
      </c>
      <c r="X155" s="122">
        <v>0.5</v>
      </c>
      <c r="Y155" s="122">
        <v>1</v>
      </c>
      <c r="Z155" s="122">
        <v>0</v>
      </c>
      <c r="AA155" s="122">
        <v>0</v>
      </c>
      <c r="AB155" s="122">
        <v>0</v>
      </c>
      <c r="AC155" s="90"/>
    </row>
    <row r="156" spans="3:29" ht="13.5" customHeight="1">
      <c r="C156" s="89"/>
      <c r="D156" s="91">
        <f t="shared" ref="D156:D161" si="22">D155+1</f>
        <v>2</v>
      </c>
      <c r="E156" s="122">
        <v>0</v>
      </c>
      <c r="F156" s="122">
        <v>0</v>
      </c>
      <c r="G156" s="122">
        <v>0</v>
      </c>
      <c r="H156" s="122">
        <v>0</v>
      </c>
      <c r="I156" s="122">
        <v>0</v>
      </c>
      <c r="J156" s="122">
        <v>0</v>
      </c>
      <c r="K156" s="122">
        <v>0</v>
      </c>
      <c r="L156" s="122">
        <v>0</v>
      </c>
      <c r="M156" s="122">
        <v>0.5</v>
      </c>
      <c r="N156" s="122">
        <v>1</v>
      </c>
      <c r="O156" s="122">
        <v>0.5</v>
      </c>
      <c r="P156" s="122">
        <v>1</v>
      </c>
      <c r="Q156" s="122">
        <v>0.5</v>
      </c>
      <c r="R156" s="122">
        <v>0.5</v>
      </c>
      <c r="S156" s="122">
        <v>1</v>
      </c>
      <c r="T156" s="122">
        <v>0.5</v>
      </c>
      <c r="U156" s="122">
        <v>0.5</v>
      </c>
      <c r="V156" s="122">
        <v>1</v>
      </c>
      <c r="W156" s="122">
        <v>0.5</v>
      </c>
      <c r="X156" s="122">
        <v>0.5</v>
      </c>
      <c r="Y156" s="122">
        <v>1</v>
      </c>
      <c r="Z156" s="122">
        <v>0</v>
      </c>
      <c r="AA156" s="122">
        <v>0</v>
      </c>
      <c r="AB156" s="122">
        <v>0</v>
      </c>
      <c r="AC156" s="90"/>
    </row>
    <row r="157" spans="3:29" ht="13.5" customHeight="1">
      <c r="C157" s="89"/>
      <c r="D157" s="91">
        <f t="shared" si="22"/>
        <v>3</v>
      </c>
      <c r="E157" s="122">
        <v>0</v>
      </c>
      <c r="F157" s="122">
        <v>0</v>
      </c>
      <c r="G157" s="122">
        <v>0</v>
      </c>
      <c r="H157" s="122">
        <v>0</v>
      </c>
      <c r="I157" s="122">
        <v>0</v>
      </c>
      <c r="J157" s="122">
        <v>0</v>
      </c>
      <c r="K157" s="122">
        <v>0</v>
      </c>
      <c r="L157" s="122">
        <v>0</v>
      </c>
      <c r="M157" s="122">
        <v>0.5</v>
      </c>
      <c r="N157" s="122">
        <v>1</v>
      </c>
      <c r="O157" s="122">
        <v>0.5</v>
      </c>
      <c r="P157" s="122">
        <v>1</v>
      </c>
      <c r="Q157" s="122">
        <v>0.5</v>
      </c>
      <c r="R157" s="122">
        <v>0.5</v>
      </c>
      <c r="S157" s="122">
        <v>1</v>
      </c>
      <c r="T157" s="122">
        <v>0.5</v>
      </c>
      <c r="U157" s="122">
        <v>0.5</v>
      </c>
      <c r="V157" s="122">
        <v>1</v>
      </c>
      <c r="W157" s="122">
        <v>0.5</v>
      </c>
      <c r="X157" s="122">
        <v>0.5</v>
      </c>
      <c r="Y157" s="122">
        <v>1</v>
      </c>
      <c r="Z157" s="122">
        <v>0</v>
      </c>
      <c r="AA157" s="122">
        <v>0</v>
      </c>
      <c r="AB157" s="122">
        <v>0</v>
      </c>
      <c r="AC157" s="90"/>
    </row>
    <row r="158" spans="3:29" ht="13.5" customHeight="1">
      <c r="C158" s="89"/>
      <c r="D158" s="91">
        <f t="shared" si="22"/>
        <v>4</v>
      </c>
      <c r="E158" s="122">
        <v>0</v>
      </c>
      <c r="F158" s="122">
        <v>0</v>
      </c>
      <c r="G158" s="122">
        <v>0</v>
      </c>
      <c r="H158" s="122">
        <v>0</v>
      </c>
      <c r="I158" s="122">
        <v>0</v>
      </c>
      <c r="J158" s="122">
        <v>0</v>
      </c>
      <c r="K158" s="122">
        <v>0</v>
      </c>
      <c r="L158" s="122">
        <v>0</v>
      </c>
      <c r="M158" s="122">
        <v>0.5</v>
      </c>
      <c r="N158" s="122">
        <v>1</v>
      </c>
      <c r="O158" s="122">
        <v>0.5</v>
      </c>
      <c r="P158" s="122">
        <v>1</v>
      </c>
      <c r="Q158" s="122">
        <v>0.5</v>
      </c>
      <c r="R158" s="122">
        <v>0.5</v>
      </c>
      <c r="S158" s="122">
        <v>1</v>
      </c>
      <c r="T158" s="122">
        <v>0.5</v>
      </c>
      <c r="U158" s="122">
        <v>0.5</v>
      </c>
      <c r="V158" s="122">
        <v>1</v>
      </c>
      <c r="W158" s="122">
        <v>0.5</v>
      </c>
      <c r="X158" s="122">
        <v>0.5</v>
      </c>
      <c r="Y158" s="122">
        <v>1</v>
      </c>
      <c r="Z158" s="122">
        <v>0</v>
      </c>
      <c r="AA158" s="122">
        <v>0</v>
      </c>
      <c r="AB158" s="122">
        <v>0</v>
      </c>
      <c r="AC158" s="90"/>
    </row>
    <row r="159" spans="3:29" ht="13.5" customHeight="1">
      <c r="C159" s="89"/>
      <c r="D159" s="91">
        <f t="shared" si="22"/>
        <v>5</v>
      </c>
      <c r="E159" s="122">
        <v>0</v>
      </c>
      <c r="F159" s="122">
        <v>0</v>
      </c>
      <c r="G159" s="122">
        <v>0</v>
      </c>
      <c r="H159" s="122">
        <v>0</v>
      </c>
      <c r="I159" s="122">
        <v>0</v>
      </c>
      <c r="J159" s="122">
        <v>0</v>
      </c>
      <c r="K159" s="122">
        <v>0</v>
      </c>
      <c r="L159" s="122">
        <v>0</v>
      </c>
      <c r="M159" s="122">
        <v>0.5</v>
      </c>
      <c r="N159" s="122">
        <v>1</v>
      </c>
      <c r="O159" s="122">
        <v>0.5</v>
      </c>
      <c r="P159" s="122">
        <v>1</v>
      </c>
      <c r="Q159" s="122">
        <v>0.5</v>
      </c>
      <c r="R159" s="122">
        <v>0.5</v>
      </c>
      <c r="S159" s="122">
        <v>1</v>
      </c>
      <c r="T159" s="122">
        <v>0.5</v>
      </c>
      <c r="U159" s="122">
        <v>0.5</v>
      </c>
      <c r="V159" s="122">
        <v>1</v>
      </c>
      <c r="W159" s="122">
        <v>0.5</v>
      </c>
      <c r="X159" s="122">
        <v>0.5</v>
      </c>
      <c r="Y159" s="122">
        <v>1</v>
      </c>
      <c r="Z159" s="122">
        <v>0</v>
      </c>
      <c r="AA159" s="122">
        <v>0</v>
      </c>
      <c r="AB159" s="122">
        <v>0</v>
      </c>
      <c r="AC159" s="90"/>
    </row>
    <row r="160" spans="3:29" ht="13.5" customHeight="1">
      <c r="C160" s="89"/>
      <c r="D160" s="91">
        <f t="shared" si="22"/>
        <v>6</v>
      </c>
      <c r="E160" s="122">
        <v>0</v>
      </c>
      <c r="F160" s="122">
        <v>0</v>
      </c>
      <c r="G160" s="122">
        <v>0</v>
      </c>
      <c r="H160" s="122">
        <v>0</v>
      </c>
      <c r="I160" s="122">
        <v>0</v>
      </c>
      <c r="J160" s="122">
        <v>0</v>
      </c>
      <c r="K160" s="122">
        <v>0</v>
      </c>
      <c r="L160" s="122">
        <v>0</v>
      </c>
      <c r="M160" s="122">
        <v>0.5</v>
      </c>
      <c r="N160" s="122">
        <v>1</v>
      </c>
      <c r="O160" s="122">
        <v>0.5</v>
      </c>
      <c r="P160" s="122">
        <v>1</v>
      </c>
      <c r="Q160" s="122">
        <v>0.5</v>
      </c>
      <c r="R160" s="122">
        <v>0.5</v>
      </c>
      <c r="S160" s="122">
        <v>1</v>
      </c>
      <c r="T160" s="122">
        <v>0.5</v>
      </c>
      <c r="U160" s="122">
        <v>0.5</v>
      </c>
      <c r="V160" s="122">
        <v>1</v>
      </c>
      <c r="W160" s="122">
        <v>0.5</v>
      </c>
      <c r="X160" s="122">
        <v>0.5</v>
      </c>
      <c r="Y160" s="122">
        <v>1</v>
      </c>
      <c r="Z160" s="122">
        <v>0</v>
      </c>
      <c r="AA160" s="122">
        <v>0</v>
      </c>
      <c r="AB160" s="122">
        <v>0</v>
      </c>
      <c r="AC160" s="90"/>
    </row>
    <row r="161" spans="3:29" ht="13.5" customHeight="1">
      <c r="C161" s="89"/>
      <c r="D161" s="91">
        <f t="shared" si="22"/>
        <v>7</v>
      </c>
      <c r="E161" s="122">
        <v>0</v>
      </c>
      <c r="F161" s="122">
        <v>0</v>
      </c>
      <c r="G161" s="122">
        <v>0</v>
      </c>
      <c r="H161" s="122">
        <v>0</v>
      </c>
      <c r="I161" s="122">
        <v>0</v>
      </c>
      <c r="J161" s="122">
        <v>0</v>
      </c>
      <c r="K161" s="122">
        <v>0</v>
      </c>
      <c r="L161" s="122">
        <v>0</v>
      </c>
      <c r="M161" s="122">
        <v>0.5</v>
      </c>
      <c r="N161" s="122">
        <v>1</v>
      </c>
      <c r="O161" s="122">
        <v>0.5</v>
      </c>
      <c r="P161" s="122">
        <v>1</v>
      </c>
      <c r="Q161" s="122">
        <v>0.5</v>
      </c>
      <c r="R161" s="122">
        <v>0.5</v>
      </c>
      <c r="S161" s="122">
        <v>1</v>
      </c>
      <c r="T161" s="122">
        <v>0.5</v>
      </c>
      <c r="U161" s="122">
        <v>0.5</v>
      </c>
      <c r="V161" s="122">
        <v>1</v>
      </c>
      <c r="W161" s="122">
        <v>0</v>
      </c>
      <c r="X161" s="122">
        <v>0</v>
      </c>
      <c r="Y161" s="122">
        <v>0</v>
      </c>
      <c r="Z161" s="122">
        <v>0</v>
      </c>
      <c r="AA161" s="122">
        <v>0</v>
      </c>
      <c r="AB161" s="122">
        <v>0</v>
      </c>
      <c r="AC161" s="90"/>
    </row>
    <row r="162" spans="3:29" ht="13.5" customHeight="1">
      <c r="C162" s="89"/>
      <c r="AC162" s="90"/>
    </row>
    <row r="163" spans="3:29" ht="13.5" customHeight="1">
      <c r="C163" s="89"/>
      <c r="E163" s="183" t="s">
        <v>42</v>
      </c>
      <c r="F163" s="183"/>
      <c r="G163" s="183"/>
      <c r="H163" s="183"/>
      <c r="I163" s="183"/>
      <c r="J163" s="183"/>
      <c r="K163" s="183"/>
      <c r="L163" s="183"/>
      <c r="M163" s="183"/>
      <c r="N163" s="183"/>
      <c r="O163" s="183"/>
      <c r="P163" s="183"/>
      <c r="AC163" s="90"/>
    </row>
    <row r="164" spans="3:29" ht="13.5" customHeight="1">
      <c r="C164" s="89"/>
      <c r="D164" s="91" t="s">
        <v>192</v>
      </c>
      <c r="E164" s="118">
        <v>1</v>
      </c>
      <c r="F164" s="119">
        <f t="shared" ref="F164:P164" si="23">E164+1</f>
        <v>2</v>
      </c>
      <c r="G164" s="119">
        <f t="shared" si="23"/>
        <v>3</v>
      </c>
      <c r="H164" s="119">
        <f t="shared" si="23"/>
        <v>4</v>
      </c>
      <c r="I164" s="119">
        <f t="shared" si="23"/>
        <v>5</v>
      </c>
      <c r="J164" s="119">
        <f t="shared" si="23"/>
        <v>6</v>
      </c>
      <c r="K164" s="119">
        <f t="shared" si="23"/>
        <v>7</v>
      </c>
      <c r="L164" s="119">
        <f t="shared" si="23"/>
        <v>8</v>
      </c>
      <c r="M164" s="119">
        <f t="shared" si="23"/>
        <v>9</v>
      </c>
      <c r="N164" s="119">
        <f t="shared" si="23"/>
        <v>10</v>
      </c>
      <c r="O164" s="119">
        <f t="shared" si="23"/>
        <v>11</v>
      </c>
      <c r="P164" s="119">
        <f t="shared" si="23"/>
        <v>12</v>
      </c>
      <c r="AC164" s="90"/>
    </row>
    <row r="165" spans="3:29" ht="13.5" customHeight="1">
      <c r="C165" s="89"/>
      <c r="D165" s="91">
        <v>1</v>
      </c>
      <c r="E165" s="45">
        <v>0</v>
      </c>
      <c r="F165" s="122">
        <v>1</v>
      </c>
      <c r="G165" s="122">
        <v>1</v>
      </c>
      <c r="H165" s="122">
        <v>1</v>
      </c>
      <c r="I165" s="122">
        <v>1</v>
      </c>
      <c r="J165" s="122">
        <v>1</v>
      </c>
      <c r="K165" s="122">
        <v>1</v>
      </c>
      <c r="L165" s="122">
        <v>1</v>
      </c>
      <c r="M165" s="122">
        <v>1</v>
      </c>
      <c r="N165" s="122">
        <v>1</v>
      </c>
      <c r="O165" s="122">
        <v>1</v>
      </c>
      <c r="P165" s="122">
        <v>1</v>
      </c>
      <c r="AC165" s="90"/>
    </row>
    <row r="166" spans="3:29" ht="13.5" customHeight="1">
      <c r="C166" s="89"/>
      <c r="D166" s="91">
        <v>2</v>
      </c>
      <c r="E166" s="45">
        <v>1</v>
      </c>
      <c r="F166" s="122">
        <v>1</v>
      </c>
      <c r="G166" s="122">
        <v>1</v>
      </c>
      <c r="H166" s="122">
        <v>1</v>
      </c>
      <c r="I166" s="122">
        <v>1</v>
      </c>
      <c r="J166" s="122">
        <v>1</v>
      </c>
      <c r="K166" s="122">
        <v>1</v>
      </c>
      <c r="L166" s="122">
        <v>1</v>
      </c>
      <c r="M166" s="122">
        <v>1</v>
      </c>
      <c r="N166" s="122">
        <v>1</v>
      </c>
      <c r="O166" s="122">
        <v>1</v>
      </c>
      <c r="P166" s="122">
        <v>1</v>
      </c>
      <c r="AC166" s="90"/>
    </row>
    <row r="167" spans="3:29" ht="13.5" customHeight="1">
      <c r="C167" s="89"/>
      <c r="D167" s="91">
        <v>3</v>
      </c>
      <c r="E167" s="45">
        <v>1</v>
      </c>
      <c r="F167" s="122">
        <v>1</v>
      </c>
      <c r="G167" s="122">
        <v>1</v>
      </c>
      <c r="H167" s="122">
        <v>1</v>
      </c>
      <c r="I167" s="122">
        <v>1</v>
      </c>
      <c r="J167" s="122">
        <v>1</v>
      </c>
      <c r="K167" s="122">
        <v>1</v>
      </c>
      <c r="L167" s="122">
        <v>0.5</v>
      </c>
      <c r="M167" s="122">
        <v>1</v>
      </c>
      <c r="N167" s="122">
        <v>1</v>
      </c>
      <c r="O167" s="122">
        <v>1</v>
      </c>
      <c r="P167" s="122">
        <v>1</v>
      </c>
      <c r="AC167" s="90"/>
    </row>
    <row r="168" spans="3:29" ht="13.5" customHeight="1">
      <c r="C168" s="89"/>
      <c r="D168" s="91">
        <v>4</v>
      </c>
      <c r="E168" s="45">
        <v>1</v>
      </c>
      <c r="F168" s="122">
        <v>1</v>
      </c>
      <c r="G168" s="122">
        <v>1</v>
      </c>
      <c r="H168" s="122">
        <v>1</v>
      </c>
      <c r="I168" s="122">
        <v>1</v>
      </c>
      <c r="J168" s="122">
        <v>1</v>
      </c>
      <c r="K168" s="122">
        <v>1</v>
      </c>
      <c r="L168" s="122">
        <v>0.5</v>
      </c>
      <c r="M168" s="122">
        <v>1</v>
      </c>
      <c r="N168" s="122">
        <v>1</v>
      </c>
      <c r="O168" s="122">
        <v>1</v>
      </c>
      <c r="P168" s="122">
        <v>0</v>
      </c>
      <c r="AC168" s="90"/>
    </row>
    <row r="169" spans="3:29" ht="13.5" customHeight="1">
      <c r="C169" s="89"/>
      <c r="D169" s="91">
        <v>5</v>
      </c>
      <c r="G169" s="122">
        <v>1</v>
      </c>
      <c r="I169" s="122">
        <v>1</v>
      </c>
      <c r="L169" s="122">
        <v>1</v>
      </c>
      <c r="O169" s="122">
        <v>1</v>
      </c>
      <c r="AC169" s="90"/>
    </row>
    <row r="170" spans="3:29" ht="13.5" customHeight="1">
      <c r="C170" s="89"/>
      <c r="AC170" s="90"/>
    </row>
    <row r="171" spans="3:29" ht="13.5" customHeight="1">
      <c r="C171" s="89"/>
      <c r="D171" s="194" t="s">
        <v>43</v>
      </c>
      <c r="E171" s="194"/>
      <c r="F171" s="194"/>
      <c r="G171" s="194"/>
      <c r="H171" s="194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4"/>
      <c r="Y171" s="194"/>
      <c r="Z171" s="194"/>
      <c r="AA171" s="194"/>
      <c r="AC171" s="90"/>
    </row>
    <row r="172" spans="3:29" ht="13.5" customHeight="1">
      <c r="C172" s="89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  <c r="AA172" s="123"/>
      <c r="AC172" s="90"/>
    </row>
    <row r="173" spans="3:29" ht="13.5" customHeight="1">
      <c r="C173" s="89"/>
      <c r="E173" s="122" t="s">
        <v>44</v>
      </c>
      <c r="F173" s="42" t="s">
        <v>45</v>
      </c>
      <c r="I173" s="42" t="s">
        <v>46</v>
      </c>
      <c r="AC173" s="90"/>
    </row>
    <row r="174" spans="3:29" ht="13.5" customHeight="1">
      <c r="C174" s="89"/>
      <c r="E174" s="122">
        <v>0</v>
      </c>
      <c r="F174" s="42" t="s">
        <v>47</v>
      </c>
      <c r="I174" s="42" t="str">
        <f>I149</f>
        <v>valeur pour l'heure maximale de l'année</v>
      </c>
      <c r="AC174" s="90"/>
    </row>
    <row r="175" spans="3:29" ht="13.5" customHeight="1">
      <c r="C175" s="89"/>
      <c r="AC175" s="90"/>
    </row>
    <row r="176" spans="3:29" ht="13.5" customHeight="1">
      <c r="C176" s="89"/>
      <c r="E176" s="183" t="s">
        <v>49</v>
      </c>
      <c r="F176" s="183"/>
      <c r="G176" s="183"/>
      <c r="H176" s="183"/>
      <c r="I176" s="183"/>
      <c r="J176" s="183"/>
      <c r="K176" s="183"/>
      <c r="L176" s="183"/>
      <c r="M176" s="183"/>
      <c r="N176" s="183"/>
      <c r="O176" s="183"/>
      <c r="P176" s="183"/>
      <c r="Q176" s="183"/>
      <c r="R176" s="183"/>
      <c r="S176" s="183"/>
      <c r="T176" s="183"/>
      <c r="U176" s="183"/>
      <c r="V176" s="183"/>
      <c r="W176" s="183"/>
      <c r="X176" s="183"/>
      <c r="Y176" s="183"/>
      <c r="Z176" s="183"/>
      <c r="AA176" s="183"/>
      <c r="AB176" s="183"/>
      <c r="AC176" s="90"/>
    </row>
    <row r="177" spans="3:29" ht="13.5" customHeight="1">
      <c r="C177" s="89"/>
      <c r="D177" s="91" t="str">
        <f>D154</f>
        <v>jour V / heure &gt;</v>
      </c>
      <c r="E177" s="119">
        <v>1</v>
      </c>
      <c r="F177" s="119">
        <f t="shared" ref="F177:AB177" si="24">E177+1</f>
        <v>2</v>
      </c>
      <c r="G177" s="119">
        <f t="shared" si="24"/>
        <v>3</v>
      </c>
      <c r="H177" s="119">
        <f t="shared" si="24"/>
        <v>4</v>
      </c>
      <c r="I177" s="119">
        <f t="shared" si="24"/>
        <v>5</v>
      </c>
      <c r="J177" s="119">
        <f t="shared" si="24"/>
        <v>6</v>
      </c>
      <c r="K177" s="119">
        <f t="shared" si="24"/>
        <v>7</v>
      </c>
      <c r="L177" s="119">
        <f t="shared" si="24"/>
        <v>8</v>
      </c>
      <c r="M177" s="119">
        <f t="shared" si="24"/>
        <v>9</v>
      </c>
      <c r="N177" s="119">
        <f t="shared" si="24"/>
        <v>10</v>
      </c>
      <c r="O177" s="119">
        <f t="shared" si="24"/>
        <v>11</v>
      </c>
      <c r="P177" s="119">
        <f t="shared" si="24"/>
        <v>12</v>
      </c>
      <c r="Q177" s="119">
        <f t="shared" si="24"/>
        <v>13</v>
      </c>
      <c r="R177" s="119">
        <f t="shared" si="24"/>
        <v>14</v>
      </c>
      <c r="S177" s="119">
        <f t="shared" si="24"/>
        <v>15</v>
      </c>
      <c r="T177" s="119">
        <f t="shared" si="24"/>
        <v>16</v>
      </c>
      <c r="U177" s="119">
        <f t="shared" si="24"/>
        <v>17</v>
      </c>
      <c r="V177" s="119">
        <f t="shared" si="24"/>
        <v>18</v>
      </c>
      <c r="W177" s="119">
        <f t="shared" si="24"/>
        <v>19</v>
      </c>
      <c r="X177" s="119">
        <f t="shared" si="24"/>
        <v>20</v>
      </c>
      <c r="Y177" s="119">
        <f t="shared" si="24"/>
        <v>21</v>
      </c>
      <c r="Z177" s="119">
        <f t="shared" si="24"/>
        <v>22</v>
      </c>
      <c r="AA177" s="119">
        <f t="shared" si="24"/>
        <v>23</v>
      </c>
      <c r="AB177" s="119">
        <f t="shared" si="24"/>
        <v>24</v>
      </c>
      <c r="AC177" s="90"/>
    </row>
    <row r="178" spans="3:29" ht="13.5" customHeight="1">
      <c r="C178" s="89"/>
      <c r="D178" s="91">
        <v>1</v>
      </c>
      <c r="E178" s="119">
        <v>0</v>
      </c>
      <c r="F178" s="119">
        <v>0</v>
      </c>
      <c r="G178" s="119">
        <v>0</v>
      </c>
      <c r="H178" s="119">
        <v>0</v>
      </c>
      <c r="I178" s="119">
        <v>0</v>
      </c>
      <c r="J178" s="119">
        <v>0</v>
      </c>
      <c r="K178" s="119">
        <v>0</v>
      </c>
      <c r="L178" s="119">
        <v>0</v>
      </c>
      <c r="M178" s="119">
        <v>0.5</v>
      </c>
      <c r="N178" s="119">
        <v>1</v>
      </c>
      <c r="O178" s="119">
        <v>0.5</v>
      </c>
      <c r="P178" s="119">
        <v>1</v>
      </c>
      <c r="Q178" s="119">
        <v>0.5</v>
      </c>
      <c r="R178" s="119">
        <v>0.5</v>
      </c>
      <c r="S178" s="119">
        <v>1</v>
      </c>
      <c r="T178" s="119">
        <v>0.5</v>
      </c>
      <c r="U178" s="119">
        <v>0.5</v>
      </c>
      <c r="V178" s="119">
        <v>1</v>
      </c>
      <c r="W178" s="119">
        <v>0.5</v>
      </c>
      <c r="X178" s="119">
        <v>0.5</v>
      </c>
      <c r="Y178" s="119">
        <v>1</v>
      </c>
      <c r="Z178" s="119">
        <v>0</v>
      </c>
      <c r="AA178" s="119">
        <v>0</v>
      </c>
      <c r="AB178" s="119">
        <v>0</v>
      </c>
      <c r="AC178" s="90"/>
    </row>
    <row r="179" spans="3:29" ht="13.5" customHeight="1">
      <c r="C179" s="89"/>
      <c r="D179" s="91">
        <f t="shared" ref="D179:D184" si="25">D178+1</f>
        <v>2</v>
      </c>
      <c r="E179" s="119">
        <v>0</v>
      </c>
      <c r="F179" s="119">
        <v>0</v>
      </c>
      <c r="G179" s="119">
        <v>0</v>
      </c>
      <c r="H179" s="119">
        <v>0</v>
      </c>
      <c r="I179" s="119">
        <v>0</v>
      </c>
      <c r="J179" s="119">
        <v>0</v>
      </c>
      <c r="K179" s="119">
        <v>0</v>
      </c>
      <c r="L179" s="119">
        <v>0</v>
      </c>
      <c r="M179" s="119">
        <v>0.5</v>
      </c>
      <c r="N179" s="119">
        <v>1</v>
      </c>
      <c r="O179" s="119">
        <v>0.5</v>
      </c>
      <c r="P179" s="119">
        <v>1</v>
      </c>
      <c r="Q179" s="119">
        <v>0.5</v>
      </c>
      <c r="R179" s="119">
        <v>0.5</v>
      </c>
      <c r="S179" s="119">
        <v>1</v>
      </c>
      <c r="T179" s="119">
        <v>0.5</v>
      </c>
      <c r="U179" s="119">
        <v>0.5</v>
      </c>
      <c r="V179" s="119">
        <v>1</v>
      </c>
      <c r="W179" s="119">
        <v>0.5</v>
      </c>
      <c r="X179" s="119">
        <v>0.5</v>
      </c>
      <c r="Y179" s="119">
        <v>1</v>
      </c>
      <c r="Z179" s="119">
        <v>0</v>
      </c>
      <c r="AA179" s="119">
        <v>0</v>
      </c>
      <c r="AB179" s="119">
        <v>0</v>
      </c>
      <c r="AC179" s="90"/>
    </row>
    <row r="180" spans="3:29" ht="13.5" customHeight="1">
      <c r="C180" s="89"/>
      <c r="D180" s="91">
        <f t="shared" si="25"/>
        <v>3</v>
      </c>
      <c r="E180" s="119">
        <v>0</v>
      </c>
      <c r="F180" s="119">
        <v>0</v>
      </c>
      <c r="G180" s="119">
        <v>0</v>
      </c>
      <c r="H180" s="119">
        <v>0</v>
      </c>
      <c r="I180" s="119">
        <v>0</v>
      </c>
      <c r="J180" s="119">
        <v>0</v>
      </c>
      <c r="K180" s="119">
        <v>0</v>
      </c>
      <c r="L180" s="119">
        <v>0</v>
      </c>
      <c r="M180" s="119">
        <v>0.5</v>
      </c>
      <c r="N180" s="119">
        <v>1</v>
      </c>
      <c r="O180" s="119">
        <v>0.5</v>
      </c>
      <c r="P180" s="119">
        <v>1</v>
      </c>
      <c r="Q180" s="119">
        <v>0.5</v>
      </c>
      <c r="R180" s="119">
        <v>0.5</v>
      </c>
      <c r="S180" s="119">
        <v>1</v>
      </c>
      <c r="T180" s="119">
        <v>0.5</v>
      </c>
      <c r="U180" s="119">
        <v>0.5</v>
      </c>
      <c r="V180" s="119">
        <v>1</v>
      </c>
      <c r="W180" s="119">
        <v>0.5</v>
      </c>
      <c r="X180" s="119">
        <v>0.5</v>
      </c>
      <c r="Y180" s="119">
        <v>1</v>
      </c>
      <c r="Z180" s="119">
        <v>0</v>
      </c>
      <c r="AA180" s="119">
        <v>0</v>
      </c>
      <c r="AB180" s="119">
        <v>0</v>
      </c>
      <c r="AC180" s="90"/>
    </row>
    <row r="181" spans="3:29" ht="13.5" customHeight="1">
      <c r="C181" s="89"/>
      <c r="D181" s="91">
        <f t="shared" si="25"/>
        <v>4</v>
      </c>
      <c r="E181" s="119">
        <v>0</v>
      </c>
      <c r="F181" s="119">
        <v>0</v>
      </c>
      <c r="G181" s="119">
        <v>0</v>
      </c>
      <c r="H181" s="119">
        <v>0</v>
      </c>
      <c r="I181" s="119">
        <v>0</v>
      </c>
      <c r="J181" s="119">
        <v>0</v>
      </c>
      <c r="K181" s="119">
        <v>0</v>
      </c>
      <c r="L181" s="119">
        <v>0</v>
      </c>
      <c r="M181" s="119">
        <v>0.5</v>
      </c>
      <c r="N181" s="119">
        <v>1</v>
      </c>
      <c r="O181" s="119">
        <v>0.5</v>
      </c>
      <c r="P181" s="119">
        <v>1</v>
      </c>
      <c r="Q181" s="119">
        <v>0.5</v>
      </c>
      <c r="R181" s="119">
        <v>0.5</v>
      </c>
      <c r="S181" s="119">
        <v>1</v>
      </c>
      <c r="T181" s="119">
        <v>0.5</v>
      </c>
      <c r="U181" s="119">
        <v>0.5</v>
      </c>
      <c r="V181" s="119">
        <v>1</v>
      </c>
      <c r="W181" s="119">
        <v>0.5</v>
      </c>
      <c r="X181" s="119">
        <v>0.5</v>
      </c>
      <c r="Y181" s="119">
        <v>1</v>
      </c>
      <c r="Z181" s="119">
        <v>0</v>
      </c>
      <c r="AA181" s="119">
        <v>0</v>
      </c>
      <c r="AB181" s="119">
        <v>0</v>
      </c>
      <c r="AC181" s="90"/>
    </row>
    <row r="182" spans="3:29" ht="13.5" customHeight="1">
      <c r="C182" s="89"/>
      <c r="D182" s="91">
        <f t="shared" si="25"/>
        <v>5</v>
      </c>
      <c r="E182" s="119">
        <v>0</v>
      </c>
      <c r="F182" s="119">
        <v>0</v>
      </c>
      <c r="G182" s="119">
        <v>0</v>
      </c>
      <c r="H182" s="119">
        <v>0</v>
      </c>
      <c r="I182" s="119">
        <v>0</v>
      </c>
      <c r="J182" s="119">
        <v>0</v>
      </c>
      <c r="K182" s="119">
        <v>0</v>
      </c>
      <c r="L182" s="119">
        <v>0</v>
      </c>
      <c r="M182" s="119">
        <v>0.5</v>
      </c>
      <c r="N182" s="119">
        <v>1</v>
      </c>
      <c r="O182" s="119">
        <v>0.5</v>
      </c>
      <c r="P182" s="119">
        <v>1</v>
      </c>
      <c r="Q182" s="119">
        <v>0.5</v>
      </c>
      <c r="R182" s="119">
        <v>0.5</v>
      </c>
      <c r="S182" s="119">
        <v>1</v>
      </c>
      <c r="T182" s="119">
        <v>0.5</v>
      </c>
      <c r="U182" s="119">
        <v>0.5</v>
      </c>
      <c r="V182" s="119">
        <v>1</v>
      </c>
      <c r="W182" s="119">
        <v>0.5</v>
      </c>
      <c r="X182" s="119">
        <v>0.5</v>
      </c>
      <c r="Y182" s="119">
        <v>1</v>
      </c>
      <c r="Z182" s="119">
        <v>0</v>
      </c>
      <c r="AA182" s="119">
        <v>0</v>
      </c>
      <c r="AB182" s="119">
        <v>0</v>
      </c>
      <c r="AC182" s="90"/>
    </row>
    <row r="183" spans="3:29" ht="13.5" customHeight="1">
      <c r="C183" s="89"/>
      <c r="D183" s="91">
        <f t="shared" si="25"/>
        <v>6</v>
      </c>
      <c r="E183" s="119">
        <v>0</v>
      </c>
      <c r="F183" s="119">
        <v>0</v>
      </c>
      <c r="G183" s="119">
        <v>0</v>
      </c>
      <c r="H183" s="119">
        <v>0</v>
      </c>
      <c r="I183" s="119">
        <v>0</v>
      </c>
      <c r="J183" s="119">
        <v>0</v>
      </c>
      <c r="K183" s="119">
        <v>0</v>
      </c>
      <c r="L183" s="119">
        <v>0</v>
      </c>
      <c r="M183" s="119">
        <v>0.5</v>
      </c>
      <c r="N183" s="119">
        <v>1</v>
      </c>
      <c r="O183" s="119">
        <v>0.5</v>
      </c>
      <c r="P183" s="119">
        <v>1</v>
      </c>
      <c r="Q183" s="119">
        <v>0.5</v>
      </c>
      <c r="R183" s="119">
        <v>0.5</v>
      </c>
      <c r="S183" s="119">
        <v>1</v>
      </c>
      <c r="T183" s="119">
        <v>0.5</v>
      </c>
      <c r="U183" s="119">
        <v>0.5</v>
      </c>
      <c r="V183" s="119">
        <v>1</v>
      </c>
      <c r="W183" s="119">
        <v>0.5</v>
      </c>
      <c r="X183" s="119">
        <v>0.5</v>
      </c>
      <c r="Y183" s="119">
        <v>1</v>
      </c>
      <c r="Z183" s="119">
        <v>0</v>
      </c>
      <c r="AA183" s="119">
        <v>0</v>
      </c>
      <c r="AB183" s="119">
        <v>0</v>
      </c>
      <c r="AC183" s="90"/>
    </row>
    <row r="184" spans="3:29" ht="13.5" customHeight="1">
      <c r="C184" s="89"/>
      <c r="D184" s="91">
        <f t="shared" si="25"/>
        <v>7</v>
      </c>
      <c r="E184" s="119">
        <v>0</v>
      </c>
      <c r="F184" s="119">
        <v>0</v>
      </c>
      <c r="G184" s="119">
        <v>0</v>
      </c>
      <c r="H184" s="119">
        <v>0</v>
      </c>
      <c r="I184" s="119">
        <v>0</v>
      </c>
      <c r="J184" s="119">
        <v>0</v>
      </c>
      <c r="K184" s="119">
        <v>0</v>
      </c>
      <c r="L184" s="119">
        <v>0</v>
      </c>
      <c r="M184" s="119">
        <v>0.5</v>
      </c>
      <c r="N184" s="119">
        <v>1</v>
      </c>
      <c r="O184" s="119">
        <v>0.5</v>
      </c>
      <c r="P184" s="119">
        <v>1</v>
      </c>
      <c r="Q184" s="119">
        <v>0.5</v>
      </c>
      <c r="R184" s="119">
        <v>0.5</v>
      </c>
      <c r="S184" s="119">
        <v>1</v>
      </c>
      <c r="T184" s="119">
        <v>0.5</v>
      </c>
      <c r="U184" s="119">
        <v>0.5</v>
      </c>
      <c r="V184" s="119">
        <v>1</v>
      </c>
      <c r="W184" s="119">
        <v>0</v>
      </c>
      <c r="X184" s="119">
        <v>0</v>
      </c>
      <c r="Y184" s="119">
        <v>0</v>
      </c>
      <c r="Z184" s="119">
        <v>0</v>
      </c>
      <c r="AA184" s="119">
        <v>0</v>
      </c>
      <c r="AB184" s="119">
        <v>0</v>
      </c>
      <c r="AC184" s="90"/>
    </row>
    <row r="185" spans="3:29" ht="13.5" customHeight="1">
      <c r="C185" s="89"/>
      <c r="AC185" s="90"/>
    </row>
    <row r="186" spans="3:29" ht="13.5" customHeight="1">
      <c r="C186" s="89"/>
      <c r="E186" s="183" t="s">
        <v>42</v>
      </c>
      <c r="F186" s="183"/>
      <c r="G186" s="183"/>
      <c r="H186" s="183"/>
      <c r="I186" s="183"/>
      <c r="J186" s="183"/>
      <c r="K186" s="183"/>
      <c r="L186" s="183"/>
      <c r="M186" s="183"/>
      <c r="N186" s="183"/>
      <c r="O186" s="183"/>
      <c r="P186" s="183"/>
      <c r="AC186" s="90"/>
    </row>
    <row r="187" spans="3:29" ht="13.5" customHeight="1">
      <c r="C187" s="89"/>
      <c r="D187" s="94" t="s">
        <v>192</v>
      </c>
      <c r="E187" s="118">
        <v>1</v>
      </c>
      <c r="F187" s="119">
        <f t="shared" ref="F187:P187" si="26">E187+1</f>
        <v>2</v>
      </c>
      <c r="G187" s="119">
        <f t="shared" si="26"/>
        <v>3</v>
      </c>
      <c r="H187" s="119">
        <f t="shared" si="26"/>
        <v>4</v>
      </c>
      <c r="I187" s="119">
        <f t="shared" si="26"/>
        <v>5</v>
      </c>
      <c r="J187" s="119">
        <f t="shared" si="26"/>
        <v>6</v>
      </c>
      <c r="K187" s="119">
        <f t="shared" si="26"/>
        <v>7</v>
      </c>
      <c r="L187" s="119">
        <f t="shared" si="26"/>
        <v>8</v>
      </c>
      <c r="M187" s="119">
        <f t="shared" si="26"/>
        <v>9</v>
      </c>
      <c r="N187" s="119">
        <f t="shared" si="26"/>
        <v>10</v>
      </c>
      <c r="O187" s="119">
        <f t="shared" si="26"/>
        <v>11</v>
      </c>
      <c r="P187" s="119">
        <f t="shared" si="26"/>
        <v>12</v>
      </c>
      <c r="AC187" s="90"/>
    </row>
    <row r="188" spans="3:29" ht="13.5" customHeight="1">
      <c r="C188" s="89"/>
      <c r="D188" s="94">
        <v>1</v>
      </c>
      <c r="E188" s="45">
        <v>0</v>
      </c>
      <c r="F188" s="122">
        <v>1</v>
      </c>
      <c r="G188" s="122">
        <v>1</v>
      </c>
      <c r="H188" s="122">
        <v>1</v>
      </c>
      <c r="I188" s="122">
        <v>1</v>
      </c>
      <c r="J188" s="122">
        <v>1</v>
      </c>
      <c r="K188" s="122">
        <v>1</v>
      </c>
      <c r="L188" s="122">
        <v>1</v>
      </c>
      <c r="M188" s="122">
        <v>1</v>
      </c>
      <c r="N188" s="122">
        <v>1</v>
      </c>
      <c r="O188" s="122">
        <v>1</v>
      </c>
      <c r="P188" s="122">
        <v>1</v>
      </c>
      <c r="AC188" s="90"/>
    </row>
    <row r="189" spans="3:29" ht="13.5" customHeight="1">
      <c r="C189" s="89"/>
      <c r="D189" s="94">
        <v>2</v>
      </c>
      <c r="E189" s="45">
        <v>1</v>
      </c>
      <c r="F189" s="122">
        <v>1</v>
      </c>
      <c r="G189" s="122">
        <v>1</v>
      </c>
      <c r="H189" s="122">
        <v>1</v>
      </c>
      <c r="I189" s="122">
        <v>1</v>
      </c>
      <c r="J189" s="122">
        <v>1</v>
      </c>
      <c r="K189" s="122">
        <v>1</v>
      </c>
      <c r="L189" s="122">
        <v>1</v>
      </c>
      <c r="M189" s="122">
        <v>1</v>
      </c>
      <c r="N189" s="122">
        <v>1</v>
      </c>
      <c r="O189" s="122">
        <v>1</v>
      </c>
      <c r="P189" s="122">
        <v>1</v>
      </c>
      <c r="AC189" s="90"/>
    </row>
    <row r="190" spans="3:29" ht="13.5" customHeight="1">
      <c r="C190" s="89"/>
      <c r="D190" s="94">
        <v>3</v>
      </c>
      <c r="E190" s="45">
        <v>1</v>
      </c>
      <c r="F190" s="122">
        <v>1</v>
      </c>
      <c r="G190" s="122">
        <v>1</v>
      </c>
      <c r="H190" s="122">
        <v>1</v>
      </c>
      <c r="I190" s="122">
        <v>1</v>
      </c>
      <c r="J190" s="122">
        <v>1</v>
      </c>
      <c r="K190" s="122">
        <v>1</v>
      </c>
      <c r="L190" s="122">
        <v>0.5</v>
      </c>
      <c r="M190" s="122">
        <v>1</v>
      </c>
      <c r="N190" s="122">
        <v>1</v>
      </c>
      <c r="O190" s="122">
        <v>1</v>
      </c>
      <c r="P190" s="122">
        <v>1</v>
      </c>
      <c r="AC190" s="90"/>
    </row>
    <row r="191" spans="3:29" ht="13.5" customHeight="1">
      <c r="C191" s="89"/>
      <c r="D191" s="94">
        <v>4</v>
      </c>
      <c r="E191" s="45">
        <v>1</v>
      </c>
      <c r="F191" s="122">
        <v>1</v>
      </c>
      <c r="G191" s="122">
        <v>1</v>
      </c>
      <c r="H191" s="122">
        <v>1</v>
      </c>
      <c r="I191" s="122">
        <v>1</v>
      </c>
      <c r="J191" s="122">
        <v>1</v>
      </c>
      <c r="K191" s="122">
        <v>1</v>
      </c>
      <c r="L191" s="122">
        <v>0.5</v>
      </c>
      <c r="M191" s="122">
        <v>1</v>
      </c>
      <c r="N191" s="122">
        <v>1</v>
      </c>
      <c r="O191" s="122">
        <v>1</v>
      </c>
      <c r="P191" s="122">
        <v>0</v>
      </c>
      <c r="AC191" s="90"/>
    </row>
    <row r="192" spans="3:29" ht="13.5" customHeight="1">
      <c r="C192" s="89"/>
      <c r="D192" s="94">
        <v>5</v>
      </c>
      <c r="G192" s="122">
        <v>1</v>
      </c>
      <c r="I192" s="122">
        <v>1</v>
      </c>
      <c r="L192" s="122">
        <v>1</v>
      </c>
      <c r="O192" s="122">
        <v>1</v>
      </c>
      <c r="AC192" s="90"/>
    </row>
    <row r="193" spans="3:29" ht="13.5" customHeight="1">
      <c r="C193" s="89"/>
      <c r="AC193" s="90"/>
    </row>
    <row r="194" spans="3:29" ht="13.5" customHeight="1">
      <c r="C194" s="89"/>
      <c r="D194" s="194" t="s">
        <v>51</v>
      </c>
      <c r="E194" s="194"/>
      <c r="F194" s="194"/>
      <c r="G194" s="194"/>
      <c r="H194" s="194"/>
      <c r="I194" s="194"/>
      <c r="J194" s="194"/>
      <c r="K194" s="194"/>
      <c r="L194" s="194"/>
      <c r="M194" s="194"/>
      <c r="N194" s="194"/>
      <c r="O194" s="194"/>
      <c r="P194" s="194"/>
      <c r="Q194" s="194"/>
      <c r="R194" s="194"/>
      <c r="S194" s="194"/>
      <c r="T194" s="194"/>
      <c r="U194" s="194"/>
      <c r="V194" s="194"/>
      <c r="W194" s="194"/>
      <c r="X194" s="194"/>
      <c r="Y194" s="194"/>
      <c r="Z194" s="194"/>
      <c r="AA194" s="194"/>
      <c r="AB194" s="194"/>
      <c r="AC194" s="90"/>
    </row>
    <row r="195" spans="3:29" ht="13.5" customHeight="1">
      <c r="C195" s="89"/>
      <c r="AC195" s="90"/>
    </row>
    <row r="196" spans="3:29" ht="13.5" customHeight="1">
      <c r="C196" s="89"/>
      <c r="E196" s="122" t="s">
        <v>44</v>
      </c>
      <c r="F196" s="42" t="s">
        <v>45</v>
      </c>
      <c r="I196" s="42" t="s">
        <v>52</v>
      </c>
      <c r="AC196" s="90"/>
    </row>
    <row r="197" spans="3:29" ht="13.5" customHeight="1">
      <c r="C197" s="89"/>
      <c r="E197" s="122">
        <v>0</v>
      </c>
      <c r="F197" s="42" t="s">
        <v>53</v>
      </c>
      <c r="I197" s="42" t="str">
        <f>I174</f>
        <v>valeur pour l'heure maximale de l'année</v>
      </c>
      <c r="AC197" s="90"/>
    </row>
    <row r="198" spans="3:29" ht="13.5" customHeight="1">
      <c r="C198" s="89"/>
      <c r="AC198" s="90"/>
    </row>
    <row r="199" spans="3:29" ht="13.5" customHeight="1">
      <c r="C199" s="89"/>
      <c r="E199" s="183" t="s">
        <v>49</v>
      </c>
      <c r="F199" s="183"/>
      <c r="G199" s="183"/>
      <c r="H199" s="183"/>
      <c r="I199" s="183"/>
      <c r="J199" s="183"/>
      <c r="K199" s="183"/>
      <c r="L199" s="183"/>
      <c r="M199" s="183"/>
      <c r="N199" s="183"/>
      <c r="O199" s="183"/>
      <c r="P199" s="183"/>
      <c r="Q199" s="183"/>
      <c r="R199" s="183"/>
      <c r="S199" s="183"/>
      <c r="T199" s="183"/>
      <c r="U199" s="183"/>
      <c r="V199" s="183"/>
      <c r="W199" s="183"/>
      <c r="X199" s="183"/>
      <c r="Y199" s="183"/>
      <c r="Z199" s="183"/>
      <c r="AA199" s="183"/>
      <c r="AB199" s="183"/>
      <c r="AC199" s="90"/>
    </row>
    <row r="200" spans="3:29" ht="13.5" customHeight="1">
      <c r="C200" s="89"/>
      <c r="D200" s="91" t="str">
        <f>D154</f>
        <v>jour V / heure &gt;</v>
      </c>
      <c r="E200" s="119">
        <v>1</v>
      </c>
      <c r="F200" s="119">
        <f t="shared" ref="F200:AB200" si="27">E200+1</f>
        <v>2</v>
      </c>
      <c r="G200" s="119">
        <f t="shared" si="27"/>
        <v>3</v>
      </c>
      <c r="H200" s="119">
        <f t="shared" si="27"/>
        <v>4</v>
      </c>
      <c r="I200" s="119">
        <f t="shared" si="27"/>
        <v>5</v>
      </c>
      <c r="J200" s="119">
        <f t="shared" si="27"/>
        <v>6</v>
      </c>
      <c r="K200" s="119">
        <f t="shared" si="27"/>
        <v>7</v>
      </c>
      <c r="L200" s="119">
        <f t="shared" si="27"/>
        <v>8</v>
      </c>
      <c r="M200" s="119">
        <f t="shared" si="27"/>
        <v>9</v>
      </c>
      <c r="N200" s="119">
        <f t="shared" si="27"/>
        <v>10</v>
      </c>
      <c r="O200" s="119">
        <f t="shared" si="27"/>
        <v>11</v>
      </c>
      <c r="P200" s="119">
        <f t="shared" si="27"/>
        <v>12</v>
      </c>
      <c r="Q200" s="119">
        <f t="shared" si="27"/>
        <v>13</v>
      </c>
      <c r="R200" s="119">
        <f t="shared" si="27"/>
        <v>14</v>
      </c>
      <c r="S200" s="119">
        <f t="shared" si="27"/>
        <v>15</v>
      </c>
      <c r="T200" s="119">
        <f t="shared" si="27"/>
        <v>16</v>
      </c>
      <c r="U200" s="119">
        <f t="shared" si="27"/>
        <v>17</v>
      </c>
      <c r="V200" s="119">
        <f t="shared" si="27"/>
        <v>18</v>
      </c>
      <c r="W200" s="119">
        <f t="shared" si="27"/>
        <v>19</v>
      </c>
      <c r="X200" s="119">
        <f t="shared" si="27"/>
        <v>20</v>
      </c>
      <c r="Y200" s="119">
        <f t="shared" si="27"/>
        <v>21</v>
      </c>
      <c r="Z200" s="119">
        <f t="shared" si="27"/>
        <v>22</v>
      </c>
      <c r="AA200" s="119">
        <f t="shared" si="27"/>
        <v>23</v>
      </c>
      <c r="AB200" s="119">
        <f t="shared" si="27"/>
        <v>24</v>
      </c>
      <c r="AC200" s="90"/>
    </row>
    <row r="201" spans="3:29" ht="13.5" customHeight="1">
      <c r="C201" s="89"/>
      <c r="D201" s="91">
        <v>1</v>
      </c>
      <c r="E201" s="119">
        <v>0</v>
      </c>
      <c r="F201" s="119">
        <v>0</v>
      </c>
      <c r="G201" s="119">
        <v>0</v>
      </c>
      <c r="H201" s="119">
        <v>0</v>
      </c>
      <c r="I201" s="119">
        <v>0</v>
      </c>
      <c r="J201" s="119">
        <v>0</v>
      </c>
      <c r="K201" s="119">
        <v>0</v>
      </c>
      <c r="L201" s="119">
        <v>0</v>
      </c>
      <c r="M201" s="119">
        <v>0.5</v>
      </c>
      <c r="N201" s="119">
        <v>1</v>
      </c>
      <c r="O201" s="119">
        <v>0.5</v>
      </c>
      <c r="P201" s="119">
        <v>1</v>
      </c>
      <c r="Q201" s="119">
        <v>0.5</v>
      </c>
      <c r="R201" s="119">
        <v>0.5</v>
      </c>
      <c r="S201" s="119">
        <v>1</v>
      </c>
      <c r="T201" s="119">
        <v>0.5</v>
      </c>
      <c r="U201" s="119">
        <v>0.5</v>
      </c>
      <c r="V201" s="119">
        <v>1</v>
      </c>
      <c r="W201" s="119">
        <v>0.5</v>
      </c>
      <c r="X201" s="119">
        <v>0.5</v>
      </c>
      <c r="Y201" s="119">
        <v>1</v>
      </c>
      <c r="Z201" s="119">
        <v>0</v>
      </c>
      <c r="AA201" s="119">
        <v>0</v>
      </c>
      <c r="AB201" s="119">
        <v>0</v>
      </c>
      <c r="AC201" s="90"/>
    </row>
    <row r="202" spans="3:29" ht="13.5" customHeight="1">
      <c r="C202" s="89"/>
      <c r="D202" s="91">
        <f t="shared" ref="D202:D207" si="28">D201+1</f>
        <v>2</v>
      </c>
      <c r="E202" s="119">
        <v>0</v>
      </c>
      <c r="F202" s="119">
        <v>0</v>
      </c>
      <c r="G202" s="119">
        <v>0</v>
      </c>
      <c r="H202" s="119">
        <v>0</v>
      </c>
      <c r="I202" s="119">
        <v>0</v>
      </c>
      <c r="J202" s="119">
        <v>0</v>
      </c>
      <c r="K202" s="119">
        <v>0</v>
      </c>
      <c r="L202" s="119">
        <v>0</v>
      </c>
      <c r="M202" s="119">
        <v>0.5</v>
      </c>
      <c r="N202" s="119">
        <v>1</v>
      </c>
      <c r="O202" s="119">
        <v>0.5</v>
      </c>
      <c r="P202" s="119">
        <v>1</v>
      </c>
      <c r="Q202" s="119">
        <v>0.5</v>
      </c>
      <c r="R202" s="119">
        <v>0.5</v>
      </c>
      <c r="S202" s="119">
        <v>1</v>
      </c>
      <c r="T202" s="119">
        <v>0.5</v>
      </c>
      <c r="U202" s="119">
        <v>0.5</v>
      </c>
      <c r="V202" s="119">
        <v>1</v>
      </c>
      <c r="W202" s="119">
        <v>0.5</v>
      </c>
      <c r="X202" s="119">
        <v>0.5</v>
      </c>
      <c r="Y202" s="119">
        <v>1</v>
      </c>
      <c r="Z202" s="119">
        <v>0</v>
      </c>
      <c r="AA202" s="119">
        <v>0</v>
      </c>
      <c r="AB202" s="119">
        <v>0</v>
      </c>
      <c r="AC202" s="90"/>
    </row>
    <row r="203" spans="3:29" ht="13.5" customHeight="1">
      <c r="C203" s="89"/>
      <c r="D203" s="91">
        <f t="shared" si="28"/>
        <v>3</v>
      </c>
      <c r="E203" s="119">
        <v>0</v>
      </c>
      <c r="F203" s="119">
        <v>0</v>
      </c>
      <c r="G203" s="119">
        <v>0</v>
      </c>
      <c r="H203" s="119">
        <v>0</v>
      </c>
      <c r="I203" s="119">
        <v>0</v>
      </c>
      <c r="J203" s="119">
        <v>0</v>
      </c>
      <c r="K203" s="119">
        <v>0</v>
      </c>
      <c r="L203" s="119">
        <v>0</v>
      </c>
      <c r="M203" s="119">
        <v>0.5</v>
      </c>
      <c r="N203" s="119">
        <v>1</v>
      </c>
      <c r="O203" s="119">
        <v>0.5</v>
      </c>
      <c r="P203" s="119">
        <v>1</v>
      </c>
      <c r="Q203" s="119">
        <v>0.5</v>
      </c>
      <c r="R203" s="119">
        <v>0.5</v>
      </c>
      <c r="S203" s="119">
        <v>1</v>
      </c>
      <c r="T203" s="119">
        <v>0.5</v>
      </c>
      <c r="U203" s="119">
        <v>0.5</v>
      </c>
      <c r="V203" s="119">
        <v>1</v>
      </c>
      <c r="W203" s="119">
        <v>0.5</v>
      </c>
      <c r="X203" s="119">
        <v>0.5</v>
      </c>
      <c r="Y203" s="119">
        <v>1</v>
      </c>
      <c r="Z203" s="119">
        <v>0</v>
      </c>
      <c r="AA203" s="119">
        <v>0</v>
      </c>
      <c r="AB203" s="119">
        <v>0</v>
      </c>
      <c r="AC203" s="90"/>
    </row>
    <row r="204" spans="3:29" ht="13.5" customHeight="1">
      <c r="C204" s="89"/>
      <c r="D204" s="91">
        <f t="shared" si="28"/>
        <v>4</v>
      </c>
      <c r="E204" s="119">
        <v>0</v>
      </c>
      <c r="F204" s="119">
        <v>0</v>
      </c>
      <c r="G204" s="119">
        <v>0</v>
      </c>
      <c r="H204" s="119">
        <v>0</v>
      </c>
      <c r="I204" s="119">
        <v>0</v>
      </c>
      <c r="J204" s="119">
        <v>0</v>
      </c>
      <c r="K204" s="119">
        <v>0</v>
      </c>
      <c r="L204" s="119">
        <v>0</v>
      </c>
      <c r="M204" s="119">
        <v>0.5</v>
      </c>
      <c r="N204" s="119">
        <v>1</v>
      </c>
      <c r="O204" s="119">
        <v>0.5</v>
      </c>
      <c r="P204" s="119">
        <v>1</v>
      </c>
      <c r="Q204" s="119">
        <v>0.5</v>
      </c>
      <c r="R204" s="119">
        <v>0.5</v>
      </c>
      <c r="S204" s="119">
        <v>1</v>
      </c>
      <c r="T204" s="119">
        <v>0.5</v>
      </c>
      <c r="U204" s="119">
        <v>0.5</v>
      </c>
      <c r="V204" s="119">
        <v>1</v>
      </c>
      <c r="W204" s="119">
        <v>0.5</v>
      </c>
      <c r="X204" s="119">
        <v>0.5</v>
      </c>
      <c r="Y204" s="119">
        <v>1</v>
      </c>
      <c r="Z204" s="119">
        <v>0</v>
      </c>
      <c r="AA204" s="119">
        <v>0</v>
      </c>
      <c r="AB204" s="119">
        <v>0</v>
      </c>
      <c r="AC204" s="90"/>
    </row>
    <row r="205" spans="3:29" ht="13.5" customHeight="1">
      <c r="C205" s="89"/>
      <c r="D205" s="91">
        <f t="shared" si="28"/>
        <v>5</v>
      </c>
      <c r="E205" s="119">
        <v>0</v>
      </c>
      <c r="F205" s="119">
        <v>0</v>
      </c>
      <c r="G205" s="119">
        <v>0</v>
      </c>
      <c r="H205" s="119">
        <v>0</v>
      </c>
      <c r="I205" s="119">
        <v>0</v>
      </c>
      <c r="J205" s="119">
        <v>0</v>
      </c>
      <c r="K205" s="119">
        <v>0</v>
      </c>
      <c r="L205" s="119">
        <v>0</v>
      </c>
      <c r="M205" s="119">
        <v>0.5</v>
      </c>
      <c r="N205" s="119">
        <v>1</v>
      </c>
      <c r="O205" s="119">
        <v>0.5</v>
      </c>
      <c r="P205" s="119">
        <v>1</v>
      </c>
      <c r="Q205" s="119">
        <v>0.5</v>
      </c>
      <c r="R205" s="119">
        <v>0.5</v>
      </c>
      <c r="S205" s="119">
        <v>1</v>
      </c>
      <c r="T205" s="119">
        <v>0.5</v>
      </c>
      <c r="U205" s="119">
        <v>0.5</v>
      </c>
      <c r="V205" s="119">
        <v>1</v>
      </c>
      <c r="W205" s="119">
        <v>0.5</v>
      </c>
      <c r="X205" s="119">
        <v>0.5</v>
      </c>
      <c r="Y205" s="119">
        <v>1</v>
      </c>
      <c r="Z205" s="119">
        <v>0</v>
      </c>
      <c r="AA205" s="119">
        <v>0</v>
      </c>
      <c r="AB205" s="119">
        <v>0</v>
      </c>
      <c r="AC205" s="90"/>
    </row>
    <row r="206" spans="3:29" ht="13.5" customHeight="1">
      <c r="C206" s="89"/>
      <c r="D206" s="91">
        <f t="shared" si="28"/>
        <v>6</v>
      </c>
      <c r="E206" s="119">
        <v>0</v>
      </c>
      <c r="F206" s="119">
        <v>0</v>
      </c>
      <c r="G206" s="119">
        <v>0</v>
      </c>
      <c r="H206" s="119">
        <v>0</v>
      </c>
      <c r="I206" s="119">
        <v>0</v>
      </c>
      <c r="J206" s="119">
        <v>0</v>
      </c>
      <c r="K206" s="119">
        <v>0</v>
      </c>
      <c r="L206" s="119">
        <v>0</v>
      </c>
      <c r="M206" s="119">
        <v>0.5</v>
      </c>
      <c r="N206" s="119">
        <v>1</v>
      </c>
      <c r="O206" s="119">
        <v>0.5</v>
      </c>
      <c r="P206" s="119">
        <v>1</v>
      </c>
      <c r="Q206" s="119">
        <v>0.5</v>
      </c>
      <c r="R206" s="119">
        <v>0.5</v>
      </c>
      <c r="S206" s="119">
        <v>1</v>
      </c>
      <c r="T206" s="119">
        <v>0.5</v>
      </c>
      <c r="U206" s="119">
        <v>0.5</v>
      </c>
      <c r="V206" s="119">
        <v>1</v>
      </c>
      <c r="W206" s="119">
        <v>0.5</v>
      </c>
      <c r="X206" s="119">
        <v>0.5</v>
      </c>
      <c r="Y206" s="119">
        <v>1</v>
      </c>
      <c r="Z206" s="119">
        <v>0</v>
      </c>
      <c r="AA206" s="119">
        <v>0</v>
      </c>
      <c r="AB206" s="119">
        <v>0</v>
      </c>
      <c r="AC206" s="90"/>
    </row>
    <row r="207" spans="3:29" ht="13.5" customHeight="1">
      <c r="C207" s="89"/>
      <c r="D207" s="91">
        <f t="shared" si="28"/>
        <v>7</v>
      </c>
      <c r="E207" s="119">
        <v>0</v>
      </c>
      <c r="F207" s="119">
        <v>0</v>
      </c>
      <c r="G207" s="119">
        <v>0</v>
      </c>
      <c r="H207" s="119">
        <v>0</v>
      </c>
      <c r="I207" s="119">
        <v>0</v>
      </c>
      <c r="J207" s="119">
        <v>0</v>
      </c>
      <c r="K207" s="119">
        <v>0</v>
      </c>
      <c r="L207" s="119">
        <v>0</v>
      </c>
      <c r="M207" s="119">
        <v>0.5</v>
      </c>
      <c r="N207" s="119">
        <v>1</v>
      </c>
      <c r="O207" s="119">
        <v>0.5</v>
      </c>
      <c r="P207" s="119">
        <v>1</v>
      </c>
      <c r="Q207" s="119">
        <v>0.5</v>
      </c>
      <c r="R207" s="119">
        <v>0.5</v>
      </c>
      <c r="S207" s="119">
        <v>1</v>
      </c>
      <c r="T207" s="119">
        <v>0.5</v>
      </c>
      <c r="U207" s="119">
        <v>0.5</v>
      </c>
      <c r="V207" s="119">
        <v>1</v>
      </c>
      <c r="W207" s="119">
        <v>0</v>
      </c>
      <c r="X207" s="119">
        <v>0</v>
      </c>
      <c r="Y207" s="119">
        <v>0</v>
      </c>
      <c r="Z207" s="119">
        <v>0</v>
      </c>
      <c r="AA207" s="119">
        <v>0</v>
      </c>
      <c r="AB207" s="119">
        <v>0</v>
      </c>
      <c r="AC207" s="90"/>
    </row>
    <row r="208" spans="3:29" ht="13.5" customHeight="1">
      <c r="C208" s="89"/>
      <c r="AC208" s="90"/>
    </row>
    <row r="209" spans="2:29" ht="13.5" customHeight="1">
      <c r="C209" s="89"/>
      <c r="E209" s="183" t="s">
        <v>42</v>
      </c>
      <c r="F209" s="183"/>
      <c r="G209" s="183"/>
      <c r="H209" s="183"/>
      <c r="I209" s="183"/>
      <c r="J209" s="183"/>
      <c r="K209" s="183"/>
      <c r="L209" s="183"/>
      <c r="M209" s="183"/>
      <c r="N209" s="183"/>
      <c r="O209" s="183"/>
      <c r="P209" s="183"/>
      <c r="AC209" s="90"/>
    </row>
    <row r="210" spans="2:29" ht="13.5" customHeight="1">
      <c r="C210" s="89"/>
      <c r="D210" s="91" t="s">
        <v>192</v>
      </c>
      <c r="E210" s="118">
        <v>1</v>
      </c>
      <c r="F210" s="119">
        <f t="shared" ref="F210:P210" si="29">E210+1</f>
        <v>2</v>
      </c>
      <c r="G210" s="119">
        <f t="shared" si="29"/>
        <v>3</v>
      </c>
      <c r="H210" s="119">
        <f t="shared" si="29"/>
        <v>4</v>
      </c>
      <c r="I210" s="119">
        <f t="shared" si="29"/>
        <v>5</v>
      </c>
      <c r="J210" s="119">
        <f t="shared" si="29"/>
        <v>6</v>
      </c>
      <c r="K210" s="119">
        <f t="shared" si="29"/>
        <v>7</v>
      </c>
      <c r="L210" s="119">
        <f t="shared" si="29"/>
        <v>8</v>
      </c>
      <c r="M210" s="119">
        <f t="shared" si="29"/>
        <v>9</v>
      </c>
      <c r="N210" s="119">
        <f t="shared" si="29"/>
        <v>10</v>
      </c>
      <c r="O210" s="119">
        <f t="shared" si="29"/>
        <v>11</v>
      </c>
      <c r="P210" s="119">
        <f t="shared" si="29"/>
        <v>12</v>
      </c>
      <c r="AC210" s="90"/>
    </row>
    <row r="211" spans="2:29" ht="13.5" customHeight="1">
      <c r="C211" s="89"/>
      <c r="D211" s="91">
        <v>1</v>
      </c>
      <c r="E211" s="45">
        <v>0</v>
      </c>
      <c r="F211" s="122">
        <v>1</v>
      </c>
      <c r="G211" s="122">
        <v>1</v>
      </c>
      <c r="H211" s="122">
        <v>1</v>
      </c>
      <c r="I211" s="122">
        <v>1</v>
      </c>
      <c r="J211" s="122">
        <v>1</v>
      </c>
      <c r="K211" s="122">
        <v>1</v>
      </c>
      <c r="L211" s="122">
        <v>1</v>
      </c>
      <c r="M211" s="122">
        <v>1</v>
      </c>
      <c r="N211" s="122">
        <v>1</v>
      </c>
      <c r="O211" s="122">
        <v>1</v>
      </c>
      <c r="P211" s="122">
        <v>1</v>
      </c>
      <c r="AC211" s="90"/>
    </row>
    <row r="212" spans="2:29" ht="13.5" customHeight="1">
      <c r="C212" s="89"/>
      <c r="D212" s="91">
        <v>2</v>
      </c>
      <c r="E212" s="45">
        <v>1</v>
      </c>
      <c r="F212" s="122">
        <v>1</v>
      </c>
      <c r="G212" s="122">
        <v>1</v>
      </c>
      <c r="H212" s="122">
        <v>1</v>
      </c>
      <c r="I212" s="122">
        <v>1</v>
      </c>
      <c r="J212" s="122">
        <v>1</v>
      </c>
      <c r="K212" s="122">
        <v>1</v>
      </c>
      <c r="L212" s="122">
        <v>1</v>
      </c>
      <c r="M212" s="122">
        <v>1</v>
      </c>
      <c r="N212" s="122">
        <v>1</v>
      </c>
      <c r="O212" s="122">
        <v>1</v>
      </c>
      <c r="P212" s="122">
        <v>1</v>
      </c>
      <c r="AC212" s="90"/>
    </row>
    <row r="213" spans="2:29" ht="13.5" customHeight="1">
      <c r="C213" s="89"/>
      <c r="D213" s="91">
        <v>3</v>
      </c>
      <c r="E213" s="45">
        <v>1</v>
      </c>
      <c r="F213" s="122">
        <v>1</v>
      </c>
      <c r="G213" s="122">
        <v>1</v>
      </c>
      <c r="H213" s="122">
        <v>1</v>
      </c>
      <c r="I213" s="122">
        <v>1</v>
      </c>
      <c r="J213" s="122">
        <v>1</v>
      </c>
      <c r="K213" s="122">
        <v>1</v>
      </c>
      <c r="L213" s="122">
        <v>0.5</v>
      </c>
      <c r="M213" s="122">
        <v>1</v>
      </c>
      <c r="N213" s="122">
        <v>1</v>
      </c>
      <c r="O213" s="122">
        <v>1</v>
      </c>
      <c r="P213" s="122">
        <v>1</v>
      </c>
      <c r="AC213" s="90"/>
    </row>
    <row r="214" spans="2:29" ht="13.5" customHeight="1">
      <c r="C214" s="89"/>
      <c r="D214" s="91">
        <v>4</v>
      </c>
      <c r="E214" s="45">
        <v>1</v>
      </c>
      <c r="F214" s="122">
        <v>1</v>
      </c>
      <c r="G214" s="122">
        <v>1</v>
      </c>
      <c r="H214" s="122">
        <v>1</v>
      </c>
      <c r="I214" s="122">
        <v>1</v>
      </c>
      <c r="J214" s="122">
        <v>1</v>
      </c>
      <c r="K214" s="122">
        <v>1</v>
      </c>
      <c r="L214" s="122">
        <v>0.5</v>
      </c>
      <c r="M214" s="122">
        <v>1</v>
      </c>
      <c r="N214" s="122">
        <v>1</v>
      </c>
      <c r="O214" s="122">
        <v>1</v>
      </c>
      <c r="P214" s="122">
        <v>0</v>
      </c>
      <c r="AC214" s="90"/>
    </row>
    <row r="215" spans="2:29" ht="13.5" customHeight="1">
      <c r="C215" s="89"/>
      <c r="D215" s="91">
        <v>5</v>
      </c>
      <c r="G215" s="122">
        <v>1</v>
      </c>
      <c r="I215" s="122">
        <v>1</v>
      </c>
      <c r="L215" s="122">
        <v>1</v>
      </c>
      <c r="O215" s="122">
        <v>1</v>
      </c>
      <c r="AC215" s="90"/>
    </row>
    <row r="216" spans="2:29" ht="13.5" customHeight="1">
      <c r="C216" s="97"/>
      <c r="D216" s="53"/>
      <c r="E216" s="53"/>
      <c r="F216" s="53"/>
      <c r="G216" s="53"/>
      <c r="H216" s="53"/>
      <c r="I216" s="53"/>
      <c r="J216" s="53"/>
      <c r="K216" s="53"/>
      <c r="L216" s="53"/>
      <c r="M216" s="53"/>
      <c r="N216" s="53"/>
      <c r="O216" s="53"/>
      <c r="P216" s="53"/>
      <c r="Q216" s="53"/>
      <c r="R216" s="53"/>
      <c r="S216" s="53"/>
      <c r="T216" s="53"/>
      <c r="U216" s="53"/>
      <c r="V216" s="53"/>
      <c r="W216" s="53"/>
      <c r="X216" s="53"/>
      <c r="Y216" s="53"/>
      <c r="Z216" s="53"/>
      <c r="AA216" s="53"/>
      <c r="AB216" s="53"/>
      <c r="AC216" s="95"/>
    </row>
    <row r="217" spans="2:29" ht="13.5" customHeight="1">
      <c r="B217" s="13"/>
    </row>
    <row r="218" spans="2:29" ht="13.5" customHeight="1">
      <c r="D218" s="197" t="s">
        <v>63</v>
      </c>
      <c r="E218" s="197"/>
      <c r="F218" s="197"/>
      <c r="G218" s="197"/>
      <c r="H218" s="197"/>
      <c r="I218" s="197"/>
      <c r="J218" s="197"/>
      <c r="K218" s="197"/>
      <c r="L218" s="197"/>
      <c r="M218" s="197"/>
      <c r="N218" s="197"/>
      <c r="O218" s="197"/>
      <c r="P218" s="197"/>
      <c r="Q218" s="197"/>
      <c r="R218" s="197"/>
      <c r="S218" s="197"/>
      <c r="T218" s="197"/>
      <c r="U218" s="197"/>
      <c r="V218" s="197"/>
      <c r="W218" s="197"/>
      <c r="X218" s="197"/>
      <c r="Y218" s="197"/>
      <c r="Z218" s="197"/>
      <c r="AA218" s="197"/>
      <c r="AB218" s="197"/>
    </row>
    <row r="219" spans="2:29" ht="13.5" customHeight="1">
      <c r="C219" s="87"/>
      <c r="D219" s="43"/>
      <c r="E219" s="43"/>
      <c r="F219" s="43"/>
      <c r="G219" s="43"/>
      <c r="H219" s="43"/>
      <c r="I219" s="43"/>
      <c r="J219" s="43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  <c r="Z219" s="43"/>
      <c r="AA219" s="43"/>
      <c r="AB219" s="43"/>
      <c r="AC219" s="88"/>
    </row>
    <row r="220" spans="2:29" ht="13.5" customHeight="1">
      <c r="C220" s="89"/>
      <c r="D220" s="91" t="s">
        <v>30</v>
      </c>
      <c r="E220" s="199" t="s">
        <v>92</v>
      </c>
      <c r="F220" s="199"/>
      <c r="G220" s="199"/>
      <c r="H220" s="199"/>
      <c r="I220" s="42" t="s">
        <v>2</v>
      </c>
      <c r="AC220" s="90"/>
    </row>
    <row r="221" spans="2:29" ht="13.5" customHeight="1">
      <c r="C221" s="89"/>
      <c r="D221" s="91" t="s">
        <v>71</v>
      </c>
      <c r="E221" s="51">
        <v>0.5</v>
      </c>
      <c r="F221" s="189" t="s">
        <v>140</v>
      </c>
      <c r="G221" s="189"/>
      <c r="H221" s="189"/>
      <c r="I221" s="189"/>
      <c r="J221" s="189"/>
      <c r="K221" s="189"/>
      <c r="L221" s="189"/>
      <c r="M221" s="189"/>
      <c r="N221" s="189"/>
      <c r="O221" s="189"/>
      <c r="P221" s="189"/>
      <c r="Q221" s="189"/>
      <c r="R221" s="189"/>
      <c r="S221" s="189"/>
      <c r="T221" s="189"/>
      <c r="U221" s="189"/>
      <c r="V221" s="189"/>
      <c r="W221" s="189"/>
      <c r="X221" s="189"/>
      <c r="AC221" s="90"/>
    </row>
    <row r="222" spans="2:29" ht="13.5" customHeight="1">
      <c r="C222" s="89"/>
      <c r="E222" s="124"/>
      <c r="F222" s="190" t="s">
        <v>33</v>
      </c>
      <c r="G222" s="190"/>
      <c r="H222" s="190"/>
      <c r="I222" s="190"/>
      <c r="J222" s="190"/>
      <c r="K222" s="190"/>
      <c r="L222" s="190"/>
      <c r="M222" s="190"/>
      <c r="N222" s="190"/>
      <c r="O222" s="190"/>
      <c r="P222" s="190"/>
      <c r="Q222" s="190"/>
      <c r="R222" s="190"/>
      <c r="S222" s="190"/>
      <c r="T222" s="190"/>
      <c r="U222" s="190"/>
      <c r="V222" s="190"/>
      <c r="W222" s="190"/>
      <c r="X222" s="190"/>
      <c r="AC222" s="90"/>
    </row>
    <row r="223" spans="2:29" ht="13.5" customHeight="1">
      <c r="C223" s="89"/>
      <c r="D223" s="196" t="s">
        <v>34</v>
      </c>
      <c r="E223" s="196"/>
      <c r="F223" s="196"/>
      <c r="G223" s="196"/>
      <c r="H223" s="196"/>
      <c r="I223" s="196"/>
      <c r="J223" s="196"/>
      <c r="K223" s="196"/>
      <c r="L223" s="196"/>
      <c r="M223" s="196"/>
      <c r="N223" s="196"/>
      <c r="O223" s="196"/>
      <c r="P223" s="196"/>
      <c r="Q223" s="196"/>
      <c r="R223" s="196"/>
      <c r="S223" s="196"/>
      <c r="T223" s="196"/>
      <c r="U223" s="196"/>
      <c r="V223" s="196"/>
      <c r="W223" s="196"/>
      <c r="X223" s="196"/>
      <c r="Y223" s="196"/>
      <c r="Z223" s="196"/>
      <c r="AA223" s="196"/>
      <c r="AB223" s="196"/>
      <c r="AC223" s="90"/>
    </row>
    <row r="224" spans="2:29" ht="13.5" customHeight="1">
      <c r="C224" s="89"/>
      <c r="F224" s="113"/>
      <c r="G224" s="113"/>
      <c r="H224" s="113"/>
      <c r="I224" s="113"/>
      <c r="J224" s="113"/>
      <c r="K224" s="113"/>
      <c r="L224" s="113"/>
      <c r="M224" s="113"/>
      <c r="N224" s="113"/>
      <c r="O224" s="113"/>
      <c r="P224" s="113"/>
      <c r="Q224" s="113"/>
      <c r="R224" s="113"/>
      <c r="S224" s="113"/>
      <c r="T224" s="113"/>
      <c r="U224" s="113"/>
      <c r="V224" s="113"/>
      <c r="W224" s="113"/>
      <c r="X224" s="113"/>
      <c r="AC224" s="90"/>
    </row>
    <row r="225" spans="3:29" ht="13.5" customHeight="1">
      <c r="C225" s="89"/>
      <c r="D225" s="91" t="s">
        <v>35</v>
      </c>
      <c r="E225" s="122">
        <v>0.1</v>
      </c>
      <c r="F225" s="42" t="s">
        <v>72</v>
      </c>
      <c r="I225" s="42" t="s">
        <v>73</v>
      </c>
      <c r="AC225" s="90"/>
    </row>
    <row r="226" spans="3:29" ht="13.5" customHeight="1">
      <c r="C226" s="89"/>
      <c r="E226" s="119">
        <v>90</v>
      </c>
      <c r="F226" s="42" t="s">
        <v>85</v>
      </c>
      <c r="I226" s="42" t="s">
        <v>61</v>
      </c>
      <c r="AC226" s="90"/>
    </row>
    <row r="227" spans="3:29" ht="13.5" customHeight="1">
      <c r="C227" s="89"/>
      <c r="E227" s="119">
        <v>5.5E-2</v>
      </c>
      <c r="F227" s="42" t="s">
        <v>86</v>
      </c>
      <c r="I227" s="42" t="s">
        <v>62</v>
      </c>
      <c r="AC227" s="90"/>
    </row>
    <row r="228" spans="3:29" ht="13.5" customHeight="1">
      <c r="C228" s="89"/>
      <c r="AC228" s="90"/>
    </row>
    <row r="229" spans="3:29" ht="13.5" customHeight="1">
      <c r="C229" s="89"/>
      <c r="E229" s="183" t="s">
        <v>78</v>
      </c>
      <c r="F229" s="183"/>
      <c r="G229" s="183"/>
      <c r="H229" s="183"/>
      <c r="I229" s="183"/>
      <c r="J229" s="183"/>
      <c r="K229" s="183"/>
      <c r="L229" s="183"/>
      <c r="M229" s="183"/>
      <c r="N229" s="183"/>
      <c r="O229" s="183"/>
      <c r="P229" s="183"/>
      <c r="Q229" s="183"/>
      <c r="R229" s="183"/>
      <c r="S229" s="183"/>
      <c r="T229" s="183"/>
      <c r="U229" s="183"/>
      <c r="V229" s="183"/>
      <c r="W229" s="183"/>
      <c r="X229" s="183"/>
      <c r="Y229" s="183"/>
      <c r="Z229" s="183"/>
      <c r="AA229" s="183"/>
      <c r="AB229" s="183"/>
      <c r="AC229" s="90"/>
    </row>
    <row r="230" spans="3:29" ht="13.5" customHeight="1">
      <c r="C230" s="89"/>
      <c r="D230" s="91" t="s">
        <v>10</v>
      </c>
      <c r="E230" s="119">
        <v>1</v>
      </c>
      <c r="F230" s="119">
        <f t="shared" ref="F230:AB230" si="30">E230+1</f>
        <v>2</v>
      </c>
      <c r="G230" s="119">
        <f t="shared" si="30"/>
        <v>3</v>
      </c>
      <c r="H230" s="119">
        <f t="shared" si="30"/>
        <v>4</v>
      </c>
      <c r="I230" s="119">
        <f t="shared" si="30"/>
        <v>5</v>
      </c>
      <c r="J230" s="119">
        <f t="shared" si="30"/>
        <v>6</v>
      </c>
      <c r="K230" s="119">
        <f t="shared" si="30"/>
        <v>7</v>
      </c>
      <c r="L230" s="119">
        <f t="shared" si="30"/>
        <v>8</v>
      </c>
      <c r="M230" s="119">
        <f t="shared" si="30"/>
        <v>9</v>
      </c>
      <c r="N230" s="119">
        <f t="shared" si="30"/>
        <v>10</v>
      </c>
      <c r="O230" s="119">
        <f t="shared" si="30"/>
        <v>11</v>
      </c>
      <c r="P230" s="119">
        <f t="shared" si="30"/>
        <v>12</v>
      </c>
      <c r="Q230" s="119">
        <f t="shared" si="30"/>
        <v>13</v>
      </c>
      <c r="R230" s="119">
        <f t="shared" si="30"/>
        <v>14</v>
      </c>
      <c r="S230" s="119">
        <f t="shared" si="30"/>
        <v>15</v>
      </c>
      <c r="T230" s="119">
        <f t="shared" si="30"/>
        <v>16</v>
      </c>
      <c r="U230" s="119">
        <f t="shared" si="30"/>
        <v>17</v>
      </c>
      <c r="V230" s="119">
        <f t="shared" si="30"/>
        <v>18</v>
      </c>
      <c r="W230" s="119">
        <f t="shared" si="30"/>
        <v>19</v>
      </c>
      <c r="X230" s="119">
        <f t="shared" si="30"/>
        <v>20</v>
      </c>
      <c r="Y230" s="119">
        <f t="shared" si="30"/>
        <v>21</v>
      </c>
      <c r="Z230" s="119">
        <f t="shared" si="30"/>
        <v>22</v>
      </c>
      <c r="AA230" s="119">
        <f t="shared" si="30"/>
        <v>23</v>
      </c>
      <c r="AB230" s="119">
        <f t="shared" si="30"/>
        <v>24</v>
      </c>
      <c r="AC230" s="90"/>
    </row>
    <row r="231" spans="3:29" ht="13.5" customHeight="1">
      <c r="C231" s="89"/>
      <c r="D231" s="91">
        <v>1</v>
      </c>
      <c r="E231" s="122">
        <v>0</v>
      </c>
      <c r="F231" s="122">
        <v>0</v>
      </c>
      <c r="G231" s="122">
        <v>0</v>
      </c>
      <c r="H231" s="122">
        <v>0</v>
      </c>
      <c r="I231" s="122">
        <v>0</v>
      </c>
      <c r="J231" s="122">
        <v>0</v>
      </c>
      <c r="K231" s="122">
        <v>0</v>
      </c>
      <c r="L231" s="122">
        <v>0</v>
      </c>
      <c r="M231" s="122">
        <v>1</v>
      </c>
      <c r="N231" s="122">
        <v>1</v>
      </c>
      <c r="O231" s="122">
        <v>1</v>
      </c>
      <c r="P231" s="122">
        <v>1</v>
      </c>
      <c r="Q231" s="122">
        <v>1</v>
      </c>
      <c r="R231" s="122">
        <v>1</v>
      </c>
      <c r="S231" s="122">
        <v>1</v>
      </c>
      <c r="T231" s="122">
        <v>1</v>
      </c>
      <c r="U231" s="122">
        <v>1</v>
      </c>
      <c r="V231" s="122">
        <v>1</v>
      </c>
      <c r="W231" s="122">
        <v>1</v>
      </c>
      <c r="X231" s="122">
        <v>1</v>
      </c>
      <c r="Y231" s="122">
        <v>1</v>
      </c>
      <c r="Z231" s="122">
        <v>0</v>
      </c>
      <c r="AA231" s="122">
        <v>0</v>
      </c>
      <c r="AB231" s="122">
        <v>0</v>
      </c>
      <c r="AC231" s="90"/>
    </row>
    <row r="232" spans="3:29" ht="13.5" customHeight="1">
      <c r="C232" s="89"/>
      <c r="D232" s="91">
        <f t="shared" ref="D232:D237" si="31">D231+1</f>
        <v>2</v>
      </c>
      <c r="E232" s="122">
        <v>0</v>
      </c>
      <c r="F232" s="122">
        <v>0</v>
      </c>
      <c r="G232" s="122">
        <v>0</v>
      </c>
      <c r="H232" s="122">
        <v>0</v>
      </c>
      <c r="I232" s="122">
        <v>0</v>
      </c>
      <c r="J232" s="122">
        <v>0</v>
      </c>
      <c r="K232" s="122">
        <v>0</v>
      </c>
      <c r="L232" s="122">
        <v>0</v>
      </c>
      <c r="M232" s="122">
        <v>1</v>
      </c>
      <c r="N232" s="122">
        <v>1</v>
      </c>
      <c r="O232" s="122">
        <v>1</v>
      </c>
      <c r="P232" s="122">
        <v>1</v>
      </c>
      <c r="Q232" s="122">
        <v>1</v>
      </c>
      <c r="R232" s="122">
        <v>1</v>
      </c>
      <c r="S232" s="122">
        <v>1</v>
      </c>
      <c r="T232" s="122">
        <v>1</v>
      </c>
      <c r="U232" s="122">
        <v>1</v>
      </c>
      <c r="V232" s="122">
        <v>1</v>
      </c>
      <c r="W232" s="122">
        <v>1</v>
      </c>
      <c r="X232" s="122">
        <v>1</v>
      </c>
      <c r="Y232" s="122">
        <v>1</v>
      </c>
      <c r="Z232" s="122">
        <v>0</v>
      </c>
      <c r="AA232" s="122">
        <v>0</v>
      </c>
      <c r="AB232" s="122">
        <v>0</v>
      </c>
      <c r="AC232" s="90"/>
    </row>
    <row r="233" spans="3:29" ht="13.5" customHeight="1">
      <c r="C233" s="89"/>
      <c r="D233" s="91">
        <f t="shared" si="31"/>
        <v>3</v>
      </c>
      <c r="E233" s="122">
        <v>0</v>
      </c>
      <c r="F233" s="122">
        <v>0</v>
      </c>
      <c r="G233" s="122">
        <v>0</v>
      </c>
      <c r="H233" s="122">
        <v>0</v>
      </c>
      <c r="I233" s="122">
        <v>0</v>
      </c>
      <c r="J233" s="122">
        <v>0</v>
      </c>
      <c r="K233" s="122">
        <v>0</v>
      </c>
      <c r="L233" s="122">
        <v>0</v>
      </c>
      <c r="M233" s="122">
        <v>1</v>
      </c>
      <c r="N233" s="122">
        <v>1</v>
      </c>
      <c r="O233" s="122">
        <v>1</v>
      </c>
      <c r="P233" s="122">
        <v>1</v>
      </c>
      <c r="Q233" s="122">
        <v>1</v>
      </c>
      <c r="R233" s="122">
        <v>1</v>
      </c>
      <c r="S233" s="122">
        <v>1</v>
      </c>
      <c r="T233" s="122">
        <v>1</v>
      </c>
      <c r="U233" s="122">
        <v>1</v>
      </c>
      <c r="V233" s="122">
        <v>1</v>
      </c>
      <c r="W233" s="122">
        <v>1</v>
      </c>
      <c r="X233" s="122">
        <v>1</v>
      </c>
      <c r="Y233" s="122">
        <v>1</v>
      </c>
      <c r="Z233" s="122">
        <v>0</v>
      </c>
      <c r="AA233" s="122">
        <v>0</v>
      </c>
      <c r="AB233" s="122">
        <v>0</v>
      </c>
      <c r="AC233" s="90"/>
    </row>
    <row r="234" spans="3:29" ht="13.5" customHeight="1">
      <c r="C234" s="89"/>
      <c r="D234" s="91">
        <f t="shared" si="31"/>
        <v>4</v>
      </c>
      <c r="E234" s="122">
        <v>0</v>
      </c>
      <c r="F234" s="122">
        <v>0</v>
      </c>
      <c r="G234" s="122">
        <v>0</v>
      </c>
      <c r="H234" s="122">
        <v>0</v>
      </c>
      <c r="I234" s="122">
        <v>0</v>
      </c>
      <c r="J234" s="122">
        <v>0</v>
      </c>
      <c r="K234" s="122">
        <v>0</v>
      </c>
      <c r="L234" s="122">
        <v>0</v>
      </c>
      <c r="M234" s="122">
        <v>1</v>
      </c>
      <c r="N234" s="122">
        <v>1</v>
      </c>
      <c r="O234" s="122">
        <v>1</v>
      </c>
      <c r="P234" s="122">
        <v>1</v>
      </c>
      <c r="Q234" s="122">
        <v>1</v>
      </c>
      <c r="R234" s="122">
        <v>1</v>
      </c>
      <c r="S234" s="122">
        <v>1</v>
      </c>
      <c r="T234" s="122">
        <v>1</v>
      </c>
      <c r="U234" s="122">
        <v>1</v>
      </c>
      <c r="V234" s="122">
        <v>1</v>
      </c>
      <c r="W234" s="122">
        <v>1</v>
      </c>
      <c r="X234" s="122">
        <v>1</v>
      </c>
      <c r="Y234" s="122">
        <v>1</v>
      </c>
      <c r="Z234" s="122">
        <v>0</v>
      </c>
      <c r="AA234" s="122">
        <v>0</v>
      </c>
      <c r="AB234" s="122">
        <v>0</v>
      </c>
      <c r="AC234" s="90"/>
    </row>
    <row r="235" spans="3:29" ht="13.5" customHeight="1">
      <c r="C235" s="89"/>
      <c r="D235" s="91">
        <f t="shared" si="31"/>
        <v>5</v>
      </c>
      <c r="E235" s="122">
        <v>0</v>
      </c>
      <c r="F235" s="122">
        <v>0</v>
      </c>
      <c r="G235" s="122">
        <v>0</v>
      </c>
      <c r="H235" s="122">
        <v>0</v>
      </c>
      <c r="I235" s="122">
        <v>0</v>
      </c>
      <c r="J235" s="122">
        <v>0</v>
      </c>
      <c r="K235" s="122">
        <v>0</v>
      </c>
      <c r="L235" s="122">
        <v>0</v>
      </c>
      <c r="M235" s="122">
        <v>1</v>
      </c>
      <c r="N235" s="122">
        <v>1</v>
      </c>
      <c r="O235" s="122">
        <v>1</v>
      </c>
      <c r="P235" s="122">
        <v>1</v>
      </c>
      <c r="Q235" s="122">
        <v>1</v>
      </c>
      <c r="R235" s="122">
        <v>1</v>
      </c>
      <c r="S235" s="122">
        <v>1</v>
      </c>
      <c r="T235" s="122">
        <v>1</v>
      </c>
      <c r="U235" s="122">
        <v>1</v>
      </c>
      <c r="V235" s="122">
        <v>1</v>
      </c>
      <c r="W235" s="122">
        <v>1</v>
      </c>
      <c r="X235" s="122">
        <v>1</v>
      </c>
      <c r="Y235" s="122">
        <v>1</v>
      </c>
      <c r="Z235" s="122">
        <v>0</v>
      </c>
      <c r="AA235" s="122">
        <v>0</v>
      </c>
      <c r="AB235" s="122">
        <v>0</v>
      </c>
      <c r="AC235" s="90"/>
    </row>
    <row r="236" spans="3:29" ht="13.5" customHeight="1">
      <c r="C236" s="89"/>
      <c r="D236" s="91">
        <f t="shared" si="31"/>
        <v>6</v>
      </c>
      <c r="E236" s="122">
        <v>0</v>
      </c>
      <c r="F236" s="122">
        <v>0</v>
      </c>
      <c r="G236" s="122">
        <v>0</v>
      </c>
      <c r="H236" s="122">
        <v>0</v>
      </c>
      <c r="I236" s="122">
        <v>0</v>
      </c>
      <c r="J236" s="122">
        <v>0</v>
      </c>
      <c r="K236" s="122">
        <v>0</v>
      </c>
      <c r="L236" s="122">
        <v>0</v>
      </c>
      <c r="M236" s="122">
        <v>1</v>
      </c>
      <c r="N236" s="122">
        <v>1</v>
      </c>
      <c r="O236" s="122">
        <v>1</v>
      </c>
      <c r="P236" s="122">
        <v>1</v>
      </c>
      <c r="Q236" s="122">
        <v>1</v>
      </c>
      <c r="R236" s="122">
        <v>1</v>
      </c>
      <c r="S236" s="122">
        <v>1</v>
      </c>
      <c r="T236" s="122">
        <v>1</v>
      </c>
      <c r="U236" s="122">
        <v>1</v>
      </c>
      <c r="V236" s="122">
        <v>1</v>
      </c>
      <c r="W236" s="122">
        <v>1</v>
      </c>
      <c r="X236" s="122">
        <v>1</v>
      </c>
      <c r="Y236" s="122">
        <v>1</v>
      </c>
      <c r="Z236" s="122">
        <v>0</v>
      </c>
      <c r="AA236" s="122">
        <v>0</v>
      </c>
      <c r="AB236" s="122">
        <v>0</v>
      </c>
      <c r="AC236" s="90"/>
    </row>
    <row r="237" spans="3:29" ht="13.5" customHeight="1">
      <c r="C237" s="89"/>
      <c r="D237" s="91">
        <f t="shared" si="31"/>
        <v>7</v>
      </c>
      <c r="E237" s="122">
        <v>0</v>
      </c>
      <c r="F237" s="122">
        <v>0</v>
      </c>
      <c r="G237" s="122">
        <v>0</v>
      </c>
      <c r="H237" s="122">
        <v>0</v>
      </c>
      <c r="I237" s="122">
        <v>0</v>
      </c>
      <c r="J237" s="122">
        <v>0</v>
      </c>
      <c r="K237" s="122">
        <v>0</v>
      </c>
      <c r="L237" s="122">
        <v>0</v>
      </c>
      <c r="M237" s="122">
        <v>1</v>
      </c>
      <c r="N237" s="122">
        <v>1</v>
      </c>
      <c r="O237" s="122">
        <v>1</v>
      </c>
      <c r="P237" s="122">
        <v>1</v>
      </c>
      <c r="Q237" s="122">
        <v>1</v>
      </c>
      <c r="R237" s="122">
        <v>1</v>
      </c>
      <c r="S237" s="122">
        <v>1</v>
      </c>
      <c r="T237" s="122">
        <v>1</v>
      </c>
      <c r="U237" s="122">
        <v>1</v>
      </c>
      <c r="V237" s="122">
        <v>1</v>
      </c>
      <c r="W237" s="122">
        <v>0</v>
      </c>
      <c r="X237" s="122">
        <v>0</v>
      </c>
      <c r="Y237" s="122">
        <v>0</v>
      </c>
      <c r="Z237" s="122">
        <v>0</v>
      </c>
      <c r="AA237" s="122">
        <v>0</v>
      </c>
      <c r="AB237" s="122">
        <v>0</v>
      </c>
      <c r="AC237" s="90"/>
    </row>
    <row r="238" spans="3:29" ht="13.5" customHeight="1">
      <c r="C238" s="89"/>
      <c r="AC238" s="90"/>
    </row>
    <row r="239" spans="3:29" ht="13.5" customHeight="1">
      <c r="C239" s="89"/>
      <c r="E239" s="183" t="s">
        <v>42</v>
      </c>
      <c r="F239" s="183"/>
      <c r="G239" s="183"/>
      <c r="H239" s="183"/>
      <c r="I239" s="183"/>
      <c r="J239" s="183"/>
      <c r="K239" s="183"/>
      <c r="L239" s="183"/>
      <c r="M239" s="183"/>
      <c r="N239" s="183"/>
      <c r="O239" s="183"/>
      <c r="P239" s="183"/>
      <c r="AC239" s="90"/>
    </row>
    <row r="240" spans="3:29" ht="13.5" customHeight="1">
      <c r="C240" s="89"/>
      <c r="D240" s="91" t="s">
        <v>192</v>
      </c>
      <c r="E240" s="118">
        <v>1</v>
      </c>
      <c r="F240" s="119">
        <f t="shared" ref="F240:P240" si="32">E240+1</f>
        <v>2</v>
      </c>
      <c r="G240" s="119">
        <f t="shared" si="32"/>
        <v>3</v>
      </c>
      <c r="H240" s="119">
        <f t="shared" si="32"/>
        <v>4</v>
      </c>
      <c r="I240" s="119">
        <f t="shared" si="32"/>
        <v>5</v>
      </c>
      <c r="J240" s="119">
        <f t="shared" si="32"/>
        <v>6</v>
      </c>
      <c r="K240" s="119">
        <f t="shared" si="32"/>
        <v>7</v>
      </c>
      <c r="L240" s="119">
        <f t="shared" si="32"/>
        <v>8</v>
      </c>
      <c r="M240" s="119">
        <f t="shared" si="32"/>
        <v>9</v>
      </c>
      <c r="N240" s="119">
        <f t="shared" si="32"/>
        <v>10</v>
      </c>
      <c r="O240" s="119">
        <f t="shared" si="32"/>
        <v>11</v>
      </c>
      <c r="P240" s="119">
        <f t="shared" si="32"/>
        <v>12</v>
      </c>
      <c r="AC240" s="90"/>
    </row>
    <row r="241" spans="3:29" ht="13.5" customHeight="1">
      <c r="C241" s="89"/>
      <c r="D241" s="91">
        <v>1</v>
      </c>
      <c r="E241" s="45">
        <v>0</v>
      </c>
      <c r="F241" s="122">
        <v>1</v>
      </c>
      <c r="G241" s="122">
        <v>1</v>
      </c>
      <c r="H241" s="122">
        <v>1</v>
      </c>
      <c r="I241" s="122">
        <v>1</v>
      </c>
      <c r="J241" s="122">
        <v>1</v>
      </c>
      <c r="K241" s="122">
        <v>1</v>
      </c>
      <c r="L241" s="122">
        <v>1</v>
      </c>
      <c r="M241" s="122">
        <v>1</v>
      </c>
      <c r="N241" s="122">
        <v>1</v>
      </c>
      <c r="O241" s="122">
        <v>1</v>
      </c>
      <c r="P241" s="122">
        <v>1</v>
      </c>
      <c r="AC241" s="90"/>
    </row>
    <row r="242" spans="3:29" ht="13.5" customHeight="1">
      <c r="C242" s="89"/>
      <c r="D242" s="91">
        <v>2</v>
      </c>
      <c r="E242" s="45">
        <v>1</v>
      </c>
      <c r="F242" s="122">
        <v>1</v>
      </c>
      <c r="G242" s="122">
        <v>1</v>
      </c>
      <c r="H242" s="122">
        <v>1</v>
      </c>
      <c r="I242" s="122">
        <v>1</v>
      </c>
      <c r="J242" s="122">
        <v>1</v>
      </c>
      <c r="K242" s="122">
        <v>1</v>
      </c>
      <c r="L242" s="122">
        <v>1</v>
      </c>
      <c r="M242" s="122">
        <v>1</v>
      </c>
      <c r="N242" s="122">
        <v>1</v>
      </c>
      <c r="O242" s="122">
        <v>1</v>
      </c>
      <c r="P242" s="122">
        <v>1</v>
      </c>
      <c r="AC242" s="90"/>
    </row>
    <row r="243" spans="3:29" ht="13.5" customHeight="1">
      <c r="C243" s="89"/>
      <c r="D243" s="91">
        <v>3</v>
      </c>
      <c r="E243" s="45">
        <v>1</v>
      </c>
      <c r="F243" s="122">
        <v>1</v>
      </c>
      <c r="G243" s="122">
        <v>1</v>
      </c>
      <c r="H243" s="122">
        <v>1</v>
      </c>
      <c r="I243" s="122">
        <v>1</v>
      </c>
      <c r="J243" s="122">
        <v>1</v>
      </c>
      <c r="K243" s="122">
        <v>1</v>
      </c>
      <c r="L243" s="122" t="s">
        <v>148</v>
      </c>
      <c r="M243" s="122">
        <v>1</v>
      </c>
      <c r="N243" s="122">
        <v>1</v>
      </c>
      <c r="O243" s="122">
        <v>1</v>
      </c>
      <c r="P243" s="122">
        <v>1</v>
      </c>
      <c r="AC243" s="90"/>
    </row>
    <row r="244" spans="3:29" ht="13.5" customHeight="1">
      <c r="C244" s="89"/>
      <c r="D244" s="91">
        <v>4</v>
      </c>
      <c r="E244" s="45">
        <v>1</v>
      </c>
      <c r="F244" s="122">
        <v>1</v>
      </c>
      <c r="G244" s="122">
        <v>1</v>
      </c>
      <c r="H244" s="122">
        <v>1</v>
      </c>
      <c r="I244" s="122">
        <v>1</v>
      </c>
      <c r="J244" s="122">
        <v>1</v>
      </c>
      <c r="K244" s="122">
        <v>1</v>
      </c>
      <c r="L244" s="122">
        <v>0.5</v>
      </c>
      <c r="M244" s="122">
        <v>1</v>
      </c>
      <c r="N244" s="122">
        <v>1</v>
      </c>
      <c r="O244" s="122">
        <v>1</v>
      </c>
      <c r="P244" s="122">
        <v>0</v>
      </c>
      <c r="AC244" s="90"/>
    </row>
    <row r="245" spans="3:29" ht="13.5" customHeight="1">
      <c r="C245" s="89"/>
      <c r="D245" s="91">
        <v>5</v>
      </c>
      <c r="G245" s="122">
        <v>1</v>
      </c>
      <c r="I245" s="122">
        <v>1</v>
      </c>
      <c r="L245" s="122">
        <v>1</v>
      </c>
      <c r="O245" s="122">
        <v>1</v>
      </c>
      <c r="AC245" s="90"/>
    </row>
    <row r="246" spans="3:29" ht="13.5" customHeight="1">
      <c r="C246" s="89"/>
      <c r="AC246" s="90"/>
    </row>
    <row r="247" spans="3:29" ht="13.5" customHeight="1">
      <c r="C247" s="89"/>
      <c r="D247" s="194" t="s">
        <v>43</v>
      </c>
      <c r="E247" s="194"/>
      <c r="F247" s="194"/>
      <c r="G247" s="194"/>
      <c r="H247" s="194"/>
      <c r="I247" s="194"/>
      <c r="J247" s="194"/>
      <c r="K247" s="194"/>
      <c r="L247" s="194"/>
      <c r="M247" s="194"/>
      <c r="N247" s="194"/>
      <c r="O247" s="194"/>
      <c r="P247" s="194"/>
      <c r="Q247" s="194"/>
      <c r="R247" s="194"/>
      <c r="S247" s="194"/>
      <c r="T247" s="194"/>
      <c r="U247" s="194"/>
      <c r="V247" s="194"/>
      <c r="W247" s="194"/>
      <c r="X247" s="194"/>
      <c r="Y247" s="194"/>
      <c r="Z247" s="194"/>
      <c r="AA247" s="194"/>
      <c r="AC247" s="90"/>
    </row>
    <row r="248" spans="3:29" ht="13.5" customHeight="1">
      <c r="C248" s="89"/>
      <c r="D248" s="123"/>
      <c r="E248" s="123"/>
      <c r="F248" s="123"/>
      <c r="G248" s="123"/>
      <c r="H248" s="123"/>
      <c r="I248" s="12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  <c r="AC248" s="90"/>
    </row>
    <row r="249" spans="3:29" ht="13.5" customHeight="1">
      <c r="C249" s="89"/>
      <c r="E249" s="122" t="s">
        <v>44</v>
      </c>
      <c r="F249" s="42" t="s">
        <v>45</v>
      </c>
      <c r="I249" s="42" t="s">
        <v>46</v>
      </c>
      <c r="AC249" s="90"/>
    </row>
    <row r="250" spans="3:29" ht="13.5" customHeight="1">
      <c r="C250" s="89"/>
      <c r="E250" s="122">
        <v>0</v>
      </c>
      <c r="F250" s="42" t="s">
        <v>47</v>
      </c>
      <c r="I250" s="42" t="str">
        <f>I225</f>
        <v>valeur pour l'heure maximale de l'année</v>
      </c>
      <c r="AC250" s="90"/>
    </row>
    <row r="251" spans="3:29" ht="13.5" customHeight="1">
      <c r="C251" s="89"/>
      <c r="AC251" s="90"/>
    </row>
    <row r="252" spans="3:29" ht="13.5" customHeight="1">
      <c r="C252" s="89"/>
      <c r="E252" s="183" t="s">
        <v>49</v>
      </c>
      <c r="F252" s="183"/>
      <c r="G252" s="183"/>
      <c r="H252" s="183"/>
      <c r="I252" s="183"/>
      <c r="J252" s="183"/>
      <c r="K252" s="183"/>
      <c r="L252" s="183"/>
      <c r="M252" s="183"/>
      <c r="N252" s="183"/>
      <c r="O252" s="183"/>
      <c r="P252" s="183"/>
      <c r="Q252" s="183"/>
      <c r="R252" s="183"/>
      <c r="S252" s="183"/>
      <c r="T252" s="183"/>
      <c r="U252" s="183"/>
      <c r="V252" s="183"/>
      <c r="W252" s="183"/>
      <c r="X252" s="183"/>
      <c r="Y252" s="183"/>
      <c r="Z252" s="183"/>
      <c r="AA252" s="183"/>
      <c r="AB252" s="183"/>
      <c r="AC252" s="90"/>
    </row>
    <row r="253" spans="3:29" ht="13.5" customHeight="1">
      <c r="C253" s="89"/>
      <c r="D253" s="91" t="str">
        <f>D230</f>
        <v>jour V / heure &gt;</v>
      </c>
      <c r="E253" s="119">
        <v>1</v>
      </c>
      <c r="F253" s="119">
        <f t="shared" ref="F253:AB253" si="33">E253+1</f>
        <v>2</v>
      </c>
      <c r="G253" s="119">
        <f t="shared" si="33"/>
        <v>3</v>
      </c>
      <c r="H253" s="119">
        <f t="shared" si="33"/>
        <v>4</v>
      </c>
      <c r="I253" s="119">
        <f t="shared" si="33"/>
        <v>5</v>
      </c>
      <c r="J253" s="119">
        <f t="shared" si="33"/>
        <v>6</v>
      </c>
      <c r="K253" s="119">
        <f t="shared" si="33"/>
        <v>7</v>
      </c>
      <c r="L253" s="119">
        <f t="shared" si="33"/>
        <v>8</v>
      </c>
      <c r="M253" s="119">
        <f t="shared" si="33"/>
        <v>9</v>
      </c>
      <c r="N253" s="119">
        <f t="shared" si="33"/>
        <v>10</v>
      </c>
      <c r="O253" s="119">
        <f t="shared" si="33"/>
        <v>11</v>
      </c>
      <c r="P253" s="119">
        <f t="shared" si="33"/>
        <v>12</v>
      </c>
      <c r="Q253" s="119">
        <f t="shared" si="33"/>
        <v>13</v>
      </c>
      <c r="R253" s="119">
        <f t="shared" si="33"/>
        <v>14</v>
      </c>
      <c r="S253" s="119">
        <f t="shared" si="33"/>
        <v>15</v>
      </c>
      <c r="T253" s="119">
        <f t="shared" si="33"/>
        <v>16</v>
      </c>
      <c r="U253" s="119">
        <f t="shared" si="33"/>
        <v>17</v>
      </c>
      <c r="V253" s="119">
        <f t="shared" si="33"/>
        <v>18</v>
      </c>
      <c r="W253" s="119">
        <f t="shared" si="33"/>
        <v>19</v>
      </c>
      <c r="X253" s="119">
        <f t="shared" si="33"/>
        <v>20</v>
      </c>
      <c r="Y253" s="119">
        <f t="shared" si="33"/>
        <v>21</v>
      </c>
      <c r="Z253" s="119">
        <f t="shared" si="33"/>
        <v>22</v>
      </c>
      <c r="AA253" s="119">
        <f t="shared" si="33"/>
        <v>23</v>
      </c>
      <c r="AB253" s="119">
        <f t="shared" si="33"/>
        <v>24</v>
      </c>
      <c r="AC253" s="90"/>
    </row>
    <row r="254" spans="3:29" ht="13.5" customHeight="1">
      <c r="C254" s="89"/>
      <c r="D254" s="91">
        <v>1</v>
      </c>
      <c r="E254" s="119">
        <v>0</v>
      </c>
      <c r="F254" s="119">
        <v>0</v>
      </c>
      <c r="G254" s="119">
        <v>0</v>
      </c>
      <c r="H254" s="119">
        <v>0</v>
      </c>
      <c r="I254" s="119">
        <v>0</v>
      </c>
      <c r="J254" s="119">
        <v>0</v>
      </c>
      <c r="K254" s="119">
        <v>0</v>
      </c>
      <c r="L254" s="119">
        <v>0</v>
      </c>
      <c r="M254" s="119">
        <v>1</v>
      </c>
      <c r="N254" s="119">
        <v>1</v>
      </c>
      <c r="O254" s="119">
        <v>1</v>
      </c>
      <c r="P254" s="119">
        <v>1</v>
      </c>
      <c r="Q254" s="119">
        <v>1</v>
      </c>
      <c r="R254" s="119">
        <v>1</v>
      </c>
      <c r="S254" s="119">
        <v>1</v>
      </c>
      <c r="T254" s="119">
        <v>1</v>
      </c>
      <c r="U254" s="119">
        <v>1</v>
      </c>
      <c r="V254" s="119">
        <v>1</v>
      </c>
      <c r="W254" s="119">
        <v>1</v>
      </c>
      <c r="X254" s="119">
        <v>1</v>
      </c>
      <c r="Y254" s="119">
        <v>1</v>
      </c>
      <c r="Z254" s="119">
        <v>0</v>
      </c>
      <c r="AA254" s="119">
        <v>0</v>
      </c>
      <c r="AB254" s="119">
        <v>0</v>
      </c>
      <c r="AC254" s="90"/>
    </row>
    <row r="255" spans="3:29" ht="13.5" customHeight="1">
      <c r="C255" s="89"/>
      <c r="D255" s="91">
        <f t="shared" ref="D255:D260" si="34">D254+1</f>
        <v>2</v>
      </c>
      <c r="E255" s="119">
        <v>0</v>
      </c>
      <c r="F255" s="119">
        <v>0</v>
      </c>
      <c r="G255" s="119">
        <v>0</v>
      </c>
      <c r="H255" s="119">
        <v>0</v>
      </c>
      <c r="I255" s="119">
        <v>0</v>
      </c>
      <c r="J255" s="119">
        <v>0</v>
      </c>
      <c r="K255" s="119">
        <v>0</v>
      </c>
      <c r="L255" s="119">
        <v>0</v>
      </c>
      <c r="M255" s="119">
        <v>1</v>
      </c>
      <c r="N255" s="119">
        <v>1</v>
      </c>
      <c r="O255" s="119">
        <v>1</v>
      </c>
      <c r="P255" s="119">
        <v>1</v>
      </c>
      <c r="Q255" s="119">
        <v>1</v>
      </c>
      <c r="R255" s="119">
        <v>1</v>
      </c>
      <c r="S255" s="119">
        <v>1</v>
      </c>
      <c r="T255" s="119">
        <v>1</v>
      </c>
      <c r="U255" s="119">
        <v>1</v>
      </c>
      <c r="V255" s="119">
        <v>1</v>
      </c>
      <c r="W255" s="119">
        <v>1</v>
      </c>
      <c r="X255" s="119">
        <v>1</v>
      </c>
      <c r="Y255" s="119">
        <v>1</v>
      </c>
      <c r="Z255" s="119">
        <v>0</v>
      </c>
      <c r="AA255" s="119">
        <v>0</v>
      </c>
      <c r="AB255" s="119">
        <v>0</v>
      </c>
      <c r="AC255" s="90"/>
    </row>
    <row r="256" spans="3:29" ht="13.5" customHeight="1">
      <c r="C256" s="89"/>
      <c r="D256" s="91">
        <f t="shared" si="34"/>
        <v>3</v>
      </c>
      <c r="E256" s="119">
        <v>0</v>
      </c>
      <c r="F256" s="119">
        <v>0</v>
      </c>
      <c r="G256" s="119">
        <v>0</v>
      </c>
      <c r="H256" s="119">
        <v>0</v>
      </c>
      <c r="I256" s="119">
        <v>0</v>
      </c>
      <c r="J256" s="119">
        <v>0</v>
      </c>
      <c r="K256" s="119">
        <v>0</v>
      </c>
      <c r="L256" s="119">
        <v>0</v>
      </c>
      <c r="M256" s="119">
        <v>1</v>
      </c>
      <c r="N256" s="119">
        <v>1</v>
      </c>
      <c r="O256" s="119">
        <v>1</v>
      </c>
      <c r="P256" s="119">
        <v>1</v>
      </c>
      <c r="Q256" s="119">
        <v>1</v>
      </c>
      <c r="R256" s="119">
        <v>1</v>
      </c>
      <c r="S256" s="119">
        <v>1</v>
      </c>
      <c r="T256" s="119">
        <v>1</v>
      </c>
      <c r="U256" s="119">
        <v>1</v>
      </c>
      <c r="V256" s="119">
        <v>1</v>
      </c>
      <c r="W256" s="119">
        <v>1</v>
      </c>
      <c r="X256" s="119">
        <v>1</v>
      </c>
      <c r="Y256" s="119">
        <v>1</v>
      </c>
      <c r="Z256" s="119">
        <v>0</v>
      </c>
      <c r="AA256" s="119">
        <v>0</v>
      </c>
      <c r="AB256" s="119">
        <v>0</v>
      </c>
      <c r="AC256" s="90"/>
    </row>
    <row r="257" spans="3:29" ht="13.5" customHeight="1">
      <c r="C257" s="89"/>
      <c r="D257" s="91">
        <f t="shared" si="34"/>
        <v>4</v>
      </c>
      <c r="E257" s="119">
        <v>0</v>
      </c>
      <c r="F257" s="119">
        <v>0</v>
      </c>
      <c r="G257" s="119">
        <v>0</v>
      </c>
      <c r="H257" s="119">
        <v>0</v>
      </c>
      <c r="I257" s="119">
        <v>0</v>
      </c>
      <c r="J257" s="119">
        <v>0</v>
      </c>
      <c r="K257" s="119">
        <v>0</v>
      </c>
      <c r="L257" s="119">
        <v>0</v>
      </c>
      <c r="M257" s="119">
        <v>1</v>
      </c>
      <c r="N257" s="119">
        <v>1</v>
      </c>
      <c r="O257" s="119">
        <v>1</v>
      </c>
      <c r="P257" s="119">
        <v>1</v>
      </c>
      <c r="Q257" s="119">
        <v>1</v>
      </c>
      <c r="R257" s="119">
        <v>1</v>
      </c>
      <c r="S257" s="119">
        <v>1</v>
      </c>
      <c r="T257" s="119">
        <v>1</v>
      </c>
      <c r="U257" s="119">
        <v>1</v>
      </c>
      <c r="V257" s="119">
        <v>1</v>
      </c>
      <c r="W257" s="119">
        <v>1</v>
      </c>
      <c r="X257" s="119">
        <v>1</v>
      </c>
      <c r="Y257" s="119">
        <v>1</v>
      </c>
      <c r="Z257" s="119">
        <v>0</v>
      </c>
      <c r="AA257" s="119">
        <v>0</v>
      </c>
      <c r="AB257" s="119">
        <v>0</v>
      </c>
      <c r="AC257" s="90"/>
    </row>
    <row r="258" spans="3:29" ht="13.5" customHeight="1">
      <c r="C258" s="89"/>
      <c r="D258" s="91">
        <f t="shared" si="34"/>
        <v>5</v>
      </c>
      <c r="E258" s="119">
        <v>0</v>
      </c>
      <c r="F258" s="119">
        <v>0</v>
      </c>
      <c r="G258" s="119">
        <v>0</v>
      </c>
      <c r="H258" s="119">
        <v>0</v>
      </c>
      <c r="I258" s="119">
        <v>0</v>
      </c>
      <c r="J258" s="119">
        <v>0</v>
      </c>
      <c r="K258" s="119">
        <v>0</v>
      </c>
      <c r="L258" s="119">
        <v>0</v>
      </c>
      <c r="M258" s="119">
        <v>1</v>
      </c>
      <c r="N258" s="119">
        <v>1</v>
      </c>
      <c r="O258" s="119">
        <v>1</v>
      </c>
      <c r="P258" s="119">
        <v>1</v>
      </c>
      <c r="Q258" s="119">
        <v>1</v>
      </c>
      <c r="R258" s="119">
        <v>1</v>
      </c>
      <c r="S258" s="119">
        <v>1</v>
      </c>
      <c r="T258" s="119">
        <v>1</v>
      </c>
      <c r="U258" s="119">
        <v>1</v>
      </c>
      <c r="V258" s="119">
        <v>1</v>
      </c>
      <c r="W258" s="119">
        <v>1</v>
      </c>
      <c r="X258" s="119">
        <v>1</v>
      </c>
      <c r="Y258" s="119">
        <v>1</v>
      </c>
      <c r="Z258" s="119">
        <v>0</v>
      </c>
      <c r="AA258" s="119">
        <v>0</v>
      </c>
      <c r="AB258" s="119">
        <v>0</v>
      </c>
      <c r="AC258" s="90"/>
    </row>
    <row r="259" spans="3:29" ht="13.5" customHeight="1">
      <c r="C259" s="89"/>
      <c r="D259" s="91">
        <f t="shared" si="34"/>
        <v>6</v>
      </c>
      <c r="E259" s="119">
        <v>0</v>
      </c>
      <c r="F259" s="119">
        <v>0</v>
      </c>
      <c r="G259" s="119">
        <v>0</v>
      </c>
      <c r="H259" s="119">
        <v>0</v>
      </c>
      <c r="I259" s="119">
        <v>0</v>
      </c>
      <c r="J259" s="119">
        <v>0</v>
      </c>
      <c r="K259" s="119">
        <v>0</v>
      </c>
      <c r="L259" s="119">
        <v>0</v>
      </c>
      <c r="M259" s="119">
        <v>1</v>
      </c>
      <c r="N259" s="119">
        <v>1</v>
      </c>
      <c r="O259" s="119">
        <v>1</v>
      </c>
      <c r="P259" s="119">
        <v>1</v>
      </c>
      <c r="Q259" s="119">
        <v>1</v>
      </c>
      <c r="R259" s="119">
        <v>1</v>
      </c>
      <c r="S259" s="119">
        <v>1</v>
      </c>
      <c r="T259" s="119">
        <v>1</v>
      </c>
      <c r="U259" s="119">
        <v>1</v>
      </c>
      <c r="V259" s="119">
        <v>1</v>
      </c>
      <c r="W259" s="119">
        <v>1</v>
      </c>
      <c r="X259" s="119">
        <v>1</v>
      </c>
      <c r="Y259" s="119">
        <v>1</v>
      </c>
      <c r="Z259" s="119">
        <v>0</v>
      </c>
      <c r="AA259" s="119">
        <v>0</v>
      </c>
      <c r="AB259" s="119">
        <v>0</v>
      </c>
      <c r="AC259" s="90"/>
    </row>
    <row r="260" spans="3:29" ht="13.5" customHeight="1">
      <c r="C260" s="89"/>
      <c r="D260" s="91">
        <f t="shared" si="34"/>
        <v>7</v>
      </c>
      <c r="E260" s="119">
        <v>0</v>
      </c>
      <c r="F260" s="119">
        <v>0</v>
      </c>
      <c r="G260" s="119">
        <v>0</v>
      </c>
      <c r="H260" s="119">
        <v>0</v>
      </c>
      <c r="I260" s="119">
        <v>0</v>
      </c>
      <c r="J260" s="119">
        <v>0</v>
      </c>
      <c r="K260" s="119">
        <v>0</v>
      </c>
      <c r="L260" s="119">
        <v>0</v>
      </c>
      <c r="M260" s="119">
        <v>1</v>
      </c>
      <c r="N260" s="119">
        <v>1</v>
      </c>
      <c r="O260" s="119">
        <v>1</v>
      </c>
      <c r="P260" s="119">
        <v>1</v>
      </c>
      <c r="Q260" s="119">
        <v>1</v>
      </c>
      <c r="R260" s="119">
        <v>1</v>
      </c>
      <c r="S260" s="119">
        <v>1</v>
      </c>
      <c r="T260" s="119">
        <v>1</v>
      </c>
      <c r="U260" s="119">
        <v>1</v>
      </c>
      <c r="V260" s="119">
        <v>1</v>
      </c>
      <c r="W260" s="119">
        <v>0</v>
      </c>
      <c r="X260" s="119">
        <v>0</v>
      </c>
      <c r="Y260" s="119">
        <v>0</v>
      </c>
      <c r="Z260" s="119">
        <v>0</v>
      </c>
      <c r="AA260" s="119">
        <v>0</v>
      </c>
      <c r="AB260" s="119">
        <v>0</v>
      </c>
      <c r="AC260" s="90"/>
    </row>
    <row r="261" spans="3:29" ht="13.5" customHeight="1">
      <c r="C261" s="89"/>
      <c r="AC261" s="90"/>
    </row>
    <row r="262" spans="3:29" ht="13.5" customHeight="1">
      <c r="C262" s="89"/>
      <c r="E262" s="183" t="s">
        <v>42</v>
      </c>
      <c r="F262" s="183"/>
      <c r="G262" s="183"/>
      <c r="H262" s="183"/>
      <c r="I262" s="183"/>
      <c r="J262" s="183"/>
      <c r="K262" s="183"/>
      <c r="L262" s="183"/>
      <c r="M262" s="183"/>
      <c r="N262" s="183"/>
      <c r="O262" s="183"/>
      <c r="P262" s="183"/>
      <c r="AC262" s="90"/>
    </row>
    <row r="263" spans="3:29" ht="13.5" customHeight="1">
      <c r="C263" s="89"/>
      <c r="D263" s="94" t="s">
        <v>192</v>
      </c>
      <c r="E263" s="118">
        <v>1</v>
      </c>
      <c r="F263" s="119">
        <f t="shared" ref="F263:P263" si="35">E263+1</f>
        <v>2</v>
      </c>
      <c r="G263" s="119">
        <f t="shared" si="35"/>
        <v>3</v>
      </c>
      <c r="H263" s="119">
        <f t="shared" si="35"/>
        <v>4</v>
      </c>
      <c r="I263" s="119">
        <f t="shared" si="35"/>
        <v>5</v>
      </c>
      <c r="J263" s="119">
        <f t="shared" si="35"/>
        <v>6</v>
      </c>
      <c r="K263" s="119">
        <f t="shared" si="35"/>
        <v>7</v>
      </c>
      <c r="L263" s="119">
        <f t="shared" si="35"/>
        <v>8</v>
      </c>
      <c r="M263" s="119">
        <f t="shared" si="35"/>
        <v>9</v>
      </c>
      <c r="N263" s="119">
        <f t="shared" si="35"/>
        <v>10</v>
      </c>
      <c r="O263" s="119">
        <f t="shared" si="35"/>
        <v>11</v>
      </c>
      <c r="P263" s="119">
        <f t="shared" si="35"/>
        <v>12</v>
      </c>
      <c r="AC263" s="90"/>
    </row>
    <row r="264" spans="3:29" ht="13.5" customHeight="1">
      <c r="C264" s="89"/>
      <c r="D264" s="94">
        <v>1</v>
      </c>
      <c r="E264" s="45">
        <v>0</v>
      </c>
      <c r="F264" s="122">
        <v>1</v>
      </c>
      <c r="G264" s="122">
        <v>1</v>
      </c>
      <c r="H264" s="122">
        <v>1</v>
      </c>
      <c r="I264" s="122">
        <v>1</v>
      </c>
      <c r="J264" s="122">
        <v>1</v>
      </c>
      <c r="K264" s="122">
        <v>1</v>
      </c>
      <c r="L264" s="122">
        <v>1</v>
      </c>
      <c r="M264" s="122">
        <v>1</v>
      </c>
      <c r="N264" s="122">
        <v>1</v>
      </c>
      <c r="O264" s="122">
        <v>1</v>
      </c>
      <c r="P264" s="122">
        <v>1</v>
      </c>
      <c r="AC264" s="90"/>
    </row>
    <row r="265" spans="3:29" ht="13.5" customHeight="1">
      <c r="C265" s="89"/>
      <c r="D265" s="94">
        <v>2</v>
      </c>
      <c r="E265" s="45">
        <v>1</v>
      </c>
      <c r="F265" s="122">
        <v>1</v>
      </c>
      <c r="G265" s="122">
        <v>1</v>
      </c>
      <c r="H265" s="122">
        <v>1</v>
      </c>
      <c r="I265" s="122">
        <v>1</v>
      </c>
      <c r="J265" s="122">
        <v>1</v>
      </c>
      <c r="K265" s="122">
        <v>1</v>
      </c>
      <c r="L265" s="122">
        <v>1</v>
      </c>
      <c r="M265" s="122">
        <v>1</v>
      </c>
      <c r="N265" s="122">
        <v>1</v>
      </c>
      <c r="O265" s="122">
        <v>1</v>
      </c>
      <c r="P265" s="122">
        <v>1</v>
      </c>
      <c r="AC265" s="90"/>
    </row>
    <row r="266" spans="3:29" ht="13.5" customHeight="1">
      <c r="C266" s="89"/>
      <c r="D266" s="94">
        <v>3</v>
      </c>
      <c r="E266" s="45">
        <v>1</v>
      </c>
      <c r="F266" s="122">
        <v>1</v>
      </c>
      <c r="G266" s="122">
        <v>1</v>
      </c>
      <c r="H266" s="122">
        <v>1</v>
      </c>
      <c r="I266" s="122">
        <v>1</v>
      </c>
      <c r="J266" s="122">
        <v>1</v>
      </c>
      <c r="K266" s="122">
        <v>1</v>
      </c>
      <c r="L266" s="122">
        <v>0.5</v>
      </c>
      <c r="M266" s="122">
        <v>1</v>
      </c>
      <c r="N266" s="122">
        <v>1</v>
      </c>
      <c r="O266" s="122">
        <v>1</v>
      </c>
      <c r="P266" s="122">
        <v>1</v>
      </c>
      <c r="AC266" s="90"/>
    </row>
    <row r="267" spans="3:29" ht="13.5" customHeight="1">
      <c r="C267" s="89"/>
      <c r="D267" s="94">
        <v>4</v>
      </c>
      <c r="E267" s="45">
        <v>1</v>
      </c>
      <c r="F267" s="122">
        <v>1</v>
      </c>
      <c r="G267" s="122">
        <v>1</v>
      </c>
      <c r="H267" s="122">
        <v>1</v>
      </c>
      <c r="I267" s="122">
        <v>1</v>
      </c>
      <c r="J267" s="122">
        <v>1</v>
      </c>
      <c r="K267" s="122">
        <v>1</v>
      </c>
      <c r="L267" s="122">
        <v>0.5</v>
      </c>
      <c r="M267" s="122">
        <v>1</v>
      </c>
      <c r="N267" s="122">
        <v>1</v>
      </c>
      <c r="O267" s="122">
        <v>1</v>
      </c>
      <c r="P267" s="122">
        <v>0</v>
      </c>
      <c r="AC267" s="90"/>
    </row>
    <row r="268" spans="3:29" ht="13.5" customHeight="1">
      <c r="C268" s="89"/>
      <c r="D268" s="94">
        <v>5</v>
      </c>
      <c r="G268" s="122">
        <v>1</v>
      </c>
      <c r="I268" s="122">
        <v>1</v>
      </c>
      <c r="L268" s="122">
        <v>1</v>
      </c>
      <c r="O268" s="122">
        <v>1</v>
      </c>
      <c r="AC268" s="90"/>
    </row>
    <row r="269" spans="3:29" ht="13.5" customHeight="1">
      <c r="C269" s="89"/>
      <c r="AC269" s="90"/>
    </row>
    <row r="270" spans="3:29" ht="13.5" customHeight="1">
      <c r="C270" s="89"/>
      <c r="D270" s="194" t="s">
        <v>51</v>
      </c>
      <c r="E270" s="194"/>
      <c r="F270" s="194"/>
      <c r="G270" s="194"/>
      <c r="H270" s="194"/>
      <c r="I270" s="194"/>
      <c r="J270" s="194"/>
      <c r="K270" s="194"/>
      <c r="L270" s="194"/>
      <c r="M270" s="194"/>
      <c r="N270" s="194"/>
      <c r="O270" s="194"/>
      <c r="P270" s="194"/>
      <c r="Q270" s="194"/>
      <c r="R270" s="194"/>
      <c r="S270" s="194"/>
      <c r="T270" s="194"/>
      <c r="U270" s="194"/>
      <c r="V270" s="194"/>
      <c r="W270" s="194"/>
      <c r="X270" s="194"/>
      <c r="Y270" s="194"/>
      <c r="Z270" s="194"/>
      <c r="AA270" s="194"/>
      <c r="AB270" s="194"/>
      <c r="AC270" s="90"/>
    </row>
    <row r="271" spans="3:29" ht="13.5" customHeight="1">
      <c r="C271" s="89"/>
      <c r="AC271" s="90"/>
    </row>
    <row r="272" spans="3:29" ht="13.5" customHeight="1">
      <c r="C272" s="89"/>
      <c r="E272" s="122" t="s">
        <v>44</v>
      </c>
      <c r="F272" s="42" t="s">
        <v>45</v>
      </c>
      <c r="I272" s="42" t="s">
        <v>52</v>
      </c>
      <c r="AC272" s="90"/>
    </row>
    <row r="273" spans="3:29" ht="13.5" customHeight="1">
      <c r="C273" s="89"/>
      <c r="E273" s="122">
        <v>0</v>
      </c>
      <c r="F273" s="42" t="s">
        <v>53</v>
      </c>
      <c r="I273" s="42" t="str">
        <f>I250</f>
        <v>valeur pour l'heure maximale de l'année</v>
      </c>
      <c r="AC273" s="90"/>
    </row>
    <row r="274" spans="3:29" ht="13.5" customHeight="1">
      <c r="C274" s="89"/>
      <c r="AC274" s="90"/>
    </row>
    <row r="275" spans="3:29" ht="13.5" customHeight="1">
      <c r="C275" s="89"/>
      <c r="E275" s="183" t="s">
        <v>49</v>
      </c>
      <c r="F275" s="183"/>
      <c r="G275" s="183"/>
      <c r="H275" s="183"/>
      <c r="I275" s="183"/>
      <c r="J275" s="183"/>
      <c r="K275" s="183"/>
      <c r="L275" s="183"/>
      <c r="M275" s="183"/>
      <c r="N275" s="183"/>
      <c r="O275" s="183"/>
      <c r="P275" s="183"/>
      <c r="Q275" s="183"/>
      <c r="R275" s="183"/>
      <c r="S275" s="183"/>
      <c r="T275" s="183"/>
      <c r="U275" s="183"/>
      <c r="V275" s="183"/>
      <c r="W275" s="183"/>
      <c r="X275" s="183"/>
      <c r="Y275" s="183"/>
      <c r="Z275" s="183"/>
      <c r="AA275" s="183"/>
      <c r="AB275" s="183"/>
      <c r="AC275" s="90"/>
    </row>
    <row r="276" spans="3:29" ht="13.5" customHeight="1">
      <c r="C276" s="89"/>
      <c r="D276" s="91" t="str">
        <f>D230</f>
        <v>jour V / heure &gt;</v>
      </c>
      <c r="E276" s="119">
        <v>1</v>
      </c>
      <c r="F276" s="119">
        <f t="shared" ref="F276:AB276" si="36">E276+1</f>
        <v>2</v>
      </c>
      <c r="G276" s="119">
        <f t="shared" si="36"/>
        <v>3</v>
      </c>
      <c r="H276" s="119">
        <f t="shared" si="36"/>
        <v>4</v>
      </c>
      <c r="I276" s="119">
        <f t="shared" si="36"/>
        <v>5</v>
      </c>
      <c r="J276" s="119">
        <f t="shared" si="36"/>
        <v>6</v>
      </c>
      <c r="K276" s="119">
        <f t="shared" si="36"/>
        <v>7</v>
      </c>
      <c r="L276" s="119">
        <f t="shared" si="36"/>
        <v>8</v>
      </c>
      <c r="M276" s="119">
        <f t="shared" si="36"/>
        <v>9</v>
      </c>
      <c r="N276" s="119">
        <f t="shared" si="36"/>
        <v>10</v>
      </c>
      <c r="O276" s="119">
        <f t="shared" si="36"/>
        <v>11</v>
      </c>
      <c r="P276" s="119">
        <f t="shared" si="36"/>
        <v>12</v>
      </c>
      <c r="Q276" s="119">
        <f t="shared" si="36"/>
        <v>13</v>
      </c>
      <c r="R276" s="119">
        <f t="shared" si="36"/>
        <v>14</v>
      </c>
      <c r="S276" s="119">
        <f t="shared" si="36"/>
        <v>15</v>
      </c>
      <c r="T276" s="119">
        <f t="shared" si="36"/>
        <v>16</v>
      </c>
      <c r="U276" s="119">
        <f t="shared" si="36"/>
        <v>17</v>
      </c>
      <c r="V276" s="119">
        <f t="shared" si="36"/>
        <v>18</v>
      </c>
      <c r="W276" s="119">
        <f t="shared" si="36"/>
        <v>19</v>
      </c>
      <c r="X276" s="119">
        <f t="shared" si="36"/>
        <v>20</v>
      </c>
      <c r="Y276" s="119">
        <f t="shared" si="36"/>
        <v>21</v>
      </c>
      <c r="Z276" s="119">
        <f t="shared" si="36"/>
        <v>22</v>
      </c>
      <c r="AA276" s="119">
        <f t="shared" si="36"/>
        <v>23</v>
      </c>
      <c r="AB276" s="119">
        <f t="shared" si="36"/>
        <v>24</v>
      </c>
      <c r="AC276" s="90"/>
    </row>
    <row r="277" spans="3:29" ht="13.5" customHeight="1">
      <c r="C277" s="89"/>
      <c r="D277" s="91">
        <v>1</v>
      </c>
      <c r="E277" s="119">
        <v>0</v>
      </c>
      <c r="F277" s="119">
        <v>0</v>
      </c>
      <c r="G277" s="119">
        <v>0</v>
      </c>
      <c r="H277" s="119">
        <v>0</v>
      </c>
      <c r="I277" s="119">
        <v>0</v>
      </c>
      <c r="J277" s="119">
        <v>0</v>
      </c>
      <c r="K277" s="119">
        <v>0</v>
      </c>
      <c r="L277" s="119">
        <v>0</v>
      </c>
      <c r="M277" s="119">
        <v>1</v>
      </c>
      <c r="N277" s="119">
        <v>1</v>
      </c>
      <c r="O277" s="119">
        <v>1</v>
      </c>
      <c r="P277" s="119">
        <v>1</v>
      </c>
      <c r="Q277" s="119">
        <v>1</v>
      </c>
      <c r="R277" s="119">
        <v>1</v>
      </c>
      <c r="S277" s="119">
        <v>1</v>
      </c>
      <c r="T277" s="119">
        <v>1</v>
      </c>
      <c r="U277" s="119">
        <v>1</v>
      </c>
      <c r="V277" s="119">
        <v>1</v>
      </c>
      <c r="W277" s="119">
        <v>1</v>
      </c>
      <c r="X277" s="119">
        <v>1</v>
      </c>
      <c r="Y277" s="119">
        <v>1</v>
      </c>
      <c r="Z277" s="119">
        <v>0</v>
      </c>
      <c r="AA277" s="119">
        <v>0</v>
      </c>
      <c r="AB277" s="119">
        <v>0</v>
      </c>
      <c r="AC277" s="90"/>
    </row>
    <row r="278" spans="3:29" ht="13.5" customHeight="1">
      <c r="C278" s="89"/>
      <c r="D278" s="91">
        <f t="shared" ref="D278:D283" si="37">D277+1</f>
        <v>2</v>
      </c>
      <c r="E278" s="119">
        <v>0</v>
      </c>
      <c r="F278" s="119">
        <v>0</v>
      </c>
      <c r="G278" s="119">
        <v>0</v>
      </c>
      <c r="H278" s="119">
        <v>0</v>
      </c>
      <c r="I278" s="119">
        <v>0</v>
      </c>
      <c r="J278" s="119">
        <v>0</v>
      </c>
      <c r="K278" s="119">
        <v>0</v>
      </c>
      <c r="L278" s="119">
        <v>0</v>
      </c>
      <c r="M278" s="119">
        <v>1</v>
      </c>
      <c r="N278" s="119">
        <v>1</v>
      </c>
      <c r="O278" s="119">
        <v>1</v>
      </c>
      <c r="P278" s="119">
        <v>1</v>
      </c>
      <c r="Q278" s="119">
        <v>1</v>
      </c>
      <c r="R278" s="119">
        <v>1</v>
      </c>
      <c r="S278" s="119">
        <v>1</v>
      </c>
      <c r="T278" s="119">
        <v>1</v>
      </c>
      <c r="U278" s="119">
        <v>1</v>
      </c>
      <c r="V278" s="119">
        <v>1</v>
      </c>
      <c r="W278" s="119">
        <v>1</v>
      </c>
      <c r="X278" s="119">
        <v>1</v>
      </c>
      <c r="Y278" s="119">
        <v>1</v>
      </c>
      <c r="Z278" s="119">
        <v>0</v>
      </c>
      <c r="AA278" s="119">
        <v>0</v>
      </c>
      <c r="AB278" s="119">
        <v>0</v>
      </c>
      <c r="AC278" s="90"/>
    </row>
    <row r="279" spans="3:29" ht="13.5" customHeight="1">
      <c r="C279" s="89"/>
      <c r="D279" s="91">
        <f t="shared" si="37"/>
        <v>3</v>
      </c>
      <c r="E279" s="119">
        <v>0</v>
      </c>
      <c r="F279" s="119">
        <v>0</v>
      </c>
      <c r="G279" s="119">
        <v>0</v>
      </c>
      <c r="H279" s="119">
        <v>0</v>
      </c>
      <c r="I279" s="119">
        <v>0</v>
      </c>
      <c r="J279" s="119">
        <v>0</v>
      </c>
      <c r="K279" s="119">
        <v>0</v>
      </c>
      <c r="L279" s="119">
        <v>0</v>
      </c>
      <c r="M279" s="119">
        <v>1</v>
      </c>
      <c r="N279" s="119">
        <v>1</v>
      </c>
      <c r="O279" s="119">
        <v>1</v>
      </c>
      <c r="P279" s="119">
        <v>1</v>
      </c>
      <c r="Q279" s="119">
        <v>1</v>
      </c>
      <c r="R279" s="119">
        <v>1</v>
      </c>
      <c r="S279" s="119">
        <v>1</v>
      </c>
      <c r="T279" s="119">
        <v>1</v>
      </c>
      <c r="U279" s="119">
        <v>1</v>
      </c>
      <c r="V279" s="119">
        <v>1</v>
      </c>
      <c r="W279" s="119">
        <v>1</v>
      </c>
      <c r="X279" s="119">
        <v>1</v>
      </c>
      <c r="Y279" s="119">
        <v>1</v>
      </c>
      <c r="Z279" s="119">
        <v>0</v>
      </c>
      <c r="AA279" s="119">
        <v>0</v>
      </c>
      <c r="AB279" s="119">
        <v>0</v>
      </c>
      <c r="AC279" s="90"/>
    </row>
    <row r="280" spans="3:29" ht="13.5" customHeight="1">
      <c r="C280" s="89"/>
      <c r="D280" s="91">
        <f t="shared" si="37"/>
        <v>4</v>
      </c>
      <c r="E280" s="119">
        <v>0</v>
      </c>
      <c r="F280" s="119">
        <v>0</v>
      </c>
      <c r="G280" s="119">
        <v>0</v>
      </c>
      <c r="H280" s="119">
        <v>0</v>
      </c>
      <c r="I280" s="119">
        <v>0</v>
      </c>
      <c r="J280" s="119">
        <v>0</v>
      </c>
      <c r="K280" s="119">
        <v>0</v>
      </c>
      <c r="L280" s="119">
        <v>0</v>
      </c>
      <c r="M280" s="119">
        <v>1</v>
      </c>
      <c r="N280" s="119">
        <v>1</v>
      </c>
      <c r="O280" s="119">
        <v>1</v>
      </c>
      <c r="P280" s="119">
        <v>1</v>
      </c>
      <c r="Q280" s="119">
        <v>1</v>
      </c>
      <c r="R280" s="119">
        <v>1</v>
      </c>
      <c r="S280" s="119">
        <v>1</v>
      </c>
      <c r="T280" s="119">
        <v>1</v>
      </c>
      <c r="U280" s="119">
        <v>1</v>
      </c>
      <c r="V280" s="119">
        <v>1</v>
      </c>
      <c r="W280" s="119">
        <v>1</v>
      </c>
      <c r="X280" s="119">
        <v>1</v>
      </c>
      <c r="Y280" s="119">
        <v>1</v>
      </c>
      <c r="Z280" s="119">
        <v>0</v>
      </c>
      <c r="AA280" s="119">
        <v>0</v>
      </c>
      <c r="AB280" s="119">
        <v>0</v>
      </c>
      <c r="AC280" s="90"/>
    </row>
    <row r="281" spans="3:29" ht="13.5" customHeight="1">
      <c r="C281" s="89"/>
      <c r="D281" s="91">
        <f t="shared" si="37"/>
        <v>5</v>
      </c>
      <c r="E281" s="119">
        <v>0</v>
      </c>
      <c r="F281" s="119">
        <v>0</v>
      </c>
      <c r="G281" s="119">
        <v>0</v>
      </c>
      <c r="H281" s="119">
        <v>0</v>
      </c>
      <c r="I281" s="119">
        <v>0</v>
      </c>
      <c r="J281" s="119">
        <v>0</v>
      </c>
      <c r="K281" s="119">
        <v>0</v>
      </c>
      <c r="L281" s="119">
        <v>0</v>
      </c>
      <c r="M281" s="119">
        <v>1</v>
      </c>
      <c r="N281" s="119">
        <v>1</v>
      </c>
      <c r="O281" s="119">
        <v>1</v>
      </c>
      <c r="P281" s="119">
        <v>1</v>
      </c>
      <c r="Q281" s="119">
        <v>1</v>
      </c>
      <c r="R281" s="119">
        <v>1</v>
      </c>
      <c r="S281" s="119">
        <v>1</v>
      </c>
      <c r="T281" s="119">
        <v>1</v>
      </c>
      <c r="U281" s="119">
        <v>1</v>
      </c>
      <c r="V281" s="119">
        <v>1</v>
      </c>
      <c r="W281" s="119">
        <v>1</v>
      </c>
      <c r="X281" s="119">
        <v>1</v>
      </c>
      <c r="Y281" s="119">
        <v>1</v>
      </c>
      <c r="Z281" s="119">
        <v>0</v>
      </c>
      <c r="AA281" s="119">
        <v>0</v>
      </c>
      <c r="AB281" s="119">
        <v>0</v>
      </c>
      <c r="AC281" s="90"/>
    </row>
    <row r="282" spans="3:29" ht="13.5" customHeight="1">
      <c r="C282" s="89"/>
      <c r="D282" s="91">
        <f t="shared" si="37"/>
        <v>6</v>
      </c>
      <c r="E282" s="119">
        <v>0</v>
      </c>
      <c r="F282" s="119">
        <v>0</v>
      </c>
      <c r="G282" s="119">
        <v>0</v>
      </c>
      <c r="H282" s="119">
        <v>0</v>
      </c>
      <c r="I282" s="119">
        <v>0</v>
      </c>
      <c r="J282" s="119">
        <v>0</v>
      </c>
      <c r="K282" s="119">
        <v>0</v>
      </c>
      <c r="L282" s="119">
        <v>0</v>
      </c>
      <c r="M282" s="119">
        <v>1</v>
      </c>
      <c r="N282" s="119">
        <v>1</v>
      </c>
      <c r="O282" s="119">
        <v>1</v>
      </c>
      <c r="P282" s="119">
        <v>1</v>
      </c>
      <c r="Q282" s="119">
        <v>1</v>
      </c>
      <c r="R282" s="119">
        <v>1</v>
      </c>
      <c r="S282" s="119">
        <v>1</v>
      </c>
      <c r="T282" s="119">
        <v>1</v>
      </c>
      <c r="U282" s="119">
        <v>1</v>
      </c>
      <c r="V282" s="119">
        <v>1</v>
      </c>
      <c r="W282" s="119">
        <v>1</v>
      </c>
      <c r="X282" s="119">
        <v>1</v>
      </c>
      <c r="Y282" s="119">
        <v>1</v>
      </c>
      <c r="Z282" s="119">
        <v>0</v>
      </c>
      <c r="AA282" s="119">
        <v>0</v>
      </c>
      <c r="AB282" s="119">
        <v>0</v>
      </c>
      <c r="AC282" s="90"/>
    </row>
    <row r="283" spans="3:29" ht="13.5" customHeight="1">
      <c r="C283" s="89"/>
      <c r="D283" s="91">
        <f t="shared" si="37"/>
        <v>7</v>
      </c>
      <c r="E283" s="119">
        <v>0</v>
      </c>
      <c r="F283" s="119">
        <v>0</v>
      </c>
      <c r="G283" s="119">
        <v>0</v>
      </c>
      <c r="H283" s="119">
        <v>0</v>
      </c>
      <c r="I283" s="119">
        <v>0</v>
      </c>
      <c r="J283" s="119">
        <v>0</v>
      </c>
      <c r="K283" s="119">
        <v>0</v>
      </c>
      <c r="L283" s="119">
        <v>0</v>
      </c>
      <c r="M283" s="119">
        <v>1</v>
      </c>
      <c r="N283" s="119">
        <v>1</v>
      </c>
      <c r="O283" s="119">
        <v>1</v>
      </c>
      <c r="P283" s="119">
        <v>1</v>
      </c>
      <c r="Q283" s="119">
        <v>1</v>
      </c>
      <c r="R283" s="119">
        <v>1</v>
      </c>
      <c r="S283" s="119">
        <v>1</v>
      </c>
      <c r="T283" s="119">
        <v>1</v>
      </c>
      <c r="U283" s="119">
        <v>1</v>
      </c>
      <c r="V283" s="119">
        <v>1</v>
      </c>
      <c r="W283" s="119">
        <v>0</v>
      </c>
      <c r="X283" s="119">
        <v>0</v>
      </c>
      <c r="Y283" s="119">
        <v>0</v>
      </c>
      <c r="Z283" s="119">
        <v>0</v>
      </c>
      <c r="AA283" s="119">
        <v>0</v>
      </c>
      <c r="AB283" s="119">
        <v>0</v>
      </c>
      <c r="AC283" s="90"/>
    </row>
    <row r="284" spans="3:29" ht="13.5" customHeight="1">
      <c r="C284" s="89"/>
      <c r="AC284" s="90"/>
    </row>
    <row r="285" spans="3:29" ht="13.5" customHeight="1">
      <c r="C285" s="89"/>
      <c r="E285" s="183" t="s">
        <v>42</v>
      </c>
      <c r="F285" s="183"/>
      <c r="G285" s="183"/>
      <c r="H285" s="183"/>
      <c r="I285" s="183"/>
      <c r="J285" s="183"/>
      <c r="K285" s="183"/>
      <c r="L285" s="183"/>
      <c r="M285" s="183"/>
      <c r="N285" s="183"/>
      <c r="O285" s="183"/>
      <c r="P285" s="183"/>
      <c r="AC285" s="90"/>
    </row>
    <row r="286" spans="3:29" ht="13.5" customHeight="1">
      <c r="C286" s="89"/>
      <c r="D286" s="94" t="s">
        <v>192</v>
      </c>
      <c r="E286" s="118">
        <v>1</v>
      </c>
      <c r="F286" s="119">
        <f t="shared" ref="F286:P286" si="38">E286+1</f>
        <v>2</v>
      </c>
      <c r="G286" s="119">
        <f t="shared" si="38"/>
        <v>3</v>
      </c>
      <c r="H286" s="119">
        <f t="shared" si="38"/>
        <v>4</v>
      </c>
      <c r="I286" s="119">
        <f t="shared" si="38"/>
        <v>5</v>
      </c>
      <c r="J286" s="119">
        <f t="shared" si="38"/>
        <v>6</v>
      </c>
      <c r="K286" s="119">
        <f t="shared" si="38"/>
        <v>7</v>
      </c>
      <c r="L286" s="119">
        <f t="shared" si="38"/>
        <v>8</v>
      </c>
      <c r="M286" s="119">
        <f t="shared" si="38"/>
        <v>9</v>
      </c>
      <c r="N286" s="119">
        <f t="shared" si="38"/>
        <v>10</v>
      </c>
      <c r="O286" s="119">
        <f t="shared" si="38"/>
        <v>11</v>
      </c>
      <c r="P286" s="119">
        <f t="shared" si="38"/>
        <v>12</v>
      </c>
      <c r="AC286" s="90"/>
    </row>
    <row r="287" spans="3:29" ht="13.5" customHeight="1">
      <c r="C287" s="89"/>
      <c r="D287" s="94">
        <v>1</v>
      </c>
      <c r="E287" s="45">
        <v>0</v>
      </c>
      <c r="F287" s="122">
        <v>1</v>
      </c>
      <c r="G287" s="122">
        <v>1</v>
      </c>
      <c r="H287" s="122">
        <v>1</v>
      </c>
      <c r="I287" s="122">
        <v>1</v>
      </c>
      <c r="J287" s="122">
        <v>1</v>
      </c>
      <c r="K287" s="122">
        <v>1</v>
      </c>
      <c r="L287" s="122">
        <v>1</v>
      </c>
      <c r="M287" s="122">
        <v>1</v>
      </c>
      <c r="N287" s="122">
        <v>1</v>
      </c>
      <c r="O287" s="122">
        <v>1</v>
      </c>
      <c r="P287" s="122">
        <v>1</v>
      </c>
      <c r="AC287" s="90"/>
    </row>
    <row r="288" spans="3:29" ht="13.5" customHeight="1">
      <c r="C288" s="89"/>
      <c r="D288" s="94">
        <v>2</v>
      </c>
      <c r="E288" s="45">
        <v>1</v>
      </c>
      <c r="F288" s="122">
        <v>1</v>
      </c>
      <c r="G288" s="122">
        <v>1</v>
      </c>
      <c r="H288" s="122">
        <v>1</v>
      </c>
      <c r="I288" s="122">
        <v>1</v>
      </c>
      <c r="J288" s="122">
        <v>1</v>
      </c>
      <c r="K288" s="122">
        <v>1</v>
      </c>
      <c r="L288" s="122">
        <v>1</v>
      </c>
      <c r="M288" s="122">
        <v>1</v>
      </c>
      <c r="N288" s="122">
        <v>1</v>
      </c>
      <c r="O288" s="122">
        <v>1</v>
      </c>
      <c r="P288" s="122">
        <v>1</v>
      </c>
      <c r="AC288" s="90"/>
    </row>
    <row r="289" spans="3:44" ht="13.5" customHeight="1">
      <c r="C289" s="89"/>
      <c r="D289" s="94">
        <v>3</v>
      </c>
      <c r="E289" s="45">
        <v>1</v>
      </c>
      <c r="F289" s="122">
        <v>1</v>
      </c>
      <c r="G289" s="122">
        <v>1</v>
      </c>
      <c r="H289" s="122">
        <v>1</v>
      </c>
      <c r="I289" s="122">
        <v>1</v>
      </c>
      <c r="J289" s="122">
        <v>1</v>
      </c>
      <c r="K289" s="122">
        <v>1</v>
      </c>
      <c r="L289" s="122">
        <v>0.5</v>
      </c>
      <c r="M289" s="122">
        <v>1</v>
      </c>
      <c r="N289" s="122">
        <v>1</v>
      </c>
      <c r="O289" s="122">
        <v>1</v>
      </c>
      <c r="P289" s="122">
        <v>1</v>
      </c>
      <c r="AC289" s="90"/>
    </row>
    <row r="290" spans="3:44" ht="13.5" customHeight="1">
      <c r="C290" s="89"/>
      <c r="D290" s="94">
        <v>4</v>
      </c>
      <c r="E290" s="45">
        <v>1</v>
      </c>
      <c r="F290" s="122">
        <v>1</v>
      </c>
      <c r="G290" s="122">
        <v>1</v>
      </c>
      <c r="H290" s="122">
        <v>1</v>
      </c>
      <c r="I290" s="122">
        <v>1</v>
      </c>
      <c r="J290" s="122">
        <v>1</v>
      </c>
      <c r="K290" s="122">
        <v>1</v>
      </c>
      <c r="L290" s="122">
        <v>0.5</v>
      </c>
      <c r="M290" s="122">
        <v>1</v>
      </c>
      <c r="N290" s="122">
        <v>1</v>
      </c>
      <c r="O290" s="122">
        <v>1</v>
      </c>
      <c r="P290" s="122">
        <v>0</v>
      </c>
      <c r="AC290" s="90"/>
    </row>
    <row r="291" spans="3:44" ht="13.5" customHeight="1">
      <c r="C291" s="89"/>
      <c r="D291" s="94">
        <v>5</v>
      </c>
      <c r="G291" s="122">
        <v>1</v>
      </c>
      <c r="I291" s="122">
        <v>1</v>
      </c>
      <c r="L291" s="122">
        <v>1</v>
      </c>
      <c r="O291" s="122">
        <v>1</v>
      </c>
      <c r="AC291" s="90"/>
    </row>
    <row r="292" spans="3:44" ht="13.5" customHeight="1">
      <c r="C292" s="97"/>
      <c r="D292" s="53"/>
      <c r="E292" s="53"/>
      <c r="F292" s="53"/>
      <c r="G292" s="53"/>
      <c r="H292" s="53"/>
      <c r="I292" s="53"/>
      <c r="J292" s="53"/>
      <c r="K292" s="53"/>
      <c r="L292" s="53"/>
      <c r="M292" s="53"/>
      <c r="N292" s="53"/>
      <c r="O292" s="53"/>
      <c r="P292" s="53"/>
      <c r="Q292" s="53"/>
      <c r="R292" s="53"/>
      <c r="S292" s="53"/>
      <c r="T292" s="53"/>
      <c r="U292" s="53"/>
      <c r="V292" s="53"/>
      <c r="W292" s="53"/>
      <c r="X292" s="53"/>
      <c r="Y292" s="53"/>
      <c r="Z292" s="53"/>
      <c r="AA292" s="53"/>
      <c r="AB292" s="53"/>
      <c r="AC292" s="95"/>
    </row>
    <row r="294" spans="3:44">
      <c r="D294" s="197" t="s">
        <v>79</v>
      </c>
      <c r="E294" s="197"/>
      <c r="F294" s="197"/>
      <c r="G294" s="197"/>
      <c r="H294" s="197"/>
      <c r="I294" s="197"/>
      <c r="J294" s="197"/>
      <c r="K294" s="197"/>
      <c r="L294" s="197"/>
      <c r="M294" s="197"/>
      <c r="N294" s="197"/>
      <c r="O294" s="197"/>
      <c r="P294" s="197"/>
      <c r="Q294" s="197"/>
      <c r="R294" s="197"/>
      <c r="S294" s="197"/>
      <c r="T294" s="197"/>
      <c r="U294" s="197"/>
      <c r="V294" s="197"/>
      <c r="W294" s="197"/>
      <c r="X294" s="197"/>
      <c r="Y294" s="197"/>
      <c r="Z294" s="197"/>
      <c r="AA294" s="197"/>
      <c r="AB294" s="197"/>
    </row>
    <row r="295" spans="3:44">
      <c r="C295" s="87"/>
      <c r="D295" s="43"/>
      <c r="E295" s="43"/>
      <c r="F295" s="43"/>
      <c r="G295" s="43"/>
      <c r="H295" s="43"/>
      <c r="I295" s="43"/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  <c r="AA295" s="43"/>
      <c r="AB295" s="43"/>
      <c r="AC295" s="88"/>
    </row>
    <row r="296" spans="3:44" ht="12.75" customHeight="1">
      <c r="C296" s="89"/>
      <c r="D296" s="91" t="s">
        <v>30</v>
      </c>
      <c r="E296" s="199" t="s">
        <v>80</v>
      </c>
      <c r="F296" s="199"/>
      <c r="G296" s="199"/>
      <c r="H296" s="199"/>
      <c r="I296" s="42" t="s">
        <v>2</v>
      </c>
      <c r="AC296" s="90"/>
    </row>
    <row r="297" spans="3:44" ht="12.75" customHeight="1">
      <c r="C297" s="89"/>
      <c r="D297" s="91" t="s">
        <v>71</v>
      </c>
      <c r="E297" s="51">
        <v>0.2</v>
      </c>
      <c r="F297" s="89" t="s">
        <v>140</v>
      </c>
      <c r="G297" s="100"/>
      <c r="H297" s="100"/>
      <c r="I297" s="100"/>
      <c r="J297" s="100"/>
      <c r="K297" s="100"/>
      <c r="L297" s="100"/>
      <c r="M297" s="100"/>
      <c r="N297" s="100"/>
      <c r="O297" s="100"/>
      <c r="P297" s="100"/>
      <c r="Q297" s="100"/>
      <c r="R297" s="100"/>
      <c r="S297" s="100"/>
      <c r="T297" s="125"/>
      <c r="U297" s="100"/>
      <c r="V297" s="100"/>
      <c r="W297" s="100"/>
      <c r="X297" s="100"/>
      <c r="AA297" s="100"/>
      <c r="AB297" s="100"/>
      <c r="AC297" s="138"/>
      <c r="AD297" s="100"/>
      <c r="AE297" s="100"/>
      <c r="AF297" s="100"/>
      <c r="AG297" s="100"/>
      <c r="AH297" s="100"/>
      <c r="AI297" s="100"/>
      <c r="AJ297" s="100"/>
      <c r="AK297" s="100"/>
      <c r="AL297" s="100"/>
      <c r="AM297" s="100"/>
      <c r="AN297" s="100"/>
      <c r="AO297" s="100"/>
      <c r="AP297" s="100"/>
      <c r="AQ297" s="100"/>
      <c r="AR297" s="100"/>
    </row>
    <row r="298" spans="3:44">
      <c r="C298" s="89"/>
      <c r="E298" s="124"/>
      <c r="F298" s="137" t="s">
        <v>33</v>
      </c>
      <c r="G298" s="120"/>
      <c r="H298" s="120"/>
      <c r="I298" s="120"/>
      <c r="J298" s="120"/>
      <c r="K298" s="120"/>
      <c r="L298" s="120"/>
      <c r="M298" s="120"/>
      <c r="N298" s="120"/>
      <c r="O298" s="120"/>
      <c r="P298" s="120"/>
      <c r="Q298" s="120"/>
      <c r="R298" s="120"/>
      <c r="S298" s="120"/>
      <c r="T298" s="120"/>
      <c r="U298" s="120"/>
      <c r="V298" s="120"/>
      <c r="W298" s="120"/>
      <c r="X298" s="120"/>
      <c r="AC298" s="90"/>
    </row>
    <row r="299" spans="3:44" ht="13.35" customHeight="1">
      <c r="C299" s="89"/>
      <c r="D299" s="196" t="s">
        <v>34</v>
      </c>
      <c r="E299" s="196"/>
      <c r="F299" s="196"/>
      <c r="G299" s="196"/>
      <c r="H299" s="196"/>
      <c r="I299" s="196"/>
      <c r="J299" s="196"/>
      <c r="K299" s="196"/>
      <c r="L299" s="196"/>
      <c r="M299" s="196"/>
      <c r="N299" s="196"/>
      <c r="O299" s="196"/>
      <c r="P299" s="196"/>
      <c r="Q299" s="196"/>
      <c r="R299" s="196"/>
      <c r="S299" s="196"/>
      <c r="T299" s="196"/>
      <c r="U299" s="196"/>
      <c r="V299" s="196"/>
      <c r="W299" s="196"/>
      <c r="X299" s="196"/>
      <c r="Y299" s="196"/>
      <c r="Z299" s="196"/>
      <c r="AA299" s="196"/>
      <c r="AB299" s="196"/>
      <c r="AC299" s="90"/>
    </row>
    <row r="300" spans="3:44">
      <c r="C300" s="89"/>
      <c r="F300" s="113"/>
      <c r="G300" s="113"/>
      <c r="H300" s="113"/>
      <c r="I300" s="113"/>
      <c r="J300" s="113"/>
      <c r="K300" s="113"/>
      <c r="L300" s="113"/>
      <c r="M300" s="113"/>
      <c r="N300" s="113"/>
      <c r="O300" s="113"/>
      <c r="P300" s="113"/>
      <c r="Q300" s="113"/>
      <c r="R300" s="113"/>
      <c r="S300" s="113"/>
      <c r="T300" s="113"/>
      <c r="U300" s="113"/>
      <c r="V300" s="113"/>
      <c r="W300" s="113"/>
      <c r="X300" s="113"/>
      <c r="AC300" s="90"/>
    </row>
    <row r="301" spans="3:44">
      <c r="C301" s="89"/>
      <c r="D301" s="91" t="s">
        <v>35</v>
      </c>
      <c r="E301" s="122">
        <v>0</v>
      </c>
      <c r="F301" s="42" t="s">
        <v>72</v>
      </c>
      <c r="I301" s="42" t="s">
        <v>73</v>
      </c>
      <c r="AC301" s="90"/>
    </row>
    <row r="302" spans="3:44">
      <c r="C302" s="89"/>
      <c r="E302" s="119">
        <v>90</v>
      </c>
      <c r="F302" s="42" t="s">
        <v>85</v>
      </c>
      <c r="I302" s="42" t="s">
        <v>61</v>
      </c>
      <c r="J302" s="113"/>
      <c r="AC302" s="90"/>
    </row>
    <row r="303" spans="3:44">
      <c r="C303" s="89"/>
      <c r="E303" s="119">
        <v>5.5E-2</v>
      </c>
      <c r="F303" s="42" t="s">
        <v>86</v>
      </c>
      <c r="I303" s="42" t="s">
        <v>62</v>
      </c>
      <c r="J303" s="113"/>
      <c r="AC303" s="90"/>
    </row>
    <row r="304" spans="3:44">
      <c r="C304" s="89"/>
      <c r="AC304" s="90"/>
    </row>
    <row r="305" spans="3:29">
      <c r="C305" s="89"/>
      <c r="E305" s="183" t="s">
        <v>78</v>
      </c>
      <c r="F305" s="183"/>
      <c r="G305" s="183"/>
      <c r="H305" s="183"/>
      <c r="I305" s="183"/>
      <c r="J305" s="183"/>
      <c r="K305" s="183"/>
      <c r="L305" s="183"/>
      <c r="M305" s="183"/>
      <c r="N305" s="183"/>
      <c r="O305" s="183"/>
      <c r="P305" s="183"/>
      <c r="Q305" s="183"/>
      <c r="R305" s="183"/>
      <c r="S305" s="183"/>
      <c r="T305" s="183"/>
      <c r="U305" s="183"/>
      <c r="V305" s="183"/>
      <c r="W305" s="183"/>
      <c r="X305" s="183"/>
      <c r="Y305" s="183"/>
      <c r="Z305" s="183"/>
      <c r="AA305" s="183"/>
      <c r="AB305" s="183"/>
      <c r="AC305" s="90"/>
    </row>
    <row r="306" spans="3:29">
      <c r="C306" s="89"/>
      <c r="D306" s="119" t="s">
        <v>10</v>
      </c>
      <c r="E306" s="119">
        <v>1</v>
      </c>
      <c r="F306" s="119">
        <f t="shared" ref="F306:AB306" si="39">E306+1</f>
        <v>2</v>
      </c>
      <c r="G306" s="119">
        <f t="shared" si="39"/>
        <v>3</v>
      </c>
      <c r="H306" s="119">
        <f t="shared" si="39"/>
        <v>4</v>
      </c>
      <c r="I306" s="119">
        <f t="shared" si="39"/>
        <v>5</v>
      </c>
      <c r="J306" s="119">
        <f t="shared" si="39"/>
        <v>6</v>
      </c>
      <c r="K306" s="119">
        <f t="shared" si="39"/>
        <v>7</v>
      </c>
      <c r="L306" s="119">
        <f t="shared" si="39"/>
        <v>8</v>
      </c>
      <c r="M306" s="119">
        <f t="shared" si="39"/>
        <v>9</v>
      </c>
      <c r="N306" s="119">
        <f t="shared" si="39"/>
        <v>10</v>
      </c>
      <c r="O306" s="119">
        <f t="shared" si="39"/>
        <v>11</v>
      </c>
      <c r="P306" s="119">
        <f t="shared" si="39"/>
        <v>12</v>
      </c>
      <c r="Q306" s="119">
        <f t="shared" si="39"/>
        <v>13</v>
      </c>
      <c r="R306" s="119">
        <f t="shared" si="39"/>
        <v>14</v>
      </c>
      <c r="S306" s="119">
        <f t="shared" si="39"/>
        <v>15</v>
      </c>
      <c r="T306" s="119">
        <f t="shared" si="39"/>
        <v>16</v>
      </c>
      <c r="U306" s="119">
        <f t="shared" si="39"/>
        <v>17</v>
      </c>
      <c r="V306" s="119">
        <f t="shared" si="39"/>
        <v>18</v>
      </c>
      <c r="W306" s="119">
        <f t="shared" si="39"/>
        <v>19</v>
      </c>
      <c r="X306" s="119">
        <f t="shared" si="39"/>
        <v>20</v>
      </c>
      <c r="Y306" s="119">
        <f t="shared" si="39"/>
        <v>21</v>
      </c>
      <c r="Z306" s="119">
        <f t="shared" si="39"/>
        <v>22</v>
      </c>
      <c r="AA306" s="119">
        <f t="shared" si="39"/>
        <v>23</v>
      </c>
      <c r="AB306" s="119">
        <f t="shared" si="39"/>
        <v>24</v>
      </c>
      <c r="AC306" s="90"/>
    </row>
    <row r="307" spans="3:29">
      <c r="C307" s="89"/>
      <c r="D307" s="91">
        <v>1</v>
      </c>
      <c r="E307" s="122">
        <v>0</v>
      </c>
      <c r="F307" s="122">
        <v>0</v>
      </c>
      <c r="G307" s="122">
        <v>0</v>
      </c>
      <c r="H307" s="122">
        <v>0</v>
      </c>
      <c r="I307" s="122">
        <v>0</v>
      </c>
      <c r="J307" s="122">
        <v>0</v>
      </c>
      <c r="K307" s="122">
        <v>0</v>
      </c>
      <c r="L307" s="122">
        <v>0</v>
      </c>
      <c r="M307" s="122">
        <v>1</v>
      </c>
      <c r="N307" s="122">
        <v>1</v>
      </c>
      <c r="O307" s="122">
        <v>1</v>
      </c>
      <c r="P307" s="122">
        <v>1</v>
      </c>
      <c r="Q307" s="122">
        <v>1</v>
      </c>
      <c r="R307" s="122">
        <v>1</v>
      </c>
      <c r="S307" s="122">
        <v>1</v>
      </c>
      <c r="T307" s="122">
        <v>1</v>
      </c>
      <c r="U307" s="122">
        <v>1</v>
      </c>
      <c r="V307" s="122">
        <v>1</v>
      </c>
      <c r="W307" s="122">
        <v>1</v>
      </c>
      <c r="X307" s="122">
        <v>1</v>
      </c>
      <c r="Y307" s="122">
        <v>1</v>
      </c>
      <c r="Z307" s="122">
        <v>0</v>
      </c>
      <c r="AA307" s="122">
        <v>0</v>
      </c>
      <c r="AB307" s="122">
        <v>0</v>
      </c>
      <c r="AC307" s="90"/>
    </row>
    <row r="308" spans="3:29">
      <c r="C308" s="89"/>
      <c r="D308" s="91">
        <f t="shared" ref="D308:D313" si="40">D307+1</f>
        <v>2</v>
      </c>
      <c r="E308" s="122">
        <v>0</v>
      </c>
      <c r="F308" s="122">
        <v>0</v>
      </c>
      <c r="G308" s="122">
        <v>0</v>
      </c>
      <c r="H308" s="122">
        <v>0</v>
      </c>
      <c r="I308" s="122">
        <v>0</v>
      </c>
      <c r="J308" s="122">
        <v>0</v>
      </c>
      <c r="K308" s="122">
        <v>0</v>
      </c>
      <c r="L308" s="122">
        <v>0</v>
      </c>
      <c r="M308" s="122">
        <v>1</v>
      </c>
      <c r="N308" s="122">
        <v>1</v>
      </c>
      <c r="O308" s="122">
        <v>1</v>
      </c>
      <c r="P308" s="122">
        <v>1</v>
      </c>
      <c r="Q308" s="122">
        <v>1</v>
      </c>
      <c r="R308" s="122">
        <v>1</v>
      </c>
      <c r="S308" s="122">
        <v>1</v>
      </c>
      <c r="T308" s="122">
        <v>1</v>
      </c>
      <c r="U308" s="122">
        <v>1</v>
      </c>
      <c r="V308" s="122">
        <v>1</v>
      </c>
      <c r="W308" s="122">
        <v>1</v>
      </c>
      <c r="X308" s="122">
        <v>1</v>
      </c>
      <c r="Y308" s="122">
        <v>1</v>
      </c>
      <c r="Z308" s="122">
        <v>0</v>
      </c>
      <c r="AA308" s="122">
        <v>0</v>
      </c>
      <c r="AB308" s="122">
        <v>0</v>
      </c>
      <c r="AC308" s="90"/>
    </row>
    <row r="309" spans="3:29">
      <c r="C309" s="89"/>
      <c r="D309" s="91">
        <f t="shared" si="40"/>
        <v>3</v>
      </c>
      <c r="E309" s="122">
        <v>0</v>
      </c>
      <c r="F309" s="122">
        <v>0</v>
      </c>
      <c r="G309" s="122">
        <v>0</v>
      </c>
      <c r="H309" s="122">
        <v>0</v>
      </c>
      <c r="I309" s="122">
        <v>0</v>
      </c>
      <c r="J309" s="122">
        <v>0</v>
      </c>
      <c r="K309" s="122">
        <v>0</v>
      </c>
      <c r="L309" s="122">
        <v>0</v>
      </c>
      <c r="M309" s="122">
        <v>1</v>
      </c>
      <c r="N309" s="122">
        <v>1</v>
      </c>
      <c r="O309" s="122">
        <v>1</v>
      </c>
      <c r="P309" s="122">
        <v>1</v>
      </c>
      <c r="Q309" s="122">
        <v>1</v>
      </c>
      <c r="R309" s="122">
        <v>1</v>
      </c>
      <c r="S309" s="122">
        <v>1</v>
      </c>
      <c r="T309" s="122">
        <v>1</v>
      </c>
      <c r="U309" s="122">
        <v>1</v>
      </c>
      <c r="V309" s="122">
        <v>1</v>
      </c>
      <c r="W309" s="122">
        <v>1</v>
      </c>
      <c r="X309" s="122">
        <v>1</v>
      </c>
      <c r="Y309" s="122">
        <v>1</v>
      </c>
      <c r="Z309" s="122">
        <v>0</v>
      </c>
      <c r="AA309" s="122">
        <v>0</v>
      </c>
      <c r="AB309" s="122">
        <v>0</v>
      </c>
      <c r="AC309" s="90"/>
    </row>
    <row r="310" spans="3:29">
      <c r="C310" s="89"/>
      <c r="D310" s="91">
        <f t="shared" si="40"/>
        <v>4</v>
      </c>
      <c r="E310" s="122">
        <v>0</v>
      </c>
      <c r="F310" s="122">
        <v>0</v>
      </c>
      <c r="G310" s="122">
        <v>0</v>
      </c>
      <c r="H310" s="122">
        <v>0</v>
      </c>
      <c r="I310" s="122">
        <v>0</v>
      </c>
      <c r="J310" s="122">
        <v>0</v>
      </c>
      <c r="K310" s="122">
        <v>0</v>
      </c>
      <c r="L310" s="122">
        <v>0</v>
      </c>
      <c r="M310" s="122">
        <v>1</v>
      </c>
      <c r="N310" s="122">
        <v>1</v>
      </c>
      <c r="O310" s="122">
        <v>1</v>
      </c>
      <c r="P310" s="122">
        <v>1</v>
      </c>
      <c r="Q310" s="122">
        <v>1</v>
      </c>
      <c r="R310" s="122">
        <v>1</v>
      </c>
      <c r="S310" s="122">
        <v>1</v>
      </c>
      <c r="T310" s="122">
        <v>1</v>
      </c>
      <c r="U310" s="122">
        <v>1</v>
      </c>
      <c r="V310" s="122">
        <v>1</v>
      </c>
      <c r="W310" s="122">
        <v>1</v>
      </c>
      <c r="X310" s="122">
        <v>1</v>
      </c>
      <c r="Y310" s="122">
        <v>1</v>
      </c>
      <c r="Z310" s="122">
        <v>0</v>
      </c>
      <c r="AA310" s="122">
        <v>0</v>
      </c>
      <c r="AB310" s="122">
        <v>0</v>
      </c>
      <c r="AC310" s="90"/>
    </row>
    <row r="311" spans="3:29">
      <c r="C311" s="89"/>
      <c r="D311" s="91">
        <f t="shared" si="40"/>
        <v>5</v>
      </c>
      <c r="E311" s="122">
        <v>0</v>
      </c>
      <c r="F311" s="122">
        <v>0</v>
      </c>
      <c r="G311" s="122">
        <v>0</v>
      </c>
      <c r="H311" s="122">
        <v>0</v>
      </c>
      <c r="I311" s="122">
        <v>0</v>
      </c>
      <c r="J311" s="122">
        <v>0</v>
      </c>
      <c r="K311" s="122">
        <v>0</v>
      </c>
      <c r="L311" s="122">
        <v>0</v>
      </c>
      <c r="M311" s="122">
        <v>1</v>
      </c>
      <c r="N311" s="122">
        <v>1</v>
      </c>
      <c r="O311" s="122">
        <v>1</v>
      </c>
      <c r="P311" s="122">
        <v>1</v>
      </c>
      <c r="Q311" s="122">
        <v>1</v>
      </c>
      <c r="R311" s="122">
        <v>1</v>
      </c>
      <c r="S311" s="122">
        <v>1</v>
      </c>
      <c r="T311" s="122">
        <v>1</v>
      </c>
      <c r="U311" s="122">
        <v>1</v>
      </c>
      <c r="V311" s="122">
        <v>1</v>
      </c>
      <c r="W311" s="122">
        <v>1</v>
      </c>
      <c r="X311" s="122">
        <v>1</v>
      </c>
      <c r="Y311" s="122">
        <v>1</v>
      </c>
      <c r="Z311" s="122">
        <v>0</v>
      </c>
      <c r="AA311" s="122">
        <v>0</v>
      </c>
      <c r="AB311" s="122">
        <v>0</v>
      </c>
      <c r="AC311" s="90"/>
    </row>
    <row r="312" spans="3:29">
      <c r="C312" s="89"/>
      <c r="D312" s="91">
        <f t="shared" si="40"/>
        <v>6</v>
      </c>
      <c r="E312" s="122">
        <v>0</v>
      </c>
      <c r="F312" s="122">
        <v>0</v>
      </c>
      <c r="G312" s="122">
        <v>0</v>
      </c>
      <c r="H312" s="122">
        <v>0</v>
      </c>
      <c r="I312" s="122">
        <v>0</v>
      </c>
      <c r="J312" s="122">
        <v>0</v>
      </c>
      <c r="K312" s="122">
        <v>0</v>
      </c>
      <c r="L312" s="122">
        <v>0</v>
      </c>
      <c r="M312" s="122">
        <v>1</v>
      </c>
      <c r="N312" s="122">
        <v>1</v>
      </c>
      <c r="O312" s="122">
        <v>1</v>
      </c>
      <c r="P312" s="122">
        <v>1</v>
      </c>
      <c r="Q312" s="122">
        <v>1</v>
      </c>
      <c r="R312" s="122">
        <v>1</v>
      </c>
      <c r="S312" s="122">
        <v>1</v>
      </c>
      <c r="T312" s="122">
        <v>1</v>
      </c>
      <c r="U312" s="122">
        <v>1</v>
      </c>
      <c r="V312" s="122">
        <v>1</v>
      </c>
      <c r="W312" s="122">
        <v>1</v>
      </c>
      <c r="X312" s="122">
        <v>1</v>
      </c>
      <c r="Y312" s="122">
        <v>1</v>
      </c>
      <c r="Z312" s="122">
        <v>0</v>
      </c>
      <c r="AA312" s="122">
        <v>0</v>
      </c>
      <c r="AB312" s="122">
        <v>0</v>
      </c>
      <c r="AC312" s="90"/>
    </row>
    <row r="313" spans="3:29">
      <c r="C313" s="89"/>
      <c r="D313" s="91">
        <f t="shared" si="40"/>
        <v>7</v>
      </c>
      <c r="E313" s="122">
        <v>0</v>
      </c>
      <c r="F313" s="122">
        <v>0</v>
      </c>
      <c r="G313" s="122">
        <v>0</v>
      </c>
      <c r="H313" s="122">
        <v>0</v>
      </c>
      <c r="I313" s="122">
        <v>0</v>
      </c>
      <c r="J313" s="122">
        <v>0</v>
      </c>
      <c r="K313" s="122">
        <v>0</v>
      </c>
      <c r="L313" s="122">
        <v>0</v>
      </c>
      <c r="M313" s="122">
        <v>1</v>
      </c>
      <c r="N313" s="122">
        <v>1</v>
      </c>
      <c r="O313" s="122">
        <v>1</v>
      </c>
      <c r="P313" s="122">
        <v>1</v>
      </c>
      <c r="Q313" s="122">
        <v>1</v>
      </c>
      <c r="R313" s="122">
        <v>1</v>
      </c>
      <c r="S313" s="122">
        <v>1</v>
      </c>
      <c r="T313" s="122">
        <v>1</v>
      </c>
      <c r="U313" s="122">
        <v>1</v>
      </c>
      <c r="V313" s="122">
        <v>1</v>
      </c>
      <c r="W313" s="122">
        <v>0</v>
      </c>
      <c r="X313" s="122">
        <v>0</v>
      </c>
      <c r="Y313" s="122">
        <v>0</v>
      </c>
      <c r="Z313" s="122">
        <v>0</v>
      </c>
      <c r="AA313" s="122">
        <v>0</v>
      </c>
      <c r="AB313" s="122">
        <v>0</v>
      </c>
      <c r="AC313" s="90"/>
    </row>
    <row r="314" spans="3:29">
      <c r="C314" s="89"/>
      <c r="AC314" s="90"/>
    </row>
    <row r="315" spans="3:29">
      <c r="C315" s="89"/>
      <c r="E315" s="183" t="s">
        <v>42</v>
      </c>
      <c r="F315" s="183"/>
      <c r="G315" s="183"/>
      <c r="H315" s="183"/>
      <c r="I315" s="183"/>
      <c r="J315" s="183"/>
      <c r="K315" s="183"/>
      <c r="L315" s="183"/>
      <c r="M315" s="183"/>
      <c r="N315" s="183"/>
      <c r="O315" s="183"/>
      <c r="P315" s="183"/>
      <c r="AC315" s="90"/>
    </row>
    <row r="316" spans="3:29">
      <c r="C316" s="89"/>
      <c r="D316" s="91" t="s">
        <v>192</v>
      </c>
      <c r="E316" s="118">
        <v>1</v>
      </c>
      <c r="F316" s="119">
        <f t="shared" ref="F316:P316" si="41">E316+1</f>
        <v>2</v>
      </c>
      <c r="G316" s="119">
        <f t="shared" si="41"/>
        <v>3</v>
      </c>
      <c r="H316" s="119">
        <f t="shared" si="41"/>
        <v>4</v>
      </c>
      <c r="I316" s="119">
        <f t="shared" si="41"/>
        <v>5</v>
      </c>
      <c r="J316" s="119">
        <f t="shared" si="41"/>
        <v>6</v>
      </c>
      <c r="K316" s="119">
        <f t="shared" si="41"/>
        <v>7</v>
      </c>
      <c r="L316" s="119">
        <f t="shared" si="41"/>
        <v>8</v>
      </c>
      <c r="M316" s="119">
        <f t="shared" si="41"/>
        <v>9</v>
      </c>
      <c r="N316" s="119">
        <f t="shared" si="41"/>
        <v>10</v>
      </c>
      <c r="O316" s="119">
        <f t="shared" si="41"/>
        <v>11</v>
      </c>
      <c r="P316" s="119">
        <f t="shared" si="41"/>
        <v>12</v>
      </c>
      <c r="AC316" s="90"/>
    </row>
    <row r="317" spans="3:29">
      <c r="C317" s="89"/>
      <c r="D317" s="91">
        <v>1</v>
      </c>
      <c r="E317" s="45">
        <v>0</v>
      </c>
      <c r="F317" s="122">
        <v>1</v>
      </c>
      <c r="G317" s="122">
        <v>1</v>
      </c>
      <c r="H317" s="122">
        <v>1</v>
      </c>
      <c r="I317" s="122">
        <v>1</v>
      </c>
      <c r="J317" s="122">
        <v>1</v>
      </c>
      <c r="K317" s="122">
        <v>1</v>
      </c>
      <c r="L317" s="122">
        <v>1</v>
      </c>
      <c r="M317" s="122">
        <v>1</v>
      </c>
      <c r="N317" s="122">
        <v>1</v>
      </c>
      <c r="O317" s="122">
        <v>1</v>
      </c>
      <c r="P317" s="122">
        <v>1</v>
      </c>
      <c r="AC317" s="90"/>
    </row>
    <row r="318" spans="3:29">
      <c r="C318" s="89"/>
      <c r="D318" s="91">
        <v>2</v>
      </c>
      <c r="E318" s="45">
        <v>1</v>
      </c>
      <c r="F318" s="122">
        <v>1</v>
      </c>
      <c r="G318" s="122">
        <v>1</v>
      </c>
      <c r="H318" s="122">
        <v>1</v>
      </c>
      <c r="I318" s="122">
        <v>1</v>
      </c>
      <c r="J318" s="122">
        <v>1</v>
      </c>
      <c r="K318" s="122">
        <v>1</v>
      </c>
      <c r="L318" s="122">
        <v>1</v>
      </c>
      <c r="M318" s="122">
        <v>1</v>
      </c>
      <c r="N318" s="122">
        <v>1</v>
      </c>
      <c r="O318" s="122">
        <v>1</v>
      </c>
      <c r="P318" s="122">
        <v>1</v>
      </c>
      <c r="AC318" s="90"/>
    </row>
    <row r="319" spans="3:29">
      <c r="C319" s="89"/>
      <c r="D319" s="91">
        <v>3</v>
      </c>
      <c r="E319" s="45">
        <v>1</v>
      </c>
      <c r="F319" s="122">
        <v>1</v>
      </c>
      <c r="G319" s="122">
        <v>1</v>
      </c>
      <c r="H319" s="122">
        <v>1</v>
      </c>
      <c r="I319" s="122">
        <v>1</v>
      </c>
      <c r="J319" s="122">
        <v>1</v>
      </c>
      <c r="K319" s="122">
        <v>1</v>
      </c>
      <c r="L319" s="122">
        <v>0.5</v>
      </c>
      <c r="M319" s="122">
        <v>1</v>
      </c>
      <c r="N319" s="122">
        <v>1</v>
      </c>
      <c r="O319" s="122">
        <v>1</v>
      </c>
      <c r="P319" s="122">
        <v>1</v>
      </c>
      <c r="AC319" s="90"/>
    </row>
    <row r="320" spans="3:29">
      <c r="C320" s="89"/>
      <c r="D320" s="91">
        <v>4</v>
      </c>
      <c r="E320" s="45">
        <v>1</v>
      </c>
      <c r="F320" s="122">
        <v>1</v>
      </c>
      <c r="G320" s="122">
        <v>1</v>
      </c>
      <c r="H320" s="122">
        <v>1</v>
      </c>
      <c r="I320" s="122">
        <v>1</v>
      </c>
      <c r="J320" s="122">
        <v>1</v>
      </c>
      <c r="K320" s="122">
        <v>1</v>
      </c>
      <c r="L320" s="122">
        <v>0.5</v>
      </c>
      <c r="M320" s="122">
        <v>1</v>
      </c>
      <c r="N320" s="122">
        <v>1</v>
      </c>
      <c r="O320" s="122">
        <v>1</v>
      </c>
      <c r="P320" s="122">
        <v>0</v>
      </c>
      <c r="AC320" s="90"/>
    </row>
    <row r="321" spans="3:29">
      <c r="C321" s="89"/>
      <c r="D321" s="91">
        <v>5</v>
      </c>
      <c r="G321" s="122">
        <v>1</v>
      </c>
      <c r="I321" s="122">
        <v>1</v>
      </c>
      <c r="L321" s="122">
        <v>1</v>
      </c>
      <c r="O321" s="122">
        <v>1</v>
      </c>
      <c r="AC321" s="90"/>
    </row>
    <row r="322" spans="3:29">
      <c r="C322" s="89"/>
      <c r="AC322" s="90"/>
    </row>
    <row r="323" spans="3:29">
      <c r="C323" s="89"/>
      <c r="D323" s="194" t="s">
        <v>43</v>
      </c>
      <c r="E323" s="194"/>
      <c r="F323" s="194"/>
      <c r="G323" s="194"/>
      <c r="H323" s="194"/>
      <c r="I323" s="194"/>
      <c r="J323" s="194"/>
      <c r="K323" s="194"/>
      <c r="L323" s="194"/>
      <c r="M323" s="194"/>
      <c r="N323" s="194"/>
      <c r="O323" s="194"/>
      <c r="P323" s="194"/>
      <c r="Q323" s="194"/>
      <c r="R323" s="194"/>
      <c r="S323" s="194"/>
      <c r="T323" s="194"/>
      <c r="U323" s="194"/>
      <c r="V323" s="194"/>
      <c r="W323" s="194"/>
      <c r="X323" s="194"/>
      <c r="Y323" s="194"/>
      <c r="Z323" s="194"/>
      <c r="AA323" s="194"/>
      <c r="AC323" s="90"/>
    </row>
    <row r="324" spans="3:29">
      <c r="C324" s="89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C324" s="90"/>
    </row>
    <row r="325" spans="3:29">
      <c r="C325" s="89"/>
      <c r="E325" s="122" t="s">
        <v>44</v>
      </c>
      <c r="F325" s="42" t="s">
        <v>45</v>
      </c>
      <c r="I325" s="42" t="s">
        <v>46</v>
      </c>
      <c r="AC325" s="90"/>
    </row>
    <row r="326" spans="3:29">
      <c r="C326" s="89"/>
      <c r="E326" s="122">
        <v>0</v>
      </c>
      <c r="F326" s="42" t="s">
        <v>47</v>
      </c>
      <c r="I326" s="42" t="str">
        <f>I301</f>
        <v>valeur pour l'heure maximale de l'année</v>
      </c>
      <c r="AC326" s="90"/>
    </row>
    <row r="327" spans="3:29">
      <c r="C327" s="89"/>
      <c r="AC327" s="90"/>
    </row>
    <row r="328" spans="3:29">
      <c r="C328" s="89"/>
      <c r="E328" s="183" t="s">
        <v>49</v>
      </c>
      <c r="F328" s="183"/>
      <c r="G328" s="183"/>
      <c r="H328" s="183"/>
      <c r="I328" s="183"/>
      <c r="J328" s="183"/>
      <c r="K328" s="183"/>
      <c r="L328" s="183"/>
      <c r="M328" s="183"/>
      <c r="N328" s="183"/>
      <c r="O328" s="183"/>
      <c r="P328" s="183"/>
      <c r="Q328" s="183"/>
      <c r="R328" s="183"/>
      <c r="S328" s="183"/>
      <c r="T328" s="183"/>
      <c r="U328" s="183"/>
      <c r="V328" s="183"/>
      <c r="W328" s="183"/>
      <c r="X328" s="183"/>
      <c r="Y328" s="183"/>
      <c r="Z328" s="183"/>
      <c r="AA328" s="183"/>
      <c r="AB328" s="183"/>
      <c r="AC328" s="90"/>
    </row>
    <row r="329" spans="3:29">
      <c r="C329" s="89"/>
      <c r="D329" s="91" t="str">
        <f>D306</f>
        <v>jour V / heure &gt;</v>
      </c>
      <c r="E329" s="119">
        <v>1</v>
      </c>
      <c r="F329" s="119">
        <f t="shared" ref="F329:AB329" si="42">E329+1</f>
        <v>2</v>
      </c>
      <c r="G329" s="119">
        <f t="shared" si="42"/>
        <v>3</v>
      </c>
      <c r="H329" s="119">
        <f t="shared" si="42"/>
        <v>4</v>
      </c>
      <c r="I329" s="119">
        <f t="shared" si="42"/>
        <v>5</v>
      </c>
      <c r="J329" s="119">
        <f t="shared" si="42"/>
        <v>6</v>
      </c>
      <c r="K329" s="119">
        <f t="shared" si="42"/>
        <v>7</v>
      </c>
      <c r="L329" s="119">
        <f t="shared" si="42"/>
        <v>8</v>
      </c>
      <c r="M329" s="119">
        <f t="shared" si="42"/>
        <v>9</v>
      </c>
      <c r="N329" s="119">
        <f t="shared" si="42"/>
        <v>10</v>
      </c>
      <c r="O329" s="119">
        <f t="shared" si="42"/>
        <v>11</v>
      </c>
      <c r="P329" s="119">
        <f t="shared" si="42"/>
        <v>12</v>
      </c>
      <c r="Q329" s="119">
        <f t="shared" si="42"/>
        <v>13</v>
      </c>
      <c r="R329" s="119">
        <f t="shared" si="42"/>
        <v>14</v>
      </c>
      <c r="S329" s="119">
        <f t="shared" si="42"/>
        <v>15</v>
      </c>
      <c r="T329" s="119">
        <f t="shared" si="42"/>
        <v>16</v>
      </c>
      <c r="U329" s="119">
        <f t="shared" si="42"/>
        <v>17</v>
      </c>
      <c r="V329" s="119">
        <f t="shared" si="42"/>
        <v>18</v>
      </c>
      <c r="W329" s="119">
        <f t="shared" si="42"/>
        <v>19</v>
      </c>
      <c r="X329" s="119">
        <f t="shared" si="42"/>
        <v>20</v>
      </c>
      <c r="Y329" s="119">
        <f t="shared" si="42"/>
        <v>21</v>
      </c>
      <c r="Z329" s="119">
        <f t="shared" si="42"/>
        <v>22</v>
      </c>
      <c r="AA329" s="119">
        <f t="shared" si="42"/>
        <v>23</v>
      </c>
      <c r="AB329" s="119">
        <f t="shared" si="42"/>
        <v>24</v>
      </c>
      <c r="AC329" s="90"/>
    </row>
    <row r="330" spans="3:29">
      <c r="C330" s="89"/>
      <c r="D330" s="91">
        <v>1</v>
      </c>
      <c r="E330" s="119">
        <v>0</v>
      </c>
      <c r="F330" s="119">
        <v>0</v>
      </c>
      <c r="G330" s="119">
        <v>0</v>
      </c>
      <c r="H330" s="119">
        <v>0</v>
      </c>
      <c r="I330" s="119">
        <v>0</v>
      </c>
      <c r="J330" s="119">
        <v>0</v>
      </c>
      <c r="K330" s="119">
        <v>0</v>
      </c>
      <c r="L330" s="119">
        <v>0</v>
      </c>
      <c r="M330" s="119">
        <v>1</v>
      </c>
      <c r="N330" s="119">
        <v>1</v>
      </c>
      <c r="O330" s="119">
        <v>1</v>
      </c>
      <c r="P330" s="119">
        <v>1</v>
      </c>
      <c r="Q330" s="119">
        <v>1</v>
      </c>
      <c r="R330" s="119">
        <v>1</v>
      </c>
      <c r="S330" s="119">
        <v>1</v>
      </c>
      <c r="T330" s="119">
        <v>1</v>
      </c>
      <c r="U330" s="119">
        <v>1</v>
      </c>
      <c r="V330" s="119">
        <v>1</v>
      </c>
      <c r="W330" s="119">
        <v>1</v>
      </c>
      <c r="X330" s="119">
        <v>1</v>
      </c>
      <c r="Y330" s="119">
        <v>1</v>
      </c>
      <c r="Z330" s="119">
        <v>0</v>
      </c>
      <c r="AA330" s="119">
        <v>0</v>
      </c>
      <c r="AB330" s="119">
        <v>0</v>
      </c>
      <c r="AC330" s="90"/>
    </row>
    <row r="331" spans="3:29">
      <c r="C331" s="89"/>
      <c r="D331" s="91">
        <f t="shared" ref="D331:D336" si="43">D330+1</f>
        <v>2</v>
      </c>
      <c r="E331" s="119">
        <v>0</v>
      </c>
      <c r="F331" s="119">
        <v>0</v>
      </c>
      <c r="G331" s="119">
        <v>0</v>
      </c>
      <c r="H331" s="119">
        <v>0</v>
      </c>
      <c r="I331" s="119">
        <v>0</v>
      </c>
      <c r="J331" s="119">
        <v>0</v>
      </c>
      <c r="K331" s="119">
        <v>0</v>
      </c>
      <c r="L331" s="119">
        <v>0</v>
      </c>
      <c r="M331" s="119">
        <v>1</v>
      </c>
      <c r="N331" s="119">
        <v>1</v>
      </c>
      <c r="O331" s="119">
        <v>1</v>
      </c>
      <c r="P331" s="119">
        <v>1</v>
      </c>
      <c r="Q331" s="119">
        <v>1</v>
      </c>
      <c r="R331" s="119">
        <v>1</v>
      </c>
      <c r="S331" s="119">
        <v>1</v>
      </c>
      <c r="T331" s="119">
        <v>1</v>
      </c>
      <c r="U331" s="119">
        <v>1</v>
      </c>
      <c r="V331" s="119">
        <v>1</v>
      </c>
      <c r="W331" s="119">
        <v>1</v>
      </c>
      <c r="X331" s="119">
        <v>1</v>
      </c>
      <c r="Y331" s="119">
        <v>1</v>
      </c>
      <c r="Z331" s="119">
        <v>0</v>
      </c>
      <c r="AA331" s="119">
        <v>0</v>
      </c>
      <c r="AB331" s="119">
        <v>0</v>
      </c>
      <c r="AC331" s="90"/>
    </row>
    <row r="332" spans="3:29">
      <c r="C332" s="89"/>
      <c r="D332" s="91">
        <f t="shared" si="43"/>
        <v>3</v>
      </c>
      <c r="E332" s="119">
        <v>0</v>
      </c>
      <c r="F332" s="119">
        <v>0</v>
      </c>
      <c r="G332" s="119">
        <v>0</v>
      </c>
      <c r="H332" s="119">
        <v>0</v>
      </c>
      <c r="I332" s="119">
        <v>0</v>
      </c>
      <c r="J332" s="119">
        <v>0</v>
      </c>
      <c r="K332" s="119">
        <v>0</v>
      </c>
      <c r="L332" s="119">
        <v>0</v>
      </c>
      <c r="M332" s="119">
        <v>1</v>
      </c>
      <c r="N332" s="119">
        <v>1</v>
      </c>
      <c r="O332" s="119">
        <v>1</v>
      </c>
      <c r="P332" s="119">
        <v>1</v>
      </c>
      <c r="Q332" s="119">
        <v>1</v>
      </c>
      <c r="R332" s="119">
        <v>1</v>
      </c>
      <c r="S332" s="119">
        <v>1</v>
      </c>
      <c r="T332" s="119">
        <v>1</v>
      </c>
      <c r="U332" s="119">
        <v>1</v>
      </c>
      <c r="V332" s="119">
        <v>1</v>
      </c>
      <c r="W332" s="119">
        <v>1</v>
      </c>
      <c r="X332" s="119">
        <v>1</v>
      </c>
      <c r="Y332" s="119">
        <v>1</v>
      </c>
      <c r="Z332" s="119">
        <v>0</v>
      </c>
      <c r="AA332" s="119">
        <v>0</v>
      </c>
      <c r="AB332" s="119">
        <v>0</v>
      </c>
      <c r="AC332" s="90"/>
    </row>
    <row r="333" spans="3:29">
      <c r="C333" s="89"/>
      <c r="D333" s="91">
        <f t="shared" si="43"/>
        <v>4</v>
      </c>
      <c r="E333" s="119">
        <v>0</v>
      </c>
      <c r="F333" s="119">
        <v>0</v>
      </c>
      <c r="G333" s="119">
        <v>0</v>
      </c>
      <c r="H333" s="119">
        <v>0</v>
      </c>
      <c r="I333" s="119">
        <v>0</v>
      </c>
      <c r="J333" s="119">
        <v>0</v>
      </c>
      <c r="K333" s="119">
        <v>0</v>
      </c>
      <c r="L333" s="119">
        <v>0</v>
      </c>
      <c r="M333" s="119">
        <v>1</v>
      </c>
      <c r="N333" s="119">
        <v>1</v>
      </c>
      <c r="O333" s="119">
        <v>1</v>
      </c>
      <c r="P333" s="119">
        <v>1</v>
      </c>
      <c r="Q333" s="119">
        <v>1</v>
      </c>
      <c r="R333" s="119">
        <v>1</v>
      </c>
      <c r="S333" s="119">
        <v>1</v>
      </c>
      <c r="T333" s="119">
        <v>1</v>
      </c>
      <c r="U333" s="119">
        <v>1</v>
      </c>
      <c r="V333" s="119">
        <v>1</v>
      </c>
      <c r="W333" s="119">
        <v>1</v>
      </c>
      <c r="X333" s="119">
        <v>1</v>
      </c>
      <c r="Y333" s="119">
        <v>1</v>
      </c>
      <c r="Z333" s="119">
        <v>0</v>
      </c>
      <c r="AA333" s="119">
        <v>0</v>
      </c>
      <c r="AB333" s="119">
        <v>0</v>
      </c>
      <c r="AC333" s="90"/>
    </row>
    <row r="334" spans="3:29">
      <c r="C334" s="89"/>
      <c r="D334" s="91">
        <f t="shared" si="43"/>
        <v>5</v>
      </c>
      <c r="E334" s="119">
        <v>0</v>
      </c>
      <c r="F334" s="119">
        <v>0</v>
      </c>
      <c r="G334" s="119">
        <v>0</v>
      </c>
      <c r="H334" s="119">
        <v>0</v>
      </c>
      <c r="I334" s="119">
        <v>0</v>
      </c>
      <c r="J334" s="119">
        <v>0</v>
      </c>
      <c r="K334" s="119">
        <v>0</v>
      </c>
      <c r="L334" s="119">
        <v>0</v>
      </c>
      <c r="M334" s="119">
        <v>1</v>
      </c>
      <c r="N334" s="119">
        <v>1</v>
      </c>
      <c r="O334" s="119">
        <v>1</v>
      </c>
      <c r="P334" s="119">
        <v>1</v>
      </c>
      <c r="Q334" s="119">
        <v>1</v>
      </c>
      <c r="R334" s="119">
        <v>1</v>
      </c>
      <c r="S334" s="119">
        <v>1</v>
      </c>
      <c r="T334" s="119">
        <v>1</v>
      </c>
      <c r="U334" s="119">
        <v>1</v>
      </c>
      <c r="V334" s="119">
        <v>1</v>
      </c>
      <c r="W334" s="119">
        <v>1</v>
      </c>
      <c r="X334" s="119">
        <v>1</v>
      </c>
      <c r="Y334" s="119">
        <v>1</v>
      </c>
      <c r="Z334" s="119">
        <v>0</v>
      </c>
      <c r="AA334" s="119">
        <v>0</v>
      </c>
      <c r="AB334" s="119">
        <v>0</v>
      </c>
      <c r="AC334" s="90"/>
    </row>
    <row r="335" spans="3:29">
      <c r="C335" s="89"/>
      <c r="D335" s="91">
        <f t="shared" si="43"/>
        <v>6</v>
      </c>
      <c r="E335" s="119">
        <v>0</v>
      </c>
      <c r="F335" s="119">
        <v>0</v>
      </c>
      <c r="G335" s="119">
        <v>0</v>
      </c>
      <c r="H335" s="119">
        <v>0</v>
      </c>
      <c r="I335" s="119">
        <v>0</v>
      </c>
      <c r="J335" s="119">
        <v>0</v>
      </c>
      <c r="K335" s="119">
        <v>0</v>
      </c>
      <c r="L335" s="119">
        <v>0</v>
      </c>
      <c r="M335" s="119">
        <v>1</v>
      </c>
      <c r="N335" s="119">
        <v>1</v>
      </c>
      <c r="O335" s="119">
        <v>1</v>
      </c>
      <c r="P335" s="119">
        <v>1</v>
      </c>
      <c r="Q335" s="119">
        <v>1</v>
      </c>
      <c r="R335" s="119">
        <v>1</v>
      </c>
      <c r="S335" s="119">
        <v>1</v>
      </c>
      <c r="T335" s="119">
        <v>1</v>
      </c>
      <c r="U335" s="119">
        <v>1</v>
      </c>
      <c r="V335" s="119">
        <v>1</v>
      </c>
      <c r="W335" s="119">
        <v>1</v>
      </c>
      <c r="X335" s="119">
        <v>1</v>
      </c>
      <c r="Y335" s="119">
        <v>1</v>
      </c>
      <c r="Z335" s="119">
        <v>0</v>
      </c>
      <c r="AA335" s="119">
        <v>0</v>
      </c>
      <c r="AB335" s="119">
        <v>0</v>
      </c>
      <c r="AC335" s="90"/>
    </row>
    <row r="336" spans="3:29">
      <c r="C336" s="89"/>
      <c r="D336" s="91">
        <f t="shared" si="43"/>
        <v>7</v>
      </c>
      <c r="E336" s="119">
        <v>0</v>
      </c>
      <c r="F336" s="119">
        <v>0</v>
      </c>
      <c r="G336" s="119">
        <v>0</v>
      </c>
      <c r="H336" s="119">
        <v>0</v>
      </c>
      <c r="I336" s="119">
        <v>0</v>
      </c>
      <c r="J336" s="119">
        <v>0</v>
      </c>
      <c r="K336" s="119">
        <v>0</v>
      </c>
      <c r="L336" s="119">
        <v>0</v>
      </c>
      <c r="M336" s="119">
        <v>1</v>
      </c>
      <c r="N336" s="119">
        <v>1</v>
      </c>
      <c r="O336" s="119">
        <v>1</v>
      </c>
      <c r="P336" s="119">
        <v>1</v>
      </c>
      <c r="Q336" s="119">
        <v>1</v>
      </c>
      <c r="R336" s="119">
        <v>1</v>
      </c>
      <c r="S336" s="119">
        <v>1</v>
      </c>
      <c r="T336" s="119">
        <v>1</v>
      </c>
      <c r="U336" s="119">
        <v>1</v>
      </c>
      <c r="V336" s="119">
        <v>1</v>
      </c>
      <c r="W336" s="119">
        <v>0</v>
      </c>
      <c r="X336" s="119">
        <v>0</v>
      </c>
      <c r="Y336" s="119">
        <v>0</v>
      </c>
      <c r="Z336" s="119">
        <v>0</v>
      </c>
      <c r="AA336" s="119">
        <v>0</v>
      </c>
      <c r="AB336" s="119">
        <v>0</v>
      </c>
      <c r="AC336" s="90"/>
    </row>
    <row r="337" spans="3:29">
      <c r="C337" s="89"/>
      <c r="AC337" s="90"/>
    </row>
    <row r="338" spans="3:29">
      <c r="C338" s="89"/>
      <c r="E338" s="183" t="s">
        <v>42</v>
      </c>
      <c r="F338" s="183"/>
      <c r="G338" s="183"/>
      <c r="H338" s="183"/>
      <c r="I338" s="183"/>
      <c r="J338" s="183"/>
      <c r="K338" s="183"/>
      <c r="L338" s="183"/>
      <c r="M338" s="183"/>
      <c r="N338" s="183"/>
      <c r="O338" s="183"/>
      <c r="P338" s="183"/>
      <c r="AC338" s="90"/>
    </row>
    <row r="339" spans="3:29">
      <c r="C339" s="89"/>
      <c r="D339" s="94" t="s">
        <v>192</v>
      </c>
      <c r="E339" s="118">
        <v>1</v>
      </c>
      <c r="F339" s="119">
        <f t="shared" ref="F339:P339" si="44">E339+1</f>
        <v>2</v>
      </c>
      <c r="G339" s="119">
        <f t="shared" si="44"/>
        <v>3</v>
      </c>
      <c r="H339" s="119">
        <f t="shared" si="44"/>
        <v>4</v>
      </c>
      <c r="I339" s="119">
        <f t="shared" si="44"/>
        <v>5</v>
      </c>
      <c r="J339" s="119">
        <f t="shared" si="44"/>
        <v>6</v>
      </c>
      <c r="K339" s="119">
        <f t="shared" si="44"/>
        <v>7</v>
      </c>
      <c r="L339" s="119">
        <f t="shared" si="44"/>
        <v>8</v>
      </c>
      <c r="M339" s="119">
        <f t="shared" si="44"/>
        <v>9</v>
      </c>
      <c r="N339" s="119">
        <f t="shared" si="44"/>
        <v>10</v>
      </c>
      <c r="O339" s="119">
        <f t="shared" si="44"/>
        <v>11</v>
      </c>
      <c r="P339" s="119">
        <f t="shared" si="44"/>
        <v>12</v>
      </c>
      <c r="AC339" s="90"/>
    </row>
    <row r="340" spans="3:29">
      <c r="C340" s="89"/>
      <c r="D340" s="94">
        <v>1</v>
      </c>
      <c r="E340" s="45">
        <v>0</v>
      </c>
      <c r="F340" s="122">
        <v>1</v>
      </c>
      <c r="G340" s="122">
        <v>1</v>
      </c>
      <c r="H340" s="122">
        <v>1</v>
      </c>
      <c r="I340" s="122">
        <v>1</v>
      </c>
      <c r="J340" s="122">
        <v>1</v>
      </c>
      <c r="K340" s="122">
        <v>1</v>
      </c>
      <c r="L340" s="122">
        <v>1</v>
      </c>
      <c r="M340" s="122">
        <v>1</v>
      </c>
      <c r="N340" s="122">
        <v>1</v>
      </c>
      <c r="O340" s="122">
        <v>1</v>
      </c>
      <c r="P340" s="122">
        <v>1</v>
      </c>
      <c r="AC340" s="90"/>
    </row>
    <row r="341" spans="3:29">
      <c r="C341" s="89"/>
      <c r="D341" s="94">
        <v>2</v>
      </c>
      <c r="E341" s="45">
        <v>1</v>
      </c>
      <c r="F341" s="122">
        <v>1</v>
      </c>
      <c r="G341" s="122">
        <v>1</v>
      </c>
      <c r="H341" s="122">
        <v>1</v>
      </c>
      <c r="I341" s="122">
        <v>1</v>
      </c>
      <c r="J341" s="122">
        <v>1</v>
      </c>
      <c r="K341" s="122">
        <v>1</v>
      </c>
      <c r="L341" s="122">
        <v>1</v>
      </c>
      <c r="M341" s="122">
        <v>1</v>
      </c>
      <c r="N341" s="122">
        <v>1</v>
      </c>
      <c r="O341" s="122">
        <v>1</v>
      </c>
      <c r="P341" s="122">
        <v>1</v>
      </c>
      <c r="AC341" s="90"/>
    </row>
    <row r="342" spans="3:29">
      <c r="C342" s="89"/>
      <c r="D342" s="94">
        <v>3</v>
      </c>
      <c r="E342" s="45">
        <v>1</v>
      </c>
      <c r="F342" s="122">
        <v>1</v>
      </c>
      <c r="G342" s="122">
        <v>1</v>
      </c>
      <c r="H342" s="122">
        <v>1</v>
      </c>
      <c r="I342" s="122">
        <v>1</v>
      </c>
      <c r="J342" s="122">
        <v>1</v>
      </c>
      <c r="K342" s="122">
        <v>1</v>
      </c>
      <c r="L342" s="122">
        <v>0.5</v>
      </c>
      <c r="M342" s="122">
        <v>1</v>
      </c>
      <c r="N342" s="122">
        <v>1</v>
      </c>
      <c r="O342" s="122">
        <v>1</v>
      </c>
      <c r="P342" s="122">
        <v>1</v>
      </c>
      <c r="AC342" s="90"/>
    </row>
    <row r="343" spans="3:29">
      <c r="C343" s="89"/>
      <c r="D343" s="94">
        <v>4</v>
      </c>
      <c r="E343" s="45">
        <v>1</v>
      </c>
      <c r="F343" s="122">
        <v>1</v>
      </c>
      <c r="G343" s="122">
        <v>1</v>
      </c>
      <c r="H343" s="122">
        <v>1</v>
      </c>
      <c r="I343" s="122">
        <v>1</v>
      </c>
      <c r="J343" s="122">
        <v>1</v>
      </c>
      <c r="K343" s="122">
        <v>1</v>
      </c>
      <c r="L343" s="122">
        <v>0.5</v>
      </c>
      <c r="M343" s="122">
        <v>1</v>
      </c>
      <c r="N343" s="122">
        <v>1</v>
      </c>
      <c r="O343" s="122">
        <v>1</v>
      </c>
      <c r="P343" s="122">
        <v>0</v>
      </c>
      <c r="AC343" s="90"/>
    </row>
    <row r="344" spans="3:29">
      <c r="C344" s="89"/>
      <c r="D344" s="94">
        <v>5</v>
      </c>
      <c r="G344" s="122">
        <v>1</v>
      </c>
      <c r="I344" s="122">
        <v>1</v>
      </c>
      <c r="L344" s="122">
        <v>1</v>
      </c>
      <c r="O344" s="122">
        <v>1</v>
      </c>
      <c r="AC344" s="90"/>
    </row>
    <row r="345" spans="3:29">
      <c r="C345" s="89"/>
      <c r="AC345" s="90"/>
    </row>
    <row r="346" spans="3:29">
      <c r="C346" s="89"/>
      <c r="D346" s="194" t="s">
        <v>51</v>
      </c>
      <c r="E346" s="194"/>
      <c r="F346" s="194"/>
      <c r="G346" s="194"/>
      <c r="H346" s="194"/>
      <c r="I346" s="194"/>
      <c r="J346" s="194"/>
      <c r="K346" s="194"/>
      <c r="L346" s="194"/>
      <c r="M346" s="194"/>
      <c r="N346" s="194"/>
      <c r="O346" s="194"/>
      <c r="P346" s="194"/>
      <c r="Q346" s="194"/>
      <c r="R346" s="194"/>
      <c r="S346" s="194"/>
      <c r="T346" s="194"/>
      <c r="U346" s="194"/>
      <c r="V346" s="194"/>
      <c r="W346" s="194"/>
      <c r="X346" s="194"/>
      <c r="Y346" s="194"/>
      <c r="Z346" s="194"/>
      <c r="AA346" s="194"/>
      <c r="AB346" s="194"/>
      <c r="AC346" s="90"/>
    </row>
    <row r="347" spans="3:29">
      <c r="C347" s="89"/>
      <c r="AC347" s="90"/>
    </row>
    <row r="348" spans="3:29">
      <c r="C348" s="89"/>
      <c r="E348" s="122" t="s">
        <v>44</v>
      </c>
      <c r="F348" s="42" t="s">
        <v>45</v>
      </c>
      <c r="I348" s="42" t="s">
        <v>52</v>
      </c>
      <c r="AC348" s="90"/>
    </row>
    <row r="349" spans="3:29">
      <c r="C349" s="89"/>
      <c r="E349" s="122">
        <v>0</v>
      </c>
      <c r="F349" s="42" t="s">
        <v>53</v>
      </c>
      <c r="I349" s="42" t="str">
        <f>I326</f>
        <v>valeur pour l'heure maximale de l'année</v>
      </c>
      <c r="AC349" s="90"/>
    </row>
    <row r="350" spans="3:29">
      <c r="C350" s="89"/>
      <c r="AC350" s="90"/>
    </row>
    <row r="351" spans="3:29">
      <c r="C351" s="89"/>
      <c r="E351" s="183" t="s">
        <v>49</v>
      </c>
      <c r="F351" s="183"/>
      <c r="G351" s="183"/>
      <c r="H351" s="183"/>
      <c r="I351" s="183"/>
      <c r="J351" s="183"/>
      <c r="K351" s="183"/>
      <c r="L351" s="183"/>
      <c r="M351" s="183"/>
      <c r="N351" s="183"/>
      <c r="O351" s="183"/>
      <c r="P351" s="183"/>
      <c r="Q351" s="183"/>
      <c r="R351" s="183"/>
      <c r="S351" s="183"/>
      <c r="T351" s="183"/>
      <c r="U351" s="183"/>
      <c r="V351" s="183"/>
      <c r="W351" s="183"/>
      <c r="X351" s="183"/>
      <c r="Y351" s="183"/>
      <c r="Z351" s="183"/>
      <c r="AA351" s="183"/>
      <c r="AB351" s="183"/>
      <c r="AC351" s="90"/>
    </row>
    <row r="352" spans="3:29">
      <c r="C352" s="89"/>
      <c r="D352" s="91" t="str">
        <f>D306</f>
        <v>jour V / heure &gt;</v>
      </c>
      <c r="E352" s="119">
        <v>1</v>
      </c>
      <c r="F352" s="119">
        <f t="shared" ref="F352:AB352" si="45">E352+1</f>
        <v>2</v>
      </c>
      <c r="G352" s="119">
        <f t="shared" si="45"/>
        <v>3</v>
      </c>
      <c r="H352" s="119">
        <f t="shared" si="45"/>
        <v>4</v>
      </c>
      <c r="I352" s="119">
        <f t="shared" si="45"/>
        <v>5</v>
      </c>
      <c r="J352" s="119">
        <f t="shared" si="45"/>
        <v>6</v>
      </c>
      <c r="K352" s="119">
        <f t="shared" si="45"/>
        <v>7</v>
      </c>
      <c r="L352" s="119">
        <f t="shared" si="45"/>
        <v>8</v>
      </c>
      <c r="M352" s="119">
        <f t="shared" si="45"/>
        <v>9</v>
      </c>
      <c r="N352" s="119">
        <f t="shared" si="45"/>
        <v>10</v>
      </c>
      <c r="O352" s="119">
        <f t="shared" si="45"/>
        <v>11</v>
      </c>
      <c r="P352" s="119">
        <f t="shared" si="45"/>
        <v>12</v>
      </c>
      <c r="Q352" s="119">
        <f t="shared" si="45"/>
        <v>13</v>
      </c>
      <c r="R352" s="119">
        <f t="shared" si="45"/>
        <v>14</v>
      </c>
      <c r="S352" s="119">
        <f t="shared" si="45"/>
        <v>15</v>
      </c>
      <c r="T352" s="119">
        <f t="shared" si="45"/>
        <v>16</v>
      </c>
      <c r="U352" s="119">
        <f t="shared" si="45"/>
        <v>17</v>
      </c>
      <c r="V352" s="119">
        <f t="shared" si="45"/>
        <v>18</v>
      </c>
      <c r="W352" s="119">
        <f t="shared" si="45"/>
        <v>19</v>
      </c>
      <c r="X352" s="119">
        <f t="shared" si="45"/>
        <v>20</v>
      </c>
      <c r="Y352" s="119">
        <f t="shared" si="45"/>
        <v>21</v>
      </c>
      <c r="Z352" s="119">
        <f t="shared" si="45"/>
        <v>22</v>
      </c>
      <c r="AA352" s="119">
        <f t="shared" si="45"/>
        <v>23</v>
      </c>
      <c r="AB352" s="119">
        <f t="shared" si="45"/>
        <v>24</v>
      </c>
      <c r="AC352" s="90"/>
    </row>
    <row r="353" spans="3:29">
      <c r="C353" s="89"/>
      <c r="D353" s="91">
        <v>1</v>
      </c>
      <c r="E353" s="119">
        <v>0</v>
      </c>
      <c r="F353" s="119">
        <v>0</v>
      </c>
      <c r="G353" s="119">
        <v>0</v>
      </c>
      <c r="H353" s="119">
        <v>0</v>
      </c>
      <c r="I353" s="119">
        <v>0</v>
      </c>
      <c r="J353" s="119">
        <v>0</v>
      </c>
      <c r="K353" s="119">
        <v>0</v>
      </c>
      <c r="L353" s="119">
        <v>0</v>
      </c>
      <c r="M353" s="119">
        <v>1</v>
      </c>
      <c r="N353" s="119">
        <v>1</v>
      </c>
      <c r="O353" s="119">
        <v>1</v>
      </c>
      <c r="P353" s="119">
        <v>1</v>
      </c>
      <c r="Q353" s="119">
        <v>1</v>
      </c>
      <c r="R353" s="119">
        <v>1</v>
      </c>
      <c r="S353" s="119">
        <v>1</v>
      </c>
      <c r="T353" s="119">
        <v>1</v>
      </c>
      <c r="U353" s="119">
        <v>1</v>
      </c>
      <c r="V353" s="119">
        <v>1</v>
      </c>
      <c r="W353" s="119">
        <v>1</v>
      </c>
      <c r="X353" s="119">
        <v>1</v>
      </c>
      <c r="Y353" s="119">
        <v>1</v>
      </c>
      <c r="Z353" s="119">
        <v>0</v>
      </c>
      <c r="AA353" s="119">
        <v>0</v>
      </c>
      <c r="AB353" s="119">
        <v>0</v>
      </c>
      <c r="AC353" s="90"/>
    </row>
    <row r="354" spans="3:29">
      <c r="C354" s="89"/>
      <c r="D354" s="91">
        <f t="shared" ref="D354:D359" si="46">D353+1</f>
        <v>2</v>
      </c>
      <c r="E354" s="119">
        <v>0</v>
      </c>
      <c r="F354" s="119">
        <v>0</v>
      </c>
      <c r="G354" s="119">
        <v>0</v>
      </c>
      <c r="H354" s="119">
        <v>0</v>
      </c>
      <c r="I354" s="119">
        <v>0</v>
      </c>
      <c r="J354" s="119">
        <v>0</v>
      </c>
      <c r="K354" s="119">
        <v>0</v>
      </c>
      <c r="L354" s="119">
        <v>0</v>
      </c>
      <c r="M354" s="119">
        <v>1</v>
      </c>
      <c r="N354" s="119">
        <v>1</v>
      </c>
      <c r="O354" s="119">
        <v>1</v>
      </c>
      <c r="P354" s="119">
        <v>1</v>
      </c>
      <c r="Q354" s="119">
        <v>1</v>
      </c>
      <c r="R354" s="119">
        <v>1</v>
      </c>
      <c r="S354" s="119">
        <v>1</v>
      </c>
      <c r="T354" s="119">
        <v>1</v>
      </c>
      <c r="U354" s="119">
        <v>1</v>
      </c>
      <c r="V354" s="119">
        <v>1</v>
      </c>
      <c r="W354" s="119">
        <v>1</v>
      </c>
      <c r="X354" s="119">
        <v>1</v>
      </c>
      <c r="Y354" s="119">
        <v>1</v>
      </c>
      <c r="Z354" s="119">
        <v>0</v>
      </c>
      <c r="AA354" s="119">
        <v>0</v>
      </c>
      <c r="AB354" s="119">
        <v>0</v>
      </c>
      <c r="AC354" s="90"/>
    </row>
    <row r="355" spans="3:29">
      <c r="C355" s="89"/>
      <c r="D355" s="91">
        <f t="shared" si="46"/>
        <v>3</v>
      </c>
      <c r="E355" s="119">
        <v>0</v>
      </c>
      <c r="F355" s="119">
        <v>0</v>
      </c>
      <c r="G355" s="119">
        <v>0</v>
      </c>
      <c r="H355" s="119">
        <v>0</v>
      </c>
      <c r="I355" s="119">
        <v>0</v>
      </c>
      <c r="J355" s="119">
        <v>0</v>
      </c>
      <c r="K355" s="119">
        <v>0</v>
      </c>
      <c r="L355" s="119">
        <v>0</v>
      </c>
      <c r="M355" s="119">
        <v>1</v>
      </c>
      <c r="N355" s="119">
        <v>1</v>
      </c>
      <c r="O355" s="119">
        <v>1</v>
      </c>
      <c r="P355" s="119">
        <v>1</v>
      </c>
      <c r="Q355" s="119">
        <v>1</v>
      </c>
      <c r="R355" s="119">
        <v>1</v>
      </c>
      <c r="S355" s="119">
        <v>1</v>
      </c>
      <c r="T355" s="119">
        <v>1</v>
      </c>
      <c r="U355" s="119">
        <v>1</v>
      </c>
      <c r="V355" s="119">
        <v>1</v>
      </c>
      <c r="W355" s="119">
        <v>1</v>
      </c>
      <c r="X355" s="119">
        <v>1</v>
      </c>
      <c r="Y355" s="119">
        <v>1</v>
      </c>
      <c r="Z355" s="119">
        <v>0</v>
      </c>
      <c r="AA355" s="119">
        <v>0</v>
      </c>
      <c r="AB355" s="119">
        <v>0</v>
      </c>
      <c r="AC355" s="90"/>
    </row>
    <row r="356" spans="3:29">
      <c r="C356" s="89"/>
      <c r="D356" s="91">
        <f t="shared" si="46"/>
        <v>4</v>
      </c>
      <c r="E356" s="119">
        <v>0</v>
      </c>
      <c r="F356" s="119">
        <v>0</v>
      </c>
      <c r="G356" s="119">
        <v>0</v>
      </c>
      <c r="H356" s="119">
        <v>0</v>
      </c>
      <c r="I356" s="119">
        <v>0</v>
      </c>
      <c r="J356" s="119">
        <v>0</v>
      </c>
      <c r="K356" s="119">
        <v>0</v>
      </c>
      <c r="L356" s="119">
        <v>0</v>
      </c>
      <c r="M356" s="119">
        <v>1</v>
      </c>
      <c r="N356" s="119">
        <v>1</v>
      </c>
      <c r="O356" s="119">
        <v>1</v>
      </c>
      <c r="P356" s="119">
        <v>1</v>
      </c>
      <c r="Q356" s="119">
        <v>1</v>
      </c>
      <c r="R356" s="119">
        <v>1</v>
      </c>
      <c r="S356" s="119">
        <v>1</v>
      </c>
      <c r="T356" s="119">
        <v>1</v>
      </c>
      <c r="U356" s="119">
        <v>1</v>
      </c>
      <c r="V356" s="119">
        <v>1</v>
      </c>
      <c r="W356" s="119">
        <v>1</v>
      </c>
      <c r="X356" s="119">
        <v>1</v>
      </c>
      <c r="Y356" s="119">
        <v>1</v>
      </c>
      <c r="Z356" s="119">
        <v>0</v>
      </c>
      <c r="AA356" s="119">
        <v>0</v>
      </c>
      <c r="AB356" s="119">
        <v>0</v>
      </c>
      <c r="AC356" s="90"/>
    </row>
    <row r="357" spans="3:29">
      <c r="C357" s="89"/>
      <c r="D357" s="91">
        <f t="shared" si="46"/>
        <v>5</v>
      </c>
      <c r="E357" s="119">
        <v>0</v>
      </c>
      <c r="F357" s="119">
        <v>0</v>
      </c>
      <c r="G357" s="119">
        <v>0</v>
      </c>
      <c r="H357" s="119">
        <v>0</v>
      </c>
      <c r="I357" s="119">
        <v>0</v>
      </c>
      <c r="J357" s="119">
        <v>0</v>
      </c>
      <c r="K357" s="119">
        <v>0</v>
      </c>
      <c r="L357" s="119">
        <v>0</v>
      </c>
      <c r="M357" s="119">
        <v>1</v>
      </c>
      <c r="N357" s="119">
        <v>1</v>
      </c>
      <c r="O357" s="119">
        <v>1</v>
      </c>
      <c r="P357" s="119">
        <v>1</v>
      </c>
      <c r="Q357" s="119">
        <v>1</v>
      </c>
      <c r="R357" s="119">
        <v>1</v>
      </c>
      <c r="S357" s="119">
        <v>1</v>
      </c>
      <c r="T357" s="119">
        <v>1</v>
      </c>
      <c r="U357" s="119">
        <v>1</v>
      </c>
      <c r="V357" s="119">
        <v>1</v>
      </c>
      <c r="W357" s="119">
        <v>1</v>
      </c>
      <c r="X357" s="119">
        <v>1</v>
      </c>
      <c r="Y357" s="119">
        <v>1</v>
      </c>
      <c r="Z357" s="119">
        <v>0</v>
      </c>
      <c r="AA357" s="119">
        <v>0</v>
      </c>
      <c r="AB357" s="119">
        <v>0</v>
      </c>
      <c r="AC357" s="90"/>
    </row>
    <row r="358" spans="3:29">
      <c r="C358" s="89"/>
      <c r="D358" s="91">
        <f t="shared" si="46"/>
        <v>6</v>
      </c>
      <c r="E358" s="119">
        <v>0</v>
      </c>
      <c r="F358" s="119">
        <v>0</v>
      </c>
      <c r="G358" s="119">
        <v>0</v>
      </c>
      <c r="H358" s="119">
        <v>0</v>
      </c>
      <c r="I358" s="119">
        <v>0</v>
      </c>
      <c r="J358" s="119">
        <v>0</v>
      </c>
      <c r="K358" s="119">
        <v>0</v>
      </c>
      <c r="L358" s="119">
        <v>0</v>
      </c>
      <c r="M358" s="119">
        <v>1</v>
      </c>
      <c r="N358" s="119">
        <v>1</v>
      </c>
      <c r="O358" s="119">
        <v>1</v>
      </c>
      <c r="P358" s="119">
        <v>1</v>
      </c>
      <c r="Q358" s="119">
        <v>1</v>
      </c>
      <c r="R358" s="119">
        <v>1</v>
      </c>
      <c r="S358" s="119">
        <v>1</v>
      </c>
      <c r="T358" s="119">
        <v>1</v>
      </c>
      <c r="U358" s="119">
        <v>1</v>
      </c>
      <c r="V358" s="119">
        <v>1</v>
      </c>
      <c r="W358" s="119">
        <v>1</v>
      </c>
      <c r="X358" s="119">
        <v>1</v>
      </c>
      <c r="Y358" s="119">
        <v>1</v>
      </c>
      <c r="Z358" s="119">
        <v>0</v>
      </c>
      <c r="AA358" s="119">
        <v>0</v>
      </c>
      <c r="AB358" s="119">
        <v>0</v>
      </c>
      <c r="AC358" s="90"/>
    </row>
    <row r="359" spans="3:29">
      <c r="C359" s="89"/>
      <c r="D359" s="91">
        <f t="shared" si="46"/>
        <v>7</v>
      </c>
      <c r="E359" s="119">
        <v>0</v>
      </c>
      <c r="F359" s="119">
        <v>0</v>
      </c>
      <c r="G359" s="119">
        <v>0</v>
      </c>
      <c r="H359" s="119">
        <v>0</v>
      </c>
      <c r="I359" s="119">
        <v>0</v>
      </c>
      <c r="J359" s="119">
        <v>0</v>
      </c>
      <c r="K359" s="119">
        <v>0</v>
      </c>
      <c r="L359" s="119">
        <v>0</v>
      </c>
      <c r="M359" s="119">
        <v>1</v>
      </c>
      <c r="N359" s="119">
        <v>1</v>
      </c>
      <c r="O359" s="119">
        <v>1</v>
      </c>
      <c r="P359" s="119">
        <v>1</v>
      </c>
      <c r="Q359" s="119">
        <v>1</v>
      </c>
      <c r="R359" s="119">
        <v>1</v>
      </c>
      <c r="S359" s="119">
        <v>1</v>
      </c>
      <c r="T359" s="119">
        <v>1</v>
      </c>
      <c r="U359" s="119">
        <v>1</v>
      </c>
      <c r="V359" s="119">
        <v>1</v>
      </c>
      <c r="W359" s="119">
        <v>0</v>
      </c>
      <c r="X359" s="119">
        <v>0</v>
      </c>
      <c r="Y359" s="119">
        <v>0</v>
      </c>
      <c r="Z359" s="119">
        <v>0</v>
      </c>
      <c r="AA359" s="119">
        <v>0</v>
      </c>
      <c r="AB359" s="119">
        <v>0</v>
      </c>
      <c r="AC359" s="90"/>
    </row>
    <row r="360" spans="3:29">
      <c r="C360" s="89"/>
      <c r="AC360" s="90"/>
    </row>
    <row r="361" spans="3:29">
      <c r="C361" s="89"/>
      <c r="E361" s="183" t="s">
        <v>42</v>
      </c>
      <c r="F361" s="183"/>
      <c r="G361" s="183"/>
      <c r="H361" s="183"/>
      <c r="I361" s="183"/>
      <c r="J361" s="183"/>
      <c r="K361" s="183"/>
      <c r="L361" s="183"/>
      <c r="M361" s="183"/>
      <c r="N361" s="183"/>
      <c r="O361" s="183"/>
      <c r="P361" s="183"/>
      <c r="AC361" s="90"/>
    </row>
    <row r="362" spans="3:29">
      <c r="C362" s="89"/>
      <c r="D362" s="94" t="s">
        <v>192</v>
      </c>
      <c r="E362" s="118">
        <v>1</v>
      </c>
      <c r="F362" s="119">
        <f t="shared" ref="F362:P362" si="47">E362+1</f>
        <v>2</v>
      </c>
      <c r="G362" s="119">
        <f t="shared" si="47"/>
        <v>3</v>
      </c>
      <c r="H362" s="119">
        <f t="shared" si="47"/>
        <v>4</v>
      </c>
      <c r="I362" s="119">
        <f t="shared" si="47"/>
        <v>5</v>
      </c>
      <c r="J362" s="119">
        <f t="shared" si="47"/>
        <v>6</v>
      </c>
      <c r="K362" s="119">
        <f t="shared" si="47"/>
        <v>7</v>
      </c>
      <c r="L362" s="119">
        <f t="shared" si="47"/>
        <v>8</v>
      </c>
      <c r="M362" s="119">
        <f t="shared" si="47"/>
        <v>9</v>
      </c>
      <c r="N362" s="119">
        <f t="shared" si="47"/>
        <v>10</v>
      </c>
      <c r="O362" s="119">
        <f t="shared" si="47"/>
        <v>11</v>
      </c>
      <c r="P362" s="119">
        <f t="shared" si="47"/>
        <v>12</v>
      </c>
      <c r="AC362" s="90"/>
    </row>
    <row r="363" spans="3:29">
      <c r="C363" s="89"/>
      <c r="D363" s="94">
        <v>1</v>
      </c>
      <c r="E363" s="45">
        <v>0</v>
      </c>
      <c r="F363" s="122">
        <v>1</v>
      </c>
      <c r="G363" s="122">
        <v>1</v>
      </c>
      <c r="H363" s="122">
        <v>1</v>
      </c>
      <c r="I363" s="122">
        <v>1</v>
      </c>
      <c r="J363" s="122">
        <v>1</v>
      </c>
      <c r="K363" s="122">
        <v>1</v>
      </c>
      <c r="L363" s="122">
        <v>1</v>
      </c>
      <c r="M363" s="122">
        <v>1</v>
      </c>
      <c r="N363" s="122">
        <v>1</v>
      </c>
      <c r="O363" s="122">
        <v>1</v>
      </c>
      <c r="P363" s="122">
        <v>1</v>
      </c>
      <c r="AC363" s="90"/>
    </row>
    <row r="364" spans="3:29">
      <c r="C364" s="89"/>
      <c r="D364" s="94">
        <v>2</v>
      </c>
      <c r="E364" s="45">
        <v>1</v>
      </c>
      <c r="F364" s="122">
        <v>1</v>
      </c>
      <c r="G364" s="122">
        <v>1</v>
      </c>
      <c r="H364" s="122">
        <v>1</v>
      </c>
      <c r="I364" s="122">
        <v>1</v>
      </c>
      <c r="J364" s="122">
        <v>1</v>
      </c>
      <c r="K364" s="122">
        <v>1</v>
      </c>
      <c r="L364" s="122">
        <v>1</v>
      </c>
      <c r="M364" s="122">
        <v>1</v>
      </c>
      <c r="N364" s="122">
        <v>1</v>
      </c>
      <c r="O364" s="122">
        <v>1</v>
      </c>
      <c r="P364" s="122">
        <v>1</v>
      </c>
      <c r="AC364" s="90"/>
    </row>
    <row r="365" spans="3:29">
      <c r="C365" s="89"/>
      <c r="D365" s="94">
        <v>3</v>
      </c>
      <c r="E365" s="45">
        <v>1</v>
      </c>
      <c r="F365" s="122">
        <v>1</v>
      </c>
      <c r="G365" s="122">
        <v>1</v>
      </c>
      <c r="H365" s="122">
        <v>1</v>
      </c>
      <c r="I365" s="122">
        <v>1</v>
      </c>
      <c r="J365" s="122">
        <v>1</v>
      </c>
      <c r="K365" s="122">
        <v>1</v>
      </c>
      <c r="L365" s="122">
        <v>0.5</v>
      </c>
      <c r="M365" s="122">
        <v>1</v>
      </c>
      <c r="N365" s="122">
        <v>1</v>
      </c>
      <c r="O365" s="122">
        <v>1</v>
      </c>
      <c r="P365" s="122">
        <v>1</v>
      </c>
      <c r="AC365" s="90"/>
    </row>
    <row r="366" spans="3:29">
      <c r="C366" s="89"/>
      <c r="D366" s="94">
        <v>4</v>
      </c>
      <c r="E366" s="45">
        <v>1</v>
      </c>
      <c r="F366" s="122">
        <v>1</v>
      </c>
      <c r="G366" s="122">
        <v>1</v>
      </c>
      <c r="H366" s="122">
        <v>1</v>
      </c>
      <c r="I366" s="122">
        <v>1</v>
      </c>
      <c r="J366" s="122">
        <v>1</v>
      </c>
      <c r="K366" s="122">
        <v>1</v>
      </c>
      <c r="L366" s="122">
        <v>0.5</v>
      </c>
      <c r="M366" s="122">
        <v>1</v>
      </c>
      <c r="N366" s="122">
        <v>1</v>
      </c>
      <c r="O366" s="122">
        <v>1</v>
      </c>
      <c r="P366" s="122">
        <v>0</v>
      </c>
      <c r="AC366" s="90"/>
    </row>
    <row r="367" spans="3:29">
      <c r="C367" s="89"/>
      <c r="D367" s="94">
        <v>5</v>
      </c>
      <c r="G367" s="122">
        <v>1</v>
      </c>
      <c r="I367" s="122">
        <v>1</v>
      </c>
      <c r="L367" s="122">
        <v>1</v>
      </c>
      <c r="O367" s="122">
        <v>1</v>
      </c>
      <c r="AC367" s="90"/>
    </row>
    <row r="368" spans="3:29">
      <c r="C368" s="97"/>
      <c r="D368" s="53"/>
      <c r="E368" s="53"/>
      <c r="F368" s="53"/>
      <c r="G368" s="53"/>
      <c r="H368" s="53"/>
      <c r="I368" s="53"/>
      <c r="J368" s="53"/>
      <c r="K368" s="53"/>
      <c r="L368" s="53"/>
      <c r="M368" s="53"/>
      <c r="N368" s="53"/>
      <c r="O368" s="53"/>
      <c r="P368" s="53"/>
      <c r="Q368" s="53"/>
      <c r="R368" s="53"/>
      <c r="S368" s="53"/>
      <c r="T368" s="53"/>
      <c r="U368" s="53"/>
      <c r="V368" s="53"/>
      <c r="W368" s="53"/>
      <c r="X368" s="53"/>
      <c r="Y368" s="53"/>
      <c r="Z368" s="53"/>
      <c r="AA368" s="53"/>
      <c r="AB368" s="53"/>
      <c r="AC368" s="95"/>
    </row>
  </sheetData>
  <mergeCells count="53">
    <mergeCell ref="D346:AB346"/>
    <mergeCell ref="E351:AB351"/>
    <mergeCell ref="E361:P361"/>
    <mergeCell ref="F222:X222"/>
    <mergeCell ref="D223:AB223"/>
    <mergeCell ref="E229:AB229"/>
    <mergeCell ref="E328:AB328"/>
    <mergeCell ref="E338:P338"/>
    <mergeCell ref="E239:P239"/>
    <mergeCell ref="D247:AA247"/>
    <mergeCell ref="E252:AB252"/>
    <mergeCell ref="E262:P262"/>
    <mergeCell ref="D270:AB270"/>
    <mergeCell ref="E275:AB275"/>
    <mergeCell ref="E285:P285"/>
    <mergeCell ref="D294:AB294"/>
    <mergeCell ref="E296:H296"/>
    <mergeCell ref="D299:AB299"/>
    <mergeCell ref="E305:AB305"/>
    <mergeCell ref="C2:AC2"/>
    <mergeCell ref="E315:P315"/>
    <mergeCell ref="D323:AA323"/>
    <mergeCell ref="D4:AB4"/>
    <mergeCell ref="E6:H6"/>
    <mergeCell ref="E12:AB12"/>
    <mergeCell ref="E22:P22"/>
    <mergeCell ref="E30:AB30"/>
    <mergeCell ref="E40:P40"/>
    <mergeCell ref="E58:P58"/>
    <mergeCell ref="E66:AB66"/>
    <mergeCell ref="E76:P76"/>
    <mergeCell ref="E84:AB84"/>
    <mergeCell ref="E94:P94"/>
    <mergeCell ref="E102:AB102"/>
    <mergeCell ref="E112:P112"/>
    <mergeCell ref="E123:AB123"/>
    <mergeCell ref="E133:P133"/>
    <mergeCell ref="D142:AB142"/>
    <mergeCell ref="E144:H144"/>
    <mergeCell ref="F145:X145"/>
    <mergeCell ref="F146:X146"/>
    <mergeCell ref="D147:AB147"/>
    <mergeCell ref="E153:AB153"/>
    <mergeCell ref="E163:P163"/>
    <mergeCell ref="E209:P209"/>
    <mergeCell ref="F221:X221"/>
    <mergeCell ref="D171:AA171"/>
    <mergeCell ref="E176:AB176"/>
    <mergeCell ref="E186:P186"/>
    <mergeCell ref="D194:AB194"/>
    <mergeCell ref="E199:AB199"/>
    <mergeCell ref="D218:AB218"/>
    <mergeCell ref="E220:H220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3"/>
  <dimension ref="B1:AR596"/>
  <sheetViews>
    <sheetView workbookViewId="0">
      <selection activeCell="C2" sqref="C2:AC2"/>
    </sheetView>
  </sheetViews>
  <sheetFormatPr baseColWidth="10" defaultColWidth="11.42578125" defaultRowHeight="12.75"/>
  <cols>
    <col min="1" max="1" width="2.7109375" style="42" customWidth="1"/>
    <col min="2" max="2" width="3.85546875" style="42" customWidth="1"/>
    <col min="3" max="3" width="2.85546875" style="42" customWidth="1"/>
    <col min="4" max="4" width="21.28515625" style="42" customWidth="1"/>
    <col min="5" max="7" width="4.42578125" style="42" customWidth="1"/>
    <col min="8" max="8" width="5.5703125" style="42" customWidth="1"/>
    <col min="9" max="28" width="4.42578125" style="42" customWidth="1"/>
    <col min="29" max="29" width="2.85546875" style="42" customWidth="1"/>
    <col min="30" max="30" width="3.28515625" style="42" customWidth="1"/>
    <col min="31" max="16384" width="11.42578125" style="42"/>
  </cols>
  <sheetData>
    <row r="1" spans="3:29" ht="13.5" thickBot="1"/>
    <row r="2" spans="3:29" ht="31.5" customHeight="1" thickBot="1">
      <c r="C2" s="217" t="s">
        <v>176</v>
      </c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  <c r="AB2" s="187"/>
      <c r="AC2" s="187"/>
    </row>
    <row r="4" spans="3:29">
      <c r="D4" s="188" t="s">
        <v>0</v>
      </c>
      <c r="E4" s="188"/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8"/>
      <c r="Q4" s="188"/>
      <c r="R4" s="188"/>
      <c r="S4" s="188"/>
      <c r="T4" s="188"/>
      <c r="U4" s="188"/>
      <c r="V4" s="188"/>
      <c r="W4" s="188"/>
      <c r="X4" s="188"/>
      <c r="Y4" s="188"/>
      <c r="Z4" s="188"/>
      <c r="AA4" s="188"/>
      <c r="AB4" s="188"/>
    </row>
    <row r="5" spans="3:29">
      <c r="C5" s="87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88"/>
    </row>
    <row r="6" spans="3:29">
      <c r="C6" s="89"/>
      <c r="D6" s="14" t="s">
        <v>188</v>
      </c>
      <c r="E6" s="199" t="s">
        <v>129</v>
      </c>
      <c r="F6" s="199"/>
      <c r="G6" s="199"/>
      <c r="H6" s="199"/>
      <c r="I6" s="42" t="s">
        <v>2</v>
      </c>
      <c r="AC6" s="90"/>
    </row>
    <row r="7" spans="3:29">
      <c r="C7" s="89"/>
      <c r="D7" s="1" t="s">
        <v>3</v>
      </c>
      <c r="E7" s="44" t="s">
        <v>4</v>
      </c>
      <c r="F7" s="44" t="s">
        <v>5</v>
      </c>
      <c r="AC7" s="90"/>
    </row>
    <row r="8" spans="3:29">
      <c r="C8" s="89"/>
      <c r="D8" s="1" t="s">
        <v>6</v>
      </c>
      <c r="E8" s="122">
        <v>15</v>
      </c>
      <c r="F8" s="122">
        <v>26</v>
      </c>
      <c r="G8" s="32" t="s">
        <v>101</v>
      </c>
      <c r="H8" s="39">
        <f>MAX(E14:AB20)</f>
        <v>0.1</v>
      </c>
      <c r="AC8" s="90"/>
    </row>
    <row r="9" spans="3:29">
      <c r="C9" s="89"/>
      <c r="D9" s="1" t="s">
        <v>7</v>
      </c>
      <c r="E9" s="122">
        <v>7</v>
      </c>
      <c r="F9" s="122">
        <v>30</v>
      </c>
      <c r="G9" s="32" t="s">
        <v>102</v>
      </c>
      <c r="H9" s="92">
        <f>SUM(E14:AB20)/(24*7)</f>
        <v>9.9999999999999811E-2</v>
      </c>
      <c r="AC9" s="90"/>
    </row>
    <row r="10" spans="3:29">
      <c r="C10" s="89"/>
      <c r="D10" s="1" t="s">
        <v>8</v>
      </c>
      <c r="E10" s="122">
        <v>7</v>
      </c>
      <c r="F10" s="122">
        <v>30</v>
      </c>
      <c r="AC10" s="90"/>
    </row>
    <row r="11" spans="3:29" ht="6" customHeight="1">
      <c r="C11" s="89"/>
      <c r="D11"/>
      <c r="AC11" s="90"/>
    </row>
    <row r="12" spans="3:29">
      <c r="C12" s="74"/>
      <c r="D12" s="15" t="s">
        <v>187</v>
      </c>
      <c r="E12" s="145" t="s">
        <v>9</v>
      </c>
      <c r="F12" s="146"/>
      <c r="G12" s="146"/>
      <c r="H12" s="146"/>
      <c r="I12" s="146"/>
      <c r="J12" s="146"/>
      <c r="K12" s="146"/>
      <c r="L12" s="146"/>
      <c r="M12" s="146"/>
      <c r="N12" s="146"/>
      <c r="O12" s="146"/>
      <c r="P12" s="146"/>
      <c r="Q12" s="146"/>
      <c r="R12" s="146"/>
      <c r="S12" s="146"/>
      <c r="T12" s="146"/>
      <c r="U12" s="146"/>
      <c r="V12" s="146"/>
      <c r="W12" s="146"/>
      <c r="X12" s="146"/>
      <c r="Y12" s="146"/>
      <c r="Z12" s="146"/>
      <c r="AA12" s="146"/>
      <c r="AB12" s="147"/>
      <c r="AC12" s="33"/>
    </row>
    <row r="13" spans="3:29">
      <c r="C13" s="89"/>
      <c r="D13" s="142" t="s">
        <v>10</v>
      </c>
      <c r="E13" s="119">
        <v>1</v>
      </c>
      <c r="F13" s="119">
        <f>E13+1</f>
        <v>2</v>
      </c>
      <c r="G13" s="119">
        <f t="shared" ref="G13:AA13" si="0">F13+1</f>
        <v>3</v>
      </c>
      <c r="H13" s="119">
        <f t="shared" si="0"/>
        <v>4</v>
      </c>
      <c r="I13" s="119">
        <f t="shared" si="0"/>
        <v>5</v>
      </c>
      <c r="J13" s="119">
        <f t="shared" si="0"/>
        <v>6</v>
      </c>
      <c r="K13" s="119">
        <f t="shared" si="0"/>
        <v>7</v>
      </c>
      <c r="L13" s="119">
        <f t="shared" si="0"/>
        <v>8</v>
      </c>
      <c r="M13" s="119">
        <f t="shared" si="0"/>
        <v>9</v>
      </c>
      <c r="N13" s="119">
        <f t="shared" si="0"/>
        <v>10</v>
      </c>
      <c r="O13" s="119">
        <f t="shared" si="0"/>
        <v>11</v>
      </c>
      <c r="P13" s="119">
        <f t="shared" si="0"/>
        <v>12</v>
      </c>
      <c r="Q13" s="119">
        <f t="shared" si="0"/>
        <v>13</v>
      </c>
      <c r="R13" s="119">
        <f t="shared" si="0"/>
        <v>14</v>
      </c>
      <c r="S13" s="119">
        <f t="shared" si="0"/>
        <v>15</v>
      </c>
      <c r="T13" s="119">
        <f t="shared" si="0"/>
        <v>16</v>
      </c>
      <c r="U13" s="119">
        <f t="shared" si="0"/>
        <v>17</v>
      </c>
      <c r="V13" s="119">
        <f t="shared" si="0"/>
        <v>18</v>
      </c>
      <c r="W13" s="119">
        <f t="shared" si="0"/>
        <v>19</v>
      </c>
      <c r="X13" s="119">
        <f t="shared" si="0"/>
        <v>20</v>
      </c>
      <c r="Y13" s="119">
        <f t="shared" si="0"/>
        <v>21</v>
      </c>
      <c r="Z13" s="119">
        <f t="shared" si="0"/>
        <v>22</v>
      </c>
      <c r="AA13" s="119">
        <f t="shared" si="0"/>
        <v>23</v>
      </c>
      <c r="AB13" s="119">
        <f>AA13+1</f>
        <v>24</v>
      </c>
      <c r="AC13" s="90"/>
    </row>
    <row r="14" spans="3:29">
      <c r="C14" s="89"/>
      <c r="D14" s="121">
        <v>1</v>
      </c>
      <c r="E14" s="126">
        <v>0.1</v>
      </c>
      <c r="F14" s="126">
        <v>0.1</v>
      </c>
      <c r="G14" s="126">
        <v>0.1</v>
      </c>
      <c r="H14" s="126">
        <v>0.1</v>
      </c>
      <c r="I14" s="126">
        <v>0.1</v>
      </c>
      <c r="J14" s="126">
        <v>0.1</v>
      </c>
      <c r="K14" s="126">
        <v>0.1</v>
      </c>
      <c r="L14" s="126">
        <v>0.1</v>
      </c>
      <c r="M14" s="126">
        <v>0.1</v>
      </c>
      <c r="N14" s="126">
        <v>0.1</v>
      </c>
      <c r="O14" s="126">
        <v>0.1</v>
      </c>
      <c r="P14" s="126">
        <v>0.1</v>
      </c>
      <c r="Q14" s="126">
        <v>0.1</v>
      </c>
      <c r="R14" s="126">
        <v>0.1</v>
      </c>
      <c r="S14" s="126">
        <v>0.1</v>
      </c>
      <c r="T14" s="126">
        <v>0.1</v>
      </c>
      <c r="U14" s="126">
        <v>0.1</v>
      </c>
      <c r="V14" s="126">
        <v>0.1</v>
      </c>
      <c r="W14" s="126">
        <v>0.1</v>
      </c>
      <c r="X14" s="126">
        <v>0.1</v>
      </c>
      <c r="Y14" s="126">
        <v>0.1</v>
      </c>
      <c r="Z14" s="126">
        <v>0.1</v>
      </c>
      <c r="AA14" s="126">
        <v>0.1</v>
      </c>
      <c r="AB14" s="126">
        <v>0.1</v>
      </c>
      <c r="AC14" s="90"/>
    </row>
    <row r="15" spans="3:29">
      <c r="C15" s="89"/>
      <c r="D15" s="121">
        <f t="shared" ref="D15:D20" si="1">D14+1</f>
        <v>2</v>
      </c>
      <c r="E15" s="126">
        <v>0.1</v>
      </c>
      <c r="F15" s="126">
        <v>0.1</v>
      </c>
      <c r="G15" s="126">
        <v>0.1</v>
      </c>
      <c r="H15" s="126">
        <v>0.1</v>
      </c>
      <c r="I15" s="126">
        <v>0.1</v>
      </c>
      <c r="J15" s="126">
        <v>0.1</v>
      </c>
      <c r="K15" s="126">
        <v>0.1</v>
      </c>
      <c r="L15" s="126">
        <v>0.1</v>
      </c>
      <c r="M15" s="126">
        <v>0.1</v>
      </c>
      <c r="N15" s="126">
        <v>0.1</v>
      </c>
      <c r="O15" s="126">
        <v>0.1</v>
      </c>
      <c r="P15" s="126">
        <v>0.1</v>
      </c>
      <c r="Q15" s="126">
        <v>0.1</v>
      </c>
      <c r="R15" s="126">
        <v>0.1</v>
      </c>
      <c r="S15" s="126">
        <v>0.1</v>
      </c>
      <c r="T15" s="126">
        <v>0.1</v>
      </c>
      <c r="U15" s="126">
        <v>0.1</v>
      </c>
      <c r="V15" s="126">
        <v>0.1</v>
      </c>
      <c r="W15" s="126">
        <v>0.1</v>
      </c>
      <c r="X15" s="126">
        <v>0.1</v>
      </c>
      <c r="Y15" s="126">
        <v>0.1</v>
      </c>
      <c r="Z15" s="126">
        <v>0.1</v>
      </c>
      <c r="AA15" s="126">
        <v>0.1</v>
      </c>
      <c r="AB15" s="126">
        <v>0.1</v>
      </c>
      <c r="AC15" s="90"/>
    </row>
    <row r="16" spans="3:29">
      <c r="C16" s="89"/>
      <c r="D16" s="121">
        <f t="shared" si="1"/>
        <v>3</v>
      </c>
      <c r="E16" s="126">
        <v>0.1</v>
      </c>
      <c r="F16" s="126">
        <v>0.1</v>
      </c>
      <c r="G16" s="126">
        <v>0.1</v>
      </c>
      <c r="H16" s="126">
        <v>0.1</v>
      </c>
      <c r="I16" s="126">
        <v>0.1</v>
      </c>
      <c r="J16" s="126">
        <v>0.1</v>
      </c>
      <c r="K16" s="126">
        <v>0.1</v>
      </c>
      <c r="L16" s="126">
        <v>0.1</v>
      </c>
      <c r="M16" s="126">
        <v>0.1</v>
      </c>
      <c r="N16" s="126">
        <v>0.1</v>
      </c>
      <c r="O16" s="126">
        <v>0.1</v>
      </c>
      <c r="P16" s="126">
        <v>0.1</v>
      </c>
      <c r="Q16" s="126">
        <v>0.1</v>
      </c>
      <c r="R16" s="126">
        <v>0.1</v>
      </c>
      <c r="S16" s="126">
        <v>0.1</v>
      </c>
      <c r="T16" s="126">
        <v>0.1</v>
      </c>
      <c r="U16" s="126">
        <v>0.1</v>
      </c>
      <c r="V16" s="126">
        <v>0.1</v>
      </c>
      <c r="W16" s="126">
        <v>0.1</v>
      </c>
      <c r="X16" s="126">
        <v>0.1</v>
      </c>
      <c r="Y16" s="126">
        <v>0.1</v>
      </c>
      <c r="Z16" s="126">
        <v>0.1</v>
      </c>
      <c r="AA16" s="126">
        <v>0.1</v>
      </c>
      <c r="AB16" s="126">
        <v>0.1</v>
      </c>
      <c r="AC16" s="90"/>
    </row>
    <row r="17" spans="3:29">
      <c r="C17" s="89"/>
      <c r="D17" s="121">
        <f t="shared" si="1"/>
        <v>4</v>
      </c>
      <c r="E17" s="126">
        <v>0.1</v>
      </c>
      <c r="F17" s="126">
        <v>0.1</v>
      </c>
      <c r="G17" s="126">
        <v>0.1</v>
      </c>
      <c r="H17" s="126">
        <v>0.1</v>
      </c>
      <c r="I17" s="126">
        <v>0.1</v>
      </c>
      <c r="J17" s="126">
        <v>0.1</v>
      </c>
      <c r="K17" s="126">
        <v>0.1</v>
      </c>
      <c r="L17" s="126">
        <v>0.1</v>
      </c>
      <c r="M17" s="126">
        <v>0.1</v>
      </c>
      <c r="N17" s="126">
        <v>0.1</v>
      </c>
      <c r="O17" s="126">
        <v>0.1</v>
      </c>
      <c r="P17" s="126">
        <v>0.1</v>
      </c>
      <c r="Q17" s="126">
        <v>0.1</v>
      </c>
      <c r="R17" s="126">
        <v>0.1</v>
      </c>
      <c r="S17" s="126">
        <v>0.1</v>
      </c>
      <c r="T17" s="126">
        <v>0.1</v>
      </c>
      <c r="U17" s="126">
        <v>0.1</v>
      </c>
      <c r="V17" s="126">
        <v>0.1</v>
      </c>
      <c r="W17" s="126">
        <v>0.1</v>
      </c>
      <c r="X17" s="126">
        <v>0.1</v>
      </c>
      <c r="Y17" s="126">
        <v>0.1</v>
      </c>
      <c r="Z17" s="126">
        <v>0.1</v>
      </c>
      <c r="AA17" s="126">
        <v>0.1</v>
      </c>
      <c r="AB17" s="126">
        <v>0.1</v>
      </c>
      <c r="AC17" s="90"/>
    </row>
    <row r="18" spans="3:29">
      <c r="C18" s="89"/>
      <c r="D18" s="121">
        <f t="shared" si="1"/>
        <v>5</v>
      </c>
      <c r="E18" s="126">
        <v>0.1</v>
      </c>
      <c r="F18" s="126">
        <v>0.1</v>
      </c>
      <c r="G18" s="126">
        <v>0.1</v>
      </c>
      <c r="H18" s="126">
        <v>0.1</v>
      </c>
      <c r="I18" s="126">
        <v>0.1</v>
      </c>
      <c r="J18" s="126">
        <v>0.1</v>
      </c>
      <c r="K18" s="126">
        <v>0.1</v>
      </c>
      <c r="L18" s="126">
        <v>0.1</v>
      </c>
      <c r="M18" s="126">
        <v>0.1</v>
      </c>
      <c r="N18" s="126">
        <v>0.1</v>
      </c>
      <c r="O18" s="126">
        <v>0.1</v>
      </c>
      <c r="P18" s="126">
        <v>0.1</v>
      </c>
      <c r="Q18" s="126">
        <v>0.1</v>
      </c>
      <c r="R18" s="126">
        <v>0.1</v>
      </c>
      <c r="S18" s="126">
        <v>0.1</v>
      </c>
      <c r="T18" s="126">
        <v>0.1</v>
      </c>
      <c r="U18" s="126">
        <v>0.1</v>
      </c>
      <c r="V18" s="126">
        <v>0.1</v>
      </c>
      <c r="W18" s="126">
        <v>0.1</v>
      </c>
      <c r="X18" s="126">
        <v>0.1</v>
      </c>
      <c r="Y18" s="126">
        <v>0.1</v>
      </c>
      <c r="Z18" s="126">
        <v>0.1</v>
      </c>
      <c r="AA18" s="126">
        <v>0.1</v>
      </c>
      <c r="AB18" s="126">
        <v>0.1</v>
      </c>
      <c r="AC18" s="90"/>
    </row>
    <row r="19" spans="3:29">
      <c r="C19" s="89"/>
      <c r="D19" s="121">
        <f t="shared" si="1"/>
        <v>6</v>
      </c>
      <c r="E19" s="126">
        <v>0.1</v>
      </c>
      <c r="F19" s="126">
        <v>0.1</v>
      </c>
      <c r="G19" s="126">
        <v>0.1</v>
      </c>
      <c r="H19" s="126">
        <v>0.1</v>
      </c>
      <c r="I19" s="126">
        <v>0.1</v>
      </c>
      <c r="J19" s="126">
        <v>0.1</v>
      </c>
      <c r="K19" s="126">
        <v>0.1</v>
      </c>
      <c r="L19" s="126">
        <v>0.1</v>
      </c>
      <c r="M19" s="126">
        <v>0.1</v>
      </c>
      <c r="N19" s="126">
        <v>0.1</v>
      </c>
      <c r="O19" s="126">
        <v>0.1</v>
      </c>
      <c r="P19" s="126">
        <v>0.1</v>
      </c>
      <c r="Q19" s="126">
        <v>0.1</v>
      </c>
      <c r="R19" s="126">
        <v>0.1</v>
      </c>
      <c r="S19" s="126">
        <v>0.1</v>
      </c>
      <c r="T19" s="126">
        <v>0.1</v>
      </c>
      <c r="U19" s="126">
        <v>0.1</v>
      </c>
      <c r="V19" s="126">
        <v>0.1</v>
      </c>
      <c r="W19" s="126">
        <v>0.1</v>
      </c>
      <c r="X19" s="126">
        <v>0.1</v>
      </c>
      <c r="Y19" s="126">
        <v>0.1</v>
      </c>
      <c r="Z19" s="126">
        <v>0.1</v>
      </c>
      <c r="AA19" s="126">
        <v>0.1</v>
      </c>
      <c r="AB19" s="126">
        <v>0.1</v>
      </c>
      <c r="AC19" s="90"/>
    </row>
    <row r="20" spans="3:29">
      <c r="C20" s="89"/>
      <c r="D20" s="121">
        <f t="shared" si="1"/>
        <v>7</v>
      </c>
      <c r="E20" s="126">
        <v>0.1</v>
      </c>
      <c r="F20" s="126">
        <v>0.1</v>
      </c>
      <c r="G20" s="126">
        <v>0.1</v>
      </c>
      <c r="H20" s="126">
        <v>0.1</v>
      </c>
      <c r="I20" s="126">
        <v>0.1</v>
      </c>
      <c r="J20" s="126">
        <v>0.1</v>
      </c>
      <c r="K20" s="126">
        <v>0.1</v>
      </c>
      <c r="L20" s="126">
        <v>0.1</v>
      </c>
      <c r="M20" s="126">
        <v>0.1</v>
      </c>
      <c r="N20" s="126">
        <v>0.1</v>
      </c>
      <c r="O20" s="126">
        <v>0.1</v>
      </c>
      <c r="P20" s="126">
        <v>0.1</v>
      </c>
      <c r="Q20" s="126">
        <v>0.1</v>
      </c>
      <c r="R20" s="126">
        <v>0.1</v>
      </c>
      <c r="S20" s="126">
        <v>0.1</v>
      </c>
      <c r="T20" s="126">
        <v>0.1</v>
      </c>
      <c r="U20" s="126">
        <v>0.1</v>
      </c>
      <c r="V20" s="126">
        <v>0.1</v>
      </c>
      <c r="W20" s="126">
        <v>0.1</v>
      </c>
      <c r="X20" s="126">
        <v>0.1</v>
      </c>
      <c r="Y20" s="126">
        <v>0.1</v>
      </c>
      <c r="Z20" s="126">
        <v>0.1</v>
      </c>
      <c r="AA20" s="126">
        <v>0.1</v>
      </c>
      <c r="AB20" s="126">
        <v>0.1</v>
      </c>
      <c r="AC20" s="90"/>
    </row>
    <row r="21" spans="3:29" ht="9.75" customHeight="1">
      <c r="C21" s="89"/>
      <c r="D21"/>
      <c r="AC21" s="90"/>
    </row>
    <row r="22" spans="3:29">
      <c r="C22" s="89"/>
      <c r="D22"/>
      <c r="E22" s="183" t="s">
        <v>11</v>
      </c>
      <c r="F22" s="183"/>
      <c r="G22" s="183"/>
      <c r="H22" s="183"/>
      <c r="I22" s="183"/>
      <c r="J22" s="183"/>
      <c r="K22" s="183"/>
      <c r="L22" s="183"/>
      <c r="M22" s="183"/>
      <c r="N22" s="183"/>
      <c r="O22" s="183"/>
      <c r="P22" s="183"/>
      <c r="AC22" s="90"/>
    </row>
    <row r="23" spans="3:29">
      <c r="C23" s="89"/>
      <c r="D23" s="142" t="s">
        <v>186</v>
      </c>
      <c r="E23" s="119">
        <v>1</v>
      </c>
      <c r="F23" s="119">
        <f>E23+1</f>
        <v>2</v>
      </c>
      <c r="G23" s="119">
        <f t="shared" ref="G23:P23" si="2">F23+1</f>
        <v>3</v>
      </c>
      <c r="H23" s="119">
        <f t="shared" si="2"/>
        <v>4</v>
      </c>
      <c r="I23" s="119">
        <f t="shared" si="2"/>
        <v>5</v>
      </c>
      <c r="J23" s="119">
        <f t="shared" si="2"/>
        <v>6</v>
      </c>
      <c r="K23" s="119">
        <f t="shared" si="2"/>
        <v>7</v>
      </c>
      <c r="L23" s="119">
        <f t="shared" si="2"/>
        <v>8</v>
      </c>
      <c r="M23" s="119">
        <f t="shared" si="2"/>
        <v>9</v>
      </c>
      <c r="N23" s="119">
        <f t="shared" si="2"/>
        <v>10</v>
      </c>
      <c r="O23" s="119">
        <f t="shared" si="2"/>
        <v>11</v>
      </c>
      <c r="P23" s="119">
        <f t="shared" si="2"/>
        <v>12</v>
      </c>
      <c r="Q23" s="42" t="s">
        <v>12</v>
      </c>
      <c r="AC23" s="90"/>
    </row>
    <row r="24" spans="3:29">
      <c r="C24" s="89"/>
      <c r="D24" s="121">
        <v>1</v>
      </c>
      <c r="E24" s="45">
        <v>1</v>
      </c>
      <c r="F24" s="122">
        <v>1</v>
      </c>
      <c r="G24" s="122">
        <v>1</v>
      </c>
      <c r="H24" s="122">
        <v>1</v>
      </c>
      <c r="I24" s="122">
        <v>1</v>
      </c>
      <c r="J24" s="122">
        <v>1</v>
      </c>
      <c r="K24" s="122">
        <v>1</v>
      </c>
      <c r="L24" s="122">
        <v>1</v>
      </c>
      <c r="M24" s="122">
        <v>1</v>
      </c>
      <c r="N24" s="122">
        <v>1</v>
      </c>
      <c r="O24" s="122">
        <v>1</v>
      </c>
      <c r="P24" s="122">
        <v>1</v>
      </c>
      <c r="AC24" s="90"/>
    </row>
    <row r="25" spans="3:29">
      <c r="C25" s="89"/>
      <c r="D25" s="121">
        <v>2</v>
      </c>
      <c r="E25" s="45">
        <v>1</v>
      </c>
      <c r="F25" s="122">
        <v>1</v>
      </c>
      <c r="G25" s="122">
        <v>1</v>
      </c>
      <c r="H25" s="122">
        <v>1</v>
      </c>
      <c r="I25" s="122">
        <v>1</v>
      </c>
      <c r="J25" s="122">
        <v>1</v>
      </c>
      <c r="K25" s="122">
        <v>1</v>
      </c>
      <c r="L25" s="122">
        <v>1</v>
      </c>
      <c r="M25" s="122">
        <v>1</v>
      </c>
      <c r="N25" s="122">
        <v>1</v>
      </c>
      <c r="O25" s="122">
        <v>1</v>
      </c>
      <c r="P25" s="122">
        <v>1</v>
      </c>
      <c r="AC25" s="90"/>
    </row>
    <row r="26" spans="3:29">
      <c r="C26" s="89"/>
      <c r="D26" s="121">
        <v>3</v>
      </c>
      <c r="E26" s="45">
        <v>1</v>
      </c>
      <c r="F26" s="122">
        <v>1</v>
      </c>
      <c r="G26" s="122">
        <v>1</v>
      </c>
      <c r="H26" s="122">
        <v>1</v>
      </c>
      <c r="I26" s="122">
        <v>1</v>
      </c>
      <c r="J26" s="122">
        <v>1</v>
      </c>
      <c r="K26" s="122">
        <v>1</v>
      </c>
      <c r="L26" s="122">
        <v>1</v>
      </c>
      <c r="M26" s="122">
        <v>1</v>
      </c>
      <c r="N26" s="122">
        <v>1</v>
      </c>
      <c r="O26" s="122">
        <v>1</v>
      </c>
      <c r="P26" s="122">
        <v>1</v>
      </c>
      <c r="AC26" s="90"/>
    </row>
    <row r="27" spans="3:29">
      <c r="C27" s="89"/>
      <c r="D27" s="121">
        <v>4</v>
      </c>
      <c r="E27" s="45">
        <v>1</v>
      </c>
      <c r="F27" s="122">
        <v>1</v>
      </c>
      <c r="G27" s="122">
        <v>1</v>
      </c>
      <c r="H27" s="122">
        <v>1</v>
      </c>
      <c r="I27" s="122">
        <v>1</v>
      </c>
      <c r="J27" s="122">
        <v>1</v>
      </c>
      <c r="K27" s="122">
        <v>1</v>
      </c>
      <c r="L27" s="122">
        <v>1</v>
      </c>
      <c r="M27" s="122">
        <v>1</v>
      </c>
      <c r="N27" s="122">
        <v>1</v>
      </c>
      <c r="O27" s="122">
        <v>1</v>
      </c>
      <c r="P27" s="122">
        <v>0.5</v>
      </c>
      <c r="AC27" s="90"/>
    </row>
    <row r="28" spans="3:29">
      <c r="C28" s="89"/>
      <c r="D28" s="121">
        <v>5</v>
      </c>
      <c r="G28" s="122">
        <v>1</v>
      </c>
      <c r="I28" s="122">
        <v>1</v>
      </c>
      <c r="L28" s="122">
        <v>1</v>
      </c>
      <c r="O28" s="122">
        <v>1</v>
      </c>
      <c r="AC28" s="90"/>
    </row>
    <row r="29" spans="3:29">
      <c r="C29" s="89"/>
      <c r="D29"/>
      <c r="AC29" s="90"/>
    </row>
    <row r="30" spans="3:29">
      <c r="C30" s="89"/>
      <c r="D30" s="15" t="s">
        <v>189</v>
      </c>
      <c r="E30" s="183" t="s">
        <v>13</v>
      </c>
      <c r="F30" s="183"/>
      <c r="G30" s="183"/>
      <c r="H30" s="183"/>
      <c r="I30" s="183"/>
      <c r="J30" s="183"/>
      <c r="K30" s="183"/>
      <c r="L30" s="183"/>
      <c r="M30" s="183"/>
      <c r="N30" s="183"/>
      <c r="O30" s="183"/>
      <c r="P30" s="183"/>
      <c r="Q30" s="183"/>
      <c r="R30" s="183"/>
      <c r="S30" s="183"/>
      <c r="T30" s="183"/>
      <c r="U30" s="183"/>
      <c r="V30" s="183"/>
      <c r="W30" s="183"/>
      <c r="X30" s="183"/>
      <c r="Y30" s="183"/>
      <c r="Z30" s="183"/>
      <c r="AA30" s="183"/>
      <c r="AB30" s="183"/>
      <c r="AC30" s="90"/>
    </row>
    <row r="31" spans="3:29">
      <c r="C31" s="89"/>
      <c r="D31" s="142" t="s">
        <v>10</v>
      </c>
      <c r="E31" s="119">
        <v>1</v>
      </c>
      <c r="F31" s="119">
        <f>E31+1</f>
        <v>2</v>
      </c>
      <c r="G31" s="119">
        <f t="shared" ref="G31:AA31" si="3">F31+1</f>
        <v>3</v>
      </c>
      <c r="H31" s="119">
        <f t="shared" si="3"/>
        <v>4</v>
      </c>
      <c r="I31" s="119">
        <f t="shared" si="3"/>
        <v>5</v>
      </c>
      <c r="J31" s="119">
        <f t="shared" si="3"/>
        <v>6</v>
      </c>
      <c r="K31" s="119">
        <f t="shared" si="3"/>
        <v>7</v>
      </c>
      <c r="L31" s="119">
        <f t="shared" si="3"/>
        <v>8</v>
      </c>
      <c r="M31" s="119">
        <f t="shared" si="3"/>
        <v>9</v>
      </c>
      <c r="N31" s="119">
        <f t="shared" si="3"/>
        <v>10</v>
      </c>
      <c r="O31" s="119">
        <f t="shared" si="3"/>
        <v>11</v>
      </c>
      <c r="P31" s="119">
        <f t="shared" si="3"/>
        <v>12</v>
      </c>
      <c r="Q31" s="119">
        <f t="shared" si="3"/>
        <v>13</v>
      </c>
      <c r="R31" s="119">
        <f t="shared" si="3"/>
        <v>14</v>
      </c>
      <c r="S31" s="119">
        <f t="shared" si="3"/>
        <v>15</v>
      </c>
      <c r="T31" s="119">
        <f t="shared" si="3"/>
        <v>16</v>
      </c>
      <c r="U31" s="119">
        <f t="shared" si="3"/>
        <v>17</v>
      </c>
      <c r="V31" s="119">
        <f t="shared" si="3"/>
        <v>18</v>
      </c>
      <c r="W31" s="119">
        <f t="shared" si="3"/>
        <v>19</v>
      </c>
      <c r="X31" s="119">
        <f t="shared" si="3"/>
        <v>20</v>
      </c>
      <c r="Y31" s="119">
        <f t="shared" si="3"/>
        <v>21</v>
      </c>
      <c r="Z31" s="119">
        <f t="shared" si="3"/>
        <v>22</v>
      </c>
      <c r="AA31" s="119">
        <f t="shared" si="3"/>
        <v>23</v>
      </c>
      <c r="AB31" s="119">
        <f>AA31+1</f>
        <v>24</v>
      </c>
      <c r="AC31" s="90"/>
    </row>
    <row r="32" spans="3:29">
      <c r="C32" s="89"/>
      <c r="D32" s="121">
        <v>1</v>
      </c>
      <c r="E32" s="122">
        <v>1</v>
      </c>
      <c r="F32" s="122">
        <v>1</v>
      </c>
      <c r="G32" s="122">
        <v>1</v>
      </c>
      <c r="H32" s="122">
        <v>1</v>
      </c>
      <c r="I32" s="122">
        <v>1</v>
      </c>
      <c r="J32" s="122">
        <v>1</v>
      </c>
      <c r="K32" s="122">
        <v>1</v>
      </c>
      <c r="L32" s="122">
        <v>1</v>
      </c>
      <c r="M32" s="122">
        <v>1</v>
      </c>
      <c r="N32" s="122">
        <v>1</v>
      </c>
      <c r="O32" s="122">
        <v>1</v>
      </c>
      <c r="P32" s="122">
        <v>1</v>
      </c>
      <c r="Q32" s="122">
        <v>1</v>
      </c>
      <c r="R32" s="122">
        <v>1</v>
      </c>
      <c r="S32" s="122">
        <v>1</v>
      </c>
      <c r="T32" s="122">
        <v>1</v>
      </c>
      <c r="U32" s="122">
        <v>1</v>
      </c>
      <c r="V32" s="122">
        <v>1</v>
      </c>
      <c r="W32" s="122">
        <v>1</v>
      </c>
      <c r="X32" s="122">
        <v>1</v>
      </c>
      <c r="Y32" s="122">
        <v>1</v>
      </c>
      <c r="Z32" s="122">
        <v>1</v>
      </c>
      <c r="AA32" s="122">
        <v>1</v>
      </c>
      <c r="AB32" s="122">
        <v>1</v>
      </c>
      <c r="AC32" s="90"/>
    </row>
    <row r="33" spans="3:29">
      <c r="C33" s="89"/>
      <c r="D33" s="121">
        <f t="shared" ref="D33:D38" si="4">D32+1</f>
        <v>2</v>
      </c>
      <c r="E33" s="122">
        <v>1</v>
      </c>
      <c r="F33" s="122">
        <v>1</v>
      </c>
      <c r="G33" s="122">
        <v>1</v>
      </c>
      <c r="H33" s="122">
        <v>1</v>
      </c>
      <c r="I33" s="122">
        <v>1</v>
      </c>
      <c r="J33" s="122">
        <v>1</v>
      </c>
      <c r="K33" s="122">
        <v>1</v>
      </c>
      <c r="L33" s="122">
        <v>1</v>
      </c>
      <c r="M33" s="122">
        <v>1</v>
      </c>
      <c r="N33" s="122">
        <v>1</v>
      </c>
      <c r="O33" s="122">
        <v>1</v>
      </c>
      <c r="P33" s="122">
        <v>1</v>
      </c>
      <c r="Q33" s="122">
        <v>1</v>
      </c>
      <c r="R33" s="122">
        <v>1</v>
      </c>
      <c r="S33" s="122">
        <v>1</v>
      </c>
      <c r="T33" s="122">
        <v>1</v>
      </c>
      <c r="U33" s="122">
        <v>1</v>
      </c>
      <c r="V33" s="122">
        <v>1</v>
      </c>
      <c r="W33" s="122">
        <v>1</v>
      </c>
      <c r="X33" s="122">
        <v>1</v>
      </c>
      <c r="Y33" s="122">
        <v>1</v>
      </c>
      <c r="Z33" s="122">
        <v>1</v>
      </c>
      <c r="AA33" s="122">
        <v>1</v>
      </c>
      <c r="AB33" s="122">
        <v>1</v>
      </c>
      <c r="AC33" s="90"/>
    </row>
    <row r="34" spans="3:29">
      <c r="C34" s="89"/>
      <c r="D34" s="121">
        <f t="shared" si="4"/>
        <v>3</v>
      </c>
      <c r="E34" s="122">
        <v>1</v>
      </c>
      <c r="F34" s="122">
        <v>1</v>
      </c>
      <c r="G34" s="122">
        <v>1</v>
      </c>
      <c r="H34" s="122">
        <v>1</v>
      </c>
      <c r="I34" s="122">
        <v>1</v>
      </c>
      <c r="J34" s="122">
        <v>1</v>
      </c>
      <c r="K34" s="122">
        <v>1</v>
      </c>
      <c r="L34" s="122">
        <v>1</v>
      </c>
      <c r="M34" s="122">
        <v>1</v>
      </c>
      <c r="N34" s="122">
        <v>1</v>
      </c>
      <c r="O34" s="122">
        <v>1</v>
      </c>
      <c r="P34" s="122">
        <v>1</v>
      </c>
      <c r="Q34" s="122">
        <v>1</v>
      </c>
      <c r="R34" s="122">
        <v>1</v>
      </c>
      <c r="S34" s="122">
        <v>1</v>
      </c>
      <c r="T34" s="122">
        <v>1</v>
      </c>
      <c r="U34" s="122">
        <v>1</v>
      </c>
      <c r="V34" s="122">
        <v>1</v>
      </c>
      <c r="W34" s="122">
        <v>1</v>
      </c>
      <c r="X34" s="122">
        <v>1</v>
      </c>
      <c r="Y34" s="122">
        <v>1</v>
      </c>
      <c r="Z34" s="122">
        <v>1</v>
      </c>
      <c r="AA34" s="122">
        <v>1</v>
      </c>
      <c r="AB34" s="122">
        <v>1</v>
      </c>
      <c r="AC34" s="90"/>
    </row>
    <row r="35" spans="3:29">
      <c r="C35" s="89"/>
      <c r="D35" s="121">
        <f t="shared" si="4"/>
        <v>4</v>
      </c>
      <c r="E35" s="122">
        <v>1</v>
      </c>
      <c r="F35" s="122">
        <v>1</v>
      </c>
      <c r="G35" s="122">
        <v>1</v>
      </c>
      <c r="H35" s="122">
        <v>1</v>
      </c>
      <c r="I35" s="122">
        <v>1</v>
      </c>
      <c r="J35" s="122">
        <v>1</v>
      </c>
      <c r="K35" s="122">
        <v>1</v>
      </c>
      <c r="L35" s="122">
        <v>1</v>
      </c>
      <c r="M35" s="122">
        <v>1</v>
      </c>
      <c r="N35" s="122">
        <v>1</v>
      </c>
      <c r="O35" s="122">
        <v>1</v>
      </c>
      <c r="P35" s="122">
        <v>1</v>
      </c>
      <c r="Q35" s="122">
        <v>1</v>
      </c>
      <c r="R35" s="122">
        <v>1</v>
      </c>
      <c r="S35" s="122">
        <v>1</v>
      </c>
      <c r="T35" s="122">
        <v>1</v>
      </c>
      <c r="U35" s="122">
        <v>1</v>
      </c>
      <c r="V35" s="122">
        <v>1</v>
      </c>
      <c r="W35" s="122">
        <v>1</v>
      </c>
      <c r="X35" s="122">
        <v>1</v>
      </c>
      <c r="Y35" s="122">
        <v>1</v>
      </c>
      <c r="Z35" s="122">
        <v>1</v>
      </c>
      <c r="AA35" s="122">
        <v>1</v>
      </c>
      <c r="AB35" s="122">
        <v>1</v>
      </c>
      <c r="AC35" s="90"/>
    </row>
    <row r="36" spans="3:29">
      <c r="C36" s="89"/>
      <c r="D36" s="121">
        <f t="shared" si="4"/>
        <v>5</v>
      </c>
      <c r="E36" s="122">
        <v>1</v>
      </c>
      <c r="F36" s="122">
        <v>1</v>
      </c>
      <c r="G36" s="122">
        <v>1</v>
      </c>
      <c r="H36" s="122">
        <v>1</v>
      </c>
      <c r="I36" s="122">
        <v>1</v>
      </c>
      <c r="J36" s="122">
        <v>1</v>
      </c>
      <c r="K36" s="122">
        <v>1</v>
      </c>
      <c r="L36" s="122">
        <v>1</v>
      </c>
      <c r="M36" s="122">
        <v>1</v>
      </c>
      <c r="N36" s="122">
        <v>1</v>
      </c>
      <c r="O36" s="122">
        <v>1</v>
      </c>
      <c r="P36" s="122">
        <v>1</v>
      </c>
      <c r="Q36" s="122">
        <v>1</v>
      </c>
      <c r="R36" s="122">
        <v>1</v>
      </c>
      <c r="S36" s="122">
        <v>1</v>
      </c>
      <c r="T36" s="122">
        <v>1</v>
      </c>
      <c r="U36" s="122">
        <v>1</v>
      </c>
      <c r="V36" s="122">
        <v>1</v>
      </c>
      <c r="W36" s="122">
        <v>1</v>
      </c>
      <c r="X36" s="122">
        <v>1</v>
      </c>
      <c r="Y36" s="122">
        <v>1</v>
      </c>
      <c r="Z36" s="122">
        <v>1</v>
      </c>
      <c r="AA36" s="122">
        <v>1</v>
      </c>
      <c r="AB36" s="122">
        <v>1</v>
      </c>
      <c r="AC36" s="90"/>
    </row>
    <row r="37" spans="3:29">
      <c r="C37" s="89"/>
      <c r="D37" s="121">
        <f t="shared" si="4"/>
        <v>6</v>
      </c>
      <c r="E37" s="122">
        <v>1</v>
      </c>
      <c r="F37" s="122">
        <v>1</v>
      </c>
      <c r="G37" s="122">
        <v>1</v>
      </c>
      <c r="H37" s="122">
        <v>1</v>
      </c>
      <c r="I37" s="122">
        <v>1</v>
      </c>
      <c r="J37" s="122">
        <v>1</v>
      </c>
      <c r="K37" s="122">
        <v>1</v>
      </c>
      <c r="L37" s="122">
        <v>1</v>
      </c>
      <c r="M37" s="122">
        <v>1</v>
      </c>
      <c r="N37" s="122">
        <v>1</v>
      </c>
      <c r="O37" s="122">
        <v>1</v>
      </c>
      <c r="P37" s="122">
        <v>1</v>
      </c>
      <c r="Q37" s="122">
        <v>1</v>
      </c>
      <c r="R37" s="122">
        <v>1</v>
      </c>
      <c r="S37" s="122">
        <v>1</v>
      </c>
      <c r="T37" s="122">
        <v>1</v>
      </c>
      <c r="U37" s="122">
        <v>1</v>
      </c>
      <c r="V37" s="122">
        <v>1</v>
      </c>
      <c r="W37" s="122">
        <v>1</v>
      </c>
      <c r="X37" s="122">
        <v>1</v>
      </c>
      <c r="Y37" s="122">
        <v>1</v>
      </c>
      <c r="Z37" s="122">
        <v>1</v>
      </c>
      <c r="AA37" s="122">
        <v>1</v>
      </c>
      <c r="AB37" s="122">
        <v>1</v>
      </c>
      <c r="AC37" s="90"/>
    </row>
    <row r="38" spans="3:29">
      <c r="C38" s="89"/>
      <c r="D38" s="121">
        <f t="shared" si="4"/>
        <v>7</v>
      </c>
      <c r="E38" s="122">
        <v>1</v>
      </c>
      <c r="F38" s="122">
        <v>1</v>
      </c>
      <c r="G38" s="122">
        <v>1</v>
      </c>
      <c r="H38" s="122">
        <v>1</v>
      </c>
      <c r="I38" s="122">
        <v>1</v>
      </c>
      <c r="J38" s="122">
        <v>1</v>
      </c>
      <c r="K38" s="122">
        <v>1</v>
      </c>
      <c r="L38" s="122">
        <v>1</v>
      </c>
      <c r="M38" s="122">
        <v>1</v>
      </c>
      <c r="N38" s="122">
        <v>1</v>
      </c>
      <c r="O38" s="122">
        <v>1</v>
      </c>
      <c r="P38" s="122">
        <v>1</v>
      </c>
      <c r="Q38" s="122">
        <v>1</v>
      </c>
      <c r="R38" s="122">
        <v>1</v>
      </c>
      <c r="S38" s="122">
        <v>1</v>
      </c>
      <c r="T38" s="122">
        <v>1</v>
      </c>
      <c r="U38" s="122">
        <v>1</v>
      </c>
      <c r="V38" s="122">
        <v>1</v>
      </c>
      <c r="W38" s="122">
        <v>1</v>
      </c>
      <c r="X38" s="122">
        <v>1</v>
      </c>
      <c r="Y38" s="122">
        <v>1</v>
      </c>
      <c r="Z38" s="122">
        <v>1</v>
      </c>
      <c r="AA38" s="122">
        <v>1</v>
      </c>
      <c r="AB38" s="122">
        <v>1</v>
      </c>
      <c r="AC38" s="90"/>
    </row>
    <row r="39" spans="3:29">
      <c r="C39" s="89"/>
      <c r="D39"/>
      <c r="AC39" s="90"/>
    </row>
    <row r="40" spans="3:29">
      <c r="C40" s="89"/>
      <c r="D40"/>
      <c r="E40" s="183" t="s">
        <v>11</v>
      </c>
      <c r="F40" s="183"/>
      <c r="G40" s="183"/>
      <c r="H40" s="183"/>
      <c r="I40" s="183"/>
      <c r="J40" s="183"/>
      <c r="K40" s="183"/>
      <c r="L40" s="183"/>
      <c r="M40" s="183"/>
      <c r="N40" s="183"/>
      <c r="O40" s="183"/>
      <c r="P40" s="183"/>
      <c r="AC40" s="90"/>
    </row>
    <row r="41" spans="3:29">
      <c r="C41" s="89"/>
      <c r="D41" s="142" t="s">
        <v>186</v>
      </c>
      <c r="E41" s="119">
        <v>1</v>
      </c>
      <c r="F41" s="119">
        <f>E41+1</f>
        <v>2</v>
      </c>
      <c r="G41" s="119">
        <f t="shared" ref="G41:P41" si="5">F41+1</f>
        <v>3</v>
      </c>
      <c r="H41" s="119">
        <f t="shared" si="5"/>
        <v>4</v>
      </c>
      <c r="I41" s="119">
        <f t="shared" si="5"/>
        <v>5</v>
      </c>
      <c r="J41" s="119">
        <f t="shared" si="5"/>
        <v>6</v>
      </c>
      <c r="K41" s="119">
        <f t="shared" si="5"/>
        <v>7</v>
      </c>
      <c r="L41" s="119">
        <f t="shared" si="5"/>
        <v>8</v>
      </c>
      <c r="M41" s="119">
        <f t="shared" si="5"/>
        <v>9</v>
      </c>
      <c r="N41" s="119">
        <f t="shared" si="5"/>
        <v>10</v>
      </c>
      <c r="O41" s="119">
        <f t="shared" si="5"/>
        <v>11</v>
      </c>
      <c r="P41" s="119">
        <f t="shared" si="5"/>
        <v>12</v>
      </c>
      <c r="Q41" s="42" t="s">
        <v>12</v>
      </c>
      <c r="AC41" s="90"/>
    </row>
    <row r="42" spans="3:29">
      <c r="C42" s="89"/>
      <c r="D42" s="121">
        <v>1</v>
      </c>
      <c r="E42" s="122">
        <v>1</v>
      </c>
      <c r="F42" s="122">
        <v>1</v>
      </c>
      <c r="G42" s="122">
        <v>1</v>
      </c>
      <c r="H42" s="122">
        <v>1</v>
      </c>
      <c r="I42" s="122">
        <v>1</v>
      </c>
      <c r="J42" s="122">
        <v>1</v>
      </c>
      <c r="K42" s="122">
        <v>1</v>
      </c>
      <c r="L42" s="122">
        <v>1</v>
      </c>
      <c r="M42" s="122">
        <v>1</v>
      </c>
      <c r="N42" s="122">
        <v>1</v>
      </c>
      <c r="O42" s="122">
        <v>1</v>
      </c>
      <c r="P42" s="122">
        <v>1</v>
      </c>
      <c r="AC42" s="90"/>
    </row>
    <row r="43" spans="3:29">
      <c r="C43" s="89"/>
      <c r="D43" s="121">
        <v>2</v>
      </c>
      <c r="E43" s="45">
        <v>1</v>
      </c>
      <c r="F43" s="122">
        <v>1</v>
      </c>
      <c r="G43" s="122">
        <v>1</v>
      </c>
      <c r="H43" s="122">
        <v>1</v>
      </c>
      <c r="I43" s="122">
        <v>1</v>
      </c>
      <c r="J43" s="122">
        <v>1</v>
      </c>
      <c r="K43" s="122">
        <v>1</v>
      </c>
      <c r="L43" s="122">
        <v>1</v>
      </c>
      <c r="M43" s="122">
        <v>1</v>
      </c>
      <c r="N43" s="122">
        <v>1</v>
      </c>
      <c r="O43" s="122">
        <v>1</v>
      </c>
      <c r="P43" s="122">
        <v>1</v>
      </c>
      <c r="AC43" s="90"/>
    </row>
    <row r="44" spans="3:29">
      <c r="C44" s="89"/>
      <c r="D44" s="121">
        <v>3</v>
      </c>
      <c r="E44" s="45">
        <v>1</v>
      </c>
      <c r="F44" s="122">
        <v>1</v>
      </c>
      <c r="G44" s="122">
        <v>1</v>
      </c>
      <c r="H44" s="122">
        <v>1</v>
      </c>
      <c r="I44" s="122">
        <v>1</v>
      </c>
      <c r="J44" s="122">
        <v>1</v>
      </c>
      <c r="K44" s="122">
        <v>1</v>
      </c>
      <c r="L44" s="122">
        <v>1</v>
      </c>
      <c r="M44" s="122">
        <v>1</v>
      </c>
      <c r="N44" s="122">
        <v>1</v>
      </c>
      <c r="O44" s="122">
        <v>1</v>
      </c>
      <c r="P44" s="122">
        <v>1</v>
      </c>
      <c r="AC44" s="90"/>
    </row>
    <row r="45" spans="3:29">
      <c r="C45" s="89"/>
      <c r="D45" s="121">
        <v>4</v>
      </c>
      <c r="E45" s="45">
        <v>1</v>
      </c>
      <c r="F45" s="122">
        <v>1</v>
      </c>
      <c r="G45" s="122">
        <v>1</v>
      </c>
      <c r="H45" s="122">
        <v>1</v>
      </c>
      <c r="I45" s="122">
        <v>1</v>
      </c>
      <c r="J45" s="122">
        <v>1</v>
      </c>
      <c r="K45" s="122">
        <v>1</v>
      </c>
      <c r="L45" s="122">
        <v>1</v>
      </c>
      <c r="M45" s="122">
        <v>1</v>
      </c>
      <c r="N45" s="122">
        <v>1</v>
      </c>
      <c r="O45" s="122">
        <v>1</v>
      </c>
      <c r="P45" s="122">
        <v>1</v>
      </c>
      <c r="AC45" s="90"/>
    </row>
    <row r="46" spans="3:29">
      <c r="C46" s="89"/>
      <c r="D46" s="121">
        <v>5</v>
      </c>
      <c r="G46" s="122">
        <v>1</v>
      </c>
      <c r="I46" s="122">
        <v>1</v>
      </c>
      <c r="L46" s="122">
        <v>1</v>
      </c>
      <c r="O46" s="122">
        <v>1</v>
      </c>
      <c r="AC46" s="90"/>
    </row>
    <row r="47" spans="3:29">
      <c r="C47" s="89"/>
      <c r="D47"/>
      <c r="AC47" s="90"/>
    </row>
    <row r="48" spans="3:29">
      <c r="C48" s="89"/>
      <c r="D48" s="14" t="s">
        <v>14</v>
      </c>
      <c r="E48" s="139" t="s">
        <v>15</v>
      </c>
      <c r="F48" s="117"/>
      <c r="G48" s="117"/>
      <c r="H48" s="117"/>
      <c r="I48" s="117"/>
      <c r="J48" s="117"/>
      <c r="K48" s="117"/>
      <c r="L48" s="117"/>
      <c r="M48" s="117"/>
      <c r="N48" s="117"/>
      <c r="O48" s="117"/>
      <c r="P48" s="117"/>
      <c r="Q48" s="117"/>
      <c r="R48" s="117"/>
      <c r="S48" s="117"/>
      <c r="T48" s="117"/>
      <c r="U48" s="117"/>
      <c r="V48" s="117"/>
      <c r="W48" s="117"/>
      <c r="X48" s="117"/>
      <c r="Y48" s="117"/>
      <c r="Z48" s="117"/>
      <c r="AA48" s="117"/>
      <c r="AB48" s="118"/>
      <c r="AC48" s="90"/>
    </row>
    <row r="49" spans="3:29">
      <c r="C49" s="89"/>
      <c r="D49" s="142" t="s">
        <v>10</v>
      </c>
      <c r="E49" s="119">
        <v>1</v>
      </c>
      <c r="F49" s="119">
        <f>E49+1</f>
        <v>2</v>
      </c>
      <c r="G49" s="119">
        <f t="shared" ref="G49:AA49" si="6">F49+1</f>
        <v>3</v>
      </c>
      <c r="H49" s="119">
        <f t="shared" si="6"/>
        <v>4</v>
      </c>
      <c r="I49" s="119">
        <f t="shared" si="6"/>
        <v>5</v>
      </c>
      <c r="J49" s="119">
        <f t="shared" si="6"/>
        <v>6</v>
      </c>
      <c r="K49" s="119">
        <f t="shared" si="6"/>
        <v>7</v>
      </c>
      <c r="L49" s="119">
        <f t="shared" si="6"/>
        <v>8</v>
      </c>
      <c r="M49" s="119">
        <f t="shared" si="6"/>
        <v>9</v>
      </c>
      <c r="N49" s="119">
        <f t="shared" si="6"/>
        <v>10</v>
      </c>
      <c r="O49" s="119">
        <f t="shared" si="6"/>
        <v>11</v>
      </c>
      <c r="P49" s="119">
        <f t="shared" si="6"/>
        <v>12</v>
      </c>
      <c r="Q49" s="119">
        <f t="shared" si="6"/>
        <v>13</v>
      </c>
      <c r="R49" s="119">
        <f t="shared" si="6"/>
        <v>14</v>
      </c>
      <c r="S49" s="119">
        <f t="shared" si="6"/>
        <v>15</v>
      </c>
      <c r="T49" s="119">
        <f t="shared" si="6"/>
        <v>16</v>
      </c>
      <c r="U49" s="119">
        <f t="shared" si="6"/>
        <v>17</v>
      </c>
      <c r="V49" s="119">
        <f t="shared" si="6"/>
        <v>18</v>
      </c>
      <c r="W49" s="119">
        <f t="shared" si="6"/>
        <v>19</v>
      </c>
      <c r="X49" s="119">
        <f t="shared" si="6"/>
        <v>20</v>
      </c>
      <c r="Y49" s="119">
        <f t="shared" si="6"/>
        <v>21</v>
      </c>
      <c r="Z49" s="119">
        <f t="shared" si="6"/>
        <v>22</v>
      </c>
      <c r="AA49" s="119">
        <f t="shared" si="6"/>
        <v>23</v>
      </c>
      <c r="AB49" s="119">
        <f>AA49+1</f>
        <v>24</v>
      </c>
      <c r="AC49" s="90"/>
    </row>
    <row r="50" spans="3:29">
      <c r="C50" s="89"/>
      <c r="D50" s="121">
        <v>1</v>
      </c>
      <c r="E50" s="122">
        <v>1</v>
      </c>
      <c r="F50" s="122">
        <v>1</v>
      </c>
      <c r="G50" s="122">
        <v>1</v>
      </c>
      <c r="H50" s="122">
        <v>1</v>
      </c>
      <c r="I50" s="122">
        <v>1</v>
      </c>
      <c r="J50" s="122">
        <v>1</v>
      </c>
      <c r="K50" s="122">
        <v>1</v>
      </c>
      <c r="L50" s="122">
        <v>1</v>
      </c>
      <c r="M50" s="122">
        <v>1</v>
      </c>
      <c r="N50" s="122">
        <v>1</v>
      </c>
      <c r="O50" s="122">
        <v>1</v>
      </c>
      <c r="P50" s="122">
        <v>1</v>
      </c>
      <c r="Q50" s="122">
        <v>1</v>
      </c>
      <c r="R50" s="122">
        <v>1</v>
      </c>
      <c r="S50" s="122">
        <v>1</v>
      </c>
      <c r="T50" s="122">
        <v>1</v>
      </c>
      <c r="U50" s="122">
        <v>1</v>
      </c>
      <c r="V50" s="122">
        <v>1</v>
      </c>
      <c r="W50" s="122">
        <v>1</v>
      </c>
      <c r="X50" s="122">
        <v>1</v>
      </c>
      <c r="Y50" s="122">
        <v>1</v>
      </c>
      <c r="Z50" s="122">
        <v>1</v>
      </c>
      <c r="AA50" s="122">
        <v>1</v>
      </c>
      <c r="AB50" s="122">
        <v>1</v>
      </c>
      <c r="AC50" s="90"/>
    </row>
    <row r="51" spans="3:29">
      <c r="C51" s="89"/>
      <c r="D51" s="121">
        <f t="shared" ref="D51:D56" si="7">D50+1</f>
        <v>2</v>
      </c>
      <c r="E51" s="122">
        <v>1</v>
      </c>
      <c r="F51" s="122">
        <v>1</v>
      </c>
      <c r="G51" s="122">
        <v>1</v>
      </c>
      <c r="H51" s="122">
        <v>1</v>
      </c>
      <c r="I51" s="122">
        <v>1</v>
      </c>
      <c r="J51" s="122">
        <v>1</v>
      </c>
      <c r="K51" s="122">
        <v>1</v>
      </c>
      <c r="L51" s="122">
        <v>1</v>
      </c>
      <c r="M51" s="122">
        <v>1</v>
      </c>
      <c r="N51" s="122">
        <v>1</v>
      </c>
      <c r="O51" s="122">
        <v>1</v>
      </c>
      <c r="P51" s="122">
        <v>1</v>
      </c>
      <c r="Q51" s="122">
        <v>1</v>
      </c>
      <c r="R51" s="122">
        <v>1</v>
      </c>
      <c r="S51" s="122">
        <v>1</v>
      </c>
      <c r="T51" s="122">
        <v>1</v>
      </c>
      <c r="U51" s="122">
        <v>1</v>
      </c>
      <c r="V51" s="122">
        <v>1</v>
      </c>
      <c r="W51" s="122">
        <v>1</v>
      </c>
      <c r="X51" s="122">
        <v>1</v>
      </c>
      <c r="Y51" s="122">
        <v>1</v>
      </c>
      <c r="Z51" s="122">
        <v>1</v>
      </c>
      <c r="AA51" s="122">
        <v>1</v>
      </c>
      <c r="AB51" s="122">
        <v>1</v>
      </c>
      <c r="AC51" s="90"/>
    </row>
    <row r="52" spans="3:29">
      <c r="C52" s="89"/>
      <c r="D52" s="121">
        <f t="shared" si="7"/>
        <v>3</v>
      </c>
      <c r="E52" s="122">
        <v>1</v>
      </c>
      <c r="F52" s="122">
        <v>1</v>
      </c>
      <c r="G52" s="122">
        <v>1</v>
      </c>
      <c r="H52" s="122">
        <v>1</v>
      </c>
      <c r="I52" s="122">
        <v>1</v>
      </c>
      <c r="J52" s="122">
        <v>1</v>
      </c>
      <c r="K52" s="122">
        <v>1</v>
      </c>
      <c r="L52" s="122">
        <v>1</v>
      </c>
      <c r="M52" s="122">
        <v>1</v>
      </c>
      <c r="N52" s="122">
        <v>1</v>
      </c>
      <c r="O52" s="122">
        <v>1</v>
      </c>
      <c r="P52" s="122">
        <v>1</v>
      </c>
      <c r="Q52" s="122">
        <v>1</v>
      </c>
      <c r="R52" s="122">
        <v>1</v>
      </c>
      <c r="S52" s="122">
        <v>1</v>
      </c>
      <c r="T52" s="122">
        <v>1</v>
      </c>
      <c r="U52" s="122">
        <v>1</v>
      </c>
      <c r="V52" s="122">
        <v>1</v>
      </c>
      <c r="W52" s="122">
        <v>1</v>
      </c>
      <c r="X52" s="122">
        <v>1</v>
      </c>
      <c r="Y52" s="122">
        <v>1</v>
      </c>
      <c r="Z52" s="122">
        <v>1</v>
      </c>
      <c r="AA52" s="122">
        <v>1</v>
      </c>
      <c r="AB52" s="122">
        <v>1</v>
      </c>
      <c r="AC52" s="90"/>
    </row>
    <row r="53" spans="3:29">
      <c r="C53" s="89"/>
      <c r="D53" s="121">
        <f t="shared" si="7"/>
        <v>4</v>
      </c>
      <c r="E53" s="122">
        <v>1</v>
      </c>
      <c r="F53" s="122">
        <v>1</v>
      </c>
      <c r="G53" s="122">
        <v>1</v>
      </c>
      <c r="H53" s="122">
        <v>1</v>
      </c>
      <c r="I53" s="122">
        <v>1</v>
      </c>
      <c r="J53" s="122">
        <v>1</v>
      </c>
      <c r="K53" s="122">
        <v>1</v>
      </c>
      <c r="L53" s="122">
        <v>1</v>
      </c>
      <c r="M53" s="122">
        <v>1</v>
      </c>
      <c r="N53" s="122">
        <v>1</v>
      </c>
      <c r="O53" s="122">
        <v>1</v>
      </c>
      <c r="P53" s="122">
        <v>1</v>
      </c>
      <c r="Q53" s="122">
        <v>1</v>
      </c>
      <c r="R53" s="122">
        <v>1</v>
      </c>
      <c r="S53" s="122">
        <v>1</v>
      </c>
      <c r="T53" s="122">
        <v>1</v>
      </c>
      <c r="U53" s="122">
        <v>1</v>
      </c>
      <c r="V53" s="122">
        <v>1</v>
      </c>
      <c r="W53" s="122">
        <v>1</v>
      </c>
      <c r="X53" s="122">
        <v>1</v>
      </c>
      <c r="Y53" s="122">
        <v>1</v>
      </c>
      <c r="Z53" s="122">
        <v>1</v>
      </c>
      <c r="AA53" s="122">
        <v>1</v>
      </c>
      <c r="AB53" s="122">
        <v>1</v>
      </c>
      <c r="AC53" s="90"/>
    </row>
    <row r="54" spans="3:29">
      <c r="C54" s="89"/>
      <c r="D54" s="121">
        <f t="shared" si="7"/>
        <v>5</v>
      </c>
      <c r="E54" s="122">
        <v>1</v>
      </c>
      <c r="F54" s="122">
        <v>1</v>
      </c>
      <c r="G54" s="122">
        <v>1</v>
      </c>
      <c r="H54" s="122">
        <v>1</v>
      </c>
      <c r="I54" s="122">
        <v>1</v>
      </c>
      <c r="J54" s="122">
        <v>1</v>
      </c>
      <c r="K54" s="122">
        <v>1</v>
      </c>
      <c r="L54" s="122">
        <v>1</v>
      </c>
      <c r="M54" s="122">
        <v>1</v>
      </c>
      <c r="N54" s="122">
        <v>1</v>
      </c>
      <c r="O54" s="122">
        <v>1</v>
      </c>
      <c r="P54" s="122">
        <v>1</v>
      </c>
      <c r="Q54" s="122">
        <v>1</v>
      </c>
      <c r="R54" s="122">
        <v>1</v>
      </c>
      <c r="S54" s="122">
        <v>1</v>
      </c>
      <c r="T54" s="122">
        <v>1</v>
      </c>
      <c r="U54" s="122">
        <v>1</v>
      </c>
      <c r="V54" s="122">
        <v>1</v>
      </c>
      <c r="W54" s="122">
        <v>1</v>
      </c>
      <c r="X54" s="122">
        <v>1</v>
      </c>
      <c r="Y54" s="122">
        <v>1</v>
      </c>
      <c r="Z54" s="122">
        <v>1</v>
      </c>
      <c r="AA54" s="122">
        <v>1</v>
      </c>
      <c r="AB54" s="122">
        <v>1</v>
      </c>
      <c r="AC54" s="90"/>
    </row>
    <row r="55" spans="3:29">
      <c r="C55" s="89"/>
      <c r="D55" s="121">
        <f t="shared" si="7"/>
        <v>6</v>
      </c>
      <c r="E55" s="122">
        <v>1</v>
      </c>
      <c r="F55" s="122">
        <v>1</v>
      </c>
      <c r="G55" s="122">
        <v>1</v>
      </c>
      <c r="H55" s="122">
        <v>1</v>
      </c>
      <c r="I55" s="122">
        <v>1</v>
      </c>
      <c r="J55" s="122">
        <v>1</v>
      </c>
      <c r="K55" s="122">
        <v>1</v>
      </c>
      <c r="L55" s="122">
        <v>1</v>
      </c>
      <c r="M55" s="122">
        <v>1</v>
      </c>
      <c r="N55" s="122">
        <v>1</v>
      </c>
      <c r="O55" s="122">
        <v>1</v>
      </c>
      <c r="P55" s="122">
        <v>1</v>
      </c>
      <c r="Q55" s="122">
        <v>1</v>
      </c>
      <c r="R55" s="122">
        <v>1</v>
      </c>
      <c r="S55" s="122">
        <v>1</v>
      </c>
      <c r="T55" s="122">
        <v>1</v>
      </c>
      <c r="U55" s="122">
        <v>1</v>
      </c>
      <c r="V55" s="122">
        <v>1</v>
      </c>
      <c r="W55" s="122">
        <v>1</v>
      </c>
      <c r="X55" s="122">
        <v>1</v>
      </c>
      <c r="Y55" s="122">
        <v>1</v>
      </c>
      <c r="Z55" s="122">
        <v>1</v>
      </c>
      <c r="AA55" s="122">
        <v>1</v>
      </c>
      <c r="AB55" s="122">
        <v>1</v>
      </c>
      <c r="AC55" s="90"/>
    </row>
    <row r="56" spans="3:29">
      <c r="C56" s="89"/>
      <c r="D56" s="121">
        <f t="shared" si="7"/>
        <v>7</v>
      </c>
      <c r="E56" s="122">
        <v>1</v>
      </c>
      <c r="F56" s="122">
        <v>1</v>
      </c>
      <c r="G56" s="122">
        <v>1</v>
      </c>
      <c r="H56" s="122">
        <v>1</v>
      </c>
      <c r="I56" s="122">
        <v>1</v>
      </c>
      <c r="J56" s="122">
        <v>1</v>
      </c>
      <c r="K56" s="122">
        <v>1</v>
      </c>
      <c r="L56" s="122">
        <v>1</v>
      </c>
      <c r="M56" s="122">
        <v>1</v>
      </c>
      <c r="N56" s="122">
        <v>1</v>
      </c>
      <c r="O56" s="122">
        <v>1</v>
      </c>
      <c r="P56" s="122">
        <v>1</v>
      </c>
      <c r="Q56" s="122">
        <v>1</v>
      </c>
      <c r="R56" s="122">
        <v>1</v>
      </c>
      <c r="S56" s="122">
        <v>1</v>
      </c>
      <c r="T56" s="122">
        <v>1</v>
      </c>
      <c r="U56" s="122">
        <v>1</v>
      </c>
      <c r="V56" s="122">
        <v>1</v>
      </c>
      <c r="W56" s="122">
        <v>1</v>
      </c>
      <c r="X56" s="122">
        <v>1</v>
      </c>
      <c r="Y56" s="122">
        <v>1</v>
      </c>
      <c r="Z56" s="122">
        <v>1</v>
      </c>
      <c r="AA56" s="122">
        <v>1</v>
      </c>
      <c r="AB56" s="122">
        <v>1</v>
      </c>
      <c r="AC56" s="90"/>
    </row>
    <row r="57" spans="3:29">
      <c r="C57" s="89"/>
      <c r="D57"/>
      <c r="AC57" s="90"/>
    </row>
    <row r="58" spans="3:29">
      <c r="C58" s="89"/>
      <c r="D58"/>
      <c r="E58" s="183" t="s">
        <v>16</v>
      </c>
      <c r="F58" s="183"/>
      <c r="G58" s="183"/>
      <c r="H58" s="183"/>
      <c r="I58" s="183"/>
      <c r="J58" s="183"/>
      <c r="K58" s="183"/>
      <c r="L58" s="183"/>
      <c r="M58" s="183"/>
      <c r="N58" s="183"/>
      <c r="O58" s="183"/>
      <c r="P58" s="183"/>
      <c r="AC58" s="90"/>
    </row>
    <row r="59" spans="3:29">
      <c r="C59" s="89"/>
      <c r="D59" s="142" t="s">
        <v>186</v>
      </c>
      <c r="E59" s="119">
        <v>1</v>
      </c>
      <c r="F59" s="119">
        <f>E59+1</f>
        <v>2</v>
      </c>
      <c r="G59" s="119">
        <f t="shared" ref="G59:P59" si="8">F59+1</f>
        <v>3</v>
      </c>
      <c r="H59" s="119">
        <f t="shared" si="8"/>
        <v>4</v>
      </c>
      <c r="I59" s="119">
        <f t="shared" si="8"/>
        <v>5</v>
      </c>
      <c r="J59" s="119">
        <f t="shared" si="8"/>
        <v>6</v>
      </c>
      <c r="K59" s="119">
        <f t="shared" si="8"/>
        <v>7</v>
      </c>
      <c r="L59" s="119">
        <f t="shared" si="8"/>
        <v>8</v>
      </c>
      <c r="M59" s="119">
        <f t="shared" si="8"/>
        <v>9</v>
      </c>
      <c r="N59" s="119">
        <f t="shared" si="8"/>
        <v>10</v>
      </c>
      <c r="O59" s="119">
        <f t="shared" si="8"/>
        <v>11</v>
      </c>
      <c r="P59" s="119">
        <f t="shared" si="8"/>
        <v>12</v>
      </c>
      <c r="AC59" s="90"/>
    </row>
    <row r="60" spans="3:29">
      <c r="C60" s="89"/>
      <c r="D60" s="121">
        <v>1</v>
      </c>
      <c r="E60" s="45">
        <v>1</v>
      </c>
      <c r="F60" s="122">
        <v>1</v>
      </c>
      <c r="G60" s="122">
        <v>1</v>
      </c>
      <c r="H60" s="122">
        <v>1</v>
      </c>
      <c r="I60" s="122">
        <v>1</v>
      </c>
      <c r="J60" s="122">
        <v>1</v>
      </c>
      <c r="K60" s="122">
        <v>1</v>
      </c>
      <c r="L60" s="122">
        <v>1</v>
      </c>
      <c r="M60" s="122">
        <v>1</v>
      </c>
      <c r="N60" s="122">
        <v>1</v>
      </c>
      <c r="O60" s="122">
        <v>1</v>
      </c>
      <c r="P60" s="122">
        <v>1</v>
      </c>
      <c r="AC60" s="90"/>
    </row>
    <row r="61" spans="3:29">
      <c r="C61" s="89"/>
      <c r="D61" s="121">
        <v>2</v>
      </c>
      <c r="E61" s="45">
        <v>1</v>
      </c>
      <c r="F61" s="122">
        <v>1</v>
      </c>
      <c r="G61" s="122">
        <v>1</v>
      </c>
      <c r="H61" s="122">
        <v>1</v>
      </c>
      <c r="I61" s="122">
        <v>1</v>
      </c>
      <c r="J61" s="122">
        <v>1</v>
      </c>
      <c r="K61" s="122">
        <v>1</v>
      </c>
      <c r="L61" s="122">
        <v>1</v>
      </c>
      <c r="M61" s="122">
        <v>1</v>
      </c>
      <c r="N61" s="122">
        <v>1</v>
      </c>
      <c r="O61" s="122">
        <v>1</v>
      </c>
      <c r="P61" s="122">
        <v>1</v>
      </c>
      <c r="AC61" s="90"/>
    </row>
    <row r="62" spans="3:29">
      <c r="C62" s="89"/>
      <c r="D62" s="121">
        <v>3</v>
      </c>
      <c r="E62" s="45">
        <v>1</v>
      </c>
      <c r="F62" s="122">
        <v>1</v>
      </c>
      <c r="G62" s="122">
        <v>1</v>
      </c>
      <c r="H62" s="122">
        <v>1</v>
      </c>
      <c r="I62" s="122">
        <v>1</v>
      </c>
      <c r="J62" s="122">
        <v>1</v>
      </c>
      <c r="K62" s="122">
        <v>1</v>
      </c>
      <c r="L62" s="122">
        <v>1</v>
      </c>
      <c r="M62" s="122">
        <v>1</v>
      </c>
      <c r="N62" s="122">
        <v>1</v>
      </c>
      <c r="O62" s="122">
        <v>1</v>
      </c>
      <c r="P62" s="122">
        <v>1</v>
      </c>
      <c r="AC62" s="90"/>
    </row>
    <row r="63" spans="3:29">
      <c r="C63" s="89"/>
      <c r="D63" s="121">
        <v>4</v>
      </c>
      <c r="E63" s="45">
        <v>1</v>
      </c>
      <c r="F63" s="122">
        <v>1</v>
      </c>
      <c r="G63" s="122">
        <v>1</v>
      </c>
      <c r="H63" s="122">
        <v>1</v>
      </c>
      <c r="I63" s="122">
        <v>1</v>
      </c>
      <c r="J63" s="122">
        <v>1</v>
      </c>
      <c r="K63" s="122">
        <v>1</v>
      </c>
      <c r="L63" s="122">
        <v>1</v>
      </c>
      <c r="M63" s="122">
        <v>1</v>
      </c>
      <c r="N63" s="122">
        <v>1</v>
      </c>
      <c r="O63" s="122">
        <v>1</v>
      </c>
      <c r="P63" s="122">
        <v>0.5</v>
      </c>
      <c r="AC63" s="90"/>
    </row>
    <row r="64" spans="3:29" ht="12.75" customHeight="1">
      <c r="C64" s="89"/>
      <c r="D64" s="121">
        <v>5</v>
      </c>
      <c r="G64" s="122">
        <v>1</v>
      </c>
      <c r="I64" s="122">
        <v>1</v>
      </c>
      <c r="L64" s="122">
        <v>1</v>
      </c>
      <c r="O64" s="122">
        <v>1</v>
      </c>
      <c r="AC64" s="90"/>
    </row>
    <row r="65" spans="3:29" ht="9" customHeight="1">
      <c r="C65" s="89"/>
      <c r="D65"/>
      <c r="AC65" s="90"/>
    </row>
    <row r="66" spans="3:29">
      <c r="C66" s="89"/>
      <c r="D66" s="14" t="s">
        <v>17</v>
      </c>
      <c r="E66" s="183" t="s">
        <v>18</v>
      </c>
      <c r="F66" s="183"/>
      <c r="G66" s="183"/>
      <c r="H66" s="183"/>
      <c r="I66" s="183"/>
      <c r="J66" s="183"/>
      <c r="K66" s="183"/>
      <c r="L66" s="183"/>
      <c r="M66" s="183"/>
      <c r="N66" s="183"/>
      <c r="O66" s="183"/>
      <c r="P66" s="183"/>
      <c r="Q66" s="183"/>
      <c r="R66" s="183"/>
      <c r="S66" s="183"/>
      <c r="T66" s="183"/>
      <c r="U66" s="183"/>
      <c r="V66" s="183"/>
      <c r="W66" s="183"/>
      <c r="X66" s="183"/>
      <c r="Y66" s="183"/>
      <c r="Z66" s="183"/>
      <c r="AA66" s="183"/>
      <c r="AB66" s="183"/>
      <c r="AC66" s="90"/>
    </row>
    <row r="67" spans="3:29">
      <c r="C67" s="89"/>
      <c r="D67" s="142" t="s">
        <v>10</v>
      </c>
      <c r="E67" s="119">
        <v>1</v>
      </c>
      <c r="F67" s="119">
        <f>E67+1</f>
        <v>2</v>
      </c>
      <c r="G67" s="119">
        <f t="shared" ref="G67:AA67" si="9">F67+1</f>
        <v>3</v>
      </c>
      <c r="H67" s="119">
        <f t="shared" si="9"/>
        <v>4</v>
      </c>
      <c r="I67" s="119">
        <f t="shared" si="9"/>
        <v>5</v>
      </c>
      <c r="J67" s="119">
        <f t="shared" si="9"/>
        <v>6</v>
      </c>
      <c r="K67" s="119">
        <f t="shared" si="9"/>
        <v>7</v>
      </c>
      <c r="L67" s="119">
        <f t="shared" si="9"/>
        <v>8</v>
      </c>
      <c r="M67" s="119">
        <f t="shared" si="9"/>
        <v>9</v>
      </c>
      <c r="N67" s="119">
        <f t="shared" si="9"/>
        <v>10</v>
      </c>
      <c r="O67" s="119">
        <f t="shared" si="9"/>
        <v>11</v>
      </c>
      <c r="P67" s="119">
        <f t="shared" si="9"/>
        <v>12</v>
      </c>
      <c r="Q67" s="119">
        <f t="shared" si="9"/>
        <v>13</v>
      </c>
      <c r="R67" s="119">
        <f t="shared" si="9"/>
        <v>14</v>
      </c>
      <c r="S67" s="119">
        <f t="shared" si="9"/>
        <v>15</v>
      </c>
      <c r="T67" s="119">
        <f t="shared" si="9"/>
        <v>16</v>
      </c>
      <c r="U67" s="119">
        <f t="shared" si="9"/>
        <v>17</v>
      </c>
      <c r="V67" s="119">
        <f t="shared" si="9"/>
        <v>18</v>
      </c>
      <c r="W67" s="119">
        <f t="shared" si="9"/>
        <v>19</v>
      </c>
      <c r="X67" s="119">
        <f t="shared" si="9"/>
        <v>20</v>
      </c>
      <c r="Y67" s="119">
        <f t="shared" si="9"/>
        <v>21</v>
      </c>
      <c r="Z67" s="119">
        <f t="shared" si="9"/>
        <v>22</v>
      </c>
      <c r="AA67" s="119">
        <f t="shared" si="9"/>
        <v>23</v>
      </c>
      <c r="AB67" s="119">
        <f>AA67+1</f>
        <v>24</v>
      </c>
      <c r="AC67" s="90"/>
    </row>
    <row r="68" spans="3:29">
      <c r="C68" s="89"/>
      <c r="D68" s="121">
        <v>1</v>
      </c>
      <c r="E68" s="122">
        <v>1</v>
      </c>
      <c r="F68" s="122">
        <v>1</v>
      </c>
      <c r="G68" s="122">
        <v>1</v>
      </c>
      <c r="H68" s="122">
        <v>1</v>
      </c>
      <c r="I68" s="122">
        <v>1</v>
      </c>
      <c r="J68" s="122">
        <v>1</v>
      </c>
      <c r="K68" s="122">
        <v>1</v>
      </c>
      <c r="L68" s="122">
        <v>1</v>
      </c>
      <c r="M68" s="122">
        <v>1</v>
      </c>
      <c r="N68" s="122">
        <v>1</v>
      </c>
      <c r="O68" s="122">
        <v>1</v>
      </c>
      <c r="P68" s="122">
        <v>1</v>
      </c>
      <c r="Q68" s="122">
        <v>1</v>
      </c>
      <c r="R68" s="122">
        <v>1</v>
      </c>
      <c r="S68" s="122">
        <v>1</v>
      </c>
      <c r="T68" s="122">
        <v>1</v>
      </c>
      <c r="U68" s="122">
        <v>1</v>
      </c>
      <c r="V68" s="122">
        <v>1</v>
      </c>
      <c r="W68" s="122">
        <v>1</v>
      </c>
      <c r="X68" s="122">
        <v>1</v>
      </c>
      <c r="Y68" s="122">
        <v>1</v>
      </c>
      <c r="Z68" s="122">
        <v>1</v>
      </c>
      <c r="AA68" s="122">
        <v>1</v>
      </c>
      <c r="AB68" s="122">
        <v>1</v>
      </c>
      <c r="AC68" s="90"/>
    </row>
    <row r="69" spans="3:29">
      <c r="C69" s="89"/>
      <c r="D69" s="121">
        <f t="shared" ref="D69:D74" si="10">D68+1</f>
        <v>2</v>
      </c>
      <c r="E69" s="122">
        <v>1</v>
      </c>
      <c r="F69" s="122">
        <v>1</v>
      </c>
      <c r="G69" s="122">
        <v>1</v>
      </c>
      <c r="H69" s="122">
        <v>1</v>
      </c>
      <c r="I69" s="122">
        <v>1</v>
      </c>
      <c r="J69" s="122">
        <v>1</v>
      </c>
      <c r="K69" s="122">
        <v>1</v>
      </c>
      <c r="L69" s="122">
        <v>1</v>
      </c>
      <c r="M69" s="122">
        <v>1</v>
      </c>
      <c r="N69" s="122">
        <v>1</v>
      </c>
      <c r="O69" s="122">
        <v>1</v>
      </c>
      <c r="P69" s="122">
        <v>1</v>
      </c>
      <c r="Q69" s="122">
        <v>1</v>
      </c>
      <c r="R69" s="122">
        <v>1</v>
      </c>
      <c r="S69" s="122">
        <v>1</v>
      </c>
      <c r="T69" s="122">
        <v>1</v>
      </c>
      <c r="U69" s="122">
        <v>1</v>
      </c>
      <c r="V69" s="122">
        <v>1</v>
      </c>
      <c r="W69" s="122">
        <v>1</v>
      </c>
      <c r="X69" s="122">
        <v>1</v>
      </c>
      <c r="Y69" s="122">
        <v>1</v>
      </c>
      <c r="Z69" s="122">
        <v>1</v>
      </c>
      <c r="AA69" s="122">
        <v>1</v>
      </c>
      <c r="AB69" s="122">
        <v>1</v>
      </c>
      <c r="AC69" s="90"/>
    </row>
    <row r="70" spans="3:29">
      <c r="C70" s="89"/>
      <c r="D70" s="121">
        <f t="shared" si="10"/>
        <v>3</v>
      </c>
      <c r="E70" s="122">
        <v>1</v>
      </c>
      <c r="F70" s="122">
        <v>1</v>
      </c>
      <c r="G70" s="122">
        <v>1</v>
      </c>
      <c r="H70" s="122">
        <v>1</v>
      </c>
      <c r="I70" s="122">
        <v>1</v>
      </c>
      <c r="J70" s="122">
        <v>1</v>
      </c>
      <c r="K70" s="122">
        <v>1</v>
      </c>
      <c r="L70" s="122">
        <v>1</v>
      </c>
      <c r="M70" s="122">
        <v>1</v>
      </c>
      <c r="N70" s="122">
        <v>1</v>
      </c>
      <c r="O70" s="122">
        <v>1</v>
      </c>
      <c r="P70" s="122">
        <v>1</v>
      </c>
      <c r="Q70" s="122">
        <v>1</v>
      </c>
      <c r="R70" s="122">
        <v>1</v>
      </c>
      <c r="S70" s="122">
        <v>1</v>
      </c>
      <c r="T70" s="122">
        <v>1</v>
      </c>
      <c r="U70" s="122">
        <v>1</v>
      </c>
      <c r="V70" s="122">
        <v>1</v>
      </c>
      <c r="W70" s="122">
        <v>1</v>
      </c>
      <c r="X70" s="122">
        <v>1</v>
      </c>
      <c r="Y70" s="122">
        <v>1</v>
      </c>
      <c r="Z70" s="122">
        <v>1</v>
      </c>
      <c r="AA70" s="122">
        <v>1</v>
      </c>
      <c r="AB70" s="122">
        <v>1</v>
      </c>
      <c r="AC70" s="90"/>
    </row>
    <row r="71" spans="3:29">
      <c r="C71" s="89"/>
      <c r="D71" s="121">
        <f t="shared" si="10"/>
        <v>4</v>
      </c>
      <c r="E71" s="122">
        <v>1</v>
      </c>
      <c r="F71" s="122">
        <v>1</v>
      </c>
      <c r="G71" s="122">
        <v>1</v>
      </c>
      <c r="H71" s="122">
        <v>1</v>
      </c>
      <c r="I71" s="122">
        <v>1</v>
      </c>
      <c r="J71" s="122">
        <v>1</v>
      </c>
      <c r="K71" s="122">
        <v>1</v>
      </c>
      <c r="L71" s="122">
        <v>1</v>
      </c>
      <c r="M71" s="122">
        <v>1</v>
      </c>
      <c r="N71" s="122">
        <v>1</v>
      </c>
      <c r="O71" s="122">
        <v>1</v>
      </c>
      <c r="P71" s="122">
        <v>1</v>
      </c>
      <c r="Q71" s="122">
        <v>1</v>
      </c>
      <c r="R71" s="122">
        <v>1</v>
      </c>
      <c r="S71" s="122">
        <v>1</v>
      </c>
      <c r="T71" s="122">
        <v>1</v>
      </c>
      <c r="U71" s="122">
        <v>1</v>
      </c>
      <c r="V71" s="122">
        <v>1</v>
      </c>
      <c r="W71" s="122">
        <v>1</v>
      </c>
      <c r="X71" s="122">
        <v>1</v>
      </c>
      <c r="Y71" s="122">
        <v>1</v>
      </c>
      <c r="Z71" s="122">
        <v>1</v>
      </c>
      <c r="AA71" s="122">
        <v>1</v>
      </c>
      <c r="AB71" s="122">
        <v>1</v>
      </c>
      <c r="AC71" s="90"/>
    </row>
    <row r="72" spans="3:29">
      <c r="C72" s="89"/>
      <c r="D72" s="121">
        <f t="shared" si="10"/>
        <v>5</v>
      </c>
      <c r="E72" s="122">
        <v>1</v>
      </c>
      <c r="F72" s="122">
        <v>1</v>
      </c>
      <c r="G72" s="122">
        <v>1</v>
      </c>
      <c r="H72" s="122">
        <v>1</v>
      </c>
      <c r="I72" s="122">
        <v>1</v>
      </c>
      <c r="J72" s="122">
        <v>1</v>
      </c>
      <c r="K72" s="122">
        <v>1</v>
      </c>
      <c r="L72" s="122">
        <v>1</v>
      </c>
      <c r="M72" s="122">
        <v>1</v>
      </c>
      <c r="N72" s="122">
        <v>1</v>
      </c>
      <c r="O72" s="122">
        <v>1</v>
      </c>
      <c r="P72" s="122">
        <v>1</v>
      </c>
      <c r="Q72" s="122">
        <v>1</v>
      </c>
      <c r="R72" s="122">
        <v>1</v>
      </c>
      <c r="S72" s="122">
        <v>1</v>
      </c>
      <c r="T72" s="122">
        <v>1</v>
      </c>
      <c r="U72" s="122">
        <v>1</v>
      </c>
      <c r="V72" s="122">
        <v>1</v>
      </c>
      <c r="W72" s="122">
        <v>1</v>
      </c>
      <c r="X72" s="122">
        <v>1</v>
      </c>
      <c r="Y72" s="122">
        <v>1</v>
      </c>
      <c r="Z72" s="122">
        <v>1</v>
      </c>
      <c r="AA72" s="122">
        <v>1</v>
      </c>
      <c r="AB72" s="122">
        <v>1</v>
      </c>
      <c r="AC72" s="90"/>
    </row>
    <row r="73" spans="3:29">
      <c r="C73" s="89"/>
      <c r="D73" s="121">
        <f t="shared" si="10"/>
        <v>6</v>
      </c>
      <c r="E73" s="122">
        <v>1</v>
      </c>
      <c r="F73" s="122">
        <v>1</v>
      </c>
      <c r="G73" s="122">
        <v>1</v>
      </c>
      <c r="H73" s="122">
        <v>1</v>
      </c>
      <c r="I73" s="122">
        <v>1</v>
      </c>
      <c r="J73" s="122">
        <v>1</v>
      </c>
      <c r="K73" s="122">
        <v>1</v>
      </c>
      <c r="L73" s="122">
        <v>1</v>
      </c>
      <c r="M73" s="122">
        <v>1</v>
      </c>
      <c r="N73" s="122">
        <v>1</v>
      </c>
      <c r="O73" s="122">
        <v>1</v>
      </c>
      <c r="P73" s="122">
        <v>1</v>
      </c>
      <c r="Q73" s="122">
        <v>1</v>
      </c>
      <c r="R73" s="122">
        <v>1</v>
      </c>
      <c r="S73" s="122">
        <v>1</v>
      </c>
      <c r="T73" s="122">
        <v>1</v>
      </c>
      <c r="U73" s="122">
        <v>1</v>
      </c>
      <c r="V73" s="122">
        <v>1</v>
      </c>
      <c r="W73" s="122">
        <v>1</v>
      </c>
      <c r="X73" s="122">
        <v>1</v>
      </c>
      <c r="Y73" s="122">
        <v>1</v>
      </c>
      <c r="Z73" s="122">
        <v>1</v>
      </c>
      <c r="AA73" s="122">
        <v>1</v>
      </c>
      <c r="AB73" s="122">
        <v>1</v>
      </c>
      <c r="AC73" s="90"/>
    </row>
    <row r="74" spans="3:29">
      <c r="C74" s="89"/>
      <c r="D74" s="121">
        <f t="shared" si="10"/>
        <v>7</v>
      </c>
      <c r="E74" s="122">
        <v>1</v>
      </c>
      <c r="F74" s="122">
        <v>1</v>
      </c>
      <c r="G74" s="122">
        <v>1</v>
      </c>
      <c r="H74" s="122">
        <v>1</v>
      </c>
      <c r="I74" s="122">
        <v>1</v>
      </c>
      <c r="J74" s="122">
        <v>1</v>
      </c>
      <c r="K74" s="122">
        <v>1</v>
      </c>
      <c r="L74" s="122">
        <v>1</v>
      </c>
      <c r="M74" s="122">
        <v>1</v>
      </c>
      <c r="N74" s="122">
        <v>1</v>
      </c>
      <c r="O74" s="122">
        <v>1</v>
      </c>
      <c r="P74" s="122">
        <v>1</v>
      </c>
      <c r="Q74" s="122">
        <v>1</v>
      </c>
      <c r="R74" s="122">
        <v>1</v>
      </c>
      <c r="S74" s="122">
        <v>1</v>
      </c>
      <c r="T74" s="122">
        <v>1</v>
      </c>
      <c r="U74" s="122">
        <v>1</v>
      </c>
      <c r="V74" s="122">
        <v>1</v>
      </c>
      <c r="W74" s="122">
        <v>1</v>
      </c>
      <c r="X74" s="122">
        <v>1</v>
      </c>
      <c r="Y74" s="122">
        <v>1</v>
      </c>
      <c r="Z74" s="122">
        <v>1</v>
      </c>
      <c r="AA74" s="122">
        <v>1</v>
      </c>
      <c r="AB74" s="122">
        <v>1</v>
      </c>
      <c r="AC74" s="90"/>
    </row>
    <row r="75" spans="3:29">
      <c r="C75" s="89"/>
      <c r="D75"/>
      <c r="AC75" s="90"/>
    </row>
    <row r="76" spans="3:29">
      <c r="C76" s="89"/>
      <c r="D76"/>
      <c r="E76" s="183" t="s">
        <v>16</v>
      </c>
      <c r="F76" s="183"/>
      <c r="G76" s="183"/>
      <c r="H76" s="183"/>
      <c r="I76" s="183"/>
      <c r="J76" s="183"/>
      <c r="K76" s="183"/>
      <c r="L76" s="183"/>
      <c r="M76" s="183"/>
      <c r="N76" s="183"/>
      <c r="O76" s="183"/>
      <c r="P76" s="183"/>
      <c r="AC76" s="90"/>
    </row>
    <row r="77" spans="3:29">
      <c r="C77" s="89"/>
      <c r="D77" s="142" t="s">
        <v>186</v>
      </c>
      <c r="E77" s="119">
        <v>1</v>
      </c>
      <c r="F77" s="119">
        <f>E77+1</f>
        <v>2</v>
      </c>
      <c r="G77" s="119">
        <f t="shared" ref="G77:P77" si="11">F77+1</f>
        <v>3</v>
      </c>
      <c r="H77" s="119">
        <f t="shared" si="11"/>
        <v>4</v>
      </c>
      <c r="I77" s="119">
        <f t="shared" si="11"/>
        <v>5</v>
      </c>
      <c r="J77" s="119">
        <f t="shared" si="11"/>
        <v>6</v>
      </c>
      <c r="K77" s="119">
        <f t="shared" si="11"/>
        <v>7</v>
      </c>
      <c r="L77" s="119">
        <f t="shared" si="11"/>
        <v>8</v>
      </c>
      <c r="M77" s="119">
        <f t="shared" si="11"/>
        <v>9</v>
      </c>
      <c r="N77" s="119">
        <f t="shared" si="11"/>
        <v>10</v>
      </c>
      <c r="O77" s="119">
        <f t="shared" si="11"/>
        <v>11</v>
      </c>
      <c r="P77" s="119">
        <f t="shared" si="11"/>
        <v>12</v>
      </c>
      <c r="AC77" s="90"/>
    </row>
    <row r="78" spans="3:29">
      <c r="C78" s="89"/>
      <c r="D78" s="121">
        <v>1</v>
      </c>
      <c r="E78" s="45">
        <v>1</v>
      </c>
      <c r="F78" s="122">
        <v>1</v>
      </c>
      <c r="G78" s="122">
        <v>1</v>
      </c>
      <c r="H78" s="122">
        <v>1</v>
      </c>
      <c r="I78" s="122">
        <v>1</v>
      </c>
      <c r="J78" s="122">
        <v>1</v>
      </c>
      <c r="K78" s="122">
        <v>1</v>
      </c>
      <c r="L78" s="122">
        <v>1</v>
      </c>
      <c r="M78" s="122">
        <v>1</v>
      </c>
      <c r="N78" s="122">
        <v>1</v>
      </c>
      <c r="O78" s="122">
        <v>1</v>
      </c>
      <c r="P78" s="122">
        <v>1</v>
      </c>
      <c r="AC78" s="90"/>
    </row>
    <row r="79" spans="3:29">
      <c r="C79" s="89"/>
      <c r="D79" s="121">
        <v>2</v>
      </c>
      <c r="E79" s="45">
        <v>1</v>
      </c>
      <c r="F79" s="122">
        <v>1</v>
      </c>
      <c r="G79" s="122">
        <v>1</v>
      </c>
      <c r="H79" s="122">
        <v>1</v>
      </c>
      <c r="I79" s="122">
        <v>1</v>
      </c>
      <c r="J79" s="122">
        <v>1</v>
      </c>
      <c r="K79" s="122">
        <v>1</v>
      </c>
      <c r="L79" s="122">
        <v>1</v>
      </c>
      <c r="M79" s="122">
        <v>1</v>
      </c>
      <c r="N79" s="122">
        <v>1</v>
      </c>
      <c r="O79" s="122">
        <v>1</v>
      </c>
      <c r="P79" s="122">
        <v>1</v>
      </c>
      <c r="AC79" s="90"/>
    </row>
    <row r="80" spans="3:29">
      <c r="C80" s="89"/>
      <c r="D80" s="121">
        <v>3</v>
      </c>
      <c r="E80" s="45">
        <v>1</v>
      </c>
      <c r="F80" s="122">
        <v>1</v>
      </c>
      <c r="G80" s="122">
        <v>1</v>
      </c>
      <c r="H80" s="122">
        <v>1</v>
      </c>
      <c r="I80" s="122">
        <v>1</v>
      </c>
      <c r="J80" s="122">
        <v>1</v>
      </c>
      <c r="K80" s="122">
        <v>1</v>
      </c>
      <c r="L80" s="122">
        <v>1</v>
      </c>
      <c r="M80" s="122">
        <v>1</v>
      </c>
      <c r="N80" s="122">
        <v>1</v>
      </c>
      <c r="O80" s="122">
        <v>1</v>
      </c>
      <c r="P80" s="122">
        <v>1</v>
      </c>
      <c r="AC80" s="90"/>
    </row>
    <row r="81" spans="3:29">
      <c r="C81" s="89"/>
      <c r="D81" s="121">
        <v>4</v>
      </c>
      <c r="E81" s="45">
        <v>1</v>
      </c>
      <c r="F81" s="122">
        <v>1</v>
      </c>
      <c r="G81" s="122">
        <v>1</v>
      </c>
      <c r="H81" s="122">
        <v>1</v>
      </c>
      <c r="I81" s="122">
        <v>1</v>
      </c>
      <c r="J81" s="122">
        <v>1</v>
      </c>
      <c r="K81" s="122">
        <v>1</v>
      </c>
      <c r="L81" s="122">
        <v>1</v>
      </c>
      <c r="M81" s="122">
        <v>1</v>
      </c>
      <c r="N81" s="122">
        <v>1</v>
      </c>
      <c r="O81" s="122">
        <v>1</v>
      </c>
      <c r="P81" s="122">
        <v>0.5</v>
      </c>
      <c r="AC81" s="90"/>
    </row>
    <row r="82" spans="3:29" ht="11.25" customHeight="1">
      <c r="C82" s="89"/>
      <c r="D82" s="121">
        <v>5</v>
      </c>
      <c r="G82" s="122">
        <v>1</v>
      </c>
      <c r="I82" s="122">
        <v>1</v>
      </c>
      <c r="L82" s="122">
        <v>1</v>
      </c>
      <c r="O82" s="122">
        <v>1</v>
      </c>
      <c r="AC82" s="90"/>
    </row>
    <row r="83" spans="3:29" ht="9" customHeight="1">
      <c r="C83" s="89"/>
      <c r="D83"/>
      <c r="AC83" s="90"/>
    </row>
    <row r="84" spans="3:29">
      <c r="C84" s="89"/>
      <c r="D84" s="14" t="s">
        <v>190</v>
      </c>
      <c r="E84" s="183" t="s">
        <v>20</v>
      </c>
      <c r="F84" s="183"/>
      <c r="G84" s="183"/>
      <c r="H84" s="183"/>
      <c r="I84" s="183"/>
      <c r="J84" s="183"/>
      <c r="K84" s="183"/>
      <c r="L84" s="183"/>
      <c r="M84" s="183"/>
      <c r="N84" s="183"/>
      <c r="O84" s="183"/>
      <c r="P84" s="183"/>
      <c r="Q84" s="183"/>
      <c r="R84" s="183"/>
      <c r="S84" s="183"/>
      <c r="T84" s="183"/>
      <c r="U84" s="183"/>
      <c r="V84" s="183"/>
      <c r="W84" s="183"/>
      <c r="X84" s="183"/>
      <c r="Y84" s="183"/>
      <c r="Z84" s="183"/>
      <c r="AA84" s="183"/>
      <c r="AB84" s="183"/>
      <c r="AC84" s="90"/>
    </row>
    <row r="85" spans="3:29">
      <c r="C85" s="89"/>
      <c r="D85" s="142" t="s">
        <v>10</v>
      </c>
      <c r="E85" s="119">
        <v>1</v>
      </c>
      <c r="F85" s="119">
        <f>E85+1</f>
        <v>2</v>
      </c>
      <c r="G85" s="119">
        <f t="shared" ref="G85:AA85" si="12">F85+1</f>
        <v>3</v>
      </c>
      <c r="H85" s="119">
        <f t="shared" si="12"/>
        <v>4</v>
      </c>
      <c r="I85" s="119">
        <f t="shared" si="12"/>
        <v>5</v>
      </c>
      <c r="J85" s="119">
        <f t="shared" si="12"/>
        <v>6</v>
      </c>
      <c r="K85" s="119">
        <f t="shared" si="12"/>
        <v>7</v>
      </c>
      <c r="L85" s="119">
        <f t="shared" si="12"/>
        <v>8</v>
      </c>
      <c r="M85" s="119">
        <f t="shared" si="12"/>
        <v>9</v>
      </c>
      <c r="N85" s="119">
        <f t="shared" si="12"/>
        <v>10</v>
      </c>
      <c r="O85" s="119">
        <f t="shared" si="12"/>
        <v>11</v>
      </c>
      <c r="P85" s="119">
        <f t="shared" si="12"/>
        <v>12</v>
      </c>
      <c r="Q85" s="119">
        <f t="shared" si="12"/>
        <v>13</v>
      </c>
      <c r="R85" s="119">
        <f t="shared" si="12"/>
        <v>14</v>
      </c>
      <c r="S85" s="119">
        <f t="shared" si="12"/>
        <v>15</v>
      </c>
      <c r="T85" s="119">
        <f t="shared" si="12"/>
        <v>16</v>
      </c>
      <c r="U85" s="119">
        <f t="shared" si="12"/>
        <v>17</v>
      </c>
      <c r="V85" s="119">
        <f t="shared" si="12"/>
        <v>18</v>
      </c>
      <c r="W85" s="119">
        <f t="shared" si="12"/>
        <v>19</v>
      </c>
      <c r="X85" s="119">
        <f t="shared" si="12"/>
        <v>20</v>
      </c>
      <c r="Y85" s="119">
        <f t="shared" si="12"/>
        <v>21</v>
      </c>
      <c r="Z85" s="119">
        <f t="shared" si="12"/>
        <v>22</v>
      </c>
      <c r="AA85" s="119">
        <f t="shared" si="12"/>
        <v>23</v>
      </c>
      <c r="AB85" s="119">
        <f>AA85+1</f>
        <v>24</v>
      </c>
      <c r="AC85" s="90"/>
    </row>
    <row r="86" spans="3:29">
      <c r="C86" s="89"/>
      <c r="D86" s="121">
        <v>1</v>
      </c>
      <c r="E86" s="122">
        <v>1</v>
      </c>
      <c r="F86" s="122">
        <v>1</v>
      </c>
      <c r="G86" s="122">
        <v>1</v>
      </c>
      <c r="H86" s="122">
        <v>1</v>
      </c>
      <c r="I86" s="122">
        <v>1</v>
      </c>
      <c r="J86" s="122">
        <v>1</v>
      </c>
      <c r="K86" s="122">
        <v>1</v>
      </c>
      <c r="L86" s="122">
        <v>1</v>
      </c>
      <c r="M86" s="122">
        <v>1</v>
      </c>
      <c r="N86" s="122">
        <v>1</v>
      </c>
      <c r="O86" s="122">
        <v>1</v>
      </c>
      <c r="P86" s="122">
        <v>1</v>
      </c>
      <c r="Q86" s="122">
        <v>1</v>
      </c>
      <c r="R86" s="122">
        <v>1</v>
      </c>
      <c r="S86" s="122">
        <v>1</v>
      </c>
      <c r="T86" s="122">
        <v>1</v>
      </c>
      <c r="U86" s="122">
        <v>1</v>
      </c>
      <c r="V86" s="122">
        <v>1</v>
      </c>
      <c r="W86" s="122">
        <v>1</v>
      </c>
      <c r="X86" s="122">
        <v>1</v>
      </c>
      <c r="Y86" s="122">
        <v>1</v>
      </c>
      <c r="Z86" s="122">
        <v>1</v>
      </c>
      <c r="AA86" s="122">
        <v>1</v>
      </c>
      <c r="AB86" s="122">
        <v>1</v>
      </c>
      <c r="AC86" s="90"/>
    </row>
    <row r="87" spans="3:29">
      <c r="C87" s="89"/>
      <c r="D87" s="121">
        <f t="shared" ref="D87:D92" si="13">D86+1</f>
        <v>2</v>
      </c>
      <c r="E87" s="122">
        <v>1</v>
      </c>
      <c r="F87" s="122">
        <v>1</v>
      </c>
      <c r="G87" s="122">
        <v>1</v>
      </c>
      <c r="H87" s="122">
        <v>1</v>
      </c>
      <c r="I87" s="122">
        <v>1</v>
      </c>
      <c r="J87" s="122">
        <v>1</v>
      </c>
      <c r="K87" s="122">
        <v>1</v>
      </c>
      <c r="L87" s="122">
        <v>1</v>
      </c>
      <c r="M87" s="122">
        <v>1</v>
      </c>
      <c r="N87" s="122">
        <v>1</v>
      </c>
      <c r="O87" s="122">
        <v>1</v>
      </c>
      <c r="P87" s="122">
        <v>1</v>
      </c>
      <c r="Q87" s="122">
        <v>1</v>
      </c>
      <c r="R87" s="122">
        <v>1</v>
      </c>
      <c r="S87" s="122">
        <v>1</v>
      </c>
      <c r="T87" s="122">
        <v>1</v>
      </c>
      <c r="U87" s="122">
        <v>1</v>
      </c>
      <c r="V87" s="122">
        <v>1</v>
      </c>
      <c r="W87" s="122">
        <v>1</v>
      </c>
      <c r="X87" s="122">
        <v>1</v>
      </c>
      <c r="Y87" s="122">
        <v>1</v>
      </c>
      <c r="Z87" s="122">
        <v>1</v>
      </c>
      <c r="AA87" s="122">
        <v>1</v>
      </c>
      <c r="AB87" s="122">
        <v>1</v>
      </c>
      <c r="AC87" s="90"/>
    </row>
    <row r="88" spans="3:29">
      <c r="C88" s="89"/>
      <c r="D88" s="121">
        <f t="shared" si="13"/>
        <v>3</v>
      </c>
      <c r="E88" s="122">
        <v>1</v>
      </c>
      <c r="F88" s="122">
        <v>1</v>
      </c>
      <c r="G88" s="122">
        <v>1</v>
      </c>
      <c r="H88" s="122">
        <v>1</v>
      </c>
      <c r="I88" s="122">
        <v>1</v>
      </c>
      <c r="J88" s="122">
        <v>1</v>
      </c>
      <c r="K88" s="122">
        <v>1</v>
      </c>
      <c r="L88" s="122">
        <v>1</v>
      </c>
      <c r="M88" s="122">
        <v>1</v>
      </c>
      <c r="N88" s="122">
        <v>1</v>
      </c>
      <c r="O88" s="122">
        <v>1</v>
      </c>
      <c r="P88" s="122">
        <v>1</v>
      </c>
      <c r="Q88" s="122">
        <v>1</v>
      </c>
      <c r="R88" s="122">
        <v>1</v>
      </c>
      <c r="S88" s="122">
        <v>1</v>
      </c>
      <c r="T88" s="122">
        <v>1</v>
      </c>
      <c r="U88" s="122">
        <v>1</v>
      </c>
      <c r="V88" s="122">
        <v>1</v>
      </c>
      <c r="W88" s="122">
        <v>1</v>
      </c>
      <c r="X88" s="122">
        <v>1</v>
      </c>
      <c r="Y88" s="122">
        <v>1</v>
      </c>
      <c r="Z88" s="122">
        <v>1</v>
      </c>
      <c r="AA88" s="122">
        <v>1</v>
      </c>
      <c r="AB88" s="122">
        <v>1</v>
      </c>
      <c r="AC88" s="90"/>
    </row>
    <row r="89" spans="3:29">
      <c r="C89" s="89"/>
      <c r="D89" s="121">
        <f t="shared" si="13"/>
        <v>4</v>
      </c>
      <c r="E89" s="122">
        <v>1</v>
      </c>
      <c r="F89" s="122">
        <v>1</v>
      </c>
      <c r="G89" s="122">
        <v>1</v>
      </c>
      <c r="H89" s="122">
        <v>1</v>
      </c>
      <c r="I89" s="122">
        <v>1</v>
      </c>
      <c r="J89" s="122">
        <v>1</v>
      </c>
      <c r="K89" s="122">
        <v>1</v>
      </c>
      <c r="L89" s="122">
        <v>1</v>
      </c>
      <c r="M89" s="122">
        <v>1</v>
      </c>
      <c r="N89" s="122">
        <v>1</v>
      </c>
      <c r="O89" s="122">
        <v>1</v>
      </c>
      <c r="P89" s="122">
        <v>1</v>
      </c>
      <c r="Q89" s="122">
        <v>1</v>
      </c>
      <c r="R89" s="122">
        <v>1</v>
      </c>
      <c r="S89" s="122">
        <v>1</v>
      </c>
      <c r="T89" s="122">
        <v>1</v>
      </c>
      <c r="U89" s="122">
        <v>1</v>
      </c>
      <c r="V89" s="122">
        <v>1</v>
      </c>
      <c r="W89" s="122">
        <v>1</v>
      </c>
      <c r="X89" s="122">
        <v>1</v>
      </c>
      <c r="Y89" s="122">
        <v>1</v>
      </c>
      <c r="Z89" s="122">
        <v>1</v>
      </c>
      <c r="AA89" s="122">
        <v>1</v>
      </c>
      <c r="AB89" s="122">
        <v>1</v>
      </c>
      <c r="AC89" s="90"/>
    </row>
    <row r="90" spans="3:29">
      <c r="C90" s="89"/>
      <c r="D90" s="121">
        <f t="shared" si="13"/>
        <v>5</v>
      </c>
      <c r="E90" s="122">
        <v>1</v>
      </c>
      <c r="F90" s="122">
        <v>1</v>
      </c>
      <c r="G90" s="122">
        <v>1</v>
      </c>
      <c r="H90" s="122">
        <v>1</v>
      </c>
      <c r="I90" s="122">
        <v>1</v>
      </c>
      <c r="J90" s="122">
        <v>1</v>
      </c>
      <c r="K90" s="122">
        <v>1</v>
      </c>
      <c r="L90" s="122">
        <v>1</v>
      </c>
      <c r="M90" s="122">
        <v>1</v>
      </c>
      <c r="N90" s="122">
        <v>1</v>
      </c>
      <c r="O90" s="122">
        <v>1</v>
      </c>
      <c r="P90" s="122">
        <v>1</v>
      </c>
      <c r="Q90" s="122">
        <v>1</v>
      </c>
      <c r="R90" s="122">
        <v>1</v>
      </c>
      <c r="S90" s="122">
        <v>1</v>
      </c>
      <c r="T90" s="122">
        <v>1</v>
      </c>
      <c r="U90" s="122">
        <v>1</v>
      </c>
      <c r="V90" s="122">
        <v>1</v>
      </c>
      <c r="W90" s="122">
        <v>1</v>
      </c>
      <c r="X90" s="122">
        <v>1</v>
      </c>
      <c r="Y90" s="122">
        <v>1</v>
      </c>
      <c r="Z90" s="122">
        <v>1</v>
      </c>
      <c r="AA90" s="122">
        <v>1</v>
      </c>
      <c r="AB90" s="122">
        <v>1</v>
      </c>
      <c r="AC90" s="90"/>
    </row>
    <row r="91" spans="3:29">
      <c r="C91" s="89"/>
      <c r="D91" s="121">
        <f t="shared" si="13"/>
        <v>6</v>
      </c>
      <c r="E91" s="122">
        <v>1</v>
      </c>
      <c r="F91" s="122">
        <v>1</v>
      </c>
      <c r="G91" s="122">
        <v>1</v>
      </c>
      <c r="H91" s="122">
        <v>1</v>
      </c>
      <c r="I91" s="122">
        <v>1</v>
      </c>
      <c r="J91" s="122">
        <v>1</v>
      </c>
      <c r="K91" s="122">
        <v>1</v>
      </c>
      <c r="L91" s="122">
        <v>1</v>
      </c>
      <c r="M91" s="122">
        <v>1</v>
      </c>
      <c r="N91" s="122">
        <v>1</v>
      </c>
      <c r="O91" s="122">
        <v>1</v>
      </c>
      <c r="P91" s="122">
        <v>1</v>
      </c>
      <c r="Q91" s="122">
        <v>1</v>
      </c>
      <c r="R91" s="122">
        <v>1</v>
      </c>
      <c r="S91" s="122">
        <v>1</v>
      </c>
      <c r="T91" s="122">
        <v>1</v>
      </c>
      <c r="U91" s="122">
        <v>1</v>
      </c>
      <c r="V91" s="122">
        <v>1</v>
      </c>
      <c r="W91" s="122">
        <v>1</v>
      </c>
      <c r="X91" s="122">
        <v>1</v>
      </c>
      <c r="Y91" s="122">
        <v>1</v>
      </c>
      <c r="Z91" s="122">
        <v>1</v>
      </c>
      <c r="AA91" s="122">
        <v>1</v>
      </c>
      <c r="AB91" s="122">
        <v>1</v>
      </c>
      <c r="AC91" s="90"/>
    </row>
    <row r="92" spans="3:29">
      <c r="C92" s="89"/>
      <c r="D92" s="121">
        <f t="shared" si="13"/>
        <v>7</v>
      </c>
      <c r="E92" s="122">
        <v>1</v>
      </c>
      <c r="F92" s="122">
        <v>1</v>
      </c>
      <c r="G92" s="122">
        <v>1</v>
      </c>
      <c r="H92" s="122">
        <v>1</v>
      </c>
      <c r="I92" s="122">
        <v>1</v>
      </c>
      <c r="J92" s="122">
        <v>1</v>
      </c>
      <c r="K92" s="122">
        <v>1</v>
      </c>
      <c r="L92" s="122">
        <v>1</v>
      </c>
      <c r="M92" s="122">
        <v>1</v>
      </c>
      <c r="N92" s="122">
        <v>1</v>
      </c>
      <c r="O92" s="122">
        <v>1</v>
      </c>
      <c r="P92" s="122">
        <v>1</v>
      </c>
      <c r="Q92" s="122">
        <v>1</v>
      </c>
      <c r="R92" s="122">
        <v>1</v>
      </c>
      <c r="S92" s="122">
        <v>1</v>
      </c>
      <c r="T92" s="122">
        <v>1</v>
      </c>
      <c r="U92" s="122">
        <v>1</v>
      </c>
      <c r="V92" s="122">
        <v>1</v>
      </c>
      <c r="W92" s="122">
        <v>1</v>
      </c>
      <c r="X92" s="122">
        <v>1</v>
      </c>
      <c r="Y92" s="122">
        <v>1</v>
      </c>
      <c r="Z92" s="122">
        <v>1</v>
      </c>
      <c r="AA92" s="122">
        <v>1</v>
      </c>
      <c r="AB92" s="122">
        <v>1</v>
      </c>
      <c r="AC92" s="90"/>
    </row>
    <row r="93" spans="3:29">
      <c r="C93" s="89"/>
      <c r="D93"/>
      <c r="AC93" s="90"/>
    </row>
    <row r="94" spans="3:29">
      <c r="C94" s="89"/>
      <c r="D94"/>
      <c r="E94" s="183" t="s">
        <v>21</v>
      </c>
      <c r="F94" s="183"/>
      <c r="G94" s="183"/>
      <c r="H94" s="183"/>
      <c r="I94" s="183"/>
      <c r="J94" s="183"/>
      <c r="K94" s="183"/>
      <c r="L94" s="183"/>
      <c r="M94" s="183"/>
      <c r="N94" s="183"/>
      <c r="O94" s="183"/>
      <c r="P94" s="183"/>
      <c r="AC94" s="90"/>
    </row>
    <row r="95" spans="3:29">
      <c r="C95" s="89"/>
      <c r="D95" s="142" t="s">
        <v>186</v>
      </c>
      <c r="E95" s="119">
        <v>1</v>
      </c>
      <c r="F95" s="119">
        <f>E95+1</f>
        <v>2</v>
      </c>
      <c r="G95" s="119">
        <f t="shared" ref="G95:P95" si="14">F95+1</f>
        <v>3</v>
      </c>
      <c r="H95" s="119">
        <f t="shared" si="14"/>
        <v>4</v>
      </c>
      <c r="I95" s="119">
        <f t="shared" si="14"/>
        <v>5</v>
      </c>
      <c r="J95" s="119">
        <f t="shared" si="14"/>
        <v>6</v>
      </c>
      <c r="K95" s="119">
        <f t="shared" si="14"/>
        <v>7</v>
      </c>
      <c r="L95" s="119">
        <f t="shared" si="14"/>
        <v>8</v>
      </c>
      <c r="M95" s="119">
        <f t="shared" si="14"/>
        <v>9</v>
      </c>
      <c r="N95" s="119">
        <f t="shared" si="14"/>
        <v>10</v>
      </c>
      <c r="O95" s="119">
        <f t="shared" si="14"/>
        <v>11</v>
      </c>
      <c r="P95" s="119">
        <f t="shared" si="14"/>
        <v>12</v>
      </c>
      <c r="AC95" s="90"/>
    </row>
    <row r="96" spans="3:29">
      <c r="C96" s="89"/>
      <c r="D96" s="121">
        <v>1</v>
      </c>
      <c r="E96" s="45">
        <v>1</v>
      </c>
      <c r="F96" s="122">
        <v>1</v>
      </c>
      <c r="G96" s="122">
        <v>1</v>
      </c>
      <c r="H96" s="122">
        <v>1</v>
      </c>
      <c r="I96" s="122">
        <v>1</v>
      </c>
      <c r="J96" s="122">
        <v>1</v>
      </c>
      <c r="K96" s="122">
        <v>1</v>
      </c>
      <c r="L96" s="122">
        <v>1</v>
      </c>
      <c r="M96" s="122">
        <v>1</v>
      </c>
      <c r="N96" s="122">
        <v>1</v>
      </c>
      <c r="O96" s="122">
        <v>1</v>
      </c>
      <c r="P96" s="122">
        <v>1</v>
      </c>
      <c r="AC96" s="90"/>
    </row>
    <row r="97" spans="3:29">
      <c r="C97" s="89"/>
      <c r="D97" s="121">
        <v>2</v>
      </c>
      <c r="E97" s="45">
        <v>1</v>
      </c>
      <c r="F97" s="122">
        <v>1</v>
      </c>
      <c r="G97" s="122">
        <v>1</v>
      </c>
      <c r="H97" s="122">
        <v>1</v>
      </c>
      <c r="I97" s="122">
        <v>1</v>
      </c>
      <c r="J97" s="122">
        <v>1</v>
      </c>
      <c r="K97" s="122">
        <v>1</v>
      </c>
      <c r="L97" s="122">
        <v>1</v>
      </c>
      <c r="M97" s="122">
        <v>1</v>
      </c>
      <c r="N97" s="122">
        <v>1</v>
      </c>
      <c r="O97" s="122">
        <v>1</v>
      </c>
      <c r="P97" s="122">
        <v>1</v>
      </c>
      <c r="AC97" s="90"/>
    </row>
    <row r="98" spans="3:29">
      <c r="C98" s="89"/>
      <c r="D98" s="121">
        <v>3</v>
      </c>
      <c r="E98" s="45">
        <v>1</v>
      </c>
      <c r="F98" s="122">
        <v>1</v>
      </c>
      <c r="G98" s="122">
        <v>1</v>
      </c>
      <c r="H98" s="122">
        <v>1</v>
      </c>
      <c r="I98" s="122">
        <v>1</v>
      </c>
      <c r="J98" s="122">
        <v>1</v>
      </c>
      <c r="K98" s="122">
        <v>1</v>
      </c>
      <c r="L98" s="122">
        <v>1</v>
      </c>
      <c r="M98" s="122">
        <v>1</v>
      </c>
      <c r="N98" s="122">
        <v>1</v>
      </c>
      <c r="O98" s="122">
        <v>1</v>
      </c>
      <c r="P98" s="122">
        <v>1</v>
      </c>
      <c r="AC98" s="90"/>
    </row>
    <row r="99" spans="3:29">
      <c r="C99" s="89"/>
      <c r="D99" s="121">
        <v>4</v>
      </c>
      <c r="E99" s="45">
        <v>1</v>
      </c>
      <c r="F99" s="122">
        <v>1</v>
      </c>
      <c r="G99" s="122">
        <v>1</v>
      </c>
      <c r="H99" s="122">
        <v>1</v>
      </c>
      <c r="I99" s="122">
        <v>1</v>
      </c>
      <c r="J99" s="122">
        <v>1</v>
      </c>
      <c r="K99" s="122">
        <v>1</v>
      </c>
      <c r="L99" s="122">
        <v>1</v>
      </c>
      <c r="M99" s="122">
        <v>1</v>
      </c>
      <c r="N99" s="122">
        <v>1</v>
      </c>
      <c r="O99" s="122">
        <v>1</v>
      </c>
      <c r="P99" s="122">
        <v>0.5</v>
      </c>
      <c r="AC99" s="90"/>
    </row>
    <row r="100" spans="3:29">
      <c r="C100" s="89"/>
      <c r="D100" s="121">
        <v>5</v>
      </c>
      <c r="G100" s="122">
        <v>1</v>
      </c>
      <c r="I100" s="122">
        <v>1</v>
      </c>
      <c r="L100" s="122">
        <v>1</v>
      </c>
      <c r="O100" s="122">
        <v>1</v>
      </c>
      <c r="AC100" s="90"/>
    </row>
    <row r="101" spans="3:29" ht="12" customHeight="1">
      <c r="C101" s="89"/>
      <c r="D101"/>
      <c r="AC101" s="90"/>
    </row>
    <row r="102" spans="3:29" ht="12" customHeight="1">
      <c r="C102" s="89"/>
      <c r="D102" s="14" t="s">
        <v>191</v>
      </c>
      <c r="E102" s="183" t="s">
        <v>20</v>
      </c>
      <c r="F102" s="183"/>
      <c r="G102" s="183"/>
      <c r="H102" s="183"/>
      <c r="I102" s="183"/>
      <c r="J102" s="183"/>
      <c r="K102" s="183"/>
      <c r="L102" s="183"/>
      <c r="M102" s="183"/>
      <c r="N102" s="183"/>
      <c r="O102" s="183"/>
      <c r="P102" s="183"/>
      <c r="Q102" s="183"/>
      <c r="R102" s="183"/>
      <c r="S102" s="183"/>
      <c r="T102" s="183"/>
      <c r="U102" s="183"/>
      <c r="V102" s="183"/>
      <c r="W102" s="183"/>
      <c r="X102" s="183"/>
      <c r="Y102" s="183"/>
      <c r="Z102" s="183"/>
      <c r="AA102" s="183"/>
      <c r="AB102" s="183"/>
      <c r="AC102" s="90"/>
    </row>
    <row r="103" spans="3:29" ht="12" customHeight="1">
      <c r="C103" s="89"/>
      <c r="D103" s="142" t="s">
        <v>10</v>
      </c>
      <c r="E103" s="119">
        <v>1</v>
      </c>
      <c r="F103" s="119">
        <f>E103+1</f>
        <v>2</v>
      </c>
      <c r="G103" s="119">
        <f t="shared" ref="G103:AA103" si="15">F103+1</f>
        <v>3</v>
      </c>
      <c r="H103" s="119">
        <f t="shared" si="15"/>
        <v>4</v>
      </c>
      <c r="I103" s="119">
        <f t="shared" si="15"/>
        <v>5</v>
      </c>
      <c r="J103" s="119">
        <f t="shared" si="15"/>
        <v>6</v>
      </c>
      <c r="K103" s="119">
        <f t="shared" si="15"/>
        <v>7</v>
      </c>
      <c r="L103" s="119">
        <f t="shared" si="15"/>
        <v>8</v>
      </c>
      <c r="M103" s="119">
        <f t="shared" si="15"/>
        <v>9</v>
      </c>
      <c r="N103" s="119">
        <f t="shared" si="15"/>
        <v>10</v>
      </c>
      <c r="O103" s="119">
        <f t="shared" si="15"/>
        <v>11</v>
      </c>
      <c r="P103" s="119">
        <f t="shared" si="15"/>
        <v>12</v>
      </c>
      <c r="Q103" s="119">
        <f t="shared" si="15"/>
        <v>13</v>
      </c>
      <c r="R103" s="119">
        <f t="shared" si="15"/>
        <v>14</v>
      </c>
      <c r="S103" s="119">
        <f t="shared" si="15"/>
        <v>15</v>
      </c>
      <c r="T103" s="119">
        <f t="shared" si="15"/>
        <v>16</v>
      </c>
      <c r="U103" s="119">
        <f t="shared" si="15"/>
        <v>17</v>
      </c>
      <c r="V103" s="119">
        <f t="shared" si="15"/>
        <v>18</v>
      </c>
      <c r="W103" s="119">
        <f t="shared" si="15"/>
        <v>19</v>
      </c>
      <c r="X103" s="119">
        <f t="shared" si="15"/>
        <v>20</v>
      </c>
      <c r="Y103" s="119">
        <f t="shared" si="15"/>
        <v>21</v>
      </c>
      <c r="Z103" s="119">
        <f t="shared" si="15"/>
        <v>22</v>
      </c>
      <c r="AA103" s="119">
        <f t="shared" si="15"/>
        <v>23</v>
      </c>
      <c r="AB103" s="119">
        <f>AA103+1</f>
        <v>24</v>
      </c>
      <c r="AC103" s="90"/>
    </row>
    <row r="104" spans="3:29" ht="12" customHeight="1">
      <c r="C104" s="89"/>
      <c r="D104" s="121">
        <v>1</v>
      </c>
      <c r="E104" s="122">
        <v>1</v>
      </c>
      <c r="F104" s="122">
        <v>1</v>
      </c>
      <c r="G104" s="122">
        <v>1</v>
      </c>
      <c r="H104" s="122">
        <v>1</v>
      </c>
      <c r="I104" s="122">
        <v>1</v>
      </c>
      <c r="J104" s="122">
        <v>1</v>
      </c>
      <c r="K104" s="122">
        <v>1</v>
      </c>
      <c r="L104" s="122">
        <v>1</v>
      </c>
      <c r="M104" s="122">
        <v>1</v>
      </c>
      <c r="N104" s="122">
        <v>1</v>
      </c>
      <c r="O104" s="122">
        <v>1</v>
      </c>
      <c r="P104" s="122">
        <v>1</v>
      </c>
      <c r="Q104" s="122">
        <v>1</v>
      </c>
      <c r="R104" s="122">
        <v>1</v>
      </c>
      <c r="S104" s="122">
        <v>1</v>
      </c>
      <c r="T104" s="122">
        <v>1</v>
      </c>
      <c r="U104" s="122">
        <v>1</v>
      </c>
      <c r="V104" s="122">
        <v>1</v>
      </c>
      <c r="W104" s="122">
        <v>1</v>
      </c>
      <c r="X104" s="122">
        <v>1</v>
      </c>
      <c r="Y104" s="122">
        <v>1</v>
      </c>
      <c r="Z104" s="122">
        <v>1</v>
      </c>
      <c r="AA104" s="122">
        <v>1</v>
      </c>
      <c r="AB104" s="122">
        <v>1</v>
      </c>
      <c r="AC104" s="90"/>
    </row>
    <row r="105" spans="3:29" ht="12" customHeight="1">
      <c r="C105" s="89"/>
      <c r="D105" s="121">
        <f t="shared" ref="D105:D110" si="16">D104+1</f>
        <v>2</v>
      </c>
      <c r="E105" s="122">
        <v>1</v>
      </c>
      <c r="F105" s="122">
        <v>1</v>
      </c>
      <c r="G105" s="122">
        <v>1</v>
      </c>
      <c r="H105" s="122">
        <v>1</v>
      </c>
      <c r="I105" s="122">
        <v>1</v>
      </c>
      <c r="J105" s="122">
        <v>1</v>
      </c>
      <c r="K105" s="122">
        <v>1</v>
      </c>
      <c r="L105" s="122">
        <v>1</v>
      </c>
      <c r="M105" s="122">
        <v>1</v>
      </c>
      <c r="N105" s="122">
        <v>1</v>
      </c>
      <c r="O105" s="122">
        <v>1</v>
      </c>
      <c r="P105" s="122">
        <v>1</v>
      </c>
      <c r="Q105" s="122">
        <v>1</v>
      </c>
      <c r="R105" s="122">
        <v>1</v>
      </c>
      <c r="S105" s="122">
        <v>1</v>
      </c>
      <c r="T105" s="122">
        <v>1</v>
      </c>
      <c r="U105" s="122">
        <v>1</v>
      </c>
      <c r="V105" s="122">
        <v>1</v>
      </c>
      <c r="W105" s="122">
        <v>1</v>
      </c>
      <c r="X105" s="122">
        <v>1</v>
      </c>
      <c r="Y105" s="122">
        <v>1</v>
      </c>
      <c r="Z105" s="122">
        <v>1</v>
      </c>
      <c r="AA105" s="122">
        <v>1</v>
      </c>
      <c r="AB105" s="122">
        <v>1</v>
      </c>
      <c r="AC105" s="90"/>
    </row>
    <row r="106" spans="3:29" ht="12" customHeight="1">
      <c r="C106" s="89"/>
      <c r="D106" s="121">
        <f t="shared" si="16"/>
        <v>3</v>
      </c>
      <c r="E106" s="122">
        <v>1</v>
      </c>
      <c r="F106" s="122">
        <v>1</v>
      </c>
      <c r="G106" s="122">
        <v>1</v>
      </c>
      <c r="H106" s="122">
        <v>1</v>
      </c>
      <c r="I106" s="122">
        <v>1</v>
      </c>
      <c r="J106" s="122">
        <v>1</v>
      </c>
      <c r="K106" s="122">
        <v>1</v>
      </c>
      <c r="L106" s="122">
        <v>1</v>
      </c>
      <c r="M106" s="122">
        <v>1</v>
      </c>
      <c r="N106" s="122">
        <v>1</v>
      </c>
      <c r="O106" s="122">
        <v>1</v>
      </c>
      <c r="P106" s="122">
        <v>1</v>
      </c>
      <c r="Q106" s="122">
        <v>1</v>
      </c>
      <c r="R106" s="122">
        <v>1</v>
      </c>
      <c r="S106" s="122">
        <v>1</v>
      </c>
      <c r="T106" s="122">
        <v>1</v>
      </c>
      <c r="U106" s="122">
        <v>1</v>
      </c>
      <c r="V106" s="122">
        <v>1</v>
      </c>
      <c r="W106" s="122">
        <v>1</v>
      </c>
      <c r="X106" s="122">
        <v>1</v>
      </c>
      <c r="Y106" s="122">
        <v>1</v>
      </c>
      <c r="Z106" s="122">
        <v>1</v>
      </c>
      <c r="AA106" s="122">
        <v>1</v>
      </c>
      <c r="AB106" s="122">
        <v>1</v>
      </c>
      <c r="AC106" s="90"/>
    </row>
    <row r="107" spans="3:29" ht="12" customHeight="1">
      <c r="C107" s="89"/>
      <c r="D107" s="121">
        <f t="shared" si="16"/>
        <v>4</v>
      </c>
      <c r="E107" s="122">
        <v>1</v>
      </c>
      <c r="F107" s="122">
        <v>1</v>
      </c>
      <c r="G107" s="122">
        <v>1</v>
      </c>
      <c r="H107" s="122">
        <v>1</v>
      </c>
      <c r="I107" s="122">
        <v>1</v>
      </c>
      <c r="J107" s="122">
        <v>1</v>
      </c>
      <c r="K107" s="122">
        <v>1</v>
      </c>
      <c r="L107" s="122">
        <v>1</v>
      </c>
      <c r="M107" s="122">
        <v>1</v>
      </c>
      <c r="N107" s="122">
        <v>1</v>
      </c>
      <c r="O107" s="122">
        <v>1</v>
      </c>
      <c r="P107" s="122">
        <v>1</v>
      </c>
      <c r="Q107" s="122">
        <v>1</v>
      </c>
      <c r="R107" s="122">
        <v>1</v>
      </c>
      <c r="S107" s="122">
        <v>1</v>
      </c>
      <c r="T107" s="122">
        <v>1</v>
      </c>
      <c r="U107" s="122">
        <v>1</v>
      </c>
      <c r="V107" s="122">
        <v>1</v>
      </c>
      <c r="W107" s="122">
        <v>1</v>
      </c>
      <c r="X107" s="122">
        <v>1</v>
      </c>
      <c r="Y107" s="122">
        <v>1</v>
      </c>
      <c r="Z107" s="122">
        <v>1</v>
      </c>
      <c r="AA107" s="122">
        <v>1</v>
      </c>
      <c r="AB107" s="122">
        <v>1</v>
      </c>
      <c r="AC107" s="90"/>
    </row>
    <row r="108" spans="3:29" ht="12" customHeight="1">
      <c r="C108" s="89"/>
      <c r="D108" s="121">
        <f t="shared" si="16"/>
        <v>5</v>
      </c>
      <c r="E108" s="122">
        <v>1</v>
      </c>
      <c r="F108" s="122">
        <v>1</v>
      </c>
      <c r="G108" s="122">
        <v>1</v>
      </c>
      <c r="H108" s="122">
        <v>1</v>
      </c>
      <c r="I108" s="122">
        <v>1</v>
      </c>
      <c r="J108" s="122">
        <v>1</v>
      </c>
      <c r="K108" s="122">
        <v>1</v>
      </c>
      <c r="L108" s="122">
        <v>1</v>
      </c>
      <c r="M108" s="122">
        <v>1</v>
      </c>
      <c r="N108" s="122">
        <v>1</v>
      </c>
      <c r="O108" s="122">
        <v>1</v>
      </c>
      <c r="P108" s="122">
        <v>1</v>
      </c>
      <c r="Q108" s="122">
        <v>1</v>
      </c>
      <c r="R108" s="122">
        <v>1</v>
      </c>
      <c r="S108" s="122">
        <v>1</v>
      </c>
      <c r="T108" s="122">
        <v>1</v>
      </c>
      <c r="U108" s="122">
        <v>1</v>
      </c>
      <c r="V108" s="122">
        <v>1</v>
      </c>
      <c r="W108" s="122">
        <v>1</v>
      </c>
      <c r="X108" s="122">
        <v>1</v>
      </c>
      <c r="Y108" s="122">
        <v>1</v>
      </c>
      <c r="Z108" s="122">
        <v>1</v>
      </c>
      <c r="AA108" s="122">
        <v>1</v>
      </c>
      <c r="AB108" s="122">
        <v>1</v>
      </c>
      <c r="AC108" s="90"/>
    </row>
    <row r="109" spans="3:29" ht="12" customHeight="1">
      <c r="C109" s="89"/>
      <c r="D109" s="121">
        <f t="shared" si="16"/>
        <v>6</v>
      </c>
      <c r="E109" s="122">
        <v>1</v>
      </c>
      <c r="F109" s="122">
        <v>1</v>
      </c>
      <c r="G109" s="122">
        <v>1</v>
      </c>
      <c r="H109" s="122">
        <v>1</v>
      </c>
      <c r="I109" s="122">
        <v>1</v>
      </c>
      <c r="J109" s="122">
        <v>1</v>
      </c>
      <c r="K109" s="122">
        <v>1</v>
      </c>
      <c r="L109" s="122">
        <v>1</v>
      </c>
      <c r="M109" s="122">
        <v>1</v>
      </c>
      <c r="N109" s="122">
        <v>1</v>
      </c>
      <c r="O109" s="122">
        <v>1</v>
      </c>
      <c r="P109" s="122">
        <v>1</v>
      </c>
      <c r="Q109" s="122">
        <v>1</v>
      </c>
      <c r="R109" s="122">
        <v>1</v>
      </c>
      <c r="S109" s="122">
        <v>1</v>
      </c>
      <c r="T109" s="122">
        <v>1</v>
      </c>
      <c r="U109" s="122">
        <v>1</v>
      </c>
      <c r="V109" s="122">
        <v>1</v>
      </c>
      <c r="W109" s="122">
        <v>1</v>
      </c>
      <c r="X109" s="122">
        <v>1</v>
      </c>
      <c r="Y109" s="122">
        <v>1</v>
      </c>
      <c r="Z109" s="122">
        <v>1</v>
      </c>
      <c r="AA109" s="122">
        <v>1</v>
      </c>
      <c r="AB109" s="122">
        <v>1</v>
      </c>
      <c r="AC109" s="90"/>
    </row>
    <row r="110" spans="3:29" ht="12" customHeight="1">
      <c r="C110" s="89"/>
      <c r="D110" s="121">
        <f t="shared" si="16"/>
        <v>7</v>
      </c>
      <c r="E110" s="122">
        <v>1</v>
      </c>
      <c r="F110" s="122">
        <v>1</v>
      </c>
      <c r="G110" s="122">
        <v>1</v>
      </c>
      <c r="H110" s="122">
        <v>1</v>
      </c>
      <c r="I110" s="122">
        <v>1</v>
      </c>
      <c r="J110" s="122">
        <v>1</v>
      </c>
      <c r="K110" s="122">
        <v>1</v>
      </c>
      <c r="L110" s="122">
        <v>1</v>
      </c>
      <c r="M110" s="122">
        <v>1</v>
      </c>
      <c r="N110" s="122">
        <v>1</v>
      </c>
      <c r="O110" s="122">
        <v>1</v>
      </c>
      <c r="P110" s="122">
        <v>1</v>
      </c>
      <c r="Q110" s="122">
        <v>1</v>
      </c>
      <c r="R110" s="122">
        <v>1</v>
      </c>
      <c r="S110" s="122">
        <v>1</v>
      </c>
      <c r="T110" s="122">
        <v>1</v>
      </c>
      <c r="U110" s="122">
        <v>1</v>
      </c>
      <c r="V110" s="122">
        <v>1</v>
      </c>
      <c r="W110" s="122">
        <v>1</v>
      </c>
      <c r="X110" s="122">
        <v>1</v>
      </c>
      <c r="Y110" s="122">
        <v>1</v>
      </c>
      <c r="Z110" s="122">
        <v>1</v>
      </c>
      <c r="AA110" s="122">
        <v>1</v>
      </c>
      <c r="AB110" s="122">
        <v>1</v>
      </c>
      <c r="AC110" s="90"/>
    </row>
    <row r="111" spans="3:29" ht="12" customHeight="1">
      <c r="C111" s="89"/>
      <c r="D111"/>
      <c r="AC111" s="90"/>
    </row>
    <row r="112" spans="3:29" ht="12" customHeight="1">
      <c r="C112" s="89"/>
      <c r="D112"/>
      <c r="E112" s="183" t="s">
        <v>21</v>
      </c>
      <c r="F112" s="183"/>
      <c r="G112" s="183"/>
      <c r="H112" s="183"/>
      <c r="I112" s="183"/>
      <c r="J112" s="183"/>
      <c r="K112" s="183"/>
      <c r="L112" s="183"/>
      <c r="M112" s="183"/>
      <c r="N112" s="183"/>
      <c r="O112" s="183"/>
      <c r="P112" s="183"/>
      <c r="AC112" s="90"/>
    </row>
    <row r="113" spans="3:29" ht="12" customHeight="1">
      <c r="C113" s="89"/>
      <c r="D113" s="142" t="s">
        <v>186</v>
      </c>
      <c r="E113" s="119">
        <v>1</v>
      </c>
      <c r="F113" s="119">
        <f>E113+1</f>
        <v>2</v>
      </c>
      <c r="G113" s="119">
        <f t="shared" ref="G113:P113" si="17">F113+1</f>
        <v>3</v>
      </c>
      <c r="H113" s="119">
        <f t="shared" si="17"/>
        <v>4</v>
      </c>
      <c r="I113" s="119">
        <f t="shared" si="17"/>
        <v>5</v>
      </c>
      <c r="J113" s="119">
        <f t="shared" si="17"/>
        <v>6</v>
      </c>
      <c r="K113" s="119">
        <f t="shared" si="17"/>
        <v>7</v>
      </c>
      <c r="L113" s="119">
        <f t="shared" si="17"/>
        <v>8</v>
      </c>
      <c r="M113" s="119">
        <f t="shared" si="17"/>
        <v>9</v>
      </c>
      <c r="N113" s="119">
        <f t="shared" si="17"/>
        <v>10</v>
      </c>
      <c r="O113" s="119">
        <f t="shared" si="17"/>
        <v>11</v>
      </c>
      <c r="P113" s="119">
        <f t="shared" si="17"/>
        <v>12</v>
      </c>
      <c r="AC113" s="90"/>
    </row>
    <row r="114" spans="3:29" ht="12" customHeight="1">
      <c r="C114" s="89"/>
      <c r="D114" s="121">
        <v>1</v>
      </c>
      <c r="E114" s="45">
        <v>1</v>
      </c>
      <c r="F114" s="122">
        <v>1</v>
      </c>
      <c r="G114" s="122">
        <v>1</v>
      </c>
      <c r="H114" s="122">
        <v>1</v>
      </c>
      <c r="I114" s="122">
        <v>1</v>
      </c>
      <c r="J114" s="122">
        <v>1</v>
      </c>
      <c r="K114" s="122">
        <v>1</v>
      </c>
      <c r="L114" s="122">
        <v>1</v>
      </c>
      <c r="M114" s="122">
        <v>1</v>
      </c>
      <c r="N114" s="122">
        <v>1</v>
      </c>
      <c r="O114" s="122">
        <v>1</v>
      </c>
      <c r="P114" s="122">
        <v>1</v>
      </c>
      <c r="AC114" s="90"/>
    </row>
    <row r="115" spans="3:29" ht="12" customHeight="1">
      <c r="C115" s="89"/>
      <c r="D115" s="121">
        <v>2</v>
      </c>
      <c r="E115" s="45">
        <v>1</v>
      </c>
      <c r="F115" s="122">
        <v>1</v>
      </c>
      <c r="G115" s="122">
        <v>1</v>
      </c>
      <c r="H115" s="122">
        <v>1</v>
      </c>
      <c r="I115" s="122">
        <v>1</v>
      </c>
      <c r="J115" s="122">
        <v>1</v>
      </c>
      <c r="K115" s="122">
        <v>1</v>
      </c>
      <c r="L115" s="122">
        <v>1</v>
      </c>
      <c r="M115" s="122">
        <v>1</v>
      </c>
      <c r="N115" s="122">
        <v>1</v>
      </c>
      <c r="O115" s="122">
        <v>1</v>
      </c>
      <c r="P115" s="122">
        <v>1</v>
      </c>
      <c r="AC115" s="90"/>
    </row>
    <row r="116" spans="3:29" ht="12" customHeight="1">
      <c r="C116" s="89"/>
      <c r="D116" s="121">
        <v>3</v>
      </c>
      <c r="E116" s="45">
        <v>1</v>
      </c>
      <c r="F116" s="122">
        <v>1</v>
      </c>
      <c r="G116" s="122">
        <v>1</v>
      </c>
      <c r="H116" s="122">
        <v>1</v>
      </c>
      <c r="I116" s="122">
        <v>1</v>
      </c>
      <c r="J116" s="122">
        <v>1</v>
      </c>
      <c r="K116" s="122">
        <v>1</v>
      </c>
      <c r="L116" s="122">
        <v>1</v>
      </c>
      <c r="M116" s="122">
        <v>1</v>
      </c>
      <c r="N116" s="122">
        <v>1</v>
      </c>
      <c r="O116" s="122">
        <v>1</v>
      </c>
      <c r="P116" s="122">
        <v>1</v>
      </c>
      <c r="AC116" s="90"/>
    </row>
    <row r="117" spans="3:29" ht="12" customHeight="1">
      <c r="C117" s="89"/>
      <c r="D117" s="121">
        <v>4</v>
      </c>
      <c r="E117" s="45">
        <v>1</v>
      </c>
      <c r="F117" s="122">
        <v>1</v>
      </c>
      <c r="G117" s="122">
        <v>1</v>
      </c>
      <c r="H117" s="122">
        <v>1</v>
      </c>
      <c r="I117" s="122">
        <v>1</v>
      </c>
      <c r="J117" s="122">
        <v>1</v>
      </c>
      <c r="K117" s="122">
        <v>1</v>
      </c>
      <c r="L117" s="122">
        <v>1</v>
      </c>
      <c r="M117" s="122">
        <v>1</v>
      </c>
      <c r="N117" s="122">
        <v>1</v>
      </c>
      <c r="O117" s="122">
        <v>1</v>
      </c>
      <c r="P117" s="122">
        <v>0.5</v>
      </c>
      <c r="AC117" s="90"/>
    </row>
    <row r="118" spans="3:29" ht="12" customHeight="1">
      <c r="C118" s="89"/>
      <c r="D118" s="121">
        <v>5</v>
      </c>
      <c r="G118" s="122">
        <v>1</v>
      </c>
      <c r="I118" s="122">
        <v>1</v>
      </c>
      <c r="L118" s="122">
        <v>1</v>
      </c>
      <c r="O118" s="122">
        <v>1</v>
      </c>
      <c r="AC118" s="90"/>
    </row>
    <row r="119" spans="3:29" ht="12" customHeight="1">
      <c r="C119" s="89"/>
      <c r="AC119" s="90"/>
    </row>
    <row r="120" spans="3:29" ht="12" customHeight="1">
      <c r="C120" s="89"/>
      <c r="E120" s="47">
        <v>0</v>
      </c>
      <c r="F120" s="42" t="s">
        <v>45</v>
      </c>
      <c r="AC120" s="90"/>
    </row>
    <row r="121" spans="3:29" ht="12" customHeight="1">
      <c r="C121" s="89"/>
      <c r="E121" s="47">
        <v>0.24</v>
      </c>
      <c r="F121" s="42" t="s">
        <v>24</v>
      </c>
      <c r="J121" s="42" t="s">
        <v>69</v>
      </c>
      <c r="AC121" s="90"/>
    </row>
    <row r="122" spans="3:29" ht="12" customHeight="1">
      <c r="C122" s="89"/>
      <c r="AC122" s="90"/>
    </row>
    <row r="123" spans="3:29" ht="12" customHeight="1">
      <c r="C123" s="89"/>
      <c r="D123" s="14" t="s">
        <v>26</v>
      </c>
      <c r="E123" s="183" t="s">
        <v>27</v>
      </c>
      <c r="F123" s="183"/>
      <c r="G123" s="183"/>
      <c r="H123" s="183"/>
      <c r="I123" s="183"/>
      <c r="J123" s="183"/>
      <c r="K123" s="183"/>
      <c r="L123" s="183"/>
      <c r="M123" s="183"/>
      <c r="N123" s="183"/>
      <c r="O123" s="183"/>
      <c r="P123" s="183"/>
      <c r="Q123" s="183"/>
      <c r="R123" s="183"/>
      <c r="S123" s="183"/>
      <c r="T123" s="183"/>
      <c r="U123" s="183"/>
      <c r="V123" s="183"/>
      <c r="W123" s="183"/>
      <c r="X123" s="183"/>
      <c r="Y123" s="183"/>
      <c r="Z123" s="183"/>
      <c r="AA123" s="183"/>
      <c r="AB123" s="183"/>
      <c r="AC123" s="90"/>
    </row>
    <row r="124" spans="3:29" ht="12" customHeight="1">
      <c r="C124" s="89"/>
      <c r="D124" s="142" t="s">
        <v>10</v>
      </c>
      <c r="E124" s="119">
        <v>1</v>
      </c>
      <c r="F124" s="119">
        <f>E124+1</f>
        <v>2</v>
      </c>
      <c r="G124" s="119">
        <f t="shared" ref="G124:AA124" si="18">F124+1</f>
        <v>3</v>
      </c>
      <c r="H124" s="119">
        <f t="shared" si="18"/>
        <v>4</v>
      </c>
      <c r="I124" s="119">
        <f t="shared" si="18"/>
        <v>5</v>
      </c>
      <c r="J124" s="119">
        <f t="shared" si="18"/>
        <v>6</v>
      </c>
      <c r="K124" s="119">
        <f t="shared" si="18"/>
        <v>7</v>
      </c>
      <c r="L124" s="119">
        <f t="shared" si="18"/>
        <v>8</v>
      </c>
      <c r="M124" s="119">
        <f t="shared" si="18"/>
        <v>9</v>
      </c>
      <c r="N124" s="119">
        <f t="shared" si="18"/>
        <v>10</v>
      </c>
      <c r="O124" s="119">
        <f t="shared" si="18"/>
        <v>11</v>
      </c>
      <c r="P124" s="119">
        <f t="shared" si="18"/>
        <v>12</v>
      </c>
      <c r="Q124" s="119">
        <f t="shared" si="18"/>
        <v>13</v>
      </c>
      <c r="R124" s="119">
        <f t="shared" si="18"/>
        <v>14</v>
      </c>
      <c r="S124" s="119">
        <f t="shared" si="18"/>
        <v>15</v>
      </c>
      <c r="T124" s="119">
        <f t="shared" si="18"/>
        <v>16</v>
      </c>
      <c r="U124" s="119">
        <f t="shared" si="18"/>
        <v>17</v>
      </c>
      <c r="V124" s="119">
        <f t="shared" si="18"/>
        <v>18</v>
      </c>
      <c r="W124" s="119">
        <f t="shared" si="18"/>
        <v>19</v>
      </c>
      <c r="X124" s="119">
        <f t="shared" si="18"/>
        <v>20</v>
      </c>
      <c r="Y124" s="119">
        <f t="shared" si="18"/>
        <v>21</v>
      </c>
      <c r="Z124" s="119">
        <f t="shared" si="18"/>
        <v>22</v>
      </c>
      <c r="AA124" s="119">
        <f t="shared" si="18"/>
        <v>23</v>
      </c>
      <c r="AB124" s="119">
        <f>AA124+1</f>
        <v>24</v>
      </c>
      <c r="AC124" s="90"/>
    </row>
    <row r="125" spans="3:29" ht="12" customHeight="1">
      <c r="C125" s="89"/>
      <c r="D125" s="121">
        <v>1</v>
      </c>
      <c r="E125" s="47">
        <v>0</v>
      </c>
      <c r="F125" s="47">
        <v>0</v>
      </c>
      <c r="G125" s="47">
        <v>0</v>
      </c>
      <c r="H125" s="47">
        <v>0</v>
      </c>
      <c r="I125" s="47">
        <v>0</v>
      </c>
      <c r="J125" s="47">
        <v>0</v>
      </c>
      <c r="K125" s="47">
        <v>0</v>
      </c>
      <c r="L125" s="47">
        <v>3.5714285714285712E-2</v>
      </c>
      <c r="M125" s="47">
        <v>3.5714285714285712E-2</v>
      </c>
      <c r="N125" s="47">
        <v>0</v>
      </c>
      <c r="O125" s="47">
        <v>0</v>
      </c>
      <c r="P125" s="47">
        <v>0</v>
      </c>
      <c r="Q125" s="47">
        <v>0</v>
      </c>
      <c r="R125" s="47">
        <v>0</v>
      </c>
      <c r="S125" s="47">
        <v>0</v>
      </c>
      <c r="T125" s="47">
        <v>3.5714285714285712E-2</v>
      </c>
      <c r="U125" s="47">
        <v>3.5714285714285712E-2</v>
      </c>
      <c r="V125" s="47">
        <v>0</v>
      </c>
      <c r="W125" s="47">
        <v>0</v>
      </c>
      <c r="X125" s="47">
        <v>0</v>
      </c>
      <c r="Y125" s="47">
        <v>0</v>
      </c>
      <c r="Z125" s="47">
        <v>0</v>
      </c>
      <c r="AA125" s="47">
        <v>0</v>
      </c>
      <c r="AB125" s="47">
        <v>0</v>
      </c>
      <c r="AC125" s="90"/>
    </row>
    <row r="126" spans="3:29" ht="12" customHeight="1">
      <c r="C126" s="89"/>
      <c r="D126" s="121">
        <f t="shared" ref="D126:D131" si="19">D125+1</f>
        <v>2</v>
      </c>
      <c r="E126" s="47">
        <v>0</v>
      </c>
      <c r="F126" s="47">
        <v>0</v>
      </c>
      <c r="G126" s="47">
        <v>0</v>
      </c>
      <c r="H126" s="47">
        <v>0</v>
      </c>
      <c r="I126" s="47">
        <v>0</v>
      </c>
      <c r="J126" s="47">
        <v>0</v>
      </c>
      <c r="K126" s="47">
        <v>0</v>
      </c>
      <c r="L126" s="47">
        <v>3.5714285714285712E-2</v>
      </c>
      <c r="M126" s="47">
        <v>3.5714285714285712E-2</v>
      </c>
      <c r="N126" s="47">
        <v>0</v>
      </c>
      <c r="O126" s="47">
        <v>0</v>
      </c>
      <c r="P126" s="47">
        <v>0</v>
      </c>
      <c r="Q126" s="47">
        <v>0</v>
      </c>
      <c r="R126" s="47">
        <v>0</v>
      </c>
      <c r="S126" s="47">
        <v>0</v>
      </c>
      <c r="T126" s="47">
        <v>3.5714285714285712E-2</v>
      </c>
      <c r="U126" s="47">
        <v>3.5714285714285712E-2</v>
      </c>
      <c r="V126" s="47">
        <v>0</v>
      </c>
      <c r="W126" s="47">
        <v>0</v>
      </c>
      <c r="X126" s="47">
        <v>0</v>
      </c>
      <c r="Y126" s="47">
        <v>0</v>
      </c>
      <c r="Z126" s="47">
        <v>0</v>
      </c>
      <c r="AA126" s="47">
        <v>0</v>
      </c>
      <c r="AB126" s="47">
        <v>0</v>
      </c>
      <c r="AC126" s="90"/>
    </row>
    <row r="127" spans="3:29" ht="12" customHeight="1">
      <c r="C127" s="89"/>
      <c r="D127" s="121">
        <f t="shared" si="19"/>
        <v>3</v>
      </c>
      <c r="E127" s="47">
        <v>0</v>
      </c>
      <c r="F127" s="47">
        <v>0</v>
      </c>
      <c r="G127" s="47">
        <v>0</v>
      </c>
      <c r="H127" s="47">
        <v>0</v>
      </c>
      <c r="I127" s="47">
        <v>0</v>
      </c>
      <c r="J127" s="47">
        <v>0</v>
      </c>
      <c r="K127" s="47">
        <v>0</v>
      </c>
      <c r="L127" s="47">
        <v>3.5714285714285712E-2</v>
      </c>
      <c r="M127" s="47">
        <v>3.5714285714285712E-2</v>
      </c>
      <c r="N127" s="47">
        <v>0</v>
      </c>
      <c r="O127" s="47">
        <v>0</v>
      </c>
      <c r="P127" s="47">
        <v>0</v>
      </c>
      <c r="Q127" s="47">
        <v>0</v>
      </c>
      <c r="R127" s="47">
        <v>0</v>
      </c>
      <c r="S127" s="47">
        <v>0</v>
      </c>
      <c r="T127" s="47">
        <v>3.5714285714285712E-2</v>
      </c>
      <c r="U127" s="47">
        <v>3.5714285714285712E-2</v>
      </c>
      <c r="V127" s="47">
        <v>0</v>
      </c>
      <c r="W127" s="47">
        <v>0</v>
      </c>
      <c r="X127" s="47">
        <v>0</v>
      </c>
      <c r="Y127" s="47">
        <v>0</v>
      </c>
      <c r="Z127" s="47">
        <v>0</v>
      </c>
      <c r="AA127" s="47">
        <v>0</v>
      </c>
      <c r="AB127" s="47">
        <v>0</v>
      </c>
      <c r="AC127" s="90"/>
    </row>
    <row r="128" spans="3:29" ht="12" customHeight="1">
      <c r="C128" s="89"/>
      <c r="D128" s="121">
        <f t="shared" si="19"/>
        <v>4</v>
      </c>
      <c r="E128" s="47">
        <v>0</v>
      </c>
      <c r="F128" s="47">
        <v>0</v>
      </c>
      <c r="G128" s="47">
        <v>0</v>
      </c>
      <c r="H128" s="47">
        <v>0</v>
      </c>
      <c r="I128" s="47">
        <v>0</v>
      </c>
      <c r="J128" s="47">
        <v>0</v>
      </c>
      <c r="K128" s="47">
        <v>0</v>
      </c>
      <c r="L128" s="47">
        <v>3.5714285714285712E-2</v>
      </c>
      <c r="M128" s="47">
        <v>3.5714285714285712E-2</v>
      </c>
      <c r="N128" s="47">
        <v>0</v>
      </c>
      <c r="O128" s="47">
        <v>0</v>
      </c>
      <c r="P128" s="47">
        <v>0</v>
      </c>
      <c r="Q128" s="47">
        <v>0</v>
      </c>
      <c r="R128" s="47">
        <v>0</v>
      </c>
      <c r="S128" s="47">
        <v>0</v>
      </c>
      <c r="T128" s="47">
        <v>3.5714285714285712E-2</v>
      </c>
      <c r="U128" s="47">
        <v>3.5714285714285712E-2</v>
      </c>
      <c r="V128" s="47">
        <v>0</v>
      </c>
      <c r="W128" s="47">
        <v>0</v>
      </c>
      <c r="X128" s="47">
        <v>0</v>
      </c>
      <c r="Y128" s="47">
        <v>0</v>
      </c>
      <c r="Z128" s="47">
        <v>0</v>
      </c>
      <c r="AA128" s="47">
        <v>0</v>
      </c>
      <c r="AB128" s="47">
        <v>0</v>
      </c>
      <c r="AC128" s="90"/>
    </row>
    <row r="129" spans="3:29" ht="12" customHeight="1">
      <c r="C129" s="89"/>
      <c r="D129" s="121">
        <f t="shared" si="19"/>
        <v>5</v>
      </c>
      <c r="E129" s="47">
        <v>0</v>
      </c>
      <c r="F129" s="47">
        <v>0</v>
      </c>
      <c r="G129" s="47">
        <v>0</v>
      </c>
      <c r="H129" s="47">
        <v>0</v>
      </c>
      <c r="I129" s="47">
        <v>0</v>
      </c>
      <c r="J129" s="47">
        <v>0</v>
      </c>
      <c r="K129" s="47">
        <v>0</v>
      </c>
      <c r="L129" s="47">
        <v>3.5714285714285712E-2</v>
      </c>
      <c r="M129" s="47">
        <v>3.5714285714285712E-2</v>
      </c>
      <c r="N129" s="47">
        <v>0</v>
      </c>
      <c r="O129" s="47">
        <v>0</v>
      </c>
      <c r="P129" s="47">
        <v>0</v>
      </c>
      <c r="Q129" s="47">
        <v>0</v>
      </c>
      <c r="R129" s="47">
        <v>0</v>
      </c>
      <c r="S129" s="47">
        <v>0</v>
      </c>
      <c r="T129" s="47">
        <v>3.5714285714285712E-2</v>
      </c>
      <c r="U129" s="47">
        <v>3.5714285714285712E-2</v>
      </c>
      <c r="V129" s="47">
        <v>0</v>
      </c>
      <c r="W129" s="47">
        <v>0</v>
      </c>
      <c r="X129" s="47">
        <v>0</v>
      </c>
      <c r="Y129" s="47">
        <v>0</v>
      </c>
      <c r="Z129" s="47">
        <v>0</v>
      </c>
      <c r="AA129" s="47">
        <v>0</v>
      </c>
      <c r="AB129" s="47">
        <v>0</v>
      </c>
      <c r="AC129" s="90"/>
    </row>
    <row r="130" spans="3:29" ht="12" customHeight="1">
      <c r="C130" s="89"/>
      <c r="D130" s="121">
        <f t="shared" si="19"/>
        <v>6</v>
      </c>
      <c r="E130" s="47">
        <v>0</v>
      </c>
      <c r="F130" s="47">
        <v>0</v>
      </c>
      <c r="G130" s="47">
        <v>0</v>
      </c>
      <c r="H130" s="47">
        <v>0</v>
      </c>
      <c r="I130" s="47">
        <v>0</v>
      </c>
      <c r="J130" s="47">
        <v>0</v>
      </c>
      <c r="K130" s="47">
        <v>0</v>
      </c>
      <c r="L130" s="47">
        <v>3.5714285714285712E-2</v>
      </c>
      <c r="M130" s="47">
        <v>3.5714285714285712E-2</v>
      </c>
      <c r="N130" s="47">
        <v>0</v>
      </c>
      <c r="O130" s="47">
        <v>0</v>
      </c>
      <c r="P130" s="47">
        <v>0</v>
      </c>
      <c r="Q130" s="47">
        <v>0</v>
      </c>
      <c r="R130" s="47">
        <v>0</v>
      </c>
      <c r="S130" s="47">
        <v>0</v>
      </c>
      <c r="T130" s="47">
        <v>3.5714285714285712E-2</v>
      </c>
      <c r="U130" s="47">
        <v>3.5714285714285712E-2</v>
      </c>
      <c r="V130" s="47">
        <v>0</v>
      </c>
      <c r="W130" s="47">
        <v>0</v>
      </c>
      <c r="X130" s="47">
        <v>0</v>
      </c>
      <c r="Y130" s="47">
        <v>0</v>
      </c>
      <c r="Z130" s="47">
        <v>0</v>
      </c>
      <c r="AA130" s="47">
        <v>0</v>
      </c>
      <c r="AB130" s="47">
        <v>0</v>
      </c>
      <c r="AC130" s="90"/>
    </row>
    <row r="131" spans="3:29" ht="12" customHeight="1">
      <c r="C131" s="89"/>
      <c r="D131" s="121">
        <f t="shared" si="19"/>
        <v>7</v>
      </c>
      <c r="E131" s="47">
        <v>0</v>
      </c>
      <c r="F131" s="47">
        <v>0</v>
      </c>
      <c r="G131" s="47">
        <v>0</v>
      </c>
      <c r="H131" s="47">
        <v>0</v>
      </c>
      <c r="I131" s="47">
        <v>0</v>
      </c>
      <c r="J131" s="47">
        <v>0</v>
      </c>
      <c r="K131" s="47">
        <v>0</v>
      </c>
      <c r="L131" s="47">
        <v>3.5714285714285712E-2</v>
      </c>
      <c r="M131" s="47">
        <v>3.5714285714285712E-2</v>
      </c>
      <c r="N131" s="47">
        <v>0</v>
      </c>
      <c r="O131" s="47">
        <v>0</v>
      </c>
      <c r="P131" s="47">
        <v>0</v>
      </c>
      <c r="Q131" s="47">
        <v>0</v>
      </c>
      <c r="R131" s="47">
        <v>0</v>
      </c>
      <c r="S131" s="47">
        <v>0</v>
      </c>
      <c r="T131" s="47">
        <v>3.5714285714285712E-2</v>
      </c>
      <c r="U131" s="47">
        <v>3.5714285714285712E-2</v>
      </c>
      <c r="V131" s="47">
        <v>0</v>
      </c>
      <c r="W131" s="47">
        <v>0</v>
      </c>
      <c r="X131" s="47">
        <v>0</v>
      </c>
      <c r="Y131" s="47">
        <v>0</v>
      </c>
      <c r="Z131" s="47">
        <v>0</v>
      </c>
      <c r="AA131" s="47">
        <v>0</v>
      </c>
      <c r="AB131" s="47">
        <v>0</v>
      </c>
      <c r="AC131" s="90"/>
    </row>
    <row r="132" spans="3:29" ht="12" customHeight="1">
      <c r="C132" s="89"/>
      <c r="D132"/>
      <c r="AC132" s="90"/>
    </row>
    <row r="133" spans="3:29" ht="12" customHeight="1">
      <c r="C133" s="89"/>
      <c r="D133"/>
      <c r="E133" s="183" t="s">
        <v>50</v>
      </c>
      <c r="F133" s="183"/>
      <c r="G133" s="183"/>
      <c r="H133" s="183"/>
      <c r="I133" s="183"/>
      <c r="J133" s="183"/>
      <c r="K133" s="183"/>
      <c r="L133" s="183"/>
      <c r="M133" s="183"/>
      <c r="N133" s="183"/>
      <c r="O133" s="183"/>
      <c r="P133" s="183"/>
      <c r="AC133" s="90"/>
    </row>
    <row r="134" spans="3:29" ht="12" customHeight="1">
      <c r="C134" s="89"/>
      <c r="D134" s="142" t="s">
        <v>186</v>
      </c>
      <c r="E134" s="118">
        <v>1</v>
      </c>
      <c r="F134" s="119">
        <f>E134+1</f>
        <v>2</v>
      </c>
      <c r="G134" s="119">
        <f t="shared" ref="G134:P134" si="20">F134+1</f>
        <v>3</v>
      </c>
      <c r="H134" s="119">
        <f t="shared" si="20"/>
        <v>4</v>
      </c>
      <c r="I134" s="119">
        <f t="shared" si="20"/>
        <v>5</v>
      </c>
      <c r="J134" s="119">
        <f t="shared" si="20"/>
        <v>6</v>
      </c>
      <c r="K134" s="119">
        <f t="shared" si="20"/>
        <v>7</v>
      </c>
      <c r="L134" s="119">
        <f t="shared" si="20"/>
        <v>8</v>
      </c>
      <c r="M134" s="119">
        <f t="shared" si="20"/>
        <v>9</v>
      </c>
      <c r="N134" s="119">
        <f t="shared" si="20"/>
        <v>10</v>
      </c>
      <c r="O134" s="119">
        <f t="shared" si="20"/>
        <v>11</v>
      </c>
      <c r="P134" s="119">
        <f t="shared" si="20"/>
        <v>12</v>
      </c>
      <c r="AC134" s="90"/>
    </row>
    <row r="135" spans="3:29" ht="12" customHeight="1">
      <c r="C135" s="89"/>
      <c r="D135" s="121">
        <v>1</v>
      </c>
      <c r="E135" s="50">
        <v>1</v>
      </c>
      <c r="F135" s="49">
        <v>1</v>
      </c>
      <c r="G135" s="49">
        <v>1</v>
      </c>
      <c r="H135" s="49">
        <v>1</v>
      </c>
      <c r="I135" s="49">
        <v>1</v>
      </c>
      <c r="J135" s="49">
        <v>1</v>
      </c>
      <c r="K135" s="49">
        <v>1</v>
      </c>
      <c r="L135" s="49">
        <v>1</v>
      </c>
      <c r="M135" s="49">
        <v>1</v>
      </c>
      <c r="N135" s="49">
        <v>1</v>
      </c>
      <c r="O135" s="49">
        <v>1</v>
      </c>
      <c r="P135" s="49">
        <v>1</v>
      </c>
      <c r="AC135" s="90"/>
    </row>
    <row r="136" spans="3:29" ht="12" customHeight="1">
      <c r="C136" s="89"/>
      <c r="D136" s="121">
        <v>2</v>
      </c>
      <c r="E136" s="50">
        <v>1</v>
      </c>
      <c r="F136" s="49">
        <v>1</v>
      </c>
      <c r="G136" s="49">
        <v>1</v>
      </c>
      <c r="H136" s="49">
        <v>1</v>
      </c>
      <c r="I136" s="49">
        <v>1</v>
      </c>
      <c r="J136" s="49">
        <v>1</v>
      </c>
      <c r="K136" s="49">
        <v>1</v>
      </c>
      <c r="L136" s="49">
        <v>1</v>
      </c>
      <c r="M136" s="49">
        <v>1</v>
      </c>
      <c r="N136" s="49">
        <v>1</v>
      </c>
      <c r="O136" s="49">
        <v>1</v>
      </c>
      <c r="P136" s="49">
        <v>1</v>
      </c>
      <c r="AC136" s="90"/>
    </row>
    <row r="137" spans="3:29" ht="12" customHeight="1">
      <c r="C137" s="89"/>
      <c r="D137" s="121">
        <v>3</v>
      </c>
      <c r="E137" s="50">
        <v>1</v>
      </c>
      <c r="F137" s="49">
        <v>1</v>
      </c>
      <c r="G137" s="49">
        <v>1</v>
      </c>
      <c r="H137" s="49">
        <v>1</v>
      </c>
      <c r="I137" s="49">
        <v>1</v>
      </c>
      <c r="J137" s="49">
        <v>1</v>
      </c>
      <c r="K137" s="49">
        <v>1</v>
      </c>
      <c r="L137" s="49">
        <v>1</v>
      </c>
      <c r="M137" s="49">
        <v>1</v>
      </c>
      <c r="N137" s="49">
        <v>1</v>
      </c>
      <c r="O137" s="49">
        <v>1</v>
      </c>
      <c r="P137" s="49">
        <v>1</v>
      </c>
      <c r="AC137" s="90"/>
    </row>
    <row r="138" spans="3:29" ht="12" customHeight="1">
      <c r="C138" s="89"/>
      <c r="D138" s="121">
        <v>4</v>
      </c>
      <c r="E138" s="50">
        <v>1</v>
      </c>
      <c r="F138" s="49">
        <v>1</v>
      </c>
      <c r="G138" s="49">
        <v>1</v>
      </c>
      <c r="H138" s="49">
        <v>1</v>
      </c>
      <c r="I138" s="49">
        <v>1</v>
      </c>
      <c r="J138" s="49">
        <v>1</v>
      </c>
      <c r="K138" s="49">
        <v>1</v>
      </c>
      <c r="L138" s="49">
        <v>1</v>
      </c>
      <c r="M138" s="49">
        <v>1</v>
      </c>
      <c r="N138" s="49">
        <v>1</v>
      </c>
      <c r="O138" s="49">
        <v>1</v>
      </c>
      <c r="P138" s="49">
        <v>0.5</v>
      </c>
      <c r="AC138" s="90"/>
    </row>
    <row r="139" spans="3:29" ht="12" customHeight="1">
      <c r="C139" s="89"/>
      <c r="D139" s="121">
        <v>5</v>
      </c>
      <c r="G139" s="47">
        <v>1</v>
      </c>
      <c r="I139" s="47">
        <v>1</v>
      </c>
      <c r="L139" s="47">
        <v>1</v>
      </c>
      <c r="O139" s="47">
        <v>1</v>
      </c>
      <c r="AC139" s="90"/>
    </row>
    <row r="140" spans="3:29" ht="9" customHeight="1">
      <c r="C140" s="97"/>
      <c r="D140" s="53"/>
      <c r="E140" s="53"/>
      <c r="F140" s="53"/>
      <c r="G140" s="53"/>
      <c r="H140" s="53"/>
      <c r="I140" s="53"/>
      <c r="J140" s="53"/>
      <c r="K140" s="53"/>
      <c r="L140" s="53"/>
      <c r="M140" s="53"/>
      <c r="N140" s="53"/>
      <c r="O140" s="53"/>
      <c r="P140" s="53"/>
      <c r="Q140" s="53"/>
      <c r="R140" s="53"/>
      <c r="S140" s="53"/>
      <c r="T140" s="53"/>
      <c r="U140" s="53"/>
      <c r="V140" s="53"/>
      <c r="W140" s="53"/>
      <c r="X140" s="53"/>
      <c r="Y140" s="53"/>
      <c r="Z140" s="53"/>
      <c r="AA140" s="53"/>
      <c r="AB140" s="53"/>
      <c r="AC140" s="95"/>
    </row>
    <row r="141" spans="3:29" ht="9" customHeight="1"/>
    <row r="142" spans="3:29" ht="13.5" customHeight="1">
      <c r="D142" s="197" t="s">
        <v>29</v>
      </c>
      <c r="E142" s="197"/>
      <c r="F142" s="197"/>
      <c r="G142" s="197"/>
      <c r="H142" s="197"/>
      <c r="I142" s="197"/>
      <c r="J142" s="197"/>
      <c r="K142" s="197"/>
      <c r="L142" s="197"/>
      <c r="M142" s="197"/>
      <c r="N142" s="197"/>
      <c r="O142" s="197"/>
      <c r="P142" s="197"/>
      <c r="Q142" s="197"/>
      <c r="R142" s="197"/>
      <c r="S142" s="197"/>
      <c r="T142" s="197"/>
      <c r="U142" s="197"/>
      <c r="V142" s="197"/>
      <c r="W142" s="197"/>
      <c r="X142" s="197"/>
      <c r="Y142" s="197"/>
      <c r="Z142" s="197"/>
      <c r="AA142" s="197"/>
      <c r="AB142" s="197"/>
    </row>
    <row r="143" spans="3:29" ht="13.5" customHeight="1">
      <c r="C143" s="87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  <c r="AA143" s="43"/>
      <c r="AB143" s="43"/>
      <c r="AC143" s="88"/>
    </row>
    <row r="144" spans="3:29" ht="13.5" customHeight="1">
      <c r="C144" s="89"/>
      <c r="D144" s="91" t="s">
        <v>30</v>
      </c>
      <c r="E144" s="199" t="s">
        <v>70</v>
      </c>
      <c r="F144" s="199"/>
      <c r="G144" s="199"/>
      <c r="H144" s="199"/>
      <c r="I144" s="42" t="s">
        <v>2</v>
      </c>
      <c r="AC144" s="90"/>
    </row>
    <row r="145" spans="3:29" ht="13.5" customHeight="1">
      <c r="C145" s="89"/>
      <c r="D145" s="91" t="s">
        <v>71</v>
      </c>
      <c r="E145" s="51">
        <v>0.1</v>
      </c>
      <c r="F145" s="189"/>
      <c r="G145" s="189"/>
      <c r="H145" s="189"/>
      <c r="I145" s="189"/>
      <c r="J145" s="189"/>
      <c r="K145" s="189"/>
      <c r="L145" s="189"/>
      <c r="M145" s="189"/>
      <c r="N145" s="189"/>
      <c r="O145" s="189"/>
      <c r="P145" s="189"/>
      <c r="Q145" s="189"/>
      <c r="R145" s="189"/>
      <c r="S145" s="189"/>
      <c r="T145" s="189"/>
      <c r="U145" s="189"/>
      <c r="V145" s="189"/>
      <c r="W145" s="189"/>
      <c r="X145" s="189"/>
      <c r="AC145" s="90"/>
    </row>
    <row r="146" spans="3:29" ht="13.5" customHeight="1">
      <c r="C146" s="89"/>
      <c r="E146" s="124"/>
      <c r="F146" s="190"/>
      <c r="G146" s="190"/>
      <c r="H146" s="190"/>
      <c r="I146" s="190"/>
      <c r="J146" s="190"/>
      <c r="K146" s="190"/>
      <c r="L146" s="190"/>
      <c r="M146" s="190"/>
      <c r="N146" s="190"/>
      <c r="O146" s="190"/>
      <c r="P146" s="190"/>
      <c r="Q146" s="190"/>
      <c r="R146" s="190"/>
      <c r="S146" s="190"/>
      <c r="T146" s="190"/>
      <c r="U146" s="190"/>
      <c r="V146" s="190"/>
      <c r="W146" s="190"/>
      <c r="X146" s="190"/>
      <c r="AC146" s="90"/>
    </row>
    <row r="147" spans="3:29" ht="13.5" customHeight="1">
      <c r="C147" s="89"/>
      <c r="D147" s="196" t="s">
        <v>34</v>
      </c>
      <c r="E147" s="196"/>
      <c r="F147" s="196"/>
      <c r="G147" s="196"/>
      <c r="H147" s="196"/>
      <c r="I147" s="196"/>
      <c r="J147" s="196"/>
      <c r="K147" s="196"/>
      <c r="L147" s="196"/>
      <c r="M147" s="196"/>
      <c r="N147" s="196"/>
      <c r="O147" s="196"/>
      <c r="P147" s="196"/>
      <c r="Q147" s="196"/>
      <c r="R147" s="196"/>
      <c r="S147" s="196"/>
      <c r="T147" s="196"/>
      <c r="U147" s="196"/>
      <c r="V147" s="196"/>
      <c r="W147" s="196"/>
      <c r="X147" s="196"/>
      <c r="Y147" s="196"/>
      <c r="Z147" s="196"/>
      <c r="AA147" s="196"/>
      <c r="AB147" s="196"/>
      <c r="AC147" s="90"/>
    </row>
    <row r="148" spans="3:29" ht="13.5" customHeight="1">
      <c r="C148" s="89"/>
      <c r="F148" s="113"/>
      <c r="G148" s="113"/>
      <c r="H148" s="113"/>
      <c r="I148" s="113"/>
      <c r="J148" s="113"/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AC148" s="90"/>
    </row>
    <row r="149" spans="3:29" ht="13.5" customHeight="1">
      <c r="C149" s="89"/>
      <c r="D149" s="91" t="s">
        <v>35</v>
      </c>
      <c r="E149" s="122">
        <v>0.1</v>
      </c>
      <c r="F149" s="42" t="s">
        <v>72</v>
      </c>
      <c r="I149" s="42" t="s">
        <v>73</v>
      </c>
      <c r="AC149" s="90"/>
    </row>
    <row r="150" spans="3:29" ht="13.5" customHeight="1">
      <c r="C150" s="89"/>
      <c r="E150" s="119">
        <v>105</v>
      </c>
      <c r="F150" s="42" t="s">
        <v>74</v>
      </c>
      <c r="I150" s="42" t="s">
        <v>61</v>
      </c>
      <c r="AC150" s="90"/>
    </row>
    <row r="151" spans="3:29" ht="13.5" customHeight="1">
      <c r="C151" s="89"/>
      <c r="E151" s="119">
        <v>5.5E-2</v>
      </c>
      <c r="F151" s="42" t="s">
        <v>75</v>
      </c>
      <c r="I151" s="42" t="s">
        <v>62</v>
      </c>
      <c r="AC151" s="90"/>
    </row>
    <row r="152" spans="3:29" ht="13.5" customHeight="1">
      <c r="C152" s="89"/>
      <c r="AC152" s="90"/>
    </row>
    <row r="153" spans="3:29" ht="13.5" customHeight="1">
      <c r="C153" s="89"/>
      <c r="E153" s="183" t="s">
        <v>76</v>
      </c>
      <c r="F153" s="183"/>
      <c r="G153" s="183"/>
      <c r="H153" s="183"/>
      <c r="I153" s="183"/>
      <c r="J153" s="183"/>
      <c r="K153" s="183"/>
      <c r="L153" s="183"/>
      <c r="M153" s="183"/>
      <c r="N153" s="183"/>
      <c r="O153" s="183"/>
      <c r="P153" s="183"/>
      <c r="Q153" s="183"/>
      <c r="R153" s="183"/>
      <c r="S153" s="183"/>
      <c r="T153" s="183"/>
      <c r="U153" s="183"/>
      <c r="V153" s="183"/>
      <c r="W153" s="183"/>
      <c r="X153" s="183"/>
      <c r="Y153" s="183"/>
      <c r="Z153" s="183"/>
      <c r="AA153" s="183"/>
      <c r="AB153" s="183"/>
      <c r="AC153" s="90"/>
    </row>
    <row r="154" spans="3:29" ht="13.5" customHeight="1">
      <c r="C154" s="89"/>
      <c r="D154" s="91" t="str">
        <f>D13</f>
        <v>jour V / heure &gt;</v>
      </c>
      <c r="E154" s="119">
        <v>1</v>
      </c>
      <c r="F154" s="119">
        <f>E154+1</f>
        <v>2</v>
      </c>
      <c r="G154" s="119">
        <f t="shared" ref="G154:AA154" si="21">F154+1</f>
        <v>3</v>
      </c>
      <c r="H154" s="119">
        <f t="shared" si="21"/>
        <v>4</v>
      </c>
      <c r="I154" s="119">
        <f t="shared" si="21"/>
        <v>5</v>
      </c>
      <c r="J154" s="119">
        <f t="shared" si="21"/>
        <v>6</v>
      </c>
      <c r="K154" s="119">
        <f t="shared" si="21"/>
        <v>7</v>
      </c>
      <c r="L154" s="119">
        <f t="shared" si="21"/>
        <v>8</v>
      </c>
      <c r="M154" s="119">
        <f t="shared" si="21"/>
        <v>9</v>
      </c>
      <c r="N154" s="119">
        <f t="shared" si="21"/>
        <v>10</v>
      </c>
      <c r="O154" s="119">
        <f t="shared" si="21"/>
        <v>11</v>
      </c>
      <c r="P154" s="119">
        <f t="shared" si="21"/>
        <v>12</v>
      </c>
      <c r="Q154" s="119">
        <f t="shared" si="21"/>
        <v>13</v>
      </c>
      <c r="R154" s="119">
        <f t="shared" si="21"/>
        <v>14</v>
      </c>
      <c r="S154" s="119">
        <f t="shared" si="21"/>
        <v>15</v>
      </c>
      <c r="T154" s="119">
        <f t="shared" si="21"/>
        <v>16</v>
      </c>
      <c r="U154" s="119">
        <f t="shared" si="21"/>
        <v>17</v>
      </c>
      <c r="V154" s="119">
        <f t="shared" si="21"/>
        <v>18</v>
      </c>
      <c r="W154" s="119">
        <f t="shared" si="21"/>
        <v>19</v>
      </c>
      <c r="X154" s="119">
        <f t="shared" si="21"/>
        <v>20</v>
      </c>
      <c r="Y154" s="119">
        <f t="shared" si="21"/>
        <v>21</v>
      </c>
      <c r="Z154" s="119">
        <f t="shared" si="21"/>
        <v>22</v>
      </c>
      <c r="AA154" s="119">
        <f t="shared" si="21"/>
        <v>23</v>
      </c>
      <c r="AB154" s="119">
        <f>AA154+1</f>
        <v>24</v>
      </c>
      <c r="AC154" s="90"/>
    </row>
    <row r="155" spans="3:29" ht="13.5" customHeight="1">
      <c r="C155" s="89"/>
      <c r="D155" s="91">
        <v>1</v>
      </c>
      <c r="E155" s="122">
        <v>0</v>
      </c>
      <c r="F155" s="122">
        <v>0</v>
      </c>
      <c r="G155" s="122">
        <v>0</v>
      </c>
      <c r="H155" s="122">
        <v>0</v>
      </c>
      <c r="I155" s="122">
        <v>0</v>
      </c>
      <c r="J155" s="122">
        <v>0</v>
      </c>
      <c r="K155" s="122">
        <v>0</v>
      </c>
      <c r="L155" s="122">
        <v>0.56999999999999995</v>
      </c>
      <c r="M155" s="122">
        <v>1</v>
      </c>
      <c r="N155" s="122">
        <v>1</v>
      </c>
      <c r="O155" s="122">
        <v>1</v>
      </c>
      <c r="P155" s="122">
        <v>0.56999999999999995</v>
      </c>
      <c r="Q155" s="122">
        <v>0.56999999999999995</v>
      </c>
      <c r="R155" s="122">
        <v>1</v>
      </c>
      <c r="S155" s="122">
        <v>1</v>
      </c>
      <c r="T155" s="122">
        <v>1</v>
      </c>
      <c r="U155" s="122">
        <v>0.56999999999999995</v>
      </c>
      <c r="V155" s="122">
        <v>0</v>
      </c>
      <c r="W155" s="122">
        <v>0</v>
      </c>
      <c r="X155" s="122">
        <v>0</v>
      </c>
      <c r="Y155" s="122">
        <v>0</v>
      </c>
      <c r="Z155" s="122">
        <v>0</v>
      </c>
      <c r="AA155" s="122">
        <v>0</v>
      </c>
      <c r="AB155" s="122">
        <v>0</v>
      </c>
      <c r="AC155" s="90"/>
    </row>
    <row r="156" spans="3:29" ht="13.5" customHeight="1">
      <c r="C156" s="89"/>
      <c r="D156" s="91">
        <f t="shared" ref="D156:D161" si="22">D155+1</f>
        <v>2</v>
      </c>
      <c r="E156" s="122">
        <v>0</v>
      </c>
      <c r="F156" s="122">
        <v>0</v>
      </c>
      <c r="G156" s="122">
        <v>0</v>
      </c>
      <c r="H156" s="122">
        <v>0</v>
      </c>
      <c r="I156" s="122">
        <v>0</v>
      </c>
      <c r="J156" s="122">
        <v>0</v>
      </c>
      <c r="K156" s="122">
        <v>0</v>
      </c>
      <c r="L156" s="122">
        <v>0.56999999999999995</v>
      </c>
      <c r="M156" s="122">
        <v>1</v>
      </c>
      <c r="N156" s="122">
        <v>1</v>
      </c>
      <c r="O156" s="122">
        <v>1</v>
      </c>
      <c r="P156" s="122">
        <v>0.56999999999999995</v>
      </c>
      <c r="Q156" s="122">
        <v>0.56999999999999995</v>
      </c>
      <c r="R156" s="122">
        <v>1</v>
      </c>
      <c r="S156" s="122">
        <v>1</v>
      </c>
      <c r="T156" s="122">
        <v>1</v>
      </c>
      <c r="U156" s="122">
        <v>0.56999999999999995</v>
      </c>
      <c r="V156" s="122">
        <v>0</v>
      </c>
      <c r="W156" s="122">
        <v>0</v>
      </c>
      <c r="X156" s="122">
        <v>0</v>
      </c>
      <c r="Y156" s="122">
        <v>0</v>
      </c>
      <c r="Z156" s="122">
        <v>0</v>
      </c>
      <c r="AA156" s="122">
        <v>0</v>
      </c>
      <c r="AB156" s="122">
        <v>0</v>
      </c>
      <c r="AC156" s="90"/>
    </row>
    <row r="157" spans="3:29" ht="13.5" customHeight="1">
      <c r="C157" s="89"/>
      <c r="D157" s="91">
        <f t="shared" si="22"/>
        <v>3</v>
      </c>
      <c r="E157" s="122">
        <v>0</v>
      </c>
      <c r="F157" s="122">
        <v>0</v>
      </c>
      <c r="G157" s="122">
        <v>0</v>
      </c>
      <c r="H157" s="122">
        <v>0</v>
      </c>
      <c r="I157" s="122">
        <v>0</v>
      </c>
      <c r="J157" s="122">
        <v>0</v>
      </c>
      <c r="K157" s="122">
        <v>0</v>
      </c>
      <c r="L157" s="122">
        <v>0.56999999999999995</v>
      </c>
      <c r="M157" s="122">
        <v>1</v>
      </c>
      <c r="N157" s="122">
        <v>1</v>
      </c>
      <c r="O157" s="122">
        <v>1</v>
      </c>
      <c r="P157" s="122">
        <v>0.56999999999999995</v>
      </c>
      <c r="Q157" s="122">
        <v>0.56999999999999995</v>
      </c>
      <c r="R157" s="122">
        <v>1</v>
      </c>
      <c r="S157" s="122">
        <v>1</v>
      </c>
      <c r="T157" s="122">
        <v>1</v>
      </c>
      <c r="U157" s="122">
        <v>0.56999999999999995</v>
      </c>
      <c r="V157" s="122">
        <v>0</v>
      </c>
      <c r="W157" s="122">
        <v>0</v>
      </c>
      <c r="X157" s="122">
        <v>0</v>
      </c>
      <c r="Y157" s="122">
        <v>0</v>
      </c>
      <c r="Z157" s="122">
        <v>0</v>
      </c>
      <c r="AA157" s="122">
        <v>0</v>
      </c>
      <c r="AB157" s="122">
        <v>0</v>
      </c>
      <c r="AC157" s="90"/>
    </row>
    <row r="158" spans="3:29" ht="13.5" customHeight="1">
      <c r="C158" s="89"/>
      <c r="D158" s="91">
        <f t="shared" si="22"/>
        <v>4</v>
      </c>
      <c r="E158" s="122">
        <v>0</v>
      </c>
      <c r="F158" s="122">
        <v>0</v>
      </c>
      <c r="G158" s="122">
        <v>0</v>
      </c>
      <c r="H158" s="122">
        <v>0</v>
      </c>
      <c r="I158" s="122">
        <v>0</v>
      </c>
      <c r="J158" s="122">
        <v>0</v>
      </c>
      <c r="K158" s="122">
        <v>0</v>
      </c>
      <c r="L158" s="122">
        <v>0.56999999999999995</v>
      </c>
      <c r="M158" s="122">
        <v>1</v>
      </c>
      <c r="N158" s="122">
        <v>1</v>
      </c>
      <c r="O158" s="122">
        <v>1</v>
      </c>
      <c r="P158" s="122">
        <v>0.56999999999999995</v>
      </c>
      <c r="Q158" s="122">
        <v>0.56999999999999995</v>
      </c>
      <c r="R158" s="122">
        <v>1</v>
      </c>
      <c r="S158" s="122">
        <v>1</v>
      </c>
      <c r="T158" s="122">
        <v>1</v>
      </c>
      <c r="U158" s="122">
        <v>0.56999999999999995</v>
      </c>
      <c r="V158" s="122">
        <v>0</v>
      </c>
      <c r="W158" s="122">
        <v>0</v>
      </c>
      <c r="X158" s="122">
        <v>0</v>
      </c>
      <c r="Y158" s="122">
        <v>0</v>
      </c>
      <c r="Z158" s="122">
        <v>0</v>
      </c>
      <c r="AA158" s="122">
        <v>0</v>
      </c>
      <c r="AB158" s="122">
        <v>0</v>
      </c>
      <c r="AC158" s="90"/>
    </row>
    <row r="159" spans="3:29" ht="13.5" customHeight="1">
      <c r="C159" s="89"/>
      <c r="D159" s="91">
        <f t="shared" si="22"/>
        <v>5</v>
      </c>
      <c r="E159" s="122">
        <v>0</v>
      </c>
      <c r="F159" s="122">
        <v>0</v>
      </c>
      <c r="G159" s="122">
        <v>0</v>
      </c>
      <c r="H159" s="122">
        <v>0</v>
      </c>
      <c r="I159" s="122">
        <v>0</v>
      </c>
      <c r="J159" s="122">
        <v>0</v>
      </c>
      <c r="K159" s="122">
        <v>0</v>
      </c>
      <c r="L159" s="122">
        <v>0.56999999999999995</v>
      </c>
      <c r="M159" s="122">
        <v>1</v>
      </c>
      <c r="N159" s="122">
        <v>1</v>
      </c>
      <c r="O159" s="122">
        <v>1</v>
      </c>
      <c r="P159" s="122">
        <v>0.56999999999999995</v>
      </c>
      <c r="Q159" s="122">
        <v>0.56999999999999995</v>
      </c>
      <c r="R159" s="122">
        <v>1</v>
      </c>
      <c r="S159" s="122">
        <v>1</v>
      </c>
      <c r="T159" s="122">
        <v>1</v>
      </c>
      <c r="U159" s="122">
        <v>0.56999999999999995</v>
      </c>
      <c r="V159" s="122">
        <v>0</v>
      </c>
      <c r="W159" s="122">
        <v>0</v>
      </c>
      <c r="X159" s="122">
        <v>0</v>
      </c>
      <c r="Y159" s="122">
        <v>0</v>
      </c>
      <c r="Z159" s="122">
        <v>0</v>
      </c>
      <c r="AA159" s="122">
        <v>0</v>
      </c>
      <c r="AB159" s="122">
        <v>0</v>
      </c>
      <c r="AC159" s="90"/>
    </row>
    <row r="160" spans="3:29" ht="13.5" customHeight="1">
      <c r="C160" s="89"/>
      <c r="D160" s="91">
        <f t="shared" si="22"/>
        <v>6</v>
      </c>
      <c r="E160" s="122">
        <v>0</v>
      </c>
      <c r="F160" s="122">
        <v>0</v>
      </c>
      <c r="G160" s="122">
        <v>0</v>
      </c>
      <c r="H160" s="122">
        <v>0</v>
      </c>
      <c r="I160" s="122">
        <v>0</v>
      </c>
      <c r="J160" s="122">
        <v>0</v>
      </c>
      <c r="K160" s="122">
        <v>0</v>
      </c>
      <c r="L160" s="122">
        <v>0</v>
      </c>
      <c r="M160" s="122">
        <v>0</v>
      </c>
      <c r="N160" s="122">
        <v>0</v>
      </c>
      <c r="O160" s="122">
        <v>0</v>
      </c>
      <c r="P160" s="122">
        <v>0</v>
      </c>
      <c r="Q160" s="122">
        <v>0</v>
      </c>
      <c r="R160" s="122">
        <v>0</v>
      </c>
      <c r="S160" s="122">
        <v>0</v>
      </c>
      <c r="T160" s="122">
        <v>0</v>
      </c>
      <c r="U160" s="122">
        <v>0</v>
      </c>
      <c r="V160" s="122">
        <v>0</v>
      </c>
      <c r="W160" s="122">
        <v>0</v>
      </c>
      <c r="X160" s="122">
        <v>0</v>
      </c>
      <c r="Y160" s="122">
        <v>0</v>
      </c>
      <c r="Z160" s="122">
        <v>0</v>
      </c>
      <c r="AA160" s="122">
        <v>0</v>
      </c>
      <c r="AB160" s="122">
        <v>0</v>
      </c>
      <c r="AC160" s="90"/>
    </row>
    <row r="161" spans="3:29" ht="13.5" customHeight="1">
      <c r="C161" s="89"/>
      <c r="D161" s="91">
        <f t="shared" si="22"/>
        <v>7</v>
      </c>
      <c r="E161" s="122">
        <v>0</v>
      </c>
      <c r="F161" s="122">
        <v>0</v>
      </c>
      <c r="G161" s="122">
        <v>0</v>
      </c>
      <c r="H161" s="122">
        <v>0</v>
      </c>
      <c r="I161" s="122">
        <v>0</v>
      </c>
      <c r="J161" s="122">
        <v>0</v>
      </c>
      <c r="K161" s="122">
        <v>0</v>
      </c>
      <c r="L161" s="122">
        <v>0</v>
      </c>
      <c r="M161" s="122">
        <v>0</v>
      </c>
      <c r="N161" s="122">
        <v>0</v>
      </c>
      <c r="O161" s="122">
        <v>0</v>
      </c>
      <c r="P161" s="122">
        <v>0</v>
      </c>
      <c r="Q161" s="122">
        <v>0</v>
      </c>
      <c r="R161" s="122">
        <v>0</v>
      </c>
      <c r="S161" s="122">
        <v>0</v>
      </c>
      <c r="T161" s="122">
        <v>0</v>
      </c>
      <c r="U161" s="122">
        <v>0</v>
      </c>
      <c r="V161" s="122">
        <v>0</v>
      </c>
      <c r="W161" s="122">
        <v>0</v>
      </c>
      <c r="X161" s="122">
        <v>0</v>
      </c>
      <c r="Y161" s="122">
        <v>0</v>
      </c>
      <c r="Z161" s="122">
        <v>0</v>
      </c>
      <c r="AA161" s="122">
        <v>0</v>
      </c>
      <c r="AB161" s="122">
        <v>0</v>
      </c>
      <c r="AC161" s="90"/>
    </row>
    <row r="162" spans="3:29" ht="13.5" customHeight="1">
      <c r="C162" s="89"/>
      <c r="AC162" s="90"/>
    </row>
    <row r="163" spans="3:29" ht="13.5" customHeight="1">
      <c r="C163" s="89"/>
      <c r="E163" s="183" t="s">
        <v>42</v>
      </c>
      <c r="F163" s="183"/>
      <c r="G163" s="183"/>
      <c r="H163" s="183"/>
      <c r="I163" s="183"/>
      <c r="J163" s="183"/>
      <c r="K163" s="183"/>
      <c r="L163" s="183"/>
      <c r="M163" s="183"/>
      <c r="N163" s="183"/>
      <c r="O163" s="183"/>
      <c r="P163" s="183"/>
      <c r="AC163" s="90"/>
    </row>
    <row r="164" spans="3:29" ht="13.5" customHeight="1">
      <c r="C164" s="89"/>
      <c r="D164" s="91" t="s">
        <v>192</v>
      </c>
      <c r="E164" s="118">
        <v>1</v>
      </c>
      <c r="F164" s="119">
        <f>E164+1</f>
        <v>2</v>
      </c>
      <c r="G164" s="119">
        <f t="shared" ref="G164:P164" si="23">F164+1</f>
        <v>3</v>
      </c>
      <c r="H164" s="119">
        <f t="shared" si="23"/>
        <v>4</v>
      </c>
      <c r="I164" s="119">
        <f t="shared" si="23"/>
        <v>5</v>
      </c>
      <c r="J164" s="119">
        <f t="shared" si="23"/>
        <v>6</v>
      </c>
      <c r="K164" s="119">
        <f t="shared" si="23"/>
        <v>7</v>
      </c>
      <c r="L164" s="119">
        <f t="shared" si="23"/>
        <v>8</v>
      </c>
      <c r="M164" s="119">
        <f t="shared" si="23"/>
        <v>9</v>
      </c>
      <c r="N164" s="119">
        <f t="shared" si="23"/>
        <v>10</v>
      </c>
      <c r="O164" s="119">
        <f t="shared" si="23"/>
        <v>11</v>
      </c>
      <c r="P164" s="119">
        <f t="shared" si="23"/>
        <v>12</v>
      </c>
      <c r="AC164" s="90"/>
    </row>
    <row r="165" spans="3:29" ht="13.5" customHeight="1">
      <c r="C165" s="89"/>
      <c r="D165" s="91">
        <v>1</v>
      </c>
      <c r="E165" s="45">
        <v>1</v>
      </c>
      <c r="F165" s="122">
        <v>1</v>
      </c>
      <c r="G165" s="122">
        <v>1</v>
      </c>
      <c r="H165" s="122">
        <v>1</v>
      </c>
      <c r="I165" s="122">
        <v>1</v>
      </c>
      <c r="J165" s="122">
        <v>1</v>
      </c>
      <c r="K165" s="122">
        <v>1</v>
      </c>
      <c r="L165" s="122">
        <v>1</v>
      </c>
      <c r="M165" s="122">
        <v>1</v>
      </c>
      <c r="N165" s="122">
        <v>1</v>
      </c>
      <c r="O165" s="122">
        <v>1</v>
      </c>
      <c r="P165" s="122">
        <v>1</v>
      </c>
      <c r="AC165" s="90"/>
    </row>
    <row r="166" spans="3:29" ht="13.5" customHeight="1">
      <c r="C166" s="89"/>
      <c r="D166" s="91">
        <v>2</v>
      </c>
      <c r="E166" s="45">
        <v>1</v>
      </c>
      <c r="F166" s="122">
        <v>1</v>
      </c>
      <c r="G166" s="122">
        <v>1</v>
      </c>
      <c r="H166" s="122">
        <v>1</v>
      </c>
      <c r="I166" s="122">
        <v>1</v>
      </c>
      <c r="J166" s="122">
        <v>1</v>
      </c>
      <c r="K166" s="122">
        <v>1</v>
      </c>
      <c r="L166" s="122">
        <v>1</v>
      </c>
      <c r="M166" s="122">
        <v>1</v>
      </c>
      <c r="N166" s="122">
        <v>1</v>
      </c>
      <c r="O166" s="122">
        <v>1</v>
      </c>
      <c r="P166" s="122">
        <v>1</v>
      </c>
      <c r="AC166" s="90"/>
    </row>
    <row r="167" spans="3:29" ht="13.5" customHeight="1">
      <c r="C167" s="89"/>
      <c r="D167" s="91">
        <v>3</v>
      </c>
      <c r="E167" s="45">
        <v>1</v>
      </c>
      <c r="F167" s="122">
        <v>1</v>
      </c>
      <c r="G167" s="122">
        <v>1</v>
      </c>
      <c r="H167" s="122">
        <v>1</v>
      </c>
      <c r="I167" s="122">
        <v>1</v>
      </c>
      <c r="J167" s="122">
        <v>1</v>
      </c>
      <c r="K167" s="122">
        <v>1</v>
      </c>
      <c r="L167" s="122">
        <v>1</v>
      </c>
      <c r="M167" s="122">
        <v>1</v>
      </c>
      <c r="N167" s="122">
        <v>1</v>
      </c>
      <c r="O167" s="122">
        <v>1</v>
      </c>
      <c r="P167" s="122">
        <v>1</v>
      </c>
      <c r="AC167" s="90"/>
    </row>
    <row r="168" spans="3:29" ht="13.5" customHeight="1">
      <c r="C168" s="89"/>
      <c r="D168" s="91">
        <v>4</v>
      </c>
      <c r="E168" s="45">
        <v>1</v>
      </c>
      <c r="F168" s="122">
        <v>1</v>
      </c>
      <c r="G168" s="122">
        <v>1</v>
      </c>
      <c r="H168" s="122">
        <v>1</v>
      </c>
      <c r="I168" s="122">
        <v>1</v>
      </c>
      <c r="J168" s="122">
        <v>1</v>
      </c>
      <c r="K168" s="122">
        <v>1</v>
      </c>
      <c r="L168" s="122">
        <v>1</v>
      </c>
      <c r="M168" s="122">
        <v>1</v>
      </c>
      <c r="N168" s="122">
        <v>1</v>
      </c>
      <c r="O168" s="122">
        <v>1</v>
      </c>
      <c r="P168" s="122">
        <v>0.5</v>
      </c>
      <c r="AC168" s="90"/>
    </row>
    <row r="169" spans="3:29" ht="13.5" customHeight="1">
      <c r="C169" s="89"/>
      <c r="D169" s="91">
        <v>5</v>
      </c>
      <c r="G169" s="122">
        <v>1</v>
      </c>
      <c r="I169" s="122">
        <v>1</v>
      </c>
      <c r="L169" s="122">
        <v>1</v>
      </c>
      <c r="O169" s="122">
        <v>1</v>
      </c>
      <c r="AC169" s="90"/>
    </row>
    <row r="170" spans="3:29" ht="13.5" customHeight="1">
      <c r="C170" s="89"/>
      <c r="AC170" s="90"/>
    </row>
    <row r="171" spans="3:29" ht="13.5" customHeight="1">
      <c r="C171" s="89"/>
      <c r="D171" s="194" t="s">
        <v>43</v>
      </c>
      <c r="E171" s="194"/>
      <c r="F171" s="194"/>
      <c r="G171" s="194"/>
      <c r="H171" s="194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4"/>
      <c r="Y171" s="194"/>
      <c r="Z171" s="194"/>
      <c r="AA171" s="194"/>
      <c r="AC171" s="90"/>
    </row>
    <row r="172" spans="3:29" ht="13.5" customHeight="1">
      <c r="C172" s="89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  <c r="AA172" s="123"/>
      <c r="AC172" s="90"/>
    </row>
    <row r="173" spans="3:29" ht="13.5" customHeight="1">
      <c r="C173" s="89"/>
      <c r="E173" s="122" t="s">
        <v>44</v>
      </c>
      <c r="F173" s="42" t="s">
        <v>45</v>
      </c>
      <c r="I173" s="42" t="s">
        <v>46</v>
      </c>
      <c r="AC173" s="90"/>
    </row>
    <row r="174" spans="3:29" ht="13.5" customHeight="1">
      <c r="C174" s="89"/>
      <c r="E174" s="122">
        <v>16</v>
      </c>
      <c r="F174" s="42" t="s">
        <v>47</v>
      </c>
      <c r="I174" s="42" t="str">
        <f>I149</f>
        <v>valeur pour l'heure maximale de l'année</v>
      </c>
      <c r="AC174" s="90"/>
    </row>
    <row r="175" spans="3:29" ht="13.5" customHeight="1">
      <c r="C175" s="89"/>
      <c r="AC175" s="90"/>
    </row>
    <row r="176" spans="3:29" ht="13.5" customHeight="1">
      <c r="C176" s="89"/>
      <c r="E176" s="183" t="s">
        <v>49</v>
      </c>
      <c r="F176" s="183"/>
      <c r="G176" s="183"/>
      <c r="H176" s="183"/>
      <c r="I176" s="183"/>
      <c r="J176" s="183"/>
      <c r="K176" s="183"/>
      <c r="L176" s="183"/>
      <c r="M176" s="183"/>
      <c r="N176" s="183"/>
      <c r="O176" s="183"/>
      <c r="P176" s="183"/>
      <c r="Q176" s="183"/>
      <c r="R176" s="183"/>
      <c r="S176" s="183"/>
      <c r="T176" s="183"/>
      <c r="U176" s="183"/>
      <c r="V176" s="183"/>
      <c r="W176" s="183"/>
      <c r="X176" s="183"/>
      <c r="Y176" s="183"/>
      <c r="Z176" s="183"/>
      <c r="AA176" s="183"/>
      <c r="AB176" s="183"/>
      <c r="AC176" s="90"/>
    </row>
    <row r="177" spans="3:29" ht="13.5" customHeight="1">
      <c r="C177" s="89"/>
      <c r="D177" s="91" t="str">
        <f>D154</f>
        <v>jour V / heure &gt;</v>
      </c>
      <c r="E177" s="119">
        <v>1</v>
      </c>
      <c r="F177" s="119">
        <f>E177+1</f>
        <v>2</v>
      </c>
      <c r="G177" s="119">
        <f t="shared" ref="G177:AA177" si="24">F177+1</f>
        <v>3</v>
      </c>
      <c r="H177" s="119">
        <f t="shared" si="24"/>
        <v>4</v>
      </c>
      <c r="I177" s="119">
        <f t="shared" si="24"/>
        <v>5</v>
      </c>
      <c r="J177" s="119">
        <f t="shared" si="24"/>
        <v>6</v>
      </c>
      <c r="K177" s="119">
        <f t="shared" si="24"/>
        <v>7</v>
      </c>
      <c r="L177" s="119">
        <f t="shared" si="24"/>
        <v>8</v>
      </c>
      <c r="M177" s="119">
        <f t="shared" si="24"/>
        <v>9</v>
      </c>
      <c r="N177" s="119">
        <f t="shared" si="24"/>
        <v>10</v>
      </c>
      <c r="O177" s="119">
        <f t="shared" si="24"/>
        <v>11</v>
      </c>
      <c r="P177" s="119">
        <f t="shared" si="24"/>
        <v>12</v>
      </c>
      <c r="Q177" s="119">
        <f t="shared" si="24"/>
        <v>13</v>
      </c>
      <c r="R177" s="119">
        <f t="shared" si="24"/>
        <v>14</v>
      </c>
      <c r="S177" s="119">
        <f t="shared" si="24"/>
        <v>15</v>
      </c>
      <c r="T177" s="119">
        <f t="shared" si="24"/>
        <v>16</v>
      </c>
      <c r="U177" s="119">
        <f t="shared" si="24"/>
        <v>17</v>
      </c>
      <c r="V177" s="119">
        <f t="shared" si="24"/>
        <v>18</v>
      </c>
      <c r="W177" s="119">
        <f t="shared" si="24"/>
        <v>19</v>
      </c>
      <c r="X177" s="119">
        <f t="shared" si="24"/>
        <v>20</v>
      </c>
      <c r="Y177" s="119">
        <f t="shared" si="24"/>
        <v>21</v>
      </c>
      <c r="Z177" s="119">
        <f t="shared" si="24"/>
        <v>22</v>
      </c>
      <c r="AA177" s="119">
        <f t="shared" si="24"/>
        <v>23</v>
      </c>
      <c r="AB177" s="119">
        <f>AA177+1</f>
        <v>24</v>
      </c>
      <c r="AC177" s="90"/>
    </row>
    <row r="178" spans="3:29" ht="13.5" customHeight="1">
      <c r="C178" s="89"/>
      <c r="D178" s="91">
        <v>1</v>
      </c>
      <c r="E178" s="119">
        <v>0.11111</v>
      </c>
      <c r="F178" s="119">
        <v>0.11111</v>
      </c>
      <c r="G178" s="119">
        <v>0.11111</v>
      </c>
      <c r="H178" s="119">
        <v>0.11111</v>
      </c>
      <c r="I178" s="119">
        <v>0.11111</v>
      </c>
      <c r="J178" s="119">
        <v>0.11111</v>
      </c>
      <c r="K178" s="119">
        <v>0.11111</v>
      </c>
      <c r="L178" s="119">
        <v>0.55000000000000004</v>
      </c>
      <c r="M178" s="119">
        <v>1</v>
      </c>
      <c r="N178" s="119">
        <v>1</v>
      </c>
      <c r="O178" s="119">
        <v>1</v>
      </c>
      <c r="P178" s="119">
        <v>1</v>
      </c>
      <c r="Q178" s="119">
        <v>1</v>
      </c>
      <c r="R178" s="119">
        <v>1</v>
      </c>
      <c r="S178" s="119">
        <v>1</v>
      </c>
      <c r="T178" s="119">
        <v>1</v>
      </c>
      <c r="U178" s="119">
        <v>0.55000000000000004</v>
      </c>
      <c r="V178" s="119">
        <v>0.11111</v>
      </c>
      <c r="W178" s="119">
        <v>0.11111</v>
      </c>
      <c r="X178" s="119">
        <v>0.11111</v>
      </c>
      <c r="Y178" s="119">
        <v>0.11111</v>
      </c>
      <c r="Z178" s="119">
        <v>0.11111</v>
      </c>
      <c r="AA178" s="119">
        <v>0.11111</v>
      </c>
      <c r="AB178" s="119">
        <v>0.11111</v>
      </c>
      <c r="AC178" s="90"/>
    </row>
    <row r="179" spans="3:29" ht="13.5" customHeight="1">
      <c r="C179" s="89"/>
      <c r="D179" s="91">
        <f t="shared" ref="D179:D184" si="25">D178+1</f>
        <v>2</v>
      </c>
      <c r="E179" s="119">
        <v>0.11111</v>
      </c>
      <c r="F179" s="119">
        <v>0.11111</v>
      </c>
      <c r="G179" s="119">
        <v>0.11111</v>
      </c>
      <c r="H179" s="119">
        <v>0.11111</v>
      </c>
      <c r="I179" s="119">
        <v>0.11111</v>
      </c>
      <c r="J179" s="119">
        <v>0.11111</v>
      </c>
      <c r="K179" s="119">
        <v>0.11111</v>
      </c>
      <c r="L179" s="119">
        <v>0.55000000000000004</v>
      </c>
      <c r="M179" s="119">
        <v>1</v>
      </c>
      <c r="N179" s="119">
        <v>1</v>
      </c>
      <c r="O179" s="119">
        <v>1</v>
      </c>
      <c r="P179" s="119">
        <v>1</v>
      </c>
      <c r="Q179" s="119">
        <v>1</v>
      </c>
      <c r="R179" s="119">
        <v>1</v>
      </c>
      <c r="S179" s="119">
        <v>1</v>
      </c>
      <c r="T179" s="119">
        <v>1</v>
      </c>
      <c r="U179" s="119">
        <v>0.55000000000000004</v>
      </c>
      <c r="V179" s="119">
        <v>0.11111</v>
      </c>
      <c r="W179" s="119">
        <v>0.11111</v>
      </c>
      <c r="X179" s="119">
        <v>0.11111</v>
      </c>
      <c r="Y179" s="119">
        <v>0.11111</v>
      </c>
      <c r="Z179" s="119">
        <v>0.11111</v>
      </c>
      <c r="AA179" s="119">
        <v>0.11111</v>
      </c>
      <c r="AB179" s="119">
        <v>0.11111</v>
      </c>
      <c r="AC179" s="90"/>
    </row>
    <row r="180" spans="3:29" ht="13.5" customHeight="1">
      <c r="C180" s="89"/>
      <c r="D180" s="91">
        <f t="shared" si="25"/>
        <v>3</v>
      </c>
      <c r="E180" s="119">
        <v>0.11111</v>
      </c>
      <c r="F180" s="119">
        <v>0.11111</v>
      </c>
      <c r="G180" s="119">
        <v>0.11111</v>
      </c>
      <c r="H180" s="119">
        <v>0.11111</v>
      </c>
      <c r="I180" s="119">
        <v>0.11111</v>
      </c>
      <c r="J180" s="119">
        <v>0.11111</v>
      </c>
      <c r="K180" s="119">
        <v>0.11111</v>
      </c>
      <c r="L180" s="119">
        <v>0.55000000000000004</v>
      </c>
      <c r="M180" s="119">
        <v>1</v>
      </c>
      <c r="N180" s="119">
        <v>1</v>
      </c>
      <c r="O180" s="119">
        <v>1</v>
      </c>
      <c r="P180" s="119">
        <v>1</v>
      </c>
      <c r="Q180" s="119">
        <v>1</v>
      </c>
      <c r="R180" s="119">
        <v>1</v>
      </c>
      <c r="S180" s="119">
        <v>1</v>
      </c>
      <c r="T180" s="119">
        <v>1</v>
      </c>
      <c r="U180" s="119">
        <v>0.55000000000000004</v>
      </c>
      <c r="V180" s="119">
        <v>0.11111</v>
      </c>
      <c r="W180" s="119">
        <v>0.11111</v>
      </c>
      <c r="X180" s="119">
        <v>0.11111</v>
      </c>
      <c r="Y180" s="119">
        <v>0.11111</v>
      </c>
      <c r="Z180" s="119">
        <v>0.11111</v>
      </c>
      <c r="AA180" s="119">
        <v>0.11111</v>
      </c>
      <c r="AB180" s="119">
        <v>0.11111</v>
      </c>
      <c r="AC180" s="90"/>
    </row>
    <row r="181" spans="3:29" ht="13.5" customHeight="1">
      <c r="C181" s="89"/>
      <c r="D181" s="91">
        <f t="shared" si="25"/>
        <v>4</v>
      </c>
      <c r="E181" s="119">
        <v>0.11111</v>
      </c>
      <c r="F181" s="119">
        <v>0.11111</v>
      </c>
      <c r="G181" s="119">
        <v>0.11111</v>
      </c>
      <c r="H181" s="119">
        <v>0.11111</v>
      </c>
      <c r="I181" s="119">
        <v>0.11111</v>
      </c>
      <c r="J181" s="119">
        <v>0.11111</v>
      </c>
      <c r="K181" s="119">
        <v>0.11111</v>
      </c>
      <c r="L181" s="119">
        <v>0.55000000000000004</v>
      </c>
      <c r="M181" s="119">
        <v>1</v>
      </c>
      <c r="N181" s="119">
        <v>1</v>
      </c>
      <c r="O181" s="119">
        <v>1</v>
      </c>
      <c r="P181" s="119">
        <v>1</v>
      </c>
      <c r="Q181" s="119">
        <v>1</v>
      </c>
      <c r="R181" s="119">
        <v>1</v>
      </c>
      <c r="S181" s="119">
        <v>1</v>
      </c>
      <c r="T181" s="119">
        <v>1</v>
      </c>
      <c r="U181" s="119">
        <v>0.55000000000000004</v>
      </c>
      <c r="V181" s="119">
        <v>0.11111</v>
      </c>
      <c r="W181" s="119">
        <v>0.11111</v>
      </c>
      <c r="X181" s="119">
        <v>0.11111</v>
      </c>
      <c r="Y181" s="119">
        <v>0.11111</v>
      </c>
      <c r="Z181" s="119">
        <v>0.11111</v>
      </c>
      <c r="AA181" s="119">
        <v>0.11111</v>
      </c>
      <c r="AB181" s="119">
        <v>0.11111</v>
      </c>
      <c r="AC181" s="90"/>
    </row>
    <row r="182" spans="3:29" ht="13.5" customHeight="1">
      <c r="C182" s="89"/>
      <c r="D182" s="91">
        <f t="shared" si="25"/>
        <v>5</v>
      </c>
      <c r="E182" s="119">
        <v>0.11111</v>
      </c>
      <c r="F182" s="119">
        <v>0.11111</v>
      </c>
      <c r="G182" s="119">
        <v>0.11111</v>
      </c>
      <c r="H182" s="119">
        <v>0.11111</v>
      </c>
      <c r="I182" s="119">
        <v>0.11111</v>
      </c>
      <c r="J182" s="119">
        <v>0.11111</v>
      </c>
      <c r="K182" s="119">
        <v>0.11111</v>
      </c>
      <c r="L182" s="119">
        <v>0.55000000000000004</v>
      </c>
      <c r="M182" s="119">
        <v>1</v>
      </c>
      <c r="N182" s="119">
        <v>1</v>
      </c>
      <c r="O182" s="119">
        <v>1</v>
      </c>
      <c r="P182" s="119">
        <v>1</v>
      </c>
      <c r="Q182" s="119">
        <v>1</v>
      </c>
      <c r="R182" s="119">
        <v>1</v>
      </c>
      <c r="S182" s="119">
        <v>1</v>
      </c>
      <c r="T182" s="119">
        <v>1</v>
      </c>
      <c r="U182" s="119">
        <v>0.55000000000000004</v>
      </c>
      <c r="V182" s="119">
        <v>0.11111</v>
      </c>
      <c r="W182" s="119">
        <v>0.11111</v>
      </c>
      <c r="X182" s="119">
        <v>0.11111</v>
      </c>
      <c r="Y182" s="119">
        <v>0.11111</v>
      </c>
      <c r="Z182" s="119">
        <v>0.11111</v>
      </c>
      <c r="AA182" s="119">
        <v>0.11111</v>
      </c>
      <c r="AB182" s="119">
        <v>0.11111</v>
      </c>
      <c r="AC182" s="90"/>
    </row>
    <row r="183" spans="3:29" ht="13.5" customHeight="1">
      <c r="C183" s="89"/>
      <c r="D183" s="91">
        <f t="shared" si="25"/>
        <v>6</v>
      </c>
      <c r="E183" s="119">
        <v>0.11111</v>
      </c>
      <c r="F183" s="119">
        <v>0.11111</v>
      </c>
      <c r="G183" s="119">
        <v>0.11111</v>
      </c>
      <c r="H183" s="119">
        <v>0.11111</v>
      </c>
      <c r="I183" s="119">
        <v>0.11111</v>
      </c>
      <c r="J183" s="119">
        <v>0.11111</v>
      </c>
      <c r="K183" s="119">
        <v>0.11111</v>
      </c>
      <c r="L183" s="119">
        <v>0.11111</v>
      </c>
      <c r="M183" s="119">
        <v>0.11111</v>
      </c>
      <c r="N183" s="119">
        <v>0.11111</v>
      </c>
      <c r="O183" s="119">
        <v>0.11111</v>
      </c>
      <c r="P183" s="119">
        <v>0.11111</v>
      </c>
      <c r="Q183" s="119">
        <v>0.11111</v>
      </c>
      <c r="R183" s="119">
        <v>0.11111</v>
      </c>
      <c r="S183" s="119">
        <v>0.11111</v>
      </c>
      <c r="T183" s="119">
        <v>0.11111</v>
      </c>
      <c r="U183" s="119">
        <v>0.11111</v>
      </c>
      <c r="V183" s="119">
        <v>0.11111</v>
      </c>
      <c r="W183" s="119">
        <v>0.11111</v>
      </c>
      <c r="X183" s="119">
        <v>0.11111</v>
      </c>
      <c r="Y183" s="119">
        <v>0.11111</v>
      </c>
      <c r="Z183" s="119">
        <v>0.11111</v>
      </c>
      <c r="AA183" s="119">
        <v>0.11111</v>
      </c>
      <c r="AB183" s="119">
        <v>0.11111</v>
      </c>
      <c r="AC183" s="90"/>
    </row>
    <row r="184" spans="3:29" ht="13.5" customHeight="1">
      <c r="C184" s="89"/>
      <c r="D184" s="91">
        <f t="shared" si="25"/>
        <v>7</v>
      </c>
      <c r="E184" s="119">
        <v>0.11111</v>
      </c>
      <c r="F184" s="119">
        <v>0.11111</v>
      </c>
      <c r="G184" s="119">
        <v>0.11111</v>
      </c>
      <c r="H184" s="119">
        <v>0.11111</v>
      </c>
      <c r="I184" s="119">
        <v>0.11111</v>
      </c>
      <c r="J184" s="119">
        <v>0.11111</v>
      </c>
      <c r="K184" s="119">
        <v>0.11111</v>
      </c>
      <c r="L184" s="119">
        <v>0.11111</v>
      </c>
      <c r="M184" s="119">
        <v>0.11111</v>
      </c>
      <c r="N184" s="119">
        <v>0.11111</v>
      </c>
      <c r="O184" s="119">
        <v>0.11111</v>
      </c>
      <c r="P184" s="119">
        <v>0.11111</v>
      </c>
      <c r="Q184" s="119">
        <v>0.11111</v>
      </c>
      <c r="R184" s="119">
        <v>0.11111</v>
      </c>
      <c r="S184" s="119">
        <v>0.11111</v>
      </c>
      <c r="T184" s="119">
        <v>0.11111</v>
      </c>
      <c r="U184" s="119">
        <v>0.11111</v>
      </c>
      <c r="V184" s="119">
        <v>0.11111</v>
      </c>
      <c r="W184" s="119">
        <v>0.11111</v>
      </c>
      <c r="X184" s="119">
        <v>0.11111</v>
      </c>
      <c r="Y184" s="119">
        <v>0.11111</v>
      </c>
      <c r="Z184" s="119">
        <v>0.11111</v>
      </c>
      <c r="AA184" s="119">
        <v>0.11111</v>
      </c>
      <c r="AB184" s="119">
        <v>0.11111</v>
      </c>
      <c r="AC184" s="90"/>
    </row>
    <row r="185" spans="3:29" ht="13.5" customHeight="1">
      <c r="C185" s="89"/>
      <c r="AC185" s="90"/>
    </row>
    <row r="186" spans="3:29" ht="13.5" customHeight="1">
      <c r="C186" s="89"/>
      <c r="E186" s="183" t="s">
        <v>50</v>
      </c>
      <c r="F186" s="183"/>
      <c r="G186" s="183"/>
      <c r="H186" s="183"/>
      <c r="I186" s="183"/>
      <c r="J186" s="183"/>
      <c r="K186" s="183"/>
      <c r="L186" s="183"/>
      <c r="M186" s="183"/>
      <c r="N186" s="183"/>
      <c r="O186" s="183"/>
      <c r="P186" s="183"/>
      <c r="AC186" s="90"/>
    </row>
    <row r="187" spans="3:29" ht="13.5" customHeight="1">
      <c r="C187" s="89"/>
      <c r="D187" s="94" t="s">
        <v>192</v>
      </c>
      <c r="E187" s="118">
        <v>1</v>
      </c>
      <c r="F187" s="119">
        <f>E187+1</f>
        <v>2</v>
      </c>
      <c r="G187" s="119">
        <f t="shared" ref="G187:P187" si="26">F187+1</f>
        <v>3</v>
      </c>
      <c r="H187" s="119">
        <f t="shared" si="26"/>
        <v>4</v>
      </c>
      <c r="I187" s="119">
        <f t="shared" si="26"/>
        <v>5</v>
      </c>
      <c r="J187" s="119">
        <f t="shared" si="26"/>
        <v>6</v>
      </c>
      <c r="K187" s="119">
        <f t="shared" si="26"/>
        <v>7</v>
      </c>
      <c r="L187" s="119">
        <f t="shared" si="26"/>
        <v>8</v>
      </c>
      <c r="M187" s="119">
        <f t="shared" si="26"/>
        <v>9</v>
      </c>
      <c r="N187" s="119">
        <f t="shared" si="26"/>
        <v>10</v>
      </c>
      <c r="O187" s="119">
        <f t="shared" si="26"/>
        <v>11</v>
      </c>
      <c r="P187" s="119">
        <f t="shared" si="26"/>
        <v>12</v>
      </c>
      <c r="AC187" s="90"/>
    </row>
    <row r="188" spans="3:29" ht="13.5" customHeight="1">
      <c r="C188" s="89"/>
      <c r="D188" s="94">
        <v>1</v>
      </c>
      <c r="E188" s="45">
        <v>1</v>
      </c>
      <c r="F188" s="122">
        <v>1</v>
      </c>
      <c r="G188" s="122">
        <v>1</v>
      </c>
      <c r="H188" s="122">
        <v>1</v>
      </c>
      <c r="I188" s="122">
        <v>1</v>
      </c>
      <c r="J188" s="122">
        <v>1</v>
      </c>
      <c r="K188" s="122">
        <v>1</v>
      </c>
      <c r="L188" s="122">
        <v>1</v>
      </c>
      <c r="M188" s="122">
        <v>1</v>
      </c>
      <c r="N188" s="122">
        <v>1</v>
      </c>
      <c r="O188" s="122">
        <v>1</v>
      </c>
      <c r="P188" s="122">
        <v>1</v>
      </c>
      <c r="AC188" s="90"/>
    </row>
    <row r="189" spans="3:29" ht="13.5" customHeight="1">
      <c r="C189" s="89"/>
      <c r="D189" s="94">
        <v>2</v>
      </c>
      <c r="E189" s="45">
        <v>1</v>
      </c>
      <c r="F189" s="122">
        <v>1</v>
      </c>
      <c r="G189" s="122">
        <v>1</v>
      </c>
      <c r="H189" s="122">
        <v>1</v>
      </c>
      <c r="I189" s="122">
        <v>1</v>
      </c>
      <c r="J189" s="122">
        <v>1</v>
      </c>
      <c r="K189" s="122">
        <v>1</v>
      </c>
      <c r="L189" s="122">
        <v>1</v>
      </c>
      <c r="M189" s="122">
        <v>1</v>
      </c>
      <c r="N189" s="122">
        <v>1</v>
      </c>
      <c r="O189" s="122">
        <v>1</v>
      </c>
      <c r="P189" s="122">
        <v>1</v>
      </c>
      <c r="AC189" s="90"/>
    </row>
    <row r="190" spans="3:29" ht="13.5" customHeight="1">
      <c r="C190" s="89"/>
      <c r="D190" s="94">
        <v>3</v>
      </c>
      <c r="E190" s="45">
        <v>1</v>
      </c>
      <c r="F190" s="122">
        <v>1</v>
      </c>
      <c r="G190" s="122">
        <v>1</v>
      </c>
      <c r="H190" s="122">
        <v>1</v>
      </c>
      <c r="I190" s="122">
        <v>1</v>
      </c>
      <c r="J190" s="122">
        <v>1</v>
      </c>
      <c r="K190" s="122">
        <v>1</v>
      </c>
      <c r="L190" s="122">
        <v>1</v>
      </c>
      <c r="M190" s="122">
        <v>1</v>
      </c>
      <c r="N190" s="122">
        <v>1</v>
      </c>
      <c r="O190" s="122">
        <v>1</v>
      </c>
      <c r="P190" s="122">
        <v>1</v>
      </c>
      <c r="AC190" s="90"/>
    </row>
    <row r="191" spans="3:29" ht="13.5" customHeight="1">
      <c r="C191" s="89"/>
      <c r="D191" s="94">
        <v>4</v>
      </c>
      <c r="E191" s="45">
        <v>1</v>
      </c>
      <c r="F191" s="122">
        <v>1</v>
      </c>
      <c r="G191" s="122">
        <v>1</v>
      </c>
      <c r="H191" s="122">
        <v>1</v>
      </c>
      <c r="I191" s="122">
        <v>1</v>
      </c>
      <c r="J191" s="122">
        <v>1</v>
      </c>
      <c r="K191" s="122">
        <v>1</v>
      </c>
      <c r="L191" s="122">
        <v>1</v>
      </c>
      <c r="M191" s="122">
        <v>1</v>
      </c>
      <c r="N191" s="122">
        <v>1</v>
      </c>
      <c r="O191" s="122">
        <v>1</v>
      </c>
      <c r="P191" s="122">
        <v>0.5</v>
      </c>
      <c r="AC191" s="90"/>
    </row>
    <row r="192" spans="3:29" ht="13.5" customHeight="1">
      <c r="C192" s="89"/>
      <c r="D192" s="94">
        <v>5</v>
      </c>
      <c r="G192" s="122">
        <v>1</v>
      </c>
      <c r="I192" s="122">
        <v>1</v>
      </c>
      <c r="L192" s="122">
        <v>1</v>
      </c>
      <c r="O192" s="122">
        <v>1</v>
      </c>
      <c r="AC192" s="90"/>
    </row>
    <row r="193" spans="3:29" ht="13.5" customHeight="1">
      <c r="C193" s="89"/>
      <c r="AC193" s="90"/>
    </row>
    <row r="194" spans="3:29" ht="13.5" customHeight="1">
      <c r="C194" s="89"/>
      <c r="D194" s="194" t="s">
        <v>51</v>
      </c>
      <c r="E194" s="194"/>
      <c r="F194" s="194"/>
      <c r="G194" s="194"/>
      <c r="H194" s="194"/>
      <c r="I194" s="194"/>
      <c r="J194" s="194"/>
      <c r="K194" s="194"/>
      <c r="L194" s="194"/>
      <c r="M194" s="194"/>
      <c r="N194" s="194"/>
      <c r="O194" s="194"/>
      <c r="P194" s="194"/>
      <c r="Q194" s="194"/>
      <c r="R194" s="194"/>
      <c r="S194" s="194"/>
      <c r="T194" s="194"/>
      <c r="U194" s="194"/>
      <c r="V194" s="194"/>
      <c r="W194" s="194"/>
      <c r="X194" s="194"/>
      <c r="Y194" s="194"/>
      <c r="Z194" s="194"/>
      <c r="AA194" s="194"/>
      <c r="AB194" s="194"/>
      <c r="AC194" s="90"/>
    </row>
    <row r="195" spans="3:29" ht="13.5" customHeight="1">
      <c r="C195" s="89"/>
      <c r="AC195" s="90"/>
    </row>
    <row r="196" spans="3:29" ht="13.5" customHeight="1">
      <c r="C196" s="89"/>
      <c r="E196" s="122" t="s">
        <v>44</v>
      </c>
      <c r="F196" s="42" t="s">
        <v>45</v>
      </c>
      <c r="I196" s="42" t="s">
        <v>52</v>
      </c>
      <c r="AC196" s="90"/>
    </row>
    <row r="197" spans="3:29" ht="13.5" customHeight="1">
      <c r="C197" s="89"/>
      <c r="E197" s="122">
        <v>0</v>
      </c>
      <c r="F197" s="42" t="s">
        <v>53</v>
      </c>
      <c r="I197" s="42" t="str">
        <f>I174</f>
        <v>valeur pour l'heure maximale de l'année</v>
      </c>
      <c r="AC197" s="90"/>
    </row>
    <row r="198" spans="3:29" ht="13.5" customHeight="1">
      <c r="C198" s="89"/>
      <c r="AC198" s="90"/>
    </row>
    <row r="199" spans="3:29" ht="13.5" customHeight="1">
      <c r="C199" s="89"/>
      <c r="E199" s="183" t="s">
        <v>49</v>
      </c>
      <c r="F199" s="183"/>
      <c r="G199" s="183"/>
      <c r="H199" s="183"/>
      <c r="I199" s="183"/>
      <c r="J199" s="183"/>
      <c r="K199" s="183"/>
      <c r="L199" s="183"/>
      <c r="M199" s="183"/>
      <c r="N199" s="183"/>
      <c r="O199" s="183"/>
      <c r="P199" s="183"/>
      <c r="Q199" s="183"/>
      <c r="R199" s="183"/>
      <c r="S199" s="183"/>
      <c r="T199" s="183"/>
      <c r="U199" s="183"/>
      <c r="V199" s="183"/>
      <c r="W199" s="183"/>
      <c r="X199" s="183"/>
      <c r="Y199" s="183"/>
      <c r="Z199" s="183"/>
      <c r="AA199" s="183"/>
      <c r="AB199" s="183"/>
      <c r="AC199" s="90"/>
    </row>
    <row r="200" spans="3:29" ht="13.5" customHeight="1">
      <c r="C200" s="89"/>
      <c r="D200" s="91" t="str">
        <f>D154</f>
        <v>jour V / heure &gt;</v>
      </c>
      <c r="E200" s="119">
        <v>1</v>
      </c>
      <c r="F200" s="119">
        <f>E200+1</f>
        <v>2</v>
      </c>
      <c r="G200" s="119">
        <f t="shared" ref="G200:AA200" si="27">F200+1</f>
        <v>3</v>
      </c>
      <c r="H200" s="119">
        <f t="shared" si="27"/>
        <v>4</v>
      </c>
      <c r="I200" s="119">
        <f t="shared" si="27"/>
        <v>5</v>
      </c>
      <c r="J200" s="119">
        <f t="shared" si="27"/>
        <v>6</v>
      </c>
      <c r="K200" s="119">
        <f t="shared" si="27"/>
        <v>7</v>
      </c>
      <c r="L200" s="119">
        <f t="shared" si="27"/>
        <v>8</v>
      </c>
      <c r="M200" s="119">
        <f t="shared" si="27"/>
        <v>9</v>
      </c>
      <c r="N200" s="119">
        <f t="shared" si="27"/>
        <v>10</v>
      </c>
      <c r="O200" s="119">
        <f t="shared" si="27"/>
        <v>11</v>
      </c>
      <c r="P200" s="119">
        <f t="shared" si="27"/>
        <v>12</v>
      </c>
      <c r="Q200" s="119">
        <f t="shared" si="27"/>
        <v>13</v>
      </c>
      <c r="R200" s="119">
        <f t="shared" si="27"/>
        <v>14</v>
      </c>
      <c r="S200" s="119">
        <f t="shared" si="27"/>
        <v>15</v>
      </c>
      <c r="T200" s="119">
        <f t="shared" si="27"/>
        <v>16</v>
      </c>
      <c r="U200" s="119">
        <f t="shared" si="27"/>
        <v>17</v>
      </c>
      <c r="V200" s="119">
        <f t="shared" si="27"/>
        <v>18</v>
      </c>
      <c r="W200" s="119">
        <f t="shared" si="27"/>
        <v>19</v>
      </c>
      <c r="X200" s="119">
        <f t="shared" si="27"/>
        <v>20</v>
      </c>
      <c r="Y200" s="119">
        <f t="shared" si="27"/>
        <v>21</v>
      </c>
      <c r="Z200" s="119">
        <f t="shared" si="27"/>
        <v>22</v>
      </c>
      <c r="AA200" s="119">
        <f t="shared" si="27"/>
        <v>23</v>
      </c>
      <c r="AB200" s="119">
        <f>AA200+1</f>
        <v>24</v>
      </c>
      <c r="AC200" s="90"/>
    </row>
    <row r="201" spans="3:29" ht="13.5" customHeight="1">
      <c r="C201" s="89"/>
      <c r="D201" s="91">
        <v>1</v>
      </c>
      <c r="E201" s="119">
        <v>0.11111</v>
      </c>
      <c r="F201" s="119">
        <v>0.11111</v>
      </c>
      <c r="G201" s="119">
        <v>0.11111</v>
      </c>
      <c r="H201" s="119">
        <v>0.11111</v>
      </c>
      <c r="I201" s="119">
        <v>0.11111</v>
      </c>
      <c r="J201" s="119">
        <v>0.11111</v>
      </c>
      <c r="K201" s="119">
        <v>0.11111</v>
      </c>
      <c r="L201" s="119">
        <v>0.55000000000000004</v>
      </c>
      <c r="M201" s="119">
        <v>1</v>
      </c>
      <c r="N201" s="119">
        <v>1</v>
      </c>
      <c r="O201" s="119">
        <v>1</v>
      </c>
      <c r="P201" s="119">
        <v>1</v>
      </c>
      <c r="Q201" s="119">
        <v>1</v>
      </c>
      <c r="R201" s="119">
        <v>1</v>
      </c>
      <c r="S201" s="119">
        <v>1</v>
      </c>
      <c r="T201" s="119">
        <v>1</v>
      </c>
      <c r="U201" s="119">
        <v>0.55000000000000004</v>
      </c>
      <c r="V201" s="119">
        <v>0.11111</v>
      </c>
      <c r="W201" s="119">
        <v>0.11111</v>
      </c>
      <c r="X201" s="119">
        <v>0.11111</v>
      </c>
      <c r="Y201" s="119">
        <v>0.11111</v>
      </c>
      <c r="Z201" s="119">
        <v>0.11111</v>
      </c>
      <c r="AA201" s="119">
        <v>0.11111</v>
      </c>
      <c r="AB201" s="119">
        <v>0.11111</v>
      </c>
      <c r="AC201" s="90"/>
    </row>
    <row r="202" spans="3:29" ht="13.5" customHeight="1">
      <c r="C202" s="89"/>
      <c r="D202" s="91">
        <f t="shared" ref="D202:D207" si="28">D201+1</f>
        <v>2</v>
      </c>
      <c r="E202" s="119">
        <v>0.11111</v>
      </c>
      <c r="F202" s="119">
        <v>0.11111</v>
      </c>
      <c r="G202" s="119">
        <v>0.11111</v>
      </c>
      <c r="H202" s="119">
        <v>0.11111</v>
      </c>
      <c r="I202" s="119">
        <v>0.11111</v>
      </c>
      <c r="J202" s="119">
        <v>0.11111</v>
      </c>
      <c r="K202" s="119">
        <v>0.11111</v>
      </c>
      <c r="L202" s="119">
        <v>0.55000000000000004</v>
      </c>
      <c r="M202" s="119">
        <v>1</v>
      </c>
      <c r="N202" s="119">
        <v>1</v>
      </c>
      <c r="O202" s="119">
        <v>1</v>
      </c>
      <c r="P202" s="119">
        <v>1</v>
      </c>
      <c r="Q202" s="119">
        <v>1</v>
      </c>
      <c r="R202" s="119">
        <v>1</v>
      </c>
      <c r="S202" s="119">
        <v>1</v>
      </c>
      <c r="T202" s="119">
        <v>1</v>
      </c>
      <c r="U202" s="119">
        <v>0.55000000000000004</v>
      </c>
      <c r="V202" s="119">
        <v>0.11111</v>
      </c>
      <c r="W202" s="119">
        <v>0.11111</v>
      </c>
      <c r="X202" s="119">
        <v>0.11111</v>
      </c>
      <c r="Y202" s="119">
        <v>0.11111</v>
      </c>
      <c r="Z202" s="119">
        <v>0.11111</v>
      </c>
      <c r="AA202" s="119">
        <v>0.11111</v>
      </c>
      <c r="AB202" s="119">
        <v>0.11111</v>
      </c>
      <c r="AC202" s="90"/>
    </row>
    <row r="203" spans="3:29" ht="13.5" customHeight="1">
      <c r="C203" s="89"/>
      <c r="D203" s="91">
        <f t="shared" si="28"/>
        <v>3</v>
      </c>
      <c r="E203" s="119">
        <v>0.11111</v>
      </c>
      <c r="F203" s="119">
        <v>0.11111</v>
      </c>
      <c r="G203" s="119">
        <v>0.11111</v>
      </c>
      <c r="H203" s="119">
        <v>0.11111</v>
      </c>
      <c r="I203" s="119">
        <v>0.11111</v>
      </c>
      <c r="J203" s="119">
        <v>0.11111</v>
      </c>
      <c r="K203" s="119">
        <v>0.11111</v>
      </c>
      <c r="L203" s="119">
        <v>0.55000000000000004</v>
      </c>
      <c r="M203" s="119">
        <v>1</v>
      </c>
      <c r="N203" s="119">
        <v>1</v>
      </c>
      <c r="O203" s="119">
        <v>1</v>
      </c>
      <c r="P203" s="119">
        <v>1</v>
      </c>
      <c r="Q203" s="119">
        <v>1</v>
      </c>
      <c r="R203" s="119">
        <v>1</v>
      </c>
      <c r="S203" s="119">
        <v>1</v>
      </c>
      <c r="T203" s="119">
        <v>1</v>
      </c>
      <c r="U203" s="119">
        <v>0.55000000000000004</v>
      </c>
      <c r="V203" s="119">
        <v>0.11111</v>
      </c>
      <c r="W203" s="119">
        <v>0.11111</v>
      </c>
      <c r="X203" s="119">
        <v>0.11111</v>
      </c>
      <c r="Y203" s="119">
        <v>0.11111</v>
      </c>
      <c r="Z203" s="119">
        <v>0.11111</v>
      </c>
      <c r="AA203" s="119">
        <v>0.11111</v>
      </c>
      <c r="AB203" s="119">
        <v>0.11111</v>
      </c>
      <c r="AC203" s="90"/>
    </row>
    <row r="204" spans="3:29" ht="13.5" customHeight="1">
      <c r="C204" s="89"/>
      <c r="D204" s="91">
        <f t="shared" si="28"/>
        <v>4</v>
      </c>
      <c r="E204" s="119">
        <v>0.11111</v>
      </c>
      <c r="F204" s="119">
        <v>0.11111</v>
      </c>
      <c r="G204" s="119">
        <v>0.11111</v>
      </c>
      <c r="H204" s="119">
        <v>0.11111</v>
      </c>
      <c r="I204" s="119">
        <v>0.11111</v>
      </c>
      <c r="J204" s="119">
        <v>0.11111</v>
      </c>
      <c r="K204" s="119">
        <v>0.11111</v>
      </c>
      <c r="L204" s="119">
        <v>0.55000000000000004</v>
      </c>
      <c r="M204" s="119">
        <v>1</v>
      </c>
      <c r="N204" s="119">
        <v>1</v>
      </c>
      <c r="O204" s="119">
        <v>1</v>
      </c>
      <c r="P204" s="119">
        <v>1</v>
      </c>
      <c r="Q204" s="119">
        <v>1</v>
      </c>
      <c r="R204" s="119">
        <v>1</v>
      </c>
      <c r="S204" s="119">
        <v>1</v>
      </c>
      <c r="T204" s="119">
        <v>1</v>
      </c>
      <c r="U204" s="119">
        <v>0.55000000000000004</v>
      </c>
      <c r="V204" s="119">
        <v>0.11111</v>
      </c>
      <c r="W204" s="119">
        <v>0.11111</v>
      </c>
      <c r="X204" s="119">
        <v>0.11111</v>
      </c>
      <c r="Y204" s="119">
        <v>0.11111</v>
      </c>
      <c r="Z204" s="119">
        <v>0.11111</v>
      </c>
      <c r="AA204" s="119">
        <v>0.11111</v>
      </c>
      <c r="AB204" s="119">
        <v>0.11111</v>
      </c>
      <c r="AC204" s="90"/>
    </row>
    <row r="205" spans="3:29" ht="13.5" customHeight="1">
      <c r="C205" s="89"/>
      <c r="D205" s="91">
        <f t="shared" si="28"/>
        <v>5</v>
      </c>
      <c r="E205" s="119">
        <v>0.11111</v>
      </c>
      <c r="F205" s="119">
        <v>0.11111</v>
      </c>
      <c r="G205" s="119">
        <v>0.11111</v>
      </c>
      <c r="H205" s="119">
        <v>0.11111</v>
      </c>
      <c r="I205" s="119">
        <v>0.11111</v>
      </c>
      <c r="J205" s="119">
        <v>0.11111</v>
      </c>
      <c r="K205" s="119">
        <v>0.11111</v>
      </c>
      <c r="L205" s="119">
        <v>0.55000000000000004</v>
      </c>
      <c r="M205" s="119">
        <v>1</v>
      </c>
      <c r="N205" s="119">
        <v>1</v>
      </c>
      <c r="O205" s="119">
        <v>1</v>
      </c>
      <c r="P205" s="119">
        <v>1</v>
      </c>
      <c r="Q205" s="119">
        <v>1</v>
      </c>
      <c r="R205" s="119">
        <v>1</v>
      </c>
      <c r="S205" s="119">
        <v>1</v>
      </c>
      <c r="T205" s="119">
        <v>1</v>
      </c>
      <c r="U205" s="119">
        <v>0.55000000000000004</v>
      </c>
      <c r="V205" s="119">
        <v>0.11111</v>
      </c>
      <c r="W205" s="119">
        <v>0.11111</v>
      </c>
      <c r="X205" s="119">
        <v>0.11111</v>
      </c>
      <c r="Y205" s="119">
        <v>0.11111</v>
      </c>
      <c r="Z205" s="119">
        <v>0.11111</v>
      </c>
      <c r="AA205" s="119">
        <v>0.11111</v>
      </c>
      <c r="AB205" s="119">
        <v>0.11111</v>
      </c>
      <c r="AC205" s="90"/>
    </row>
    <row r="206" spans="3:29" ht="13.5" customHeight="1">
      <c r="C206" s="89"/>
      <c r="D206" s="91">
        <f t="shared" si="28"/>
        <v>6</v>
      </c>
      <c r="E206" s="119">
        <v>0.11111</v>
      </c>
      <c r="F206" s="119">
        <v>0.11111</v>
      </c>
      <c r="G206" s="119">
        <v>0.11111</v>
      </c>
      <c r="H206" s="119">
        <v>0.11111</v>
      </c>
      <c r="I206" s="119">
        <v>0.11111</v>
      </c>
      <c r="J206" s="119">
        <v>0.11111</v>
      </c>
      <c r="K206" s="119">
        <v>0.11111</v>
      </c>
      <c r="L206" s="119">
        <v>0.11111</v>
      </c>
      <c r="M206" s="119">
        <v>0.11111</v>
      </c>
      <c r="N206" s="119">
        <v>0.11111</v>
      </c>
      <c r="O206" s="119">
        <v>0.11111</v>
      </c>
      <c r="P206" s="119">
        <v>0.11111</v>
      </c>
      <c r="Q206" s="119">
        <v>0.11111</v>
      </c>
      <c r="R206" s="119">
        <v>0.11111</v>
      </c>
      <c r="S206" s="119">
        <v>0.11111</v>
      </c>
      <c r="T206" s="119">
        <v>0.11111</v>
      </c>
      <c r="U206" s="119">
        <v>0.11111</v>
      </c>
      <c r="V206" s="119">
        <v>0.11111</v>
      </c>
      <c r="W206" s="119">
        <v>0.11111</v>
      </c>
      <c r="X206" s="119">
        <v>0.11111</v>
      </c>
      <c r="Y206" s="119">
        <v>0.11111</v>
      </c>
      <c r="Z206" s="119">
        <v>0.11111</v>
      </c>
      <c r="AA206" s="119">
        <v>0.11111</v>
      </c>
      <c r="AB206" s="119">
        <v>0.11111</v>
      </c>
      <c r="AC206" s="90"/>
    </row>
    <row r="207" spans="3:29" ht="13.5" customHeight="1">
      <c r="C207" s="89"/>
      <c r="D207" s="91">
        <f t="shared" si="28"/>
        <v>7</v>
      </c>
      <c r="E207" s="119">
        <v>0.11111</v>
      </c>
      <c r="F207" s="119">
        <v>0.11111</v>
      </c>
      <c r="G207" s="119">
        <v>0.11111</v>
      </c>
      <c r="H207" s="119">
        <v>0.11111</v>
      </c>
      <c r="I207" s="119">
        <v>0.11111</v>
      </c>
      <c r="J207" s="119">
        <v>0.11111</v>
      </c>
      <c r="K207" s="119">
        <v>0.11111</v>
      </c>
      <c r="L207" s="119">
        <v>0.11111</v>
      </c>
      <c r="M207" s="119">
        <v>0.11111</v>
      </c>
      <c r="N207" s="119">
        <v>0.11111</v>
      </c>
      <c r="O207" s="119">
        <v>0.11111</v>
      </c>
      <c r="P207" s="119">
        <v>0.11111</v>
      </c>
      <c r="Q207" s="119">
        <v>0.11111</v>
      </c>
      <c r="R207" s="119">
        <v>0.11111</v>
      </c>
      <c r="S207" s="119">
        <v>0.11111</v>
      </c>
      <c r="T207" s="119">
        <v>0.11111</v>
      </c>
      <c r="U207" s="119">
        <v>0.11111</v>
      </c>
      <c r="V207" s="119">
        <v>0.11111</v>
      </c>
      <c r="W207" s="119">
        <v>0.11111</v>
      </c>
      <c r="X207" s="119">
        <v>0.11111</v>
      </c>
      <c r="Y207" s="119">
        <v>0.11111</v>
      </c>
      <c r="Z207" s="119">
        <v>0.11111</v>
      </c>
      <c r="AA207" s="119">
        <v>0.11111</v>
      </c>
      <c r="AB207" s="119">
        <v>0.11111</v>
      </c>
      <c r="AC207" s="90"/>
    </row>
    <row r="208" spans="3:29" ht="13.5" customHeight="1">
      <c r="C208" s="89"/>
      <c r="AC208" s="90"/>
    </row>
    <row r="209" spans="2:29" ht="13.5" customHeight="1">
      <c r="C209" s="89"/>
      <c r="E209" s="183" t="s">
        <v>50</v>
      </c>
      <c r="F209" s="183"/>
      <c r="G209" s="183"/>
      <c r="H209" s="183"/>
      <c r="I209" s="183"/>
      <c r="J209" s="183"/>
      <c r="K209" s="183"/>
      <c r="L209" s="183"/>
      <c r="M209" s="183"/>
      <c r="N209" s="183"/>
      <c r="O209" s="183"/>
      <c r="P209" s="183"/>
      <c r="AC209" s="90"/>
    </row>
    <row r="210" spans="2:29" ht="13.5" customHeight="1">
      <c r="C210" s="89"/>
      <c r="D210" s="91" t="s">
        <v>192</v>
      </c>
      <c r="E210" s="118">
        <v>1</v>
      </c>
      <c r="F210" s="119">
        <f>E210+1</f>
        <v>2</v>
      </c>
      <c r="G210" s="119">
        <f t="shared" ref="G210:P210" si="29">F210+1</f>
        <v>3</v>
      </c>
      <c r="H210" s="119">
        <f t="shared" si="29"/>
        <v>4</v>
      </c>
      <c r="I210" s="119">
        <f t="shared" si="29"/>
        <v>5</v>
      </c>
      <c r="J210" s="119">
        <f t="shared" si="29"/>
        <v>6</v>
      </c>
      <c r="K210" s="119">
        <f t="shared" si="29"/>
        <v>7</v>
      </c>
      <c r="L210" s="119">
        <f t="shared" si="29"/>
        <v>8</v>
      </c>
      <c r="M210" s="119">
        <f t="shared" si="29"/>
        <v>9</v>
      </c>
      <c r="N210" s="119">
        <f t="shared" si="29"/>
        <v>10</v>
      </c>
      <c r="O210" s="119">
        <f t="shared" si="29"/>
        <v>11</v>
      </c>
      <c r="P210" s="119">
        <f t="shared" si="29"/>
        <v>12</v>
      </c>
      <c r="AC210" s="90"/>
    </row>
    <row r="211" spans="2:29" ht="13.5" customHeight="1">
      <c r="C211" s="89"/>
      <c r="D211" s="91">
        <v>1</v>
      </c>
      <c r="E211" s="45">
        <v>1</v>
      </c>
      <c r="F211" s="122">
        <v>1</v>
      </c>
      <c r="G211" s="122">
        <v>1</v>
      </c>
      <c r="H211" s="122">
        <v>1</v>
      </c>
      <c r="I211" s="122">
        <v>1</v>
      </c>
      <c r="J211" s="122">
        <v>1</v>
      </c>
      <c r="K211" s="122">
        <v>1</v>
      </c>
      <c r="L211" s="122">
        <v>1</v>
      </c>
      <c r="M211" s="122">
        <v>1</v>
      </c>
      <c r="N211" s="122">
        <v>1</v>
      </c>
      <c r="O211" s="122">
        <v>1</v>
      </c>
      <c r="P211" s="122">
        <v>1</v>
      </c>
      <c r="AC211" s="90"/>
    </row>
    <row r="212" spans="2:29" ht="13.5" customHeight="1">
      <c r="C212" s="89"/>
      <c r="D212" s="91">
        <v>2</v>
      </c>
      <c r="E212" s="45">
        <v>1</v>
      </c>
      <c r="F212" s="122">
        <v>1</v>
      </c>
      <c r="G212" s="122">
        <v>1</v>
      </c>
      <c r="H212" s="122">
        <v>1</v>
      </c>
      <c r="I212" s="122">
        <v>1</v>
      </c>
      <c r="J212" s="122">
        <v>1</v>
      </c>
      <c r="K212" s="122">
        <v>1</v>
      </c>
      <c r="L212" s="122">
        <v>1</v>
      </c>
      <c r="M212" s="122">
        <v>1</v>
      </c>
      <c r="N212" s="122">
        <v>1</v>
      </c>
      <c r="O212" s="122">
        <v>1</v>
      </c>
      <c r="P212" s="122">
        <v>1</v>
      </c>
      <c r="AC212" s="90"/>
    </row>
    <row r="213" spans="2:29" ht="13.5" customHeight="1">
      <c r="C213" s="89"/>
      <c r="D213" s="91">
        <v>3</v>
      </c>
      <c r="E213" s="45">
        <v>1</v>
      </c>
      <c r="F213" s="122">
        <v>1</v>
      </c>
      <c r="G213" s="122">
        <v>1</v>
      </c>
      <c r="H213" s="122">
        <v>1</v>
      </c>
      <c r="I213" s="122">
        <v>1</v>
      </c>
      <c r="J213" s="122">
        <v>1</v>
      </c>
      <c r="K213" s="122">
        <v>1</v>
      </c>
      <c r="L213" s="122">
        <v>1</v>
      </c>
      <c r="M213" s="122">
        <v>1</v>
      </c>
      <c r="N213" s="122">
        <v>1</v>
      </c>
      <c r="O213" s="122">
        <v>1</v>
      </c>
      <c r="P213" s="122">
        <v>1</v>
      </c>
      <c r="AC213" s="90"/>
    </row>
    <row r="214" spans="2:29" ht="13.5" customHeight="1">
      <c r="C214" s="89"/>
      <c r="D214" s="91">
        <v>4</v>
      </c>
      <c r="E214" s="45">
        <v>1</v>
      </c>
      <c r="F214" s="122">
        <v>1</v>
      </c>
      <c r="G214" s="122">
        <v>1</v>
      </c>
      <c r="H214" s="122">
        <v>1</v>
      </c>
      <c r="I214" s="122">
        <v>1</v>
      </c>
      <c r="J214" s="122">
        <v>1</v>
      </c>
      <c r="K214" s="122">
        <v>1</v>
      </c>
      <c r="L214" s="122">
        <v>1</v>
      </c>
      <c r="M214" s="122">
        <v>1</v>
      </c>
      <c r="N214" s="122">
        <v>1</v>
      </c>
      <c r="O214" s="122">
        <v>1</v>
      </c>
      <c r="P214" s="122">
        <v>0.5</v>
      </c>
      <c r="AC214" s="90"/>
    </row>
    <row r="215" spans="2:29" ht="13.5" customHeight="1">
      <c r="C215" s="89"/>
      <c r="D215" s="91">
        <v>5</v>
      </c>
      <c r="G215" s="122">
        <v>1</v>
      </c>
      <c r="I215" s="122">
        <v>1</v>
      </c>
      <c r="L215" s="122">
        <v>1</v>
      </c>
      <c r="O215" s="122">
        <v>1</v>
      </c>
      <c r="AC215" s="90"/>
    </row>
    <row r="216" spans="2:29" ht="13.5" customHeight="1">
      <c r="C216" s="97"/>
      <c r="D216" s="53"/>
      <c r="E216" s="53"/>
      <c r="F216" s="53"/>
      <c r="G216" s="53"/>
      <c r="H216" s="53"/>
      <c r="I216" s="53"/>
      <c r="J216" s="53"/>
      <c r="K216" s="53"/>
      <c r="L216" s="53"/>
      <c r="M216" s="53"/>
      <c r="N216" s="53"/>
      <c r="O216" s="53"/>
      <c r="P216" s="53"/>
      <c r="Q216" s="53"/>
      <c r="R216" s="53"/>
      <c r="S216" s="53"/>
      <c r="T216" s="53"/>
      <c r="U216" s="53"/>
      <c r="V216" s="53"/>
      <c r="W216" s="53"/>
      <c r="X216" s="53"/>
      <c r="Y216" s="53"/>
      <c r="Z216" s="53"/>
      <c r="AA216" s="53"/>
      <c r="AB216" s="53"/>
      <c r="AC216" s="95"/>
    </row>
    <row r="217" spans="2:29" ht="13.5" customHeight="1">
      <c r="B217" s="13"/>
    </row>
    <row r="218" spans="2:29" ht="13.5" customHeight="1">
      <c r="D218" s="197" t="s">
        <v>63</v>
      </c>
      <c r="E218" s="197"/>
      <c r="F218" s="197"/>
      <c r="G218" s="197"/>
      <c r="H218" s="197"/>
      <c r="I218" s="197"/>
      <c r="J218" s="197"/>
      <c r="K218" s="197"/>
      <c r="L218" s="197"/>
      <c r="M218" s="197"/>
      <c r="N218" s="197"/>
      <c r="O218" s="197"/>
      <c r="P218" s="197"/>
      <c r="Q218" s="197"/>
      <c r="R218" s="197"/>
      <c r="S218" s="197"/>
      <c r="T218" s="197"/>
      <c r="U218" s="197"/>
      <c r="V218" s="197"/>
      <c r="W218" s="197"/>
      <c r="X218" s="197"/>
      <c r="Y218" s="197"/>
      <c r="Z218" s="197"/>
      <c r="AA218" s="197"/>
      <c r="AB218" s="197"/>
    </row>
    <row r="219" spans="2:29" ht="13.5" customHeight="1">
      <c r="C219" s="87"/>
      <c r="D219" s="43"/>
      <c r="E219" s="43"/>
      <c r="F219" s="43"/>
      <c r="G219" s="43"/>
      <c r="H219" s="43"/>
      <c r="I219" s="43"/>
      <c r="J219" s="43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  <c r="Z219" s="43"/>
      <c r="AA219" s="43"/>
      <c r="AB219" s="43"/>
      <c r="AC219" s="88"/>
    </row>
    <row r="220" spans="2:29" ht="13.5" customHeight="1">
      <c r="C220" s="89"/>
      <c r="D220" s="91" t="s">
        <v>30</v>
      </c>
      <c r="E220" s="199" t="s">
        <v>123</v>
      </c>
      <c r="F220" s="199"/>
      <c r="G220" s="199"/>
      <c r="H220" s="199"/>
      <c r="I220" s="42" t="s">
        <v>2</v>
      </c>
      <c r="AC220" s="90"/>
    </row>
    <row r="221" spans="2:29" ht="13.5" customHeight="1">
      <c r="C221" s="89"/>
      <c r="D221" s="91" t="s">
        <v>71</v>
      </c>
      <c r="E221" s="51">
        <v>0.6</v>
      </c>
      <c r="F221" s="189" t="s">
        <v>32</v>
      </c>
      <c r="G221" s="189"/>
      <c r="H221" s="189"/>
      <c r="I221" s="189"/>
      <c r="J221" s="189"/>
      <c r="K221" s="189"/>
      <c r="L221" s="189"/>
      <c r="M221" s="189"/>
      <c r="N221" s="189"/>
      <c r="O221" s="189"/>
      <c r="P221" s="189"/>
      <c r="Q221" s="189"/>
      <c r="R221" s="189"/>
      <c r="S221" s="189"/>
      <c r="T221" s="189"/>
      <c r="U221" s="189"/>
      <c r="V221" s="189"/>
      <c r="W221" s="189"/>
      <c r="X221" s="189"/>
      <c r="AC221" s="90"/>
    </row>
    <row r="222" spans="2:29" ht="13.5" customHeight="1">
      <c r="C222" s="89"/>
      <c r="E222" s="124"/>
      <c r="F222" s="190" t="s">
        <v>33</v>
      </c>
      <c r="G222" s="190"/>
      <c r="H222" s="190"/>
      <c r="I222" s="190"/>
      <c r="J222" s="190"/>
      <c r="K222" s="190"/>
      <c r="L222" s="190"/>
      <c r="M222" s="190"/>
      <c r="N222" s="190"/>
      <c r="O222" s="190"/>
      <c r="P222" s="190"/>
      <c r="Q222" s="190"/>
      <c r="R222" s="190"/>
      <c r="S222" s="190"/>
      <c r="T222" s="190"/>
      <c r="U222" s="190"/>
      <c r="V222" s="190"/>
      <c r="W222" s="190"/>
      <c r="X222" s="190"/>
      <c r="AC222" s="90"/>
    </row>
    <row r="223" spans="2:29" ht="13.5" customHeight="1">
      <c r="C223" s="89"/>
      <c r="D223" s="196" t="s">
        <v>34</v>
      </c>
      <c r="E223" s="196"/>
      <c r="F223" s="196"/>
      <c r="G223" s="196"/>
      <c r="H223" s="196"/>
      <c r="I223" s="196"/>
      <c r="J223" s="196"/>
      <c r="K223" s="196"/>
      <c r="L223" s="196"/>
      <c r="M223" s="196"/>
      <c r="N223" s="196"/>
      <c r="O223" s="196"/>
      <c r="P223" s="196"/>
      <c r="Q223" s="196"/>
      <c r="R223" s="196"/>
      <c r="S223" s="196"/>
      <c r="T223" s="196"/>
      <c r="U223" s="196"/>
      <c r="V223" s="196"/>
      <c r="W223" s="196"/>
      <c r="X223" s="196"/>
      <c r="Y223" s="196"/>
      <c r="Z223" s="196"/>
      <c r="AA223" s="196"/>
      <c r="AB223" s="196"/>
      <c r="AC223" s="90"/>
    </row>
    <row r="224" spans="2:29" ht="13.5" customHeight="1">
      <c r="C224" s="89"/>
      <c r="F224" s="113"/>
      <c r="G224" s="113"/>
      <c r="H224" s="113"/>
      <c r="I224" s="113"/>
      <c r="J224" s="113"/>
      <c r="K224" s="113"/>
      <c r="L224" s="113"/>
      <c r="M224" s="113"/>
      <c r="N224" s="113"/>
      <c r="O224" s="113"/>
      <c r="P224" s="113"/>
      <c r="Q224" s="113"/>
      <c r="R224" s="113"/>
      <c r="S224" s="113"/>
      <c r="T224" s="113"/>
      <c r="U224" s="113"/>
      <c r="V224" s="113"/>
      <c r="W224" s="113"/>
      <c r="X224" s="113"/>
      <c r="AC224" s="90"/>
    </row>
    <row r="225" spans="3:29" ht="13.5" customHeight="1">
      <c r="C225" s="89"/>
      <c r="D225" s="91" t="s">
        <v>35</v>
      </c>
      <c r="E225" s="122">
        <v>0.14000000000000001</v>
      </c>
      <c r="F225" s="42" t="s">
        <v>72</v>
      </c>
      <c r="I225" s="42" t="s">
        <v>73</v>
      </c>
      <c r="AC225" s="90"/>
    </row>
    <row r="226" spans="3:29" ht="13.5" customHeight="1">
      <c r="C226" s="89"/>
      <c r="E226" s="119">
        <v>105</v>
      </c>
      <c r="F226" s="42" t="s">
        <v>85</v>
      </c>
      <c r="I226" s="42" t="s">
        <v>61</v>
      </c>
      <c r="AC226" s="90"/>
    </row>
    <row r="227" spans="3:29" ht="13.5" customHeight="1">
      <c r="C227" s="89"/>
      <c r="E227" s="119">
        <v>5.5E-2</v>
      </c>
      <c r="F227" s="42" t="s">
        <v>86</v>
      </c>
      <c r="I227" s="42" t="s">
        <v>62</v>
      </c>
      <c r="AC227" s="90"/>
    </row>
    <row r="228" spans="3:29" ht="13.5" customHeight="1">
      <c r="C228" s="89"/>
      <c r="AC228" s="90"/>
    </row>
    <row r="229" spans="3:29" ht="13.5" customHeight="1">
      <c r="C229" s="89"/>
      <c r="E229" s="183" t="s">
        <v>78</v>
      </c>
      <c r="F229" s="183"/>
      <c r="G229" s="183"/>
      <c r="H229" s="183"/>
      <c r="I229" s="183"/>
      <c r="J229" s="183"/>
      <c r="K229" s="183"/>
      <c r="L229" s="183"/>
      <c r="M229" s="183"/>
      <c r="N229" s="183"/>
      <c r="O229" s="183"/>
      <c r="P229" s="183"/>
      <c r="Q229" s="183"/>
      <c r="R229" s="183"/>
      <c r="S229" s="183"/>
      <c r="T229" s="183"/>
      <c r="U229" s="183"/>
      <c r="V229" s="183"/>
      <c r="W229" s="183"/>
      <c r="X229" s="183"/>
      <c r="Y229" s="183"/>
      <c r="Z229" s="183"/>
      <c r="AA229" s="183"/>
      <c r="AB229" s="183"/>
      <c r="AC229" s="90"/>
    </row>
    <row r="230" spans="3:29" ht="13.5" customHeight="1">
      <c r="C230" s="89"/>
      <c r="D230" s="91" t="s">
        <v>10</v>
      </c>
      <c r="E230" s="119">
        <v>1</v>
      </c>
      <c r="F230" s="119">
        <f>E230+1</f>
        <v>2</v>
      </c>
      <c r="G230" s="119">
        <f t="shared" ref="G230:AA230" si="30">F230+1</f>
        <v>3</v>
      </c>
      <c r="H230" s="119">
        <f t="shared" si="30"/>
        <v>4</v>
      </c>
      <c r="I230" s="119">
        <f t="shared" si="30"/>
        <v>5</v>
      </c>
      <c r="J230" s="119">
        <f t="shared" si="30"/>
        <v>6</v>
      </c>
      <c r="K230" s="119">
        <f t="shared" si="30"/>
        <v>7</v>
      </c>
      <c r="L230" s="119">
        <f t="shared" si="30"/>
        <v>8</v>
      </c>
      <c r="M230" s="119">
        <f t="shared" si="30"/>
        <v>9</v>
      </c>
      <c r="N230" s="119">
        <f t="shared" si="30"/>
        <v>10</v>
      </c>
      <c r="O230" s="119">
        <f t="shared" si="30"/>
        <v>11</v>
      </c>
      <c r="P230" s="119">
        <f t="shared" si="30"/>
        <v>12</v>
      </c>
      <c r="Q230" s="119">
        <f t="shared" si="30"/>
        <v>13</v>
      </c>
      <c r="R230" s="119">
        <f t="shared" si="30"/>
        <v>14</v>
      </c>
      <c r="S230" s="119">
        <f t="shared" si="30"/>
        <v>15</v>
      </c>
      <c r="T230" s="119">
        <f t="shared" si="30"/>
        <v>16</v>
      </c>
      <c r="U230" s="119">
        <f t="shared" si="30"/>
        <v>17</v>
      </c>
      <c r="V230" s="119">
        <f t="shared" si="30"/>
        <v>18</v>
      </c>
      <c r="W230" s="119">
        <f t="shared" si="30"/>
        <v>19</v>
      </c>
      <c r="X230" s="119">
        <f t="shared" si="30"/>
        <v>20</v>
      </c>
      <c r="Y230" s="119">
        <f t="shared" si="30"/>
        <v>21</v>
      </c>
      <c r="Z230" s="119">
        <f t="shared" si="30"/>
        <v>22</v>
      </c>
      <c r="AA230" s="119">
        <f t="shared" si="30"/>
        <v>23</v>
      </c>
      <c r="AB230" s="119">
        <f>AA230+1</f>
        <v>24</v>
      </c>
      <c r="AC230" s="90"/>
    </row>
    <row r="231" spans="3:29" ht="13.5" customHeight="1">
      <c r="C231" s="89"/>
      <c r="D231" s="91">
        <v>1</v>
      </c>
      <c r="E231" s="122">
        <v>1</v>
      </c>
      <c r="F231" s="122">
        <v>1</v>
      </c>
      <c r="G231" s="122">
        <v>1</v>
      </c>
      <c r="H231" s="122">
        <v>1</v>
      </c>
      <c r="I231" s="122">
        <v>1</v>
      </c>
      <c r="J231" s="122">
        <v>1</v>
      </c>
      <c r="K231" s="122">
        <v>1</v>
      </c>
      <c r="L231" s="122">
        <v>1</v>
      </c>
      <c r="M231" s="122">
        <v>1</v>
      </c>
      <c r="N231" s="122">
        <v>1</v>
      </c>
      <c r="O231" s="122">
        <v>1</v>
      </c>
      <c r="P231" s="122">
        <v>1</v>
      </c>
      <c r="Q231" s="122">
        <v>1</v>
      </c>
      <c r="R231" s="122">
        <v>1</v>
      </c>
      <c r="S231" s="122">
        <v>1</v>
      </c>
      <c r="T231" s="122">
        <v>1</v>
      </c>
      <c r="U231" s="122">
        <v>1</v>
      </c>
      <c r="V231" s="122">
        <v>1</v>
      </c>
      <c r="W231" s="122">
        <v>1</v>
      </c>
      <c r="X231" s="122">
        <v>1</v>
      </c>
      <c r="Y231" s="122">
        <v>1</v>
      </c>
      <c r="Z231" s="122">
        <v>1</v>
      </c>
      <c r="AA231" s="122">
        <v>1</v>
      </c>
      <c r="AB231" s="122">
        <v>1</v>
      </c>
      <c r="AC231" s="90"/>
    </row>
    <row r="232" spans="3:29" ht="13.5" customHeight="1">
      <c r="C232" s="89"/>
      <c r="D232" s="91">
        <f t="shared" ref="D232:D237" si="31">D231+1</f>
        <v>2</v>
      </c>
      <c r="E232" s="122">
        <v>1</v>
      </c>
      <c r="F232" s="122">
        <v>1</v>
      </c>
      <c r="G232" s="122">
        <v>1</v>
      </c>
      <c r="H232" s="122">
        <v>1</v>
      </c>
      <c r="I232" s="122">
        <v>1</v>
      </c>
      <c r="J232" s="122">
        <v>1</v>
      </c>
      <c r="K232" s="122">
        <v>1</v>
      </c>
      <c r="L232" s="122">
        <v>1</v>
      </c>
      <c r="M232" s="122">
        <v>1</v>
      </c>
      <c r="N232" s="122">
        <v>1</v>
      </c>
      <c r="O232" s="122">
        <v>1</v>
      </c>
      <c r="P232" s="122">
        <v>1</v>
      </c>
      <c r="Q232" s="122">
        <v>1</v>
      </c>
      <c r="R232" s="122">
        <v>1</v>
      </c>
      <c r="S232" s="122">
        <v>1</v>
      </c>
      <c r="T232" s="122">
        <v>1</v>
      </c>
      <c r="U232" s="122">
        <v>1</v>
      </c>
      <c r="V232" s="122">
        <v>1</v>
      </c>
      <c r="W232" s="122">
        <v>1</v>
      </c>
      <c r="X232" s="122">
        <v>1</v>
      </c>
      <c r="Y232" s="122">
        <v>1</v>
      </c>
      <c r="Z232" s="122">
        <v>1</v>
      </c>
      <c r="AA232" s="122">
        <v>1</v>
      </c>
      <c r="AB232" s="122">
        <v>1</v>
      </c>
      <c r="AC232" s="90"/>
    </row>
    <row r="233" spans="3:29" ht="13.5" customHeight="1">
      <c r="C233" s="89"/>
      <c r="D233" s="91">
        <f t="shared" si="31"/>
        <v>3</v>
      </c>
      <c r="E233" s="122">
        <v>1</v>
      </c>
      <c r="F233" s="122">
        <v>1</v>
      </c>
      <c r="G233" s="122">
        <v>1</v>
      </c>
      <c r="H233" s="122">
        <v>1</v>
      </c>
      <c r="I233" s="122">
        <v>1</v>
      </c>
      <c r="J233" s="122">
        <v>1</v>
      </c>
      <c r="K233" s="122">
        <v>1</v>
      </c>
      <c r="L233" s="122">
        <v>1</v>
      </c>
      <c r="M233" s="122">
        <v>1</v>
      </c>
      <c r="N233" s="122">
        <v>1</v>
      </c>
      <c r="O233" s="122">
        <v>1</v>
      </c>
      <c r="P233" s="122">
        <v>1</v>
      </c>
      <c r="Q233" s="122">
        <v>1</v>
      </c>
      <c r="R233" s="122">
        <v>1</v>
      </c>
      <c r="S233" s="122">
        <v>1</v>
      </c>
      <c r="T233" s="122">
        <v>1</v>
      </c>
      <c r="U233" s="122">
        <v>1</v>
      </c>
      <c r="V233" s="122">
        <v>1</v>
      </c>
      <c r="W233" s="122">
        <v>1</v>
      </c>
      <c r="X233" s="122">
        <v>1</v>
      </c>
      <c r="Y233" s="122">
        <v>1</v>
      </c>
      <c r="Z233" s="122">
        <v>1</v>
      </c>
      <c r="AA233" s="122">
        <v>1</v>
      </c>
      <c r="AB233" s="122">
        <v>1</v>
      </c>
      <c r="AC233" s="90"/>
    </row>
    <row r="234" spans="3:29" ht="13.5" customHeight="1">
      <c r="C234" s="89"/>
      <c r="D234" s="91">
        <f t="shared" si="31"/>
        <v>4</v>
      </c>
      <c r="E234" s="122">
        <v>1</v>
      </c>
      <c r="F234" s="122">
        <v>1</v>
      </c>
      <c r="G234" s="122">
        <v>1</v>
      </c>
      <c r="H234" s="122">
        <v>1</v>
      </c>
      <c r="I234" s="122">
        <v>1</v>
      </c>
      <c r="J234" s="122">
        <v>1</v>
      </c>
      <c r="K234" s="122">
        <v>1</v>
      </c>
      <c r="L234" s="122">
        <v>1</v>
      </c>
      <c r="M234" s="122">
        <v>1</v>
      </c>
      <c r="N234" s="122">
        <v>1</v>
      </c>
      <c r="O234" s="122">
        <v>1</v>
      </c>
      <c r="P234" s="122">
        <v>1</v>
      </c>
      <c r="Q234" s="122">
        <v>1</v>
      </c>
      <c r="R234" s="122">
        <v>1</v>
      </c>
      <c r="S234" s="122">
        <v>1</v>
      </c>
      <c r="T234" s="122">
        <v>1</v>
      </c>
      <c r="U234" s="122">
        <v>1</v>
      </c>
      <c r="V234" s="122">
        <v>1</v>
      </c>
      <c r="W234" s="122">
        <v>1</v>
      </c>
      <c r="X234" s="122">
        <v>1</v>
      </c>
      <c r="Y234" s="122">
        <v>1</v>
      </c>
      <c r="Z234" s="122">
        <v>1</v>
      </c>
      <c r="AA234" s="122">
        <v>1</v>
      </c>
      <c r="AB234" s="122">
        <v>1</v>
      </c>
      <c r="AC234" s="90"/>
    </row>
    <row r="235" spans="3:29" ht="13.5" customHeight="1">
      <c r="C235" s="89"/>
      <c r="D235" s="91">
        <f t="shared" si="31"/>
        <v>5</v>
      </c>
      <c r="E235" s="122">
        <v>1</v>
      </c>
      <c r="F235" s="122">
        <v>1</v>
      </c>
      <c r="G235" s="122">
        <v>1</v>
      </c>
      <c r="H235" s="122">
        <v>1</v>
      </c>
      <c r="I235" s="122">
        <v>1</v>
      </c>
      <c r="J235" s="122">
        <v>1</v>
      </c>
      <c r="K235" s="122">
        <v>1</v>
      </c>
      <c r="L235" s="122">
        <v>1</v>
      </c>
      <c r="M235" s="122">
        <v>1</v>
      </c>
      <c r="N235" s="122">
        <v>1</v>
      </c>
      <c r="O235" s="122">
        <v>1</v>
      </c>
      <c r="P235" s="122">
        <v>1</v>
      </c>
      <c r="Q235" s="122">
        <v>1</v>
      </c>
      <c r="R235" s="122">
        <v>1</v>
      </c>
      <c r="S235" s="122">
        <v>1</v>
      </c>
      <c r="T235" s="122">
        <v>1</v>
      </c>
      <c r="U235" s="122">
        <v>1</v>
      </c>
      <c r="V235" s="122">
        <v>1</v>
      </c>
      <c r="W235" s="122">
        <v>1</v>
      </c>
      <c r="X235" s="122">
        <v>1</v>
      </c>
      <c r="Y235" s="122">
        <v>1</v>
      </c>
      <c r="Z235" s="122">
        <v>1</v>
      </c>
      <c r="AA235" s="122">
        <v>1</v>
      </c>
      <c r="AB235" s="122">
        <v>1</v>
      </c>
      <c r="AC235" s="90"/>
    </row>
    <row r="236" spans="3:29" ht="13.5" customHeight="1">
      <c r="C236" s="89"/>
      <c r="D236" s="91">
        <f t="shared" si="31"/>
        <v>6</v>
      </c>
      <c r="E236" s="122">
        <v>1</v>
      </c>
      <c r="F236" s="122">
        <v>1</v>
      </c>
      <c r="G236" s="122">
        <v>1</v>
      </c>
      <c r="H236" s="122">
        <v>1</v>
      </c>
      <c r="I236" s="122">
        <v>1</v>
      </c>
      <c r="J236" s="122">
        <v>1</v>
      </c>
      <c r="K236" s="122">
        <v>1</v>
      </c>
      <c r="L236" s="122">
        <v>1</v>
      </c>
      <c r="M236" s="122">
        <v>1</v>
      </c>
      <c r="N236" s="122">
        <v>1</v>
      </c>
      <c r="O236" s="122">
        <v>1</v>
      </c>
      <c r="P236" s="122">
        <v>1</v>
      </c>
      <c r="Q236" s="122">
        <v>1</v>
      </c>
      <c r="R236" s="122">
        <v>1</v>
      </c>
      <c r="S236" s="122">
        <v>1</v>
      </c>
      <c r="T236" s="122">
        <v>1</v>
      </c>
      <c r="U236" s="122">
        <v>1</v>
      </c>
      <c r="V236" s="122">
        <v>1</v>
      </c>
      <c r="W236" s="122">
        <v>1</v>
      </c>
      <c r="X236" s="122">
        <v>1</v>
      </c>
      <c r="Y236" s="122">
        <v>1</v>
      </c>
      <c r="Z236" s="122">
        <v>1</v>
      </c>
      <c r="AA236" s="122">
        <v>1</v>
      </c>
      <c r="AB236" s="122">
        <v>1</v>
      </c>
      <c r="AC236" s="90"/>
    </row>
    <row r="237" spans="3:29" ht="13.5" customHeight="1">
      <c r="C237" s="89"/>
      <c r="D237" s="91">
        <f t="shared" si="31"/>
        <v>7</v>
      </c>
      <c r="E237" s="122">
        <v>1</v>
      </c>
      <c r="F237" s="122">
        <v>1</v>
      </c>
      <c r="G237" s="122">
        <v>1</v>
      </c>
      <c r="H237" s="122">
        <v>1</v>
      </c>
      <c r="I237" s="122">
        <v>1</v>
      </c>
      <c r="J237" s="122">
        <v>1</v>
      </c>
      <c r="K237" s="122">
        <v>1</v>
      </c>
      <c r="L237" s="122">
        <v>1</v>
      </c>
      <c r="M237" s="122">
        <v>1</v>
      </c>
      <c r="N237" s="122">
        <v>1</v>
      </c>
      <c r="O237" s="122">
        <v>1</v>
      </c>
      <c r="P237" s="122">
        <v>1</v>
      </c>
      <c r="Q237" s="122">
        <v>1</v>
      </c>
      <c r="R237" s="122">
        <v>1</v>
      </c>
      <c r="S237" s="122">
        <v>1</v>
      </c>
      <c r="T237" s="122">
        <v>1</v>
      </c>
      <c r="U237" s="122">
        <v>1</v>
      </c>
      <c r="V237" s="122">
        <v>1</v>
      </c>
      <c r="W237" s="122">
        <v>1</v>
      </c>
      <c r="X237" s="122">
        <v>1</v>
      </c>
      <c r="Y237" s="122">
        <v>1</v>
      </c>
      <c r="Z237" s="122">
        <v>1</v>
      </c>
      <c r="AA237" s="122">
        <v>1</v>
      </c>
      <c r="AB237" s="122">
        <v>1</v>
      </c>
      <c r="AC237" s="90"/>
    </row>
    <row r="238" spans="3:29" ht="13.5" customHeight="1">
      <c r="C238" s="89"/>
      <c r="AC238" s="90"/>
    </row>
    <row r="239" spans="3:29" ht="13.5" customHeight="1">
      <c r="C239" s="89"/>
      <c r="E239" s="183" t="s">
        <v>42</v>
      </c>
      <c r="F239" s="183"/>
      <c r="G239" s="183"/>
      <c r="H239" s="183"/>
      <c r="I239" s="183"/>
      <c r="J239" s="183"/>
      <c r="K239" s="183"/>
      <c r="L239" s="183"/>
      <c r="M239" s="183"/>
      <c r="N239" s="183"/>
      <c r="O239" s="183"/>
      <c r="P239" s="183"/>
      <c r="AC239" s="90"/>
    </row>
    <row r="240" spans="3:29" ht="13.5" customHeight="1">
      <c r="C240" s="89"/>
      <c r="D240" s="91" t="s">
        <v>192</v>
      </c>
      <c r="E240" s="118">
        <v>1</v>
      </c>
      <c r="F240" s="119">
        <f>E240+1</f>
        <v>2</v>
      </c>
      <c r="G240" s="119">
        <f t="shared" ref="G240:P240" si="32">F240+1</f>
        <v>3</v>
      </c>
      <c r="H240" s="119">
        <f t="shared" si="32"/>
        <v>4</v>
      </c>
      <c r="I240" s="119">
        <f t="shared" si="32"/>
        <v>5</v>
      </c>
      <c r="J240" s="119">
        <f t="shared" si="32"/>
        <v>6</v>
      </c>
      <c r="K240" s="119">
        <f t="shared" si="32"/>
        <v>7</v>
      </c>
      <c r="L240" s="119">
        <f t="shared" si="32"/>
        <v>8</v>
      </c>
      <c r="M240" s="119">
        <f t="shared" si="32"/>
        <v>9</v>
      </c>
      <c r="N240" s="119">
        <f t="shared" si="32"/>
        <v>10</v>
      </c>
      <c r="O240" s="119">
        <f t="shared" si="32"/>
        <v>11</v>
      </c>
      <c r="P240" s="119">
        <f t="shared" si="32"/>
        <v>12</v>
      </c>
      <c r="AC240" s="90"/>
    </row>
    <row r="241" spans="3:29" ht="13.5" customHeight="1">
      <c r="C241" s="89"/>
      <c r="D241" s="91">
        <v>1</v>
      </c>
      <c r="E241" s="45">
        <v>1</v>
      </c>
      <c r="F241" s="122">
        <v>1</v>
      </c>
      <c r="G241" s="122">
        <v>1</v>
      </c>
      <c r="H241" s="122">
        <v>1</v>
      </c>
      <c r="I241" s="122">
        <v>1</v>
      </c>
      <c r="J241" s="122">
        <v>1</v>
      </c>
      <c r="K241" s="122">
        <v>1</v>
      </c>
      <c r="L241" s="122">
        <v>1</v>
      </c>
      <c r="M241" s="122">
        <v>1</v>
      </c>
      <c r="N241" s="122">
        <v>1</v>
      </c>
      <c r="O241" s="122">
        <v>1</v>
      </c>
      <c r="P241" s="122">
        <v>1</v>
      </c>
      <c r="AC241" s="90"/>
    </row>
    <row r="242" spans="3:29" ht="13.5" customHeight="1">
      <c r="C242" s="89"/>
      <c r="D242" s="91">
        <v>2</v>
      </c>
      <c r="E242" s="45">
        <v>1</v>
      </c>
      <c r="F242" s="122">
        <v>1</v>
      </c>
      <c r="G242" s="122">
        <v>1</v>
      </c>
      <c r="H242" s="122">
        <v>1</v>
      </c>
      <c r="I242" s="122">
        <v>1</v>
      </c>
      <c r="J242" s="122">
        <v>1</v>
      </c>
      <c r="K242" s="122">
        <v>1</v>
      </c>
      <c r="L242" s="122">
        <v>1</v>
      </c>
      <c r="M242" s="122">
        <v>1</v>
      </c>
      <c r="N242" s="122">
        <v>1</v>
      </c>
      <c r="O242" s="122">
        <v>1</v>
      </c>
      <c r="P242" s="122">
        <v>1</v>
      </c>
      <c r="AC242" s="90"/>
    </row>
    <row r="243" spans="3:29" ht="13.5" customHeight="1">
      <c r="C243" s="89"/>
      <c r="D243" s="91">
        <v>3</v>
      </c>
      <c r="E243" s="45">
        <v>1</v>
      </c>
      <c r="F243" s="122">
        <v>1</v>
      </c>
      <c r="G243" s="122">
        <v>1</v>
      </c>
      <c r="H243" s="122">
        <v>1</v>
      </c>
      <c r="I243" s="122">
        <v>1</v>
      </c>
      <c r="J243" s="122">
        <v>1</v>
      </c>
      <c r="K243" s="122">
        <v>1</v>
      </c>
      <c r="L243" s="122">
        <v>1</v>
      </c>
      <c r="M243" s="122">
        <v>1</v>
      </c>
      <c r="N243" s="122">
        <v>1</v>
      </c>
      <c r="O243" s="122">
        <v>1</v>
      </c>
      <c r="P243" s="122">
        <v>1</v>
      </c>
      <c r="AC243" s="90"/>
    </row>
    <row r="244" spans="3:29" ht="13.5" customHeight="1">
      <c r="C244" s="89"/>
      <c r="D244" s="91">
        <v>4</v>
      </c>
      <c r="E244" s="45">
        <v>1</v>
      </c>
      <c r="F244" s="122">
        <v>1</v>
      </c>
      <c r="G244" s="122">
        <v>1</v>
      </c>
      <c r="H244" s="122">
        <v>1</v>
      </c>
      <c r="I244" s="122">
        <v>1</v>
      </c>
      <c r="J244" s="122">
        <v>1</v>
      </c>
      <c r="K244" s="122">
        <v>1</v>
      </c>
      <c r="L244" s="122">
        <v>1</v>
      </c>
      <c r="M244" s="122">
        <v>1</v>
      </c>
      <c r="N244" s="122">
        <v>1</v>
      </c>
      <c r="O244" s="122">
        <v>1</v>
      </c>
      <c r="P244" s="122">
        <v>0.5</v>
      </c>
      <c r="AC244" s="90"/>
    </row>
    <row r="245" spans="3:29" ht="13.5" customHeight="1">
      <c r="C245" s="89"/>
      <c r="D245" s="91">
        <v>5</v>
      </c>
      <c r="G245" s="122">
        <v>1</v>
      </c>
      <c r="I245" s="122">
        <v>1</v>
      </c>
      <c r="L245" s="122">
        <v>1</v>
      </c>
      <c r="O245" s="122">
        <v>1</v>
      </c>
      <c r="AC245" s="90"/>
    </row>
    <row r="246" spans="3:29" ht="13.5" customHeight="1">
      <c r="C246" s="89"/>
      <c r="AC246" s="90"/>
    </row>
    <row r="247" spans="3:29" ht="13.5" customHeight="1">
      <c r="C247" s="89"/>
      <c r="D247" s="194" t="s">
        <v>43</v>
      </c>
      <c r="E247" s="194"/>
      <c r="F247" s="194"/>
      <c r="G247" s="194"/>
      <c r="H247" s="194"/>
      <c r="I247" s="194"/>
      <c r="J247" s="194"/>
      <c r="K247" s="194"/>
      <c r="L247" s="194"/>
      <c r="M247" s="194"/>
      <c r="N247" s="194"/>
      <c r="O247" s="194"/>
      <c r="P247" s="194"/>
      <c r="Q247" s="194"/>
      <c r="R247" s="194"/>
      <c r="S247" s="194"/>
      <c r="T247" s="194"/>
      <c r="U247" s="194"/>
      <c r="V247" s="194"/>
      <c r="W247" s="194"/>
      <c r="X247" s="194"/>
      <c r="Y247" s="194"/>
      <c r="Z247" s="194"/>
      <c r="AA247" s="194"/>
      <c r="AC247" s="90"/>
    </row>
    <row r="248" spans="3:29" ht="13.5" customHeight="1">
      <c r="C248" s="89"/>
      <c r="D248" s="123"/>
      <c r="E248" s="123"/>
      <c r="F248" s="123"/>
      <c r="G248" s="123"/>
      <c r="H248" s="123"/>
      <c r="I248" s="12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  <c r="AC248" s="90"/>
    </row>
    <row r="249" spans="3:29" ht="13.5" customHeight="1">
      <c r="C249" s="89"/>
      <c r="E249" s="122" t="s">
        <v>44</v>
      </c>
      <c r="F249" s="42" t="s">
        <v>45</v>
      </c>
      <c r="I249" s="42" t="s">
        <v>46</v>
      </c>
      <c r="AC249" s="90"/>
    </row>
    <row r="250" spans="3:29" ht="13.5" customHeight="1">
      <c r="C250" s="89"/>
      <c r="E250" s="122">
        <v>2</v>
      </c>
      <c r="F250" s="42" t="s">
        <v>47</v>
      </c>
      <c r="I250" s="42" t="str">
        <f>I225</f>
        <v>valeur pour l'heure maximale de l'année</v>
      </c>
      <c r="AC250" s="90"/>
    </row>
    <row r="251" spans="3:29" ht="13.5" customHeight="1">
      <c r="C251" s="89"/>
      <c r="AC251" s="90"/>
    </row>
    <row r="252" spans="3:29" ht="13.5" customHeight="1">
      <c r="C252" s="89"/>
      <c r="E252" s="183" t="s">
        <v>49</v>
      </c>
      <c r="F252" s="183"/>
      <c r="G252" s="183"/>
      <c r="H252" s="183"/>
      <c r="I252" s="183"/>
      <c r="J252" s="183"/>
      <c r="K252" s="183"/>
      <c r="L252" s="183"/>
      <c r="M252" s="183"/>
      <c r="N252" s="183"/>
      <c r="O252" s="183"/>
      <c r="P252" s="183"/>
      <c r="Q252" s="183"/>
      <c r="R252" s="183"/>
      <c r="S252" s="183"/>
      <c r="T252" s="183"/>
      <c r="U252" s="183"/>
      <c r="V252" s="183"/>
      <c r="W252" s="183"/>
      <c r="X252" s="183"/>
      <c r="Y252" s="183"/>
      <c r="Z252" s="183"/>
      <c r="AA252" s="183"/>
      <c r="AB252" s="183"/>
      <c r="AC252" s="90"/>
    </row>
    <row r="253" spans="3:29" ht="13.5" customHeight="1">
      <c r="C253" s="89"/>
      <c r="D253" s="91" t="str">
        <f>D230</f>
        <v>jour V / heure &gt;</v>
      </c>
      <c r="E253" s="119">
        <v>1</v>
      </c>
      <c r="F253" s="119">
        <f>E253+1</f>
        <v>2</v>
      </c>
      <c r="G253" s="119">
        <f t="shared" ref="G253:AA253" si="33">F253+1</f>
        <v>3</v>
      </c>
      <c r="H253" s="119">
        <f t="shared" si="33"/>
        <v>4</v>
      </c>
      <c r="I253" s="119">
        <f t="shared" si="33"/>
        <v>5</v>
      </c>
      <c r="J253" s="119">
        <f t="shared" si="33"/>
        <v>6</v>
      </c>
      <c r="K253" s="119">
        <f t="shared" si="33"/>
        <v>7</v>
      </c>
      <c r="L253" s="119">
        <f t="shared" si="33"/>
        <v>8</v>
      </c>
      <c r="M253" s="119">
        <f t="shared" si="33"/>
        <v>9</v>
      </c>
      <c r="N253" s="119">
        <f t="shared" si="33"/>
        <v>10</v>
      </c>
      <c r="O253" s="119">
        <f t="shared" si="33"/>
        <v>11</v>
      </c>
      <c r="P253" s="119">
        <f t="shared" si="33"/>
        <v>12</v>
      </c>
      <c r="Q253" s="119">
        <f t="shared" si="33"/>
        <v>13</v>
      </c>
      <c r="R253" s="119">
        <f t="shared" si="33"/>
        <v>14</v>
      </c>
      <c r="S253" s="119">
        <f t="shared" si="33"/>
        <v>15</v>
      </c>
      <c r="T253" s="119">
        <f t="shared" si="33"/>
        <v>16</v>
      </c>
      <c r="U253" s="119">
        <f t="shared" si="33"/>
        <v>17</v>
      </c>
      <c r="V253" s="119">
        <f t="shared" si="33"/>
        <v>18</v>
      </c>
      <c r="W253" s="119">
        <f t="shared" si="33"/>
        <v>19</v>
      </c>
      <c r="X253" s="119">
        <f t="shared" si="33"/>
        <v>20</v>
      </c>
      <c r="Y253" s="119">
        <f t="shared" si="33"/>
        <v>21</v>
      </c>
      <c r="Z253" s="119">
        <f t="shared" si="33"/>
        <v>22</v>
      </c>
      <c r="AA253" s="119">
        <f t="shared" si="33"/>
        <v>23</v>
      </c>
      <c r="AB253" s="119">
        <f>AA253+1</f>
        <v>24</v>
      </c>
      <c r="AC253" s="90"/>
    </row>
    <row r="254" spans="3:29" ht="13.5" customHeight="1">
      <c r="C254" s="89"/>
      <c r="D254" s="91">
        <v>1</v>
      </c>
      <c r="E254" s="119">
        <v>1</v>
      </c>
      <c r="F254" s="119">
        <v>1</v>
      </c>
      <c r="G254" s="119">
        <v>1</v>
      </c>
      <c r="H254" s="119">
        <v>1</v>
      </c>
      <c r="I254" s="119">
        <v>1</v>
      </c>
      <c r="J254" s="119">
        <v>1</v>
      </c>
      <c r="K254" s="119">
        <v>1</v>
      </c>
      <c r="L254" s="119">
        <v>1</v>
      </c>
      <c r="M254" s="119">
        <v>1</v>
      </c>
      <c r="N254" s="119">
        <v>1</v>
      </c>
      <c r="O254" s="119">
        <v>1</v>
      </c>
      <c r="P254" s="119">
        <v>1</v>
      </c>
      <c r="Q254" s="119">
        <v>1</v>
      </c>
      <c r="R254" s="119">
        <v>1</v>
      </c>
      <c r="S254" s="119">
        <v>1</v>
      </c>
      <c r="T254" s="119">
        <v>1</v>
      </c>
      <c r="U254" s="119">
        <v>1</v>
      </c>
      <c r="V254" s="119">
        <v>1</v>
      </c>
      <c r="W254" s="119">
        <v>1</v>
      </c>
      <c r="X254" s="119">
        <v>1</v>
      </c>
      <c r="Y254" s="119">
        <v>1</v>
      </c>
      <c r="Z254" s="119">
        <v>1</v>
      </c>
      <c r="AA254" s="119">
        <v>1</v>
      </c>
      <c r="AB254" s="119">
        <v>1</v>
      </c>
      <c r="AC254" s="90"/>
    </row>
    <row r="255" spans="3:29" ht="13.5" customHeight="1">
      <c r="C255" s="89"/>
      <c r="D255" s="91">
        <f t="shared" ref="D255:D260" si="34">D254+1</f>
        <v>2</v>
      </c>
      <c r="E255" s="119">
        <v>1</v>
      </c>
      <c r="F255" s="119">
        <v>1</v>
      </c>
      <c r="G255" s="119">
        <v>1</v>
      </c>
      <c r="H255" s="119">
        <v>1</v>
      </c>
      <c r="I255" s="119">
        <v>1</v>
      </c>
      <c r="J255" s="119">
        <v>1</v>
      </c>
      <c r="K255" s="119">
        <v>1</v>
      </c>
      <c r="L255" s="119">
        <v>1</v>
      </c>
      <c r="M255" s="119">
        <v>1</v>
      </c>
      <c r="N255" s="119">
        <v>1</v>
      </c>
      <c r="O255" s="119">
        <v>1</v>
      </c>
      <c r="P255" s="119">
        <v>1</v>
      </c>
      <c r="Q255" s="119">
        <v>1</v>
      </c>
      <c r="R255" s="119">
        <v>1</v>
      </c>
      <c r="S255" s="119">
        <v>1</v>
      </c>
      <c r="T255" s="119">
        <v>1</v>
      </c>
      <c r="U255" s="119">
        <v>1</v>
      </c>
      <c r="V255" s="119">
        <v>1</v>
      </c>
      <c r="W255" s="119">
        <v>1</v>
      </c>
      <c r="X255" s="119">
        <v>1</v>
      </c>
      <c r="Y255" s="119">
        <v>1</v>
      </c>
      <c r="Z255" s="119">
        <v>1</v>
      </c>
      <c r="AA255" s="119">
        <v>1</v>
      </c>
      <c r="AB255" s="119">
        <v>1</v>
      </c>
      <c r="AC255" s="90"/>
    </row>
    <row r="256" spans="3:29" ht="13.5" customHeight="1">
      <c r="C256" s="89"/>
      <c r="D256" s="91">
        <f t="shared" si="34"/>
        <v>3</v>
      </c>
      <c r="E256" s="119">
        <v>1</v>
      </c>
      <c r="F256" s="119">
        <v>1</v>
      </c>
      <c r="G256" s="119">
        <v>1</v>
      </c>
      <c r="H256" s="119">
        <v>1</v>
      </c>
      <c r="I256" s="119">
        <v>1</v>
      </c>
      <c r="J256" s="119">
        <v>1</v>
      </c>
      <c r="K256" s="119">
        <v>1</v>
      </c>
      <c r="L256" s="119">
        <v>1</v>
      </c>
      <c r="M256" s="119">
        <v>1</v>
      </c>
      <c r="N256" s="119">
        <v>1</v>
      </c>
      <c r="O256" s="119">
        <v>1</v>
      </c>
      <c r="P256" s="119">
        <v>1</v>
      </c>
      <c r="Q256" s="119">
        <v>1</v>
      </c>
      <c r="R256" s="119">
        <v>1</v>
      </c>
      <c r="S256" s="119">
        <v>1</v>
      </c>
      <c r="T256" s="119">
        <v>1</v>
      </c>
      <c r="U256" s="119">
        <v>1</v>
      </c>
      <c r="V256" s="119">
        <v>1</v>
      </c>
      <c r="W256" s="119">
        <v>1</v>
      </c>
      <c r="X256" s="119">
        <v>1</v>
      </c>
      <c r="Y256" s="119">
        <v>1</v>
      </c>
      <c r="Z256" s="119">
        <v>1</v>
      </c>
      <c r="AA256" s="119">
        <v>1</v>
      </c>
      <c r="AB256" s="119">
        <v>1</v>
      </c>
      <c r="AC256" s="90"/>
    </row>
    <row r="257" spans="3:29" ht="13.5" customHeight="1">
      <c r="C257" s="89"/>
      <c r="D257" s="91">
        <f t="shared" si="34"/>
        <v>4</v>
      </c>
      <c r="E257" s="119">
        <v>1</v>
      </c>
      <c r="F257" s="119">
        <v>1</v>
      </c>
      <c r="G257" s="119">
        <v>1</v>
      </c>
      <c r="H257" s="119">
        <v>1</v>
      </c>
      <c r="I257" s="119">
        <v>1</v>
      </c>
      <c r="J257" s="119">
        <v>1</v>
      </c>
      <c r="K257" s="119">
        <v>1</v>
      </c>
      <c r="L257" s="119">
        <v>1</v>
      </c>
      <c r="M257" s="119">
        <v>1</v>
      </c>
      <c r="N257" s="119">
        <v>1</v>
      </c>
      <c r="O257" s="119">
        <v>1</v>
      </c>
      <c r="P257" s="119">
        <v>1</v>
      </c>
      <c r="Q257" s="119">
        <v>1</v>
      </c>
      <c r="R257" s="119">
        <v>1</v>
      </c>
      <c r="S257" s="119">
        <v>1</v>
      </c>
      <c r="T257" s="119">
        <v>1</v>
      </c>
      <c r="U257" s="119">
        <v>1</v>
      </c>
      <c r="V257" s="119">
        <v>1</v>
      </c>
      <c r="W257" s="119">
        <v>1</v>
      </c>
      <c r="X257" s="119">
        <v>1</v>
      </c>
      <c r="Y257" s="119">
        <v>1</v>
      </c>
      <c r="Z257" s="119">
        <v>1</v>
      </c>
      <c r="AA257" s="119">
        <v>1</v>
      </c>
      <c r="AB257" s="119">
        <v>1</v>
      </c>
      <c r="AC257" s="90"/>
    </row>
    <row r="258" spans="3:29" ht="13.5" customHeight="1">
      <c r="C258" s="89"/>
      <c r="D258" s="91">
        <f t="shared" si="34"/>
        <v>5</v>
      </c>
      <c r="E258" s="119">
        <v>1</v>
      </c>
      <c r="F258" s="119">
        <v>1</v>
      </c>
      <c r="G258" s="119">
        <v>1</v>
      </c>
      <c r="H258" s="119">
        <v>1</v>
      </c>
      <c r="I258" s="119">
        <v>1</v>
      </c>
      <c r="J258" s="119">
        <v>1</v>
      </c>
      <c r="K258" s="119">
        <v>1</v>
      </c>
      <c r="L258" s="119">
        <v>1</v>
      </c>
      <c r="M258" s="119">
        <v>1</v>
      </c>
      <c r="N258" s="119">
        <v>1</v>
      </c>
      <c r="O258" s="119">
        <v>1</v>
      </c>
      <c r="P258" s="119">
        <v>1</v>
      </c>
      <c r="Q258" s="119">
        <v>1</v>
      </c>
      <c r="R258" s="119">
        <v>1</v>
      </c>
      <c r="S258" s="119">
        <v>1</v>
      </c>
      <c r="T258" s="119">
        <v>1</v>
      </c>
      <c r="U258" s="119">
        <v>1</v>
      </c>
      <c r="V258" s="119">
        <v>1</v>
      </c>
      <c r="W258" s="119">
        <v>1</v>
      </c>
      <c r="X258" s="119">
        <v>1</v>
      </c>
      <c r="Y258" s="119">
        <v>1</v>
      </c>
      <c r="Z258" s="119">
        <v>1</v>
      </c>
      <c r="AA258" s="119">
        <v>1</v>
      </c>
      <c r="AB258" s="119">
        <v>1</v>
      </c>
      <c r="AC258" s="90"/>
    </row>
    <row r="259" spans="3:29" ht="13.5" customHeight="1">
      <c r="C259" s="89"/>
      <c r="D259" s="91">
        <f t="shared" si="34"/>
        <v>6</v>
      </c>
      <c r="E259" s="119">
        <v>1</v>
      </c>
      <c r="F259" s="119">
        <v>1</v>
      </c>
      <c r="G259" s="119">
        <v>1</v>
      </c>
      <c r="H259" s="119">
        <v>1</v>
      </c>
      <c r="I259" s="119">
        <v>1</v>
      </c>
      <c r="J259" s="119">
        <v>1</v>
      </c>
      <c r="K259" s="119">
        <v>1</v>
      </c>
      <c r="L259" s="119">
        <v>1</v>
      </c>
      <c r="M259" s="119">
        <v>1</v>
      </c>
      <c r="N259" s="119">
        <v>1</v>
      </c>
      <c r="O259" s="119">
        <v>1</v>
      </c>
      <c r="P259" s="119">
        <v>1</v>
      </c>
      <c r="Q259" s="119">
        <v>1</v>
      </c>
      <c r="R259" s="119">
        <v>1</v>
      </c>
      <c r="S259" s="119">
        <v>1</v>
      </c>
      <c r="T259" s="119">
        <v>1</v>
      </c>
      <c r="U259" s="119">
        <v>1</v>
      </c>
      <c r="V259" s="119">
        <v>1</v>
      </c>
      <c r="W259" s="119">
        <v>1</v>
      </c>
      <c r="X259" s="119">
        <v>1</v>
      </c>
      <c r="Y259" s="119">
        <v>1</v>
      </c>
      <c r="Z259" s="119">
        <v>1</v>
      </c>
      <c r="AA259" s="119">
        <v>1</v>
      </c>
      <c r="AB259" s="119">
        <v>1</v>
      </c>
      <c r="AC259" s="90"/>
    </row>
    <row r="260" spans="3:29" ht="13.5" customHeight="1">
      <c r="C260" s="89"/>
      <c r="D260" s="91">
        <f t="shared" si="34"/>
        <v>7</v>
      </c>
      <c r="E260" s="119">
        <v>1</v>
      </c>
      <c r="F260" s="119">
        <v>1</v>
      </c>
      <c r="G260" s="119">
        <v>1</v>
      </c>
      <c r="H260" s="119">
        <v>1</v>
      </c>
      <c r="I260" s="119">
        <v>1</v>
      </c>
      <c r="J260" s="119">
        <v>1</v>
      </c>
      <c r="K260" s="119">
        <v>1</v>
      </c>
      <c r="L260" s="119">
        <v>1</v>
      </c>
      <c r="M260" s="119">
        <v>1</v>
      </c>
      <c r="N260" s="119">
        <v>1</v>
      </c>
      <c r="O260" s="119">
        <v>1</v>
      </c>
      <c r="P260" s="119">
        <v>1</v>
      </c>
      <c r="Q260" s="119">
        <v>1</v>
      </c>
      <c r="R260" s="119">
        <v>1</v>
      </c>
      <c r="S260" s="119">
        <v>1</v>
      </c>
      <c r="T260" s="119">
        <v>1</v>
      </c>
      <c r="U260" s="119">
        <v>1</v>
      </c>
      <c r="V260" s="119">
        <v>1</v>
      </c>
      <c r="W260" s="119">
        <v>1</v>
      </c>
      <c r="X260" s="119">
        <v>1</v>
      </c>
      <c r="Y260" s="119">
        <v>1</v>
      </c>
      <c r="Z260" s="119">
        <v>1</v>
      </c>
      <c r="AA260" s="119">
        <v>1</v>
      </c>
      <c r="AB260" s="119">
        <v>1</v>
      </c>
      <c r="AC260" s="90"/>
    </row>
    <row r="261" spans="3:29" ht="13.5" customHeight="1">
      <c r="C261" s="89"/>
      <c r="AC261" s="90"/>
    </row>
    <row r="262" spans="3:29" ht="13.5" customHeight="1">
      <c r="C262" s="89"/>
      <c r="E262" s="183" t="s">
        <v>50</v>
      </c>
      <c r="F262" s="183"/>
      <c r="G262" s="183"/>
      <c r="H262" s="183"/>
      <c r="I262" s="183"/>
      <c r="J262" s="183"/>
      <c r="K262" s="183"/>
      <c r="L262" s="183"/>
      <c r="M262" s="183"/>
      <c r="N262" s="183"/>
      <c r="O262" s="183"/>
      <c r="P262" s="183"/>
      <c r="AC262" s="90"/>
    </row>
    <row r="263" spans="3:29" ht="13.5" customHeight="1">
      <c r="C263" s="89"/>
      <c r="D263" s="94" t="s">
        <v>192</v>
      </c>
      <c r="E263" s="118">
        <v>1</v>
      </c>
      <c r="F263" s="119">
        <f>E263+1</f>
        <v>2</v>
      </c>
      <c r="G263" s="119">
        <f t="shared" ref="G263:P263" si="35">F263+1</f>
        <v>3</v>
      </c>
      <c r="H263" s="119">
        <f t="shared" si="35"/>
        <v>4</v>
      </c>
      <c r="I263" s="119">
        <f t="shared" si="35"/>
        <v>5</v>
      </c>
      <c r="J263" s="119">
        <f t="shared" si="35"/>
        <v>6</v>
      </c>
      <c r="K263" s="119">
        <f t="shared" si="35"/>
        <v>7</v>
      </c>
      <c r="L263" s="119">
        <f t="shared" si="35"/>
        <v>8</v>
      </c>
      <c r="M263" s="119">
        <f t="shared" si="35"/>
        <v>9</v>
      </c>
      <c r="N263" s="119">
        <f t="shared" si="35"/>
        <v>10</v>
      </c>
      <c r="O263" s="119">
        <f t="shared" si="35"/>
        <v>11</v>
      </c>
      <c r="P263" s="119">
        <f t="shared" si="35"/>
        <v>12</v>
      </c>
      <c r="AC263" s="90"/>
    </row>
    <row r="264" spans="3:29" ht="13.5" customHeight="1">
      <c r="C264" s="89"/>
      <c r="D264" s="94">
        <v>1</v>
      </c>
      <c r="E264" s="45">
        <v>1</v>
      </c>
      <c r="F264" s="122">
        <v>1</v>
      </c>
      <c r="G264" s="122">
        <v>1</v>
      </c>
      <c r="H264" s="122">
        <v>1</v>
      </c>
      <c r="I264" s="122">
        <v>1</v>
      </c>
      <c r="J264" s="122">
        <v>1</v>
      </c>
      <c r="K264" s="122">
        <v>1</v>
      </c>
      <c r="L264" s="122">
        <v>1</v>
      </c>
      <c r="M264" s="122">
        <v>1</v>
      </c>
      <c r="N264" s="122">
        <v>1</v>
      </c>
      <c r="O264" s="122">
        <v>1</v>
      </c>
      <c r="P264" s="122">
        <v>1</v>
      </c>
      <c r="AC264" s="90"/>
    </row>
    <row r="265" spans="3:29" ht="13.5" customHeight="1">
      <c r="C265" s="89"/>
      <c r="D265" s="94">
        <v>2</v>
      </c>
      <c r="E265" s="45">
        <v>1</v>
      </c>
      <c r="F265" s="122">
        <v>1</v>
      </c>
      <c r="G265" s="122">
        <v>1</v>
      </c>
      <c r="H265" s="122">
        <v>1</v>
      </c>
      <c r="I265" s="122">
        <v>1</v>
      </c>
      <c r="J265" s="122">
        <v>1</v>
      </c>
      <c r="K265" s="122">
        <v>1</v>
      </c>
      <c r="L265" s="122">
        <v>1</v>
      </c>
      <c r="M265" s="122">
        <v>1</v>
      </c>
      <c r="N265" s="122">
        <v>1</v>
      </c>
      <c r="O265" s="122">
        <v>1</v>
      </c>
      <c r="P265" s="122">
        <v>1</v>
      </c>
      <c r="AC265" s="90"/>
    </row>
    <row r="266" spans="3:29" ht="13.5" customHeight="1">
      <c r="C266" s="89"/>
      <c r="D266" s="94">
        <v>3</v>
      </c>
      <c r="E266" s="45">
        <v>1</v>
      </c>
      <c r="F266" s="122">
        <v>1</v>
      </c>
      <c r="G266" s="122">
        <v>1</v>
      </c>
      <c r="H266" s="122">
        <v>1</v>
      </c>
      <c r="I266" s="122">
        <v>1</v>
      </c>
      <c r="J266" s="122">
        <v>1</v>
      </c>
      <c r="K266" s="122">
        <v>1</v>
      </c>
      <c r="L266" s="122">
        <v>1</v>
      </c>
      <c r="M266" s="122">
        <v>1</v>
      </c>
      <c r="N266" s="122">
        <v>1</v>
      </c>
      <c r="O266" s="122">
        <v>1</v>
      </c>
      <c r="P266" s="122">
        <v>1</v>
      </c>
      <c r="AC266" s="90"/>
    </row>
    <row r="267" spans="3:29" ht="13.5" customHeight="1">
      <c r="C267" s="89"/>
      <c r="D267" s="94">
        <v>4</v>
      </c>
      <c r="E267" s="45">
        <v>1</v>
      </c>
      <c r="F267" s="122">
        <v>1</v>
      </c>
      <c r="G267" s="122">
        <v>1</v>
      </c>
      <c r="H267" s="122">
        <v>1</v>
      </c>
      <c r="I267" s="122">
        <v>1</v>
      </c>
      <c r="J267" s="122">
        <v>1</v>
      </c>
      <c r="K267" s="122">
        <v>1</v>
      </c>
      <c r="L267" s="122">
        <v>1</v>
      </c>
      <c r="M267" s="122">
        <v>1</v>
      </c>
      <c r="N267" s="122">
        <v>1</v>
      </c>
      <c r="O267" s="122">
        <v>1</v>
      </c>
      <c r="P267" s="122">
        <v>0.5</v>
      </c>
      <c r="AC267" s="90"/>
    </row>
    <row r="268" spans="3:29" ht="13.5" customHeight="1">
      <c r="C268" s="89"/>
      <c r="D268" s="94">
        <v>5</v>
      </c>
      <c r="G268" s="122">
        <v>1</v>
      </c>
      <c r="I268" s="122">
        <v>1</v>
      </c>
      <c r="L268" s="122">
        <v>1</v>
      </c>
      <c r="O268" s="122">
        <v>1</v>
      </c>
      <c r="AC268" s="90"/>
    </row>
    <row r="269" spans="3:29" ht="13.5" customHeight="1">
      <c r="C269" s="89"/>
      <c r="AC269" s="90"/>
    </row>
    <row r="270" spans="3:29" ht="13.5" customHeight="1">
      <c r="C270" s="89"/>
      <c r="D270" s="194" t="s">
        <v>51</v>
      </c>
      <c r="E270" s="194"/>
      <c r="F270" s="194"/>
      <c r="G270" s="194"/>
      <c r="H270" s="194"/>
      <c r="I270" s="194"/>
      <c r="J270" s="194"/>
      <c r="K270" s="194"/>
      <c r="L270" s="194"/>
      <c r="M270" s="194"/>
      <c r="N270" s="194"/>
      <c r="O270" s="194"/>
      <c r="P270" s="194"/>
      <c r="Q270" s="194"/>
      <c r="R270" s="194"/>
      <c r="S270" s="194"/>
      <c r="T270" s="194"/>
      <c r="U270" s="194"/>
      <c r="V270" s="194"/>
      <c r="W270" s="194"/>
      <c r="X270" s="194"/>
      <c r="Y270" s="194"/>
      <c r="Z270" s="194"/>
      <c r="AA270" s="194"/>
      <c r="AB270" s="194"/>
      <c r="AC270" s="90"/>
    </row>
    <row r="271" spans="3:29" ht="13.5" customHeight="1">
      <c r="C271" s="89"/>
      <c r="AC271" s="90"/>
    </row>
    <row r="272" spans="3:29" ht="13.5" customHeight="1">
      <c r="C272" s="89"/>
      <c r="E272" s="122" t="s">
        <v>44</v>
      </c>
      <c r="F272" s="42" t="s">
        <v>45</v>
      </c>
      <c r="I272" s="42" t="s">
        <v>52</v>
      </c>
      <c r="AC272" s="90"/>
    </row>
    <row r="273" spans="3:29" ht="13.5" customHeight="1">
      <c r="C273" s="89"/>
      <c r="E273" s="122">
        <v>0</v>
      </c>
      <c r="F273" s="42" t="s">
        <v>53</v>
      </c>
      <c r="I273" s="42" t="str">
        <f>I250</f>
        <v>valeur pour l'heure maximale de l'année</v>
      </c>
      <c r="AC273" s="90"/>
    </row>
    <row r="274" spans="3:29" ht="13.5" customHeight="1">
      <c r="C274" s="89"/>
      <c r="AC274" s="90"/>
    </row>
    <row r="275" spans="3:29" ht="13.5" customHeight="1">
      <c r="C275" s="89"/>
      <c r="E275" s="183" t="s">
        <v>49</v>
      </c>
      <c r="F275" s="183"/>
      <c r="G275" s="183"/>
      <c r="H275" s="183"/>
      <c r="I275" s="183"/>
      <c r="J275" s="183"/>
      <c r="K275" s="183"/>
      <c r="L275" s="183"/>
      <c r="M275" s="183"/>
      <c r="N275" s="183"/>
      <c r="O275" s="183"/>
      <c r="P275" s="183"/>
      <c r="Q275" s="183"/>
      <c r="R275" s="183"/>
      <c r="S275" s="183"/>
      <c r="T275" s="183"/>
      <c r="U275" s="183"/>
      <c r="V275" s="183"/>
      <c r="W275" s="183"/>
      <c r="X275" s="183"/>
      <c r="Y275" s="183"/>
      <c r="Z275" s="183"/>
      <c r="AA275" s="183"/>
      <c r="AB275" s="183"/>
      <c r="AC275" s="90"/>
    </row>
    <row r="276" spans="3:29" ht="13.5" customHeight="1">
      <c r="C276" s="89"/>
      <c r="D276" s="91" t="str">
        <f>D230</f>
        <v>jour V / heure &gt;</v>
      </c>
      <c r="E276" s="119">
        <v>1</v>
      </c>
      <c r="F276" s="119">
        <f>E276+1</f>
        <v>2</v>
      </c>
      <c r="G276" s="119">
        <f t="shared" ref="G276:AA276" si="36">F276+1</f>
        <v>3</v>
      </c>
      <c r="H276" s="119">
        <f t="shared" si="36"/>
        <v>4</v>
      </c>
      <c r="I276" s="119">
        <f t="shared" si="36"/>
        <v>5</v>
      </c>
      <c r="J276" s="119">
        <f t="shared" si="36"/>
        <v>6</v>
      </c>
      <c r="K276" s="119">
        <f t="shared" si="36"/>
        <v>7</v>
      </c>
      <c r="L276" s="119">
        <f t="shared" si="36"/>
        <v>8</v>
      </c>
      <c r="M276" s="119">
        <f t="shared" si="36"/>
        <v>9</v>
      </c>
      <c r="N276" s="119">
        <f t="shared" si="36"/>
        <v>10</v>
      </c>
      <c r="O276" s="119">
        <f t="shared" si="36"/>
        <v>11</v>
      </c>
      <c r="P276" s="119">
        <f t="shared" si="36"/>
        <v>12</v>
      </c>
      <c r="Q276" s="119">
        <f t="shared" si="36"/>
        <v>13</v>
      </c>
      <c r="R276" s="119">
        <f t="shared" si="36"/>
        <v>14</v>
      </c>
      <c r="S276" s="119">
        <f t="shared" si="36"/>
        <v>15</v>
      </c>
      <c r="T276" s="119">
        <f t="shared" si="36"/>
        <v>16</v>
      </c>
      <c r="U276" s="119">
        <f t="shared" si="36"/>
        <v>17</v>
      </c>
      <c r="V276" s="119">
        <f t="shared" si="36"/>
        <v>18</v>
      </c>
      <c r="W276" s="119">
        <f t="shared" si="36"/>
        <v>19</v>
      </c>
      <c r="X276" s="119">
        <f t="shared" si="36"/>
        <v>20</v>
      </c>
      <c r="Y276" s="119">
        <f t="shared" si="36"/>
        <v>21</v>
      </c>
      <c r="Z276" s="119">
        <f t="shared" si="36"/>
        <v>22</v>
      </c>
      <c r="AA276" s="119">
        <f t="shared" si="36"/>
        <v>23</v>
      </c>
      <c r="AB276" s="119">
        <f>AA276+1</f>
        <v>24</v>
      </c>
      <c r="AC276" s="90"/>
    </row>
    <row r="277" spans="3:29" ht="13.5" customHeight="1">
      <c r="C277" s="89"/>
      <c r="D277" s="91">
        <v>1</v>
      </c>
      <c r="E277" s="119">
        <v>1</v>
      </c>
      <c r="F277" s="119">
        <v>1</v>
      </c>
      <c r="G277" s="119">
        <v>1</v>
      </c>
      <c r="H277" s="119">
        <v>1</v>
      </c>
      <c r="I277" s="119">
        <v>1</v>
      </c>
      <c r="J277" s="119">
        <v>1</v>
      </c>
      <c r="K277" s="119">
        <v>1</v>
      </c>
      <c r="L277" s="119">
        <v>1</v>
      </c>
      <c r="M277" s="119">
        <v>1</v>
      </c>
      <c r="N277" s="119">
        <v>1</v>
      </c>
      <c r="O277" s="119">
        <v>1</v>
      </c>
      <c r="P277" s="119">
        <v>1</v>
      </c>
      <c r="Q277" s="119">
        <v>1</v>
      </c>
      <c r="R277" s="119">
        <v>1</v>
      </c>
      <c r="S277" s="119">
        <v>1</v>
      </c>
      <c r="T277" s="119">
        <v>1</v>
      </c>
      <c r="U277" s="119">
        <v>1</v>
      </c>
      <c r="V277" s="119">
        <v>1</v>
      </c>
      <c r="W277" s="119">
        <v>1</v>
      </c>
      <c r="X277" s="119">
        <v>1</v>
      </c>
      <c r="Y277" s="119">
        <v>1</v>
      </c>
      <c r="Z277" s="119">
        <v>1</v>
      </c>
      <c r="AA277" s="119">
        <v>1</v>
      </c>
      <c r="AB277" s="119">
        <v>1</v>
      </c>
      <c r="AC277" s="90"/>
    </row>
    <row r="278" spans="3:29" ht="13.5" customHeight="1">
      <c r="C278" s="89"/>
      <c r="D278" s="91">
        <f t="shared" ref="D278:D283" si="37">D277+1</f>
        <v>2</v>
      </c>
      <c r="E278" s="119">
        <v>1</v>
      </c>
      <c r="F278" s="119">
        <v>1</v>
      </c>
      <c r="G278" s="119">
        <v>1</v>
      </c>
      <c r="H278" s="119">
        <v>1</v>
      </c>
      <c r="I278" s="119">
        <v>1</v>
      </c>
      <c r="J278" s="119">
        <v>1</v>
      </c>
      <c r="K278" s="119">
        <v>1</v>
      </c>
      <c r="L278" s="119">
        <v>1</v>
      </c>
      <c r="M278" s="119">
        <v>1</v>
      </c>
      <c r="N278" s="119">
        <v>1</v>
      </c>
      <c r="O278" s="119">
        <v>1</v>
      </c>
      <c r="P278" s="119">
        <v>1</v>
      </c>
      <c r="Q278" s="119">
        <v>1</v>
      </c>
      <c r="R278" s="119">
        <v>1</v>
      </c>
      <c r="S278" s="119">
        <v>1</v>
      </c>
      <c r="T278" s="119">
        <v>1</v>
      </c>
      <c r="U278" s="119">
        <v>1</v>
      </c>
      <c r="V278" s="119">
        <v>1</v>
      </c>
      <c r="W278" s="119">
        <v>1</v>
      </c>
      <c r="X278" s="119">
        <v>1</v>
      </c>
      <c r="Y278" s="119">
        <v>1</v>
      </c>
      <c r="Z278" s="119">
        <v>1</v>
      </c>
      <c r="AA278" s="119">
        <v>1</v>
      </c>
      <c r="AB278" s="119">
        <v>1</v>
      </c>
      <c r="AC278" s="90"/>
    </row>
    <row r="279" spans="3:29" ht="13.5" customHeight="1">
      <c r="C279" s="89"/>
      <c r="D279" s="91">
        <f t="shared" si="37"/>
        <v>3</v>
      </c>
      <c r="E279" s="119">
        <v>1</v>
      </c>
      <c r="F279" s="119">
        <v>1</v>
      </c>
      <c r="G279" s="119">
        <v>1</v>
      </c>
      <c r="H279" s="119">
        <v>1</v>
      </c>
      <c r="I279" s="119">
        <v>1</v>
      </c>
      <c r="J279" s="119">
        <v>1</v>
      </c>
      <c r="K279" s="119">
        <v>1</v>
      </c>
      <c r="L279" s="119">
        <v>1</v>
      </c>
      <c r="M279" s="119">
        <v>1</v>
      </c>
      <c r="N279" s="119">
        <v>1</v>
      </c>
      <c r="O279" s="119">
        <v>1</v>
      </c>
      <c r="P279" s="119">
        <v>1</v>
      </c>
      <c r="Q279" s="119">
        <v>1</v>
      </c>
      <c r="R279" s="119">
        <v>1</v>
      </c>
      <c r="S279" s="119">
        <v>1</v>
      </c>
      <c r="T279" s="119">
        <v>1</v>
      </c>
      <c r="U279" s="119">
        <v>1</v>
      </c>
      <c r="V279" s="119">
        <v>1</v>
      </c>
      <c r="W279" s="119">
        <v>1</v>
      </c>
      <c r="X279" s="119">
        <v>1</v>
      </c>
      <c r="Y279" s="119">
        <v>1</v>
      </c>
      <c r="Z279" s="119">
        <v>1</v>
      </c>
      <c r="AA279" s="119">
        <v>1</v>
      </c>
      <c r="AB279" s="119">
        <v>1</v>
      </c>
      <c r="AC279" s="90"/>
    </row>
    <row r="280" spans="3:29" ht="13.5" customHeight="1">
      <c r="C280" s="89"/>
      <c r="D280" s="91">
        <f t="shared" si="37"/>
        <v>4</v>
      </c>
      <c r="E280" s="119">
        <v>1</v>
      </c>
      <c r="F280" s="119">
        <v>1</v>
      </c>
      <c r="G280" s="119">
        <v>1</v>
      </c>
      <c r="H280" s="119">
        <v>1</v>
      </c>
      <c r="I280" s="119">
        <v>1</v>
      </c>
      <c r="J280" s="119">
        <v>1</v>
      </c>
      <c r="K280" s="119">
        <v>1</v>
      </c>
      <c r="L280" s="119">
        <v>1</v>
      </c>
      <c r="M280" s="119">
        <v>1</v>
      </c>
      <c r="N280" s="119">
        <v>1</v>
      </c>
      <c r="O280" s="119">
        <v>1</v>
      </c>
      <c r="P280" s="119">
        <v>1</v>
      </c>
      <c r="Q280" s="119">
        <v>1</v>
      </c>
      <c r="R280" s="119">
        <v>1</v>
      </c>
      <c r="S280" s="119">
        <v>1</v>
      </c>
      <c r="T280" s="119">
        <v>1</v>
      </c>
      <c r="U280" s="119">
        <v>1</v>
      </c>
      <c r="V280" s="119">
        <v>1</v>
      </c>
      <c r="W280" s="119">
        <v>1</v>
      </c>
      <c r="X280" s="119">
        <v>1</v>
      </c>
      <c r="Y280" s="119">
        <v>1</v>
      </c>
      <c r="Z280" s="119">
        <v>1</v>
      </c>
      <c r="AA280" s="119">
        <v>1</v>
      </c>
      <c r="AB280" s="119">
        <v>1</v>
      </c>
      <c r="AC280" s="90"/>
    </row>
    <row r="281" spans="3:29" ht="13.5" customHeight="1">
      <c r="C281" s="89"/>
      <c r="D281" s="91">
        <f t="shared" si="37"/>
        <v>5</v>
      </c>
      <c r="E281" s="119">
        <v>1</v>
      </c>
      <c r="F281" s="119">
        <v>1</v>
      </c>
      <c r="G281" s="119">
        <v>1</v>
      </c>
      <c r="H281" s="119">
        <v>1</v>
      </c>
      <c r="I281" s="119">
        <v>1</v>
      </c>
      <c r="J281" s="119">
        <v>1</v>
      </c>
      <c r="K281" s="119">
        <v>1</v>
      </c>
      <c r="L281" s="119">
        <v>1</v>
      </c>
      <c r="M281" s="119">
        <v>1</v>
      </c>
      <c r="N281" s="119">
        <v>1</v>
      </c>
      <c r="O281" s="119">
        <v>1</v>
      </c>
      <c r="P281" s="119">
        <v>1</v>
      </c>
      <c r="Q281" s="119">
        <v>1</v>
      </c>
      <c r="R281" s="119">
        <v>1</v>
      </c>
      <c r="S281" s="119">
        <v>1</v>
      </c>
      <c r="T281" s="119">
        <v>1</v>
      </c>
      <c r="U281" s="119">
        <v>1</v>
      </c>
      <c r="V281" s="119">
        <v>1</v>
      </c>
      <c r="W281" s="119">
        <v>1</v>
      </c>
      <c r="X281" s="119">
        <v>1</v>
      </c>
      <c r="Y281" s="119">
        <v>1</v>
      </c>
      <c r="Z281" s="119">
        <v>1</v>
      </c>
      <c r="AA281" s="119">
        <v>1</v>
      </c>
      <c r="AB281" s="119">
        <v>1</v>
      </c>
      <c r="AC281" s="90"/>
    </row>
    <row r="282" spans="3:29" ht="13.5" customHeight="1">
      <c r="C282" s="89"/>
      <c r="D282" s="91">
        <f t="shared" si="37"/>
        <v>6</v>
      </c>
      <c r="E282" s="119">
        <v>1</v>
      </c>
      <c r="F282" s="119">
        <v>1</v>
      </c>
      <c r="G282" s="119">
        <v>1</v>
      </c>
      <c r="H282" s="119">
        <v>1</v>
      </c>
      <c r="I282" s="119">
        <v>1</v>
      </c>
      <c r="J282" s="119">
        <v>1</v>
      </c>
      <c r="K282" s="119">
        <v>1</v>
      </c>
      <c r="L282" s="119">
        <v>1</v>
      </c>
      <c r="M282" s="119">
        <v>1</v>
      </c>
      <c r="N282" s="119">
        <v>1</v>
      </c>
      <c r="O282" s="119">
        <v>1</v>
      </c>
      <c r="P282" s="119">
        <v>1</v>
      </c>
      <c r="Q282" s="119">
        <v>1</v>
      </c>
      <c r="R282" s="119">
        <v>1</v>
      </c>
      <c r="S282" s="119">
        <v>1</v>
      </c>
      <c r="T282" s="119">
        <v>1</v>
      </c>
      <c r="U282" s="119">
        <v>1</v>
      </c>
      <c r="V282" s="119">
        <v>1</v>
      </c>
      <c r="W282" s="119">
        <v>1</v>
      </c>
      <c r="X282" s="119">
        <v>1</v>
      </c>
      <c r="Y282" s="119">
        <v>1</v>
      </c>
      <c r="Z282" s="119">
        <v>1</v>
      </c>
      <c r="AA282" s="119">
        <v>1</v>
      </c>
      <c r="AB282" s="119">
        <v>1</v>
      </c>
      <c r="AC282" s="90"/>
    </row>
    <row r="283" spans="3:29" ht="13.5" customHeight="1">
      <c r="C283" s="89"/>
      <c r="D283" s="91">
        <f t="shared" si="37"/>
        <v>7</v>
      </c>
      <c r="E283" s="119">
        <v>1</v>
      </c>
      <c r="F283" s="119">
        <v>1</v>
      </c>
      <c r="G283" s="119">
        <v>1</v>
      </c>
      <c r="H283" s="119">
        <v>1</v>
      </c>
      <c r="I283" s="119">
        <v>1</v>
      </c>
      <c r="J283" s="119">
        <v>1</v>
      </c>
      <c r="K283" s="119">
        <v>1</v>
      </c>
      <c r="L283" s="119">
        <v>1</v>
      </c>
      <c r="M283" s="119">
        <v>1</v>
      </c>
      <c r="N283" s="119">
        <v>1</v>
      </c>
      <c r="O283" s="119">
        <v>1</v>
      </c>
      <c r="P283" s="119">
        <v>1</v>
      </c>
      <c r="Q283" s="119">
        <v>1</v>
      </c>
      <c r="R283" s="119">
        <v>1</v>
      </c>
      <c r="S283" s="119">
        <v>1</v>
      </c>
      <c r="T283" s="119">
        <v>1</v>
      </c>
      <c r="U283" s="119">
        <v>1</v>
      </c>
      <c r="V283" s="119">
        <v>1</v>
      </c>
      <c r="W283" s="119">
        <v>1</v>
      </c>
      <c r="X283" s="119">
        <v>1</v>
      </c>
      <c r="Y283" s="119">
        <v>1</v>
      </c>
      <c r="Z283" s="119">
        <v>1</v>
      </c>
      <c r="AA283" s="119">
        <v>1</v>
      </c>
      <c r="AB283" s="119">
        <v>1</v>
      </c>
      <c r="AC283" s="90"/>
    </row>
    <row r="284" spans="3:29" ht="13.5" customHeight="1">
      <c r="C284" s="89"/>
      <c r="AC284" s="90"/>
    </row>
    <row r="285" spans="3:29" ht="13.5" customHeight="1">
      <c r="C285" s="89"/>
      <c r="E285" s="183" t="s">
        <v>50</v>
      </c>
      <c r="F285" s="183"/>
      <c r="G285" s="183"/>
      <c r="H285" s="183"/>
      <c r="I285" s="183"/>
      <c r="J285" s="183"/>
      <c r="K285" s="183"/>
      <c r="L285" s="183"/>
      <c r="M285" s="183"/>
      <c r="N285" s="183"/>
      <c r="O285" s="183"/>
      <c r="P285" s="183"/>
      <c r="AC285" s="90"/>
    </row>
    <row r="286" spans="3:29" ht="13.5" customHeight="1">
      <c r="C286" s="89"/>
      <c r="D286" s="94" t="s">
        <v>192</v>
      </c>
      <c r="E286" s="118">
        <v>1</v>
      </c>
      <c r="F286" s="119">
        <f>E286+1</f>
        <v>2</v>
      </c>
      <c r="G286" s="119">
        <f t="shared" ref="G286:P286" si="38">F286+1</f>
        <v>3</v>
      </c>
      <c r="H286" s="119">
        <f t="shared" si="38"/>
        <v>4</v>
      </c>
      <c r="I286" s="119">
        <f t="shared" si="38"/>
        <v>5</v>
      </c>
      <c r="J286" s="119">
        <f t="shared" si="38"/>
        <v>6</v>
      </c>
      <c r="K286" s="119">
        <f t="shared" si="38"/>
        <v>7</v>
      </c>
      <c r="L286" s="119">
        <f t="shared" si="38"/>
        <v>8</v>
      </c>
      <c r="M286" s="119">
        <f t="shared" si="38"/>
        <v>9</v>
      </c>
      <c r="N286" s="119">
        <f t="shared" si="38"/>
        <v>10</v>
      </c>
      <c r="O286" s="119">
        <f t="shared" si="38"/>
        <v>11</v>
      </c>
      <c r="P286" s="119">
        <f t="shared" si="38"/>
        <v>12</v>
      </c>
      <c r="AC286" s="90"/>
    </row>
    <row r="287" spans="3:29" ht="13.5" customHeight="1">
      <c r="C287" s="89"/>
      <c r="D287" s="94">
        <v>1</v>
      </c>
      <c r="E287" s="45">
        <v>1</v>
      </c>
      <c r="F287" s="122">
        <v>1</v>
      </c>
      <c r="G287" s="122">
        <v>1</v>
      </c>
      <c r="H287" s="122">
        <v>1</v>
      </c>
      <c r="I287" s="122">
        <v>1</v>
      </c>
      <c r="J287" s="122">
        <v>1</v>
      </c>
      <c r="K287" s="122">
        <v>1</v>
      </c>
      <c r="L287" s="122">
        <v>1</v>
      </c>
      <c r="M287" s="122">
        <v>1</v>
      </c>
      <c r="N287" s="122">
        <v>1</v>
      </c>
      <c r="O287" s="122">
        <v>1</v>
      </c>
      <c r="P287" s="122">
        <v>1</v>
      </c>
      <c r="AC287" s="90"/>
    </row>
    <row r="288" spans="3:29" ht="13.5" customHeight="1">
      <c r="C288" s="89"/>
      <c r="D288" s="94">
        <v>2</v>
      </c>
      <c r="E288" s="45">
        <v>1</v>
      </c>
      <c r="F288" s="122">
        <v>1</v>
      </c>
      <c r="G288" s="122">
        <v>1</v>
      </c>
      <c r="H288" s="122">
        <v>1</v>
      </c>
      <c r="I288" s="122">
        <v>1</v>
      </c>
      <c r="J288" s="122">
        <v>1</v>
      </c>
      <c r="K288" s="122">
        <v>1</v>
      </c>
      <c r="L288" s="122">
        <v>1</v>
      </c>
      <c r="M288" s="122">
        <v>1</v>
      </c>
      <c r="N288" s="122">
        <v>1</v>
      </c>
      <c r="O288" s="122">
        <v>1</v>
      </c>
      <c r="P288" s="122">
        <v>1</v>
      </c>
      <c r="AC288" s="90"/>
    </row>
    <row r="289" spans="3:44" ht="13.5" customHeight="1">
      <c r="C289" s="89"/>
      <c r="D289" s="94">
        <v>3</v>
      </c>
      <c r="E289" s="45">
        <v>1</v>
      </c>
      <c r="F289" s="122">
        <v>1</v>
      </c>
      <c r="G289" s="122">
        <v>1</v>
      </c>
      <c r="H289" s="122">
        <v>1</v>
      </c>
      <c r="I289" s="122">
        <v>1</v>
      </c>
      <c r="J289" s="122">
        <v>1</v>
      </c>
      <c r="K289" s="122">
        <v>1</v>
      </c>
      <c r="L289" s="122">
        <v>1</v>
      </c>
      <c r="M289" s="122">
        <v>1</v>
      </c>
      <c r="N289" s="122">
        <v>1</v>
      </c>
      <c r="O289" s="122">
        <v>1</v>
      </c>
      <c r="P289" s="122">
        <v>1</v>
      </c>
      <c r="AC289" s="90"/>
    </row>
    <row r="290" spans="3:44" ht="13.5" customHeight="1">
      <c r="C290" s="89"/>
      <c r="D290" s="94">
        <v>4</v>
      </c>
      <c r="E290" s="45">
        <v>1</v>
      </c>
      <c r="F290" s="122">
        <v>1</v>
      </c>
      <c r="G290" s="122">
        <v>1</v>
      </c>
      <c r="H290" s="122">
        <v>1</v>
      </c>
      <c r="I290" s="122">
        <v>1</v>
      </c>
      <c r="J290" s="122">
        <v>1</v>
      </c>
      <c r="K290" s="122">
        <v>1</v>
      </c>
      <c r="L290" s="122">
        <v>1</v>
      </c>
      <c r="M290" s="122">
        <v>1</v>
      </c>
      <c r="N290" s="122">
        <v>1</v>
      </c>
      <c r="O290" s="122">
        <v>1</v>
      </c>
      <c r="P290" s="122">
        <v>0.5</v>
      </c>
      <c r="AC290" s="90"/>
    </row>
    <row r="291" spans="3:44" ht="13.5" customHeight="1">
      <c r="C291" s="89"/>
      <c r="D291" s="94">
        <v>5</v>
      </c>
      <c r="G291" s="122">
        <v>1</v>
      </c>
      <c r="I291" s="122">
        <v>1</v>
      </c>
      <c r="L291" s="122">
        <v>1</v>
      </c>
      <c r="O291" s="122">
        <v>1</v>
      </c>
      <c r="AC291" s="90"/>
    </row>
    <row r="292" spans="3:44" ht="13.5" customHeight="1">
      <c r="C292" s="97"/>
      <c r="D292" s="53"/>
      <c r="E292" s="53"/>
      <c r="F292" s="53"/>
      <c r="G292" s="53"/>
      <c r="H292" s="53"/>
      <c r="I292" s="53"/>
      <c r="J292" s="53"/>
      <c r="K292" s="53"/>
      <c r="L292" s="53"/>
      <c r="M292" s="53"/>
      <c r="N292" s="53"/>
      <c r="O292" s="53"/>
      <c r="P292" s="53"/>
      <c r="Q292" s="53"/>
      <c r="R292" s="53"/>
      <c r="S292" s="53"/>
      <c r="T292" s="53"/>
      <c r="U292" s="53"/>
      <c r="V292" s="53"/>
      <c r="W292" s="53"/>
      <c r="X292" s="53"/>
      <c r="Y292" s="53"/>
      <c r="Z292" s="53"/>
      <c r="AA292" s="53"/>
      <c r="AB292" s="53"/>
      <c r="AC292" s="95"/>
    </row>
    <row r="294" spans="3:44">
      <c r="D294" s="197" t="s">
        <v>79</v>
      </c>
      <c r="E294" s="197"/>
      <c r="F294" s="197"/>
      <c r="G294" s="197"/>
      <c r="H294" s="197"/>
      <c r="I294" s="197"/>
      <c r="J294" s="197"/>
      <c r="K294" s="197"/>
      <c r="L294" s="197"/>
      <c r="M294" s="197"/>
      <c r="N294" s="197"/>
      <c r="O294" s="197"/>
      <c r="P294" s="197"/>
      <c r="Q294" s="197"/>
      <c r="R294" s="197"/>
      <c r="S294" s="197"/>
      <c r="T294" s="197"/>
      <c r="U294" s="197"/>
      <c r="V294" s="197"/>
      <c r="W294" s="197"/>
      <c r="X294" s="197"/>
      <c r="Y294" s="197"/>
      <c r="Z294" s="197"/>
      <c r="AA294" s="197"/>
      <c r="AB294" s="197"/>
    </row>
    <row r="295" spans="3:44">
      <c r="C295" s="87"/>
      <c r="D295" s="43"/>
      <c r="E295" s="43"/>
      <c r="F295" s="43"/>
      <c r="G295" s="43"/>
      <c r="H295" s="43"/>
      <c r="I295" s="43"/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  <c r="AA295" s="43"/>
      <c r="AB295" s="43"/>
      <c r="AC295" s="88"/>
    </row>
    <row r="296" spans="3:44" ht="12.75" customHeight="1">
      <c r="C296" s="89"/>
      <c r="D296" s="91" t="s">
        <v>30</v>
      </c>
      <c r="E296" s="199" t="s">
        <v>80</v>
      </c>
      <c r="F296" s="199"/>
      <c r="G296" s="199"/>
      <c r="H296" s="199"/>
      <c r="I296" s="42" t="s">
        <v>2</v>
      </c>
      <c r="AC296" s="90"/>
    </row>
    <row r="297" spans="3:44" ht="12.75" customHeight="1">
      <c r="C297" s="89"/>
      <c r="D297" s="91" t="s">
        <v>71</v>
      </c>
      <c r="E297" s="51">
        <v>0.1</v>
      </c>
      <c r="F297" s="89" t="s">
        <v>32</v>
      </c>
      <c r="G297" s="100"/>
      <c r="H297" s="100"/>
      <c r="I297" s="100"/>
      <c r="J297" s="100"/>
      <c r="K297" s="100"/>
      <c r="L297" s="100"/>
      <c r="M297" s="100"/>
      <c r="N297" s="100"/>
      <c r="O297" s="100"/>
      <c r="P297" s="100"/>
      <c r="Q297" s="100"/>
      <c r="R297" s="100"/>
      <c r="S297" s="100"/>
      <c r="T297" s="53" t="s">
        <v>33</v>
      </c>
      <c r="U297" s="100"/>
      <c r="V297" s="100"/>
      <c r="W297" s="100"/>
      <c r="X297" s="100"/>
      <c r="AA297" s="100"/>
      <c r="AB297" s="100"/>
      <c r="AC297" s="100"/>
      <c r="AD297" s="100"/>
      <c r="AE297" s="100"/>
      <c r="AF297" s="100"/>
      <c r="AG297" s="100"/>
      <c r="AH297" s="100"/>
      <c r="AI297" s="100"/>
      <c r="AJ297" s="100"/>
      <c r="AK297" s="100"/>
      <c r="AL297" s="100"/>
      <c r="AM297" s="100"/>
      <c r="AN297" s="100"/>
      <c r="AO297" s="100"/>
      <c r="AP297" s="100"/>
      <c r="AQ297" s="100"/>
      <c r="AR297" s="100"/>
    </row>
    <row r="298" spans="3:44">
      <c r="C298" s="89"/>
      <c r="E298" s="124"/>
      <c r="F298" s="120"/>
      <c r="G298" s="120"/>
      <c r="H298" s="120"/>
      <c r="I298" s="120"/>
      <c r="J298" s="120"/>
      <c r="K298" s="120"/>
      <c r="L298" s="120"/>
      <c r="M298" s="120"/>
      <c r="N298" s="120"/>
      <c r="O298" s="120"/>
      <c r="P298" s="120"/>
      <c r="Q298" s="120"/>
      <c r="R298" s="120"/>
      <c r="S298" s="120"/>
      <c r="T298" s="120"/>
      <c r="U298" s="120"/>
      <c r="V298" s="120"/>
      <c r="W298" s="120"/>
      <c r="X298" s="120"/>
      <c r="AC298" s="90"/>
    </row>
    <row r="299" spans="3:44" ht="13.35" customHeight="1">
      <c r="C299" s="89"/>
      <c r="D299" s="196" t="s">
        <v>34</v>
      </c>
      <c r="E299" s="196"/>
      <c r="F299" s="196"/>
      <c r="G299" s="196"/>
      <c r="H299" s="196"/>
      <c r="I299" s="196"/>
      <c r="J299" s="196"/>
      <c r="K299" s="196"/>
      <c r="L299" s="196"/>
      <c r="M299" s="196"/>
      <c r="N299" s="196"/>
      <c r="O299" s="196"/>
      <c r="P299" s="196"/>
      <c r="Q299" s="196"/>
      <c r="R299" s="196"/>
      <c r="S299" s="196"/>
      <c r="T299" s="196"/>
      <c r="U299" s="196"/>
      <c r="V299" s="196"/>
      <c r="W299" s="196"/>
      <c r="X299" s="196"/>
      <c r="Y299" s="196"/>
      <c r="Z299" s="196"/>
      <c r="AA299" s="196"/>
      <c r="AB299" s="196"/>
      <c r="AC299" s="90"/>
    </row>
    <row r="300" spans="3:44">
      <c r="C300" s="89"/>
      <c r="F300" s="113"/>
      <c r="G300" s="113"/>
      <c r="H300" s="113"/>
      <c r="I300" s="113"/>
      <c r="J300" s="113"/>
      <c r="K300" s="113"/>
      <c r="L300" s="113"/>
      <c r="M300" s="113"/>
      <c r="N300" s="113"/>
      <c r="O300" s="113"/>
      <c r="P300" s="113"/>
      <c r="Q300" s="113"/>
      <c r="R300" s="113"/>
      <c r="S300" s="113"/>
      <c r="T300" s="113"/>
      <c r="U300" s="113"/>
      <c r="V300" s="113"/>
      <c r="W300" s="113"/>
      <c r="X300" s="113"/>
      <c r="AC300" s="90"/>
    </row>
    <row r="301" spans="3:44">
      <c r="C301" s="89"/>
      <c r="D301" s="91" t="s">
        <v>35</v>
      </c>
      <c r="E301" s="122">
        <v>0</v>
      </c>
      <c r="F301" s="42" t="s">
        <v>72</v>
      </c>
      <c r="I301" s="42" t="s">
        <v>73</v>
      </c>
      <c r="AC301" s="90"/>
    </row>
    <row r="302" spans="3:44">
      <c r="C302" s="89"/>
      <c r="E302" s="119">
        <f>E226</f>
        <v>105</v>
      </c>
      <c r="F302" s="42" t="s">
        <v>74</v>
      </c>
      <c r="I302" s="42" t="s">
        <v>61</v>
      </c>
      <c r="J302" s="113"/>
      <c r="AC302" s="90"/>
    </row>
    <row r="303" spans="3:44">
      <c r="C303" s="89"/>
      <c r="E303" s="119">
        <f>E227</f>
        <v>5.5E-2</v>
      </c>
      <c r="F303" s="42" t="s">
        <v>75</v>
      </c>
      <c r="I303" s="42" t="s">
        <v>62</v>
      </c>
      <c r="J303" s="113"/>
      <c r="AC303" s="90"/>
    </row>
    <row r="304" spans="3:44">
      <c r="C304" s="89"/>
      <c r="AC304" s="90"/>
    </row>
    <row r="305" spans="3:29">
      <c r="C305" s="89"/>
      <c r="E305" s="183" t="s">
        <v>78</v>
      </c>
      <c r="F305" s="183"/>
      <c r="G305" s="183"/>
      <c r="H305" s="183"/>
      <c r="I305" s="183"/>
      <c r="J305" s="183"/>
      <c r="K305" s="183"/>
      <c r="L305" s="183"/>
      <c r="M305" s="183"/>
      <c r="N305" s="183"/>
      <c r="O305" s="183"/>
      <c r="P305" s="183"/>
      <c r="Q305" s="183"/>
      <c r="R305" s="183"/>
      <c r="S305" s="183"/>
      <c r="T305" s="183"/>
      <c r="U305" s="183"/>
      <c r="V305" s="183"/>
      <c r="W305" s="183"/>
      <c r="X305" s="183"/>
      <c r="Y305" s="183"/>
      <c r="Z305" s="183"/>
      <c r="AA305" s="183"/>
      <c r="AB305" s="183"/>
      <c r="AC305" s="90"/>
    </row>
    <row r="306" spans="3:29">
      <c r="C306" s="89"/>
      <c r="D306" s="119" t="s">
        <v>10</v>
      </c>
      <c r="E306" s="119">
        <v>1</v>
      </c>
      <c r="F306" s="119">
        <f>E306+1</f>
        <v>2</v>
      </c>
      <c r="G306" s="119">
        <f t="shared" ref="G306:AA306" si="39">F306+1</f>
        <v>3</v>
      </c>
      <c r="H306" s="119">
        <f t="shared" si="39"/>
        <v>4</v>
      </c>
      <c r="I306" s="119">
        <f t="shared" si="39"/>
        <v>5</v>
      </c>
      <c r="J306" s="119">
        <f t="shared" si="39"/>
        <v>6</v>
      </c>
      <c r="K306" s="119">
        <f t="shared" si="39"/>
        <v>7</v>
      </c>
      <c r="L306" s="119">
        <f t="shared" si="39"/>
        <v>8</v>
      </c>
      <c r="M306" s="119">
        <f t="shared" si="39"/>
        <v>9</v>
      </c>
      <c r="N306" s="119">
        <f t="shared" si="39"/>
        <v>10</v>
      </c>
      <c r="O306" s="119">
        <f t="shared" si="39"/>
        <v>11</v>
      </c>
      <c r="P306" s="119">
        <f t="shared" si="39"/>
        <v>12</v>
      </c>
      <c r="Q306" s="119">
        <f t="shared" si="39"/>
        <v>13</v>
      </c>
      <c r="R306" s="119">
        <f t="shared" si="39"/>
        <v>14</v>
      </c>
      <c r="S306" s="119">
        <f t="shared" si="39"/>
        <v>15</v>
      </c>
      <c r="T306" s="119">
        <f t="shared" si="39"/>
        <v>16</v>
      </c>
      <c r="U306" s="119">
        <f t="shared" si="39"/>
        <v>17</v>
      </c>
      <c r="V306" s="119">
        <f t="shared" si="39"/>
        <v>18</v>
      </c>
      <c r="W306" s="119">
        <f t="shared" si="39"/>
        <v>19</v>
      </c>
      <c r="X306" s="119">
        <f t="shared" si="39"/>
        <v>20</v>
      </c>
      <c r="Y306" s="119">
        <f t="shared" si="39"/>
        <v>21</v>
      </c>
      <c r="Z306" s="119">
        <f t="shared" si="39"/>
        <v>22</v>
      </c>
      <c r="AA306" s="119">
        <f t="shared" si="39"/>
        <v>23</v>
      </c>
      <c r="AB306" s="119">
        <f>AA306+1</f>
        <v>24</v>
      </c>
      <c r="AC306" s="90"/>
    </row>
    <row r="307" spans="3:29">
      <c r="C307" s="89"/>
      <c r="D307" s="91">
        <v>1</v>
      </c>
      <c r="E307" s="122">
        <v>1</v>
      </c>
      <c r="F307" s="122">
        <v>1</v>
      </c>
      <c r="G307" s="122">
        <v>1</v>
      </c>
      <c r="H307" s="122">
        <v>1</v>
      </c>
      <c r="I307" s="122">
        <v>1</v>
      </c>
      <c r="J307" s="122">
        <v>1</v>
      </c>
      <c r="K307" s="122">
        <v>1</v>
      </c>
      <c r="L307" s="122">
        <v>1</v>
      </c>
      <c r="M307" s="122">
        <v>1</v>
      </c>
      <c r="N307" s="122">
        <v>1</v>
      </c>
      <c r="O307" s="122">
        <v>1</v>
      </c>
      <c r="P307" s="122">
        <v>1</v>
      </c>
      <c r="Q307" s="122">
        <v>1</v>
      </c>
      <c r="R307" s="122">
        <v>1</v>
      </c>
      <c r="S307" s="122">
        <v>1</v>
      </c>
      <c r="T307" s="122">
        <v>1</v>
      </c>
      <c r="U307" s="122">
        <v>1</v>
      </c>
      <c r="V307" s="122">
        <v>1</v>
      </c>
      <c r="W307" s="122">
        <v>1</v>
      </c>
      <c r="X307" s="122">
        <v>1</v>
      </c>
      <c r="Y307" s="122">
        <v>1</v>
      </c>
      <c r="Z307" s="122">
        <v>1</v>
      </c>
      <c r="AA307" s="122">
        <v>1</v>
      </c>
      <c r="AB307" s="122">
        <v>1</v>
      </c>
      <c r="AC307" s="90"/>
    </row>
    <row r="308" spans="3:29">
      <c r="C308" s="89"/>
      <c r="D308" s="91">
        <f t="shared" ref="D308:D313" si="40">D307+1</f>
        <v>2</v>
      </c>
      <c r="E308" s="122">
        <v>1</v>
      </c>
      <c r="F308" s="122">
        <v>1</v>
      </c>
      <c r="G308" s="122">
        <v>1</v>
      </c>
      <c r="H308" s="122">
        <v>1</v>
      </c>
      <c r="I308" s="122">
        <v>1</v>
      </c>
      <c r="J308" s="122">
        <v>1</v>
      </c>
      <c r="K308" s="122">
        <v>1</v>
      </c>
      <c r="L308" s="122">
        <v>1</v>
      </c>
      <c r="M308" s="122">
        <v>1</v>
      </c>
      <c r="N308" s="122">
        <v>1</v>
      </c>
      <c r="O308" s="122">
        <v>1</v>
      </c>
      <c r="P308" s="122">
        <v>1</v>
      </c>
      <c r="Q308" s="122">
        <v>1</v>
      </c>
      <c r="R308" s="122">
        <v>1</v>
      </c>
      <c r="S308" s="122">
        <v>1</v>
      </c>
      <c r="T308" s="122">
        <v>1</v>
      </c>
      <c r="U308" s="122">
        <v>1</v>
      </c>
      <c r="V308" s="122">
        <v>1</v>
      </c>
      <c r="W308" s="122">
        <v>1</v>
      </c>
      <c r="X308" s="122">
        <v>1</v>
      </c>
      <c r="Y308" s="122">
        <v>1</v>
      </c>
      <c r="Z308" s="122">
        <v>1</v>
      </c>
      <c r="AA308" s="122">
        <v>1</v>
      </c>
      <c r="AB308" s="122">
        <v>1</v>
      </c>
      <c r="AC308" s="90"/>
    </row>
    <row r="309" spans="3:29">
      <c r="C309" s="89"/>
      <c r="D309" s="91">
        <f t="shared" si="40"/>
        <v>3</v>
      </c>
      <c r="E309" s="122">
        <v>1</v>
      </c>
      <c r="F309" s="122">
        <v>1</v>
      </c>
      <c r="G309" s="122">
        <v>1</v>
      </c>
      <c r="H309" s="122">
        <v>1</v>
      </c>
      <c r="I309" s="122">
        <v>1</v>
      </c>
      <c r="J309" s="122">
        <v>1</v>
      </c>
      <c r="K309" s="122">
        <v>1</v>
      </c>
      <c r="L309" s="122">
        <v>1</v>
      </c>
      <c r="M309" s="122">
        <v>1</v>
      </c>
      <c r="N309" s="122">
        <v>1</v>
      </c>
      <c r="O309" s="122">
        <v>1</v>
      </c>
      <c r="P309" s="122">
        <v>1</v>
      </c>
      <c r="Q309" s="122">
        <v>1</v>
      </c>
      <c r="R309" s="122">
        <v>1</v>
      </c>
      <c r="S309" s="122">
        <v>1</v>
      </c>
      <c r="T309" s="122">
        <v>1</v>
      </c>
      <c r="U309" s="122">
        <v>1</v>
      </c>
      <c r="V309" s="122">
        <v>1</v>
      </c>
      <c r="W309" s="122">
        <v>1</v>
      </c>
      <c r="X309" s="122">
        <v>1</v>
      </c>
      <c r="Y309" s="122">
        <v>1</v>
      </c>
      <c r="Z309" s="122">
        <v>1</v>
      </c>
      <c r="AA309" s="122">
        <v>1</v>
      </c>
      <c r="AB309" s="122">
        <v>1</v>
      </c>
      <c r="AC309" s="90"/>
    </row>
    <row r="310" spans="3:29">
      <c r="C310" s="89"/>
      <c r="D310" s="91">
        <f t="shared" si="40"/>
        <v>4</v>
      </c>
      <c r="E310" s="122">
        <v>1</v>
      </c>
      <c r="F310" s="122">
        <v>1</v>
      </c>
      <c r="G310" s="122">
        <v>1</v>
      </c>
      <c r="H310" s="122">
        <v>1</v>
      </c>
      <c r="I310" s="122">
        <v>1</v>
      </c>
      <c r="J310" s="122">
        <v>1</v>
      </c>
      <c r="K310" s="122">
        <v>1</v>
      </c>
      <c r="L310" s="122">
        <v>1</v>
      </c>
      <c r="M310" s="122">
        <v>1</v>
      </c>
      <c r="N310" s="122">
        <v>1</v>
      </c>
      <c r="O310" s="122">
        <v>1</v>
      </c>
      <c r="P310" s="122">
        <v>1</v>
      </c>
      <c r="Q310" s="122">
        <v>1</v>
      </c>
      <c r="R310" s="122">
        <v>1</v>
      </c>
      <c r="S310" s="122">
        <v>1</v>
      </c>
      <c r="T310" s="122">
        <v>1</v>
      </c>
      <c r="U310" s="122">
        <v>1</v>
      </c>
      <c r="V310" s="122">
        <v>1</v>
      </c>
      <c r="W310" s="122">
        <v>1</v>
      </c>
      <c r="X310" s="122">
        <v>1</v>
      </c>
      <c r="Y310" s="122">
        <v>1</v>
      </c>
      <c r="Z310" s="122">
        <v>1</v>
      </c>
      <c r="AA310" s="122">
        <v>1</v>
      </c>
      <c r="AB310" s="122">
        <v>1</v>
      </c>
      <c r="AC310" s="90"/>
    </row>
    <row r="311" spans="3:29">
      <c r="C311" s="89"/>
      <c r="D311" s="91">
        <f t="shared" si="40"/>
        <v>5</v>
      </c>
      <c r="E311" s="122">
        <v>1</v>
      </c>
      <c r="F311" s="122">
        <v>1</v>
      </c>
      <c r="G311" s="122">
        <v>1</v>
      </c>
      <c r="H311" s="122">
        <v>1</v>
      </c>
      <c r="I311" s="122">
        <v>1</v>
      </c>
      <c r="J311" s="122">
        <v>1</v>
      </c>
      <c r="K311" s="122">
        <v>1</v>
      </c>
      <c r="L311" s="122">
        <v>1</v>
      </c>
      <c r="M311" s="122">
        <v>1</v>
      </c>
      <c r="N311" s="122">
        <v>1</v>
      </c>
      <c r="O311" s="122">
        <v>1</v>
      </c>
      <c r="P311" s="122">
        <v>1</v>
      </c>
      <c r="Q311" s="122">
        <v>1</v>
      </c>
      <c r="R311" s="122">
        <v>1</v>
      </c>
      <c r="S311" s="122">
        <v>1</v>
      </c>
      <c r="T311" s="122">
        <v>1</v>
      </c>
      <c r="U311" s="122">
        <v>1</v>
      </c>
      <c r="V311" s="122">
        <v>1</v>
      </c>
      <c r="W311" s="122">
        <v>1</v>
      </c>
      <c r="X311" s="122">
        <v>1</v>
      </c>
      <c r="Y311" s="122">
        <v>1</v>
      </c>
      <c r="Z311" s="122">
        <v>1</v>
      </c>
      <c r="AA311" s="122">
        <v>1</v>
      </c>
      <c r="AB311" s="122">
        <v>1</v>
      </c>
      <c r="AC311" s="90"/>
    </row>
    <row r="312" spans="3:29">
      <c r="C312" s="89"/>
      <c r="D312" s="91">
        <f t="shared" si="40"/>
        <v>6</v>
      </c>
      <c r="E312" s="122">
        <v>1</v>
      </c>
      <c r="F312" s="122">
        <v>1</v>
      </c>
      <c r="G312" s="122">
        <v>1</v>
      </c>
      <c r="H312" s="122">
        <v>1</v>
      </c>
      <c r="I312" s="122">
        <v>1</v>
      </c>
      <c r="J312" s="122">
        <v>1</v>
      </c>
      <c r="K312" s="122">
        <v>1</v>
      </c>
      <c r="L312" s="122">
        <v>1</v>
      </c>
      <c r="M312" s="122">
        <v>1</v>
      </c>
      <c r="N312" s="122">
        <v>1</v>
      </c>
      <c r="O312" s="122">
        <v>1</v>
      </c>
      <c r="P312" s="122">
        <v>1</v>
      </c>
      <c r="Q312" s="122">
        <v>1</v>
      </c>
      <c r="R312" s="122">
        <v>1</v>
      </c>
      <c r="S312" s="122">
        <v>1</v>
      </c>
      <c r="T312" s="122">
        <v>1</v>
      </c>
      <c r="U312" s="122">
        <v>1</v>
      </c>
      <c r="V312" s="122">
        <v>1</v>
      </c>
      <c r="W312" s="122">
        <v>1</v>
      </c>
      <c r="X312" s="122">
        <v>1</v>
      </c>
      <c r="Y312" s="122">
        <v>1</v>
      </c>
      <c r="Z312" s="122">
        <v>1</v>
      </c>
      <c r="AA312" s="122">
        <v>1</v>
      </c>
      <c r="AB312" s="122">
        <v>1</v>
      </c>
      <c r="AC312" s="90"/>
    </row>
    <row r="313" spans="3:29">
      <c r="C313" s="89"/>
      <c r="D313" s="91">
        <f t="shared" si="40"/>
        <v>7</v>
      </c>
      <c r="E313" s="122">
        <v>1</v>
      </c>
      <c r="F313" s="122">
        <v>1</v>
      </c>
      <c r="G313" s="122">
        <v>1</v>
      </c>
      <c r="H313" s="122">
        <v>1</v>
      </c>
      <c r="I313" s="122">
        <v>1</v>
      </c>
      <c r="J313" s="122">
        <v>1</v>
      </c>
      <c r="K313" s="122">
        <v>1</v>
      </c>
      <c r="L313" s="122">
        <v>1</v>
      </c>
      <c r="M313" s="122">
        <v>1</v>
      </c>
      <c r="N313" s="122">
        <v>1</v>
      </c>
      <c r="O313" s="122">
        <v>1</v>
      </c>
      <c r="P313" s="122">
        <v>1</v>
      </c>
      <c r="Q313" s="122">
        <v>1</v>
      </c>
      <c r="R313" s="122">
        <v>1</v>
      </c>
      <c r="S313" s="122">
        <v>1</v>
      </c>
      <c r="T313" s="122">
        <v>1</v>
      </c>
      <c r="U313" s="122">
        <v>1</v>
      </c>
      <c r="V313" s="122">
        <v>1</v>
      </c>
      <c r="W313" s="122">
        <v>1</v>
      </c>
      <c r="X313" s="122">
        <v>1</v>
      </c>
      <c r="Y313" s="122">
        <v>1</v>
      </c>
      <c r="Z313" s="122">
        <v>1</v>
      </c>
      <c r="AA313" s="122">
        <v>1</v>
      </c>
      <c r="AB313" s="122">
        <v>1</v>
      </c>
      <c r="AC313" s="90"/>
    </row>
    <row r="314" spans="3:29">
      <c r="C314" s="89"/>
      <c r="AC314" s="90"/>
    </row>
    <row r="315" spans="3:29">
      <c r="C315" s="89"/>
      <c r="E315" s="183" t="s">
        <v>42</v>
      </c>
      <c r="F315" s="183"/>
      <c r="G315" s="183"/>
      <c r="H315" s="183"/>
      <c r="I315" s="183"/>
      <c r="J315" s="183"/>
      <c r="K315" s="183"/>
      <c r="L315" s="183"/>
      <c r="M315" s="183"/>
      <c r="N315" s="183"/>
      <c r="O315" s="183"/>
      <c r="P315" s="183"/>
      <c r="AC315" s="90"/>
    </row>
    <row r="316" spans="3:29">
      <c r="C316" s="89"/>
      <c r="D316" s="91" t="s">
        <v>192</v>
      </c>
      <c r="E316" s="118">
        <v>1</v>
      </c>
      <c r="F316" s="119">
        <f>E316+1</f>
        <v>2</v>
      </c>
      <c r="G316" s="119">
        <f t="shared" ref="G316:P316" si="41">F316+1</f>
        <v>3</v>
      </c>
      <c r="H316" s="119">
        <f t="shared" si="41"/>
        <v>4</v>
      </c>
      <c r="I316" s="119">
        <f t="shared" si="41"/>
        <v>5</v>
      </c>
      <c r="J316" s="119">
        <f t="shared" si="41"/>
        <v>6</v>
      </c>
      <c r="K316" s="119">
        <f t="shared" si="41"/>
        <v>7</v>
      </c>
      <c r="L316" s="119">
        <f t="shared" si="41"/>
        <v>8</v>
      </c>
      <c r="M316" s="119">
        <f t="shared" si="41"/>
        <v>9</v>
      </c>
      <c r="N316" s="119">
        <f t="shared" si="41"/>
        <v>10</v>
      </c>
      <c r="O316" s="119">
        <f t="shared" si="41"/>
        <v>11</v>
      </c>
      <c r="P316" s="119">
        <f t="shared" si="41"/>
        <v>12</v>
      </c>
      <c r="AC316" s="90"/>
    </row>
    <row r="317" spans="3:29">
      <c r="C317" s="89"/>
      <c r="D317" s="91">
        <v>1</v>
      </c>
      <c r="E317" s="45">
        <v>1</v>
      </c>
      <c r="F317" s="122">
        <v>1</v>
      </c>
      <c r="G317" s="122">
        <v>1</v>
      </c>
      <c r="H317" s="122">
        <v>1</v>
      </c>
      <c r="I317" s="122">
        <v>1</v>
      </c>
      <c r="J317" s="122">
        <v>1</v>
      </c>
      <c r="K317" s="122">
        <v>1</v>
      </c>
      <c r="L317" s="122">
        <v>1</v>
      </c>
      <c r="M317" s="122">
        <v>1</v>
      </c>
      <c r="N317" s="122">
        <v>1</v>
      </c>
      <c r="O317" s="122">
        <v>1</v>
      </c>
      <c r="P317" s="122">
        <v>1</v>
      </c>
      <c r="AC317" s="90"/>
    </row>
    <row r="318" spans="3:29">
      <c r="C318" s="89"/>
      <c r="D318" s="91">
        <v>2</v>
      </c>
      <c r="E318" s="45">
        <v>1</v>
      </c>
      <c r="F318" s="122">
        <v>1</v>
      </c>
      <c r="G318" s="122">
        <v>1</v>
      </c>
      <c r="H318" s="122">
        <v>1</v>
      </c>
      <c r="I318" s="122">
        <v>1</v>
      </c>
      <c r="J318" s="122">
        <v>1</v>
      </c>
      <c r="K318" s="122">
        <v>1</v>
      </c>
      <c r="L318" s="122">
        <v>1</v>
      </c>
      <c r="M318" s="122">
        <v>1</v>
      </c>
      <c r="N318" s="122">
        <v>1</v>
      </c>
      <c r="O318" s="122">
        <v>1</v>
      </c>
      <c r="P318" s="122">
        <v>1</v>
      </c>
      <c r="AC318" s="90"/>
    </row>
    <row r="319" spans="3:29">
      <c r="C319" s="89"/>
      <c r="D319" s="91">
        <v>3</v>
      </c>
      <c r="E319" s="45">
        <v>1</v>
      </c>
      <c r="F319" s="122">
        <v>1</v>
      </c>
      <c r="G319" s="122">
        <v>1</v>
      </c>
      <c r="H319" s="122">
        <v>1</v>
      </c>
      <c r="I319" s="122">
        <v>1</v>
      </c>
      <c r="J319" s="122">
        <v>1</v>
      </c>
      <c r="K319" s="122">
        <v>1</v>
      </c>
      <c r="L319" s="122">
        <v>1</v>
      </c>
      <c r="M319" s="122">
        <v>1</v>
      </c>
      <c r="N319" s="122">
        <v>1</v>
      </c>
      <c r="O319" s="122">
        <v>1</v>
      </c>
      <c r="P319" s="122">
        <v>1</v>
      </c>
      <c r="AC319" s="90"/>
    </row>
    <row r="320" spans="3:29">
      <c r="C320" s="89"/>
      <c r="D320" s="91">
        <v>4</v>
      </c>
      <c r="E320" s="45">
        <v>1</v>
      </c>
      <c r="F320" s="122">
        <v>1</v>
      </c>
      <c r="G320" s="122">
        <v>1</v>
      </c>
      <c r="H320" s="122">
        <v>1</v>
      </c>
      <c r="I320" s="122">
        <v>1</v>
      </c>
      <c r="J320" s="122">
        <v>1</v>
      </c>
      <c r="K320" s="122">
        <v>1</v>
      </c>
      <c r="L320" s="122">
        <v>1</v>
      </c>
      <c r="M320" s="122">
        <v>1</v>
      </c>
      <c r="N320" s="122">
        <v>1</v>
      </c>
      <c r="O320" s="122">
        <v>1</v>
      </c>
      <c r="P320" s="122">
        <v>0.5</v>
      </c>
      <c r="AC320" s="90"/>
    </row>
    <row r="321" spans="3:29">
      <c r="C321" s="89"/>
      <c r="D321" s="91">
        <v>5</v>
      </c>
      <c r="G321" s="122">
        <v>1</v>
      </c>
      <c r="I321" s="122">
        <v>1</v>
      </c>
      <c r="L321" s="122">
        <v>1</v>
      </c>
      <c r="O321" s="122">
        <v>1</v>
      </c>
      <c r="AC321" s="90"/>
    </row>
    <row r="322" spans="3:29">
      <c r="C322" s="89"/>
      <c r="AC322" s="90"/>
    </row>
    <row r="323" spans="3:29">
      <c r="C323" s="89"/>
      <c r="D323" s="194" t="s">
        <v>43</v>
      </c>
      <c r="E323" s="194"/>
      <c r="F323" s="194"/>
      <c r="G323" s="194"/>
      <c r="H323" s="194"/>
      <c r="I323" s="194"/>
      <c r="J323" s="194"/>
      <c r="K323" s="194"/>
      <c r="L323" s="194"/>
      <c r="M323" s="194"/>
      <c r="N323" s="194"/>
      <c r="O323" s="194"/>
      <c r="P323" s="194"/>
      <c r="Q323" s="194"/>
      <c r="R323" s="194"/>
      <c r="S323" s="194"/>
      <c r="T323" s="194"/>
      <c r="U323" s="194"/>
      <c r="V323" s="194"/>
      <c r="W323" s="194"/>
      <c r="X323" s="194"/>
      <c r="Y323" s="194"/>
      <c r="Z323" s="194"/>
      <c r="AA323" s="194"/>
      <c r="AC323" s="90"/>
    </row>
    <row r="324" spans="3:29">
      <c r="C324" s="89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C324" s="90"/>
    </row>
    <row r="325" spans="3:29">
      <c r="C325" s="89"/>
      <c r="E325" s="122" t="s">
        <v>44</v>
      </c>
      <c r="F325" s="42" t="s">
        <v>45</v>
      </c>
      <c r="I325" s="42" t="s">
        <v>46</v>
      </c>
      <c r="AC325" s="90"/>
    </row>
    <row r="326" spans="3:29">
      <c r="C326" s="89"/>
      <c r="E326" s="122">
        <v>0</v>
      </c>
      <c r="F326" s="42" t="s">
        <v>47</v>
      </c>
      <c r="I326" s="42" t="str">
        <f>I301</f>
        <v>valeur pour l'heure maximale de l'année</v>
      </c>
      <c r="AC326" s="90"/>
    </row>
    <row r="327" spans="3:29">
      <c r="C327" s="89"/>
      <c r="AC327" s="90"/>
    </row>
    <row r="328" spans="3:29">
      <c r="C328" s="89"/>
      <c r="E328" s="183" t="s">
        <v>49</v>
      </c>
      <c r="F328" s="183"/>
      <c r="G328" s="183"/>
      <c r="H328" s="183"/>
      <c r="I328" s="183"/>
      <c r="J328" s="183"/>
      <c r="K328" s="183"/>
      <c r="L328" s="183"/>
      <c r="M328" s="183"/>
      <c r="N328" s="183"/>
      <c r="O328" s="183"/>
      <c r="P328" s="183"/>
      <c r="Q328" s="183"/>
      <c r="R328" s="183"/>
      <c r="S328" s="183"/>
      <c r="T328" s="183"/>
      <c r="U328" s="183"/>
      <c r="V328" s="183"/>
      <c r="W328" s="183"/>
      <c r="X328" s="183"/>
      <c r="Y328" s="183"/>
      <c r="Z328" s="183"/>
      <c r="AA328" s="183"/>
      <c r="AB328" s="183"/>
      <c r="AC328" s="90"/>
    </row>
    <row r="329" spans="3:29">
      <c r="C329" s="89"/>
      <c r="D329" s="91" t="str">
        <f>D306</f>
        <v>jour V / heure &gt;</v>
      </c>
      <c r="E329" s="119">
        <v>1</v>
      </c>
      <c r="F329" s="119">
        <f>E329+1</f>
        <v>2</v>
      </c>
      <c r="G329" s="119">
        <f t="shared" ref="G329:AA329" si="42">F329+1</f>
        <v>3</v>
      </c>
      <c r="H329" s="119">
        <f t="shared" si="42"/>
        <v>4</v>
      </c>
      <c r="I329" s="119">
        <f t="shared" si="42"/>
        <v>5</v>
      </c>
      <c r="J329" s="119">
        <f t="shared" si="42"/>
        <v>6</v>
      </c>
      <c r="K329" s="119">
        <f t="shared" si="42"/>
        <v>7</v>
      </c>
      <c r="L329" s="119">
        <f t="shared" si="42"/>
        <v>8</v>
      </c>
      <c r="M329" s="119">
        <f t="shared" si="42"/>
        <v>9</v>
      </c>
      <c r="N329" s="119">
        <f t="shared" si="42"/>
        <v>10</v>
      </c>
      <c r="O329" s="119">
        <f t="shared" si="42"/>
        <v>11</v>
      </c>
      <c r="P329" s="119">
        <f t="shared" si="42"/>
        <v>12</v>
      </c>
      <c r="Q329" s="119">
        <f t="shared" si="42"/>
        <v>13</v>
      </c>
      <c r="R329" s="119">
        <f t="shared" si="42"/>
        <v>14</v>
      </c>
      <c r="S329" s="119">
        <f t="shared" si="42"/>
        <v>15</v>
      </c>
      <c r="T329" s="119">
        <f t="shared" si="42"/>
        <v>16</v>
      </c>
      <c r="U329" s="119">
        <f t="shared" si="42"/>
        <v>17</v>
      </c>
      <c r="V329" s="119">
        <f t="shared" si="42"/>
        <v>18</v>
      </c>
      <c r="W329" s="119">
        <f t="shared" si="42"/>
        <v>19</v>
      </c>
      <c r="X329" s="119">
        <f t="shared" si="42"/>
        <v>20</v>
      </c>
      <c r="Y329" s="119">
        <f t="shared" si="42"/>
        <v>21</v>
      </c>
      <c r="Z329" s="119">
        <f t="shared" si="42"/>
        <v>22</v>
      </c>
      <c r="AA329" s="119">
        <f t="shared" si="42"/>
        <v>23</v>
      </c>
      <c r="AB329" s="119">
        <f>AA329+1</f>
        <v>24</v>
      </c>
      <c r="AC329" s="90"/>
    </row>
    <row r="330" spans="3:29">
      <c r="C330" s="89"/>
      <c r="D330" s="91">
        <v>1</v>
      </c>
      <c r="E330" s="119">
        <v>1</v>
      </c>
      <c r="F330" s="119">
        <v>1</v>
      </c>
      <c r="G330" s="119">
        <v>1</v>
      </c>
      <c r="H330" s="119">
        <v>1</v>
      </c>
      <c r="I330" s="119">
        <v>1</v>
      </c>
      <c r="J330" s="119">
        <v>1</v>
      </c>
      <c r="K330" s="119">
        <v>1</v>
      </c>
      <c r="L330" s="119">
        <v>1</v>
      </c>
      <c r="M330" s="119">
        <v>1</v>
      </c>
      <c r="N330" s="119">
        <v>1</v>
      </c>
      <c r="O330" s="119">
        <v>1</v>
      </c>
      <c r="P330" s="119">
        <v>1</v>
      </c>
      <c r="Q330" s="119">
        <v>1</v>
      </c>
      <c r="R330" s="119">
        <v>1</v>
      </c>
      <c r="S330" s="119">
        <v>1</v>
      </c>
      <c r="T330" s="119">
        <v>1</v>
      </c>
      <c r="U330" s="119">
        <v>1</v>
      </c>
      <c r="V330" s="119">
        <v>1</v>
      </c>
      <c r="W330" s="119">
        <v>1</v>
      </c>
      <c r="X330" s="119">
        <v>1</v>
      </c>
      <c r="Y330" s="119">
        <v>1</v>
      </c>
      <c r="Z330" s="119">
        <v>1</v>
      </c>
      <c r="AA330" s="119">
        <v>1</v>
      </c>
      <c r="AB330" s="119">
        <v>1</v>
      </c>
      <c r="AC330" s="90"/>
    </row>
    <row r="331" spans="3:29">
      <c r="C331" s="89"/>
      <c r="D331" s="91">
        <f t="shared" ref="D331:D336" si="43">D330+1</f>
        <v>2</v>
      </c>
      <c r="E331" s="119">
        <v>1</v>
      </c>
      <c r="F331" s="119">
        <v>1</v>
      </c>
      <c r="G331" s="119">
        <v>1</v>
      </c>
      <c r="H331" s="119">
        <v>1</v>
      </c>
      <c r="I331" s="119">
        <v>1</v>
      </c>
      <c r="J331" s="119">
        <v>1</v>
      </c>
      <c r="K331" s="119">
        <v>1</v>
      </c>
      <c r="L331" s="119">
        <v>1</v>
      </c>
      <c r="M331" s="119">
        <v>1</v>
      </c>
      <c r="N331" s="119">
        <v>1</v>
      </c>
      <c r="O331" s="119">
        <v>1</v>
      </c>
      <c r="P331" s="119">
        <v>1</v>
      </c>
      <c r="Q331" s="119">
        <v>1</v>
      </c>
      <c r="R331" s="119">
        <v>1</v>
      </c>
      <c r="S331" s="119">
        <v>1</v>
      </c>
      <c r="T331" s="119">
        <v>1</v>
      </c>
      <c r="U331" s="119">
        <v>1</v>
      </c>
      <c r="V331" s="119">
        <v>1</v>
      </c>
      <c r="W331" s="119">
        <v>1</v>
      </c>
      <c r="X331" s="119">
        <v>1</v>
      </c>
      <c r="Y331" s="119">
        <v>1</v>
      </c>
      <c r="Z331" s="119">
        <v>1</v>
      </c>
      <c r="AA331" s="119">
        <v>1</v>
      </c>
      <c r="AB331" s="119">
        <v>1</v>
      </c>
      <c r="AC331" s="90"/>
    </row>
    <row r="332" spans="3:29">
      <c r="C332" s="89"/>
      <c r="D332" s="91">
        <f t="shared" si="43"/>
        <v>3</v>
      </c>
      <c r="E332" s="119">
        <v>1</v>
      </c>
      <c r="F332" s="119">
        <v>1</v>
      </c>
      <c r="G332" s="119">
        <v>1</v>
      </c>
      <c r="H332" s="119">
        <v>1</v>
      </c>
      <c r="I332" s="119">
        <v>1</v>
      </c>
      <c r="J332" s="119">
        <v>1</v>
      </c>
      <c r="K332" s="119">
        <v>1</v>
      </c>
      <c r="L332" s="119">
        <v>1</v>
      </c>
      <c r="M332" s="119">
        <v>1</v>
      </c>
      <c r="N332" s="119">
        <v>1</v>
      </c>
      <c r="O332" s="119">
        <v>1</v>
      </c>
      <c r="P332" s="119">
        <v>1</v>
      </c>
      <c r="Q332" s="119">
        <v>1</v>
      </c>
      <c r="R332" s="119">
        <v>1</v>
      </c>
      <c r="S332" s="119">
        <v>1</v>
      </c>
      <c r="T332" s="119">
        <v>1</v>
      </c>
      <c r="U332" s="119">
        <v>1</v>
      </c>
      <c r="V332" s="119">
        <v>1</v>
      </c>
      <c r="W332" s="119">
        <v>1</v>
      </c>
      <c r="X332" s="119">
        <v>1</v>
      </c>
      <c r="Y332" s="119">
        <v>1</v>
      </c>
      <c r="Z332" s="119">
        <v>1</v>
      </c>
      <c r="AA332" s="119">
        <v>1</v>
      </c>
      <c r="AB332" s="119">
        <v>1</v>
      </c>
      <c r="AC332" s="90"/>
    </row>
    <row r="333" spans="3:29">
      <c r="C333" s="89"/>
      <c r="D333" s="91">
        <f t="shared" si="43"/>
        <v>4</v>
      </c>
      <c r="E333" s="119">
        <v>1</v>
      </c>
      <c r="F333" s="119">
        <v>1</v>
      </c>
      <c r="G333" s="119">
        <v>1</v>
      </c>
      <c r="H333" s="119">
        <v>1</v>
      </c>
      <c r="I333" s="119">
        <v>1</v>
      </c>
      <c r="J333" s="119">
        <v>1</v>
      </c>
      <c r="K333" s="119">
        <v>1</v>
      </c>
      <c r="L333" s="119">
        <v>1</v>
      </c>
      <c r="M333" s="119">
        <v>1</v>
      </c>
      <c r="N333" s="119">
        <v>1</v>
      </c>
      <c r="O333" s="119">
        <v>1</v>
      </c>
      <c r="P333" s="119">
        <v>1</v>
      </c>
      <c r="Q333" s="119">
        <v>1</v>
      </c>
      <c r="R333" s="119">
        <v>1</v>
      </c>
      <c r="S333" s="119">
        <v>1</v>
      </c>
      <c r="T333" s="119">
        <v>1</v>
      </c>
      <c r="U333" s="119">
        <v>1</v>
      </c>
      <c r="V333" s="119">
        <v>1</v>
      </c>
      <c r="W333" s="119">
        <v>1</v>
      </c>
      <c r="X333" s="119">
        <v>1</v>
      </c>
      <c r="Y333" s="119">
        <v>1</v>
      </c>
      <c r="Z333" s="119">
        <v>1</v>
      </c>
      <c r="AA333" s="119">
        <v>1</v>
      </c>
      <c r="AB333" s="119">
        <v>1</v>
      </c>
      <c r="AC333" s="90"/>
    </row>
    <row r="334" spans="3:29">
      <c r="C334" s="89"/>
      <c r="D334" s="91">
        <f t="shared" si="43"/>
        <v>5</v>
      </c>
      <c r="E334" s="119">
        <v>1</v>
      </c>
      <c r="F334" s="119">
        <v>1</v>
      </c>
      <c r="G334" s="119">
        <v>1</v>
      </c>
      <c r="H334" s="119">
        <v>1</v>
      </c>
      <c r="I334" s="119">
        <v>1</v>
      </c>
      <c r="J334" s="119">
        <v>1</v>
      </c>
      <c r="K334" s="119">
        <v>1</v>
      </c>
      <c r="L334" s="119">
        <v>1</v>
      </c>
      <c r="M334" s="119">
        <v>1</v>
      </c>
      <c r="N334" s="119">
        <v>1</v>
      </c>
      <c r="O334" s="119">
        <v>1</v>
      </c>
      <c r="P334" s="119">
        <v>1</v>
      </c>
      <c r="Q334" s="119">
        <v>1</v>
      </c>
      <c r="R334" s="119">
        <v>1</v>
      </c>
      <c r="S334" s="119">
        <v>1</v>
      </c>
      <c r="T334" s="119">
        <v>1</v>
      </c>
      <c r="U334" s="119">
        <v>1</v>
      </c>
      <c r="V334" s="119">
        <v>1</v>
      </c>
      <c r="W334" s="119">
        <v>1</v>
      </c>
      <c r="X334" s="119">
        <v>1</v>
      </c>
      <c r="Y334" s="119">
        <v>1</v>
      </c>
      <c r="Z334" s="119">
        <v>1</v>
      </c>
      <c r="AA334" s="119">
        <v>1</v>
      </c>
      <c r="AB334" s="119">
        <v>1</v>
      </c>
      <c r="AC334" s="90"/>
    </row>
    <row r="335" spans="3:29">
      <c r="C335" s="89"/>
      <c r="D335" s="91">
        <f t="shared" si="43"/>
        <v>6</v>
      </c>
      <c r="E335" s="119">
        <v>1</v>
      </c>
      <c r="F335" s="119">
        <v>1</v>
      </c>
      <c r="G335" s="119">
        <v>1</v>
      </c>
      <c r="H335" s="119">
        <v>1</v>
      </c>
      <c r="I335" s="119">
        <v>1</v>
      </c>
      <c r="J335" s="119">
        <v>1</v>
      </c>
      <c r="K335" s="119">
        <v>1</v>
      </c>
      <c r="L335" s="119">
        <v>1</v>
      </c>
      <c r="M335" s="119">
        <v>1</v>
      </c>
      <c r="N335" s="119">
        <v>1</v>
      </c>
      <c r="O335" s="119">
        <v>1</v>
      </c>
      <c r="P335" s="119">
        <v>1</v>
      </c>
      <c r="Q335" s="119">
        <v>1</v>
      </c>
      <c r="R335" s="119">
        <v>1</v>
      </c>
      <c r="S335" s="119">
        <v>1</v>
      </c>
      <c r="T335" s="119">
        <v>1</v>
      </c>
      <c r="U335" s="119">
        <v>1</v>
      </c>
      <c r="V335" s="119">
        <v>1</v>
      </c>
      <c r="W335" s="119">
        <v>1</v>
      </c>
      <c r="X335" s="119">
        <v>1</v>
      </c>
      <c r="Y335" s="119">
        <v>1</v>
      </c>
      <c r="Z335" s="119">
        <v>1</v>
      </c>
      <c r="AA335" s="119">
        <v>1</v>
      </c>
      <c r="AB335" s="119">
        <v>1</v>
      </c>
      <c r="AC335" s="90"/>
    </row>
    <row r="336" spans="3:29">
      <c r="C336" s="89"/>
      <c r="D336" s="91">
        <f t="shared" si="43"/>
        <v>7</v>
      </c>
      <c r="E336" s="119">
        <v>1</v>
      </c>
      <c r="F336" s="119">
        <v>1</v>
      </c>
      <c r="G336" s="119">
        <v>1</v>
      </c>
      <c r="H336" s="119">
        <v>1</v>
      </c>
      <c r="I336" s="119">
        <v>1</v>
      </c>
      <c r="J336" s="119">
        <v>1</v>
      </c>
      <c r="K336" s="119">
        <v>1</v>
      </c>
      <c r="L336" s="119">
        <v>1</v>
      </c>
      <c r="M336" s="119">
        <v>1</v>
      </c>
      <c r="N336" s="119">
        <v>1</v>
      </c>
      <c r="O336" s="119">
        <v>1</v>
      </c>
      <c r="P336" s="119">
        <v>1</v>
      </c>
      <c r="Q336" s="119">
        <v>1</v>
      </c>
      <c r="R336" s="119">
        <v>1</v>
      </c>
      <c r="S336" s="119">
        <v>1</v>
      </c>
      <c r="T336" s="119">
        <v>1</v>
      </c>
      <c r="U336" s="119">
        <v>1</v>
      </c>
      <c r="V336" s="119">
        <v>1</v>
      </c>
      <c r="W336" s="119">
        <v>1</v>
      </c>
      <c r="X336" s="119">
        <v>1</v>
      </c>
      <c r="Y336" s="119">
        <v>1</v>
      </c>
      <c r="Z336" s="119">
        <v>1</v>
      </c>
      <c r="AA336" s="119">
        <v>1</v>
      </c>
      <c r="AB336" s="119">
        <v>1</v>
      </c>
      <c r="AC336" s="90"/>
    </row>
    <row r="337" spans="3:29">
      <c r="C337" s="89"/>
      <c r="AC337" s="90"/>
    </row>
    <row r="338" spans="3:29">
      <c r="C338" s="89"/>
      <c r="E338" s="183" t="s">
        <v>42</v>
      </c>
      <c r="F338" s="183"/>
      <c r="G338" s="183"/>
      <c r="H338" s="183"/>
      <c r="I338" s="183"/>
      <c r="J338" s="183"/>
      <c r="K338" s="183"/>
      <c r="L338" s="183"/>
      <c r="M338" s="183"/>
      <c r="N338" s="183"/>
      <c r="O338" s="183"/>
      <c r="P338" s="183"/>
      <c r="AC338" s="90"/>
    </row>
    <row r="339" spans="3:29">
      <c r="C339" s="89"/>
      <c r="D339" s="94" t="s">
        <v>192</v>
      </c>
      <c r="E339" s="118">
        <v>1</v>
      </c>
      <c r="F339" s="119">
        <f>E339+1</f>
        <v>2</v>
      </c>
      <c r="G339" s="119">
        <f t="shared" ref="G339:P339" si="44">F339+1</f>
        <v>3</v>
      </c>
      <c r="H339" s="119">
        <f t="shared" si="44"/>
        <v>4</v>
      </c>
      <c r="I339" s="119">
        <f t="shared" si="44"/>
        <v>5</v>
      </c>
      <c r="J339" s="119">
        <f t="shared" si="44"/>
        <v>6</v>
      </c>
      <c r="K339" s="119">
        <f t="shared" si="44"/>
        <v>7</v>
      </c>
      <c r="L339" s="119">
        <f t="shared" si="44"/>
        <v>8</v>
      </c>
      <c r="M339" s="119">
        <f t="shared" si="44"/>
        <v>9</v>
      </c>
      <c r="N339" s="119">
        <f t="shared" si="44"/>
        <v>10</v>
      </c>
      <c r="O339" s="119">
        <f t="shared" si="44"/>
        <v>11</v>
      </c>
      <c r="P339" s="119">
        <f t="shared" si="44"/>
        <v>12</v>
      </c>
      <c r="AC339" s="90"/>
    </row>
    <row r="340" spans="3:29">
      <c r="C340" s="89"/>
      <c r="D340" s="94">
        <v>1</v>
      </c>
      <c r="E340" s="45">
        <v>1</v>
      </c>
      <c r="F340" s="122">
        <v>1</v>
      </c>
      <c r="G340" s="122">
        <v>1</v>
      </c>
      <c r="H340" s="122">
        <v>1</v>
      </c>
      <c r="I340" s="122">
        <v>1</v>
      </c>
      <c r="J340" s="122">
        <v>1</v>
      </c>
      <c r="K340" s="122">
        <v>1</v>
      </c>
      <c r="L340" s="122">
        <v>1</v>
      </c>
      <c r="M340" s="122">
        <v>1</v>
      </c>
      <c r="N340" s="122">
        <v>1</v>
      </c>
      <c r="O340" s="122">
        <v>1</v>
      </c>
      <c r="P340" s="122">
        <v>1</v>
      </c>
      <c r="AC340" s="90"/>
    </row>
    <row r="341" spans="3:29">
      <c r="C341" s="89"/>
      <c r="D341" s="94">
        <v>2</v>
      </c>
      <c r="E341" s="45">
        <v>1</v>
      </c>
      <c r="F341" s="122">
        <v>1</v>
      </c>
      <c r="G341" s="122">
        <v>1</v>
      </c>
      <c r="H341" s="122">
        <v>1</v>
      </c>
      <c r="I341" s="122">
        <v>1</v>
      </c>
      <c r="J341" s="122">
        <v>1</v>
      </c>
      <c r="K341" s="122">
        <v>1</v>
      </c>
      <c r="L341" s="122">
        <v>1</v>
      </c>
      <c r="M341" s="122">
        <v>1</v>
      </c>
      <c r="N341" s="122">
        <v>1</v>
      </c>
      <c r="O341" s="122">
        <v>1</v>
      </c>
      <c r="P341" s="122">
        <v>1</v>
      </c>
      <c r="AC341" s="90"/>
    </row>
    <row r="342" spans="3:29">
      <c r="C342" s="89"/>
      <c r="D342" s="94">
        <v>3</v>
      </c>
      <c r="E342" s="45">
        <v>1</v>
      </c>
      <c r="F342" s="122">
        <v>1</v>
      </c>
      <c r="G342" s="122">
        <v>1</v>
      </c>
      <c r="H342" s="122">
        <v>1</v>
      </c>
      <c r="I342" s="122">
        <v>1</v>
      </c>
      <c r="J342" s="122">
        <v>1</v>
      </c>
      <c r="K342" s="122">
        <v>1</v>
      </c>
      <c r="L342" s="122">
        <v>1</v>
      </c>
      <c r="M342" s="122">
        <v>1</v>
      </c>
      <c r="N342" s="122">
        <v>1</v>
      </c>
      <c r="O342" s="122">
        <v>1</v>
      </c>
      <c r="P342" s="122">
        <v>1</v>
      </c>
      <c r="AC342" s="90"/>
    </row>
    <row r="343" spans="3:29">
      <c r="C343" s="89"/>
      <c r="D343" s="94">
        <v>4</v>
      </c>
      <c r="E343" s="45">
        <v>1</v>
      </c>
      <c r="F343" s="122">
        <v>1</v>
      </c>
      <c r="G343" s="122">
        <v>1</v>
      </c>
      <c r="H343" s="122">
        <v>1</v>
      </c>
      <c r="I343" s="122">
        <v>1</v>
      </c>
      <c r="J343" s="122">
        <v>1</v>
      </c>
      <c r="K343" s="122">
        <v>1</v>
      </c>
      <c r="L343" s="122">
        <v>1</v>
      </c>
      <c r="M343" s="122">
        <v>1</v>
      </c>
      <c r="N343" s="122">
        <v>1</v>
      </c>
      <c r="O343" s="122">
        <v>1</v>
      </c>
      <c r="P343" s="122">
        <v>0.5</v>
      </c>
      <c r="AC343" s="90"/>
    </row>
    <row r="344" spans="3:29">
      <c r="C344" s="89"/>
      <c r="D344" s="94">
        <v>5</v>
      </c>
      <c r="G344" s="122">
        <v>1</v>
      </c>
      <c r="I344" s="122">
        <v>1</v>
      </c>
      <c r="L344" s="122">
        <v>1</v>
      </c>
      <c r="O344" s="122">
        <v>1</v>
      </c>
      <c r="AC344" s="90"/>
    </row>
    <row r="345" spans="3:29">
      <c r="C345" s="89"/>
      <c r="AC345" s="90"/>
    </row>
    <row r="346" spans="3:29">
      <c r="C346" s="89"/>
      <c r="D346" s="194" t="s">
        <v>51</v>
      </c>
      <c r="E346" s="194"/>
      <c r="F346" s="194"/>
      <c r="G346" s="194"/>
      <c r="H346" s="194"/>
      <c r="I346" s="194"/>
      <c r="J346" s="194"/>
      <c r="K346" s="194"/>
      <c r="L346" s="194"/>
      <c r="M346" s="194"/>
      <c r="N346" s="194"/>
      <c r="O346" s="194"/>
      <c r="P346" s="194"/>
      <c r="Q346" s="194"/>
      <c r="R346" s="194"/>
      <c r="S346" s="194"/>
      <c r="T346" s="194"/>
      <c r="U346" s="194"/>
      <c r="V346" s="194"/>
      <c r="W346" s="194"/>
      <c r="X346" s="194"/>
      <c r="Y346" s="194"/>
      <c r="Z346" s="194"/>
      <c r="AA346" s="194"/>
      <c r="AB346" s="194"/>
      <c r="AC346" s="90"/>
    </row>
    <row r="347" spans="3:29">
      <c r="C347" s="89"/>
      <c r="AC347" s="90"/>
    </row>
    <row r="348" spans="3:29">
      <c r="C348" s="89"/>
      <c r="E348" s="122" t="s">
        <v>44</v>
      </c>
      <c r="F348" s="42" t="s">
        <v>45</v>
      </c>
      <c r="I348" s="42" t="s">
        <v>52</v>
      </c>
      <c r="AC348" s="90"/>
    </row>
    <row r="349" spans="3:29">
      <c r="C349" s="89"/>
      <c r="E349" s="122">
        <v>0</v>
      </c>
      <c r="F349" s="42" t="s">
        <v>53</v>
      </c>
      <c r="I349" s="42" t="str">
        <f>I326</f>
        <v>valeur pour l'heure maximale de l'année</v>
      </c>
      <c r="AC349" s="90"/>
    </row>
    <row r="350" spans="3:29">
      <c r="C350" s="89"/>
      <c r="AC350" s="90"/>
    </row>
    <row r="351" spans="3:29">
      <c r="C351" s="89"/>
      <c r="E351" s="183" t="s">
        <v>49</v>
      </c>
      <c r="F351" s="183"/>
      <c r="G351" s="183"/>
      <c r="H351" s="183"/>
      <c r="I351" s="183"/>
      <c r="J351" s="183"/>
      <c r="K351" s="183"/>
      <c r="L351" s="183"/>
      <c r="M351" s="183"/>
      <c r="N351" s="183"/>
      <c r="O351" s="183"/>
      <c r="P351" s="183"/>
      <c r="Q351" s="183"/>
      <c r="R351" s="183"/>
      <c r="S351" s="183"/>
      <c r="T351" s="183"/>
      <c r="U351" s="183"/>
      <c r="V351" s="183"/>
      <c r="W351" s="183"/>
      <c r="X351" s="183"/>
      <c r="Y351" s="183"/>
      <c r="Z351" s="183"/>
      <c r="AA351" s="183"/>
      <c r="AB351" s="183"/>
      <c r="AC351" s="90"/>
    </row>
    <row r="352" spans="3:29">
      <c r="C352" s="89"/>
      <c r="D352" s="91" t="str">
        <f>D306</f>
        <v>jour V / heure &gt;</v>
      </c>
      <c r="E352" s="119">
        <v>1</v>
      </c>
      <c r="F352" s="119">
        <f>E352+1</f>
        <v>2</v>
      </c>
      <c r="G352" s="119">
        <f t="shared" ref="G352:AA352" si="45">F352+1</f>
        <v>3</v>
      </c>
      <c r="H352" s="119">
        <f t="shared" si="45"/>
        <v>4</v>
      </c>
      <c r="I352" s="119">
        <f t="shared" si="45"/>
        <v>5</v>
      </c>
      <c r="J352" s="119">
        <f t="shared" si="45"/>
        <v>6</v>
      </c>
      <c r="K352" s="119">
        <f t="shared" si="45"/>
        <v>7</v>
      </c>
      <c r="L352" s="119">
        <f t="shared" si="45"/>
        <v>8</v>
      </c>
      <c r="M352" s="119">
        <f t="shared" si="45"/>
        <v>9</v>
      </c>
      <c r="N352" s="119">
        <f t="shared" si="45"/>
        <v>10</v>
      </c>
      <c r="O352" s="119">
        <f t="shared" si="45"/>
        <v>11</v>
      </c>
      <c r="P352" s="119">
        <f t="shared" si="45"/>
        <v>12</v>
      </c>
      <c r="Q352" s="119">
        <f t="shared" si="45"/>
        <v>13</v>
      </c>
      <c r="R352" s="119">
        <f t="shared" si="45"/>
        <v>14</v>
      </c>
      <c r="S352" s="119">
        <f t="shared" si="45"/>
        <v>15</v>
      </c>
      <c r="T352" s="119">
        <f t="shared" si="45"/>
        <v>16</v>
      </c>
      <c r="U352" s="119">
        <f t="shared" si="45"/>
        <v>17</v>
      </c>
      <c r="V352" s="119">
        <f t="shared" si="45"/>
        <v>18</v>
      </c>
      <c r="W352" s="119">
        <f t="shared" si="45"/>
        <v>19</v>
      </c>
      <c r="X352" s="119">
        <f t="shared" si="45"/>
        <v>20</v>
      </c>
      <c r="Y352" s="119">
        <f t="shared" si="45"/>
        <v>21</v>
      </c>
      <c r="Z352" s="119">
        <f t="shared" si="45"/>
        <v>22</v>
      </c>
      <c r="AA352" s="119">
        <f t="shared" si="45"/>
        <v>23</v>
      </c>
      <c r="AB352" s="119">
        <f>AA352+1</f>
        <v>24</v>
      </c>
      <c r="AC352" s="90"/>
    </row>
    <row r="353" spans="3:29">
      <c r="C353" s="89"/>
      <c r="D353" s="91">
        <v>1</v>
      </c>
      <c r="E353" s="119">
        <v>1</v>
      </c>
      <c r="F353" s="119">
        <v>1</v>
      </c>
      <c r="G353" s="119">
        <v>1</v>
      </c>
      <c r="H353" s="119">
        <v>1</v>
      </c>
      <c r="I353" s="119">
        <v>1</v>
      </c>
      <c r="J353" s="119">
        <v>1</v>
      </c>
      <c r="K353" s="119">
        <v>1</v>
      </c>
      <c r="L353" s="119">
        <v>1</v>
      </c>
      <c r="M353" s="119">
        <v>1</v>
      </c>
      <c r="N353" s="119">
        <v>1</v>
      </c>
      <c r="O353" s="119">
        <v>1</v>
      </c>
      <c r="P353" s="119">
        <v>1</v>
      </c>
      <c r="Q353" s="119">
        <v>1</v>
      </c>
      <c r="R353" s="119">
        <v>1</v>
      </c>
      <c r="S353" s="119">
        <v>1</v>
      </c>
      <c r="T353" s="119">
        <v>1</v>
      </c>
      <c r="U353" s="119">
        <v>1</v>
      </c>
      <c r="V353" s="119">
        <v>1</v>
      </c>
      <c r="W353" s="119">
        <v>1</v>
      </c>
      <c r="X353" s="119">
        <v>1</v>
      </c>
      <c r="Y353" s="119">
        <v>1</v>
      </c>
      <c r="Z353" s="119">
        <v>1</v>
      </c>
      <c r="AA353" s="119">
        <v>1</v>
      </c>
      <c r="AB353" s="119">
        <v>1</v>
      </c>
      <c r="AC353" s="90"/>
    </row>
    <row r="354" spans="3:29">
      <c r="C354" s="89"/>
      <c r="D354" s="91">
        <f t="shared" ref="D354:D359" si="46">D353+1</f>
        <v>2</v>
      </c>
      <c r="E354" s="119">
        <v>1</v>
      </c>
      <c r="F354" s="119">
        <v>1</v>
      </c>
      <c r="G354" s="119">
        <v>1</v>
      </c>
      <c r="H354" s="119">
        <v>1</v>
      </c>
      <c r="I354" s="119">
        <v>1</v>
      </c>
      <c r="J354" s="119">
        <v>1</v>
      </c>
      <c r="K354" s="119">
        <v>1</v>
      </c>
      <c r="L354" s="119">
        <v>1</v>
      </c>
      <c r="M354" s="119">
        <v>1</v>
      </c>
      <c r="N354" s="119">
        <v>1</v>
      </c>
      <c r="O354" s="119">
        <v>1</v>
      </c>
      <c r="P354" s="119">
        <v>1</v>
      </c>
      <c r="Q354" s="119">
        <v>1</v>
      </c>
      <c r="R354" s="119">
        <v>1</v>
      </c>
      <c r="S354" s="119">
        <v>1</v>
      </c>
      <c r="T354" s="119">
        <v>1</v>
      </c>
      <c r="U354" s="119">
        <v>1</v>
      </c>
      <c r="V354" s="119">
        <v>1</v>
      </c>
      <c r="W354" s="119">
        <v>1</v>
      </c>
      <c r="X354" s="119">
        <v>1</v>
      </c>
      <c r="Y354" s="119">
        <v>1</v>
      </c>
      <c r="Z354" s="119">
        <v>1</v>
      </c>
      <c r="AA354" s="119">
        <v>1</v>
      </c>
      <c r="AB354" s="119">
        <v>1</v>
      </c>
      <c r="AC354" s="90"/>
    </row>
    <row r="355" spans="3:29">
      <c r="C355" s="89"/>
      <c r="D355" s="91">
        <f t="shared" si="46"/>
        <v>3</v>
      </c>
      <c r="E355" s="119">
        <v>1</v>
      </c>
      <c r="F355" s="119">
        <v>1</v>
      </c>
      <c r="G355" s="119">
        <v>1</v>
      </c>
      <c r="H355" s="119">
        <v>1</v>
      </c>
      <c r="I355" s="119">
        <v>1</v>
      </c>
      <c r="J355" s="119">
        <v>1</v>
      </c>
      <c r="K355" s="119">
        <v>1</v>
      </c>
      <c r="L355" s="119">
        <v>1</v>
      </c>
      <c r="M355" s="119">
        <v>1</v>
      </c>
      <c r="N355" s="119">
        <v>1</v>
      </c>
      <c r="O355" s="119">
        <v>1</v>
      </c>
      <c r="P355" s="119">
        <v>1</v>
      </c>
      <c r="Q355" s="119">
        <v>1</v>
      </c>
      <c r="R355" s="119">
        <v>1</v>
      </c>
      <c r="S355" s="119">
        <v>1</v>
      </c>
      <c r="T355" s="119">
        <v>1</v>
      </c>
      <c r="U355" s="119">
        <v>1</v>
      </c>
      <c r="V355" s="119">
        <v>1</v>
      </c>
      <c r="W355" s="119">
        <v>1</v>
      </c>
      <c r="X355" s="119">
        <v>1</v>
      </c>
      <c r="Y355" s="119">
        <v>1</v>
      </c>
      <c r="Z355" s="119">
        <v>1</v>
      </c>
      <c r="AA355" s="119">
        <v>1</v>
      </c>
      <c r="AB355" s="119">
        <v>1</v>
      </c>
      <c r="AC355" s="90"/>
    </row>
    <row r="356" spans="3:29">
      <c r="C356" s="89"/>
      <c r="D356" s="91">
        <f t="shared" si="46"/>
        <v>4</v>
      </c>
      <c r="E356" s="119">
        <v>1</v>
      </c>
      <c r="F356" s="119">
        <v>1</v>
      </c>
      <c r="G356" s="119">
        <v>1</v>
      </c>
      <c r="H356" s="119">
        <v>1</v>
      </c>
      <c r="I356" s="119">
        <v>1</v>
      </c>
      <c r="J356" s="119">
        <v>1</v>
      </c>
      <c r="K356" s="119">
        <v>1</v>
      </c>
      <c r="L356" s="119">
        <v>1</v>
      </c>
      <c r="M356" s="119">
        <v>1</v>
      </c>
      <c r="N356" s="119">
        <v>1</v>
      </c>
      <c r="O356" s="119">
        <v>1</v>
      </c>
      <c r="P356" s="119">
        <v>1</v>
      </c>
      <c r="Q356" s="119">
        <v>1</v>
      </c>
      <c r="R356" s="119">
        <v>1</v>
      </c>
      <c r="S356" s="119">
        <v>1</v>
      </c>
      <c r="T356" s="119">
        <v>1</v>
      </c>
      <c r="U356" s="119">
        <v>1</v>
      </c>
      <c r="V356" s="119">
        <v>1</v>
      </c>
      <c r="W356" s="119">
        <v>1</v>
      </c>
      <c r="X356" s="119">
        <v>1</v>
      </c>
      <c r="Y356" s="119">
        <v>1</v>
      </c>
      <c r="Z356" s="119">
        <v>1</v>
      </c>
      <c r="AA356" s="119">
        <v>1</v>
      </c>
      <c r="AB356" s="119">
        <v>1</v>
      </c>
      <c r="AC356" s="90"/>
    </row>
    <row r="357" spans="3:29">
      <c r="C357" s="89"/>
      <c r="D357" s="91">
        <f t="shared" si="46"/>
        <v>5</v>
      </c>
      <c r="E357" s="119">
        <v>1</v>
      </c>
      <c r="F357" s="119">
        <v>1</v>
      </c>
      <c r="G357" s="119">
        <v>1</v>
      </c>
      <c r="H357" s="119">
        <v>1</v>
      </c>
      <c r="I357" s="119">
        <v>1</v>
      </c>
      <c r="J357" s="119">
        <v>1</v>
      </c>
      <c r="K357" s="119">
        <v>1</v>
      </c>
      <c r="L357" s="119">
        <v>1</v>
      </c>
      <c r="M357" s="119">
        <v>1</v>
      </c>
      <c r="N357" s="119">
        <v>1</v>
      </c>
      <c r="O357" s="119">
        <v>1</v>
      </c>
      <c r="P357" s="119">
        <v>1</v>
      </c>
      <c r="Q357" s="119">
        <v>1</v>
      </c>
      <c r="R357" s="119">
        <v>1</v>
      </c>
      <c r="S357" s="119">
        <v>1</v>
      </c>
      <c r="T357" s="119">
        <v>1</v>
      </c>
      <c r="U357" s="119">
        <v>1</v>
      </c>
      <c r="V357" s="119">
        <v>1</v>
      </c>
      <c r="W357" s="119">
        <v>1</v>
      </c>
      <c r="X357" s="119">
        <v>1</v>
      </c>
      <c r="Y357" s="119">
        <v>1</v>
      </c>
      <c r="Z357" s="119">
        <v>1</v>
      </c>
      <c r="AA357" s="119">
        <v>1</v>
      </c>
      <c r="AB357" s="119">
        <v>1</v>
      </c>
      <c r="AC357" s="90"/>
    </row>
    <row r="358" spans="3:29">
      <c r="C358" s="89"/>
      <c r="D358" s="91">
        <f t="shared" si="46"/>
        <v>6</v>
      </c>
      <c r="E358" s="119">
        <v>1</v>
      </c>
      <c r="F358" s="119">
        <v>1</v>
      </c>
      <c r="G358" s="119">
        <v>1</v>
      </c>
      <c r="H358" s="119">
        <v>1</v>
      </c>
      <c r="I358" s="119">
        <v>1</v>
      </c>
      <c r="J358" s="119">
        <v>1</v>
      </c>
      <c r="K358" s="119">
        <v>1</v>
      </c>
      <c r="L358" s="119">
        <v>1</v>
      </c>
      <c r="M358" s="119">
        <v>1</v>
      </c>
      <c r="N358" s="119">
        <v>1</v>
      </c>
      <c r="O358" s="119">
        <v>1</v>
      </c>
      <c r="P358" s="119">
        <v>1</v>
      </c>
      <c r="Q358" s="119">
        <v>1</v>
      </c>
      <c r="R358" s="119">
        <v>1</v>
      </c>
      <c r="S358" s="119">
        <v>1</v>
      </c>
      <c r="T358" s="119">
        <v>1</v>
      </c>
      <c r="U358" s="119">
        <v>1</v>
      </c>
      <c r="V358" s="119">
        <v>1</v>
      </c>
      <c r="W358" s="119">
        <v>1</v>
      </c>
      <c r="X358" s="119">
        <v>1</v>
      </c>
      <c r="Y358" s="119">
        <v>1</v>
      </c>
      <c r="Z358" s="119">
        <v>1</v>
      </c>
      <c r="AA358" s="119">
        <v>1</v>
      </c>
      <c r="AB358" s="119">
        <v>1</v>
      </c>
      <c r="AC358" s="90"/>
    </row>
    <row r="359" spans="3:29">
      <c r="C359" s="89"/>
      <c r="D359" s="91">
        <f t="shared" si="46"/>
        <v>7</v>
      </c>
      <c r="E359" s="119">
        <v>1</v>
      </c>
      <c r="F359" s="119">
        <v>1</v>
      </c>
      <c r="G359" s="119">
        <v>1</v>
      </c>
      <c r="H359" s="119">
        <v>1</v>
      </c>
      <c r="I359" s="119">
        <v>1</v>
      </c>
      <c r="J359" s="119">
        <v>1</v>
      </c>
      <c r="K359" s="119">
        <v>1</v>
      </c>
      <c r="L359" s="119">
        <v>1</v>
      </c>
      <c r="M359" s="119">
        <v>1</v>
      </c>
      <c r="N359" s="119">
        <v>1</v>
      </c>
      <c r="O359" s="119">
        <v>1</v>
      </c>
      <c r="P359" s="119">
        <v>1</v>
      </c>
      <c r="Q359" s="119">
        <v>1</v>
      </c>
      <c r="R359" s="119">
        <v>1</v>
      </c>
      <c r="S359" s="119">
        <v>1</v>
      </c>
      <c r="T359" s="119">
        <v>1</v>
      </c>
      <c r="U359" s="119">
        <v>1</v>
      </c>
      <c r="V359" s="119">
        <v>1</v>
      </c>
      <c r="W359" s="119">
        <v>1</v>
      </c>
      <c r="X359" s="119">
        <v>1</v>
      </c>
      <c r="Y359" s="119">
        <v>1</v>
      </c>
      <c r="Z359" s="119">
        <v>1</v>
      </c>
      <c r="AA359" s="119">
        <v>1</v>
      </c>
      <c r="AB359" s="119">
        <v>1</v>
      </c>
      <c r="AC359" s="90"/>
    </row>
    <row r="360" spans="3:29">
      <c r="C360" s="89"/>
      <c r="AC360" s="90"/>
    </row>
    <row r="361" spans="3:29">
      <c r="C361" s="89"/>
      <c r="E361" s="183" t="s">
        <v>42</v>
      </c>
      <c r="F361" s="183"/>
      <c r="G361" s="183"/>
      <c r="H361" s="183"/>
      <c r="I361" s="183"/>
      <c r="J361" s="183"/>
      <c r="K361" s="183"/>
      <c r="L361" s="183"/>
      <c r="M361" s="183"/>
      <c r="N361" s="183"/>
      <c r="O361" s="183"/>
      <c r="P361" s="183"/>
      <c r="AC361" s="90"/>
    </row>
    <row r="362" spans="3:29">
      <c r="C362" s="89"/>
      <c r="D362" s="94" t="s">
        <v>192</v>
      </c>
      <c r="E362" s="118">
        <v>1</v>
      </c>
      <c r="F362" s="119">
        <f>E362+1</f>
        <v>2</v>
      </c>
      <c r="G362" s="119">
        <f t="shared" ref="G362:P362" si="47">F362+1</f>
        <v>3</v>
      </c>
      <c r="H362" s="119">
        <f t="shared" si="47"/>
        <v>4</v>
      </c>
      <c r="I362" s="119">
        <f t="shared" si="47"/>
        <v>5</v>
      </c>
      <c r="J362" s="119">
        <f t="shared" si="47"/>
        <v>6</v>
      </c>
      <c r="K362" s="119">
        <f t="shared" si="47"/>
        <v>7</v>
      </c>
      <c r="L362" s="119">
        <f t="shared" si="47"/>
        <v>8</v>
      </c>
      <c r="M362" s="119">
        <f t="shared" si="47"/>
        <v>9</v>
      </c>
      <c r="N362" s="119">
        <f t="shared" si="47"/>
        <v>10</v>
      </c>
      <c r="O362" s="119">
        <f t="shared" si="47"/>
        <v>11</v>
      </c>
      <c r="P362" s="119">
        <f t="shared" si="47"/>
        <v>12</v>
      </c>
      <c r="AC362" s="90"/>
    </row>
    <row r="363" spans="3:29">
      <c r="C363" s="89"/>
      <c r="D363" s="94">
        <v>1</v>
      </c>
      <c r="E363" s="45">
        <v>1</v>
      </c>
      <c r="F363" s="122">
        <v>1</v>
      </c>
      <c r="G363" s="122">
        <v>1</v>
      </c>
      <c r="H363" s="122">
        <v>1</v>
      </c>
      <c r="I363" s="122">
        <v>1</v>
      </c>
      <c r="J363" s="122">
        <v>1</v>
      </c>
      <c r="K363" s="122">
        <v>1</v>
      </c>
      <c r="L363" s="122">
        <v>1</v>
      </c>
      <c r="M363" s="122">
        <v>1</v>
      </c>
      <c r="N363" s="122">
        <v>1</v>
      </c>
      <c r="O363" s="122">
        <v>1</v>
      </c>
      <c r="P363" s="122">
        <v>1</v>
      </c>
      <c r="AC363" s="90"/>
    </row>
    <row r="364" spans="3:29">
      <c r="C364" s="89"/>
      <c r="D364" s="94">
        <v>2</v>
      </c>
      <c r="E364" s="45">
        <v>1</v>
      </c>
      <c r="F364" s="122">
        <v>1</v>
      </c>
      <c r="G364" s="122">
        <v>1</v>
      </c>
      <c r="H364" s="122">
        <v>1</v>
      </c>
      <c r="I364" s="122">
        <v>1</v>
      </c>
      <c r="J364" s="122">
        <v>1</v>
      </c>
      <c r="K364" s="122">
        <v>1</v>
      </c>
      <c r="L364" s="122">
        <v>1</v>
      </c>
      <c r="M364" s="122">
        <v>1</v>
      </c>
      <c r="N364" s="122">
        <v>1</v>
      </c>
      <c r="O364" s="122">
        <v>1</v>
      </c>
      <c r="P364" s="122">
        <v>1</v>
      </c>
      <c r="AC364" s="90"/>
    </row>
    <row r="365" spans="3:29">
      <c r="C365" s="89"/>
      <c r="D365" s="94">
        <v>3</v>
      </c>
      <c r="E365" s="45">
        <v>1</v>
      </c>
      <c r="F365" s="122">
        <v>1</v>
      </c>
      <c r="G365" s="122">
        <v>1</v>
      </c>
      <c r="H365" s="122">
        <v>1</v>
      </c>
      <c r="I365" s="122">
        <v>1</v>
      </c>
      <c r="J365" s="122">
        <v>1</v>
      </c>
      <c r="K365" s="122">
        <v>1</v>
      </c>
      <c r="L365" s="122">
        <v>1</v>
      </c>
      <c r="M365" s="122">
        <v>1</v>
      </c>
      <c r="N365" s="122">
        <v>1</v>
      </c>
      <c r="O365" s="122">
        <v>1</v>
      </c>
      <c r="P365" s="122">
        <v>1</v>
      </c>
      <c r="AC365" s="90"/>
    </row>
    <row r="366" spans="3:29">
      <c r="C366" s="89"/>
      <c r="D366" s="94">
        <v>4</v>
      </c>
      <c r="E366" s="45">
        <v>1</v>
      </c>
      <c r="F366" s="122">
        <v>1</v>
      </c>
      <c r="G366" s="122">
        <v>1</v>
      </c>
      <c r="H366" s="122">
        <v>1</v>
      </c>
      <c r="I366" s="122">
        <v>1</v>
      </c>
      <c r="J366" s="122">
        <v>1</v>
      </c>
      <c r="K366" s="122">
        <v>1</v>
      </c>
      <c r="L366" s="122">
        <v>1</v>
      </c>
      <c r="M366" s="122">
        <v>1</v>
      </c>
      <c r="N366" s="122">
        <v>1</v>
      </c>
      <c r="O366" s="122">
        <v>1</v>
      </c>
      <c r="P366" s="122">
        <v>0.5</v>
      </c>
      <c r="AC366" s="90"/>
    </row>
    <row r="367" spans="3:29">
      <c r="C367" s="89"/>
      <c r="D367" s="94">
        <v>5</v>
      </c>
      <c r="G367" s="122">
        <v>1</v>
      </c>
      <c r="I367" s="122">
        <v>1</v>
      </c>
      <c r="L367" s="122">
        <v>1</v>
      </c>
      <c r="O367" s="122">
        <v>1</v>
      </c>
      <c r="AC367" s="90"/>
    </row>
    <row r="368" spans="3:29">
      <c r="C368" s="97"/>
      <c r="D368" s="53"/>
      <c r="E368" s="53"/>
      <c r="F368" s="53"/>
      <c r="G368" s="53"/>
      <c r="H368" s="53"/>
      <c r="I368" s="53"/>
      <c r="J368" s="53"/>
      <c r="K368" s="53"/>
      <c r="L368" s="53"/>
      <c r="M368" s="53"/>
      <c r="N368" s="53"/>
      <c r="O368" s="53"/>
      <c r="P368" s="53"/>
      <c r="Q368" s="53"/>
      <c r="R368" s="53"/>
      <c r="S368" s="53"/>
      <c r="T368" s="53"/>
      <c r="U368" s="53"/>
      <c r="V368" s="53"/>
      <c r="W368" s="53"/>
      <c r="X368" s="53"/>
      <c r="Y368" s="53"/>
      <c r="Z368" s="53"/>
      <c r="AA368" s="53"/>
      <c r="AB368" s="53"/>
      <c r="AC368" s="95"/>
    </row>
    <row r="370" spans="3:29">
      <c r="D370" s="197" t="s">
        <v>81</v>
      </c>
      <c r="E370" s="197"/>
      <c r="F370" s="197"/>
      <c r="G370" s="197"/>
      <c r="H370" s="197"/>
      <c r="I370" s="197"/>
      <c r="J370" s="197"/>
      <c r="K370" s="197"/>
      <c r="L370" s="197"/>
      <c r="M370" s="197"/>
      <c r="N370" s="197"/>
      <c r="O370" s="197"/>
      <c r="P370" s="197"/>
      <c r="Q370" s="197"/>
      <c r="R370" s="197"/>
      <c r="S370" s="197"/>
      <c r="T370" s="197"/>
      <c r="U370" s="197"/>
      <c r="V370" s="197"/>
      <c r="W370" s="197"/>
      <c r="X370" s="197"/>
      <c r="Y370" s="197"/>
      <c r="Z370" s="197"/>
      <c r="AA370" s="197"/>
      <c r="AB370" s="197"/>
    </row>
    <row r="371" spans="3:29">
      <c r="C371" s="87"/>
      <c r="D371" s="43"/>
      <c r="E371" s="43"/>
      <c r="F371" s="43"/>
      <c r="G371" s="43"/>
      <c r="H371" s="43"/>
      <c r="I371" s="43"/>
      <c r="J371" s="43"/>
      <c r="K371" s="43"/>
      <c r="L371" s="43"/>
      <c r="M371" s="43"/>
      <c r="N371" s="43"/>
      <c r="O371" s="43"/>
      <c r="P371" s="43"/>
      <c r="Q371" s="43"/>
      <c r="R371" s="43"/>
      <c r="S371" s="43"/>
      <c r="T371" s="43"/>
      <c r="U371" s="43"/>
      <c r="V371" s="43"/>
      <c r="W371" s="43"/>
      <c r="X371" s="43"/>
      <c r="Y371" s="43"/>
      <c r="Z371" s="43"/>
      <c r="AA371" s="43"/>
      <c r="AB371" s="43"/>
      <c r="AC371" s="88"/>
    </row>
    <row r="372" spans="3:29">
      <c r="C372" s="89"/>
      <c r="D372" s="91" t="s">
        <v>30</v>
      </c>
      <c r="E372" s="199" t="s">
        <v>92</v>
      </c>
      <c r="F372" s="199"/>
      <c r="G372" s="199"/>
      <c r="H372" s="199"/>
      <c r="I372" s="42" t="s">
        <v>2</v>
      </c>
      <c r="AC372" s="90"/>
    </row>
    <row r="373" spans="3:29" ht="13.35" customHeight="1">
      <c r="C373" s="89"/>
      <c r="D373" s="91" t="s">
        <v>71</v>
      </c>
      <c r="E373" s="51">
        <v>0.05</v>
      </c>
      <c r="F373" s="189" t="s">
        <v>32</v>
      </c>
      <c r="G373" s="189"/>
      <c r="H373" s="189"/>
      <c r="I373" s="189"/>
      <c r="J373" s="189"/>
      <c r="K373" s="189"/>
      <c r="L373" s="189"/>
      <c r="M373" s="189"/>
      <c r="N373" s="189"/>
      <c r="O373" s="189"/>
      <c r="P373" s="189"/>
      <c r="Q373" s="189"/>
      <c r="R373" s="189"/>
      <c r="S373" s="189"/>
      <c r="T373" s="189"/>
      <c r="U373" s="189"/>
      <c r="V373" s="189"/>
      <c r="W373" s="189"/>
      <c r="X373" s="189"/>
      <c r="AC373" s="90"/>
    </row>
    <row r="374" spans="3:29" ht="13.35" customHeight="1">
      <c r="C374" s="89"/>
      <c r="E374" s="124"/>
      <c r="F374" s="190" t="s">
        <v>33</v>
      </c>
      <c r="G374" s="190"/>
      <c r="H374" s="190"/>
      <c r="I374" s="190"/>
      <c r="J374" s="190"/>
      <c r="K374" s="190"/>
      <c r="L374" s="190"/>
      <c r="M374" s="190"/>
      <c r="N374" s="190"/>
      <c r="O374" s="190"/>
      <c r="P374" s="190"/>
      <c r="Q374" s="190"/>
      <c r="R374" s="190"/>
      <c r="S374" s="190"/>
      <c r="T374" s="190"/>
      <c r="U374" s="190"/>
      <c r="V374" s="190"/>
      <c r="W374" s="190"/>
      <c r="X374" s="190"/>
      <c r="AC374" s="90"/>
    </row>
    <row r="375" spans="3:29" ht="13.35" customHeight="1">
      <c r="C375" s="89"/>
      <c r="D375" s="196" t="s">
        <v>34</v>
      </c>
      <c r="E375" s="196"/>
      <c r="F375" s="196"/>
      <c r="G375" s="196"/>
      <c r="H375" s="196"/>
      <c r="I375" s="196"/>
      <c r="J375" s="196"/>
      <c r="K375" s="196"/>
      <c r="L375" s="196"/>
      <c r="M375" s="196"/>
      <c r="N375" s="196"/>
      <c r="O375" s="196"/>
      <c r="P375" s="196"/>
      <c r="Q375" s="196"/>
      <c r="R375" s="196"/>
      <c r="S375" s="196"/>
      <c r="T375" s="196"/>
      <c r="U375" s="196"/>
      <c r="V375" s="196"/>
      <c r="W375" s="196"/>
      <c r="X375" s="196"/>
      <c r="Y375" s="196"/>
      <c r="Z375" s="196"/>
      <c r="AA375" s="196"/>
      <c r="AB375" s="196"/>
      <c r="AC375" s="90"/>
    </row>
    <row r="376" spans="3:29">
      <c r="C376" s="89"/>
      <c r="F376" s="113"/>
      <c r="G376" s="113"/>
      <c r="H376" s="113"/>
      <c r="I376" s="113"/>
      <c r="J376" s="113"/>
      <c r="K376" s="113"/>
      <c r="L376" s="113"/>
      <c r="M376" s="113"/>
      <c r="N376" s="113"/>
      <c r="O376" s="113"/>
      <c r="P376" s="113"/>
      <c r="Q376" s="113"/>
      <c r="R376" s="113"/>
      <c r="S376" s="113"/>
      <c r="T376" s="113"/>
      <c r="U376" s="113"/>
      <c r="V376" s="113"/>
      <c r="W376" s="113"/>
      <c r="X376" s="113"/>
      <c r="AC376" s="90"/>
    </row>
    <row r="377" spans="3:29">
      <c r="C377" s="89"/>
      <c r="D377" s="91" t="s">
        <v>35</v>
      </c>
      <c r="E377" s="122">
        <v>0</v>
      </c>
      <c r="F377" s="42" t="s">
        <v>72</v>
      </c>
      <c r="I377" s="42" t="s">
        <v>73</v>
      </c>
      <c r="AC377" s="90"/>
    </row>
    <row r="378" spans="3:29">
      <c r="C378" s="89"/>
      <c r="E378" s="119">
        <f>E302</f>
        <v>105</v>
      </c>
      <c r="F378" s="42" t="s">
        <v>74</v>
      </c>
      <c r="I378" s="42" t="s">
        <v>61</v>
      </c>
      <c r="AC378" s="90"/>
    </row>
    <row r="379" spans="3:29">
      <c r="C379" s="89"/>
      <c r="E379" s="119">
        <f>E303</f>
        <v>5.5E-2</v>
      </c>
      <c r="F379" s="42" t="s">
        <v>75</v>
      </c>
      <c r="I379" s="42" t="s">
        <v>62</v>
      </c>
      <c r="AC379" s="90"/>
    </row>
    <row r="380" spans="3:29">
      <c r="C380" s="89"/>
      <c r="AC380" s="90"/>
    </row>
    <row r="381" spans="3:29">
      <c r="C381" s="89"/>
      <c r="E381" s="183" t="s">
        <v>78</v>
      </c>
      <c r="F381" s="183"/>
      <c r="G381" s="183"/>
      <c r="H381" s="183"/>
      <c r="I381" s="183"/>
      <c r="J381" s="183"/>
      <c r="K381" s="183"/>
      <c r="L381" s="183"/>
      <c r="M381" s="183"/>
      <c r="N381" s="183"/>
      <c r="O381" s="183"/>
      <c r="P381" s="183"/>
      <c r="Q381" s="183"/>
      <c r="R381" s="183"/>
      <c r="S381" s="183"/>
      <c r="T381" s="183"/>
      <c r="U381" s="183"/>
      <c r="V381" s="183"/>
      <c r="W381" s="183"/>
      <c r="X381" s="183"/>
      <c r="Y381" s="183"/>
      <c r="Z381" s="183"/>
      <c r="AA381" s="183"/>
      <c r="AB381" s="183"/>
      <c r="AC381" s="90"/>
    </row>
    <row r="382" spans="3:29">
      <c r="C382" s="89"/>
      <c r="D382" s="119" t="s">
        <v>10</v>
      </c>
      <c r="E382" s="119">
        <v>1</v>
      </c>
      <c r="F382" s="119">
        <f>E382+1</f>
        <v>2</v>
      </c>
      <c r="G382" s="119">
        <f t="shared" ref="G382:AA382" si="48">F382+1</f>
        <v>3</v>
      </c>
      <c r="H382" s="119">
        <f t="shared" si="48"/>
        <v>4</v>
      </c>
      <c r="I382" s="119">
        <f t="shared" si="48"/>
        <v>5</v>
      </c>
      <c r="J382" s="119">
        <f t="shared" si="48"/>
        <v>6</v>
      </c>
      <c r="K382" s="119">
        <f t="shared" si="48"/>
        <v>7</v>
      </c>
      <c r="L382" s="119">
        <f t="shared" si="48"/>
        <v>8</v>
      </c>
      <c r="M382" s="119">
        <f t="shared" si="48"/>
        <v>9</v>
      </c>
      <c r="N382" s="119">
        <f t="shared" si="48"/>
        <v>10</v>
      </c>
      <c r="O382" s="119">
        <f t="shared" si="48"/>
        <v>11</v>
      </c>
      <c r="P382" s="119">
        <f t="shared" si="48"/>
        <v>12</v>
      </c>
      <c r="Q382" s="119">
        <f t="shared" si="48"/>
        <v>13</v>
      </c>
      <c r="R382" s="119">
        <f t="shared" si="48"/>
        <v>14</v>
      </c>
      <c r="S382" s="119">
        <f t="shared" si="48"/>
        <v>15</v>
      </c>
      <c r="T382" s="119">
        <f t="shared" si="48"/>
        <v>16</v>
      </c>
      <c r="U382" s="119">
        <f t="shared" si="48"/>
        <v>17</v>
      </c>
      <c r="V382" s="119">
        <f t="shared" si="48"/>
        <v>18</v>
      </c>
      <c r="W382" s="119">
        <f t="shared" si="48"/>
        <v>19</v>
      </c>
      <c r="X382" s="119">
        <f t="shared" si="48"/>
        <v>20</v>
      </c>
      <c r="Y382" s="119">
        <f t="shared" si="48"/>
        <v>21</v>
      </c>
      <c r="Z382" s="119">
        <f t="shared" si="48"/>
        <v>22</v>
      </c>
      <c r="AA382" s="119">
        <f t="shared" si="48"/>
        <v>23</v>
      </c>
      <c r="AB382" s="119">
        <f>AA382+1</f>
        <v>24</v>
      </c>
      <c r="AC382" s="90"/>
    </row>
    <row r="383" spans="3:29">
      <c r="C383" s="89"/>
      <c r="D383" s="91">
        <v>1</v>
      </c>
      <c r="E383" s="122">
        <v>1</v>
      </c>
      <c r="F383" s="122">
        <v>1</v>
      </c>
      <c r="G383" s="122">
        <v>1</v>
      </c>
      <c r="H383" s="122">
        <v>1</v>
      </c>
      <c r="I383" s="122">
        <v>1</v>
      </c>
      <c r="J383" s="122">
        <v>1</v>
      </c>
      <c r="K383" s="122">
        <v>1</v>
      </c>
      <c r="L383" s="122">
        <v>1</v>
      </c>
      <c r="M383" s="122">
        <v>1</v>
      </c>
      <c r="N383" s="122">
        <v>1</v>
      </c>
      <c r="O383" s="122">
        <v>1</v>
      </c>
      <c r="P383" s="122">
        <v>1</v>
      </c>
      <c r="Q383" s="122">
        <v>1</v>
      </c>
      <c r="R383" s="122">
        <v>1</v>
      </c>
      <c r="S383" s="122">
        <v>1</v>
      </c>
      <c r="T383" s="122">
        <v>1</v>
      </c>
      <c r="U383" s="122">
        <v>1</v>
      </c>
      <c r="V383" s="122">
        <v>1</v>
      </c>
      <c r="W383" s="122">
        <v>1</v>
      </c>
      <c r="X383" s="122">
        <v>1</v>
      </c>
      <c r="Y383" s="122">
        <v>1</v>
      </c>
      <c r="Z383" s="122">
        <v>1</v>
      </c>
      <c r="AA383" s="122">
        <v>1</v>
      </c>
      <c r="AB383" s="122">
        <v>1</v>
      </c>
      <c r="AC383" s="90"/>
    </row>
    <row r="384" spans="3:29">
      <c r="C384" s="89"/>
      <c r="D384" s="91">
        <f t="shared" ref="D384:D389" si="49">D383+1</f>
        <v>2</v>
      </c>
      <c r="E384" s="122">
        <v>1</v>
      </c>
      <c r="F384" s="122">
        <v>1</v>
      </c>
      <c r="G384" s="122">
        <v>1</v>
      </c>
      <c r="H384" s="122">
        <v>1</v>
      </c>
      <c r="I384" s="122">
        <v>1</v>
      </c>
      <c r="J384" s="122">
        <v>1</v>
      </c>
      <c r="K384" s="122">
        <v>1</v>
      </c>
      <c r="L384" s="122">
        <v>1</v>
      </c>
      <c r="M384" s="122">
        <v>1</v>
      </c>
      <c r="N384" s="122">
        <v>1</v>
      </c>
      <c r="O384" s="122">
        <v>1</v>
      </c>
      <c r="P384" s="122">
        <v>1</v>
      </c>
      <c r="Q384" s="122">
        <v>1</v>
      </c>
      <c r="R384" s="122">
        <v>1</v>
      </c>
      <c r="S384" s="122">
        <v>1</v>
      </c>
      <c r="T384" s="122">
        <v>1</v>
      </c>
      <c r="U384" s="122">
        <v>1</v>
      </c>
      <c r="V384" s="122">
        <v>1</v>
      </c>
      <c r="W384" s="122">
        <v>1</v>
      </c>
      <c r="X384" s="122">
        <v>1</v>
      </c>
      <c r="Y384" s="122">
        <v>1</v>
      </c>
      <c r="Z384" s="122">
        <v>1</v>
      </c>
      <c r="AA384" s="122">
        <v>1</v>
      </c>
      <c r="AB384" s="122">
        <v>1</v>
      </c>
      <c r="AC384" s="90"/>
    </row>
    <row r="385" spans="3:29">
      <c r="C385" s="89"/>
      <c r="D385" s="91">
        <f t="shared" si="49"/>
        <v>3</v>
      </c>
      <c r="E385" s="122">
        <v>1</v>
      </c>
      <c r="F385" s="122">
        <v>1</v>
      </c>
      <c r="G385" s="122">
        <v>1</v>
      </c>
      <c r="H385" s="122">
        <v>1</v>
      </c>
      <c r="I385" s="122">
        <v>1</v>
      </c>
      <c r="J385" s="122">
        <v>1</v>
      </c>
      <c r="K385" s="122">
        <v>1</v>
      </c>
      <c r="L385" s="122">
        <v>1</v>
      </c>
      <c r="M385" s="122">
        <v>1</v>
      </c>
      <c r="N385" s="122">
        <v>1</v>
      </c>
      <c r="O385" s="122">
        <v>1</v>
      </c>
      <c r="P385" s="122">
        <v>1</v>
      </c>
      <c r="Q385" s="122">
        <v>1</v>
      </c>
      <c r="R385" s="122">
        <v>1</v>
      </c>
      <c r="S385" s="122">
        <v>1</v>
      </c>
      <c r="T385" s="122">
        <v>1</v>
      </c>
      <c r="U385" s="122">
        <v>1</v>
      </c>
      <c r="V385" s="122">
        <v>1</v>
      </c>
      <c r="W385" s="122">
        <v>1</v>
      </c>
      <c r="X385" s="122">
        <v>1</v>
      </c>
      <c r="Y385" s="122">
        <v>1</v>
      </c>
      <c r="Z385" s="122">
        <v>1</v>
      </c>
      <c r="AA385" s="122">
        <v>1</v>
      </c>
      <c r="AB385" s="122">
        <v>1</v>
      </c>
      <c r="AC385" s="90"/>
    </row>
    <row r="386" spans="3:29">
      <c r="C386" s="89"/>
      <c r="D386" s="91">
        <f t="shared" si="49"/>
        <v>4</v>
      </c>
      <c r="E386" s="122">
        <v>1</v>
      </c>
      <c r="F386" s="122">
        <v>1</v>
      </c>
      <c r="G386" s="122">
        <v>1</v>
      </c>
      <c r="H386" s="122">
        <v>1</v>
      </c>
      <c r="I386" s="122">
        <v>1</v>
      </c>
      <c r="J386" s="122">
        <v>1</v>
      </c>
      <c r="K386" s="122">
        <v>1</v>
      </c>
      <c r="L386" s="122">
        <v>1</v>
      </c>
      <c r="M386" s="122">
        <v>1</v>
      </c>
      <c r="N386" s="122">
        <v>1</v>
      </c>
      <c r="O386" s="122">
        <v>1</v>
      </c>
      <c r="P386" s="122">
        <v>1</v>
      </c>
      <c r="Q386" s="122">
        <v>1</v>
      </c>
      <c r="R386" s="122">
        <v>1</v>
      </c>
      <c r="S386" s="122">
        <v>1</v>
      </c>
      <c r="T386" s="122">
        <v>1</v>
      </c>
      <c r="U386" s="122">
        <v>1</v>
      </c>
      <c r="V386" s="122">
        <v>1</v>
      </c>
      <c r="W386" s="122">
        <v>1</v>
      </c>
      <c r="X386" s="122">
        <v>1</v>
      </c>
      <c r="Y386" s="122">
        <v>1</v>
      </c>
      <c r="Z386" s="122">
        <v>1</v>
      </c>
      <c r="AA386" s="122">
        <v>1</v>
      </c>
      <c r="AB386" s="122">
        <v>1</v>
      </c>
      <c r="AC386" s="90"/>
    </row>
    <row r="387" spans="3:29">
      <c r="C387" s="89"/>
      <c r="D387" s="91">
        <f t="shared" si="49"/>
        <v>5</v>
      </c>
      <c r="E387" s="122">
        <v>1</v>
      </c>
      <c r="F387" s="122">
        <v>1</v>
      </c>
      <c r="G387" s="122">
        <v>1</v>
      </c>
      <c r="H387" s="122">
        <v>1</v>
      </c>
      <c r="I387" s="122">
        <v>1</v>
      </c>
      <c r="J387" s="122">
        <v>1</v>
      </c>
      <c r="K387" s="122">
        <v>1</v>
      </c>
      <c r="L387" s="122">
        <v>1</v>
      </c>
      <c r="M387" s="122">
        <v>1</v>
      </c>
      <c r="N387" s="122">
        <v>1</v>
      </c>
      <c r="O387" s="122">
        <v>1</v>
      </c>
      <c r="P387" s="122">
        <v>1</v>
      </c>
      <c r="Q387" s="122">
        <v>1</v>
      </c>
      <c r="R387" s="122">
        <v>1</v>
      </c>
      <c r="S387" s="122">
        <v>1</v>
      </c>
      <c r="T387" s="122">
        <v>1</v>
      </c>
      <c r="U387" s="122">
        <v>1</v>
      </c>
      <c r="V387" s="122">
        <v>1</v>
      </c>
      <c r="W387" s="122">
        <v>1</v>
      </c>
      <c r="X387" s="122">
        <v>1</v>
      </c>
      <c r="Y387" s="122">
        <v>1</v>
      </c>
      <c r="Z387" s="122">
        <v>1</v>
      </c>
      <c r="AA387" s="122">
        <v>1</v>
      </c>
      <c r="AB387" s="122">
        <v>1</v>
      </c>
      <c r="AC387" s="90"/>
    </row>
    <row r="388" spans="3:29">
      <c r="C388" s="89"/>
      <c r="D388" s="91">
        <f t="shared" si="49"/>
        <v>6</v>
      </c>
      <c r="E388" s="122">
        <v>1</v>
      </c>
      <c r="F388" s="122">
        <v>1</v>
      </c>
      <c r="G388" s="122">
        <v>1</v>
      </c>
      <c r="H388" s="122">
        <v>1</v>
      </c>
      <c r="I388" s="122">
        <v>1</v>
      </c>
      <c r="J388" s="122">
        <v>1</v>
      </c>
      <c r="K388" s="122">
        <v>1</v>
      </c>
      <c r="L388" s="122">
        <v>1</v>
      </c>
      <c r="M388" s="122">
        <v>1</v>
      </c>
      <c r="N388" s="122">
        <v>1</v>
      </c>
      <c r="O388" s="122">
        <v>1</v>
      </c>
      <c r="P388" s="122">
        <v>1</v>
      </c>
      <c r="Q388" s="122">
        <v>1</v>
      </c>
      <c r="R388" s="122">
        <v>1</v>
      </c>
      <c r="S388" s="122">
        <v>1</v>
      </c>
      <c r="T388" s="122">
        <v>1</v>
      </c>
      <c r="U388" s="122">
        <v>1</v>
      </c>
      <c r="V388" s="122">
        <v>1</v>
      </c>
      <c r="W388" s="122">
        <v>1</v>
      </c>
      <c r="X388" s="122">
        <v>1</v>
      </c>
      <c r="Y388" s="122">
        <v>1</v>
      </c>
      <c r="Z388" s="122">
        <v>1</v>
      </c>
      <c r="AA388" s="122">
        <v>1</v>
      </c>
      <c r="AB388" s="122">
        <v>1</v>
      </c>
      <c r="AC388" s="90"/>
    </row>
    <row r="389" spans="3:29">
      <c r="C389" s="89"/>
      <c r="D389" s="91">
        <f t="shared" si="49"/>
        <v>7</v>
      </c>
      <c r="E389" s="122">
        <v>1</v>
      </c>
      <c r="F389" s="122">
        <v>1</v>
      </c>
      <c r="G389" s="122">
        <v>1</v>
      </c>
      <c r="H389" s="122">
        <v>1</v>
      </c>
      <c r="I389" s="122">
        <v>1</v>
      </c>
      <c r="J389" s="122">
        <v>1</v>
      </c>
      <c r="K389" s="122">
        <v>1</v>
      </c>
      <c r="L389" s="122">
        <v>1</v>
      </c>
      <c r="M389" s="122">
        <v>1</v>
      </c>
      <c r="N389" s="122">
        <v>1</v>
      </c>
      <c r="O389" s="122">
        <v>1</v>
      </c>
      <c r="P389" s="122">
        <v>1</v>
      </c>
      <c r="Q389" s="122">
        <v>1</v>
      </c>
      <c r="R389" s="122">
        <v>1</v>
      </c>
      <c r="S389" s="122">
        <v>1</v>
      </c>
      <c r="T389" s="122">
        <v>1</v>
      </c>
      <c r="U389" s="122">
        <v>1</v>
      </c>
      <c r="V389" s="122">
        <v>1</v>
      </c>
      <c r="W389" s="122">
        <v>1</v>
      </c>
      <c r="X389" s="122">
        <v>1</v>
      </c>
      <c r="Y389" s="122">
        <v>1</v>
      </c>
      <c r="Z389" s="122">
        <v>1</v>
      </c>
      <c r="AA389" s="122">
        <v>1</v>
      </c>
      <c r="AB389" s="122">
        <v>1</v>
      </c>
      <c r="AC389" s="90"/>
    </row>
    <row r="390" spans="3:29">
      <c r="C390" s="89"/>
      <c r="AC390" s="90"/>
    </row>
    <row r="391" spans="3:29">
      <c r="C391" s="89"/>
      <c r="E391" s="183" t="s">
        <v>42</v>
      </c>
      <c r="F391" s="183"/>
      <c r="G391" s="183"/>
      <c r="H391" s="183"/>
      <c r="I391" s="183"/>
      <c r="J391" s="183"/>
      <c r="K391" s="183"/>
      <c r="L391" s="183"/>
      <c r="M391" s="183"/>
      <c r="N391" s="183"/>
      <c r="O391" s="183"/>
      <c r="P391" s="183"/>
      <c r="AC391" s="90"/>
    </row>
    <row r="392" spans="3:29">
      <c r="C392" s="89"/>
      <c r="D392" s="91" t="s">
        <v>192</v>
      </c>
      <c r="E392" s="118">
        <v>1</v>
      </c>
      <c r="F392" s="119">
        <f>E392+1</f>
        <v>2</v>
      </c>
      <c r="G392" s="119">
        <f t="shared" ref="G392:P392" si="50">F392+1</f>
        <v>3</v>
      </c>
      <c r="H392" s="119">
        <f t="shared" si="50"/>
        <v>4</v>
      </c>
      <c r="I392" s="119">
        <f t="shared" si="50"/>
        <v>5</v>
      </c>
      <c r="J392" s="119">
        <f t="shared" si="50"/>
        <v>6</v>
      </c>
      <c r="K392" s="119">
        <f t="shared" si="50"/>
        <v>7</v>
      </c>
      <c r="L392" s="119">
        <f t="shared" si="50"/>
        <v>8</v>
      </c>
      <c r="M392" s="119">
        <f t="shared" si="50"/>
        <v>9</v>
      </c>
      <c r="N392" s="119">
        <f t="shared" si="50"/>
        <v>10</v>
      </c>
      <c r="O392" s="119">
        <f t="shared" si="50"/>
        <v>11</v>
      </c>
      <c r="P392" s="119">
        <f t="shared" si="50"/>
        <v>12</v>
      </c>
      <c r="AC392" s="90"/>
    </row>
    <row r="393" spans="3:29">
      <c r="C393" s="89"/>
      <c r="D393" s="91">
        <v>1</v>
      </c>
      <c r="E393" s="45">
        <v>1</v>
      </c>
      <c r="F393" s="122">
        <v>1</v>
      </c>
      <c r="G393" s="122">
        <v>1</v>
      </c>
      <c r="H393" s="122">
        <v>1</v>
      </c>
      <c r="I393" s="122">
        <v>1</v>
      </c>
      <c r="J393" s="122">
        <v>1</v>
      </c>
      <c r="K393" s="122">
        <v>1</v>
      </c>
      <c r="L393" s="122">
        <v>1</v>
      </c>
      <c r="M393" s="122">
        <v>1</v>
      </c>
      <c r="N393" s="122">
        <v>1</v>
      </c>
      <c r="O393" s="122">
        <v>1</v>
      </c>
      <c r="P393" s="122">
        <v>1</v>
      </c>
      <c r="AC393" s="90"/>
    </row>
    <row r="394" spans="3:29">
      <c r="C394" s="89"/>
      <c r="D394" s="91">
        <v>2</v>
      </c>
      <c r="E394" s="45">
        <v>1</v>
      </c>
      <c r="F394" s="122">
        <v>1</v>
      </c>
      <c r="G394" s="122">
        <v>1</v>
      </c>
      <c r="H394" s="122">
        <v>1</v>
      </c>
      <c r="I394" s="122">
        <v>1</v>
      </c>
      <c r="J394" s="122">
        <v>1</v>
      </c>
      <c r="K394" s="122">
        <v>1</v>
      </c>
      <c r="L394" s="122">
        <v>1</v>
      </c>
      <c r="M394" s="122">
        <v>1</v>
      </c>
      <c r="N394" s="122">
        <v>1</v>
      </c>
      <c r="O394" s="122">
        <v>1</v>
      </c>
      <c r="P394" s="122">
        <v>1</v>
      </c>
      <c r="AC394" s="90"/>
    </row>
    <row r="395" spans="3:29">
      <c r="C395" s="89"/>
      <c r="D395" s="91">
        <v>3</v>
      </c>
      <c r="E395" s="45">
        <v>1</v>
      </c>
      <c r="F395" s="122">
        <v>1</v>
      </c>
      <c r="G395" s="122">
        <v>1</v>
      </c>
      <c r="H395" s="122">
        <v>1</v>
      </c>
      <c r="I395" s="122">
        <v>1</v>
      </c>
      <c r="J395" s="122">
        <v>1</v>
      </c>
      <c r="K395" s="122">
        <v>1</v>
      </c>
      <c r="L395" s="122">
        <v>1</v>
      </c>
      <c r="M395" s="122">
        <v>1</v>
      </c>
      <c r="N395" s="122">
        <v>1</v>
      </c>
      <c r="O395" s="122">
        <v>1</v>
      </c>
      <c r="P395" s="122">
        <v>1</v>
      </c>
      <c r="AC395" s="90"/>
    </row>
    <row r="396" spans="3:29">
      <c r="C396" s="89"/>
      <c r="D396" s="91">
        <v>4</v>
      </c>
      <c r="E396" s="45">
        <v>1</v>
      </c>
      <c r="F396" s="122">
        <v>1</v>
      </c>
      <c r="G396" s="122">
        <v>1</v>
      </c>
      <c r="H396" s="122">
        <v>1</v>
      </c>
      <c r="I396" s="122">
        <v>1</v>
      </c>
      <c r="J396" s="122">
        <v>1</v>
      </c>
      <c r="K396" s="122">
        <v>1</v>
      </c>
      <c r="L396" s="122">
        <v>1</v>
      </c>
      <c r="M396" s="122">
        <v>1</v>
      </c>
      <c r="N396" s="122">
        <v>1</v>
      </c>
      <c r="O396" s="122">
        <v>1</v>
      </c>
      <c r="P396" s="122">
        <v>0.5</v>
      </c>
      <c r="AC396" s="90"/>
    </row>
    <row r="397" spans="3:29">
      <c r="C397" s="89"/>
      <c r="D397" s="91">
        <v>5</v>
      </c>
      <c r="G397" s="122">
        <v>1</v>
      </c>
      <c r="I397" s="122">
        <v>1</v>
      </c>
      <c r="L397" s="122">
        <v>1</v>
      </c>
      <c r="O397" s="122">
        <v>1</v>
      </c>
      <c r="AC397" s="90"/>
    </row>
    <row r="398" spans="3:29">
      <c r="C398" s="89"/>
      <c r="AC398" s="90"/>
    </row>
    <row r="399" spans="3:29">
      <c r="C399" s="89"/>
      <c r="D399" s="194" t="s">
        <v>43</v>
      </c>
      <c r="E399" s="194"/>
      <c r="F399" s="194"/>
      <c r="G399" s="194"/>
      <c r="H399" s="194"/>
      <c r="I399" s="194"/>
      <c r="J399" s="194"/>
      <c r="K399" s="194"/>
      <c r="L399" s="194"/>
      <c r="M399" s="194"/>
      <c r="N399" s="194"/>
      <c r="O399" s="194"/>
      <c r="P399" s="194"/>
      <c r="Q399" s="194"/>
      <c r="R399" s="194"/>
      <c r="S399" s="194"/>
      <c r="T399" s="194"/>
      <c r="U399" s="194"/>
      <c r="V399" s="194"/>
      <c r="W399" s="194"/>
      <c r="X399" s="194"/>
      <c r="Y399" s="194"/>
      <c r="Z399" s="194"/>
      <c r="AA399" s="194"/>
      <c r="AC399" s="90"/>
    </row>
    <row r="400" spans="3:29">
      <c r="C400" s="89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C400" s="90"/>
    </row>
    <row r="401" spans="3:29">
      <c r="C401" s="89"/>
      <c r="E401" s="122" t="s">
        <v>44</v>
      </c>
      <c r="F401" s="42" t="s">
        <v>45</v>
      </c>
      <c r="I401" s="42" t="s">
        <v>46</v>
      </c>
      <c r="AC401" s="90"/>
    </row>
    <row r="402" spans="3:29">
      <c r="C402" s="89"/>
      <c r="E402" s="122">
        <v>0</v>
      </c>
      <c r="F402" s="42" t="s">
        <v>47</v>
      </c>
      <c r="I402" s="42" t="str">
        <f>I377</f>
        <v>valeur pour l'heure maximale de l'année</v>
      </c>
      <c r="AC402" s="90"/>
    </row>
    <row r="403" spans="3:29">
      <c r="C403" s="89"/>
      <c r="AC403" s="90"/>
    </row>
    <row r="404" spans="3:29">
      <c r="C404" s="89"/>
      <c r="E404" s="183" t="s">
        <v>49</v>
      </c>
      <c r="F404" s="183"/>
      <c r="G404" s="183"/>
      <c r="H404" s="183"/>
      <c r="I404" s="183"/>
      <c r="J404" s="183"/>
      <c r="K404" s="183"/>
      <c r="L404" s="183"/>
      <c r="M404" s="183"/>
      <c r="N404" s="183"/>
      <c r="O404" s="183"/>
      <c r="P404" s="183"/>
      <c r="Q404" s="183"/>
      <c r="R404" s="183"/>
      <c r="S404" s="183"/>
      <c r="T404" s="183"/>
      <c r="U404" s="183"/>
      <c r="V404" s="183"/>
      <c r="W404" s="183"/>
      <c r="X404" s="183"/>
      <c r="Y404" s="183"/>
      <c r="Z404" s="183"/>
      <c r="AA404" s="183"/>
      <c r="AB404" s="183"/>
      <c r="AC404" s="90"/>
    </row>
    <row r="405" spans="3:29">
      <c r="C405" s="89"/>
      <c r="D405" s="91" t="str">
        <f>D382</f>
        <v>jour V / heure &gt;</v>
      </c>
      <c r="E405" s="119">
        <v>1</v>
      </c>
      <c r="F405" s="119">
        <f>E405+1</f>
        <v>2</v>
      </c>
      <c r="G405" s="119">
        <f t="shared" ref="G405:AA405" si="51">F405+1</f>
        <v>3</v>
      </c>
      <c r="H405" s="119">
        <f t="shared" si="51"/>
        <v>4</v>
      </c>
      <c r="I405" s="119">
        <f t="shared" si="51"/>
        <v>5</v>
      </c>
      <c r="J405" s="119">
        <f t="shared" si="51"/>
        <v>6</v>
      </c>
      <c r="K405" s="119">
        <f t="shared" si="51"/>
        <v>7</v>
      </c>
      <c r="L405" s="119">
        <f t="shared" si="51"/>
        <v>8</v>
      </c>
      <c r="M405" s="119">
        <f t="shared" si="51"/>
        <v>9</v>
      </c>
      <c r="N405" s="119">
        <f t="shared" si="51"/>
        <v>10</v>
      </c>
      <c r="O405" s="119">
        <f t="shared" si="51"/>
        <v>11</v>
      </c>
      <c r="P405" s="119">
        <f t="shared" si="51"/>
        <v>12</v>
      </c>
      <c r="Q405" s="119">
        <f t="shared" si="51"/>
        <v>13</v>
      </c>
      <c r="R405" s="119">
        <f t="shared" si="51"/>
        <v>14</v>
      </c>
      <c r="S405" s="119">
        <f t="shared" si="51"/>
        <v>15</v>
      </c>
      <c r="T405" s="119">
        <f t="shared" si="51"/>
        <v>16</v>
      </c>
      <c r="U405" s="119">
        <f t="shared" si="51"/>
        <v>17</v>
      </c>
      <c r="V405" s="119">
        <f t="shared" si="51"/>
        <v>18</v>
      </c>
      <c r="W405" s="119">
        <f t="shared" si="51"/>
        <v>19</v>
      </c>
      <c r="X405" s="119">
        <f t="shared" si="51"/>
        <v>20</v>
      </c>
      <c r="Y405" s="119">
        <f t="shared" si="51"/>
        <v>21</v>
      </c>
      <c r="Z405" s="119">
        <f t="shared" si="51"/>
        <v>22</v>
      </c>
      <c r="AA405" s="119">
        <f t="shared" si="51"/>
        <v>23</v>
      </c>
      <c r="AB405" s="119">
        <f>AA405+1</f>
        <v>24</v>
      </c>
      <c r="AC405" s="90"/>
    </row>
    <row r="406" spans="3:29">
      <c r="C406" s="89"/>
      <c r="D406" s="91">
        <v>1</v>
      </c>
      <c r="E406" s="119">
        <v>1</v>
      </c>
      <c r="F406" s="119">
        <v>1</v>
      </c>
      <c r="G406" s="119">
        <v>1</v>
      </c>
      <c r="H406" s="119">
        <v>1</v>
      </c>
      <c r="I406" s="119">
        <v>1</v>
      </c>
      <c r="J406" s="119">
        <v>1</v>
      </c>
      <c r="K406" s="119">
        <v>1</v>
      </c>
      <c r="L406" s="119">
        <v>1</v>
      </c>
      <c r="M406" s="119">
        <v>1</v>
      </c>
      <c r="N406" s="119">
        <v>1</v>
      </c>
      <c r="O406" s="119">
        <v>1</v>
      </c>
      <c r="P406" s="119">
        <v>1</v>
      </c>
      <c r="Q406" s="119">
        <v>1</v>
      </c>
      <c r="R406" s="119">
        <v>1</v>
      </c>
      <c r="S406" s="119">
        <v>1</v>
      </c>
      <c r="T406" s="119">
        <v>1</v>
      </c>
      <c r="U406" s="119">
        <v>1</v>
      </c>
      <c r="V406" s="119">
        <v>1</v>
      </c>
      <c r="W406" s="119">
        <v>1</v>
      </c>
      <c r="X406" s="119">
        <v>1</v>
      </c>
      <c r="Y406" s="119">
        <v>1</v>
      </c>
      <c r="Z406" s="119">
        <v>1</v>
      </c>
      <c r="AA406" s="119">
        <v>1</v>
      </c>
      <c r="AB406" s="119">
        <v>1</v>
      </c>
      <c r="AC406" s="90"/>
    </row>
    <row r="407" spans="3:29">
      <c r="C407" s="89"/>
      <c r="D407" s="91">
        <f t="shared" ref="D407:D412" si="52">D406+1</f>
        <v>2</v>
      </c>
      <c r="E407" s="119">
        <v>1</v>
      </c>
      <c r="F407" s="119">
        <v>1</v>
      </c>
      <c r="G407" s="119">
        <v>1</v>
      </c>
      <c r="H407" s="119">
        <v>1</v>
      </c>
      <c r="I407" s="119">
        <v>1</v>
      </c>
      <c r="J407" s="119">
        <v>1</v>
      </c>
      <c r="K407" s="119">
        <v>1</v>
      </c>
      <c r="L407" s="119">
        <v>1</v>
      </c>
      <c r="M407" s="119">
        <v>1</v>
      </c>
      <c r="N407" s="119">
        <v>1</v>
      </c>
      <c r="O407" s="119">
        <v>1</v>
      </c>
      <c r="P407" s="119">
        <v>1</v>
      </c>
      <c r="Q407" s="119">
        <v>1</v>
      </c>
      <c r="R407" s="119">
        <v>1</v>
      </c>
      <c r="S407" s="119">
        <v>1</v>
      </c>
      <c r="T407" s="119">
        <v>1</v>
      </c>
      <c r="U407" s="119">
        <v>1</v>
      </c>
      <c r="V407" s="119">
        <v>1</v>
      </c>
      <c r="W407" s="119">
        <v>1</v>
      </c>
      <c r="X407" s="119">
        <v>1</v>
      </c>
      <c r="Y407" s="119">
        <v>1</v>
      </c>
      <c r="Z407" s="119">
        <v>1</v>
      </c>
      <c r="AA407" s="119">
        <v>1</v>
      </c>
      <c r="AB407" s="119">
        <v>1</v>
      </c>
      <c r="AC407" s="90"/>
    </row>
    <row r="408" spans="3:29">
      <c r="C408" s="89"/>
      <c r="D408" s="91">
        <f t="shared" si="52"/>
        <v>3</v>
      </c>
      <c r="E408" s="119">
        <v>1</v>
      </c>
      <c r="F408" s="119">
        <v>1</v>
      </c>
      <c r="G408" s="119">
        <v>1</v>
      </c>
      <c r="H408" s="119">
        <v>1</v>
      </c>
      <c r="I408" s="119">
        <v>1</v>
      </c>
      <c r="J408" s="119">
        <v>1</v>
      </c>
      <c r="K408" s="119">
        <v>1</v>
      </c>
      <c r="L408" s="119">
        <v>1</v>
      </c>
      <c r="M408" s="119">
        <v>1</v>
      </c>
      <c r="N408" s="119">
        <v>1</v>
      </c>
      <c r="O408" s="119">
        <v>1</v>
      </c>
      <c r="P408" s="119">
        <v>1</v>
      </c>
      <c r="Q408" s="119">
        <v>1</v>
      </c>
      <c r="R408" s="119">
        <v>1</v>
      </c>
      <c r="S408" s="119">
        <v>1</v>
      </c>
      <c r="T408" s="119">
        <v>1</v>
      </c>
      <c r="U408" s="119">
        <v>1</v>
      </c>
      <c r="V408" s="119">
        <v>1</v>
      </c>
      <c r="W408" s="119">
        <v>1</v>
      </c>
      <c r="X408" s="119">
        <v>1</v>
      </c>
      <c r="Y408" s="119">
        <v>1</v>
      </c>
      <c r="Z408" s="119">
        <v>1</v>
      </c>
      <c r="AA408" s="119">
        <v>1</v>
      </c>
      <c r="AB408" s="119">
        <v>1</v>
      </c>
      <c r="AC408" s="90"/>
    </row>
    <row r="409" spans="3:29">
      <c r="C409" s="89"/>
      <c r="D409" s="91">
        <f t="shared" si="52"/>
        <v>4</v>
      </c>
      <c r="E409" s="119">
        <v>1</v>
      </c>
      <c r="F409" s="119">
        <v>1</v>
      </c>
      <c r="G409" s="119">
        <v>1</v>
      </c>
      <c r="H409" s="119">
        <v>1</v>
      </c>
      <c r="I409" s="119">
        <v>1</v>
      </c>
      <c r="J409" s="119">
        <v>1</v>
      </c>
      <c r="K409" s="119">
        <v>1</v>
      </c>
      <c r="L409" s="119">
        <v>1</v>
      </c>
      <c r="M409" s="119">
        <v>1</v>
      </c>
      <c r="N409" s="119">
        <v>1</v>
      </c>
      <c r="O409" s="119">
        <v>1</v>
      </c>
      <c r="P409" s="119">
        <v>1</v>
      </c>
      <c r="Q409" s="119">
        <v>1</v>
      </c>
      <c r="R409" s="119">
        <v>1</v>
      </c>
      <c r="S409" s="119">
        <v>1</v>
      </c>
      <c r="T409" s="119">
        <v>1</v>
      </c>
      <c r="U409" s="119">
        <v>1</v>
      </c>
      <c r="V409" s="119">
        <v>1</v>
      </c>
      <c r="W409" s="119">
        <v>1</v>
      </c>
      <c r="X409" s="119">
        <v>1</v>
      </c>
      <c r="Y409" s="119">
        <v>1</v>
      </c>
      <c r="Z409" s="119">
        <v>1</v>
      </c>
      <c r="AA409" s="119">
        <v>1</v>
      </c>
      <c r="AB409" s="119">
        <v>1</v>
      </c>
      <c r="AC409" s="90"/>
    </row>
    <row r="410" spans="3:29">
      <c r="C410" s="89"/>
      <c r="D410" s="91">
        <f t="shared" si="52"/>
        <v>5</v>
      </c>
      <c r="E410" s="119">
        <v>1</v>
      </c>
      <c r="F410" s="119">
        <v>1</v>
      </c>
      <c r="G410" s="119">
        <v>1</v>
      </c>
      <c r="H410" s="119">
        <v>1</v>
      </c>
      <c r="I410" s="119">
        <v>1</v>
      </c>
      <c r="J410" s="119">
        <v>1</v>
      </c>
      <c r="K410" s="119">
        <v>1</v>
      </c>
      <c r="L410" s="119">
        <v>1</v>
      </c>
      <c r="M410" s="119">
        <v>1</v>
      </c>
      <c r="N410" s="119">
        <v>1</v>
      </c>
      <c r="O410" s="119">
        <v>1</v>
      </c>
      <c r="P410" s="119">
        <v>1</v>
      </c>
      <c r="Q410" s="119">
        <v>1</v>
      </c>
      <c r="R410" s="119">
        <v>1</v>
      </c>
      <c r="S410" s="119">
        <v>1</v>
      </c>
      <c r="T410" s="119">
        <v>1</v>
      </c>
      <c r="U410" s="119">
        <v>1</v>
      </c>
      <c r="V410" s="119">
        <v>1</v>
      </c>
      <c r="W410" s="119">
        <v>1</v>
      </c>
      <c r="X410" s="119">
        <v>1</v>
      </c>
      <c r="Y410" s="119">
        <v>1</v>
      </c>
      <c r="Z410" s="119">
        <v>1</v>
      </c>
      <c r="AA410" s="119">
        <v>1</v>
      </c>
      <c r="AB410" s="119">
        <v>1</v>
      </c>
      <c r="AC410" s="90"/>
    </row>
    <row r="411" spans="3:29">
      <c r="C411" s="89"/>
      <c r="D411" s="91">
        <f t="shared" si="52"/>
        <v>6</v>
      </c>
      <c r="E411" s="119">
        <v>1</v>
      </c>
      <c r="F411" s="119">
        <v>1</v>
      </c>
      <c r="G411" s="119">
        <v>1</v>
      </c>
      <c r="H411" s="119">
        <v>1</v>
      </c>
      <c r="I411" s="119">
        <v>1</v>
      </c>
      <c r="J411" s="119">
        <v>1</v>
      </c>
      <c r="K411" s="119">
        <v>1</v>
      </c>
      <c r="L411" s="119">
        <v>1</v>
      </c>
      <c r="M411" s="119">
        <v>1</v>
      </c>
      <c r="N411" s="119">
        <v>1</v>
      </c>
      <c r="O411" s="119">
        <v>1</v>
      </c>
      <c r="P411" s="119">
        <v>1</v>
      </c>
      <c r="Q411" s="119">
        <v>1</v>
      </c>
      <c r="R411" s="119">
        <v>1</v>
      </c>
      <c r="S411" s="119">
        <v>1</v>
      </c>
      <c r="T411" s="119">
        <v>1</v>
      </c>
      <c r="U411" s="119">
        <v>1</v>
      </c>
      <c r="V411" s="119">
        <v>1</v>
      </c>
      <c r="W411" s="119">
        <v>1</v>
      </c>
      <c r="X411" s="119">
        <v>1</v>
      </c>
      <c r="Y411" s="119">
        <v>1</v>
      </c>
      <c r="Z411" s="119">
        <v>1</v>
      </c>
      <c r="AA411" s="119">
        <v>1</v>
      </c>
      <c r="AB411" s="119">
        <v>1</v>
      </c>
      <c r="AC411" s="90"/>
    </row>
    <row r="412" spans="3:29">
      <c r="C412" s="89"/>
      <c r="D412" s="91">
        <f t="shared" si="52"/>
        <v>7</v>
      </c>
      <c r="E412" s="119">
        <v>1</v>
      </c>
      <c r="F412" s="119">
        <v>1</v>
      </c>
      <c r="G412" s="119">
        <v>1</v>
      </c>
      <c r="H412" s="119">
        <v>1</v>
      </c>
      <c r="I412" s="119">
        <v>1</v>
      </c>
      <c r="J412" s="119">
        <v>1</v>
      </c>
      <c r="K412" s="119">
        <v>1</v>
      </c>
      <c r="L412" s="119">
        <v>1</v>
      </c>
      <c r="M412" s="119">
        <v>1</v>
      </c>
      <c r="N412" s="119">
        <v>1</v>
      </c>
      <c r="O412" s="119">
        <v>1</v>
      </c>
      <c r="P412" s="119">
        <v>1</v>
      </c>
      <c r="Q412" s="119">
        <v>1</v>
      </c>
      <c r="R412" s="119">
        <v>1</v>
      </c>
      <c r="S412" s="119">
        <v>1</v>
      </c>
      <c r="T412" s="119">
        <v>1</v>
      </c>
      <c r="U412" s="119">
        <v>1</v>
      </c>
      <c r="V412" s="119">
        <v>1</v>
      </c>
      <c r="W412" s="119">
        <v>1</v>
      </c>
      <c r="X412" s="119">
        <v>1</v>
      </c>
      <c r="Y412" s="119">
        <v>1</v>
      </c>
      <c r="Z412" s="119">
        <v>1</v>
      </c>
      <c r="AA412" s="119">
        <v>1</v>
      </c>
      <c r="AB412" s="119">
        <v>1</v>
      </c>
      <c r="AC412" s="90"/>
    </row>
    <row r="413" spans="3:29">
      <c r="C413" s="89"/>
      <c r="AC413" s="90"/>
    </row>
    <row r="414" spans="3:29">
      <c r="C414" s="89"/>
      <c r="E414" s="183" t="s">
        <v>50</v>
      </c>
      <c r="F414" s="183"/>
      <c r="G414" s="183"/>
      <c r="H414" s="183"/>
      <c r="I414" s="183"/>
      <c r="J414" s="183"/>
      <c r="K414" s="183"/>
      <c r="L414" s="183"/>
      <c r="M414" s="183"/>
      <c r="N414" s="183"/>
      <c r="O414" s="183"/>
      <c r="P414" s="183"/>
      <c r="AC414" s="90"/>
    </row>
    <row r="415" spans="3:29">
      <c r="C415" s="89"/>
      <c r="D415" s="94" t="s">
        <v>192</v>
      </c>
      <c r="E415" s="118">
        <v>1</v>
      </c>
      <c r="F415" s="119">
        <f>E415+1</f>
        <v>2</v>
      </c>
      <c r="G415" s="119">
        <f t="shared" ref="G415:P415" si="53">F415+1</f>
        <v>3</v>
      </c>
      <c r="H415" s="119">
        <f t="shared" si="53"/>
        <v>4</v>
      </c>
      <c r="I415" s="119">
        <f t="shared" si="53"/>
        <v>5</v>
      </c>
      <c r="J415" s="119">
        <f t="shared" si="53"/>
        <v>6</v>
      </c>
      <c r="K415" s="119">
        <f t="shared" si="53"/>
        <v>7</v>
      </c>
      <c r="L415" s="119">
        <f t="shared" si="53"/>
        <v>8</v>
      </c>
      <c r="M415" s="119">
        <f t="shared" si="53"/>
        <v>9</v>
      </c>
      <c r="N415" s="119">
        <f t="shared" si="53"/>
        <v>10</v>
      </c>
      <c r="O415" s="119">
        <f t="shared" si="53"/>
        <v>11</v>
      </c>
      <c r="P415" s="119">
        <f t="shared" si="53"/>
        <v>12</v>
      </c>
      <c r="AC415" s="90"/>
    </row>
    <row r="416" spans="3:29">
      <c r="C416" s="89"/>
      <c r="D416" s="94">
        <v>1</v>
      </c>
      <c r="E416" s="45">
        <v>1</v>
      </c>
      <c r="F416" s="122">
        <v>1</v>
      </c>
      <c r="G416" s="122">
        <v>1</v>
      </c>
      <c r="H416" s="122">
        <v>1</v>
      </c>
      <c r="I416" s="122">
        <v>1</v>
      </c>
      <c r="J416" s="122">
        <v>1</v>
      </c>
      <c r="K416" s="122">
        <v>1</v>
      </c>
      <c r="L416" s="122">
        <v>1</v>
      </c>
      <c r="M416" s="122">
        <v>1</v>
      </c>
      <c r="N416" s="122">
        <v>1</v>
      </c>
      <c r="O416" s="122">
        <v>1</v>
      </c>
      <c r="P416" s="122">
        <v>1</v>
      </c>
      <c r="AC416" s="90"/>
    </row>
    <row r="417" spans="3:29">
      <c r="C417" s="89"/>
      <c r="D417" s="94">
        <v>2</v>
      </c>
      <c r="E417" s="45">
        <v>1</v>
      </c>
      <c r="F417" s="122">
        <v>1</v>
      </c>
      <c r="G417" s="122">
        <v>1</v>
      </c>
      <c r="H417" s="122">
        <v>1</v>
      </c>
      <c r="I417" s="122">
        <v>1</v>
      </c>
      <c r="J417" s="122">
        <v>1</v>
      </c>
      <c r="K417" s="122">
        <v>1</v>
      </c>
      <c r="L417" s="122">
        <v>1</v>
      </c>
      <c r="M417" s="122">
        <v>1</v>
      </c>
      <c r="N417" s="122">
        <v>1</v>
      </c>
      <c r="O417" s="122">
        <v>1</v>
      </c>
      <c r="P417" s="122">
        <v>1</v>
      </c>
      <c r="AC417" s="90"/>
    </row>
    <row r="418" spans="3:29">
      <c r="C418" s="89"/>
      <c r="D418" s="94">
        <v>3</v>
      </c>
      <c r="E418" s="45">
        <v>1</v>
      </c>
      <c r="F418" s="122">
        <v>1</v>
      </c>
      <c r="G418" s="122">
        <v>1</v>
      </c>
      <c r="H418" s="122">
        <v>1</v>
      </c>
      <c r="I418" s="122">
        <v>1</v>
      </c>
      <c r="J418" s="122">
        <v>1</v>
      </c>
      <c r="K418" s="122">
        <v>1</v>
      </c>
      <c r="L418" s="122">
        <v>1</v>
      </c>
      <c r="M418" s="122">
        <v>1</v>
      </c>
      <c r="N418" s="122">
        <v>1</v>
      </c>
      <c r="O418" s="122">
        <v>1</v>
      </c>
      <c r="P418" s="122">
        <v>1</v>
      </c>
      <c r="AC418" s="90"/>
    </row>
    <row r="419" spans="3:29">
      <c r="C419" s="89"/>
      <c r="D419" s="94">
        <v>4</v>
      </c>
      <c r="E419" s="45">
        <v>1</v>
      </c>
      <c r="F419" s="122">
        <v>1</v>
      </c>
      <c r="G419" s="122">
        <v>1</v>
      </c>
      <c r="H419" s="122">
        <v>1</v>
      </c>
      <c r="I419" s="122">
        <v>1</v>
      </c>
      <c r="J419" s="122">
        <v>1</v>
      </c>
      <c r="K419" s="122">
        <v>1</v>
      </c>
      <c r="L419" s="122">
        <v>1</v>
      </c>
      <c r="M419" s="122">
        <v>1</v>
      </c>
      <c r="N419" s="122">
        <v>1</v>
      </c>
      <c r="O419" s="122">
        <v>1</v>
      </c>
      <c r="P419" s="122">
        <v>0.5</v>
      </c>
      <c r="AC419" s="90"/>
    </row>
    <row r="420" spans="3:29">
      <c r="C420" s="89"/>
      <c r="D420" s="94">
        <v>5</v>
      </c>
      <c r="G420" s="122">
        <v>1</v>
      </c>
      <c r="I420" s="122">
        <v>1</v>
      </c>
      <c r="L420" s="122">
        <v>1</v>
      </c>
      <c r="O420" s="122">
        <v>1</v>
      </c>
      <c r="AC420" s="90"/>
    </row>
    <row r="421" spans="3:29">
      <c r="C421" s="89"/>
      <c r="AC421" s="90"/>
    </row>
    <row r="422" spans="3:29">
      <c r="C422" s="89"/>
      <c r="D422" s="194" t="s">
        <v>51</v>
      </c>
      <c r="E422" s="194"/>
      <c r="F422" s="194"/>
      <c r="G422" s="194"/>
      <c r="H422" s="194"/>
      <c r="I422" s="194"/>
      <c r="J422" s="194"/>
      <c r="K422" s="194"/>
      <c r="L422" s="194"/>
      <c r="M422" s="194"/>
      <c r="N422" s="194"/>
      <c r="O422" s="194"/>
      <c r="P422" s="194"/>
      <c r="Q422" s="194"/>
      <c r="R422" s="194"/>
      <c r="S422" s="194"/>
      <c r="T422" s="194"/>
      <c r="U422" s="194"/>
      <c r="V422" s="194"/>
      <c r="W422" s="194"/>
      <c r="X422" s="194"/>
      <c r="Y422" s="194"/>
      <c r="Z422" s="194"/>
      <c r="AA422" s="194"/>
      <c r="AB422" s="194"/>
      <c r="AC422" s="90"/>
    </row>
    <row r="423" spans="3:29">
      <c r="C423" s="89"/>
      <c r="AC423" s="90"/>
    </row>
    <row r="424" spans="3:29">
      <c r="C424" s="89"/>
      <c r="E424" s="122" t="s">
        <v>44</v>
      </c>
      <c r="F424" s="42" t="s">
        <v>45</v>
      </c>
      <c r="I424" s="42" t="s">
        <v>52</v>
      </c>
      <c r="AC424" s="90"/>
    </row>
    <row r="425" spans="3:29">
      <c r="C425" s="89"/>
      <c r="E425" s="122">
        <v>0</v>
      </c>
      <c r="F425" s="42" t="s">
        <v>53</v>
      </c>
      <c r="I425" s="42" t="str">
        <f>I402</f>
        <v>valeur pour l'heure maximale de l'année</v>
      </c>
      <c r="AC425" s="90"/>
    </row>
    <row r="426" spans="3:29">
      <c r="C426" s="89"/>
      <c r="AC426" s="90"/>
    </row>
    <row r="427" spans="3:29">
      <c r="C427" s="89"/>
      <c r="E427" s="183" t="s">
        <v>49</v>
      </c>
      <c r="F427" s="183"/>
      <c r="G427" s="183"/>
      <c r="H427" s="183"/>
      <c r="I427" s="183"/>
      <c r="J427" s="183"/>
      <c r="K427" s="183"/>
      <c r="L427" s="183"/>
      <c r="M427" s="183"/>
      <c r="N427" s="183"/>
      <c r="O427" s="183"/>
      <c r="P427" s="183"/>
      <c r="Q427" s="183"/>
      <c r="R427" s="183"/>
      <c r="S427" s="183"/>
      <c r="T427" s="183"/>
      <c r="U427" s="183"/>
      <c r="V427" s="183"/>
      <c r="W427" s="183"/>
      <c r="X427" s="183"/>
      <c r="Y427" s="183"/>
      <c r="Z427" s="183"/>
      <c r="AA427" s="183"/>
      <c r="AB427" s="183"/>
      <c r="AC427" s="90"/>
    </row>
    <row r="428" spans="3:29">
      <c r="C428" s="89"/>
      <c r="D428" s="91" t="str">
        <f>D382</f>
        <v>jour V / heure &gt;</v>
      </c>
      <c r="E428" s="119">
        <v>1</v>
      </c>
      <c r="F428" s="119">
        <f>E428+1</f>
        <v>2</v>
      </c>
      <c r="G428" s="119">
        <f t="shared" ref="G428:AA428" si="54">F428+1</f>
        <v>3</v>
      </c>
      <c r="H428" s="119">
        <f t="shared" si="54"/>
        <v>4</v>
      </c>
      <c r="I428" s="119">
        <f t="shared" si="54"/>
        <v>5</v>
      </c>
      <c r="J428" s="119">
        <f t="shared" si="54"/>
        <v>6</v>
      </c>
      <c r="K428" s="119">
        <f t="shared" si="54"/>
        <v>7</v>
      </c>
      <c r="L428" s="119">
        <f t="shared" si="54"/>
        <v>8</v>
      </c>
      <c r="M428" s="119">
        <f t="shared" si="54"/>
        <v>9</v>
      </c>
      <c r="N428" s="119">
        <f t="shared" si="54"/>
        <v>10</v>
      </c>
      <c r="O428" s="119">
        <f t="shared" si="54"/>
        <v>11</v>
      </c>
      <c r="P428" s="119">
        <f t="shared" si="54"/>
        <v>12</v>
      </c>
      <c r="Q428" s="119">
        <f t="shared" si="54"/>
        <v>13</v>
      </c>
      <c r="R428" s="119">
        <f t="shared" si="54"/>
        <v>14</v>
      </c>
      <c r="S428" s="119">
        <f t="shared" si="54"/>
        <v>15</v>
      </c>
      <c r="T428" s="119">
        <f t="shared" si="54"/>
        <v>16</v>
      </c>
      <c r="U428" s="119">
        <f t="shared" si="54"/>
        <v>17</v>
      </c>
      <c r="V428" s="119">
        <f t="shared" si="54"/>
        <v>18</v>
      </c>
      <c r="W428" s="119">
        <f t="shared" si="54"/>
        <v>19</v>
      </c>
      <c r="X428" s="119">
        <f t="shared" si="54"/>
        <v>20</v>
      </c>
      <c r="Y428" s="119">
        <f t="shared" si="54"/>
        <v>21</v>
      </c>
      <c r="Z428" s="119">
        <f t="shared" si="54"/>
        <v>22</v>
      </c>
      <c r="AA428" s="119">
        <f t="shared" si="54"/>
        <v>23</v>
      </c>
      <c r="AB428" s="119">
        <f>AA428+1</f>
        <v>24</v>
      </c>
      <c r="AC428" s="90"/>
    </row>
    <row r="429" spans="3:29">
      <c r="C429" s="89"/>
      <c r="D429" s="91">
        <v>1</v>
      </c>
      <c r="E429" s="119">
        <v>1</v>
      </c>
      <c r="F429" s="119">
        <v>1</v>
      </c>
      <c r="G429" s="119">
        <v>1</v>
      </c>
      <c r="H429" s="119">
        <v>1</v>
      </c>
      <c r="I429" s="119">
        <v>1</v>
      </c>
      <c r="J429" s="119">
        <v>1</v>
      </c>
      <c r="K429" s="119">
        <v>1</v>
      </c>
      <c r="L429" s="119">
        <v>1</v>
      </c>
      <c r="M429" s="119">
        <v>1</v>
      </c>
      <c r="N429" s="119">
        <v>1</v>
      </c>
      <c r="O429" s="119">
        <v>1</v>
      </c>
      <c r="P429" s="119">
        <v>1</v>
      </c>
      <c r="Q429" s="119">
        <v>1</v>
      </c>
      <c r="R429" s="119">
        <v>1</v>
      </c>
      <c r="S429" s="119">
        <v>1</v>
      </c>
      <c r="T429" s="119">
        <v>1</v>
      </c>
      <c r="U429" s="119">
        <v>1</v>
      </c>
      <c r="V429" s="119">
        <v>1</v>
      </c>
      <c r="W429" s="119">
        <v>1</v>
      </c>
      <c r="X429" s="119">
        <v>1</v>
      </c>
      <c r="Y429" s="119">
        <v>1</v>
      </c>
      <c r="Z429" s="119">
        <v>1</v>
      </c>
      <c r="AA429" s="119">
        <v>1</v>
      </c>
      <c r="AB429" s="119">
        <v>1</v>
      </c>
      <c r="AC429" s="90"/>
    </row>
    <row r="430" spans="3:29">
      <c r="C430" s="89"/>
      <c r="D430" s="91">
        <f t="shared" ref="D430:D435" si="55">D429+1</f>
        <v>2</v>
      </c>
      <c r="E430" s="119">
        <v>1</v>
      </c>
      <c r="F430" s="119">
        <v>1</v>
      </c>
      <c r="G430" s="119">
        <v>1</v>
      </c>
      <c r="H430" s="119">
        <v>1</v>
      </c>
      <c r="I430" s="119">
        <v>1</v>
      </c>
      <c r="J430" s="119">
        <v>1</v>
      </c>
      <c r="K430" s="119">
        <v>1</v>
      </c>
      <c r="L430" s="119">
        <v>1</v>
      </c>
      <c r="M430" s="119">
        <v>1</v>
      </c>
      <c r="N430" s="119">
        <v>1</v>
      </c>
      <c r="O430" s="119">
        <v>1</v>
      </c>
      <c r="P430" s="119">
        <v>1</v>
      </c>
      <c r="Q430" s="119">
        <v>1</v>
      </c>
      <c r="R430" s="119">
        <v>1</v>
      </c>
      <c r="S430" s="119">
        <v>1</v>
      </c>
      <c r="T430" s="119">
        <v>1</v>
      </c>
      <c r="U430" s="119">
        <v>1</v>
      </c>
      <c r="V430" s="119">
        <v>1</v>
      </c>
      <c r="W430" s="119">
        <v>1</v>
      </c>
      <c r="X430" s="119">
        <v>1</v>
      </c>
      <c r="Y430" s="119">
        <v>1</v>
      </c>
      <c r="Z430" s="119">
        <v>1</v>
      </c>
      <c r="AA430" s="119">
        <v>1</v>
      </c>
      <c r="AB430" s="119">
        <v>1</v>
      </c>
      <c r="AC430" s="90"/>
    </row>
    <row r="431" spans="3:29">
      <c r="C431" s="89"/>
      <c r="D431" s="91">
        <f t="shared" si="55"/>
        <v>3</v>
      </c>
      <c r="E431" s="119">
        <v>1</v>
      </c>
      <c r="F431" s="119">
        <v>1</v>
      </c>
      <c r="G431" s="119">
        <v>1</v>
      </c>
      <c r="H431" s="119">
        <v>1</v>
      </c>
      <c r="I431" s="119">
        <v>1</v>
      </c>
      <c r="J431" s="119">
        <v>1</v>
      </c>
      <c r="K431" s="119">
        <v>1</v>
      </c>
      <c r="L431" s="119">
        <v>1</v>
      </c>
      <c r="M431" s="119">
        <v>1</v>
      </c>
      <c r="N431" s="119">
        <v>1</v>
      </c>
      <c r="O431" s="119">
        <v>1</v>
      </c>
      <c r="P431" s="119">
        <v>1</v>
      </c>
      <c r="Q431" s="119">
        <v>1</v>
      </c>
      <c r="R431" s="119">
        <v>1</v>
      </c>
      <c r="S431" s="119">
        <v>1</v>
      </c>
      <c r="T431" s="119">
        <v>1</v>
      </c>
      <c r="U431" s="119">
        <v>1</v>
      </c>
      <c r="V431" s="119">
        <v>1</v>
      </c>
      <c r="W431" s="119">
        <v>1</v>
      </c>
      <c r="X431" s="119">
        <v>1</v>
      </c>
      <c r="Y431" s="119">
        <v>1</v>
      </c>
      <c r="Z431" s="119">
        <v>1</v>
      </c>
      <c r="AA431" s="119">
        <v>1</v>
      </c>
      <c r="AB431" s="119">
        <v>1</v>
      </c>
      <c r="AC431" s="90"/>
    </row>
    <row r="432" spans="3:29">
      <c r="C432" s="89"/>
      <c r="D432" s="91">
        <f t="shared" si="55"/>
        <v>4</v>
      </c>
      <c r="E432" s="119">
        <v>1</v>
      </c>
      <c r="F432" s="119">
        <v>1</v>
      </c>
      <c r="G432" s="119">
        <v>1</v>
      </c>
      <c r="H432" s="119">
        <v>1</v>
      </c>
      <c r="I432" s="119">
        <v>1</v>
      </c>
      <c r="J432" s="119">
        <v>1</v>
      </c>
      <c r="K432" s="119">
        <v>1</v>
      </c>
      <c r="L432" s="119">
        <v>1</v>
      </c>
      <c r="M432" s="119">
        <v>1</v>
      </c>
      <c r="N432" s="119">
        <v>1</v>
      </c>
      <c r="O432" s="119">
        <v>1</v>
      </c>
      <c r="P432" s="119">
        <v>1</v>
      </c>
      <c r="Q432" s="119">
        <v>1</v>
      </c>
      <c r="R432" s="119">
        <v>1</v>
      </c>
      <c r="S432" s="119">
        <v>1</v>
      </c>
      <c r="T432" s="119">
        <v>1</v>
      </c>
      <c r="U432" s="119">
        <v>1</v>
      </c>
      <c r="V432" s="119">
        <v>1</v>
      </c>
      <c r="W432" s="119">
        <v>1</v>
      </c>
      <c r="X432" s="119">
        <v>1</v>
      </c>
      <c r="Y432" s="119">
        <v>1</v>
      </c>
      <c r="Z432" s="119">
        <v>1</v>
      </c>
      <c r="AA432" s="119">
        <v>1</v>
      </c>
      <c r="AB432" s="119">
        <v>1</v>
      </c>
      <c r="AC432" s="90"/>
    </row>
    <row r="433" spans="3:29">
      <c r="C433" s="89"/>
      <c r="D433" s="91">
        <f t="shared" si="55"/>
        <v>5</v>
      </c>
      <c r="E433" s="119">
        <v>1</v>
      </c>
      <c r="F433" s="119">
        <v>1</v>
      </c>
      <c r="G433" s="119">
        <v>1</v>
      </c>
      <c r="H433" s="119">
        <v>1</v>
      </c>
      <c r="I433" s="119">
        <v>1</v>
      </c>
      <c r="J433" s="119">
        <v>1</v>
      </c>
      <c r="K433" s="119">
        <v>1</v>
      </c>
      <c r="L433" s="119">
        <v>1</v>
      </c>
      <c r="M433" s="119">
        <v>1</v>
      </c>
      <c r="N433" s="119">
        <v>1</v>
      </c>
      <c r="O433" s="119">
        <v>1</v>
      </c>
      <c r="P433" s="119">
        <v>1</v>
      </c>
      <c r="Q433" s="119">
        <v>1</v>
      </c>
      <c r="R433" s="119">
        <v>1</v>
      </c>
      <c r="S433" s="119">
        <v>1</v>
      </c>
      <c r="T433" s="119">
        <v>1</v>
      </c>
      <c r="U433" s="119">
        <v>1</v>
      </c>
      <c r="V433" s="119">
        <v>1</v>
      </c>
      <c r="W433" s="119">
        <v>1</v>
      </c>
      <c r="X433" s="119">
        <v>1</v>
      </c>
      <c r="Y433" s="119">
        <v>1</v>
      </c>
      <c r="Z433" s="119">
        <v>1</v>
      </c>
      <c r="AA433" s="119">
        <v>1</v>
      </c>
      <c r="AB433" s="119">
        <v>1</v>
      </c>
      <c r="AC433" s="90"/>
    </row>
    <row r="434" spans="3:29">
      <c r="C434" s="89"/>
      <c r="D434" s="91">
        <f t="shared" si="55"/>
        <v>6</v>
      </c>
      <c r="E434" s="119">
        <v>1</v>
      </c>
      <c r="F434" s="119">
        <v>1</v>
      </c>
      <c r="G434" s="119">
        <v>1</v>
      </c>
      <c r="H434" s="119">
        <v>1</v>
      </c>
      <c r="I434" s="119">
        <v>1</v>
      </c>
      <c r="J434" s="119">
        <v>1</v>
      </c>
      <c r="K434" s="119">
        <v>1</v>
      </c>
      <c r="L434" s="119">
        <v>1</v>
      </c>
      <c r="M434" s="119">
        <v>1</v>
      </c>
      <c r="N434" s="119">
        <v>1</v>
      </c>
      <c r="O434" s="119">
        <v>1</v>
      </c>
      <c r="P434" s="119">
        <v>1</v>
      </c>
      <c r="Q434" s="119">
        <v>1</v>
      </c>
      <c r="R434" s="119">
        <v>1</v>
      </c>
      <c r="S434" s="119">
        <v>1</v>
      </c>
      <c r="T434" s="119">
        <v>1</v>
      </c>
      <c r="U434" s="119">
        <v>1</v>
      </c>
      <c r="V434" s="119">
        <v>1</v>
      </c>
      <c r="W434" s="119">
        <v>1</v>
      </c>
      <c r="X434" s="119">
        <v>1</v>
      </c>
      <c r="Y434" s="119">
        <v>1</v>
      </c>
      <c r="Z434" s="119">
        <v>1</v>
      </c>
      <c r="AA434" s="119">
        <v>1</v>
      </c>
      <c r="AB434" s="119">
        <v>1</v>
      </c>
      <c r="AC434" s="90"/>
    </row>
    <row r="435" spans="3:29">
      <c r="C435" s="89"/>
      <c r="D435" s="91">
        <f t="shared" si="55"/>
        <v>7</v>
      </c>
      <c r="E435" s="119">
        <v>1</v>
      </c>
      <c r="F435" s="119">
        <v>1</v>
      </c>
      <c r="G435" s="119">
        <v>1</v>
      </c>
      <c r="H435" s="119">
        <v>1</v>
      </c>
      <c r="I435" s="119">
        <v>1</v>
      </c>
      <c r="J435" s="119">
        <v>1</v>
      </c>
      <c r="K435" s="119">
        <v>1</v>
      </c>
      <c r="L435" s="119">
        <v>1</v>
      </c>
      <c r="M435" s="119">
        <v>1</v>
      </c>
      <c r="N435" s="119">
        <v>1</v>
      </c>
      <c r="O435" s="119">
        <v>1</v>
      </c>
      <c r="P435" s="119">
        <v>1</v>
      </c>
      <c r="Q435" s="119">
        <v>1</v>
      </c>
      <c r="R435" s="119">
        <v>1</v>
      </c>
      <c r="S435" s="119">
        <v>1</v>
      </c>
      <c r="T435" s="119">
        <v>1</v>
      </c>
      <c r="U435" s="119">
        <v>1</v>
      </c>
      <c r="V435" s="119">
        <v>1</v>
      </c>
      <c r="W435" s="119">
        <v>1</v>
      </c>
      <c r="X435" s="119">
        <v>1</v>
      </c>
      <c r="Y435" s="119">
        <v>1</v>
      </c>
      <c r="Z435" s="119">
        <v>1</v>
      </c>
      <c r="AA435" s="119">
        <v>1</v>
      </c>
      <c r="AB435" s="119">
        <v>1</v>
      </c>
      <c r="AC435" s="90"/>
    </row>
    <row r="436" spans="3:29">
      <c r="C436" s="89"/>
      <c r="AC436" s="90"/>
    </row>
    <row r="437" spans="3:29">
      <c r="C437" s="89"/>
      <c r="E437" s="183" t="s">
        <v>50</v>
      </c>
      <c r="F437" s="183"/>
      <c r="G437" s="183"/>
      <c r="H437" s="183"/>
      <c r="I437" s="183"/>
      <c r="J437" s="183"/>
      <c r="K437" s="183"/>
      <c r="L437" s="183"/>
      <c r="M437" s="183"/>
      <c r="N437" s="183"/>
      <c r="O437" s="183"/>
      <c r="P437" s="183"/>
      <c r="AC437" s="90"/>
    </row>
    <row r="438" spans="3:29">
      <c r="C438" s="89"/>
      <c r="D438" s="94" t="s">
        <v>192</v>
      </c>
      <c r="E438" s="118">
        <v>1</v>
      </c>
      <c r="F438" s="119">
        <f>E438+1</f>
        <v>2</v>
      </c>
      <c r="G438" s="119">
        <f t="shared" ref="G438:P438" si="56">F438+1</f>
        <v>3</v>
      </c>
      <c r="H438" s="119">
        <f t="shared" si="56"/>
        <v>4</v>
      </c>
      <c r="I438" s="119">
        <f t="shared" si="56"/>
        <v>5</v>
      </c>
      <c r="J438" s="119">
        <f t="shared" si="56"/>
        <v>6</v>
      </c>
      <c r="K438" s="119">
        <f t="shared" si="56"/>
        <v>7</v>
      </c>
      <c r="L438" s="119">
        <f t="shared" si="56"/>
        <v>8</v>
      </c>
      <c r="M438" s="119">
        <f t="shared" si="56"/>
        <v>9</v>
      </c>
      <c r="N438" s="119">
        <f t="shared" si="56"/>
        <v>10</v>
      </c>
      <c r="O438" s="119">
        <f t="shared" si="56"/>
        <v>11</v>
      </c>
      <c r="P438" s="119">
        <f t="shared" si="56"/>
        <v>12</v>
      </c>
      <c r="AC438" s="90"/>
    </row>
    <row r="439" spans="3:29">
      <c r="C439" s="89"/>
      <c r="D439" s="94">
        <v>1</v>
      </c>
      <c r="E439" s="45">
        <v>1</v>
      </c>
      <c r="F439" s="122">
        <v>1</v>
      </c>
      <c r="G439" s="122">
        <v>1</v>
      </c>
      <c r="H439" s="122">
        <v>1</v>
      </c>
      <c r="I439" s="122">
        <v>1</v>
      </c>
      <c r="J439" s="122">
        <v>1</v>
      </c>
      <c r="K439" s="122">
        <v>1</v>
      </c>
      <c r="L439" s="122">
        <v>1</v>
      </c>
      <c r="M439" s="122">
        <v>1</v>
      </c>
      <c r="N439" s="122">
        <v>1</v>
      </c>
      <c r="O439" s="122">
        <v>1</v>
      </c>
      <c r="P439" s="122">
        <v>1</v>
      </c>
      <c r="AC439" s="90"/>
    </row>
    <row r="440" spans="3:29">
      <c r="C440" s="89"/>
      <c r="D440" s="94">
        <v>2</v>
      </c>
      <c r="E440" s="45">
        <v>1</v>
      </c>
      <c r="F440" s="122">
        <v>1</v>
      </c>
      <c r="G440" s="122">
        <v>1</v>
      </c>
      <c r="H440" s="122">
        <v>1</v>
      </c>
      <c r="I440" s="122">
        <v>1</v>
      </c>
      <c r="J440" s="122">
        <v>1</v>
      </c>
      <c r="K440" s="122">
        <v>1</v>
      </c>
      <c r="L440" s="122">
        <v>1</v>
      </c>
      <c r="M440" s="122">
        <v>1</v>
      </c>
      <c r="N440" s="122">
        <v>1</v>
      </c>
      <c r="O440" s="122">
        <v>1</v>
      </c>
      <c r="P440" s="122">
        <v>1</v>
      </c>
      <c r="AC440" s="90"/>
    </row>
    <row r="441" spans="3:29">
      <c r="C441" s="89"/>
      <c r="D441" s="94">
        <v>3</v>
      </c>
      <c r="E441" s="45">
        <v>1</v>
      </c>
      <c r="F441" s="122">
        <v>1</v>
      </c>
      <c r="G441" s="122">
        <v>1</v>
      </c>
      <c r="H441" s="122">
        <v>1</v>
      </c>
      <c r="I441" s="122">
        <v>1</v>
      </c>
      <c r="J441" s="122">
        <v>1</v>
      </c>
      <c r="K441" s="122">
        <v>1</v>
      </c>
      <c r="L441" s="122">
        <v>1</v>
      </c>
      <c r="M441" s="122">
        <v>1</v>
      </c>
      <c r="N441" s="122">
        <v>1</v>
      </c>
      <c r="O441" s="122">
        <v>1</v>
      </c>
      <c r="P441" s="122">
        <v>1</v>
      </c>
      <c r="AC441" s="90"/>
    </row>
    <row r="442" spans="3:29">
      <c r="C442" s="89"/>
      <c r="D442" s="94">
        <v>4</v>
      </c>
      <c r="E442" s="45">
        <v>1</v>
      </c>
      <c r="F442" s="122">
        <v>1</v>
      </c>
      <c r="G442" s="122">
        <v>1</v>
      </c>
      <c r="H442" s="122">
        <v>1</v>
      </c>
      <c r="I442" s="122">
        <v>1</v>
      </c>
      <c r="J442" s="122">
        <v>1</v>
      </c>
      <c r="K442" s="122">
        <v>1</v>
      </c>
      <c r="L442" s="122">
        <v>1</v>
      </c>
      <c r="M442" s="122">
        <v>1</v>
      </c>
      <c r="N442" s="122">
        <v>1</v>
      </c>
      <c r="O442" s="122">
        <v>1</v>
      </c>
      <c r="P442" s="122">
        <v>0.5</v>
      </c>
      <c r="AC442" s="90"/>
    </row>
    <row r="443" spans="3:29">
      <c r="C443" s="89"/>
      <c r="D443" s="94">
        <v>5</v>
      </c>
      <c r="G443" s="122">
        <v>1</v>
      </c>
      <c r="I443" s="122">
        <v>1</v>
      </c>
      <c r="L443" s="122">
        <v>1</v>
      </c>
      <c r="O443" s="122">
        <v>1</v>
      </c>
      <c r="AC443" s="90"/>
    </row>
    <row r="444" spans="3:29">
      <c r="C444" s="97"/>
      <c r="D444" s="53"/>
      <c r="E444" s="53"/>
      <c r="F444" s="53"/>
      <c r="G444" s="53"/>
      <c r="H444" s="53"/>
      <c r="I444" s="53"/>
      <c r="J444" s="53"/>
      <c r="K444" s="53"/>
      <c r="L444" s="53"/>
      <c r="M444" s="53"/>
      <c r="N444" s="53"/>
      <c r="O444" s="53"/>
      <c r="P444" s="53"/>
      <c r="Q444" s="53"/>
      <c r="R444" s="53"/>
      <c r="S444" s="53"/>
      <c r="T444" s="53"/>
      <c r="U444" s="53"/>
      <c r="V444" s="53"/>
      <c r="W444" s="53"/>
      <c r="X444" s="53"/>
      <c r="Y444" s="53"/>
      <c r="Z444" s="53"/>
      <c r="AA444" s="53"/>
      <c r="AB444" s="53"/>
      <c r="AC444" s="95"/>
    </row>
    <row r="446" spans="3:29">
      <c r="D446" s="211" t="s">
        <v>89</v>
      </c>
      <c r="E446" s="212"/>
      <c r="F446" s="212"/>
      <c r="G446" s="212"/>
      <c r="H446" s="212"/>
      <c r="I446" s="212"/>
      <c r="J446" s="212"/>
      <c r="K446" s="212"/>
      <c r="L446" s="212"/>
      <c r="M446" s="212"/>
      <c r="N446" s="212"/>
      <c r="O446" s="212"/>
      <c r="P446" s="212"/>
      <c r="Q446" s="212"/>
      <c r="R446" s="212"/>
      <c r="S446" s="212"/>
      <c r="T446" s="212"/>
      <c r="U446" s="212"/>
      <c r="V446" s="212"/>
      <c r="W446" s="212"/>
      <c r="X446" s="212"/>
      <c r="Y446" s="212"/>
      <c r="Z446" s="212"/>
      <c r="AA446" s="212"/>
      <c r="AB446" s="213"/>
    </row>
    <row r="447" spans="3:29">
      <c r="C447" s="81"/>
      <c r="D447" s="62"/>
      <c r="E447" s="62"/>
      <c r="F447" s="62"/>
      <c r="G447" s="62"/>
      <c r="H447" s="62"/>
      <c r="I447" s="62"/>
      <c r="J447" s="62"/>
      <c r="K447" s="62"/>
      <c r="L447" s="62"/>
      <c r="M447" s="62"/>
      <c r="N447" s="62"/>
      <c r="O447" s="62"/>
      <c r="P447" s="62"/>
      <c r="Q447" s="62"/>
      <c r="R447" s="62"/>
      <c r="S447" s="62"/>
      <c r="T447" s="62"/>
      <c r="U447" s="62"/>
      <c r="V447" s="62"/>
      <c r="W447" s="62"/>
      <c r="X447" s="62"/>
      <c r="Y447" s="62"/>
      <c r="Z447" s="62"/>
      <c r="AA447" s="62"/>
      <c r="AB447" s="62"/>
      <c r="AC447" s="82"/>
    </row>
    <row r="448" spans="3:29">
      <c r="C448" s="74"/>
      <c r="D448" s="77" t="s">
        <v>30</v>
      </c>
      <c r="E448" s="210" t="s">
        <v>112</v>
      </c>
      <c r="F448" s="210"/>
      <c r="G448" s="210"/>
      <c r="H448" s="210"/>
      <c r="I448" s="42" t="s">
        <v>2</v>
      </c>
      <c r="AC448" s="33"/>
    </row>
    <row r="449" spans="3:29">
      <c r="C449" s="74"/>
      <c r="D449" s="77" t="s">
        <v>71</v>
      </c>
      <c r="E449" s="66">
        <v>0.05</v>
      </c>
      <c r="F449" s="161" t="s">
        <v>32</v>
      </c>
      <c r="G449" s="162"/>
      <c r="H449" s="162"/>
      <c r="I449" s="162"/>
      <c r="J449" s="162"/>
      <c r="K449" s="162"/>
      <c r="L449" s="162"/>
      <c r="M449" s="162"/>
      <c r="N449" s="162"/>
      <c r="O449" s="162"/>
      <c r="P449" s="162"/>
      <c r="Q449" s="162"/>
      <c r="R449" s="162"/>
      <c r="S449" s="162"/>
      <c r="T449" s="162"/>
      <c r="U449" s="162"/>
      <c r="V449" s="162"/>
      <c r="W449" s="162"/>
      <c r="X449" s="162"/>
      <c r="AC449" s="33"/>
    </row>
    <row r="450" spans="3:29">
      <c r="C450" s="74"/>
      <c r="E450" s="124"/>
      <c r="F450" s="163" t="s">
        <v>33</v>
      </c>
      <c r="G450" s="163"/>
      <c r="H450" s="163"/>
      <c r="I450" s="163"/>
      <c r="J450" s="163"/>
      <c r="K450" s="163"/>
      <c r="L450" s="163"/>
      <c r="M450" s="163"/>
      <c r="N450" s="163"/>
      <c r="O450" s="163"/>
      <c r="P450" s="163"/>
      <c r="Q450" s="163"/>
      <c r="R450" s="163"/>
      <c r="S450" s="163"/>
      <c r="T450" s="163"/>
      <c r="U450" s="163"/>
      <c r="V450" s="163"/>
      <c r="W450" s="163"/>
      <c r="X450" s="163"/>
      <c r="AC450" s="33"/>
    </row>
    <row r="451" spans="3:29">
      <c r="C451" s="74"/>
      <c r="D451" s="164" t="s">
        <v>34</v>
      </c>
      <c r="E451" s="165"/>
      <c r="F451" s="165"/>
      <c r="G451" s="165"/>
      <c r="H451" s="165"/>
      <c r="I451" s="165"/>
      <c r="J451" s="165"/>
      <c r="K451" s="165"/>
      <c r="L451" s="165"/>
      <c r="M451" s="165"/>
      <c r="N451" s="165"/>
      <c r="O451" s="165"/>
      <c r="P451" s="165"/>
      <c r="Q451" s="165"/>
      <c r="R451" s="165"/>
      <c r="S451" s="165"/>
      <c r="T451" s="165"/>
      <c r="U451" s="165"/>
      <c r="V451" s="165"/>
      <c r="W451" s="165"/>
      <c r="X451" s="165"/>
      <c r="Y451" s="165"/>
      <c r="Z451" s="165"/>
      <c r="AA451" s="165"/>
      <c r="AB451" s="166"/>
      <c r="AC451" s="33"/>
    </row>
    <row r="452" spans="3:29">
      <c r="C452" s="74"/>
      <c r="F452" s="113"/>
      <c r="G452" s="113"/>
      <c r="H452" s="113"/>
      <c r="I452" s="113"/>
      <c r="J452" s="113"/>
      <c r="K452" s="113"/>
      <c r="L452" s="113"/>
      <c r="M452" s="113"/>
      <c r="N452" s="113"/>
      <c r="O452" s="113"/>
      <c r="P452" s="113"/>
      <c r="Q452" s="113"/>
      <c r="R452" s="113"/>
      <c r="S452" s="113"/>
      <c r="T452" s="113"/>
      <c r="U452" s="113"/>
      <c r="V452" s="113"/>
      <c r="W452" s="113"/>
      <c r="X452" s="113"/>
      <c r="AC452" s="33"/>
    </row>
    <row r="453" spans="3:29">
      <c r="C453" s="74"/>
      <c r="D453" s="42" t="s">
        <v>35</v>
      </c>
      <c r="E453" s="38">
        <v>0</v>
      </c>
      <c r="F453" s="42" t="s">
        <v>72</v>
      </c>
      <c r="I453" s="42" t="s">
        <v>73</v>
      </c>
      <c r="AC453" s="33"/>
    </row>
    <row r="454" spans="3:29">
      <c r="C454" s="74"/>
      <c r="E454" s="67">
        <v>105</v>
      </c>
      <c r="F454" s="42" t="s">
        <v>85</v>
      </c>
      <c r="I454" s="42" t="s">
        <v>61</v>
      </c>
      <c r="AC454" s="33"/>
    </row>
    <row r="455" spans="3:29">
      <c r="C455" s="74"/>
      <c r="E455" s="67">
        <v>5.5E-2</v>
      </c>
      <c r="F455" s="42" t="s">
        <v>86</v>
      </c>
      <c r="I455" s="42" t="s">
        <v>62</v>
      </c>
      <c r="AC455" s="33"/>
    </row>
    <row r="456" spans="3:29">
      <c r="C456" s="74"/>
      <c r="AC456" s="33"/>
    </row>
    <row r="457" spans="3:29">
      <c r="C457" s="74"/>
      <c r="E457" s="145" t="s">
        <v>78</v>
      </c>
      <c r="F457" s="146"/>
      <c r="G457" s="146"/>
      <c r="H457" s="146"/>
      <c r="I457" s="146"/>
      <c r="J457" s="146"/>
      <c r="K457" s="146"/>
      <c r="L457" s="146"/>
      <c r="M457" s="146"/>
      <c r="N457" s="146"/>
      <c r="O457" s="146"/>
      <c r="P457" s="146"/>
      <c r="Q457" s="146"/>
      <c r="R457" s="146"/>
      <c r="S457" s="146"/>
      <c r="T457" s="146"/>
      <c r="U457" s="146"/>
      <c r="V457" s="146"/>
      <c r="W457" s="146"/>
      <c r="X457" s="146"/>
      <c r="Y457" s="146"/>
      <c r="Z457" s="146"/>
      <c r="AA457" s="146"/>
      <c r="AB457" s="147"/>
      <c r="AC457" s="33"/>
    </row>
    <row r="458" spans="3:29">
      <c r="C458" s="74"/>
      <c r="D458" s="77" t="s">
        <v>10</v>
      </c>
      <c r="E458" s="114">
        <v>1</v>
      </c>
      <c r="F458" s="114">
        <f>E458+1</f>
        <v>2</v>
      </c>
      <c r="G458" s="114">
        <f t="shared" ref="G458:AA458" si="57">F458+1</f>
        <v>3</v>
      </c>
      <c r="H458" s="114">
        <f t="shared" si="57"/>
        <v>4</v>
      </c>
      <c r="I458" s="114">
        <f t="shared" si="57"/>
        <v>5</v>
      </c>
      <c r="J458" s="114">
        <f t="shared" si="57"/>
        <v>6</v>
      </c>
      <c r="K458" s="114">
        <f t="shared" si="57"/>
        <v>7</v>
      </c>
      <c r="L458" s="114">
        <f t="shared" si="57"/>
        <v>8</v>
      </c>
      <c r="M458" s="114">
        <f t="shared" si="57"/>
        <v>9</v>
      </c>
      <c r="N458" s="114">
        <f t="shared" si="57"/>
        <v>10</v>
      </c>
      <c r="O458" s="114">
        <f t="shared" si="57"/>
        <v>11</v>
      </c>
      <c r="P458" s="114">
        <f t="shared" si="57"/>
        <v>12</v>
      </c>
      <c r="Q458" s="114">
        <f t="shared" si="57"/>
        <v>13</v>
      </c>
      <c r="R458" s="114">
        <f t="shared" si="57"/>
        <v>14</v>
      </c>
      <c r="S458" s="114">
        <f t="shared" si="57"/>
        <v>15</v>
      </c>
      <c r="T458" s="114">
        <f t="shared" si="57"/>
        <v>16</v>
      </c>
      <c r="U458" s="114">
        <f t="shared" si="57"/>
        <v>17</v>
      </c>
      <c r="V458" s="114">
        <f t="shared" si="57"/>
        <v>18</v>
      </c>
      <c r="W458" s="114">
        <f t="shared" si="57"/>
        <v>19</v>
      </c>
      <c r="X458" s="114">
        <f t="shared" si="57"/>
        <v>20</v>
      </c>
      <c r="Y458" s="114">
        <f t="shared" si="57"/>
        <v>21</v>
      </c>
      <c r="Z458" s="114">
        <f t="shared" si="57"/>
        <v>22</v>
      </c>
      <c r="AA458" s="114">
        <f t="shared" si="57"/>
        <v>23</v>
      </c>
      <c r="AB458" s="114">
        <f>AA458+1</f>
        <v>24</v>
      </c>
      <c r="AC458" s="33"/>
    </row>
    <row r="459" spans="3:29">
      <c r="C459" s="74"/>
      <c r="D459" s="77">
        <v>1</v>
      </c>
      <c r="E459" s="135">
        <v>1</v>
      </c>
      <c r="F459" s="135">
        <v>1</v>
      </c>
      <c r="G459" s="135">
        <v>1</v>
      </c>
      <c r="H459" s="135">
        <v>1</v>
      </c>
      <c r="I459" s="135">
        <v>1</v>
      </c>
      <c r="J459" s="135">
        <v>1</v>
      </c>
      <c r="K459" s="135">
        <v>1</v>
      </c>
      <c r="L459" s="135">
        <v>1</v>
      </c>
      <c r="M459" s="135">
        <v>1</v>
      </c>
      <c r="N459" s="135">
        <v>1</v>
      </c>
      <c r="O459" s="135">
        <v>1</v>
      </c>
      <c r="P459" s="135">
        <v>1</v>
      </c>
      <c r="Q459" s="135">
        <v>1</v>
      </c>
      <c r="R459" s="135">
        <v>1</v>
      </c>
      <c r="S459" s="135">
        <v>1</v>
      </c>
      <c r="T459" s="135">
        <v>1</v>
      </c>
      <c r="U459" s="135">
        <v>1</v>
      </c>
      <c r="V459" s="135">
        <v>1</v>
      </c>
      <c r="W459" s="135">
        <v>1</v>
      </c>
      <c r="X459" s="135">
        <v>1</v>
      </c>
      <c r="Y459" s="135">
        <v>1</v>
      </c>
      <c r="Z459" s="135">
        <v>1</v>
      </c>
      <c r="AA459" s="135">
        <v>1</v>
      </c>
      <c r="AB459" s="135">
        <v>1</v>
      </c>
      <c r="AC459" s="33"/>
    </row>
    <row r="460" spans="3:29">
      <c r="C460" s="74"/>
      <c r="D460" s="77">
        <f t="shared" ref="D460:D465" si="58">D459+1</f>
        <v>2</v>
      </c>
      <c r="E460" s="135">
        <v>1</v>
      </c>
      <c r="F460" s="135">
        <v>1</v>
      </c>
      <c r="G460" s="135">
        <v>1</v>
      </c>
      <c r="H460" s="135">
        <v>1</v>
      </c>
      <c r="I460" s="135">
        <v>1</v>
      </c>
      <c r="J460" s="135">
        <v>1</v>
      </c>
      <c r="K460" s="135">
        <v>1</v>
      </c>
      <c r="L460" s="135">
        <v>1</v>
      </c>
      <c r="M460" s="135">
        <v>1</v>
      </c>
      <c r="N460" s="135">
        <v>1</v>
      </c>
      <c r="O460" s="135">
        <v>1</v>
      </c>
      <c r="P460" s="135">
        <v>1</v>
      </c>
      <c r="Q460" s="135">
        <v>1</v>
      </c>
      <c r="R460" s="135">
        <v>1</v>
      </c>
      <c r="S460" s="135">
        <v>1</v>
      </c>
      <c r="T460" s="135">
        <v>1</v>
      </c>
      <c r="U460" s="135">
        <v>1</v>
      </c>
      <c r="V460" s="135">
        <v>1</v>
      </c>
      <c r="W460" s="135">
        <v>1</v>
      </c>
      <c r="X460" s="135">
        <v>1</v>
      </c>
      <c r="Y460" s="135">
        <v>1</v>
      </c>
      <c r="Z460" s="135">
        <v>1</v>
      </c>
      <c r="AA460" s="135">
        <v>1</v>
      </c>
      <c r="AB460" s="135">
        <v>1</v>
      </c>
      <c r="AC460" s="33"/>
    </row>
    <row r="461" spans="3:29">
      <c r="C461" s="74"/>
      <c r="D461" s="77">
        <f t="shared" si="58"/>
        <v>3</v>
      </c>
      <c r="E461" s="135">
        <v>1</v>
      </c>
      <c r="F461" s="135">
        <v>1</v>
      </c>
      <c r="G461" s="135">
        <v>1</v>
      </c>
      <c r="H461" s="135">
        <v>1</v>
      </c>
      <c r="I461" s="135">
        <v>1</v>
      </c>
      <c r="J461" s="135">
        <v>1</v>
      </c>
      <c r="K461" s="135">
        <v>1</v>
      </c>
      <c r="L461" s="135">
        <v>1</v>
      </c>
      <c r="M461" s="135">
        <v>1</v>
      </c>
      <c r="N461" s="135">
        <v>1</v>
      </c>
      <c r="O461" s="135">
        <v>1</v>
      </c>
      <c r="P461" s="135">
        <v>1</v>
      </c>
      <c r="Q461" s="135">
        <v>1</v>
      </c>
      <c r="R461" s="135">
        <v>1</v>
      </c>
      <c r="S461" s="135">
        <v>1</v>
      </c>
      <c r="T461" s="135">
        <v>1</v>
      </c>
      <c r="U461" s="135">
        <v>1</v>
      </c>
      <c r="V461" s="135">
        <v>1</v>
      </c>
      <c r="W461" s="135">
        <v>1</v>
      </c>
      <c r="X461" s="135">
        <v>1</v>
      </c>
      <c r="Y461" s="135">
        <v>1</v>
      </c>
      <c r="Z461" s="135">
        <v>1</v>
      </c>
      <c r="AA461" s="135">
        <v>1</v>
      </c>
      <c r="AB461" s="135">
        <v>1</v>
      </c>
      <c r="AC461" s="33"/>
    </row>
    <row r="462" spans="3:29">
      <c r="C462" s="74"/>
      <c r="D462" s="77">
        <f t="shared" si="58"/>
        <v>4</v>
      </c>
      <c r="E462" s="135">
        <v>1</v>
      </c>
      <c r="F462" s="135">
        <v>1</v>
      </c>
      <c r="G462" s="135">
        <v>1</v>
      </c>
      <c r="H462" s="135">
        <v>1</v>
      </c>
      <c r="I462" s="135">
        <v>1</v>
      </c>
      <c r="J462" s="135">
        <v>1</v>
      </c>
      <c r="K462" s="135">
        <v>1</v>
      </c>
      <c r="L462" s="135">
        <v>1</v>
      </c>
      <c r="M462" s="135">
        <v>1</v>
      </c>
      <c r="N462" s="135">
        <v>1</v>
      </c>
      <c r="O462" s="135">
        <v>1</v>
      </c>
      <c r="P462" s="135">
        <v>1</v>
      </c>
      <c r="Q462" s="135">
        <v>1</v>
      </c>
      <c r="R462" s="135">
        <v>1</v>
      </c>
      <c r="S462" s="135">
        <v>1</v>
      </c>
      <c r="T462" s="135">
        <v>1</v>
      </c>
      <c r="U462" s="135">
        <v>1</v>
      </c>
      <c r="V462" s="135">
        <v>1</v>
      </c>
      <c r="W462" s="135">
        <v>1</v>
      </c>
      <c r="X462" s="135">
        <v>1</v>
      </c>
      <c r="Y462" s="135">
        <v>1</v>
      </c>
      <c r="Z462" s="135">
        <v>1</v>
      </c>
      <c r="AA462" s="135">
        <v>1</v>
      </c>
      <c r="AB462" s="135">
        <v>1</v>
      </c>
      <c r="AC462" s="33"/>
    </row>
    <row r="463" spans="3:29">
      <c r="C463" s="74"/>
      <c r="D463" s="77">
        <f t="shared" si="58"/>
        <v>5</v>
      </c>
      <c r="E463" s="135">
        <v>1</v>
      </c>
      <c r="F463" s="135">
        <v>1</v>
      </c>
      <c r="G463" s="135">
        <v>1</v>
      </c>
      <c r="H463" s="135">
        <v>1</v>
      </c>
      <c r="I463" s="135">
        <v>1</v>
      </c>
      <c r="J463" s="135">
        <v>1</v>
      </c>
      <c r="K463" s="135">
        <v>1</v>
      </c>
      <c r="L463" s="135">
        <v>1</v>
      </c>
      <c r="M463" s="135">
        <v>1</v>
      </c>
      <c r="N463" s="135">
        <v>1</v>
      </c>
      <c r="O463" s="135">
        <v>1</v>
      </c>
      <c r="P463" s="135">
        <v>1</v>
      </c>
      <c r="Q463" s="135">
        <v>1</v>
      </c>
      <c r="R463" s="135">
        <v>1</v>
      </c>
      <c r="S463" s="135">
        <v>1</v>
      </c>
      <c r="T463" s="135">
        <v>1</v>
      </c>
      <c r="U463" s="135">
        <v>1</v>
      </c>
      <c r="V463" s="135">
        <v>1</v>
      </c>
      <c r="W463" s="135">
        <v>1</v>
      </c>
      <c r="X463" s="135">
        <v>1</v>
      </c>
      <c r="Y463" s="135">
        <v>1</v>
      </c>
      <c r="Z463" s="135">
        <v>1</v>
      </c>
      <c r="AA463" s="135">
        <v>1</v>
      </c>
      <c r="AB463" s="135">
        <v>1</v>
      </c>
      <c r="AC463" s="33"/>
    </row>
    <row r="464" spans="3:29">
      <c r="C464" s="74"/>
      <c r="D464" s="77">
        <f t="shared" si="58"/>
        <v>6</v>
      </c>
      <c r="E464" s="135">
        <v>1</v>
      </c>
      <c r="F464" s="135">
        <v>1</v>
      </c>
      <c r="G464" s="135">
        <v>1</v>
      </c>
      <c r="H464" s="135">
        <v>1</v>
      </c>
      <c r="I464" s="135">
        <v>1</v>
      </c>
      <c r="J464" s="135">
        <v>1</v>
      </c>
      <c r="K464" s="135">
        <v>1</v>
      </c>
      <c r="L464" s="135">
        <v>1</v>
      </c>
      <c r="M464" s="135">
        <v>1</v>
      </c>
      <c r="N464" s="135">
        <v>1</v>
      </c>
      <c r="O464" s="135">
        <v>1</v>
      </c>
      <c r="P464" s="135">
        <v>1</v>
      </c>
      <c r="Q464" s="135">
        <v>1</v>
      </c>
      <c r="R464" s="135">
        <v>1</v>
      </c>
      <c r="S464" s="135">
        <v>1</v>
      </c>
      <c r="T464" s="135">
        <v>1</v>
      </c>
      <c r="U464" s="135">
        <v>1</v>
      </c>
      <c r="V464" s="135">
        <v>1</v>
      </c>
      <c r="W464" s="135">
        <v>1</v>
      </c>
      <c r="X464" s="135">
        <v>1</v>
      </c>
      <c r="Y464" s="135">
        <v>1</v>
      </c>
      <c r="Z464" s="135">
        <v>1</v>
      </c>
      <c r="AA464" s="135">
        <v>1</v>
      </c>
      <c r="AB464" s="135">
        <v>1</v>
      </c>
      <c r="AC464" s="33"/>
    </row>
    <row r="465" spans="3:29">
      <c r="C465" s="74"/>
      <c r="D465" s="77">
        <f t="shared" si="58"/>
        <v>7</v>
      </c>
      <c r="E465" s="135">
        <v>1</v>
      </c>
      <c r="F465" s="135">
        <v>1</v>
      </c>
      <c r="G465" s="135">
        <v>1</v>
      </c>
      <c r="H465" s="135">
        <v>1</v>
      </c>
      <c r="I465" s="135">
        <v>1</v>
      </c>
      <c r="J465" s="135">
        <v>1</v>
      </c>
      <c r="K465" s="135">
        <v>1</v>
      </c>
      <c r="L465" s="135">
        <v>1</v>
      </c>
      <c r="M465" s="135">
        <v>1</v>
      </c>
      <c r="N465" s="135">
        <v>1</v>
      </c>
      <c r="O465" s="135">
        <v>1</v>
      </c>
      <c r="P465" s="135">
        <v>1</v>
      </c>
      <c r="Q465" s="135">
        <v>1</v>
      </c>
      <c r="R465" s="135">
        <v>1</v>
      </c>
      <c r="S465" s="135">
        <v>1</v>
      </c>
      <c r="T465" s="135">
        <v>1</v>
      </c>
      <c r="U465" s="135">
        <v>1</v>
      </c>
      <c r="V465" s="135">
        <v>1</v>
      </c>
      <c r="W465" s="135">
        <v>1</v>
      </c>
      <c r="X465" s="135">
        <v>1</v>
      </c>
      <c r="Y465" s="135">
        <v>1</v>
      </c>
      <c r="Z465" s="135">
        <v>1</v>
      </c>
      <c r="AA465" s="135">
        <v>1</v>
      </c>
      <c r="AB465" s="135">
        <v>1</v>
      </c>
      <c r="AC465" s="33"/>
    </row>
    <row r="466" spans="3:29">
      <c r="C466" s="74"/>
      <c r="AC466" s="33"/>
    </row>
    <row r="467" spans="3:29">
      <c r="C467" s="74"/>
      <c r="E467" s="145" t="s">
        <v>42</v>
      </c>
      <c r="F467" s="146"/>
      <c r="G467" s="146"/>
      <c r="H467" s="146"/>
      <c r="I467" s="146"/>
      <c r="J467" s="146"/>
      <c r="K467" s="146"/>
      <c r="L467" s="146"/>
      <c r="M467" s="146"/>
      <c r="N467" s="146"/>
      <c r="O467" s="146"/>
      <c r="P467" s="147"/>
      <c r="AC467" s="33"/>
    </row>
    <row r="468" spans="3:29">
      <c r="C468" s="74"/>
      <c r="D468" s="77" t="s">
        <v>192</v>
      </c>
      <c r="E468" s="112">
        <v>1</v>
      </c>
      <c r="F468" s="114">
        <f>E468+1</f>
        <v>2</v>
      </c>
      <c r="G468" s="114">
        <f t="shared" ref="G468:P468" si="59">F468+1</f>
        <v>3</v>
      </c>
      <c r="H468" s="114">
        <f t="shared" si="59"/>
        <v>4</v>
      </c>
      <c r="I468" s="114">
        <f t="shared" si="59"/>
        <v>5</v>
      </c>
      <c r="J468" s="114">
        <f t="shared" si="59"/>
        <v>6</v>
      </c>
      <c r="K468" s="114">
        <f t="shared" si="59"/>
        <v>7</v>
      </c>
      <c r="L468" s="114">
        <f t="shared" si="59"/>
        <v>8</v>
      </c>
      <c r="M468" s="114">
        <f t="shared" si="59"/>
        <v>9</v>
      </c>
      <c r="N468" s="114">
        <f t="shared" si="59"/>
        <v>10</v>
      </c>
      <c r="O468" s="114">
        <f t="shared" si="59"/>
        <v>11</v>
      </c>
      <c r="P468" s="114">
        <f t="shared" si="59"/>
        <v>12</v>
      </c>
      <c r="AC468" s="33"/>
    </row>
    <row r="469" spans="3:29">
      <c r="C469" s="74"/>
      <c r="D469" s="77">
        <v>1</v>
      </c>
      <c r="E469" s="45">
        <v>1</v>
      </c>
      <c r="F469" s="122">
        <v>1</v>
      </c>
      <c r="G469" s="122">
        <v>1</v>
      </c>
      <c r="H469" s="122">
        <v>1</v>
      </c>
      <c r="I469" s="122">
        <v>1</v>
      </c>
      <c r="J469" s="122">
        <v>1</v>
      </c>
      <c r="K469" s="122">
        <v>1</v>
      </c>
      <c r="L469" s="122">
        <v>1</v>
      </c>
      <c r="M469" s="122">
        <v>1</v>
      </c>
      <c r="N469" s="122">
        <v>1</v>
      </c>
      <c r="O469" s="122">
        <v>1</v>
      </c>
      <c r="P469" s="122">
        <v>1</v>
      </c>
      <c r="AC469" s="33"/>
    </row>
    <row r="470" spans="3:29">
      <c r="C470" s="74"/>
      <c r="D470" s="77">
        <v>2</v>
      </c>
      <c r="E470" s="45">
        <v>1</v>
      </c>
      <c r="F470" s="122">
        <v>1</v>
      </c>
      <c r="G470" s="122">
        <v>1</v>
      </c>
      <c r="H470" s="122">
        <v>1</v>
      </c>
      <c r="I470" s="122">
        <v>1</v>
      </c>
      <c r="J470" s="122">
        <v>1</v>
      </c>
      <c r="K470" s="122">
        <v>1</v>
      </c>
      <c r="L470" s="122">
        <v>1</v>
      </c>
      <c r="M470" s="122">
        <v>1</v>
      </c>
      <c r="N470" s="122">
        <v>1</v>
      </c>
      <c r="O470" s="122">
        <v>1</v>
      </c>
      <c r="P470" s="122">
        <v>1</v>
      </c>
      <c r="AC470" s="33"/>
    </row>
    <row r="471" spans="3:29">
      <c r="C471" s="74"/>
      <c r="D471" s="77">
        <v>3</v>
      </c>
      <c r="E471" s="45">
        <v>1</v>
      </c>
      <c r="F471" s="122">
        <v>1</v>
      </c>
      <c r="G471" s="122">
        <v>1</v>
      </c>
      <c r="H471" s="122">
        <v>1</v>
      </c>
      <c r="I471" s="122">
        <v>1</v>
      </c>
      <c r="J471" s="122">
        <v>1</v>
      </c>
      <c r="K471" s="122">
        <v>1</v>
      </c>
      <c r="L471" s="122">
        <v>1</v>
      </c>
      <c r="M471" s="122">
        <v>1</v>
      </c>
      <c r="N471" s="122">
        <v>1</v>
      </c>
      <c r="O471" s="122">
        <v>1</v>
      </c>
      <c r="P471" s="122">
        <v>1</v>
      </c>
      <c r="AC471" s="33"/>
    </row>
    <row r="472" spans="3:29">
      <c r="C472" s="74"/>
      <c r="D472" s="77">
        <v>4</v>
      </c>
      <c r="E472" s="45">
        <v>1</v>
      </c>
      <c r="F472" s="122">
        <v>1</v>
      </c>
      <c r="G472" s="122">
        <v>1</v>
      </c>
      <c r="H472" s="122">
        <v>1</v>
      </c>
      <c r="I472" s="122">
        <v>1</v>
      </c>
      <c r="J472" s="122">
        <v>1</v>
      </c>
      <c r="K472" s="122">
        <v>1</v>
      </c>
      <c r="L472" s="122">
        <v>1</v>
      </c>
      <c r="M472" s="122">
        <v>1</v>
      </c>
      <c r="N472" s="122">
        <v>1</v>
      </c>
      <c r="O472" s="122">
        <v>1</v>
      </c>
      <c r="P472" s="122">
        <v>0.5</v>
      </c>
      <c r="AC472" s="33"/>
    </row>
    <row r="473" spans="3:29">
      <c r="C473" s="74"/>
      <c r="D473" s="77">
        <v>5</v>
      </c>
      <c r="G473" s="38">
        <v>1</v>
      </c>
      <c r="I473" s="38">
        <v>1</v>
      </c>
      <c r="L473" s="38">
        <v>1</v>
      </c>
      <c r="O473" s="38">
        <v>1</v>
      </c>
      <c r="AC473" s="33"/>
    </row>
    <row r="474" spans="3:29">
      <c r="C474" s="74"/>
      <c r="AC474" s="33"/>
    </row>
    <row r="475" spans="3:29">
      <c r="C475" s="74"/>
      <c r="D475" s="167" t="s">
        <v>43</v>
      </c>
      <c r="E475" s="168"/>
      <c r="F475" s="168"/>
      <c r="G475" s="168"/>
      <c r="H475" s="168"/>
      <c r="I475" s="168"/>
      <c r="J475" s="168"/>
      <c r="K475" s="168"/>
      <c r="L475" s="168"/>
      <c r="M475" s="168"/>
      <c r="N475" s="168"/>
      <c r="O475" s="168"/>
      <c r="P475" s="168"/>
      <c r="Q475" s="168"/>
      <c r="R475" s="168"/>
      <c r="S475" s="168"/>
      <c r="T475" s="168"/>
      <c r="U475" s="168"/>
      <c r="V475" s="168"/>
      <c r="W475" s="168"/>
      <c r="X475" s="168"/>
      <c r="Y475" s="168"/>
      <c r="Z475" s="168"/>
      <c r="AA475" s="169"/>
      <c r="AC475" s="33"/>
    </row>
    <row r="476" spans="3:29">
      <c r="C476" s="74"/>
      <c r="D476" s="123"/>
      <c r="E476" s="123"/>
      <c r="F476" s="123"/>
      <c r="G476" s="123"/>
      <c r="H476" s="123"/>
      <c r="I476" s="123"/>
      <c r="J476" s="123"/>
      <c r="K476" s="123"/>
      <c r="L476" s="123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  <c r="AA476" s="123"/>
      <c r="AC476" s="33"/>
    </row>
    <row r="477" spans="3:29">
      <c r="C477" s="74"/>
      <c r="E477" s="38" t="s">
        <v>44</v>
      </c>
      <c r="F477" s="42" t="s">
        <v>45</v>
      </c>
      <c r="I477" s="42" t="s">
        <v>46</v>
      </c>
      <c r="AC477" s="33"/>
    </row>
    <row r="478" spans="3:29">
      <c r="C478" s="74"/>
      <c r="E478" s="38">
        <v>0</v>
      </c>
      <c r="F478" s="42" t="s">
        <v>47</v>
      </c>
      <c r="I478" s="42" t="str">
        <f>I453</f>
        <v>valeur pour l'heure maximale de l'année</v>
      </c>
      <c r="AC478" s="33"/>
    </row>
    <row r="479" spans="3:29">
      <c r="C479" s="74"/>
      <c r="AC479" s="33"/>
    </row>
    <row r="480" spans="3:29">
      <c r="C480" s="74"/>
      <c r="E480" s="145" t="s">
        <v>49</v>
      </c>
      <c r="F480" s="146"/>
      <c r="G480" s="146"/>
      <c r="H480" s="146"/>
      <c r="I480" s="146"/>
      <c r="J480" s="146"/>
      <c r="K480" s="146"/>
      <c r="L480" s="146"/>
      <c r="M480" s="146"/>
      <c r="N480" s="146"/>
      <c r="O480" s="146"/>
      <c r="P480" s="146"/>
      <c r="Q480" s="146"/>
      <c r="R480" s="146"/>
      <c r="S480" s="146"/>
      <c r="T480" s="146"/>
      <c r="U480" s="146"/>
      <c r="V480" s="146"/>
      <c r="W480" s="146"/>
      <c r="X480" s="146"/>
      <c r="Y480" s="146"/>
      <c r="Z480" s="146"/>
      <c r="AA480" s="146"/>
      <c r="AB480" s="147"/>
      <c r="AC480" s="33"/>
    </row>
    <row r="481" spans="3:29">
      <c r="C481" s="74"/>
      <c r="D481" s="77" t="str">
        <f>D458</f>
        <v>jour V / heure &gt;</v>
      </c>
      <c r="E481" s="114">
        <v>1</v>
      </c>
      <c r="F481" s="114">
        <f>E481+1</f>
        <v>2</v>
      </c>
      <c r="G481" s="114">
        <f t="shared" ref="G481:AA481" si="60">F481+1</f>
        <v>3</v>
      </c>
      <c r="H481" s="114">
        <f t="shared" si="60"/>
        <v>4</v>
      </c>
      <c r="I481" s="114">
        <f t="shared" si="60"/>
        <v>5</v>
      </c>
      <c r="J481" s="114">
        <f t="shared" si="60"/>
        <v>6</v>
      </c>
      <c r="K481" s="114">
        <f t="shared" si="60"/>
        <v>7</v>
      </c>
      <c r="L481" s="114">
        <f t="shared" si="60"/>
        <v>8</v>
      </c>
      <c r="M481" s="114">
        <f t="shared" si="60"/>
        <v>9</v>
      </c>
      <c r="N481" s="114">
        <f t="shared" si="60"/>
        <v>10</v>
      </c>
      <c r="O481" s="114">
        <f t="shared" si="60"/>
        <v>11</v>
      </c>
      <c r="P481" s="114">
        <f t="shared" si="60"/>
        <v>12</v>
      </c>
      <c r="Q481" s="114">
        <f t="shared" si="60"/>
        <v>13</v>
      </c>
      <c r="R481" s="114">
        <f t="shared" si="60"/>
        <v>14</v>
      </c>
      <c r="S481" s="114">
        <f t="shared" si="60"/>
        <v>15</v>
      </c>
      <c r="T481" s="114">
        <f t="shared" si="60"/>
        <v>16</v>
      </c>
      <c r="U481" s="114">
        <f t="shared" si="60"/>
        <v>17</v>
      </c>
      <c r="V481" s="114">
        <f t="shared" si="60"/>
        <v>18</v>
      </c>
      <c r="W481" s="114">
        <f t="shared" si="60"/>
        <v>19</v>
      </c>
      <c r="X481" s="114">
        <f t="shared" si="60"/>
        <v>20</v>
      </c>
      <c r="Y481" s="114">
        <f t="shared" si="60"/>
        <v>21</v>
      </c>
      <c r="Z481" s="114">
        <f t="shared" si="60"/>
        <v>22</v>
      </c>
      <c r="AA481" s="114">
        <f t="shared" si="60"/>
        <v>23</v>
      </c>
      <c r="AB481" s="114">
        <f>AA481+1</f>
        <v>24</v>
      </c>
      <c r="AC481" s="33"/>
    </row>
    <row r="482" spans="3:29">
      <c r="C482" s="74"/>
      <c r="D482" s="77">
        <v>1</v>
      </c>
      <c r="E482" s="119">
        <v>1</v>
      </c>
      <c r="F482" s="119">
        <v>1</v>
      </c>
      <c r="G482" s="119">
        <v>1</v>
      </c>
      <c r="H482" s="119">
        <v>1</v>
      </c>
      <c r="I482" s="119">
        <v>1</v>
      </c>
      <c r="J482" s="119">
        <v>1</v>
      </c>
      <c r="K482" s="119">
        <v>1</v>
      </c>
      <c r="L482" s="119">
        <v>1</v>
      </c>
      <c r="M482" s="119">
        <v>1</v>
      </c>
      <c r="N482" s="119">
        <v>1</v>
      </c>
      <c r="O482" s="119">
        <v>1</v>
      </c>
      <c r="P482" s="119">
        <v>1</v>
      </c>
      <c r="Q482" s="119">
        <v>1</v>
      </c>
      <c r="R482" s="119">
        <v>1</v>
      </c>
      <c r="S482" s="119">
        <v>1</v>
      </c>
      <c r="T482" s="119">
        <v>1</v>
      </c>
      <c r="U482" s="119">
        <v>1</v>
      </c>
      <c r="V482" s="119">
        <v>1</v>
      </c>
      <c r="W482" s="119">
        <v>1</v>
      </c>
      <c r="X482" s="119">
        <v>1</v>
      </c>
      <c r="Y482" s="119">
        <v>1</v>
      </c>
      <c r="Z482" s="119">
        <v>1</v>
      </c>
      <c r="AA482" s="119">
        <v>1</v>
      </c>
      <c r="AB482" s="119">
        <v>1</v>
      </c>
      <c r="AC482" s="33"/>
    </row>
    <row r="483" spans="3:29">
      <c r="C483" s="74"/>
      <c r="D483" s="77">
        <f t="shared" ref="D483:D488" si="61">D482+1</f>
        <v>2</v>
      </c>
      <c r="E483" s="119">
        <v>1</v>
      </c>
      <c r="F483" s="119">
        <v>1</v>
      </c>
      <c r="G483" s="119">
        <v>1</v>
      </c>
      <c r="H483" s="119">
        <v>1</v>
      </c>
      <c r="I483" s="119">
        <v>1</v>
      </c>
      <c r="J483" s="119">
        <v>1</v>
      </c>
      <c r="K483" s="119">
        <v>1</v>
      </c>
      <c r="L483" s="119">
        <v>1</v>
      </c>
      <c r="M483" s="119">
        <v>1</v>
      </c>
      <c r="N483" s="119">
        <v>1</v>
      </c>
      <c r="O483" s="119">
        <v>1</v>
      </c>
      <c r="P483" s="119">
        <v>1</v>
      </c>
      <c r="Q483" s="119">
        <v>1</v>
      </c>
      <c r="R483" s="119">
        <v>1</v>
      </c>
      <c r="S483" s="119">
        <v>1</v>
      </c>
      <c r="T483" s="119">
        <v>1</v>
      </c>
      <c r="U483" s="119">
        <v>1</v>
      </c>
      <c r="V483" s="119">
        <v>1</v>
      </c>
      <c r="W483" s="119">
        <v>1</v>
      </c>
      <c r="X483" s="119">
        <v>1</v>
      </c>
      <c r="Y483" s="119">
        <v>1</v>
      </c>
      <c r="Z483" s="119">
        <v>1</v>
      </c>
      <c r="AA483" s="119">
        <v>1</v>
      </c>
      <c r="AB483" s="119">
        <v>1</v>
      </c>
      <c r="AC483" s="33"/>
    </row>
    <row r="484" spans="3:29">
      <c r="C484" s="74"/>
      <c r="D484" s="77">
        <f t="shared" si="61"/>
        <v>3</v>
      </c>
      <c r="E484" s="119">
        <v>1</v>
      </c>
      <c r="F484" s="119">
        <v>1</v>
      </c>
      <c r="G484" s="119">
        <v>1</v>
      </c>
      <c r="H484" s="119">
        <v>1</v>
      </c>
      <c r="I484" s="119">
        <v>1</v>
      </c>
      <c r="J484" s="119">
        <v>1</v>
      </c>
      <c r="K484" s="119">
        <v>1</v>
      </c>
      <c r="L484" s="119">
        <v>1</v>
      </c>
      <c r="M484" s="119">
        <v>1</v>
      </c>
      <c r="N484" s="119">
        <v>1</v>
      </c>
      <c r="O484" s="119">
        <v>1</v>
      </c>
      <c r="P484" s="119">
        <v>1</v>
      </c>
      <c r="Q484" s="119">
        <v>1</v>
      </c>
      <c r="R484" s="119">
        <v>1</v>
      </c>
      <c r="S484" s="119">
        <v>1</v>
      </c>
      <c r="T484" s="119">
        <v>1</v>
      </c>
      <c r="U484" s="119">
        <v>1</v>
      </c>
      <c r="V484" s="119">
        <v>1</v>
      </c>
      <c r="W484" s="119">
        <v>1</v>
      </c>
      <c r="X484" s="119">
        <v>1</v>
      </c>
      <c r="Y484" s="119">
        <v>1</v>
      </c>
      <c r="Z484" s="119">
        <v>1</v>
      </c>
      <c r="AA484" s="119">
        <v>1</v>
      </c>
      <c r="AB484" s="119">
        <v>1</v>
      </c>
      <c r="AC484" s="33"/>
    </row>
    <row r="485" spans="3:29">
      <c r="C485" s="74"/>
      <c r="D485" s="77">
        <f t="shared" si="61"/>
        <v>4</v>
      </c>
      <c r="E485" s="119">
        <v>1</v>
      </c>
      <c r="F485" s="119">
        <v>1</v>
      </c>
      <c r="G485" s="119">
        <v>1</v>
      </c>
      <c r="H485" s="119">
        <v>1</v>
      </c>
      <c r="I485" s="119">
        <v>1</v>
      </c>
      <c r="J485" s="119">
        <v>1</v>
      </c>
      <c r="K485" s="119">
        <v>1</v>
      </c>
      <c r="L485" s="119">
        <v>1</v>
      </c>
      <c r="M485" s="119">
        <v>1</v>
      </c>
      <c r="N485" s="119">
        <v>1</v>
      </c>
      <c r="O485" s="119">
        <v>1</v>
      </c>
      <c r="P485" s="119">
        <v>1</v>
      </c>
      <c r="Q485" s="119">
        <v>1</v>
      </c>
      <c r="R485" s="119">
        <v>1</v>
      </c>
      <c r="S485" s="119">
        <v>1</v>
      </c>
      <c r="T485" s="119">
        <v>1</v>
      </c>
      <c r="U485" s="119">
        <v>1</v>
      </c>
      <c r="V485" s="119">
        <v>1</v>
      </c>
      <c r="W485" s="119">
        <v>1</v>
      </c>
      <c r="X485" s="119">
        <v>1</v>
      </c>
      <c r="Y485" s="119">
        <v>1</v>
      </c>
      <c r="Z485" s="119">
        <v>1</v>
      </c>
      <c r="AA485" s="119">
        <v>1</v>
      </c>
      <c r="AB485" s="119">
        <v>1</v>
      </c>
      <c r="AC485" s="33"/>
    </row>
    <row r="486" spans="3:29">
      <c r="C486" s="74"/>
      <c r="D486" s="77">
        <f t="shared" si="61"/>
        <v>5</v>
      </c>
      <c r="E486" s="119">
        <v>1</v>
      </c>
      <c r="F486" s="119">
        <v>1</v>
      </c>
      <c r="G486" s="119">
        <v>1</v>
      </c>
      <c r="H486" s="119">
        <v>1</v>
      </c>
      <c r="I486" s="119">
        <v>1</v>
      </c>
      <c r="J486" s="119">
        <v>1</v>
      </c>
      <c r="K486" s="119">
        <v>1</v>
      </c>
      <c r="L486" s="119">
        <v>1</v>
      </c>
      <c r="M486" s="119">
        <v>1</v>
      </c>
      <c r="N486" s="119">
        <v>1</v>
      </c>
      <c r="O486" s="119">
        <v>1</v>
      </c>
      <c r="P486" s="119">
        <v>1</v>
      </c>
      <c r="Q486" s="119">
        <v>1</v>
      </c>
      <c r="R486" s="119">
        <v>1</v>
      </c>
      <c r="S486" s="119">
        <v>1</v>
      </c>
      <c r="T486" s="119">
        <v>1</v>
      </c>
      <c r="U486" s="119">
        <v>1</v>
      </c>
      <c r="V486" s="119">
        <v>1</v>
      </c>
      <c r="W486" s="119">
        <v>1</v>
      </c>
      <c r="X486" s="119">
        <v>1</v>
      </c>
      <c r="Y486" s="119">
        <v>1</v>
      </c>
      <c r="Z486" s="119">
        <v>1</v>
      </c>
      <c r="AA486" s="119">
        <v>1</v>
      </c>
      <c r="AB486" s="119">
        <v>1</v>
      </c>
      <c r="AC486" s="33"/>
    </row>
    <row r="487" spans="3:29">
      <c r="C487" s="74"/>
      <c r="D487" s="77">
        <f t="shared" si="61"/>
        <v>6</v>
      </c>
      <c r="E487" s="119">
        <v>1</v>
      </c>
      <c r="F487" s="119">
        <v>1</v>
      </c>
      <c r="G487" s="119">
        <v>1</v>
      </c>
      <c r="H487" s="119">
        <v>1</v>
      </c>
      <c r="I487" s="119">
        <v>1</v>
      </c>
      <c r="J487" s="119">
        <v>1</v>
      </c>
      <c r="K487" s="119">
        <v>1</v>
      </c>
      <c r="L487" s="119">
        <v>1</v>
      </c>
      <c r="M487" s="119">
        <v>1</v>
      </c>
      <c r="N487" s="119">
        <v>1</v>
      </c>
      <c r="O487" s="119">
        <v>1</v>
      </c>
      <c r="P487" s="119">
        <v>1</v>
      </c>
      <c r="Q487" s="119">
        <v>1</v>
      </c>
      <c r="R487" s="119">
        <v>1</v>
      </c>
      <c r="S487" s="119">
        <v>1</v>
      </c>
      <c r="T487" s="119">
        <v>1</v>
      </c>
      <c r="U487" s="119">
        <v>1</v>
      </c>
      <c r="V487" s="119">
        <v>1</v>
      </c>
      <c r="W487" s="119">
        <v>1</v>
      </c>
      <c r="X487" s="119">
        <v>1</v>
      </c>
      <c r="Y487" s="119">
        <v>1</v>
      </c>
      <c r="Z487" s="119">
        <v>1</v>
      </c>
      <c r="AA487" s="119">
        <v>1</v>
      </c>
      <c r="AB487" s="119">
        <v>1</v>
      </c>
      <c r="AC487" s="33"/>
    </row>
    <row r="488" spans="3:29">
      <c r="C488" s="74"/>
      <c r="D488" s="77">
        <f t="shared" si="61"/>
        <v>7</v>
      </c>
      <c r="E488" s="119">
        <v>1</v>
      </c>
      <c r="F488" s="119">
        <v>1</v>
      </c>
      <c r="G488" s="119">
        <v>1</v>
      </c>
      <c r="H488" s="119">
        <v>1</v>
      </c>
      <c r="I488" s="119">
        <v>1</v>
      </c>
      <c r="J488" s="119">
        <v>1</v>
      </c>
      <c r="K488" s="119">
        <v>1</v>
      </c>
      <c r="L488" s="119">
        <v>1</v>
      </c>
      <c r="M488" s="119">
        <v>1</v>
      </c>
      <c r="N488" s="119">
        <v>1</v>
      </c>
      <c r="O488" s="119">
        <v>1</v>
      </c>
      <c r="P488" s="119">
        <v>1</v>
      </c>
      <c r="Q488" s="119">
        <v>1</v>
      </c>
      <c r="R488" s="119">
        <v>1</v>
      </c>
      <c r="S488" s="119">
        <v>1</v>
      </c>
      <c r="T488" s="119">
        <v>1</v>
      </c>
      <c r="U488" s="119">
        <v>1</v>
      </c>
      <c r="V488" s="119">
        <v>1</v>
      </c>
      <c r="W488" s="119">
        <v>1</v>
      </c>
      <c r="X488" s="119">
        <v>1</v>
      </c>
      <c r="Y488" s="119">
        <v>1</v>
      </c>
      <c r="Z488" s="119">
        <v>1</v>
      </c>
      <c r="AA488" s="119">
        <v>1</v>
      </c>
      <c r="AB488" s="119">
        <v>1</v>
      </c>
      <c r="AC488" s="33"/>
    </row>
    <row r="489" spans="3:29">
      <c r="C489" s="74"/>
      <c r="AC489" s="33"/>
    </row>
    <row r="490" spans="3:29">
      <c r="C490" s="74"/>
      <c r="E490" s="170" t="s">
        <v>50</v>
      </c>
      <c r="F490" s="170"/>
      <c r="G490" s="170"/>
      <c r="H490" s="170"/>
      <c r="I490" s="170"/>
      <c r="J490" s="170"/>
      <c r="K490" s="170"/>
      <c r="L490" s="170"/>
      <c r="M490" s="170"/>
      <c r="N490" s="170"/>
      <c r="O490" s="170"/>
      <c r="P490" s="170"/>
      <c r="AC490" s="33"/>
    </row>
    <row r="491" spans="3:29">
      <c r="C491" s="74"/>
      <c r="D491" s="84" t="s">
        <v>192</v>
      </c>
      <c r="E491" s="112">
        <v>1</v>
      </c>
      <c r="F491" s="114">
        <f>E491+1</f>
        <v>2</v>
      </c>
      <c r="G491" s="114">
        <f t="shared" ref="G491:P491" si="62">F491+1</f>
        <v>3</v>
      </c>
      <c r="H491" s="114">
        <f t="shared" si="62"/>
        <v>4</v>
      </c>
      <c r="I491" s="114">
        <f t="shared" si="62"/>
        <v>5</v>
      </c>
      <c r="J491" s="114">
        <f t="shared" si="62"/>
        <v>6</v>
      </c>
      <c r="K491" s="114">
        <f t="shared" si="62"/>
        <v>7</v>
      </c>
      <c r="L491" s="114">
        <f t="shared" si="62"/>
        <v>8</v>
      </c>
      <c r="M491" s="114">
        <f t="shared" si="62"/>
        <v>9</v>
      </c>
      <c r="N491" s="114">
        <f t="shared" si="62"/>
        <v>10</v>
      </c>
      <c r="O491" s="114">
        <f t="shared" si="62"/>
        <v>11</v>
      </c>
      <c r="P491" s="114">
        <f t="shared" si="62"/>
        <v>12</v>
      </c>
      <c r="AC491" s="33"/>
    </row>
    <row r="492" spans="3:29">
      <c r="C492" s="74"/>
      <c r="D492" s="84">
        <v>1</v>
      </c>
      <c r="E492" s="45">
        <v>1</v>
      </c>
      <c r="F492" s="122">
        <v>1</v>
      </c>
      <c r="G492" s="122">
        <v>1</v>
      </c>
      <c r="H492" s="122">
        <v>1</v>
      </c>
      <c r="I492" s="122">
        <v>1</v>
      </c>
      <c r="J492" s="122">
        <v>1</v>
      </c>
      <c r="K492" s="122">
        <v>1</v>
      </c>
      <c r="L492" s="122">
        <v>1</v>
      </c>
      <c r="M492" s="122">
        <v>1</v>
      </c>
      <c r="N492" s="122">
        <v>1</v>
      </c>
      <c r="O492" s="122">
        <v>1</v>
      </c>
      <c r="P492" s="122">
        <v>1</v>
      </c>
      <c r="AC492" s="33"/>
    </row>
    <row r="493" spans="3:29">
      <c r="C493" s="74"/>
      <c r="D493" s="84">
        <v>2</v>
      </c>
      <c r="E493" s="45">
        <v>1</v>
      </c>
      <c r="F493" s="122">
        <v>1</v>
      </c>
      <c r="G493" s="122">
        <v>1</v>
      </c>
      <c r="H493" s="122">
        <v>1</v>
      </c>
      <c r="I493" s="122">
        <v>1</v>
      </c>
      <c r="J493" s="122">
        <v>1</v>
      </c>
      <c r="K493" s="122">
        <v>1</v>
      </c>
      <c r="L493" s="122">
        <v>1</v>
      </c>
      <c r="M493" s="122">
        <v>1</v>
      </c>
      <c r="N493" s="122">
        <v>1</v>
      </c>
      <c r="O493" s="122">
        <v>1</v>
      </c>
      <c r="P493" s="122">
        <v>1</v>
      </c>
      <c r="AC493" s="33"/>
    </row>
    <row r="494" spans="3:29">
      <c r="C494" s="74"/>
      <c r="D494" s="84">
        <v>3</v>
      </c>
      <c r="E494" s="45">
        <v>1</v>
      </c>
      <c r="F494" s="122">
        <v>1</v>
      </c>
      <c r="G494" s="122">
        <v>1</v>
      </c>
      <c r="H494" s="122">
        <v>1</v>
      </c>
      <c r="I494" s="122">
        <v>1</v>
      </c>
      <c r="J494" s="122">
        <v>1</v>
      </c>
      <c r="K494" s="122">
        <v>1</v>
      </c>
      <c r="L494" s="122">
        <v>1</v>
      </c>
      <c r="M494" s="122">
        <v>1</v>
      </c>
      <c r="N494" s="122">
        <v>1</v>
      </c>
      <c r="O494" s="122">
        <v>1</v>
      </c>
      <c r="P494" s="122">
        <v>1</v>
      </c>
      <c r="AC494" s="33"/>
    </row>
    <row r="495" spans="3:29">
      <c r="C495" s="74"/>
      <c r="D495" s="84">
        <v>4</v>
      </c>
      <c r="E495" s="45">
        <v>1</v>
      </c>
      <c r="F495" s="122">
        <v>1</v>
      </c>
      <c r="G495" s="122">
        <v>1</v>
      </c>
      <c r="H495" s="122">
        <v>1</v>
      </c>
      <c r="I495" s="122">
        <v>1</v>
      </c>
      <c r="J495" s="122">
        <v>1</v>
      </c>
      <c r="K495" s="122">
        <v>1</v>
      </c>
      <c r="L495" s="122">
        <v>1</v>
      </c>
      <c r="M495" s="122">
        <v>1</v>
      </c>
      <c r="N495" s="122">
        <v>1</v>
      </c>
      <c r="O495" s="122">
        <v>1</v>
      </c>
      <c r="P495" s="122">
        <v>0.5</v>
      </c>
      <c r="AC495" s="33"/>
    </row>
    <row r="496" spans="3:29">
      <c r="C496" s="74"/>
      <c r="D496" s="84">
        <v>5</v>
      </c>
      <c r="G496" s="38">
        <v>1</v>
      </c>
      <c r="I496" s="38">
        <v>1</v>
      </c>
      <c r="L496" s="38">
        <v>1</v>
      </c>
      <c r="O496" s="38">
        <v>1</v>
      </c>
      <c r="AC496" s="33"/>
    </row>
    <row r="497" spans="3:29">
      <c r="C497" s="74"/>
      <c r="AC497" s="33"/>
    </row>
    <row r="498" spans="3:29">
      <c r="C498" s="74"/>
      <c r="D498" s="167" t="s">
        <v>51</v>
      </c>
      <c r="E498" s="168"/>
      <c r="F498" s="168"/>
      <c r="G498" s="168"/>
      <c r="H498" s="168"/>
      <c r="I498" s="168"/>
      <c r="J498" s="168"/>
      <c r="K498" s="168"/>
      <c r="L498" s="168"/>
      <c r="M498" s="168"/>
      <c r="N498" s="168"/>
      <c r="O498" s="168"/>
      <c r="P498" s="168"/>
      <c r="Q498" s="168"/>
      <c r="R498" s="168"/>
      <c r="S498" s="168"/>
      <c r="T498" s="168"/>
      <c r="U498" s="168"/>
      <c r="V498" s="168"/>
      <c r="W498" s="168"/>
      <c r="X498" s="168"/>
      <c r="Y498" s="168"/>
      <c r="Z498" s="168"/>
      <c r="AA498" s="168"/>
      <c r="AB498" s="169"/>
      <c r="AC498" s="33"/>
    </row>
    <row r="499" spans="3:29">
      <c r="C499" s="74"/>
      <c r="AC499" s="33"/>
    </row>
    <row r="500" spans="3:29">
      <c r="C500" s="74"/>
      <c r="E500" s="38" t="s">
        <v>44</v>
      </c>
      <c r="F500" s="42" t="s">
        <v>45</v>
      </c>
      <c r="I500" s="42" t="s">
        <v>52</v>
      </c>
      <c r="AC500" s="33"/>
    </row>
    <row r="501" spans="3:29">
      <c r="C501" s="74"/>
      <c r="E501" s="38">
        <v>0</v>
      </c>
      <c r="F501" s="42" t="s">
        <v>53</v>
      </c>
      <c r="I501" s="42" t="str">
        <f>I478</f>
        <v>valeur pour l'heure maximale de l'année</v>
      </c>
      <c r="AC501" s="33"/>
    </row>
    <row r="502" spans="3:29">
      <c r="C502" s="74"/>
      <c r="AC502" s="33"/>
    </row>
    <row r="503" spans="3:29">
      <c r="C503" s="74"/>
      <c r="E503" s="145" t="s">
        <v>49</v>
      </c>
      <c r="F503" s="146"/>
      <c r="G503" s="146"/>
      <c r="H503" s="146"/>
      <c r="I503" s="146"/>
      <c r="J503" s="146"/>
      <c r="K503" s="146"/>
      <c r="L503" s="146"/>
      <c r="M503" s="146"/>
      <c r="N503" s="146"/>
      <c r="O503" s="146"/>
      <c r="P503" s="146"/>
      <c r="Q503" s="146"/>
      <c r="R503" s="146"/>
      <c r="S503" s="146"/>
      <c r="T503" s="146"/>
      <c r="U503" s="146"/>
      <c r="V503" s="146"/>
      <c r="W503" s="146"/>
      <c r="X503" s="146"/>
      <c r="Y503" s="146"/>
      <c r="Z503" s="146"/>
      <c r="AA503" s="146"/>
      <c r="AB503" s="147"/>
      <c r="AC503" s="33"/>
    </row>
    <row r="504" spans="3:29">
      <c r="C504" s="74"/>
      <c r="D504" s="77" t="str">
        <f>D458</f>
        <v>jour V / heure &gt;</v>
      </c>
      <c r="E504" s="114">
        <v>1</v>
      </c>
      <c r="F504" s="114">
        <f>E504+1</f>
        <v>2</v>
      </c>
      <c r="G504" s="114">
        <f t="shared" ref="G504:AA504" si="63">F504+1</f>
        <v>3</v>
      </c>
      <c r="H504" s="114">
        <f t="shared" si="63"/>
        <v>4</v>
      </c>
      <c r="I504" s="114">
        <f t="shared" si="63"/>
        <v>5</v>
      </c>
      <c r="J504" s="114">
        <f t="shared" si="63"/>
        <v>6</v>
      </c>
      <c r="K504" s="114">
        <f t="shared" si="63"/>
        <v>7</v>
      </c>
      <c r="L504" s="114">
        <f t="shared" si="63"/>
        <v>8</v>
      </c>
      <c r="M504" s="114">
        <f t="shared" si="63"/>
        <v>9</v>
      </c>
      <c r="N504" s="114">
        <f t="shared" si="63"/>
        <v>10</v>
      </c>
      <c r="O504" s="114">
        <f t="shared" si="63"/>
        <v>11</v>
      </c>
      <c r="P504" s="114">
        <f t="shared" si="63"/>
        <v>12</v>
      </c>
      <c r="Q504" s="114">
        <f t="shared" si="63"/>
        <v>13</v>
      </c>
      <c r="R504" s="114">
        <f t="shared" si="63"/>
        <v>14</v>
      </c>
      <c r="S504" s="114">
        <f t="shared" si="63"/>
        <v>15</v>
      </c>
      <c r="T504" s="114">
        <f t="shared" si="63"/>
        <v>16</v>
      </c>
      <c r="U504" s="114">
        <f t="shared" si="63"/>
        <v>17</v>
      </c>
      <c r="V504" s="114">
        <f t="shared" si="63"/>
        <v>18</v>
      </c>
      <c r="W504" s="114">
        <f t="shared" si="63"/>
        <v>19</v>
      </c>
      <c r="X504" s="114">
        <f t="shared" si="63"/>
        <v>20</v>
      </c>
      <c r="Y504" s="114">
        <f t="shared" si="63"/>
        <v>21</v>
      </c>
      <c r="Z504" s="114">
        <f t="shared" si="63"/>
        <v>22</v>
      </c>
      <c r="AA504" s="114">
        <f t="shared" si="63"/>
        <v>23</v>
      </c>
      <c r="AB504" s="114">
        <f>AA504+1</f>
        <v>24</v>
      </c>
      <c r="AC504" s="33"/>
    </row>
    <row r="505" spans="3:29">
      <c r="C505" s="74"/>
      <c r="D505" s="77">
        <v>1</v>
      </c>
      <c r="E505" s="119">
        <v>1</v>
      </c>
      <c r="F505" s="119">
        <v>1</v>
      </c>
      <c r="G505" s="119">
        <v>1</v>
      </c>
      <c r="H505" s="119">
        <v>1</v>
      </c>
      <c r="I505" s="119">
        <v>1</v>
      </c>
      <c r="J505" s="119">
        <v>1</v>
      </c>
      <c r="K505" s="119">
        <v>1</v>
      </c>
      <c r="L505" s="119">
        <v>1</v>
      </c>
      <c r="M505" s="119">
        <v>1</v>
      </c>
      <c r="N505" s="119">
        <v>1</v>
      </c>
      <c r="O505" s="119">
        <v>1</v>
      </c>
      <c r="P505" s="119">
        <v>1</v>
      </c>
      <c r="Q505" s="119">
        <v>1</v>
      </c>
      <c r="R505" s="119">
        <v>1</v>
      </c>
      <c r="S505" s="119">
        <v>1</v>
      </c>
      <c r="T505" s="119">
        <v>1</v>
      </c>
      <c r="U505" s="119">
        <v>1</v>
      </c>
      <c r="V505" s="119">
        <v>1</v>
      </c>
      <c r="W505" s="119">
        <v>1</v>
      </c>
      <c r="X505" s="119">
        <v>1</v>
      </c>
      <c r="Y505" s="119">
        <v>1</v>
      </c>
      <c r="Z505" s="119">
        <v>1</v>
      </c>
      <c r="AA505" s="119">
        <v>1</v>
      </c>
      <c r="AB505" s="119">
        <v>1</v>
      </c>
      <c r="AC505" s="33"/>
    </row>
    <row r="506" spans="3:29">
      <c r="C506" s="74"/>
      <c r="D506" s="77">
        <f t="shared" ref="D506:D511" si="64">D505+1</f>
        <v>2</v>
      </c>
      <c r="E506" s="119">
        <v>1</v>
      </c>
      <c r="F506" s="119">
        <v>1</v>
      </c>
      <c r="G506" s="119">
        <v>1</v>
      </c>
      <c r="H506" s="119">
        <v>1</v>
      </c>
      <c r="I506" s="119">
        <v>1</v>
      </c>
      <c r="J506" s="119">
        <v>1</v>
      </c>
      <c r="K506" s="119">
        <v>1</v>
      </c>
      <c r="L506" s="119">
        <v>1</v>
      </c>
      <c r="M506" s="119">
        <v>1</v>
      </c>
      <c r="N506" s="119">
        <v>1</v>
      </c>
      <c r="O506" s="119">
        <v>1</v>
      </c>
      <c r="P506" s="119">
        <v>1</v>
      </c>
      <c r="Q506" s="119">
        <v>1</v>
      </c>
      <c r="R506" s="119">
        <v>1</v>
      </c>
      <c r="S506" s="119">
        <v>1</v>
      </c>
      <c r="T506" s="119">
        <v>1</v>
      </c>
      <c r="U506" s="119">
        <v>1</v>
      </c>
      <c r="V506" s="119">
        <v>1</v>
      </c>
      <c r="W506" s="119">
        <v>1</v>
      </c>
      <c r="X506" s="119">
        <v>1</v>
      </c>
      <c r="Y506" s="119">
        <v>1</v>
      </c>
      <c r="Z506" s="119">
        <v>1</v>
      </c>
      <c r="AA506" s="119">
        <v>1</v>
      </c>
      <c r="AB506" s="119">
        <v>1</v>
      </c>
      <c r="AC506" s="33"/>
    </row>
    <row r="507" spans="3:29">
      <c r="C507" s="74"/>
      <c r="D507" s="77">
        <f t="shared" si="64"/>
        <v>3</v>
      </c>
      <c r="E507" s="119">
        <v>1</v>
      </c>
      <c r="F507" s="119">
        <v>1</v>
      </c>
      <c r="G507" s="119">
        <v>1</v>
      </c>
      <c r="H507" s="119">
        <v>1</v>
      </c>
      <c r="I507" s="119">
        <v>1</v>
      </c>
      <c r="J507" s="119">
        <v>1</v>
      </c>
      <c r="K507" s="119">
        <v>1</v>
      </c>
      <c r="L507" s="119">
        <v>1</v>
      </c>
      <c r="M507" s="119">
        <v>1</v>
      </c>
      <c r="N507" s="119">
        <v>1</v>
      </c>
      <c r="O507" s="119">
        <v>1</v>
      </c>
      <c r="P507" s="119">
        <v>1</v>
      </c>
      <c r="Q507" s="119">
        <v>1</v>
      </c>
      <c r="R507" s="119">
        <v>1</v>
      </c>
      <c r="S507" s="119">
        <v>1</v>
      </c>
      <c r="T507" s="119">
        <v>1</v>
      </c>
      <c r="U507" s="119">
        <v>1</v>
      </c>
      <c r="V507" s="119">
        <v>1</v>
      </c>
      <c r="W507" s="119">
        <v>1</v>
      </c>
      <c r="X507" s="119">
        <v>1</v>
      </c>
      <c r="Y507" s="119">
        <v>1</v>
      </c>
      <c r="Z507" s="119">
        <v>1</v>
      </c>
      <c r="AA507" s="119">
        <v>1</v>
      </c>
      <c r="AB507" s="119">
        <v>1</v>
      </c>
      <c r="AC507" s="33"/>
    </row>
    <row r="508" spans="3:29">
      <c r="C508" s="74"/>
      <c r="D508" s="77">
        <f t="shared" si="64"/>
        <v>4</v>
      </c>
      <c r="E508" s="119">
        <v>1</v>
      </c>
      <c r="F508" s="119">
        <v>1</v>
      </c>
      <c r="G508" s="119">
        <v>1</v>
      </c>
      <c r="H508" s="119">
        <v>1</v>
      </c>
      <c r="I508" s="119">
        <v>1</v>
      </c>
      <c r="J508" s="119">
        <v>1</v>
      </c>
      <c r="K508" s="119">
        <v>1</v>
      </c>
      <c r="L508" s="119">
        <v>1</v>
      </c>
      <c r="M508" s="119">
        <v>1</v>
      </c>
      <c r="N508" s="119">
        <v>1</v>
      </c>
      <c r="O508" s="119">
        <v>1</v>
      </c>
      <c r="P508" s="119">
        <v>1</v>
      </c>
      <c r="Q508" s="119">
        <v>1</v>
      </c>
      <c r="R508" s="119">
        <v>1</v>
      </c>
      <c r="S508" s="119">
        <v>1</v>
      </c>
      <c r="T508" s="119">
        <v>1</v>
      </c>
      <c r="U508" s="119">
        <v>1</v>
      </c>
      <c r="V508" s="119">
        <v>1</v>
      </c>
      <c r="W508" s="119">
        <v>1</v>
      </c>
      <c r="X508" s="119">
        <v>1</v>
      </c>
      <c r="Y508" s="119">
        <v>1</v>
      </c>
      <c r="Z508" s="119">
        <v>1</v>
      </c>
      <c r="AA508" s="119">
        <v>1</v>
      </c>
      <c r="AB508" s="119">
        <v>1</v>
      </c>
      <c r="AC508" s="33"/>
    </row>
    <row r="509" spans="3:29">
      <c r="C509" s="74"/>
      <c r="D509" s="77">
        <f t="shared" si="64"/>
        <v>5</v>
      </c>
      <c r="E509" s="119">
        <v>1</v>
      </c>
      <c r="F509" s="119">
        <v>1</v>
      </c>
      <c r="G509" s="119">
        <v>1</v>
      </c>
      <c r="H509" s="119">
        <v>1</v>
      </c>
      <c r="I509" s="119">
        <v>1</v>
      </c>
      <c r="J509" s="119">
        <v>1</v>
      </c>
      <c r="K509" s="119">
        <v>1</v>
      </c>
      <c r="L509" s="119">
        <v>1</v>
      </c>
      <c r="M509" s="119">
        <v>1</v>
      </c>
      <c r="N509" s="119">
        <v>1</v>
      </c>
      <c r="O509" s="119">
        <v>1</v>
      </c>
      <c r="P509" s="119">
        <v>1</v>
      </c>
      <c r="Q509" s="119">
        <v>1</v>
      </c>
      <c r="R509" s="119">
        <v>1</v>
      </c>
      <c r="S509" s="119">
        <v>1</v>
      </c>
      <c r="T509" s="119">
        <v>1</v>
      </c>
      <c r="U509" s="119">
        <v>1</v>
      </c>
      <c r="V509" s="119">
        <v>1</v>
      </c>
      <c r="W509" s="119">
        <v>1</v>
      </c>
      <c r="X509" s="119">
        <v>1</v>
      </c>
      <c r="Y509" s="119">
        <v>1</v>
      </c>
      <c r="Z509" s="119">
        <v>1</v>
      </c>
      <c r="AA509" s="119">
        <v>1</v>
      </c>
      <c r="AB509" s="119">
        <v>1</v>
      </c>
      <c r="AC509" s="33"/>
    </row>
    <row r="510" spans="3:29">
      <c r="C510" s="74"/>
      <c r="D510" s="77">
        <f t="shared" si="64"/>
        <v>6</v>
      </c>
      <c r="E510" s="119">
        <v>1</v>
      </c>
      <c r="F510" s="119">
        <v>1</v>
      </c>
      <c r="G510" s="119">
        <v>1</v>
      </c>
      <c r="H510" s="119">
        <v>1</v>
      </c>
      <c r="I510" s="119">
        <v>1</v>
      </c>
      <c r="J510" s="119">
        <v>1</v>
      </c>
      <c r="K510" s="119">
        <v>1</v>
      </c>
      <c r="L510" s="119">
        <v>1</v>
      </c>
      <c r="M510" s="119">
        <v>1</v>
      </c>
      <c r="N510" s="119">
        <v>1</v>
      </c>
      <c r="O510" s="119">
        <v>1</v>
      </c>
      <c r="P510" s="119">
        <v>1</v>
      </c>
      <c r="Q510" s="119">
        <v>1</v>
      </c>
      <c r="R510" s="119">
        <v>1</v>
      </c>
      <c r="S510" s="119">
        <v>1</v>
      </c>
      <c r="T510" s="119">
        <v>1</v>
      </c>
      <c r="U510" s="119">
        <v>1</v>
      </c>
      <c r="V510" s="119">
        <v>1</v>
      </c>
      <c r="W510" s="119">
        <v>1</v>
      </c>
      <c r="X510" s="119">
        <v>1</v>
      </c>
      <c r="Y510" s="119">
        <v>1</v>
      </c>
      <c r="Z510" s="119">
        <v>1</v>
      </c>
      <c r="AA510" s="119">
        <v>1</v>
      </c>
      <c r="AB510" s="119">
        <v>1</v>
      </c>
      <c r="AC510" s="33"/>
    </row>
    <row r="511" spans="3:29">
      <c r="C511" s="74"/>
      <c r="D511" s="77">
        <f t="shared" si="64"/>
        <v>7</v>
      </c>
      <c r="E511" s="119">
        <v>1</v>
      </c>
      <c r="F511" s="119">
        <v>1</v>
      </c>
      <c r="G511" s="119">
        <v>1</v>
      </c>
      <c r="H511" s="119">
        <v>1</v>
      </c>
      <c r="I511" s="119">
        <v>1</v>
      </c>
      <c r="J511" s="119">
        <v>1</v>
      </c>
      <c r="K511" s="119">
        <v>1</v>
      </c>
      <c r="L511" s="119">
        <v>1</v>
      </c>
      <c r="M511" s="119">
        <v>1</v>
      </c>
      <c r="N511" s="119">
        <v>1</v>
      </c>
      <c r="O511" s="119">
        <v>1</v>
      </c>
      <c r="P511" s="119">
        <v>1</v>
      </c>
      <c r="Q511" s="119">
        <v>1</v>
      </c>
      <c r="R511" s="119">
        <v>1</v>
      </c>
      <c r="S511" s="119">
        <v>1</v>
      </c>
      <c r="T511" s="119">
        <v>1</v>
      </c>
      <c r="U511" s="119">
        <v>1</v>
      </c>
      <c r="V511" s="119">
        <v>1</v>
      </c>
      <c r="W511" s="119">
        <v>1</v>
      </c>
      <c r="X511" s="119">
        <v>1</v>
      </c>
      <c r="Y511" s="119">
        <v>1</v>
      </c>
      <c r="Z511" s="119">
        <v>1</v>
      </c>
      <c r="AA511" s="119">
        <v>1</v>
      </c>
      <c r="AB511" s="119">
        <v>1</v>
      </c>
      <c r="AC511" s="33"/>
    </row>
    <row r="512" spans="3:29">
      <c r="C512" s="74"/>
      <c r="AC512" s="33"/>
    </row>
    <row r="513" spans="3:29">
      <c r="C513" s="74"/>
      <c r="E513" s="145" t="s">
        <v>50</v>
      </c>
      <c r="F513" s="146"/>
      <c r="G513" s="146"/>
      <c r="H513" s="146"/>
      <c r="I513" s="146"/>
      <c r="J513" s="146"/>
      <c r="K513" s="146"/>
      <c r="L513" s="146"/>
      <c r="M513" s="146"/>
      <c r="N513" s="146"/>
      <c r="O513" s="146"/>
      <c r="P513" s="147"/>
      <c r="AC513" s="33"/>
    </row>
    <row r="514" spans="3:29">
      <c r="C514" s="74"/>
      <c r="D514" s="84" t="s">
        <v>192</v>
      </c>
      <c r="E514" s="112">
        <v>1</v>
      </c>
      <c r="F514" s="114">
        <f>E514+1</f>
        <v>2</v>
      </c>
      <c r="G514" s="114">
        <f t="shared" ref="G514:P514" si="65">F514+1</f>
        <v>3</v>
      </c>
      <c r="H514" s="114">
        <f t="shared" si="65"/>
        <v>4</v>
      </c>
      <c r="I514" s="114">
        <f t="shared" si="65"/>
        <v>5</v>
      </c>
      <c r="J514" s="114">
        <f t="shared" si="65"/>
        <v>6</v>
      </c>
      <c r="K514" s="114">
        <f t="shared" si="65"/>
        <v>7</v>
      </c>
      <c r="L514" s="114">
        <f t="shared" si="65"/>
        <v>8</v>
      </c>
      <c r="M514" s="114">
        <f t="shared" si="65"/>
        <v>9</v>
      </c>
      <c r="N514" s="114">
        <f t="shared" si="65"/>
        <v>10</v>
      </c>
      <c r="O514" s="114">
        <f t="shared" si="65"/>
        <v>11</v>
      </c>
      <c r="P514" s="114">
        <f t="shared" si="65"/>
        <v>12</v>
      </c>
      <c r="AC514" s="33"/>
    </row>
    <row r="515" spans="3:29">
      <c r="C515" s="74"/>
      <c r="D515" s="84">
        <v>1</v>
      </c>
      <c r="E515" s="45">
        <v>1</v>
      </c>
      <c r="F515" s="122">
        <v>1</v>
      </c>
      <c r="G515" s="122">
        <v>1</v>
      </c>
      <c r="H515" s="122">
        <v>1</v>
      </c>
      <c r="I515" s="122">
        <v>1</v>
      </c>
      <c r="J515" s="122">
        <v>1</v>
      </c>
      <c r="K515" s="122">
        <v>1</v>
      </c>
      <c r="L515" s="122">
        <v>1</v>
      </c>
      <c r="M515" s="122">
        <v>1</v>
      </c>
      <c r="N515" s="122">
        <v>1</v>
      </c>
      <c r="O515" s="122">
        <v>1</v>
      </c>
      <c r="P515" s="122">
        <v>1</v>
      </c>
      <c r="AC515" s="33"/>
    </row>
    <row r="516" spans="3:29">
      <c r="C516" s="74"/>
      <c r="D516" s="84">
        <v>2</v>
      </c>
      <c r="E516" s="45">
        <v>1</v>
      </c>
      <c r="F516" s="122">
        <v>1</v>
      </c>
      <c r="G516" s="122">
        <v>1</v>
      </c>
      <c r="H516" s="122">
        <v>1</v>
      </c>
      <c r="I516" s="122">
        <v>1</v>
      </c>
      <c r="J516" s="122">
        <v>1</v>
      </c>
      <c r="K516" s="122">
        <v>1</v>
      </c>
      <c r="L516" s="122">
        <v>1</v>
      </c>
      <c r="M516" s="122">
        <v>1</v>
      </c>
      <c r="N516" s="122">
        <v>1</v>
      </c>
      <c r="O516" s="122">
        <v>1</v>
      </c>
      <c r="P516" s="122">
        <v>1</v>
      </c>
      <c r="AC516" s="33"/>
    </row>
    <row r="517" spans="3:29">
      <c r="C517" s="74"/>
      <c r="D517" s="84">
        <v>3</v>
      </c>
      <c r="E517" s="45">
        <v>1</v>
      </c>
      <c r="F517" s="122">
        <v>1</v>
      </c>
      <c r="G517" s="122">
        <v>1</v>
      </c>
      <c r="H517" s="122">
        <v>1</v>
      </c>
      <c r="I517" s="122">
        <v>1</v>
      </c>
      <c r="J517" s="122">
        <v>1</v>
      </c>
      <c r="K517" s="122">
        <v>1</v>
      </c>
      <c r="L517" s="122">
        <v>1</v>
      </c>
      <c r="M517" s="122">
        <v>1</v>
      </c>
      <c r="N517" s="122">
        <v>1</v>
      </c>
      <c r="O517" s="122">
        <v>1</v>
      </c>
      <c r="P517" s="122">
        <v>1</v>
      </c>
      <c r="AC517" s="33"/>
    </row>
    <row r="518" spans="3:29">
      <c r="C518" s="74"/>
      <c r="D518" s="84">
        <v>4</v>
      </c>
      <c r="E518" s="45">
        <v>1</v>
      </c>
      <c r="F518" s="122">
        <v>1</v>
      </c>
      <c r="G518" s="122">
        <v>1</v>
      </c>
      <c r="H518" s="122">
        <v>1</v>
      </c>
      <c r="I518" s="122">
        <v>1</v>
      </c>
      <c r="J518" s="122">
        <v>1</v>
      </c>
      <c r="K518" s="122">
        <v>1</v>
      </c>
      <c r="L518" s="122">
        <v>1</v>
      </c>
      <c r="M518" s="122">
        <v>1</v>
      </c>
      <c r="N518" s="122">
        <v>1</v>
      </c>
      <c r="O518" s="122">
        <v>1</v>
      </c>
      <c r="P518" s="122">
        <v>0.5</v>
      </c>
      <c r="AC518" s="33"/>
    </row>
    <row r="519" spans="3:29">
      <c r="C519" s="74"/>
      <c r="D519" s="84">
        <v>5</v>
      </c>
      <c r="G519" s="38">
        <v>1</v>
      </c>
      <c r="I519" s="38">
        <v>1</v>
      </c>
      <c r="L519" s="38">
        <v>1</v>
      </c>
      <c r="O519" s="38">
        <v>1</v>
      </c>
      <c r="AC519" s="33"/>
    </row>
    <row r="520" spans="3:29">
      <c r="C520" s="78"/>
      <c r="D520" s="65"/>
      <c r="E520" s="65"/>
      <c r="F520" s="65"/>
      <c r="G520" s="65"/>
      <c r="H520" s="65"/>
      <c r="I520" s="65"/>
      <c r="J520" s="65"/>
      <c r="K520" s="65"/>
      <c r="L520" s="65"/>
      <c r="M520" s="65"/>
      <c r="N520" s="65"/>
      <c r="O520" s="65"/>
      <c r="P520" s="65"/>
      <c r="Q520" s="65"/>
      <c r="R520" s="65"/>
      <c r="S520" s="65"/>
      <c r="T520" s="65"/>
      <c r="U520" s="65"/>
      <c r="V520" s="65"/>
      <c r="W520" s="65"/>
      <c r="X520" s="65"/>
      <c r="Y520" s="65"/>
      <c r="Z520" s="65"/>
      <c r="AA520" s="65"/>
      <c r="AB520" s="65"/>
      <c r="AC520" s="79"/>
    </row>
    <row r="522" spans="3:29">
      <c r="D522" s="197" t="s">
        <v>91</v>
      </c>
      <c r="E522" s="197"/>
      <c r="F522" s="197"/>
      <c r="G522" s="197"/>
      <c r="H522" s="197"/>
      <c r="I522" s="197"/>
      <c r="J522" s="197"/>
      <c r="K522" s="197"/>
      <c r="L522" s="197"/>
      <c r="M522" s="197"/>
      <c r="N522" s="197"/>
      <c r="O522" s="197"/>
      <c r="P522" s="197"/>
      <c r="Q522" s="197"/>
      <c r="R522" s="197"/>
      <c r="S522" s="197"/>
      <c r="T522" s="197"/>
      <c r="U522" s="197"/>
      <c r="V522" s="197"/>
      <c r="W522" s="197"/>
      <c r="X522" s="197"/>
      <c r="Y522" s="197"/>
      <c r="Z522" s="197"/>
      <c r="AA522" s="197"/>
      <c r="AB522" s="197"/>
    </row>
    <row r="523" spans="3:29" ht="12.75" customHeight="1">
      <c r="C523" s="87"/>
      <c r="D523" s="43"/>
      <c r="E523" s="43"/>
      <c r="F523" s="43"/>
      <c r="G523" s="43"/>
      <c r="H523" s="43"/>
      <c r="I523" s="43"/>
      <c r="J523" s="43"/>
      <c r="K523" s="43"/>
      <c r="L523" s="43"/>
      <c r="M523" s="43"/>
      <c r="N523" s="43"/>
      <c r="O523" s="43"/>
      <c r="P523" s="43"/>
      <c r="Q523" s="43"/>
      <c r="R523" s="43"/>
      <c r="S523" s="43"/>
      <c r="T523" s="43"/>
      <c r="U523" s="43"/>
      <c r="V523" s="43"/>
      <c r="W523" s="43"/>
      <c r="X523" s="43"/>
      <c r="Y523" s="43"/>
      <c r="Z523" s="43"/>
      <c r="AA523" s="43"/>
      <c r="AB523" s="43"/>
      <c r="AC523" s="88"/>
    </row>
    <row r="524" spans="3:29" ht="12.75" customHeight="1">
      <c r="C524" s="89"/>
      <c r="D524" s="91" t="s">
        <v>30</v>
      </c>
      <c r="E524" s="175" t="s">
        <v>116</v>
      </c>
      <c r="F524" s="175"/>
      <c r="G524" s="175"/>
      <c r="H524" s="175"/>
      <c r="I524" s="42" t="s">
        <v>2</v>
      </c>
      <c r="AC524" s="90"/>
    </row>
    <row r="525" spans="3:29">
      <c r="C525" s="89"/>
      <c r="D525" s="91" t="s">
        <v>71</v>
      </c>
      <c r="E525" s="51">
        <v>0.1</v>
      </c>
      <c r="F525" s="189" t="s">
        <v>32</v>
      </c>
      <c r="G525" s="189"/>
      <c r="H525" s="189"/>
      <c r="I525" s="189"/>
      <c r="J525" s="189"/>
      <c r="K525" s="189"/>
      <c r="L525" s="189"/>
      <c r="M525" s="189"/>
      <c r="N525" s="189"/>
      <c r="O525" s="189"/>
      <c r="P525" s="189"/>
      <c r="Q525" s="189"/>
      <c r="R525" s="189"/>
      <c r="S525" s="189"/>
      <c r="T525" s="189"/>
      <c r="U525" s="189"/>
      <c r="V525" s="189"/>
      <c r="W525" s="189"/>
      <c r="X525" s="189"/>
      <c r="AC525" s="90"/>
    </row>
    <row r="526" spans="3:29">
      <c r="C526" s="89"/>
      <c r="E526" s="124"/>
      <c r="F526" s="190" t="s">
        <v>33</v>
      </c>
      <c r="G526" s="190"/>
      <c r="H526" s="190"/>
      <c r="I526" s="190"/>
      <c r="J526" s="190"/>
      <c r="K526" s="190"/>
      <c r="L526" s="190"/>
      <c r="M526" s="190"/>
      <c r="N526" s="190"/>
      <c r="O526" s="190"/>
      <c r="P526" s="190"/>
      <c r="Q526" s="190"/>
      <c r="R526" s="190"/>
      <c r="S526" s="190"/>
      <c r="T526" s="190"/>
      <c r="U526" s="190"/>
      <c r="V526" s="190"/>
      <c r="W526" s="190"/>
      <c r="X526" s="190"/>
      <c r="AC526" s="90"/>
    </row>
    <row r="527" spans="3:29">
      <c r="C527" s="89"/>
      <c r="D527" s="196" t="s">
        <v>34</v>
      </c>
      <c r="E527" s="196"/>
      <c r="F527" s="196"/>
      <c r="G527" s="196"/>
      <c r="H527" s="196"/>
      <c r="I527" s="196"/>
      <c r="J527" s="196"/>
      <c r="K527" s="196"/>
      <c r="L527" s="196"/>
      <c r="M527" s="196"/>
      <c r="N527" s="196"/>
      <c r="O527" s="196"/>
      <c r="P527" s="196"/>
      <c r="Q527" s="196"/>
      <c r="R527" s="196"/>
      <c r="S527" s="196"/>
      <c r="T527" s="196"/>
      <c r="U527" s="196"/>
      <c r="V527" s="196"/>
      <c r="W527" s="196"/>
      <c r="X527" s="196"/>
      <c r="Y527" s="196"/>
      <c r="Z527" s="196"/>
      <c r="AA527" s="196"/>
      <c r="AB527" s="196"/>
      <c r="AC527" s="90"/>
    </row>
    <row r="528" spans="3:29">
      <c r="C528" s="89"/>
      <c r="F528" s="113"/>
      <c r="G528" s="113"/>
      <c r="H528" s="113"/>
      <c r="I528" s="113"/>
      <c r="J528" s="113"/>
      <c r="K528" s="113"/>
      <c r="L528" s="113"/>
      <c r="M528" s="113"/>
      <c r="N528" s="113"/>
      <c r="O528" s="113"/>
      <c r="P528" s="113"/>
      <c r="Q528" s="113"/>
      <c r="R528" s="113"/>
      <c r="S528" s="113"/>
      <c r="T528" s="113"/>
      <c r="U528" s="113"/>
      <c r="V528" s="113"/>
      <c r="W528" s="113"/>
      <c r="X528" s="113"/>
      <c r="AC528" s="90"/>
    </row>
    <row r="529" spans="3:29">
      <c r="C529" s="89"/>
      <c r="D529" s="91" t="s">
        <v>35</v>
      </c>
      <c r="E529" s="122">
        <v>0</v>
      </c>
      <c r="F529" s="42" t="s">
        <v>72</v>
      </c>
      <c r="I529" s="42" t="s">
        <v>73</v>
      </c>
      <c r="AC529" s="90"/>
    </row>
    <row r="530" spans="3:29">
      <c r="C530" s="89"/>
      <c r="E530" s="119">
        <v>105</v>
      </c>
      <c r="F530" s="42" t="s">
        <v>85</v>
      </c>
      <c r="I530" s="42" t="s">
        <v>61</v>
      </c>
      <c r="AC530" s="90"/>
    </row>
    <row r="531" spans="3:29">
      <c r="C531" s="89"/>
      <c r="E531" s="119">
        <v>5.5E-2</v>
      </c>
      <c r="F531" s="42" t="s">
        <v>86</v>
      </c>
      <c r="I531" s="42" t="s">
        <v>62</v>
      </c>
      <c r="AC531" s="90"/>
    </row>
    <row r="532" spans="3:29">
      <c r="C532" s="89"/>
      <c r="AC532" s="90"/>
    </row>
    <row r="533" spans="3:29">
      <c r="C533" s="89"/>
      <c r="E533" s="183" t="s">
        <v>78</v>
      </c>
      <c r="F533" s="183"/>
      <c r="G533" s="183"/>
      <c r="H533" s="183"/>
      <c r="I533" s="183"/>
      <c r="J533" s="183"/>
      <c r="K533" s="183"/>
      <c r="L533" s="183"/>
      <c r="M533" s="183"/>
      <c r="N533" s="183"/>
      <c r="O533" s="183"/>
      <c r="P533" s="183"/>
      <c r="Q533" s="183"/>
      <c r="R533" s="183"/>
      <c r="S533" s="183"/>
      <c r="T533" s="183"/>
      <c r="U533" s="183"/>
      <c r="V533" s="183"/>
      <c r="W533" s="183"/>
      <c r="X533" s="183"/>
      <c r="Y533" s="183"/>
      <c r="Z533" s="183"/>
      <c r="AA533" s="183"/>
      <c r="AB533" s="183"/>
      <c r="AC533" s="90"/>
    </row>
    <row r="534" spans="3:29">
      <c r="C534" s="89"/>
      <c r="D534" s="91" t="s">
        <v>10</v>
      </c>
      <c r="E534" s="119">
        <v>1</v>
      </c>
      <c r="F534" s="119">
        <f>E534+1</f>
        <v>2</v>
      </c>
      <c r="G534" s="119">
        <f t="shared" ref="G534:AA534" si="66">F534+1</f>
        <v>3</v>
      </c>
      <c r="H534" s="119">
        <f t="shared" si="66"/>
        <v>4</v>
      </c>
      <c r="I534" s="119">
        <f t="shared" si="66"/>
        <v>5</v>
      </c>
      <c r="J534" s="119">
        <f t="shared" si="66"/>
        <v>6</v>
      </c>
      <c r="K534" s="119">
        <f t="shared" si="66"/>
        <v>7</v>
      </c>
      <c r="L534" s="119">
        <f t="shared" si="66"/>
        <v>8</v>
      </c>
      <c r="M534" s="119">
        <f t="shared" si="66"/>
        <v>9</v>
      </c>
      <c r="N534" s="119">
        <f t="shared" si="66"/>
        <v>10</v>
      </c>
      <c r="O534" s="119">
        <f t="shared" si="66"/>
        <v>11</v>
      </c>
      <c r="P534" s="119">
        <f t="shared" si="66"/>
        <v>12</v>
      </c>
      <c r="Q534" s="119">
        <f t="shared" si="66"/>
        <v>13</v>
      </c>
      <c r="R534" s="119">
        <f t="shared" si="66"/>
        <v>14</v>
      </c>
      <c r="S534" s="119">
        <f t="shared" si="66"/>
        <v>15</v>
      </c>
      <c r="T534" s="119">
        <f t="shared" si="66"/>
        <v>16</v>
      </c>
      <c r="U534" s="119">
        <f t="shared" si="66"/>
        <v>17</v>
      </c>
      <c r="V534" s="119">
        <f t="shared" si="66"/>
        <v>18</v>
      </c>
      <c r="W534" s="119">
        <f t="shared" si="66"/>
        <v>19</v>
      </c>
      <c r="X534" s="119">
        <f t="shared" si="66"/>
        <v>20</v>
      </c>
      <c r="Y534" s="119">
        <f t="shared" si="66"/>
        <v>21</v>
      </c>
      <c r="Z534" s="119">
        <f t="shared" si="66"/>
        <v>22</v>
      </c>
      <c r="AA534" s="119">
        <f t="shared" si="66"/>
        <v>23</v>
      </c>
      <c r="AB534" s="119">
        <f>AA534+1</f>
        <v>24</v>
      </c>
      <c r="AC534" s="90"/>
    </row>
    <row r="535" spans="3:29">
      <c r="C535" s="89"/>
      <c r="D535" s="91">
        <v>1</v>
      </c>
      <c r="E535" s="135">
        <v>1</v>
      </c>
      <c r="F535" s="135">
        <v>1</v>
      </c>
      <c r="G535" s="135">
        <v>1</v>
      </c>
      <c r="H535" s="135">
        <v>1</v>
      </c>
      <c r="I535" s="135">
        <v>1</v>
      </c>
      <c r="J535" s="135">
        <v>1</v>
      </c>
      <c r="K535" s="135">
        <v>1</v>
      </c>
      <c r="L535" s="135">
        <v>1</v>
      </c>
      <c r="M535" s="135">
        <v>1</v>
      </c>
      <c r="N535" s="135">
        <v>1</v>
      </c>
      <c r="O535" s="135">
        <v>1</v>
      </c>
      <c r="P535" s="135">
        <v>1</v>
      </c>
      <c r="Q535" s="135">
        <v>1</v>
      </c>
      <c r="R535" s="135">
        <v>1</v>
      </c>
      <c r="S535" s="135">
        <v>1</v>
      </c>
      <c r="T535" s="135">
        <v>1</v>
      </c>
      <c r="U535" s="135">
        <v>1</v>
      </c>
      <c r="V535" s="135">
        <v>1</v>
      </c>
      <c r="W535" s="135">
        <v>1</v>
      </c>
      <c r="X535" s="135">
        <v>1</v>
      </c>
      <c r="Y535" s="135">
        <v>1</v>
      </c>
      <c r="Z535" s="135">
        <v>1</v>
      </c>
      <c r="AA535" s="135">
        <v>1</v>
      </c>
      <c r="AB535" s="135">
        <v>1</v>
      </c>
      <c r="AC535" s="90"/>
    </row>
    <row r="536" spans="3:29">
      <c r="C536" s="89"/>
      <c r="D536" s="91">
        <f t="shared" ref="D536:D541" si="67">D535+1</f>
        <v>2</v>
      </c>
      <c r="E536" s="135">
        <v>1</v>
      </c>
      <c r="F536" s="135">
        <v>1</v>
      </c>
      <c r="G536" s="135">
        <v>1</v>
      </c>
      <c r="H536" s="135">
        <v>1</v>
      </c>
      <c r="I536" s="135">
        <v>1</v>
      </c>
      <c r="J536" s="135">
        <v>1</v>
      </c>
      <c r="K536" s="135">
        <v>1</v>
      </c>
      <c r="L536" s="135">
        <v>1</v>
      </c>
      <c r="M536" s="135">
        <v>1</v>
      </c>
      <c r="N536" s="135">
        <v>1</v>
      </c>
      <c r="O536" s="135">
        <v>1</v>
      </c>
      <c r="P536" s="135">
        <v>1</v>
      </c>
      <c r="Q536" s="135">
        <v>1</v>
      </c>
      <c r="R536" s="135">
        <v>1</v>
      </c>
      <c r="S536" s="135">
        <v>1</v>
      </c>
      <c r="T536" s="135">
        <v>1</v>
      </c>
      <c r="U536" s="135">
        <v>1</v>
      </c>
      <c r="V536" s="135">
        <v>1</v>
      </c>
      <c r="W536" s="135">
        <v>1</v>
      </c>
      <c r="X536" s="135">
        <v>1</v>
      </c>
      <c r="Y536" s="135">
        <v>1</v>
      </c>
      <c r="Z536" s="135">
        <v>1</v>
      </c>
      <c r="AA536" s="135">
        <v>1</v>
      </c>
      <c r="AB536" s="135">
        <v>1</v>
      </c>
      <c r="AC536" s="90"/>
    </row>
    <row r="537" spans="3:29">
      <c r="C537" s="89"/>
      <c r="D537" s="91">
        <f t="shared" si="67"/>
        <v>3</v>
      </c>
      <c r="E537" s="135">
        <v>1</v>
      </c>
      <c r="F537" s="135">
        <v>1</v>
      </c>
      <c r="G537" s="135">
        <v>1</v>
      </c>
      <c r="H537" s="135">
        <v>1</v>
      </c>
      <c r="I537" s="135">
        <v>1</v>
      </c>
      <c r="J537" s="135">
        <v>1</v>
      </c>
      <c r="K537" s="135">
        <v>1</v>
      </c>
      <c r="L537" s="135">
        <v>1</v>
      </c>
      <c r="M537" s="135">
        <v>1</v>
      </c>
      <c r="N537" s="135">
        <v>1</v>
      </c>
      <c r="O537" s="135">
        <v>1</v>
      </c>
      <c r="P537" s="135">
        <v>1</v>
      </c>
      <c r="Q537" s="135">
        <v>1</v>
      </c>
      <c r="R537" s="135">
        <v>1</v>
      </c>
      <c r="S537" s="135">
        <v>1</v>
      </c>
      <c r="T537" s="135">
        <v>1</v>
      </c>
      <c r="U537" s="135">
        <v>1</v>
      </c>
      <c r="V537" s="135">
        <v>1</v>
      </c>
      <c r="W537" s="135">
        <v>1</v>
      </c>
      <c r="X537" s="135">
        <v>1</v>
      </c>
      <c r="Y537" s="135">
        <v>1</v>
      </c>
      <c r="Z537" s="135">
        <v>1</v>
      </c>
      <c r="AA537" s="135">
        <v>1</v>
      </c>
      <c r="AB537" s="135">
        <v>1</v>
      </c>
      <c r="AC537" s="90"/>
    </row>
    <row r="538" spans="3:29">
      <c r="C538" s="89"/>
      <c r="D538" s="91">
        <f t="shared" si="67"/>
        <v>4</v>
      </c>
      <c r="E538" s="135">
        <v>1</v>
      </c>
      <c r="F538" s="135">
        <v>1</v>
      </c>
      <c r="G538" s="135">
        <v>1</v>
      </c>
      <c r="H538" s="135">
        <v>1</v>
      </c>
      <c r="I538" s="135">
        <v>1</v>
      </c>
      <c r="J538" s="135">
        <v>1</v>
      </c>
      <c r="K538" s="135">
        <v>1</v>
      </c>
      <c r="L538" s="135">
        <v>1</v>
      </c>
      <c r="M538" s="135">
        <v>1</v>
      </c>
      <c r="N538" s="135">
        <v>1</v>
      </c>
      <c r="O538" s="135">
        <v>1</v>
      </c>
      <c r="P538" s="135">
        <v>1</v>
      </c>
      <c r="Q538" s="135">
        <v>1</v>
      </c>
      <c r="R538" s="135">
        <v>1</v>
      </c>
      <c r="S538" s="135">
        <v>1</v>
      </c>
      <c r="T538" s="135">
        <v>1</v>
      </c>
      <c r="U538" s="135">
        <v>1</v>
      </c>
      <c r="V538" s="135">
        <v>1</v>
      </c>
      <c r="W538" s="135">
        <v>1</v>
      </c>
      <c r="X538" s="135">
        <v>1</v>
      </c>
      <c r="Y538" s="135">
        <v>1</v>
      </c>
      <c r="Z538" s="135">
        <v>1</v>
      </c>
      <c r="AA538" s="135">
        <v>1</v>
      </c>
      <c r="AB538" s="135">
        <v>1</v>
      </c>
      <c r="AC538" s="90"/>
    </row>
    <row r="539" spans="3:29">
      <c r="C539" s="89"/>
      <c r="D539" s="91">
        <f t="shared" si="67"/>
        <v>5</v>
      </c>
      <c r="E539" s="135">
        <v>1</v>
      </c>
      <c r="F539" s="135">
        <v>1</v>
      </c>
      <c r="G539" s="135">
        <v>1</v>
      </c>
      <c r="H539" s="135">
        <v>1</v>
      </c>
      <c r="I539" s="135">
        <v>1</v>
      </c>
      <c r="J539" s="135">
        <v>1</v>
      </c>
      <c r="K539" s="135">
        <v>1</v>
      </c>
      <c r="L539" s="135">
        <v>1</v>
      </c>
      <c r="M539" s="135">
        <v>1</v>
      </c>
      <c r="N539" s="135">
        <v>1</v>
      </c>
      <c r="O539" s="135">
        <v>1</v>
      </c>
      <c r="P539" s="135">
        <v>1</v>
      </c>
      <c r="Q539" s="135">
        <v>1</v>
      </c>
      <c r="R539" s="135">
        <v>1</v>
      </c>
      <c r="S539" s="135">
        <v>1</v>
      </c>
      <c r="T539" s="135">
        <v>1</v>
      </c>
      <c r="U539" s="135">
        <v>1</v>
      </c>
      <c r="V539" s="135">
        <v>1</v>
      </c>
      <c r="W539" s="135">
        <v>1</v>
      </c>
      <c r="X539" s="135">
        <v>1</v>
      </c>
      <c r="Y539" s="135">
        <v>1</v>
      </c>
      <c r="Z539" s="135">
        <v>1</v>
      </c>
      <c r="AA539" s="135">
        <v>1</v>
      </c>
      <c r="AB539" s="135">
        <v>1</v>
      </c>
      <c r="AC539" s="90"/>
    </row>
    <row r="540" spans="3:29">
      <c r="C540" s="89"/>
      <c r="D540" s="91">
        <f t="shared" si="67"/>
        <v>6</v>
      </c>
      <c r="E540" s="135">
        <v>1</v>
      </c>
      <c r="F540" s="135">
        <v>1</v>
      </c>
      <c r="G540" s="135">
        <v>1</v>
      </c>
      <c r="H540" s="135">
        <v>1</v>
      </c>
      <c r="I540" s="135">
        <v>1</v>
      </c>
      <c r="J540" s="135">
        <v>1</v>
      </c>
      <c r="K540" s="135">
        <v>1</v>
      </c>
      <c r="L540" s="135">
        <v>1</v>
      </c>
      <c r="M540" s="135">
        <v>1</v>
      </c>
      <c r="N540" s="135">
        <v>1</v>
      </c>
      <c r="O540" s="135">
        <v>1</v>
      </c>
      <c r="P540" s="135">
        <v>1</v>
      </c>
      <c r="Q540" s="135">
        <v>1</v>
      </c>
      <c r="R540" s="135">
        <v>1</v>
      </c>
      <c r="S540" s="135">
        <v>1</v>
      </c>
      <c r="T540" s="135">
        <v>1</v>
      </c>
      <c r="U540" s="135">
        <v>1</v>
      </c>
      <c r="V540" s="135">
        <v>1</v>
      </c>
      <c r="W540" s="135">
        <v>1</v>
      </c>
      <c r="X540" s="135">
        <v>1</v>
      </c>
      <c r="Y540" s="135">
        <v>1</v>
      </c>
      <c r="Z540" s="135">
        <v>1</v>
      </c>
      <c r="AA540" s="135">
        <v>1</v>
      </c>
      <c r="AB540" s="135">
        <v>1</v>
      </c>
      <c r="AC540" s="90"/>
    </row>
    <row r="541" spans="3:29">
      <c r="C541" s="89"/>
      <c r="D541" s="91">
        <f t="shared" si="67"/>
        <v>7</v>
      </c>
      <c r="E541" s="135">
        <v>1</v>
      </c>
      <c r="F541" s="135">
        <v>1</v>
      </c>
      <c r="G541" s="135">
        <v>1</v>
      </c>
      <c r="H541" s="135">
        <v>1</v>
      </c>
      <c r="I541" s="135">
        <v>1</v>
      </c>
      <c r="J541" s="135">
        <v>1</v>
      </c>
      <c r="K541" s="135">
        <v>1</v>
      </c>
      <c r="L541" s="135">
        <v>1</v>
      </c>
      <c r="M541" s="135">
        <v>1</v>
      </c>
      <c r="N541" s="135">
        <v>1</v>
      </c>
      <c r="O541" s="135">
        <v>1</v>
      </c>
      <c r="P541" s="135">
        <v>1</v>
      </c>
      <c r="Q541" s="135">
        <v>1</v>
      </c>
      <c r="R541" s="135">
        <v>1</v>
      </c>
      <c r="S541" s="135">
        <v>1</v>
      </c>
      <c r="T541" s="135">
        <v>1</v>
      </c>
      <c r="U541" s="135">
        <v>1</v>
      </c>
      <c r="V541" s="135">
        <v>1</v>
      </c>
      <c r="W541" s="135">
        <v>1</v>
      </c>
      <c r="X541" s="135">
        <v>1</v>
      </c>
      <c r="Y541" s="135">
        <v>1</v>
      </c>
      <c r="Z541" s="135">
        <v>1</v>
      </c>
      <c r="AA541" s="135">
        <v>1</v>
      </c>
      <c r="AB541" s="135">
        <v>1</v>
      </c>
      <c r="AC541" s="90"/>
    </row>
    <row r="542" spans="3:29">
      <c r="C542" s="89"/>
      <c r="AC542" s="90"/>
    </row>
    <row r="543" spans="3:29">
      <c r="C543" s="89"/>
      <c r="E543" s="183" t="s">
        <v>42</v>
      </c>
      <c r="F543" s="183"/>
      <c r="G543" s="183"/>
      <c r="H543" s="183"/>
      <c r="I543" s="183"/>
      <c r="J543" s="183"/>
      <c r="K543" s="183"/>
      <c r="L543" s="183"/>
      <c r="M543" s="183"/>
      <c r="N543" s="183"/>
      <c r="O543" s="183"/>
      <c r="P543" s="183"/>
      <c r="AC543" s="90"/>
    </row>
    <row r="544" spans="3:29">
      <c r="C544" s="89"/>
      <c r="D544" s="91" t="s">
        <v>192</v>
      </c>
      <c r="E544" s="118">
        <v>1</v>
      </c>
      <c r="F544" s="119">
        <f>E544+1</f>
        <v>2</v>
      </c>
      <c r="G544" s="119">
        <f t="shared" ref="G544:P544" si="68">F544+1</f>
        <v>3</v>
      </c>
      <c r="H544" s="119">
        <f t="shared" si="68"/>
        <v>4</v>
      </c>
      <c r="I544" s="119">
        <f t="shared" si="68"/>
        <v>5</v>
      </c>
      <c r="J544" s="119">
        <f t="shared" si="68"/>
        <v>6</v>
      </c>
      <c r="K544" s="119">
        <f t="shared" si="68"/>
        <v>7</v>
      </c>
      <c r="L544" s="119">
        <f t="shared" si="68"/>
        <v>8</v>
      </c>
      <c r="M544" s="119">
        <f t="shared" si="68"/>
        <v>9</v>
      </c>
      <c r="N544" s="119">
        <f t="shared" si="68"/>
        <v>10</v>
      </c>
      <c r="O544" s="119">
        <f t="shared" si="68"/>
        <v>11</v>
      </c>
      <c r="P544" s="119">
        <f t="shared" si="68"/>
        <v>12</v>
      </c>
      <c r="AC544" s="90"/>
    </row>
    <row r="545" spans="3:29">
      <c r="C545" s="89"/>
      <c r="D545" s="91">
        <v>1</v>
      </c>
      <c r="E545" s="45">
        <v>1</v>
      </c>
      <c r="F545" s="122">
        <v>1</v>
      </c>
      <c r="G545" s="122">
        <v>1</v>
      </c>
      <c r="H545" s="122">
        <v>1</v>
      </c>
      <c r="I545" s="122">
        <v>1</v>
      </c>
      <c r="J545" s="122">
        <v>1</v>
      </c>
      <c r="K545" s="122">
        <v>1</v>
      </c>
      <c r="L545" s="122">
        <v>1</v>
      </c>
      <c r="M545" s="122">
        <v>1</v>
      </c>
      <c r="N545" s="122">
        <v>1</v>
      </c>
      <c r="O545" s="122">
        <v>1</v>
      </c>
      <c r="P545" s="122">
        <v>1</v>
      </c>
      <c r="AC545" s="90"/>
    </row>
    <row r="546" spans="3:29">
      <c r="C546" s="89"/>
      <c r="D546" s="91">
        <v>2</v>
      </c>
      <c r="E546" s="45">
        <v>1</v>
      </c>
      <c r="F546" s="122">
        <v>1</v>
      </c>
      <c r="G546" s="122">
        <v>1</v>
      </c>
      <c r="H546" s="122">
        <v>1</v>
      </c>
      <c r="I546" s="122">
        <v>1</v>
      </c>
      <c r="J546" s="122">
        <v>1</v>
      </c>
      <c r="K546" s="122">
        <v>1</v>
      </c>
      <c r="L546" s="122">
        <v>1</v>
      </c>
      <c r="M546" s="122">
        <v>1</v>
      </c>
      <c r="N546" s="122">
        <v>1</v>
      </c>
      <c r="O546" s="122">
        <v>1</v>
      </c>
      <c r="P546" s="122">
        <v>1</v>
      </c>
      <c r="AC546" s="90"/>
    </row>
    <row r="547" spans="3:29">
      <c r="C547" s="89"/>
      <c r="D547" s="91">
        <v>3</v>
      </c>
      <c r="E547" s="45">
        <v>1</v>
      </c>
      <c r="F547" s="122">
        <v>1</v>
      </c>
      <c r="G547" s="122">
        <v>1</v>
      </c>
      <c r="H547" s="122">
        <v>1</v>
      </c>
      <c r="I547" s="122">
        <v>1</v>
      </c>
      <c r="J547" s="122">
        <v>1</v>
      </c>
      <c r="K547" s="122">
        <v>1</v>
      </c>
      <c r="L547" s="122">
        <v>1</v>
      </c>
      <c r="M547" s="122">
        <v>1</v>
      </c>
      <c r="N547" s="122">
        <v>1</v>
      </c>
      <c r="O547" s="122">
        <v>1</v>
      </c>
      <c r="P547" s="122">
        <v>1</v>
      </c>
      <c r="AC547" s="90"/>
    </row>
    <row r="548" spans="3:29">
      <c r="C548" s="89"/>
      <c r="D548" s="91">
        <v>4</v>
      </c>
      <c r="E548" s="45">
        <v>1</v>
      </c>
      <c r="F548" s="122">
        <v>1</v>
      </c>
      <c r="G548" s="122">
        <v>1</v>
      </c>
      <c r="H548" s="122">
        <v>1</v>
      </c>
      <c r="I548" s="122">
        <v>1</v>
      </c>
      <c r="J548" s="122">
        <v>1</v>
      </c>
      <c r="K548" s="122">
        <v>1</v>
      </c>
      <c r="L548" s="122">
        <v>1</v>
      </c>
      <c r="M548" s="122">
        <v>1</v>
      </c>
      <c r="N548" s="122">
        <v>1</v>
      </c>
      <c r="O548" s="122">
        <v>1</v>
      </c>
      <c r="P548" s="122">
        <v>0.5</v>
      </c>
      <c r="AC548" s="90"/>
    </row>
    <row r="549" spans="3:29">
      <c r="C549" s="89"/>
      <c r="D549" s="91">
        <v>5</v>
      </c>
      <c r="G549" s="122">
        <v>1</v>
      </c>
      <c r="I549" s="122">
        <v>1</v>
      </c>
      <c r="L549" s="122">
        <v>1</v>
      </c>
      <c r="O549" s="122">
        <v>1</v>
      </c>
      <c r="AC549" s="90"/>
    </row>
    <row r="550" spans="3:29">
      <c r="C550" s="89"/>
      <c r="AC550" s="90"/>
    </row>
    <row r="551" spans="3:29">
      <c r="C551" s="89"/>
      <c r="D551" s="194" t="s">
        <v>43</v>
      </c>
      <c r="E551" s="194"/>
      <c r="F551" s="194"/>
      <c r="G551" s="194"/>
      <c r="H551" s="194"/>
      <c r="I551" s="194"/>
      <c r="J551" s="194"/>
      <c r="K551" s="194"/>
      <c r="L551" s="194"/>
      <c r="M551" s="194"/>
      <c r="N551" s="194"/>
      <c r="O551" s="194"/>
      <c r="P551" s="194"/>
      <c r="Q551" s="194"/>
      <c r="R551" s="194"/>
      <c r="S551" s="194"/>
      <c r="T551" s="194"/>
      <c r="U551" s="194"/>
      <c r="V551" s="194"/>
      <c r="W551" s="194"/>
      <c r="X551" s="194"/>
      <c r="Y551" s="194"/>
      <c r="Z551" s="194"/>
      <c r="AA551" s="194"/>
      <c r="AC551" s="90"/>
    </row>
    <row r="552" spans="3:29">
      <c r="C552" s="89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  <c r="AC552" s="90"/>
    </row>
    <row r="553" spans="3:29">
      <c r="C553" s="89"/>
      <c r="E553" s="122" t="s">
        <v>44</v>
      </c>
      <c r="F553" s="42" t="s">
        <v>45</v>
      </c>
      <c r="I553" s="42" t="s">
        <v>46</v>
      </c>
      <c r="AC553" s="90"/>
    </row>
    <row r="554" spans="3:29">
      <c r="C554" s="89"/>
      <c r="E554" s="122">
        <v>0</v>
      </c>
      <c r="F554" s="42" t="s">
        <v>47</v>
      </c>
      <c r="I554" s="42" t="str">
        <f>I529</f>
        <v>valeur pour l'heure maximale de l'année</v>
      </c>
      <c r="AC554" s="90"/>
    </row>
    <row r="555" spans="3:29">
      <c r="C555" s="89"/>
      <c r="AC555" s="90"/>
    </row>
    <row r="556" spans="3:29">
      <c r="C556" s="89"/>
      <c r="E556" s="183" t="s">
        <v>49</v>
      </c>
      <c r="F556" s="183"/>
      <c r="G556" s="183"/>
      <c r="H556" s="183"/>
      <c r="I556" s="183"/>
      <c r="J556" s="183"/>
      <c r="K556" s="183"/>
      <c r="L556" s="183"/>
      <c r="M556" s="183"/>
      <c r="N556" s="183"/>
      <c r="O556" s="183"/>
      <c r="P556" s="183"/>
      <c r="Q556" s="183"/>
      <c r="R556" s="183"/>
      <c r="S556" s="183"/>
      <c r="T556" s="183"/>
      <c r="U556" s="183"/>
      <c r="V556" s="183"/>
      <c r="W556" s="183"/>
      <c r="X556" s="183"/>
      <c r="Y556" s="183"/>
      <c r="Z556" s="183"/>
      <c r="AA556" s="183"/>
      <c r="AB556" s="183"/>
      <c r="AC556" s="90"/>
    </row>
    <row r="557" spans="3:29">
      <c r="C557" s="89"/>
      <c r="D557" s="91" t="str">
        <f>D534</f>
        <v>jour V / heure &gt;</v>
      </c>
      <c r="E557" s="119">
        <v>1</v>
      </c>
      <c r="F557" s="119">
        <f>E557+1</f>
        <v>2</v>
      </c>
      <c r="G557" s="119">
        <f t="shared" ref="G557:AA557" si="69">F557+1</f>
        <v>3</v>
      </c>
      <c r="H557" s="119">
        <f t="shared" si="69"/>
        <v>4</v>
      </c>
      <c r="I557" s="119">
        <f t="shared" si="69"/>
        <v>5</v>
      </c>
      <c r="J557" s="119">
        <f t="shared" si="69"/>
        <v>6</v>
      </c>
      <c r="K557" s="119">
        <f t="shared" si="69"/>
        <v>7</v>
      </c>
      <c r="L557" s="119">
        <f t="shared" si="69"/>
        <v>8</v>
      </c>
      <c r="M557" s="119">
        <f t="shared" si="69"/>
        <v>9</v>
      </c>
      <c r="N557" s="119">
        <f t="shared" si="69"/>
        <v>10</v>
      </c>
      <c r="O557" s="119">
        <f t="shared" si="69"/>
        <v>11</v>
      </c>
      <c r="P557" s="119">
        <f t="shared" si="69"/>
        <v>12</v>
      </c>
      <c r="Q557" s="119">
        <f t="shared" si="69"/>
        <v>13</v>
      </c>
      <c r="R557" s="119">
        <f t="shared" si="69"/>
        <v>14</v>
      </c>
      <c r="S557" s="119">
        <f t="shared" si="69"/>
        <v>15</v>
      </c>
      <c r="T557" s="119">
        <f t="shared" si="69"/>
        <v>16</v>
      </c>
      <c r="U557" s="119">
        <f t="shared" si="69"/>
        <v>17</v>
      </c>
      <c r="V557" s="119">
        <f t="shared" si="69"/>
        <v>18</v>
      </c>
      <c r="W557" s="119">
        <f t="shared" si="69"/>
        <v>19</v>
      </c>
      <c r="X557" s="119">
        <f t="shared" si="69"/>
        <v>20</v>
      </c>
      <c r="Y557" s="119">
        <f t="shared" si="69"/>
        <v>21</v>
      </c>
      <c r="Z557" s="119">
        <f t="shared" si="69"/>
        <v>22</v>
      </c>
      <c r="AA557" s="119">
        <f t="shared" si="69"/>
        <v>23</v>
      </c>
      <c r="AB557" s="119">
        <f>AA557+1</f>
        <v>24</v>
      </c>
      <c r="AC557" s="90"/>
    </row>
    <row r="558" spans="3:29">
      <c r="C558" s="89"/>
      <c r="D558" s="91">
        <v>1</v>
      </c>
      <c r="E558" s="119">
        <v>1</v>
      </c>
      <c r="F558" s="119">
        <v>1</v>
      </c>
      <c r="G558" s="119">
        <v>1</v>
      </c>
      <c r="H558" s="119">
        <v>1</v>
      </c>
      <c r="I558" s="119">
        <v>1</v>
      </c>
      <c r="J558" s="119">
        <v>1</v>
      </c>
      <c r="K558" s="119">
        <v>1</v>
      </c>
      <c r="L558" s="119">
        <v>1</v>
      </c>
      <c r="M558" s="119">
        <v>1</v>
      </c>
      <c r="N558" s="119">
        <v>1</v>
      </c>
      <c r="O558" s="119">
        <v>1</v>
      </c>
      <c r="P558" s="119">
        <v>1</v>
      </c>
      <c r="Q558" s="119">
        <v>1</v>
      </c>
      <c r="R558" s="119">
        <v>1</v>
      </c>
      <c r="S558" s="119">
        <v>1</v>
      </c>
      <c r="T558" s="119">
        <v>1</v>
      </c>
      <c r="U558" s="119">
        <v>1</v>
      </c>
      <c r="V558" s="119">
        <v>1</v>
      </c>
      <c r="W558" s="119">
        <v>1</v>
      </c>
      <c r="X558" s="119">
        <v>1</v>
      </c>
      <c r="Y558" s="119">
        <v>1</v>
      </c>
      <c r="Z558" s="119">
        <v>1</v>
      </c>
      <c r="AA558" s="119">
        <v>1</v>
      </c>
      <c r="AB558" s="119">
        <v>1</v>
      </c>
      <c r="AC558" s="90"/>
    </row>
    <row r="559" spans="3:29">
      <c r="C559" s="89"/>
      <c r="D559" s="91">
        <f t="shared" ref="D559:D564" si="70">D558+1</f>
        <v>2</v>
      </c>
      <c r="E559" s="119">
        <v>1</v>
      </c>
      <c r="F559" s="119">
        <v>1</v>
      </c>
      <c r="G559" s="119">
        <v>1</v>
      </c>
      <c r="H559" s="119">
        <v>1</v>
      </c>
      <c r="I559" s="119">
        <v>1</v>
      </c>
      <c r="J559" s="119">
        <v>1</v>
      </c>
      <c r="K559" s="119">
        <v>1</v>
      </c>
      <c r="L559" s="119">
        <v>1</v>
      </c>
      <c r="M559" s="119">
        <v>1</v>
      </c>
      <c r="N559" s="119">
        <v>1</v>
      </c>
      <c r="O559" s="119">
        <v>1</v>
      </c>
      <c r="P559" s="119">
        <v>1</v>
      </c>
      <c r="Q559" s="119">
        <v>1</v>
      </c>
      <c r="R559" s="119">
        <v>1</v>
      </c>
      <c r="S559" s="119">
        <v>1</v>
      </c>
      <c r="T559" s="119">
        <v>1</v>
      </c>
      <c r="U559" s="119">
        <v>1</v>
      </c>
      <c r="V559" s="119">
        <v>1</v>
      </c>
      <c r="W559" s="119">
        <v>1</v>
      </c>
      <c r="X559" s="119">
        <v>1</v>
      </c>
      <c r="Y559" s="119">
        <v>1</v>
      </c>
      <c r="Z559" s="119">
        <v>1</v>
      </c>
      <c r="AA559" s="119">
        <v>1</v>
      </c>
      <c r="AB559" s="119">
        <v>1</v>
      </c>
      <c r="AC559" s="90"/>
    </row>
    <row r="560" spans="3:29">
      <c r="C560" s="89"/>
      <c r="D560" s="91">
        <f t="shared" si="70"/>
        <v>3</v>
      </c>
      <c r="E560" s="119">
        <v>1</v>
      </c>
      <c r="F560" s="119">
        <v>1</v>
      </c>
      <c r="G560" s="119">
        <v>1</v>
      </c>
      <c r="H560" s="119">
        <v>1</v>
      </c>
      <c r="I560" s="119">
        <v>1</v>
      </c>
      <c r="J560" s="119">
        <v>1</v>
      </c>
      <c r="K560" s="119">
        <v>1</v>
      </c>
      <c r="L560" s="119">
        <v>1</v>
      </c>
      <c r="M560" s="119">
        <v>1</v>
      </c>
      <c r="N560" s="119">
        <v>1</v>
      </c>
      <c r="O560" s="119">
        <v>1</v>
      </c>
      <c r="P560" s="119">
        <v>1</v>
      </c>
      <c r="Q560" s="119">
        <v>1</v>
      </c>
      <c r="R560" s="119">
        <v>1</v>
      </c>
      <c r="S560" s="119">
        <v>1</v>
      </c>
      <c r="T560" s="119">
        <v>1</v>
      </c>
      <c r="U560" s="119">
        <v>1</v>
      </c>
      <c r="V560" s="119">
        <v>1</v>
      </c>
      <c r="W560" s="119">
        <v>1</v>
      </c>
      <c r="X560" s="119">
        <v>1</v>
      </c>
      <c r="Y560" s="119">
        <v>1</v>
      </c>
      <c r="Z560" s="119">
        <v>1</v>
      </c>
      <c r="AA560" s="119">
        <v>1</v>
      </c>
      <c r="AB560" s="119">
        <v>1</v>
      </c>
      <c r="AC560" s="90"/>
    </row>
    <row r="561" spans="3:29">
      <c r="C561" s="89"/>
      <c r="D561" s="91">
        <f t="shared" si="70"/>
        <v>4</v>
      </c>
      <c r="E561" s="119">
        <v>1</v>
      </c>
      <c r="F561" s="119">
        <v>1</v>
      </c>
      <c r="G561" s="119">
        <v>1</v>
      </c>
      <c r="H561" s="119">
        <v>1</v>
      </c>
      <c r="I561" s="119">
        <v>1</v>
      </c>
      <c r="J561" s="119">
        <v>1</v>
      </c>
      <c r="K561" s="119">
        <v>1</v>
      </c>
      <c r="L561" s="119">
        <v>1</v>
      </c>
      <c r="M561" s="119">
        <v>1</v>
      </c>
      <c r="N561" s="119">
        <v>1</v>
      </c>
      <c r="O561" s="119">
        <v>1</v>
      </c>
      <c r="P561" s="119">
        <v>1</v>
      </c>
      <c r="Q561" s="119">
        <v>1</v>
      </c>
      <c r="R561" s="119">
        <v>1</v>
      </c>
      <c r="S561" s="119">
        <v>1</v>
      </c>
      <c r="T561" s="119">
        <v>1</v>
      </c>
      <c r="U561" s="119">
        <v>1</v>
      </c>
      <c r="V561" s="119">
        <v>1</v>
      </c>
      <c r="W561" s="119">
        <v>1</v>
      </c>
      <c r="X561" s="119">
        <v>1</v>
      </c>
      <c r="Y561" s="119">
        <v>1</v>
      </c>
      <c r="Z561" s="119">
        <v>1</v>
      </c>
      <c r="AA561" s="119">
        <v>1</v>
      </c>
      <c r="AB561" s="119">
        <v>1</v>
      </c>
      <c r="AC561" s="90"/>
    </row>
    <row r="562" spans="3:29">
      <c r="C562" s="89"/>
      <c r="D562" s="91">
        <f t="shared" si="70"/>
        <v>5</v>
      </c>
      <c r="E562" s="119">
        <v>1</v>
      </c>
      <c r="F562" s="119">
        <v>1</v>
      </c>
      <c r="G562" s="119">
        <v>1</v>
      </c>
      <c r="H562" s="119">
        <v>1</v>
      </c>
      <c r="I562" s="119">
        <v>1</v>
      </c>
      <c r="J562" s="119">
        <v>1</v>
      </c>
      <c r="K562" s="119">
        <v>1</v>
      </c>
      <c r="L562" s="119">
        <v>1</v>
      </c>
      <c r="M562" s="119">
        <v>1</v>
      </c>
      <c r="N562" s="119">
        <v>1</v>
      </c>
      <c r="O562" s="119">
        <v>1</v>
      </c>
      <c r="P562" s="119">
        <v>1</v>
      </c>
      <c r="Q562" s="119">
        <v>1</v>
      </c>
      <c r="R562" s="119">
        <v>1</v>
      </c>
      <c r="S562" s="119">
        <v>1</v>
      </c>
      <c r="T562" s="119">
        <v>1</v>
      </c>
      <c r="U562" s="119">
        <v>1</v>
      </c>
      <c r="V562" s="119">
        <v>1</v>
      </c>
      <c r="W562" s="119">
        <v>1</v>
      </c>
      <c r="X562" s="119">
        <v>1</v>
      </c>
      <c r="Y562" s="119">
        <v>1</v>
      </c>
      <c r="Z562" s="119">
        <v>1</v>
      </c>
      <c r="AA562" s="119">
        <v>1</v>
      </c>
      <c r="AB562" s="119">
        <v>1</v>
      </c>
      <c r="AC562" s="90"/>
    </row>
    <row r="563" spans="3:29">
      <c r="C563" s="89"/>
      <c r="D563" s="91">
        <f t="shared" si="70"/>
        <v>6</v>
      </c>
      <c r="E563" s="119">
        <v>1</v>
      </c>
      <c r="F563" s="119">
        <v>1</v>
      </c>
      <c r="G563" s="119">
        <v>1</v>
      </c>
      <c r="H563" s="119">
        <v>1</v>
      </c>
      <c r="I563" s="119">
        <v>1</v>
      </c>
      <c r="J563" s="119">
        <v>1</v>
      </c>
      <c r="K563" s="119">
        <v>1</v>
      </c>
      <c r="L563" s="119">
        <v>1</v>
      </c>
      <c r="M563" s="119">
        <v>1</v>
      </c>
      <c r="N563" s="119">
        <v>1</v>
      </c>
      <c r="O563" s="119">
        <v>1</v>
      </c>
      <c r="P563" s="119">
        <v>1</v>
      </c>
      <c r="Q563" s="119">
        <v>1</v>
      </c>
      <c r="R563" s="119">
        <v>1</v>
      </c>
      <c r="S563" s="119">
        <v>1</v>
      </c>
      <c r="T563" s="119">
        <v>1</v>
      </c>
      <c r="U563" s="119">
        <v>1</v>
      </c>
      <c r="V563" s="119">
        <v>1</v>
      </c>
      <c r="W563" s="119">
        <v>1</v>
      </c>
      <c r="X563" s="119">
        <v>1</v>
      </c>
      <c r="Y563" s="119">
        <v>1</v>
      </c>
      <c r="Z563" s="119">
        <v>1</v>
      </c>
      <c r="AA563" s="119">
        <v>1</v>
      </c>
      <c r="AB563" s="119">
        <v>1</v>
      </c>
      <c r="AC563" s="90"/>
    </row>
    <row r="564" spans="3:29">
      <c r="C564" s="89"/>
      <c r="D564" s="91">
        <f t="shared" si="70"/>
        <v>7</v>
      </c>
      <c r="E564" s="119">
        <v>1</v>
      </c>
      <c r="F564" s="119">
        <v>1</v>
      </c>
      <c r="G564" s="119">
        <v>1</v>
      </c>
      <c r="H564" s="119">
        <v>1</v>
      </c>
      <c r="I564" s="119">
        <v>1</v>
      </c>
      <c r="J564" s="119">
        <v>1</v>
      </c>
      <c r="K564" s="119">
        <v>1</v>
      </c>
      <c r="L564" s="119">
        <v>1</v>
      </c>
      <c r="M564" s="119">
        <v>1</v>
      </c>
      <c r="N564" s="119">
        <v>1</v>
      </c>
      <c r="O564" s="119">
        <v>1</v>
      </c>
      <c r="P564" s="119">
        <v>1</v>
      </c>
      <c r="Q564" s="119">
        <v>1</v>
      </c>
      <c r="R564" s="119">
        <v>1</v>
      </c>
      <c r="S564" s="119">
        <v>1</v>
      </c>
      <c r="T564" s="119">
        <v>1</v>
      </c>
      <c r="U564" s="119">
        <v>1</v>
      </c>
      <c r="V564" s="119">
        <v>1</v>
      </c>
      <c r="W564" s="119">
        <v>1</v>
      </c>
      <c r="X564" s="119">
        <v>1</v>
      </c>
      <c r="Y564" s="119">
        <v>1</v>
      </c>
      <c r="Z564" s="119">
        <v>1</v>
      </c>
      <c r="AA564" s="119">
        <v>1</v>
      </c>
      <c r="AB564" s="119">
        <v>1</v>
      </c>
      <c r="AC564" s="90"/>
    </row>
    <row r="565" spans="3:29">
      <c r="C565" s="89"/>
      <c r="AC565" s="90"/>
    </row>
    <row r="566" spans="3:29">
      <c r="C566" s="89"/>
      <c r="E566" s="183" t="s">
        <v>50</v>
      </c>
      <c r="F566" s="183"/>
      <c r="G566" s="183"/>
      <c r="H566" s="183"/>
      <c r="I566" s="183"/>
      <c r="J566" s="183"/>
      <c r="K566" s="183"/>
      <c r="L566" s="183"/>
      <c r="M566" s="183"/>
      <c r="N566" s="183"/>
      <c r="O566" s="183"/>
      <c r="P566" s="183"/>
      <c r="AC566" s="90"/>
    </row>
    <row r="567" spans="3:29">
      <c r="C567" s="89"/>
      <c r="D567" s="94" t="s">
        <v>192</v>
      </c>
      <c r="E567" s="118">
        <v>1</v>
      </c>
      <c r="F567" s="119">
        <f>E567+1</f>
        <v>2</v>
      </c>
      <c r="G567" s="119">
        <f t="shared" ref="G567:P567" si="71">F567+1</f>
        <v>3</v>
      </c>
      <c r="H567" s="119">
        <f t="shared" si="71"/>
        <v>4</v>
      </c>
      <c r="I567" s="119">
        <f t="shared" si="71"/>
        <v>5</v>
      </c>
      <c r="J567" s="119">
        <f t="shared" si="71"/>
        <v>6</v>
      </c>
      <c r="K567" s="119">
        <f t="shared" si="71"/>
        <v>7</v>
      </c>
      <c r="L567" s="119">
        <f t="shared" si="71"/>
        <v>8</v>
      </c>
      <c r="M567" s="119">
        <f t="shared" si="71"/>
        <v>9</v>
      </c>
      <c r="N567" s="119">
        <f t="shared" si="71"/>
        <v>10</v>
      </c>
      <c r="O567" s="119">
        <f t="shared" si="71"/>
        <v>11</v>
      </c>
      <c r="P567" s="119">
        <f t="shared" si="71"/>
        <v>12</v>
      </c>
      <c r="AC567" s="90"/>
    </row>
    <row r="568" spans="3:29">
      <c r="C568" s="89"/>
      <c r="D568" s="94">
        <v>1</v>
      </c>
      <c r="E568" s="45">
        <v>1</v>
      </c>
      <c r="F568" s="122">
        <v>1</v>
      </c>
      <c r="G568" s="122">
        <v>1</v>
      </c>
      <c r="H568" s="122">
        <v>1</v>
      </c>
      <c r="I568" s="122">
        <v>1</v>
      </c>
      <c r="J568" s="122">
        <v>1</v>
      </c>
      <c r="K568" s="122">
        <v>1</v>
      </c>
      <c r="L568" s="122">
        <v>1</v>
      </c>
      <c r="M568" s="122">
        <v>1</v>
      </c>
      <c r="N568" s="122">
        <v>1</v>
      </c>
      <c r="O568" s="122">
        <v>1</v>
      </c>
      <c r="P568" s="122">
        <v>1</v>
      </c>
      <c r="AC568" s="90"/>
    </row>
    <row r="569" spans="3:29">
      <c r="C569" s="89"/>
      <c r="D569" s="94">
        <v>2</v>
      </c>
      <c r="E569" s="45">
        <v>1</v>
      </c>
      <c r="F569" s="122">
        <v>1</v>
      </c>
      <c r="G569" s="122">
        <v>1</v>
      </c>
      <c r="H569" s="122">
        <v>1</v>
      </c>
      <c r="I569" s="122">
        <v>1</v>
      </c>
      <c r="J569" s="122">
        <v>1</v>
      </c>
      <c r="K569" s="122">
        <v>1</v>
      </c>
      <c r="L569" s="122">
        <v>1</v>
      </c>
      <c r="M569" s="122">
        <v>1</v>
      </c>
      <c r="N569" s="122">
        <v>1</v>
      </c>
      <c r="O569" s="122">
        <v>1</v>
      </c>
      <c r="P569" s="122">
        <v>1</v>
      </c>
      <c r="AC569" s="90"/>
    </row>
    <row r="570" spans="3:29">
      <c r="C570" s="89"/>
      <c r="D570" s="94">
        <v>3</v>
      </c>
      <c r="E570" s="45">
        <v>1</v>
      </c>
      <c r="F570" s="122">
        <v>1</v>
      </c>
      <c r="G570" s="122">
        <v>1</v>
      </c>
      <c r="H570" s="122">
        <v>1</v>
      </c>
      <c r="I570" s="122">
        <v>1</v>
      </c>
      <c r="J570" s="122">
        <v>1</v>
      </c>
      <c r="K570" s="122">
        <v>1</v>
      </c>
      <c r="L570" s="122">
        <v>1</v>
      </c>
      <c r="M570" s="122">
        <v>1</v>
      </c>
      <c r="N570" s="122">
        <v>1</v>
      </c>
      <c r="O570" s="122">
        <v>1</v>
      </c>
      <c r="P570" s="122">
        <v>1</v>
      </c>
      <c r="AC570" s="90"/>
    </row>
    <row r="571" spans="3:29">
      <c r="C571" s="89"/>
      <c r="D571" s="94">
        <v>4</v>
      </c>
      <c r="E571" s="45">
        <v>1</v>
      </c>
      <c r="F571" s="122">
        <v>1</v>
      </c>
      <c r="G571" s="122">
        <v>1</v>
      </c>
      <c r="H571" s="122">
        <v>1</v>
      </c>
      <c r="I571" s="122">
        <v>1</v>
      </c>
      <c r="J571" s="122">
        <v>1</v>
      </c>
      <c r="K571" s="122">
        <v>1</v>
      </c>
      <c r="L571" s="122">
        <v>1</v>
      </c>
      <c r="M571" s="122">
        <v>1</v>
      </c>
      <c r="N571" s="122">
        <v>1</v>
      </c>
      <c r="O571" s="122">
        <v>1</v>
      </c>
      <c r="P571" s="122">
        <v>0.5</v>
      </c>
      <c r="AC571" s="90"/>
    </row>
    <row r="572" spans="3:29">
      <c r="C572" s="89"/>
      <c r="D572" s="94">
        <v>5</v>
      </c>
      <c r="G572" s="122">
        <v>1</v>
      </c>
      <c r="I572" s="122">
        <v>1</v>
      </c>
      <c r="L572" s="122">
        <v>1</v>
      </c>
      <c r="O572" s="122">
        <v>1</v>
      </c>
      <c r="AC572" s="90"/>
    </row>
    <row r="573" spans="3:29">
      <c r="C573" s="89"/>
      <c r="AC573" s="90"/>
    </row>
    <row r="574" spans="3:29">
      <c r="C574" s="89"/>
      <c r="D574" s="194" t="s">
        <v>51</v>
      </c>
      <c r="E574" s="194"/>
      <c r="F574" s="194"/>
      <c r="G574" s="194"/>
      <c r="H574" s="194"/>
      <c r="I574" s="194"/>
      <c r="J574" s="194"/>
      <c r="K574" s="194"/>
      <c r="L574" s="194"/>
      <c r="M574" s="194"/>
      <c r="N574" s="194"/>
      <c r="O574" s="194"/>
      <c r="P574" s="194"/>
      <c r="Q574" s="194"/>
      <c r="R574" s="194"/>
      <c r="S574" s="194"/>
      <c r="T574" s="194"/>
      <c r="U574" s="194"/>
      <c r="V574" s="194"/>
      <c r="W574" s="194"/>
      <c r="X574" s="194"/>
      <c r="Y574" s="194"/>
      <c r="Z574" s="194"/>
      <c r="AA574" s="194"/>
      <c r="AB574" s="194"/>
      <c r="AC574" s="90"/>
    </row>
    <row r="575" spans="3:29">
      <c r="C575" s="89"/>
      <c r="AC575" s="90"/>
    </row>
    <row r="576" spans="3:29">
      <c r="C576" s="89"/>
      <c r="E576" s="122" t="s">
        <v>44</v>
      </c>
      <c r="F576" s="42" t="s">
        <v>45</v>
      </c>
      <c r="I576" s="42" t="s">
        <v>52</v>
      </c>
      <c r="AC576" s="90"/>
    </row>
    <row r="577" spans="3:29">
      <c r="C577" s="89"/>
      <c r="E577" s="122">
        <v>0</v>
      </c>
      <c r="F577" s="42" t="s">
        <v>53</v>
      </c>
      <c r="I577" s="42" t="str">
        <f>I554</f>
        <v>valeur pour l'heure maximale de l'année</v>
      </c>
      <c r="AC577" s="90"/>
    </row>
    <row r="578" spans="3:29">
      <c r="C578" s="89"/>
      <c r="AC578" s="90"/>
    </row>
    <row r="579" spans="3:29">
      <c r="C579" s="89"/>
      <c r="E579" s="183" t="s">
        <v>49</v>
      </c>
      <c r="F579" s="183"/>
      <c r="G579" s="183"/>
      <c r="H579" s="183"/>
      <c r="I579" s="183"/>
      <c r="J579" s="183"/>
      <c r="K579" s="183"/>
      <c r="L579" s="183"/>
      <c r="M579" s="183"/>
      <c r="N579" s="183"/>
      <c r="O579" s="183"/>
      <c r="P579" s="183"/>
      <c r="Q579" s="183"/>
      <c r="R579" s="183"/>
      <c r="S579" s="183"/>
      <c r="T579" s="183"/>
      <c r="U579" s="183"/>
      <c r="V579" s="183"/>
      <c r="W579" s="183"/>
      <c r="X579" s="183"/>
      <c r="Y579" s="183"/>
      <c r="Z579" s="183"/>
      <c r="AA579" s="183"/>
      <c r="AB579" s="183"/>
      <c r="AC579" s="90"/>
    </row>
    <row r="580" spans="3:29">
      <c r="C580" s="89"/>
      <c r="D580" s="91" t="str">
        <f>D534</f>
        <v>jour V / heure &gt;</v>
      </c>
      <c r="E580" s="119">
        <v>1</v>
      </c>
      <c r="F580" s="119">
        <f>E580+1</f>
        <v>2</v>
      </c>
      <c r="G580" s="119">
        <f t="shared" ref="G580:AA580" si="72">F580+1</f>
        <v>3</v>
      </c>
      <c r="H580" s="119">
        <f t="shared" si="72"/>
        <v>4</v>
      </c>
      <c r="I580" s="119">
        <f t="shared" si="72"/>
        <v>5</v>
      </c>
      <c r="J580" s="119">
        <f t="shared" si="72"/>
        <v>6</v>
      </c>
      <c r="K580" s="119">
        <f t="shared" si="72"/>
        <v>7</v>
      </c>
      <c r="L580" s="119">
        <f t="shared" si="72"/>
        <v>8</v>
      </c>
      <c r="M580" s="119">
        <f t="shared" si="72"/>
        <v>9</v>
      </c>
      <c r="N580" s="119">
        <f t="shared" si="72"/>
        <v>10</v>
      </c>
      <c r="O580" s="119">
        <f t="shared" si="72"/>
        <v>11</v>
      </c>
      <c r="P580" s="119">
        <f t="shared" si="72"/>
        <v>12</v>
      </c>
      <c r="Q580" s="119">
        <f t="shared" si="72"/>
        <v>13</v>
      </c>
      <c r="R580" s="119">
        <f t="shared" si="72"/>
        <v>14</v>
      </c>
      <c r="S580" s="119">
        <f t="shared" si="72"/>
        <v>15</v>
      </c>
      <c r="T580" s="119">
        <f t="shared" si="72"/>
        <v>16</v>
      </c>
      <c r="U580" s="119">
        <f t="shared" si="72"/>
        <v>17</v>
      </c>
      <c r="V580" s="119">
        <f t="shared" si="72"/>
        <v>18</v>
      </c>
      <c r="W580" s="119">
        <f t="shared" si="72"/>
        <v>19</v>
      </c>
      <c r="X580" s="119">
        <f t="shared" si="72"/>
        <v>20</v>
      </c>
      <c r="Y580" s="119">
        <f t="shared" si="72"/>
        <v>21</v>
      </c>
      <c r="Z580" s="119">
        <f t="shared" si="72"/>
        <v>22</v>
      </c>
      <c r="AA580" s="119">
        <f t="shared" si="72"/>
        <v>23</v>
      </c>
      <c r="AB580" s="119">
        <f>AA580+1</f>
        <v>24</v>
      </c>
      <c r="AC580" s="90"/>
    </row>
    <row r="581" spans="3:29">
      <c r="C581" s="89"/>
      <c r="D581" s="91">
        <v>1</v>
      </c>
      <c r="E581" s="119">
        <v>1</v>
      </c>
      <c r="F581" s="119">
        <v>1</v>
      </c>
      <c r="G581" s="119">
        <v>1</v>
      </c>
      <c r="H581" s="119">
        <v>1</v>
      </c>
      <c r="I581" s="119">
        <v>1</v>
      </c>
      <c r="J581" s="119">
        <v>1</v>
      </c>
      <c r="K581" s="119">
        <v>1</v>
      </c>
      <c r="L581" s="119">
        <v>1</v>
      </c>
      <c r="M581" s="119">
        <v>1</v>
      </c>
      <c r="N581" s="119">
        <v>1</v>
      </c>
      <c r="O581" s="119">
        <v>1</v>
      </c>
      <c r="P581" s="119">
        <v>1</v>
      </c>
      <c r="Q581" s="119">
        <v>1</v>
      </c>
      <c r="R581" s="119">
        <v>1</v>
      </c>
      <c r="S581" s="119">
        <v>1</v>
      </c>
      <c r="T581" s="119">
        <v>1</v>
      </c>
      <c r="U581" s="119">
        <v>1</v>
      </c>
      <c r="V581" s="119">
        <v>1</v>
      </c>
      <c r="W581" s="119">
        <v>1</v>
      </c>
      <c r="X581" s="119">
        <v>1</v>
      </c>
      <c r="Y581" s="119">
        <v>1</v>
      </c>
      <c r="Z581" s="119">
        <v>1</v>
      </c>
      <c r="AA581" s="119">
        <v>1</v>
      </c>
      <c r="AB581" s="119">
        <v>1</v>
      </c>
      <c r="AC581" s="90"/>
    </row>
    <row r="582" spans="3:29">
      <c r="C582" s="89"/>
      <c r="D582" s="91">
        <f t="shared" ref="D582:D587" si="73">D581+1</f>
        <v>2</v>
      </c>
      <c r="E582" s="119">
        <v>1</v>
      </c>
      <c r="F582" s="119">
        <v>1</v>
      </c>
      <c r="G582" s="119">
        <v>1</v>
      </c>
      <c r="H582" s="119">
        <v>1</v>
      </c>
      <c r="I582" s="119">
        <v>1</v>
      </c>
      <c r="J582" s="119">
        <v>1</v>
      </c>
      <c r="K582" s="119">
        <v>1</v>
      </c>
      <c r="L582" s="119">
        <v>1</v>
      </c>
      <c r="M582" s="119">
        <v>1</v>
      </c>
      <c r="N582" s="119">
        <v>1</v>
      </c>
      <c r="O582" s="119">
        <v>1</v>
      </c>
      <c r="P582" s="119">
        <v>1</v>
      </c>
      <c r="Q582" s="119">
        <v>1</v>
      </c>
      <c r="R582" s="119">
        <v>1</v>
      </c>
      <c r="S582" s="119">
        <v>1</v>
      </c>
      <c r="T582" s="119">
        <v>1</v>
      </c>
      <c r="U582" s="119">
        <v>1</v>
      </c>
      <c r="V582" s="119">
        <v>1</v>
      </c>
      <c r="W582" s="119">
        <v>1</v>
      </c>
      <c r="X582" s="119">
        <v>1</v>
      </c>
      <c r="Y582" s="119">
        <v>1</v>
      </c>
      <c r="Z582" s="119">
        <v>1</v>
      </c>
      <c r="AA582" s="119">
        <v>1</v>
      </c>
      <c r="AB582" s="119">
        <v>1</v>
      </c>
      <c r="AC582" s="90"/>
    </row>
    <row r="583" spans="3:29">
      <c r="C583" s="89"/>
      <c r="D583" s="91">
        <f t="shared" si="73"/>
        <v>3</v>
      </c>
      <c r="E583" s="119">
        <v>1</v>
      </c>
      <c r="F583" s="119">
        <v>1</v>
      </c>
      <c r="G583" s="119">
        <v>1</v>
      </c>
      <c r="H583" s="119">
        <v>1</v>
      </c>
      <c r="I583" s="119">
        <v>1</v>
      </c>
      <c r="J583" s="119">
        <v>1</v>
      </c>
      <c r="K583" s="119">
        <v>1</v>
      </c>
      <c r="L583" s="119">
        <v>1</v>
      </c>
      <c r="M583" s="119">
        <v>1</v>
      </c>
      <c r="N583" s="119">
        <v>1</v>
      </c>
      <c r="O583" s="119">
        <v>1</v>
      </c>
      <c r="P583" s="119">
        <v>1</v>
      </c>
      <c r="Q583" s="119">
        <v>1</v>
      </c>
      <c r="R583" s="119">
        <v>1</v>
      </c>
      <c r="S583" s="119">
        <v>1</v>
      </c>
      <c r="T583" s="119">
        <v>1</v>
      </c>
      <c r="U583" s="119">
        <v>1</v>
      </c>
      <c r="V583" s="119">
        <v>1</v>
      </c>
      <c r="W583" s="119">
        <v>1</v>
      </c>
      <c r="X583" s="119">
        <v>1</v>
      </c>
      <c r="Y583" s="119">
        <v>1</v>
      </c>
      <c r="Z583" s="119">
        <v>1</v>
      </c>
      <c r="AA583" s="119">
        <v>1</v>
      </c>
      <c r="AB583" s="119">
        <v>1</v>
      </c>
      <c r="AC583" s="90"/>
    </row>
    <row r="584" spans="3:29">
      <c r="C584" s="89"/>
      <c r="D584" s="91">
        <f t="shared" si="73"/>
        <v>4</v>
      </c>
      <c r="E584" s="119">
        <v>1</v>
      </c>
      <c r="F584" s="119">
        <v>1</v>
      </c>
      <c r="G584" s="119">
        <v>1</v>
      </c>
      <c r="H584" s="119">
        <v>1</v>
      </c>
      <c r="I584" s="119">
        <v>1</v>
      </c>
      <c r="J584" s="119">
        <v>1</v>
      </c>
      <c r="K584" s="119">
        <v>1</v>
      </c>
      <c r="L584" s="119">
        <v>1</v>
      </c>
      <c r="M584" s="119">
        <v>1</v>
      </c>
      <c r="N584" s="119">
        <v>1</v>
      </c>
      <c r="O584" s="119">
        <v>1</v>
      </c>
      <c r="P584" s="119">
        <v>1</v>
      </c>
      <c r="Q584" s="119">
        <v>1</v>
      </c>
      <c r="R584" s="119">
        <v>1</v>
      </c>
      <c r="S584" s="119">
        <v>1</v>
      </c>
      <c r="T584" s="119">
        <v>1</v>
      </c>
      <c r="U584" s="119">
        <v>1</v>
      </c>
      <c r="V584" s="119">
        <v>1</v>
      </c>
      <c r="W584" s="119">
        <v>1</v>
      </c>
      <c r="X584" s="119">
        <v>1</v>
      </c>
      <c r="Y584" s="119">
        <v>1</v>
      </c>
      <c r="Z584" s="119">
        <v>1</v>
      </c>
      <c r="AA584" s="119">
        <v>1</v>
      </c>
      <c r="AB584" s="119">
        <v>1</v>
      </c>
      <c r="AC584" s="90"/>
    </row>
    <row r="585" spans="3:29">
      <c r="C585" s="89"/>
      <c r="D585" s="91">
        <f t="shared" si="73"/>
        <v>5</v>
      </c>
      <c r="E585" s="119">
        <v>1</v>
      </c>
      <c r="F585" s="119">
        <v>1</v>
      </c>
      <c r="G585" s="119">
        <v>1</v>
      </c>
      <c r="H585" s="119">
        <v>1</v>
      </c>
      <c r="I585" s="119">
        <v>1</v>
      </c>
      <c r="J585" s="119">
        <v>1</v>
      </c>
      <c r="K585" s="119">
        <v>1</v>
      </c>
      <c r="L585" s="119">
        <v>1</v>
      </c>
      <c r="M585" s="119">
        <v>1</v>
      </c>
      <c r="N585" s="119">
        <v>1</v>
      </c>
      <c r="O585" s="119">
        <v>1</v>
      </c>
      <c r="P585" s="119">
        <v>1</v>
      </c>
      <c r="Q585" s="119">
        <v>1</v>
      </c>
      <c r="R585" s="119">
        <v>1</v>
      </c>
      <c r="S585" s="119">
        <v>1</v>
      </c>
      <c r="T585" s="119">
        <v>1</v>
      </c>
      <c r="U585" s="119">
        <v>1</v>
      </c>
      <c r="V585" s="119">
        <v>1</v>
      </c>
      <c r="W585" s="119">
        <v>1</v>
      </c>
      <c r="X585" s="119">
        <v>1</v>
      </c>
      <c r="Y585" s="119">
        <v>1</v>
      </c>
      <c r="Z585" s="119">
        <v>1</v>
      </c>
      <c r="AA585" s="119">
        <v>1</v>
      </c>
      <c r="AB585" s="119">
        <v>1</v>
      </c>
      <c r="AC585" s="90"/>
    </row>
    <row r="586" spans="3:29">
      <c r="C586" s="89"/>
      <c r="D586" s="91">
        <f t="shared" si="73"/>
        <v>6</v>
      </c>
      <c r="E586" s="119">
        <v>1</v>
      </c>
      <c r="F586" s="119">
        <v>1</v>
      </c>
      <c r="G586" s="119">
        <v>1</v>
      </c>
      <c r="H586" s="119">
        <v>1</v>
      </c>
      <c r="I586" s="119">
        <v>1</v>
      </c>
      <c r="J586" s="119">
        <v>1</v>
      </c>
      <c r="K586" s="119">
        <v>1</v>
      </c>
      <c r="L586" s="119">
        <v>1</v>
      </c>
      <c r="M586" s="119">
        <v>1</v>
      </c>
      <c r="N586" s="119">
        <v>1</v>
      </c>
      <c r="O586" s="119">
        <v>1</v>
      </c>
      <c r="P586" s="119">
        <v>1</v>
      </c>
      <c r="Q586" s="119">
        <v>1</v>
      </c>
      <c r="R586" s="119">
        <v>1</v>
      </c>
      <c r="S586" s="119">
        <v>1</v>
      </c>
      <c r="T586" s="119">
        <v>1</v>
      </c>
      <c r="U586" s="119">
        <v>1</v>
      </c>
      <c r="V586" s="119">
        <v>1</v>
      </c>
      <c r="W586" s="119">
        <v>1</v>
      </c>
      <c r="X586" s="119">
        <v>1</v>
      </c>
      <c r="Y586" s="119">
        <v>1</v>
      </c>
      <c r="Z586" s="119">
        <v>1</v>
      </c>
      <c r="AA586" s="119">
        <v>1</v>
      </c>
      <c r="AB586" s="119">
        <v>1</v>
      </c>
      <c r="AC586" s="90"/>
    </row>
    <row r="587" spans="3:29">
      <c r="C587" s="89"/>
      <c r="D587" s="91">
        <f t="shared" si="73"/>
        <v>7</v>
      </c>
      <c r="E587" s="119">
        <v>1</v>
      </c>
      <c r="F587" s="119">
        <v>1</v>
      </c>
      <c r="G587" s="119">
        <v>1</v>
      </c>
      <c r="H587" s="119">
        <v>1</v>
      </c>
      <c r="I587" s="119">
        <v>1</v>
      </c>
      <c r="J587" s="119">
        <v>1</v>
      </c>
      <c r="K587" s="119">
        <v>1</v>
      </c>
      <c r="L587" s="119">
        <v>1</v>
      </c>
      <c r="M587" s="119">
        <v>1</v>
      </c>
      <c r="N587" s="119">
        <v>1</v>
      </c>
      <c r="O587" s="119">
        <v>1</v>
      </c>
      <c r="P587" s="119">
        <v>1</v>
      </c>
      <c r="Q587" s="119">
        <v>1</v>
      </c>
      <c r="R587" s="119">
        <v>1</v>
      </c>
      <c r="S587" s="119">
        <v>1</v>
      </c>
      <c r="T587" s="119">
        <v>1</v>
      </c>
      <c r="U587" s="119">
        <v>1</v>
      </c>
      <c r="V587" s="119">
        <v>1</v>
      </c>
      <c r="W587" s="119">
        <v>1</v>
      </c>
      <c r="X587" s="119">
        <v>1</v>
      </c>
      <c r="Y587" s="119">
        <v>1</v>
      </c>
      <c r="Z587" s="119">
        <v>1</v>
      </c>
      <c r="AA587" s="119">
        <v>1</v>
      </c>
      <c r="AB587" s="119">
        <v>1</v>
      </c>
      <c r="AC587" s="90"/>
    </row>
    <row r="588" spans="3:29">
      <c r="C588" s="89"/>
      <c r="AC588" s="90"/>
    </row>
    <row r="589" spans="3:29">
      <c r="C589" s="89"/>
      <c r="E589" s="183" t="s">
        <v>50</v>
      </c>
      <c r="F589" s="183"/>
      <c r="G589" s="183"/>
      <c r="H589" s="183"/>
      <c r="I589" s="183"/>
      <c r="J589" s="183"/>
      <c r="K589" s="183"/>
      <c r="L589" s="183"/>
      <c r="M589" s="183"/>
      <c r="N589" s="183"/>
      <c r="O589" s="183"/>
      <c r="P589" s="183"/>
      <c r="AC589" s="90"/>
    </row>
    <row r="590" spans="3:29">
      <c r="C590" s="89"/>
      <c r="D590" s="94" t="s">
        <v>192</v>
      </c>
      <c r="E590" s="118">
        <v>1</v>
      </c>
      <c r="F590" s="119">
        <f>E590+1</f>
        <v>2</v>
      </c>
      <c r="G590" s="119">
        <f t="shared" ref="G590:P590" si="74">F590+1</f>
        <v>3</v>
      </c>
      <c r="H590" s="119">
        <f t="shared" si="74"/>
        <v>4</v>
      </c>
      <c r="I590" s="119">
        <f t="shared" si="74"/>
        <v>5</v>
      </c>
      <c r="J590" s="119">
        <f t="shared" si="74"/>
        <v>6</v>
      </c>
      <c r="K590" s="119">
        <f t="shared" si="74"/>
        <v>7</v>
      </c>
      <c r="L590" s="119">
        <f t="shared" si="74"/>
        <v>8</v>
      </c>
      <c r="M590" s="119">
        <f t="shared" si="74"/>
        <v>9</v>
      </c>
      <c r="N590" s="119">
        <f t="shared" si="74"/>
        <v>10</v>
      </c>
      <c r="O590" s="119">
        <f t="shared" si="74"/>
        <v>11</v>
      </c>
      <c r="P590" s="119">
        <f t="shared" si="74"/>
        <v>12</v>
      </c>
      <c r="AC590" s="90"/>
    </row>
    <row r="591" spans="3:29">
      <c r="C591" s="89"/>
      <c r="D591" s="94">
        <v>1</v>
      </c>
      <c r="E591" s="136">
        <v>1</v>
      </c>
      <c r="F591" s="135">
        <v>1</v>
      </c>
      <c r="G591" s="135">
        <v>1</v>
      </c>
      <c r="H591" s="135">
        <v>1</v>
      </c>
      <c r="I591" s="135">
        <v>1</v>
      </c>
      <c r="J591" s="135">
        <v>1</v>
      </c>
      <c r="K591" s="135">
        <v>1</v>
      </c>
      <c r="L591" s="135">
        <v>1</v>
      </c>
      <c r="M591" s="135">
        <v>1</v>
      </c>
      <c r="N591" s="135">
        <v>1</v>
      </c>
      <c r="O591" s="135">
        <v>1</v>
      </c>
      <c r="P591" s="135">
        <v>1</v>
      </c>
      <c r="AC591" s="90"/>
    </row>
    <row r="592" spans="3:29">
      <c r="C592" s="89"/>
      <c r="D592" s="94">
        <v>2</v>
      </c>
      <c r="E592" s="136">
        <v>1</v>
      </c>
      <c r="F592" s="135">
        <v>1</v>
      </c>
      <c r="G592" s="135">
        <v>1</v>
      </c>
      <c r="H592" s="135">
        <v>1</v>
      </c>
      <c r="I592" s="135">
        <v>1</v>
      </c>
      <c r="J592" s="135">
        <v>1</v>
      </c>
      <c r="K592" s="135">
        <v>1</v>
      </c>
      <c r="L592" s="135">
        <v>1</v>
      </c>
      <c r="M592" s="135">
        <v>1</v>
      </c>
      <c r="N592" s="135">
        <v>1</v>
      </c>
      <c r="O592" s="135">
        <v>1</v>
      </c>
      <c r="P592" s="135">
        <v>1</v>
      </c>
      <c r="AC592" s="90"/>
    </row>
    <row r="593" spans="3:29">
      <c r="C593" s="89"/>
      <c r="D593" s="94">
        <v>3</v>
      </c>
      <c r="E593" s="136">
        <v>1</v>
      </c>
      <c r="F593" s="135">
        <v>1</v>
      </c>
      <c r="G593" s="135">
        <v>1</v>
      </c>
      <c r="H593" s="135">
        <v>1</v>
      </c>
      <c r="I593" s="135">
        <v>1</v>
      </c>
      <c r="J593" s="135">
        <v>1</v>
      </c>
      <c r="K593" s="135">
        <v>1</v>
      </c>
      <c r="L593" s="135">
        <v>1</v>
      </c>
      <c r="M593" s="135">
        <v>1</v>
      </c>
      <c r="N593" s="135">
        <v>1</v>
      </c>
      <c r="O593" s="135">
        <v>1</v>
      </c>
      <c r="P593" s="135">
        <v>1</v>
      </c>
      <c r="AC593" s="90"/>
    </row>
    <row r="594" spans="3:29">
      <c r="C594" s="89"/>
      <c r="D594" s="94">
        <v>4</v>
      </c>
      <c r="E594" s="136">
        <v>1</v>
      </c>
      <c r="F594" s="135">
        <v>1</v>
      </c>
      <c r="G594" s="135">
        <v>1</v>
      </c>
      <c r="H594" s="135">
        <v>1</v>
      </c>
      <c r="I594" s="135">
        <v>1</v>
      </c>
      <c r="J594" s="135">
        <v>1</v>
      </c>
      <c r="K594" s="135">
        <v>1</v>
      </c>
      <c r="L594" s="135">
        <v>1</v>
      </c>
      <c r="M594" s="135">
        <v>1</v>
      </c>
      <c r="N594" s="135">
        <v>1</v>
      </c>
      <c r="O594" s="135">
        <v>1</v>
      </c>
      <c r="P594" s="135">
        <v>0.5</v>
      </c>
      <c r="AC594" s="90"/>
    </row>
    <row r="595" spans="3:29">
      <c r="C595" s="89"/>
      <c r="D595" s="94">
        <v>5</v>
      </c>
      <c r="G595" s="135">
        <v>1</v>
      </c>
      <c r="I595" s="135">
        <v>1</v>
      </c>
      <c r="L595" s="135">
        <v>1</v>
      </c>
      <c r="O595" s="135">
        <v>1</v>
      </c>
      <c r="AC595" s="90"/>
    </row>
    <row r="596" spans="3:29">
      <c r="C596" s="97"/>
      <c r="D596" s="53"/>
      <c r="E596" s="53"/>
      <c r="F596" s="53"/>
      <c r="G596" s="53"/>
      <c r="H596" s="53"/>
      <c r="I596" s="53"/>
      <c r="J596" s="53"/>
      <c r="K596" s="53"/>
      <c r="L596" s="53"/>
      <c r="M596" s="53"/>
      <c r="N596" s="53"/>
      <c r="O596" s="53"/>
      <c r="P596" s="53"/>
      <c r="Q596" s="53"/>
      <c r="R596" s="53"/>
      <c r="S596" s="53"/>
      <c r="T596" s="53"/>
      <c r="U596" s="53"/>
      <c r="V596" s="53"/>
      <c r="W596" s="53"/>
      <c r="X596" s="53"/>
      <c r="Y596" s="53"/>
      <c r="Z596" s="53"/>
      <c r="AA596" s="53"/>
      <c r="AB596" s="53"/>
      <c r="AC596" s="95"/>
    </row>
  </sheetData>
  <mergeCells count="92">
    <mergeCell ref="E30:AB30"/>
    <mergeCell ref="E40:P40"/>
    <mergeCell ref="C2:AC2"/>
    <mergeCell ref="D4:AB4"/>
    <mergeCell ref="E6:H6"/>
    <mergeCell ref="E12:AB12"/>
    <mergeCell ref="E22:P22"/>
    <mergeCell ref="E58:P58"/>
    <mergeCell ref="E66:AB66"/>
    <mergeCell ref="E76:P76"/>
    <mergeCell ref="E84:AB84"/>
    <mergeCell ref="E94:P94"/>
    <mergeCell ref="E102:AB102"/>
    <mergeCell ref="E112:P112"/>
    <mergeCell ref="E123:AB123"/>
    <mergeCell ref="E133:P133"/>
    <mergeCell ref="D142:AB142"/>
    <mergeCell ref="E144:H144"/>
    <mergeCell ref="F145:X145"/>
    <mergeCell ref="F146:X146"/>
    <mergeCell ref="D147:AB147"/>
    <mergeCell ref="E153:AB153"/>
    <mergeCell ref="E163:P163"/>
    <mergeCell ref="D171:AA171"/>
    <mergeCell ref="E176:AB176"/>
    <mergeCell ref="E186:P186"/>
    <mergeCell ref="D194:AB194"/>
    <mergeCell ref="E199:AB199"/>
    <mergeCell ref="E209:P209"/>
    <mergeCell ref="D218:AB218"/>
    <mergeCell ref="E220:H220"/>
    <mergeCell ref="F221:X221"/>
    <mergeCell ref="F222:X222"/>
    <mergeCell ref="D223:AB223"/>
    <mergeCell ref="E229:AB229"/>
    <mergeCell ref="E239:P239"/>
    <mergeCell ref="D247:AA247"/>
    <mergeCell ref="E252:AB252"/>
    <mergeCell ref="E262:P262"/>
    <mergeCell ref="D270:AB270"/>
    <mergeCell ref="E275:AB275"/>
    <mergeCell ref="E285:P285"/>
    <mergeCell ref="D294:AB294"/>
    <mergeCell ref="E296:H296"/>
    <mergeCell ref="D299:AB299"/>
    <mergeCell ref="E305:AB305"/>
    <mergeCell ref="E315:P315"/>
    <mergeCell ref="D323:AA323"/>
    <mergeCell ref="E328:AB328"/>
    <mergeCell ref="E338:P338"/>
    <mergeCell ref="D346:AB346"/>
    <mergeCell ref="E351:AB351"/>
    <mergeCell ref="E361:P361"/>
    <mergeCell ref="D370:AB370"/>
    <mergeCell ref="E372:H372"/>
    <mergeCell ref="F373:X373"/>
    <mergeCell ref="F374:X374"/>
    <mergeCell ref="D375:AB375"/>
    <mergeCell ref="E381:AB381"/>
    <mergeCell ref="E391:P391"/>
    <mergeCell ref="D399:AA399"/>
    <mergeCell ref="E404:AB404"/>
    <mergeCell ref="E414:P414"/>
    <mergeCell ref="D422:AB422"/>
    <mergeCell ref="E427:AB427"/>
    <mergeCell ref="E437:P437"/>
    <mergeCell ref="D446:AB446"/>
    <mergeCell ref="E448:H448"/>
    <mergeCell ref="F449:X449"/>
    <mergeCell ref="F450:X450"/>
    <mergeCell ref="D451:AB451"/>
    <mergeCell ref="E457:AB457"/>
    <mergeCell ref="E467:P467"/>
    <mergeCell ref="D475:AA475"/>
    <mergeCell ref="E480:AB480"/>
    <mergeCell ref="E490:P490"/>
    <mergeCell ref="D498:AB498"/>
    <mergeCell ref="E503:AB503"/>
    <mergeCell ref="E513:P513"/>
    <mergeCell ref="D522:AB522"/>
    <mergeCell ref="E524:H524"/>
    <mergeCell ref="F525:X525"/>
    <mergeCell ref="F526:X526"/>
    <mergeCell ref="D527:AB527"/>
    <mergeCell ref="E533:AB533"/>
    <mergeCell ref="E543:P543"/>
    <mergeCell ref="D551:AA551"/>
    <mergeCell ref="E556:AB556"/>
    <mergeCell ref="E566:P566"/>
    <mergeCell ref="D574:AB574"/>
    <mergeCell ref="E579:AB579"/>
    <mergeCell ref="E589:P589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4"/>
  <dimension ref="B1:AR596"/>
  <sheetViews>
    <sheetView workbookViewId="0">
      <selection sqref="A1:XFD1048576"/>
    </sheetView>
  </sheetViews>
  <sheetFormatPr baseColWidth="10" defaultColWidth="11.42578125" defaultRowHeight="12.75"/>
  <cols>
    <col min="1" max="1" width="2.7109375" style="42" customWidth="1"/>
    <col min="2" max="2" width="3.85546875" style="42" customWidth="1"/>
    <col min="3" max="3" width="2.85546875" style="42" customWidth="1"/>
    <col min="4" max="4" width="21.28515625" style="42" customWidth="1"/>
    <col min="5" max="7" width="5" style="42" customWidth="1"/>
    <col min="8" max="8" width="6.28515625" style="42" customWidth="1"/>
    <col min="9" max="28" width="5" style="42" customWidth="1"/>
    <col min="29" max="29" width="2.85546875" style="42" customWidth="1"/>
    <col min="30" max="30" width="3.28515625" style="42" customWidth="1"/>
    <col min="31" max="16384" width="11.42578125" style="42"/>
  </cols>
  <sheetData>
    <row r="1" spans="3:29" ht="13.5" thickBot="1"/>
    <row r="2" spans="3:29" ht="32.25" customHeight="1" thickBot="1">
      <c r="C2" s="217" t="s">
        <v>177</v>
      </c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  <c r="AB2" s="187"/>
      <c r="AC2" s="187"/>
    </row>
    <row r="4" spans="3:29">
      <c r="D4" s="188" t="s">
        <v>0</v>
      </c>
      <c r="E4" s="188"/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8"/>
      <c r="Q4" s="188"/>
      <c r="R4" s="188"/>
      <c r="S4" s="188"/>
      <c r="T4" s="188"/>
      <c r="U4" s="188"/>
      <c r="V4" s="188"/>
      <c r="W4" s="188"/>
      <c r="X4" s="188"/>
      <c r="Y4" s="188"/>
      <c r="Z4" s="188"/>
      <c r="AA4" s="188"/>
      <c r="AB4" s="188"/>
    </row>
    <row r="5" spans="3:29">
      <c r="C5" s="87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88"/>
    </row>
    <row r="6" spans="3:29">
      <c r="C6" s="89"/>
      <c r="D6" s="14" t="s">
        <v>188</v>
      </c>
      <c r="E6" s="199" t="s">
        <v>178</v>
      </c>
      <c r="F6" s="199"/>
      <c r="G6" s="199"/>
      <c r="H6" s="199"/>
      <c r="I6" s="42" t="s">
        <v>2</v>
      </c>
      <c r="AC6" s="90"/>
    </row>
    <row r="7" spans="3:29">
      <c r="C7" s="89"/>
      <c r="D7" s="1" t="s">
        <v>3</v>
      </c>
      <c r="E7" s="44" t="s">
        <v>4</v>
      </c>
      <c r="F7" s="44" t="s">
        <v>5</v>
      </c>
      <c r="AC7" s="90"/>
    </row>
    <row r="8" spans="3:29">
      <c r="C8" s="89"/>
      <c r="D8" s="1" t="s">
        <v>6</v>
      </c>
      <c r="E8" s="122">
        <v>15</v>
      </c>
      <c r="F8" s="122">
        <v>26</v>
      </c>
      <c r="G8" s="32" t="s">
        <v>101</v>
      </c>
      <c r="H8" s="39">
        <f>MAX(E14:AB20)</f>
        <v>0.5</v>
      </c>
      <c r="AC8" s="90"/>
    </row>
    <row r="9" spans="3:29">
      <c r="C9" s="89"/>
      <c r="D9" s="1" t="s">
        <v>7</v>
      </c>
      <c r="E9" s="122">
        <v>7</v>
      </c>
      <c r="F9" s="122">
        <v>30</v>
      </c>
      <c r="G9" s="32" t="s">
        <v>102</v>
      </c>
      <c r="H9" s="92">
        <f>SUM(E14:AB20)/(24*7)</f>
        <v>0.10119047619047616</v>
      </c>
      <c r="AC9" s="90"/>
    </row>
    <row r="10" spans="3:29">
      <c r="C10" s="89"/>
      <c r="D10" s="1" t="s">
        <v>8</v>
      </c>
      <c r="E10" s="122">
        <v>7</v>
      </c>
      <c r="F10" s="122">
        <v>30</v>
      </c>
      <c r="AC10" s="90"/>
    </row>
    <row r="11" spans="3:29" ht="6" customHeight="1">
      <c r="C11" s="89"/>
      <c r="D11"/>
      <c r="AC11" s="90"/>
    </row>
    <row r="12" spans="3:29">
      <c r="C12" s="74"/>
      <c r="D12" s="15" t="s">
        <v>187</v>
      </c>
      <c r="E12" s="145" t="s">
        <v>9</v>
      </c>
      <c r="F12" s="146"/>
      <c r="G12" s="146"/>
      <c r="H12" s="146"/>
      <c r="I12" s="146"/>
      <c r="J12" s="146"/>
      <c r="K12" s="146"/>
      <c r="L12" s="146"/>
      <c r="M12" s="146"/>
      <c r="N12" s="146"/>
      <c r="O12" s="146"/>
      <c r="P12" s="146"/>
      <c r="Q12" s="146"/>
      <c r="R12" s="146"/>
      <c r="S12" s="146"/>
      <c r="T12" s="146"/>
      <c r="U12" s="146"/>
      <c r="V12" s="146"/>
      <c r="W12" s="146"/>
      <c r="X12" s="146"/>
      <c r="Y12" s="146"/>
      <c r="Z12" s="146"/>
      <c r="AA12" s="146"/>
      <c r="AB12" s="147"/>
      <c r="AC12" s="33"/>
    </row>
    <row r="13" spans="3:29">
      <c r="C13" s="89"/>
      <c r="D13" s="142" t="s">
        <v>10</v>
      </c>
      <c r="E13" s="119">
        <v>1</v>
      </c>
      <c r="F13" s="119">
        <f>E13+1</f>
        <v>2</v>
      </c>
      <c r="G13" s="119">
        <f t="shared" ref="G13:AA13" si="0">F13+1</f>
        <v>3</v>
      </c>
      <c r="H13" s="119">
        <f t="shared" si="0"/>
        <v>4</v>
      </c>
      <c r="I13" s="119">
        <f t="shared" si="0"/>
        <v>5</v>
      </c>
      <c r="J13" s="119">
        <f t="shared" si="0"/>
        <v>6</v>
      </c>
      <c r="K13" s="119">
        <f t="shared" si="0"/>
        <v>7</v>
      </c>
      <c r="L13" s="119">
        <f t="shared" si="0"/>
        <v>8</v>
      </c>
      <c r="M13" s="119">
        <f t="shared" si="0"/>
        <v>9</v>
      </c>
      <c r="N13" s="119">
        <f t="shared" si="0"/>
        <v>10</v>
      </c>
      <c r="O13" s="119">
        <f t="shared" si="0"/>
        <v>11</v>
      </c>
      <c r="P13" s="119">
        <f t="shared" si="0"/>
        <v>12</v>
      </c>
      <c r="Q13" s="119">
        <f t="shared" si="0"/>
        <v>13</v>
      </c>
      <c r="R13" s="119">
        <f t="shared" si="0"/>
        <v>14</v>
      </c>
      <c r="S13" s="119">
        <f t="shared" si="0"/>
        <v>15</v>
      </c>
      <c r="T13" s="119">
        <f t="shared" si="0"/>
        <v>16</v>
      </c>
      <c r="U13" s="119">
        <f t="shared" si="0"/>
        <v>17</v>
      </c>
      <c r="V13" s="119">
        <f t="shared" si="0"/>
        <v>18</v>
      </c>
      <c r="W13" s="119">
        <f t="shared" si="0"/>
        <v>19</v>
      </c>
      <c r="X13" s="119">
        <f t="shared" si="0"/>
        <v>20</v>
      </c>
      <c r="Y13" s="119">
        <f t="shared" si="0"/>
        <v>21</v>
      </c>
      <c r="Z13" s="119">
        <f t="shared" si="0"/>
        <v>22</v>
      </c>
      <c r="AA13" s="119">
        <f t="shared" si="0"/>
        <v>23</v>
      </c>
      <c r="AB13" s="119">
        <f>AA13+1</f>
        <v>24</v>
      </c>
      <c r="AC13" s="90"/>
    </row>
    <row r="14" spans="3:29">
      <c r="C14" s="89"/>
      <c r="D14" s="121">
        <v>1</v>
      </c>
      <c r="E14" s="72">
        <v>0</v>
      </c>
      <c r="F14" s="72">
        <v>0</v>
      </c>
      <c r="G14" s="72">
        <v>0</v>
      </c>
      <c r="H14" s="72">
        <v>0</v>
      </c>
      <c r="I14" s="72">
        <v>0</v>
      </c>
      <c r="J14" s="72">
        <v>0</v>
      </c>
      <c r="K14" s="72">
        <v>0</v>
      </c>
      <c r="L14" s="72">
        <v>0.5</v>
      </c>
      <c r="M14" s="72">
        <v>0.4</v>
      </c>
      <c r="N14" s="72">
        <v>0.2</v>
      </c>
      <c r="O14" s="72">
        <v>0.2</v>
      </c>
      <c r="P14" s="72">
        <v>0.2</v>
      </c>
      <c r="Q14" s="72">
        <v>0.5</v>
      </c>
      <c r="R14" s="72">
        <v>0.4</v>
      </c>
      <c r="S14" s="72">
        <v>0.2</v>
      </c>
      <c r="T14" s="72">
        <v>0.2</v>
      </c>
      <c r="U14" s="72">
        <v>0.2</v>
      </c>
      <c r="V14" s="72">
        <v>0.3</v>
      </c>
      <c r="W14" s="72">
        <v>0.1</v>
      </c>
      <c r="X14" s="72">
        <v>0</v>
      </c>
      <c r="Y14" s="72">
        <v>0</v>
      </c>
      <c r="Z14" s="72">
        <v>0</v>
      </c>
      <c r="AA14" s="72">
        <v>0</v>
      </c>
      <c r="AB14" s="72">
        <v>0</v>
      </c>
      <c r="AC14" s="90"/>
    </row>
    <row r="15" spans="3:29">
      <c r="C15" s="89"/>
      <c r="D15" s="121">
        <f t="shared" ref="D15:D20" si="1">D14+1</f>
        <v>2</v>
      </c>
      <c r="E15" s="72">
        <v>0</v>
      </c>
      <c r="F15" s="72">
        <v>0</v>
      </c>
      <c r="G15" s="72">
        <v>0</v>
      </c>
      <c r="H15" s="72">
        <v>0</v>
      </c>
      <c r="I15" s="72">
        <v>0</v>
      </c>
      <c r="J15" s="72">
        <v>0</v>
      </c>
      <c r="K15" s="72">
        <v>0</v>
      </c>
      <c r="L15" s="72">
        <v>0.5</v>
      </c>
      <c r="M15" s="72">
        <v>0.4</v>
      </c>
      <c r="N15" s="72">
        <v>0.2</v>
      </c>
      <c r="O15" s="72">
        <v>0.2</v>
      </c>
      <c r="P15" s="72">
        <v>0.2</v>
      </c>
      <c r="Q15" s="72">
        <v>0.5</v>
      </c>
      <c r="R15" s="72">
        <v>0.4</v>
      </c>
      <c r="S15" s="72">
        <v>0.2</v>
      </c>
      <c r="T15" s="72">
        <v>0.2</v>
      </c>
      <c r="U15" s="72">
        <v>0.2</v>
      </c>
      <c r="V15" s="72">
        <v>0.3</v>
      </c>
      <c r="W15" s="72">
        <v>0.1</v>
      </c>
      <c r="X15" s="72">
        <v>0</v>
      </c>
      <c r="Y15" s="72">
        <v>0</v>
      </c>
      <c r="Z15" s="72">
        <v>0</v>
      </c>
      <c r="AA15" s="72">
        <v>0</v>
      </c>
      <c r="AB15" s="72">
        <v>0</v>
      </c>
      <c r="AC15" s="90"/>
    </row>
    <row r="16" spans="3:29">
      <c r="C16" s="89"/>
      <c r="D16" s="121">
        <f t="shared" si="1"/>
        <v>3</v>
      </c>
      <c r="E16" s="72">
        <v>0</v>
      </c>
      <c r="F16" s="72">
        <v>0</v>
      </c>
      <c r="G16" s="72">
        <v>0</v>
      </c>
      <c r="H16" s="72">
        <v>0</v>
      </c>
      <c r="I16" s="72">
        <v>0</v>
      </c>
      <c r="J16" s="72">
        <v>0</v>
      </c>
      <c r="K16" s="72">
        <v>0</v>
      </c>
      <c r="L16" s="72">
        <v>0.5</v>
      </c>
      <c r="M16" s="72">
        <v>0.4</v>
      </c>
      <c r="N16" s="72">
        <v>0.2</v>
      </c>
      <c r="O16" s="72">
        <v>0.2</v>
      </c>
      <c r="P16" s="72">
        <v>0.2</v>
      </c>
      <c r="Q16" s="72">
        <v>0.5</v>
      </c>
      <c r="R16" s="72">
        <v>0.4</v>
      </c>
      <c r="S16" s="72">
        <v>0.2</v>
      </c>
      <c r="T16" s="72">
        <v>0.2</v>
      </c>
      <c r="U16" s="72">
        <v>0.2</v>
      </c>
      <c r="V16" s="72">
        <v>0.3</v>
      </c>
      <c r="W16" s="72">
        <v>0.1</v>
      </c>
      <c r="X16" s="72">
        <v>0</v>
      </c>
      <c r="Y16" s="72">
        <v>0</v>
      </c>
      <c r="Z16" s="72">
        <v>0</v>
      </c>
      <c r="AA16" s="72">
        <v>0</v>
      </c>
      <c r="AB16" s="72">
        <v>0</v>
      </c>
      <c r="AC16" s="90"/>
    </row>
    <row r="17" spans="3:29">
      <c r="C17" s="89"/>
      <c r="D17" s="121">
        <f t="shared" si="1"/>
        <v>4</v>
      </c>
      <c r="E17" s="72">
        <v>0</v>
      </c>
      <c r="F17" s="72">
        <v>0</v>
      </c>
      <c r="G17" s="72">
        <v>0</v>
      </c>
      <c r="H17" s="72">
        <v>0</v>
      </c>
      <c r="I17" s="72">
        <v>0</v>
      </c>
      <c r="J17" s="72">
        <v>0</v>
      </c>
      <c r="K17" s="72">
        <v>0</v>
      </c>
      <c r="L17" s="72">
        <v>0.5</v>
      </c>
      <c r="M17" s="72">
        <v>0.4</v>
      </c>
      <c r="N17" s="72">
        <v>0.2</v>
      </c>
      <c r="O17" s="72">
        <v>0.2</v>
      </c>
      <c r="P17" s="72">
        <v>0.2</v>
      </c>
      <c r="Q17" s="72">
        <v>0.5</v>
      </c>
      <c r="R17" s="72">
        <v>0.4</v>
      </c>
      <c r="S17" s="72">
        <v>0.2</v>
      </c>
      <c r="T17" s="72">
        <v>0.2</v>
      </c>
      <c r="U17" s="72">
        <v>0.2</v>
      </c>
      <c r="V17" s="72">
        <v>0.3</v>
      </c>
      <c r="W17" s="72">
        <v>0.1</v>
      </c>
      <c r="X17" s="72">
        <v>0</v>
      </c>
      <c r="Y17" s="72">
        <v>0</v>
      </c>
      <c r="Z17" s="72">
        <v>0</v>
      </c>
      <c r="AA17" s="72">
        <v>0</v>
      </c>
      <c r="AB17" s="72">
        <v>0</v>
      </c>
      <c r="AC17" s="90"/>
    </row>
    <row r="18" spans="3:29">
      <c r="C18" s="89"/>
      <c r="D18" s="121">
        <f t="shared" si="1"/>
        <v>5</v>
      </c>
      <c r="E18" s="72">
        <v>0</v>
      </c>
      <c r="F18" s="72">
        <v>0</v>
      </c>
      <c r="G18" s="72">
        <v>0</v>
      </c>
      <c r="H18" s="72">
        <v>0</v>
      </c>
      <c r="I18" s="72">
        <v>0</v>
      </c>
      <c r="J18" s="72">
        <v>0</v>
      </c>
      <c r="K18" s="72">
        <v>0</v>
      </c>
      <c r="L18" s="72">
        <v>0.5</v>
      </c>
      <c r="M18" s="72">
        <v>0.4</v>
      </c>
      <c r="N18" s="72">
        <v>0.2</v>
      </c>
      <c r="O18" s="72">
        <v>0.2</v>
      </c>
      <c r="P18" s="72">
        <v>0.2</v>
      </c>
      <c r="Q18" s="72">
        <v>0.5</v>
      </c>
      <c r="R18" s="72">
        <v>0.4</v>
      </c>
      <c r="S18" s="72">
        <v>0.2</v>
      </c>
      <c r="T18" s="72">
        <v>0.2</v>
      </c>
      <c r="U18" s="72">
        <v>0.2</v>
      </c>
      <c r="V18" s="72">
        <v>0.3</v>
      </c>
      <c r="W18" s="72">
        <v>0.1</v>
      </c>
      <c r="X18" s="72">
        <v>0</v>
      </c>
      <c r="Y18" s="72">
        <v>0</v>
      </c>
      <c r="Z18" s="72">
        <v>0</v>
      </c>
      <c r="AA18" s="72">
        <v>0</v>
      </c>
      <c r="AB18" s="72">
        <v>0</v>
      </c>
      <c r="AC18" s="90"/>
    </row>
    <row r="19" spans="3:29">
      <c r="C19" s="89"/>
      <c r="D19" s="121">
        <f t="shared" si="1"/>
        <v>6</v>
      </c>
      <c r="E19" s="72">
        <v>0</v>
      </c>
      <c r="F19" s="72">
        <v>0</v>
      </c>
      <c r="G19" s="72">
        <v>0</v>
      </c>
      <c r="H19" s="72">
        <v>0</v>
      </c>
      <c r="I19" s="72">
        <v>0</v>
      </c>
      <c r="J19" s="72">
        <v>0</v>
      </c>
      <c r="K19" s="72">
        <v>0</v>
      </c>
      <c r="L19" s="72">
        <v>0</v>
      </c>
      <c r="M19" s="72">
        <v>0</v>
      </c>
      <c r="N19" s="72">
        <v>0</v>
      </c>
      <c r="O19" s="72">
        <v>0</v>
      </c>
      <c r="P19" s="72">
        <v>0</v>
      </c>
      <c r="Q19" s="72">
        <v>0</v>
      </c>
      <c r="R19" s="72">
        <v>0</v>
      </c>
      <c r="S19" s="72">
        <v>0</v>
      </c>
      <c r="T19" s="72">
        <v>0</v>
      </c>
      <c r="U19" s="72">
        <v>0</v>
      </c>
      <c r="V19" s="72">
        <v>0</v>
      </c>
      <c r="W19" s="72">
        <v>0</v>
      </c>
      <c r="X19" s="72">
        <v>0</v>
      </c>
      <c r="Y19" s="72">
        <v>0</v>
      </c>
      <c r="Z19" s="72">
        <v>0</v>
      </c>
      <c r="AA19" s="72">
        <v>0</v>
      </c>
      <c r="AB19" s="72">
        <v>0</v>
      </c>
      <c r="AC19" s="90"/>
    </row>
    <row r="20" spans="3:29">
      <c r="C20" s="89"/>
      <c r="D20" s="121">
        <f t="shared" si="1"/>
        <v>7</v>
      </c>
      <c r="E20" s="72">
        <v>0</v>
      </c>
      <c r="F20" s="72">
        <v>0</v>
      </c>
      <c r="G20" s="72">
        <v>0</v>
      </c>
      <c r="H20" s="72">
        <v>0</v>
      </c>
      <c r="I20" s="72">
        <v>0</v>
      </c>
      <c r="J20" s="72">
        <v>0</v>
      </c>
      <c r="K20" s="72">
        <v>0</v>
      </c>
      <c r="L20" s="72">
        <v>0</v>
      </c>
      <c r="M20" s="72">
        <v>0</v>
      </c>
      <c r="N20" s="72">
        <v>0</v>
      </c>
      <c r="O20" s="72">
        <v>0</v>
      </c>
      <c r="P20" s="72">
        <v>0</v>
      </c>
      <c r="Q20" s="72">
        <v>0</v>
      </c>
      <c r="R20" s="72">
        <v>0</v>
      </c>
      <c r="S20" s="72">
        <v>0</v>
      </c>
      <c r="T20" s="72">
        <v>0</v>
      </c>
      <c r="U20" s="72">
        <v>0</v>
      </c>
      <c r="V20" s="72">
        <v>0</v>
      </c>
      <c r="W20" s="72">
        <v>0</v>
      </c>
      <c r="X20" s="72">
        <v>0</v>
      </c>
      <c r="Y20" s="72">
        <v>0</v>
      </c>
      <c r="Z20" s="72">
        <v>0</v>
      </c>
      <c r="AA20" s="72">
        <v>0</v>
      </c>
      <c r="AB20" s="72">
        <v>0</v>
      </c>
      <c r="AC20" s="90"/>
    </row>
    <row r="21" spans="3:29" ht="9.75" customHeight="1">
      <c r="C21" s="89"/>
      <c r="D21"/>
      <c r="AC21" s="90"/>
    </row>
    <row r="22" spans="3:29">
      <c r="C22" s="89"/>
      <c r="D22"/>
      <c r="E22" s="183" t="s">
        <v>11</v>
      </c>
      <c r="F22" s="183"/>
      <c r="G22" s="183"/>
      <c r="H22" s="183"/>
      <c r="I22" s="183"/>
      <c r="J22" s="183"/>
      <c r="K22" s="183"/>
      <c r="L22" s="183"/>
      <c r="M22" s="183"/>
      <c r="N22" s="183"/>
      <c r="O22" s="183"/>
      <c r="P22" s="183"/>
      <c r="AC22" s="90"/>
    </row>
    <row r="23" spans="3:29">
      <c r="C23" s="89"/>
      <c r="D23" s="142" t="s">
        <v>186</v>
      </c>
      <c r="E23" s="119">
        <v>1</v>
      </c>
      <c r="F23" s="119">
        <f>E23+1</f>
        <v>2</v>
      </c>
      <c r="G23" s="119">
        <f t="shared" ref="G23:P23" si="2">F23+1</f>
        <v>3</v>
      </c>
      <c r="H23" s="119">
        <f t="shared" si="2"/>
        <v>4</v>
      </c>
      <c r="I23" s="119">
        <f t="shared" si="2"/>
        <v>5</v>
      </c>
      <c r="J23" s="119">
        <f t="shared" si="2"/>
        <v>6</v>
      </c>
      <c r="K23" s="119">
        <f t="shared" si="2"/>
        <v>7</v>
      </c>
      <c r="L23" s="119">
        <f t="shared" si="2"/>
        <v>8</v>
      </c>
      <c r="M23" s="119">
        <f t="shared" si="2"/>
        <v>9</v>
      </c>
      <c r="N23" s="119">
        <f t="shared" si="2"/>
        <v>10</v>
      </c>
      <c r="O23" s="119">
        <f t="shared" si="2"/>
        <v>11</v>
      </c>
      <c r="P23" s="119">
        <f t="shared" si="2"/>
        <v>12</v>
      </c>
      <c r="Q23" s="42" t="s">
        <v>12</v>
      </c>
      <c r="AC23" s="90"/>
    </row>
    <row r="24" spans="3:29">
      <c r="C24" s="89"/>
      <c r="D24" s="121">
        <v>1</v>
      </c>
      <c r="E24" s="45">
        <v>1</v>
      </c>
      <c r="F24" s="122">
        <v>1</v>
      </c>
      <c r="G24" s="122">
        <v>1</v>
      </c>
      <c r="H24" s="122">
        <v>1</v>
      </c>
      <c r="I24" s="122">
        <v>1</v>
      </c>
      <c r="J24" s="122">
        <v>1</v>
      </c>
      <c r="K24" s="122">
        <v>1</v>
      </c>
      <c r="L24" s="122">
        <v>1</v>
      </c>
      <c r="M24" s="122">
        <v>1</v>
      </c>
      <c r="N24" s="122">
        <v>1</v>
      </c>
      <c r="O24" s="122">
        <v>1</v>
      </c>
      <c r="P24" s="122">
        <v>1</v>
      </c>
      <c r="AC24" s="90"/>
    </row>
    <row r="25" spans="3:29">
      <c r="C25" s="89"/>
      <c r="D25" s="121">
        <v>2</v>
      </c>
      <c r="E25" s="45">
        <v>1</v>
      </c>
      <c r="F25" s="122">
        <v>1</v>
      </c>
      <c r="G25" s="122">
        <v>1</v>
      </c>
      <c r="H25" s="122">
        <v>1</v>
      </c>
      <c r="I25" s="122">
        <v>1</v>
      </c>
      <c r="J25" s="122">
        <v>1</v>
      </c>
      <c r="K25" s="122">
        <v>1</v>
      </c>
      <c r="L25" s="122">
        <v>1</v>
      </c>
      <c r="M25" s="122">
        <v>1</v>
      </c>
      <c r="N25" s="122">
        <v>1</v>
      </c>
      <c r="O25" s="122">
        <v>1</v>
      </c>
      <c r="P25" s="122">
        <v>1</v>
      </c>
      <c r="AC25" s="90"/>
    </row>
    <row r="26" spans="3:29">
      <c r="C26" s="89"/>
      <c r="D26" s="121">
        <v>3</v>
      </c>
      <c r="E26" s="45">
        <v>1</v>
      </c>
      <c r="F26" s="122">
        <v>1</v>
      </c>
      <c r="G26" s="122">
        <v>1</v>
      </c>
      <c r="H26" s="122">
        <v>1</v>
      </c>
      <c r="I26" s="122">
        <v>1</v>
      </c>
      <c r="J26" s="122">
        <v>1</v>
      </c>
      <c r="K26" s="122">
        <v>1</v>
      </c>
      <c r="L26" s="122">
        <v>1</v>
      </c>
      <c r="M26" s="122">
        <v>1</v>
      </c>
      <c r="N26" s="122">
        <v>1</v>
      </c>
      <c r="O26" s="122">
        <v>1</v>
      </c>
      <c r="P26" s="122">
        <v>1</v>
      </c>
      <c r="AC26" s="90"/>
    </row>
    <row r="27" spans="3:29">
      <c r="C27" s="89"/>
      <c r="D27" s="121">
        <v>4</v>
      </c>
      <c r="E27" s="45">
        <v>1</v>
      </c>
      <c r="F27" s="122">
        <v>1</v>
      </c>
      <c r="G27" s="122">
        <v>1</v>
      </c>
      <c r="H27" s="122">
        <v>1</v>
      </c>
      <c r="I27" s="122">
        <v>1</v>
      </c>
      <c r="J27" s="122">
        <v>1</v>
      </c>
      <c r="K27" s="122">
        <v>1</v>
      </c>
      <c r="L27" s="122">
        <v>1</v>
      </c>
      <c r="M27" s="122">
        <v>1</v>
      </c>
      <c r="N27" s="122">
        <v>1</v>
      </c>
      <c r="O27" s="122">
        <v>1</v>
      </c>
      <c r="P27" s="122">
        <v>0.5</v>
      </c>
      <c r="AC27" s="90"/>
    </row>
    <row r="28" spans="3:29">
      <c r="C28" s="89"/>
      <c r="D28" s="121">
        <v>5</v>
      </c>
      <c r="G28" s="122">
        <v>1</v>
      </c>
      <c r="I28" s="122">
        <v>1</v>
      </c>
      <c r="L28" s="122">
        <v>1</v>
      </c>
      <c r="O28" s="122">
        <v>1</v>
      </c>
      <c r="AC28" s="90"/>
    </row>
    <row r="29" spans="3:29">
      <c r="C29" s="89"/>
      <c r="D29"/>
      <c r="AC29" s="90"/>
    </row>
    <row r="30" spans="3:29">
      <c r="C30" s="89"/>
      <c r="D30" s="15" t="s">
        <v>189</v>
      </c>
      <c r="E30" s="183" t="s">
        <v>13</v>
      </c>
      <c r="F30" s="183"/>
      <c r="G30" s="183"/>
      <c r="H30" s="183"/>
      <c r="I30" s="183"/>
      <c r="J30" s="183"/>
      <c r="K30" s="183"/>
      <c r="L30" s="183"/>
      <c r="M30" s="183"/>
      <c r="N30" s="183"/>
      <c r="O30" s="183"/>
      <c r="P30" s="183"/>
      <c r="Q30" s="183"/>
      <c r="R30" s="183"/>
      <c r="S30" s="183"/>
      <c r="T30" s="183"/>
      <c r="U30" s="183"/>
      <c r="V30" s="183"/>
      <c r="W30" s="183"/>
      <c r="X30" s="183"/>
      <c r="Y30" s="183"/>
      <c r="Z30" s="183"/>
      <c r="AA30" s="183"/>
      <c r="AB30" s="183"/>
      <c r="AC30" s="90"/>
    </row>
    <row r="31" spans="3:29">
      <c r="C31" s="89"/>
      <c r="D31" s="142" t="s">
        <v>10</v>
      </c>
      <c r="E31" s="119">
        <v>1</v>
      </c>
      <c r="F31" s="119">
        <f>E31+1</f>
        <v>2</v>
      </c>
      <c r="G31" s="119">
        <f t="shared" ref="G31:AA31" si="3">F31+1</f>
        <v>3</v>
      </c>
      <c r="H31" s="119">
        <f t="shared" si="3"/>
        <v>4</v>
      </c>
      <c r="I31" s="119">
        <f t="shared" si="3"/>
        <v>5</v>
      </c>
      <c r="J31" s="119">
        <f t="shared" si="3"/>
        <v>6</v>
      </c>
      <c r="K31" s="119">
        <f t="shared" si="3"/>
        <v>7</v>
      </c>
      <c r="L31" s="119">
        <f t="shared" si="3"/>
        <v>8</v>
      </c>
      <c r="M31" s="119">
        <f t="shared" si="3"/>
        <v>9</v>
      </c>
      <c r="N31" s="119">
        <f t="shared" si="3"/>
        <v>10</v>
      </c>
      <c r="O31" s="119">
        <f t="shared" si="3"/>
        <v>11</v>
      </c>
      <c r="P31" s="119">
        <f t="shared" si="3"/>
        <v>12</v>
      </c>
      <c r="Q31" s="119">
        <f t="shared" si="3"/>
        <v>13</v>
      </c>
      <c r="R31" s="119">
        <f t="shared" si="3"/>
        <v>14</v>
      </c>
      <c r="S31" s="119">
        <f t="shared" si="3"/>
        <v>15</v>
      </c>
      <c r="T31" s="119">
        <f t="shared" si="3"/>
        <v>16</v>
      </c>
      <c r="U31" s="119">
        <f t="shared" si="3"/>
        <v>17</v>
      </c>
      <c r="V31" s="119">
        <f t="shared" si="3"/>
        <v>18</v>
      </c>
      <c r="W31" s="119">
        <f t="shared" si="3"/>
        <v>19</v>
      </c>
      <c r="X31" s="119">
        <f t="shared" si="3"/>
        <v>20</v>
      </c>
      <c r="Y31" s="119">
        <f t="shared" si="3"/>
        <v>21</v>
      </c>
      <c r="Z31" s="119">
        <f t="shared" si="3"/>
        <v>22</v>
      </c>
      <c r="AA31" s="119">
        <f t="shared" si="3"/>
        <v>23</v>
      </c>
      <c r="AB31" s="119">
        <f>AA31+1</f>
        <v>24</v>
      </c>
      <c r="AC31" s="90"/>
    </row>
    <row r="32" spans="3:29">
      <c r="C32" s="89"/>
      <c r="D32" s="121">
        <v>1</v>
      </c>
      <c r="E32" s="122">
        <v>0</v>
      </c>
      <c r="F32" s="122">
        <v>0</v>
      </c>
      <c r="G32" s="122">
        <v>0</v>
      </c>
      <c r="H32" s="122">
        <v>0</v>
      </c>
      <c r="I32" s="122">
        <v>0</v>
      </c>
      <c r="J32" s="122">
        <v>0</v>
      </c>
      <c r="K32" s="122">
        <v>0</v>
      </c>
      <c r="L32" s="122">
        <v>0</v>
      </c>
      <c r="M32" s="122">
        <v>1</v>
      </c>
      <c r="N32" s="122">
        <v>1</v>
      </c>
      <c r="O32" s="122">
        <v>1</v>
      </c>
      <c r="P32" s="122">
        <v>1</v>
      </c>
      <c r="Q32" s="122">
        <v>1</v>
      </c>
      <c r="R32" s="122">
        <v>1</v>
      </c>
      <c r="S32" s="122">
        <v>1</v>
      </c>
      <c r="T32" s="122">
        <v>1</v>
      </c>
      <c r="U32" s="122">
        <v>1</v>
      </c>
      <c r="V32" s="122">
        <v>1</v>
      </c>
      <c r="W32" s="122">
        <v>0</v>
      </c>
      <c r="X32" s="122">
        <v>0</v>
      </c>
      <c r="Y32" s="122">
        <v>0</v>
      </c>
      <c r="Z32" s="122">
        <v>0</v>
      </c>
      <c r="AA32" s="122">
        <v>0</v>
      </c>
      <c r="AB32" s="122">
        <v>0</v>
      </c>
      <c r="AC32" s="90"/>
    </row>
    <row r="33" spans="3:29">
      <c r="C33" s="89"/>
      <c r="D33" s="121">
        <f t="shared" ref="D33:D38" si="4">D32+1</f>
        <v>2</v>
      </c>
      <c r="E33" s="122">
        <v>0</v>
      </c>
      <c r="F33" s="122">
        <v>0</v>
      </c>
      <c r="G33" s="122">
        <v>0</v>
      </c>
      <c r="H33" s="122">
        <v>0</v>
      </c>
      <c r="I33" s="122">
        <v>0</v>
      </c>
      <c r="J33" s="122">
        <v>0</v>
      </c>
      <c r="K33" s="122">
        <v>0</v>
      </c>
      <c r="L33" s="122">
        <v>0</v>
      </c>
      <c r="M33" s="122">
        <v>1</v>
      </c>
      <c r="N33" s="122">
        <v>1</v>
      </c>
      <c r="O33" s="122">
        <v>1</v>
      </c>
      <c r="P33" s="122">
        <v>1</v>
      </c>
      <c r="Q33" s="122">
        <v>1</v>
      </c>
      <c r="R33" s="122">
        <v>1</v>
      </c>
      <c r="S33" s="122">
        <v>1</v>
      </c>
      <c r="T33" s="122">
        <v>1</v>
      </c>
      <c r="U33" s="122">
        <v>1</v>
      </c>
      <c r="V33" s="122">
        <v>1</v>
      </c>
      <c r="W33" s="122">
        <v>0</v>
      </c>
      <c r="X33" s="122">
        <v>0</v>
      </c>
      <c r="Y33" s="122">
        <v>0</v>
      </c>
      <c r="Z33" s="122">
        <v>0</v>
      </c>
      <c r="AA33" s="122">
        <v>0</v>
      </c>
      <c r="AB33" s="122">
        <v>0</v>
      </c>
      <c r="AC33" s="90"/>
    </row>
    <row r="34" spans="3:29">
      <c r="C34" s="89"/>
      <c r="D34" s="121">
        <f t="shared" si="4"/>
        <v>3</v>
      </c>
      <c r="E34" s="122">
        <v>0</v>
      </c>
      <c r="F34" s="122">
        <v>0</v>
      </c>
      <c r="G34" s="122">
        <v>0</v>
      </c>
      <c r="H34" s="122">
        <v>0</v>
      </c>
      <c r="I34" s="122">
        <v>0</v>
      </c>
      <c r="J34" s="122">
        <v>0</v>
      </c>
      <c r="K34" s="122">
        <v>0</v>
      </c>
      <c r="L34" s="122">
        <v>0</v>
      </c>
      <c r="M34" s="122">
        <v>1</v>
      </c>
      <c r="N34" s="122">
        <v>1</v>
      </c>
      <c r="O34" s="122">
        <v>1</v>
      </c>
      <c r="P34" s="122">
        <v>1</v>
      </c>
      <c r="Q34" s="122">
        <v>1</v>
      </c>
      <c r="R34" s="122">
        <v>1</v>
      </c>
      <c r="S34" s="122">
        <v>1</v>
      </c>
      <c r="T34" s="122">
        <v>1</v>
      </c>
      <c r="U34" s="122">
        <v>1</v>
      </c>
      <c r="V34" s="122">
        <v>1</v>
      </c>
      <c r="W34" s="122">
        <v>0</v>
      </c>
      <c r="X34" s="122">
        <v>0</v>
      </c>
      <c r="Y34" s="122">
        <v>0</v>
      </c>
      <c r="Z34" s="122">
        <v>0</v>
      </c>
      <c r="AA34" s="122">
        <v>0</v>
      </c>
      <c r="AB34" s="122">
        <v>0</v>
      </c>
      <c r="AC34" s="90"/>
    </row>
    <row r="35" spans="3:29">
      <c r="C35" s="89"/>
      <c r="D35" s="121">
        <f t="shared" si="4"/>
        <v>4</v>
      </c>
      <c r="E35" s="122">
        <v>0</v>
      </c>
      <c r="F35" s="122">
        <v>0</v>
      </c>
      <c r="G35" s="122">
        <v>0</v>
      </c>
      <c r="H35" s="122">
        <v>0</v>
      </c>
      <c r="I35" s="122">
        <v>0</v>
      </c>
      <c r="J35" s="122">
        <v>0</v>
      </c>
      <c r="K35" s="122">
        <v>0</v>
      </c>
      <c r="L35" s="122">
        <v>0</v>
      </c>
      <c r="M35" s="122">
        <v>1</v>
      </c>
      <c r="N35" s="122">
        <v>1</v>
      </c>
      <c r="O35" s="122">
        <v>1</v>
      </c>
      <c r="P35" s="122">
        <v>1</v>
      </c>
      <c r="Q35" s="122">
        <v>1</v>
      </c>
      <c r="R35" s="122">
        <v>1</v>
      </c>
      <c r="S35" s="122">
        <v>1</v>
      </c>
      <c r="T35" s="122">
        <v>1</v>
      </c>
      <c r="U35" s="122">
        <v>1</v>
      </c>
      <c r="V35" s="122">
        <v>1</v>
      </c>
      <c r="W35" s="122">
        <v>0</v>
      </c>
      <c r="X35" s="122">
        <v>0</v>
      </c>
      <c r="Y35" s="122">
        <v>0</v>
      </c>
      <c r="Z35" s="122">
        <v>0</v>
      </c>
      <c r="AA35" s="122">
        <v>0</v>
      </c>
      <c r="AB35" s="122">
        <v>0</v>
      </c>
      <c r="AC35" s="90"/>
    </row>
    <row r="36" spans="3:29">
      <c r="C36" s="89"/>
      <c r="D36" s="121">
        <f t="shared" si="4"/>
        <v>5</v>
      </c>
      <c r="E36" s="122">
        <v>0</v>
      </c>
      <c r="F36" s="122">
        <v>0</v>
      </c>
      <c r="G36" s="122">
        <v>0</v>
      </c>
      <c r="H36" s="122">
        <v>0</v>
      </c>
      <c r="I36" s="122">
        <v>0</v>
      </c>
      <c r="J36" s="122">
        <v>0</v>
      </c>
      <c r="K36" s="122">
        <v>0</v>
      </c>
      <c r="L36" s="122">
        <v>0</v>
      </c>
      <c r="M36" s="122">
        <v>1</v>
      </c>
      <c r="N36" s="122">
        <v>1</v>
      </c>
      <c r="O36" s="122">
        <v>1</v>
      </c>
      <c r="P36" s="122">
        <v>1</v>
      </c>
      <c r="Q36" s="122">
        <v>1</v>
      </c>
      <c r="R36" s="122">
        <v>1</v>
      </c>
      <c r="S36" s="122">
        <v>1</v>
      </c>
      <c r="T36" s="122">
        <v>1</v>
      </c>
      <c r="U36" s="122">
        <v>1</v>
      </c>
      <c r="V36" s="122">
        <v>1</v>
      </c>
      <c r="W36" s="122">
        <v>0</v>
      </c>
      <c r="X36" s="122">
        <v>0</v>
      </c>
      <c r="Y36" s="122">
        <v>0</v>
      </c>
      <c r="Z36" s="122">
        <v>0</v>
      </c>
      <c r="AA36" s="122">
        <v>0</v>
      </c>
      <c r="AB36" s="122">
        <v>0</v>
      </c>
      <c r="AC36" s="90"/>
    </row>
    <row r="37" spans="3:29">
      <c r="C37" s="89"/>
      <c r="D37" s="121">
        <f t="shared" si="4"/>
        <v>6</v>
      </c>
      <c r="E37" s="122">
        <v>0</v>
      </c>
      <c r="F37" s="122">
        <v>0</v>
      </c>
      <c r="G37" s="122">
        <v>0</v>
      </c>
      <c r="H37" s="122">
        <v>0</v>
      </c>
      <c r="I37" s="122">
        <v>0</v>
      </c>
      <c r="J37" s="122">
        <v>0</v>
      </c>
      <c r="K37" s="122">
        <v>0</v>
      </c>
      <c r="L37" s="122">
        <v>0</v>
      </c>
      <c r="M37" s="122">
        <v>0</v>
      </c>
      <c r="N37" s="122">
        <v>0</v>
      </c>
      <c r="O37" s="122">
        <v>0</v>
      </c>
      <c r="P37" s="122">
        <v>0</v>
      </c>
      <c r="Q37" s="122">
        <v>0</v>
      </c>
      <c r="R37" s="122">
        <v>0</v>
      </c>
      <c r="S37" s="122">
        <v>0</v>
      </c>
      <c r="T37" s="122">
        <v>0</v>
      </c>
      <c r="U37" s="122">
        <v>0</v>
      </c>
      <c r="V37" s="122">
        <v>0</v>
      </c>
      <c r="W37" s="122">
        <v>0</v>
      </c>
      <c r="X37" s="122">
        <v>0</v>
      </c>
      <c r="Y37" s="122">
        <v>0</v>
      </c>
      <c r="Z37" s="122">
        <v>0</v>
      </c>
      <c r="AA37" s="122">
        <v>0</v>
      </c>
      <c r="AB37" s="122">
        <v>0</v>
      </c>
      <c r="AC37" s="90"/>
    </row>
    <row r="38" spans="3:29">
      <c r="C38" s="89"/>
      <c r="D38" s="121">
        <f t="shared" si="4"/>
        <v>7</v>
      </c>
      <c r="E38" s="122">
        <v>0</v>
      </c>
      <c r="F38" s="122">
        <v>0</v>
      </c>
      <c r="G38" s="122">
        <v>0</v>
      </c>
      <c r="H38" s="122">
        <v>0</v>
      </c>
      <c r="I38" s="122">
        <v>0</v>
      </c>
      <c r="J38" s="122">
        <v>0</v>
      </c>
      <c r="K38" s="122">
        <v>0</v>
      </c>
      <c r="L38" s="122">
        <v>0</v>
      </c>
      <c r="M38" s="122">
        <v>0</v>
      </c>
      <c r="N38" s="122">
        <v>0</v>
      </c>
      <c r="O38" s="122">
        <v>0</v>
      </c>
      <c r="P38" s="122">
        <v>0</v>
      </c>
      <c r="Q38" s="122">
        <v>0</v>
      </c>
      <c r="R38" s="122">
        <v>0</v>
      </c>
      <c r="S38" s="122">
        <v>0</v>
      </c>
      <c r="T38" s="122">
        <v>0</v>
      </c>
      <c r="U38" s="122">
        <v>0</v>
      </c>
      <c r="V38" s="122">
        <v>0</v>
      </c>
      <c r="W38" s="122">
        <v>0</v>
      </c>
      <c r="X38" s="122">
        <v>0</v>
      </c>
      <c r="Y38" s="122">
        <v>0</v>
      </c>
      <c r="Z38" s="122">
        <v>0</v>
      </c>
      <c r="AA38" s="122">
        <v>0</v>
      </c>
      <c r="AB38" s="122">
        <v>0</v>
      </c>
      <c r="AC38" s="90"/>
    </row>
    <row r="39" spans="3:29">
      <c r="C39" s="89"/>
      <c r="D39"/>
      <c r="AC39" s="90"/>
    </row>
    <row r="40" spans="3:29">
      <c r="C40" s="89"/>
      <c r="D40"/>
      <c r="E40" s="183" t="s">
        <v>11</v>
      </c>
      <c r="F40" s="183"/>
      <c r="G40" s="183"/>
      <c r="H40" s="183"/>
      <c r="I40" s="183"/>
      <c r="J40" s="183"/>
      <c r="K40" s="183"/>
      <c r="L40" s="183"/>
      <c r="M40" s="183"/>
      <c r="N40" s="183"/>
      <c r="O40" s="183"/>
      <c r="P40" s="183"/>
      <c r="AC40" s="90"/>
    </row>
    <row r="41" spans="3:29">
      <c r="C41" s="89"/>
      <c r="D41" s="142" t="s">
        <v>186</v>
      </c>
      <c r="E41" s="119">
        <v>1</v>
      </c>
      <c r="F41" s="119">
        <f>E41+1</f>
        <v>2</v>
      </c>
      <c r="G41" s="119">
        <f t="shared" ref="G41:P41" si="5">F41+1</f>
        <v>3</v>
      </c>
      <c r="H41" s="119">
        <f t="shared" si="5"/>
        <v>4</v>
      </c>
      <c r="I41" s="119">
        <f t="shared" si="5"/>
        <v>5</v>
      </c>
      <c r="J41" s="119">
        <f t="shared" si="5"/>
        <v>6</v>
      </c>
      <c r="K41" s="119">
        <f t="shared" si="5"/>
        <v>7</v>
      </c>
      <c r="L41" s="119">
        <f t="shared" si="5"/>
        <v>8</v>
      </c>
      <c r="M41" s="119">
        <f t="shared" si="5"/>
        <v>9</v>
      </c>
      <c r="N41" s="119">
        <f t="shared" si="5"/>
        <v>10</v>
      </c>
      <c r="O41" s="119">
        <f t="shared" si="5"/>
        <v>11</v>
      </c>
      <c r="P41" s="119">
        <f t="shared" si="5"/>
        <v>12</v>
      </c>
      <c r="Q41" s="42" t="s">
        <v>12</v>
      </c>
      <c r="AC41" s="90"/>
    </row>
    <row r="42" spans="3:29">
      <c r="C42" s="89"/>
      <c r="D42" s="121">
        <v>1</v>
      </c>
      <c r="E42" s="122">
        <v>1</v>
      </c>
      <c r="F42" s="122">
        <v>1</v>
      </c>
      <c r="G42" s="122">
        <v>1</v>
      </c>
      <c r="H42" s="122">
        <v>1</v>
      </c>
      <c r="I42" s="122">
        <v>1</v>
      </c>
      <c r="J42" s="122">
        <v>1</v>
      </c>
      <c r="K42" s="122">
        <v>1</v>
      </c>
      <c r="L42" s="122">
        <v>1</v>
      </c>
      <c r="M42" s="122">
        <v>1</v>
      </c>
      <c r="N42" s="122">
        <v>1</v>
      </c>
      <c r="O42" s="122">
        <v>1</v>
      </c>
      <c r="P42" s="122">
        <v>1</v>
      </c>
      <c r="AC42" s="90"/>
    </row>
    <row r="43" spans="3:29">
      <c r="C43" s="89"/>
      <c r="D43" s="121">
        <v>2</v>
      </c>
      <c r="E43" s="45">
        <v>1</v>
      </c>
      <c r="F43" s="122">
        <v>1</v>
      </c>
      <c r="G43" s="122">
        <v>1</v>
      </c>
      <c r="H43" s="122">
        <v>1</v>
      </c>
      <c r="I43" s="122">
        <v>1</v>
      </c>
      <c r="J43" s="122">
        <v>1</v>
      </c>
      <c r="K43" s="122">
        <v>1</v>
      </c>
      <c r="L43" s="122">
        <v>1</v>
      </c>
      <c r="M43" s="122">
        <v>1</v>
      </c>
      <c r="N43" s="122">
        <v>1</v>
      </c>
      <c r="O43" s="122">
        <v>1</v>
      </c>
      <c r="P43" s="122">
        <v>1</v>
      </c>
      <c r="AC43" s="90"/>
    </row>
    <row r="44" spans="3:29">
      <c r="C44" s="89"/>
      <c r="D44" s="121">
        <v>3</v>
      </c>
      <c r="E44" s="45">
        <v>1</v>
      </c>
      <c r="F44" s="122">
        <v>1</v>
      </c>
      <c r="G44" s="122">
        <v>1</v>
      </c>
      <c r="H44" s="122">
        <v>1</v>
      </c>
      <c r="I44" s="122">
        <v>1</v>
      </c>
      <c r="J44" s="122">
        <v>1</v>
      </c>
      <c r="K44" s="122">
        <v>1</v>
      </c>
      <c r="L44" s="122">
        <v>1</v>
      </c>
      <c r="M44" s="122">
        <v>1</v>
      </c>
      <c r="N44" s="122">
        <v>1</v>
      </c>
      <c r="O44" s="122">
        <v>1</v>
      </c>
      <c r="P44" s="122">
        <v>1</v>
      </c>
      <c r="AC44" s="90"/>
    </row>
    <row r="45" spans="3:29">
      <c r="C45" s="89"/>
      <c r="D45" s="121">
        <v>4</v>
      </c>
      <c r="E45" s="45">
        <v>1</v>
      </c>
      <c r="F45" s="122">
        <v>1</v>
      </c>
      <c r="G45" s="122">
        <v>1</v>
      </c>
      <c r="H45" s="122">
        <v>1</v>
      </c>
      <c r="I45" s="122">
        <v>1</v>
      </c>
      <c r="J45" s="122">
        <v>1</v>
      </c>
      <c r="K45" s="122">
        <v>1</v>
      </c>
      <c r="L45" s="122">
        <v>1</v>
      </c>
      <c r="M45" s="122">
        <v>1</v>
      </c>
      <c r="N45" s="122">
        <v>1</v>
      </c>
      <c r="O45" s="122">
        <v>1</v>
      </c>
      <c r="P45" s="122">
        <v>1</v>
      </c>
      <c r="AC45" s="90"/>
    </row>
    <row r="46" spans="3:29">
      <c r="C46" s="89"/>
      <c r="D46" s="121">
        <v>5</v>
      </c>
      <c r="G46" s="122">
        <v>1</v>
      </c>
      <c r="I46" s="122">
        <v>1</v>
      </c>
      <c r="L46" s="122">
        <v>1</v>
      </c>
      <c r="O46" s="122">
        <v>1</v>
      </c>
      <c r="AC46" s="90"/>
    </row>
    <row r="47" spans="3:29">
      <c r="C47" s="89"/>
      <c r="D47"/>
      <c r="AC47" s="90"/>
    </row>
    <row r="48" spans="3:29">
      <c r="C48" s="89"/>
      <c r="D48" s="14" t="s">
        <v>14</v>
      </c>
      <c r="E48" s="140" t="s">
        <v>15</v>
      </c>
      <c r="F48" s="117"/>
      <c r="G48" s="117"/>
      <c r="H48" s="117"/>
      <c r="I48" s="117"/>
      <c r="J48" s="117"/>
      <c r="K48" s="117"/>
      <c r="L48" s="117"/>
      <c r="M48" s="117"/>
      <c r="N48" s="117"/>
      <c r="O48" s="117"/>
      <c r="P48" s="117"/>
      <c r="Q48" s="117"/>
      <c r="R48" s="117"/>
      <c r="S48" s="117"/>
      <c r="T48" s="117"/>
      <c r="U48" s="117"/>
      <c r="V48" s="117"/>
      <c r="W48" s="117"/>
      <c r="X48" s="117"/>
      <c r="Y48" s="117"/>
      <c r="Z48" s="117"/>
      <c r="AA48" s="117"/>
      <c r="AB48" s="118"/>
      <c r="AC48" s="90"/>
    </row>
    <row r="49" spans="3:29">
      <c r="C49" s="89"/>
      <c r="D49" s="142" t="s">
        <v>10</v>
      </c>
      <c r="E49" s="119">
        <v>1</v>
      </c>
      <c r="F49" s="119">
        <f>E49+1</f>
        <v>2</v>
      </c>
      <c r="G49" s="119">
        <f t="shared" ref="G49:AA49" si="6">F49+1</f>
        <v>3</v>
      </c>
      <c r="H49" s="119">
        <f t="shared" si="6"/>
        <v>4</v>
      </c>
      <c r="I49" s="119">
        <f t="shared" si="6"/>
        <v>5</v>
      </c>
      <c r="J49" s="119">
        <f t="shared" si="6"/>
        <v>6</v>
      </c>
      <c r="K49" s="119">
        <f t="shared" si="6"/>
        <v>7</v>
      </c>
      <c r="L49" s="119">
        <f t="shared" si="6"/>
        <v>8</v>
      </c>
      <c r="M49" s="119">
        <f t="shared" si="6"/>
        <v>9</v>
      </c>
      <c r="N49" s="119">
        <f t="shared" si="6"/>
        <v>10</v>
      </c>
      <c r="O49" s="119">
        <f t="shared" si="6"/>
        <v>11</v>
      </c>
      <c r="P49" s="119">
        <f t="shared" si="6"/>
        <v>12</v>
      </c>
      <c r="Q49" s="119">
        <f t="shared" si="6"/>
        <v>13</v>
      </c>
      <c r="R49" s="119">
        <f t="shared" si="6"/>
        <v>14</v>
      </c>
      <c r="S49" s="119">
        <f t="shared" si="6"/>
        <v>15</v>
      </c>
      <c r="T49" s="119">
        <f t="shared" si="6"/>
        <v>16</v>
      </c>
      <c r="U49" s="119">
        <f t="shared" si="6"/>
        <v>17</v>
      </c>
      <c r="V49" s="119">
        <f t="shared" si="6"/>
        <v>18</v>
      </c>
      <c r="W49" s="119">
        <f t="shared" si="6"/>
        <v>19</v>
      </c>
      <c r="X49" s="119">
        <f t="shared" si="6"/>
        <v>20</v>
      </c>
      <c r="Y49" s="119">
        <f t="shared" si="6"/>
        <v>21</v>
      </c>
      <c r="Z49" s="119">
        <f t="shared" si="6"/>
        <v>22</v>
      </c>
      <c r="AA49" s="119">
        <f t="shared" si="6"/>
        <v>23</v>
      </c>
      <c r="AB49" s="119">
        <f>AA49+1</f>
        <v>24</v>
      </c>
      <c r="AC49" s="90"/>
    </row>
    <row r="50" spans="3:29">
      <c r="C50" s="89"/>
      <c r="D50" s="121">
        <v>1</v>
      </c>
      <c r="E50" s="122">
        <v>0</v>
      </c>
      <c r="F50" s="122">
        <v>0</v>
      </c>
      <c r="G50" s="122">
        <v>0</v>
      </c>
      <c r="H50" s="122">
        <v>0</v>
      </c>
      <c r="I50" s="122">
        <v>0</v>
      </c>
      <c r="J50" s="122">
        <v>0</v>
      </c>
      <c r="K50" s="122">
        <v>0</v>
      </c>
      <c r="L50" s="122">
        <v>1</v>
      </c>
      <c r="M50" s="122">
        <v>1</v>
      </c>
      <c r="N50" s="122">
        <v>1</v>
      </c>
      <c r="O50" s="122">
        <v>1</v>
      </c>
      <c r="P50" s="122">
        <v>1</v>
      </c>
      <c r="Q50" s="122">
        <v>1</v>
      </c>
      <c r="R50" s="122">
        <v>1</v>
      </c>
      <c r="S50" s="122">
        <v>1</v>
      </c>
      <c r="T50" s="122">
        <v>1</v>
      </c>
      <c r="U50" s="122">
        <v>1</v>
      </c>
      <c r="V50" s="122">
        <v>1</v>
      </c>
      <c r="W50" s="122">
        <v>0</v>
      </c>
      <c r="X50" s="122">
        <v>0</v>
      </c>
      <c r="Y50" s="122">
        <v>0</v>
      </c>
      <c r="Z50" s="122">
        <v>0</v>
      </c>
      <c r="AA50" s="122">
        <v>0</v>
      </c>
      <c r="AB50" s="122">
        <v>0</v>
      </c>
      <c r="AC50" s="90"/>
    </row>
    <row r="51" spans="3:29">
      <c r="C51" s="89"/>
      <c r="D51" s="121">
        <f t="shared" ref="D51:D56" si="7">D50+1</f>
        <v>2</v>
      </c>
      <c r="E51" s="122">
        <v>0</v>
      </c>
      <c r="F51" s="122">
        <v>0</v>
      </c>
      <c r="G51" s="122">
        <v>0</v>
      </c>
      <c r="H51" s="122">
        <v>0</v>
      </c>
      <c r="I51" s="122">
        <v>0</v>
      </c>
      <c r="J51" s="122">
        <v>0</v>
      </c>
      <c r="K51" s="122">
        <v>0</v>
      </c>
      <c r="L51" s="122">
        <v>1</v>
      </c>
      <c r="M51" s="122">
        <v>1</v>
      </c>
      <c r="N51" s="122">
        <v>1</v>
      </c>
      <c r="O51" s="122">
        <v>1</v>
      </c>
      <c r="P51" s="122">
        <v>1</v>
      </c>
      <c r="Q51" s="122">
        <v>1</v>
      </c>
      <c r="R51" s="122">
        <v>1</v>
      </c>
      <c r="S51" s="122">
        <v>1</v>
      </c>
      <c r="T51" s="122">
        <v>1</v>
      </c>
      <c r="U51" s="122">
        <v>1</v>
      </c>
      <c r="V51" s="122">
        <v>1</v>
      </c>
      <c r="W51" s="122">
        <v>0</v>
      </c>
      <c r="X51" s="122">
        <v>0</v>
      </c>
      <c r="Y51" s="122">
        <v>0</v>
      </c>
      <c r="Z51" s="122">
        <v>0</v>
      </c>
      <c r="AA51" s="122">
        <v>0</v>
      </c>
      <c r="AB51" s="122">
        <v>0</v>
      </c>
      <c r="AC51" s="90"/>
    </row>
    <row r="52" spans="3:29">
      <c r="C52" s="89"/>
      <c r="D52" s="121">
        <f t="shared" si="7"/>
        <v>3</v>
      </c>
      <c r="E52" s="122">
        <v>0</v>
      </c>
      <c r="F52" s="122">
        <v>0</v>
      </c>
      <c r="G52" s="122">
        <v>0</v>
      </c>
      <c r="H52" s="122">
        <v>0</v>
      </c>
      <c r="I52" s="122">
        <v>0</v>
      </c>
      <c r="J52" s="122">
        <v>0</v>
      </c>
      <c r="K52" s="122">
        <v>0</v>
      </c>
      <c r="L52" s="122">
        <v>1</v>
      </c>
      <c r="M52" s="122">
        <v>1</v>
      </c>
      <c r="N52" s="122">
        <v>1</v>
      </c>
      <c r="O52" s="122">
        <v>1</v>
      </c>
      <c r="P52" s="122">
        <v>1</v>
      </c>
      <c r="Q52" s="122">
        <v>1</v>
      </c>
      <c r="R52" s="122">
        <v>1</v>
      </c>
      <c r="S52" s="122">
        <v>1</v>
      </c>
      <c r="T52" s="122">
        <v>1</v>
      </c>
      <c r="U52" s="122">
        <v>1</v>
      </c>
      <c r="V52" s="122">
        <v>1</v>
      </c>
      <c r="W52" s="122">
        <v>0</v>
      </c>
      <c r="X52" s="122">
        <v>0</v>
      </c>
      <c r="Y52" s="122">
        <v>0</v>
      </c>
      <c r="Z52" s="122">
        <v>0</v>
      </c>
      <c r="AA52" s="122">
        <v>0</v>
      </c>
      <c r="AB52" s="122">
        <v>0</v>
      </c>
      <c r="AC52" s="90"/>
    </row>
    <row r="53" spans="3:29">
      <c r="C53" s="89"/>
      <c r="D53" s="121">
        <f t="shared" si="7"/>
        <v>4</v>
      </c>
      <c r="E53" s="122">
        <v>0</v>
      </c>
      <c r="F53" s="122">
        <v>0</v>
      </c>
      <c r="G53" s="122">
        <v>0</v>
      </c>
      <c r="H53" s="122">
        <v>0</v>
      </c>
      <c r="I53" s="122">
        <v>0</v>
      </c>
      <c r="J53" s="122">
        <v>0</v>
      </c>
      <c r="K53" s="122">
        <v>0</v>
      </c>
      <c r="L53" s="122">
        <v>1</v>
      </c>
      <c r="M53" s="122">
        <v>1</v>
      </c>
      <c r="N53" s="122">
        <v>1</v>
      </c>
      <c r="O53" s="122">
        <v>1</v>
      </c>
      <c r="P53" s="122">
        <v>1</v>
      </c>
      <c r="Q53" s="122">
        <v>1</v>
      </c>
      <c r="R53" s="122">
        <v>1</v>
      </c>
      <c r="S53" s="122">
        <v>1</v>
      </c>
      <c r="T53" s="122">
        <v>1</v>
      </c>
      <c r="U53" s="122">
        <v>1</v>
      </c>
      <c r="V53" s="122">
        <v>1</v>
      </c>
      <c r="W53" s="122">
        <v>0</v>
      </c>
      <c r="X53" s="122">
        <v>0</v>
      </c>
      <c r="Y53" s="122">
        <v>0</v>
      </c>
      <c r="Z53" s="122">
        <v>0</v>
      </c>
      <c r="AA53" s="122">
        <v>0</v>
      </c>
      <c r="AB53" s="122">
        <v>0</v>
      </c>
      <c r="AC53" s="90"/>
    </row>
    <row r="54" spans="3:29">
      <c r="C54" s="89"/>
      <c r="D54" s="121">
        <f t="shared" si="7"/>
        <v>5</v>
      </c>
      <c r="E54" s="122">
        <v>0</v>
      </c>
      <c r="F54" s="122">
        <v>0</v>
      </c>
      <c r="G54" s="122">
        <v>0</v>
      </c>
      <c r="H54" s="122">
        <v>0</v>
      </c>
      <c r="I54" s="122">
        <v>0</v>
      </c>
      <c r="J54" s="122">
        <v>0</v>
      </c>
      <c r="K54" s="122">
        <v>0</v>
      </c>
      <c r="L54" s="122">
        <v>1</v>
      </c>
      <c r="M54" s="122">
        <v>1</v>
      </c>
      <c r="N54" s="122">
        <v>1</v>
      </c>
      <c r="O54" s="122">
        <v>1</v>
      </c>
      <c r="P54" s="122">
        <v>1</v>
      </c>
      <c r="Q54" s="122">
        <v>1</v>
      </c>
      <c r="R54" s="122">
        <v>1</v>
      </c>
      <c r="S54" s="122">
        <v>1</v>
      </c>
      <c r="T54" s="122">
        <v>1</v>
      </c>
      <c r="U54" s="122">
        <v>1</v>
      </c>
      <c r="V54" s="122">
        <v>1</v>
      </c>
      <c r="W54" s="122">
        <v>0</v>
      </c>
      <c r="X54" s="122">
        <v>0</v>
      </c>
      <c r="Y54" s="122">
        <v>0</v>
      </c>
      <c r="Z54" s="122">
        <v>0</v>
      </c>
      <c r="AA54" s="122">
        <v>0</v>
      </c>
      <c r="AB54" s="122">
        <v>0</v>
      </c>
      <c r="AC54" s="90"/>
    </row>
    <row r="55" spans="3:29">
      <c r="C55" s="89"/>
      <c r="D55" s="121">
        <f t="shared" si="7"/>
        <v>6</v>
      </c>
      <c r="E55" s="122">
        <v>0</v>
      </c>
      <c r="F55" s="122">
        <v>0</v>
      </c>
      <c r="G55" s="122">
        <v>0</v>
      </c>
      <c r="H55" s="122">
        <v>0</v>
      </c>
      <c r="I55" s="122">
        <v>0</v>
      </c>
      <c r="J55" s="122">
        <v>0</v>
      </c>
      <c r="K55" s="122">
        <v>0</v>
      </c>
      <c r="L55" s="122">
        <v>1</v>
      </c>
      <c r="M55" s="122">
        <v>1</v>
      </c>
      <c r="N55" s="122">
        <v>1</v>
      </c>
      <c r="O55" s="122">
        <v>1</v>
      </c>
      <c r="P55" s="122">
        <v>1</v>
      </c>
      <c r="Q55" s="122">
        <v>1</v>
      </c>
      <c r="R55" s="122">
        <v>1</v>
      </c>
      <c r="S55" s="122">
        <v>1</v>
      </c>
      <c r="T55" s="122">
        <v>1</v>
      </c>
      <c r="U55" s="122">
        <v>1</v>
      </c>
      <c r="V55" s="122">
        <v>1</v>
      </c>
      <c r="W55" s="122">
        <v>0</v>
      </c>
      <c r="X55" s="122">
        <v>0</v>
      </c>
      <c r="Y55" s="122">
        <v>0</v>
      </c>
      <c r="Z55" s="122">
        <v>0</v>
      </c>
      <c r="AA55" s="122">
        <v>0</v>
      </c>
      <c r="AB55" s="122">
        <v>0</v>
      </c>
      <c r="AC55" s="90"/>
    </row>
    <row r="56" spans="3:29">
      <c r="C56" s="89"/>
      <c r="D56" s="121">
        <f t="shared" si="7"/>
        <v>7</v>
      </c>
      <c r="E56" s="122">
        <v>0</v>
      </c>
      <c r="F56" s="122">
        <v>0</v>
      </c>
      <c r="G56" s="122">
        <v>0</v>
      </c>
      <c r="H56" s="122">
        <v>0</v>
      </c>
      <c r="I56" s="122">
        <v>0</v>
      </c>
      <c r="J56" s="122">
        <v>0</v>
      </c>
      <c r="K56" s="122">
        <v>0</v>
      </c>
      <c r="L56" s="122">
        <v>0</v>
      </c>
      <c r="M56" s="122">
        <v>0</v>
      </c>
      <c r="N56" s="122">
        <v>0</v>
      </c>
      <c r="O56" s="122">
        <v>0</v>
      </c>
      <c r="P56" s="122">
        <v>0</v>
      </c>
      <c r="Q56" s="122">
        <v>0</v>
      </c>
      <c r="R56" s="122">
        <v>0</v>
      </c>
      <c r="S56" s="122">
        <v>0</v>
      </c>
      <c r="T56" s="122">
        <v>0</v>
      </c>
      <c r="U56" s="122">
        <v>0</v>
      </c>
      <c r="V56" s="122">
        <v>0</v>
      </c>
      <c r="W56" s="122">
        <v>0</v>
      </c>
      <c r="X56" s="122">
        <v>0</v>
      </c>
      <c r="Y56" s="122">
        <v>0</v>
      </c>
      <c r="Z56" s="122">
        <v>0</v>
      </c>
      <c r="AA56" s="122">
        <v>0</v>
      </c>
      <c r="AB56" s="122">
        <v>0</v>
      </c>
      <c r="AC56" s="90"/>
    </row>
    <row r="57" spans="3:29">
      <c r="C57" s="89"/>
      <c r="D57"/>
      <c r="AC57" s="90"/>
    </row>
    <row r="58" spans="3:29">
      <c r="C58" s="89"/>
      <c r="D58"/>
      <c r="E58" s="203" t="s">
        <v>16</v>
      </c>
      <c r="F58" s="204"/>
      <c r="G58" s="204"/>
      <c r="H58" s="204"/>
      <c r="I58" s="204"/>
      <c r="J58" s="204"/>
      <c r="K58" s="204"/>
      <c r="L58" s="204"/>
      <c r="M58" s="204"/>
      <c r="N58" s="204"/>
      <c r="O58" s="204"/>
      <c r="P58" s="205"/>
      <c r="AC58" s="90"/>
    </row>
    <row r="59" spans="3:29">
      <c r="C59" s="89"/>
      <c r="D59" s="142" t="s">
        <v>186</v>
      </c>
      <c r="E59" s="119">
        <v>1</v>
      </c>
      <c r="F59" s="119">
        <f>E59+1</f>
        <v>2</v>
      </c>
      <c r="G59" s="119">
        <f t="shared" ref="G59:P59" si="8">F59+1</f>
        <v>3</v>
      </c>
      <c r="H59" s="119">
        <f t="shared" si="8"/>
        <v>4</v>
      </c>
      <c r="I59" s="119">
        <f t="shared" si="8"/>
        <v>5</v>
      </c>
      <c r="J59" s="119">
        <f t="shared" si="8"/>
        <v>6</v>
      </c>
      <c r="K59" s="119">
        <f t="shared" si="8"/>
        <v>7</v>
      </c>
      <c r="L59" s="119">
        <f t="shared" si="8"/>
        <v>8</v>
      </c>
      <c r="M59" s="119">
        <f t="shared" si="8"/>
        <v>9</v>
      </c>
      <c r="N59" s="119">
        <f t="shared" si="8"/>
        <v>10</v>
      </c>
      <c r="O59" s="119">
        <f t="shared" si="8"/>
        <v>11</v>
      </c>
      <c r="P59" s="119">
        <f t="shared" si="8"/>
        <v>12</v>
      </c>
      <c r="AC59" s="90"/>
    </row>
    <row r="60" spans="3:29">
      <c r="C60" s="89"/>
      <c r="D60" s="121">
        <v>1</v>
      </c>
      <c r="E60" s="45">
        <v>1</v>
      </c>
      <c r="F60" s="122">
        <v>1</v>
      </c>
      <c r="G60" s="122">
        <v>1</v>
      </c>
      <c r="H60" s="122">
        <v>1</v>
      </c>
      <c r="I60" s="122">
        <v>1</v>
      </c>
      <c r="J60" s="122">
        <v>1</v>
      </c>
      <c r="K60" s="122">
        <v>1</v>
      </c>
      <c r="L60" s="122">
        <v>1</v>
      </c>
      <c r="M60" s="122">
        <v>1</v>
      </c>
      <c r="N60" s="122">
        <v>1</v>
      </c>
      <c r="O60" s="122">
        <v>1</v>
      </c>
      <c r="P60" s="122">
        <v>1</v>
      </c>
      <c r="AC60" s="90"/>
    </row>
    <row r="61" spans="3:29">
      <c r="C61" s="89"/>
      <c r="D61" s="121">
        <v>2</v>
      </c>
      <c r="E61" s="45">
        <v>1</v>
      </c>
      <c r="F61" s="122">
        <v>1</v>
      </c>
      <c r="G61" s="122">
        <v>1</v>
      </c>
      <c r="H61" s="122">
        <v>1</v>
      </c>
      <c r="I61" s="122">
        <v>1</v>
      </c>
      <c r="J61" s="122">
        <v>1</v>
      </c>
      <c r="K61" s="122">
        <v>1</v>
      </c>
      <c r="L61" s="122">
        <v>1</v>
      </c>
      <c r="M61" s="122">
        <v>1</v>
      </c>
      <c r="N61" s="122">
        <v>1</v>
      </c>
      <c r="O61" s="122">
        <v>1</v>
      </c>
      <c r="P61" s="122">
        <v>1</v>
      </c>
      <c r="AC61" s="90"/>
    </row>
    <row r="62" spans="3:29">
      <c r="C62" s="89"/>
      <c r="D62" s="121">
        <v>3</v>
      </c>
      <c r="E62" s="45">
        <v>1</v>
      </c>
      <c r="F62" s="122">
        <v>1</v>
      </c>
      <c r="G62" s="122">
        <v>1</v>
      </c>
      <c r="H62" s="122">
        <v>1</v>
      </c>
      <c r="I62" s="122">
        <v>1</v>
      </c>
      <c r="J62" s="122">
        <v>1</v>
      </c>
      <c r="K62" s="122">
        <v>1</v>
      </c>
      <c r="L62" s="122">
        <v>1</v>
      </c>
      <c r="M62" s="122">
        <v>1</v>
      </c>
      <c r="N62" s="122">
        <v>1</v>
      </c>
      <c r="O62" s="122">
        <v>1</v>
      </c>
      <c r="P62" s="122">
        <v>1</v>
      </c>
      <c r="AC62" s="90"/>
    </row>
    <row r="63" spans="3:29">
      <c r="C63" s="89"/>
      <c r="D63" s="121">
        <v>4</v>
      </c>
      <c r="E63" s="45">
        <v>1</v>
      </c>
      <c r="F63" s="122">
        <v>1</v>
      </c>
      <c r="G63" s="122">
        <v>1</v>
      </c>
      <c r="H63" s="122">
        <v>1</v>
      </c>
      <c r="I63" s="122">
        <v>1</v>
      </c>
      <c r="J63" s="122">
        <v>1</v>
      </c>
      <c r="K63" s="122">
        <v>1</v>
      </c>
      <c r="L63" s="122">
        <v>1</v>
      </c>
      <c r="M63" s="122">
        <v>1</v>
      </c>
      <c r="N63" s="122">
        <v>1</v>
      </c>
      <c r="O63" s="122">
        <v>1</v>
      </c>
      <c r="P63" s="122">
        <v>0.5</v>
      </c>
      <c r="AC63" s="90"/>
    </row>
    <row r="64" spans="3:29" ht="12.75" customHeight="1">
      <c r="C64" s="89"/>
      <c r="D64" s="121">
        <v>5</v>
      </c>
      <c r="G64" s="122">
        <v>1</v>
      </c>
      <c r="I64" s="122">
        <v>1</v>
      </c>
      <c r="L64" s="122">
        <v>1</v>
      </c>
      <c r="O64" s="122">
        <v>1</v>
      </c>
      <c r="AC64" s="90"/>
    </row>
    <row r="65" spans="3:29" ht="9" customHeight="1">
      <c r="C65" s="89"/>
      <c r="D65"/>
      <c r="AC65" s="90"/>
    </row>
    <row r="66" spans="3:29">
      <c r="C66" s="89"/>
      <c r="D66" s="14" t="s">
        <v>17</v>
      </c>
      <c r="E66" s="183" t="s">
        <v>18</v>
      </c>
      <c r="F66" s="183"/>
      <c r="G66" s="183"/>
      <c r="H66" s="183"/>
      <c r="I66" s="183"/>
      <c r="J66" s="183"/>
      <c r="K66" s="183"/>
      <c r="L66" s="183"/>
      <c r="M66" s="183"/>
      <c r="N66" s="183"/>
      <c r="O66" s="183"/>
      <c r="P66" s="183"/>
      <c r="Q66" s="183"/>
      <c r="R66" s="183"/>
      <c r="S66" s="183"/>
      <c r="T66" s="183"/>
      <c r="U66" s="183"/>
      <c r="V66" s="183"/>
      <c r="W66" s="183"/>
      <c r="X66" s="183"/>
      <c r="Y66" s="183"/>
      <c r="Z66" s="183"/>
      <c r="AA66" s="183"/>
      <c r="AB66" s="183"/>
      <c r="AC66" s="90"/>
    </row>
    <row r="67" spans="3:29">
      <c r="C67" s="89"/>
      <c r="D67" s="142" t="s">
        <v>10</v>
      </c>
      <c r="E67" s="119">
        <v>1</v>
      </c>
      <c r="F67" s="119">
        <f>E67+1</f>
        <v>2</v>
      </c>
      <c r="G67" s="119">
        <f t="shared" ref="G67:AA67" si="9">F67+1</f>
        <v>3</v>
      </c>
      <c r="H67" s="119">
        <f t="shared" si="9"/>
        <v>4</v>
      </c>
      <c r="I67" s="119">
        <f t="shared" si="9"/>
        <v>5</v>
      </c>
      <c r="J67" s="119">
        <f t="shared" si="9"/>
        <v>6</v>
      </c>
      <c r="K67" s="119">
        <f t="shared" si="9"/>
        <v>7</v>
      </c>
      <c r="L67" s="119">
        <f t="shared" si="9"/>
        <v>8</v>
      </c>
      <c r="M67" s="119">
        <f t="shared" si="9"/>
        <v>9</v>
      </c>
      <c r="N67" s="119">
        <f t="shared" si="9"/>
        <v>10</v>
      </c>
      <c r="O67" s="119">
        <f t="shared" si="9"/>
        <v>11</v>
      </c>
      <c r="P67" s="119">
        <f t="shared" si="9"/>
        <v>12</v>
      </c>
      <c r="Q67" s="119">
        <f t="shared" si="9"/>
        <v>13</v>
      </c>
      <c r="R67" s="119">
        <f t="shared" si="9"/>
        <v>14</v>
      </c>
      <c r="S67" s="119">
        <f t="shared" si="9"/>
        <v>15</v>
      </c>
      <c r="T67" s="119">
        <f t="shared" si="9"/>
        <v>16</v>
      </c>
      <c r="U67" s="119">
        <f t="shared" si="9"/>
        <v>17</v>
      </c>
      <c r="V67" s="119">
        <f t="shared" si="9"/>
        <v>18</v>
      </c>
      <c r="W67" s="119">
        <f t="shared" si="9"/>
        <v>19</v>
      </c>
      <c r="X67" s="119">
        <f t="shared" si="9"/>
        <v>20</v>
      </c>
      <c r="Y67" s="119">
        <f t="shared" si="9"/>
        <v>21</v>
      </c>
      <c r="Z67" s="119">
        <f t="shared" si="9"/>
        <v>22</v>
      </c>
      <c r="AA67" s="119">
        <f t="shared" si="9"/>
        <v>23</v>
      </c>
      <c r="AB67" s="119">
        <f>AA67+1</f>
        <v>24</v>
      </c>
      <c r="AC67" s="90"/>
    </row>
    <row r="68" spans="3:29">
      <c r="C68" s="89"/>
      <c r="D68" s="121">
        <v>1</v>
      </c>
      <c r="E68" s="122">
        <v>0</v>
      </c>
      <c r="F68" s="122">
        <v>0</v>
      </c>
      <c r="G68" s="122">
        <v>0</v>
      </c>
      <c r="H68" s="122">
        <v>0</v>
      </c>
      <c r="I68" s="122">
        <v>0</v>
      </c>
      <c r="J68" s="122">
        <v>0</v>
      </c>
      <c r="K68" s="122">
        <v>0</v>
      </c>
      <c r="L68" s="122">
        <v>1</v>
      </c>
      <c r="M68" s="122">
        <v>1</v>
      </c>
      <c r="N68" s="122">
        <v>1</v>
      </c>
      <c r="O68" s="122">
        <v>1</v>
      </c>
      <c r="P68" s="122">
        <v>1</v>
      </c>
      <c r="Q68" s="122">
        <v>1</v>
      </c>
      <c r="R68" s="122">
        <v>1</v>
      </c>
      <c r="S68" s="122">
        <v>1</v>
      </c>
      <c r="T68" s="122">
        <v>1</v>
      </c>
      <c r="U68" s="122">
        <v>1</v>
      </c>
      <c r="V68" s="122">
        <v>1</v>
      </c>
      <c r="W68" s="122">
        <v>0</v>
      </c>
      <c r="X68" s="122">
        <v>0</v>
      </c>
      <c r="Y68" s="122">
        <v>0</v>
      </c>
      <c r="Z68" s="122">
        <v>0</v>
      </c>
      <c r="AA68" s="122">
        <v>0</v>
      </c>
      <c r="AB68" s="122">
        <v>0</v>
      </c>
      <c r="AC68" s="90"/>
    </row>
    <row r="69" spans="3:29">
      <c r="C69" s="89"/>
      <c r="D69" s="121">
        <f t="shared" ref="D69:D74" si="10">D68+1</f>
        <v>2</v>
      </c>
      <c r="E69" s="122">
        <v>0</v>
      </c>
      <c r="F69" s="122">
        <v>0</v>
      </c>
      <c r="G69" s="122">
        <v>0</v>
      </c>
      <c r="H69" s="122">
        <v>0</v>
      </c>
      <c r="I69" s="122">
        <v>0</v>
      </c>
      <c r="J69" s="122">
        <v>0</v>
      </c>
      <c r="K69" s="122">
        <v>0</v>
      </c>
      <c r="L69" s="122">
        <v>1</v>
      </c>
      <c r="M69" s="122">
        <v>1</v>
      </c>
      <c r="N69" s="122">
        <v>1</v>
      </c>
      <c r="O69" s="122">
        <v>1</v>
      </c>
      <c r="P69" s="122">
        <v>1</v>
      </c>
      <c r="Q69" s="122">
        <v>1</v>
      </c>
      <c r="R69" s="122">
        <v>1</v>
      </c>
      <c r="S69" s="122">
        <v>1</v>
      </c>
      <c r="T69" s="122">
        <v>1</v>
      </c>
      <c r="U69" s="122">
        <v>1</v>
      </c>
      <c r="V69" s="122">
        <v>1</v>
      </c>
      <c r="W69" s="122">
        <v>0</v>
      </c>
      <c r="X69" s="122">
        <v>0</v>
      </c>
      <c r="Y69" s="122">
        <v>0</v>
      </c>
      <c r="Z69" s="122">
        <v>0</v>
      </c>
      <c r="AA69" s="122">
        <v>0</v>
      </c>
      <c r="AB69" s="122">
        <v>0</v>
      </c>
      <c r="AC69" s="90"/>
    </row>
    <row r="70" spans="3:29">
      <c r="C70" s="89"/>
      <c r="D70" s="121">
        <f t="shared" si="10"/>
        <v>3</v>
      </c>
      <c r="E70" s="122">
        <v>0</v>
      </c>
      <c r="F70" s="122">
        <v>0</v>
      </c>
      <c r="G70" s="122">
        <v>0</v>
      </c>
      <c r="H70" s="122">
        <v>0</v>
      </c>
      <c r="I70" s="122">
        <v>0</v>
      </c>
      <c r="J70" s="122">
        <v>0</v>
      </c>
      <c r="K70" s="122">
        <v>0</v>
      </c>
      <c r="L70" s="122">
        <v>1</v>
      </c>
      <c r="M70" s="122">
        <v>1</v>
      </c>
      <c r="N70" s="122">
        <v>1</v>
      </c>
      <c r="O70" s="122">
        <v>1</v>
      </c>
      <c r="P70" s="122">
        <v>1</v>
      </c>
      <c r="Q70" s="122">
        <v>1</v>
      </c>
      <c r="R70" s="122">
        <v>1</v>
      </c>
      <c r="S70" s="122">
        <v>1</v>
      </c>
      <c r="T70" s="122">
        <v>1</v>
      </c>
      <c r="U70" s="122">
        <v>1</v>
      </c>
      <c r="V70" s="122">
        <v>1</v>
      </c>
      <c r="W70" s="122">
        <v>0</v>
      </c>
      <c r="X70" s="122">
        <v>0</v>
      </c>
      <c r="Y70" s="122">
        <v>0</v>
      </c>
      <c r="Z70" s="122">
        <v>0</v>
      </c>
      <c r="AA70" s="122">
        <v>0</v>
      </c>
      <c r="AB70" s="122">
        <v>0</v>
      </c>
      <c r="AC70" s="90"/>
    </row>
    <row r="71" spans="3:29">
      <c r="C71" s="89"/>
      <c r="D71" s="121">
        <f t="shared" si="10"/>
        <v>4</v>
      </c>
      <c r="E71" s="122">
        <v>0</v>
      </c>
      <c r="F71" s="122">
        <v>0</v>
      </c>
      <c r="G71" s="122">
        <v>0</v>
      </c>
      <c r="H71" s="122">
        <v>0</v>
      </c>
      <c r="I71" s="122">
        <v>0</v>
      </c>
      <c r="J71" s="122">
        <v>0</v>
      </c>
      <c r="K71" s="122">
        <v>0</v>
      </c>
      <c r="L71" s="122">
        <v>1</v>
      </c>
      <c r="M71" s="122">
        <v>1</v>
      </c>
      <c r="N71" s="122">
        <v>1</v>
      </c>
      <c r="O71" s="122">
        <v>1</v>
      </c>
      <c r="P71" s="122">
        <v>1</v>
      </c>
      <c r="Q71" s="122">
        <v>1</v>
      </c>
      <c r="R71" s="122">
        <v>1</v>
      </c>
      <c r="S71" s="122">
        <v>1</v>
      </c>
      <c r="T71" s="122">
        <v>1</v>
      </c>
      <c r="U71" s="122">
        <v>1</v>
      </c>
      <c r="V71" s="122">
        <v>1</v>
      </c>
      <c r="W71" s="122">
        <v>0</v>
      </c>
      <c r="X71" s="122">
        <v>0</v>
      </c>
      <c r="Y71" s="122">
        <v>0</v>
      </c>
      <c r="Z71" s="122">
        <v>0</v>
      </c>
      <c r="AA71" s="122">
        <v>0</v>
      </c>
      <c r="AB71" s="122">
        <v>0</v>
      </c>
      <c r="AC71" s="90"/>
    </row>
    <row r="72" spans="3:29">
      <c r="C72" s="89"/>
      <c r="D72" s="121">
        <f t="shared" si="10"/>
        <v>5</v>
      </c>
      <c r="E72" s="122">
        <v>0</v>
      </c>
      <c r="F72" s="122">
        <v>0</v>
      </c>
      <c r="G72" s="122">
        <v>0</v>
      </c>
      <c r="H72" s="122">
        <v>0</v>
      </c>
      <c r="I72" s="122">
        <v>0</v>
      </c>
      <c r="J72" s="122">
        <v>0</v>
      </c>
      <c r="K72" s="122">
        <v>0</v>
      </c>
      <c r="L72" s="122">
        <v>1</v>
      </c>
      <c r="M72" s="122">
        <v>1</v>
      </c>
      <c r="N72" s="122">
        <v>1</v>
      </c>
      <c r="O72" s="122">
        <v>1</v>
      </c>
      <c r="P72" s="122">
        <v>1</v>
      </c>
      <c r="Q72" s="122">
        <v>1</v>
      </c>
      <c r="R72" s="122">
        <v>1</v>
      </c>
      <c r="S72" s="122">
        <v>1</v>
      </c>
      <c r="T72" s="122">
        <v>1</v>
      </c>
      <c r="U72" s="122">
        <v>1</v>
      </c>
      <c r="V72" s="122">
        <v>1</v>
      </c>
      <c r="W72" s="122">
        <v>0</v>
      </c>
      <c r="X72" s="122">
        <v>0</v>
      </c>
      <c r="Y72" s="122">
        <v>0</v>
      </c>
      <c r="Z72" s="122">
        <v>0</v>
      </c>
      <c r="AA72" s="122">
        <v>0</v>
      </c>
      <c r="AB72" s="122">
        <v>0</v>
      </c>
      <c r="AC72" s="90"/>
    </row>
    <row r="73" spans="3:29">
      <c r="C73" s="89"/>
      <c r="D73" s="121">
        <f t="shared" si="10"/>
        <v>6</v>
      </c>
      <c r="E73" s="122">
        <v>0</v>
      </c>
      <c r="F73" s="122">
        <v>0</v>
      </c>
      <c r="G73" s="122">
        <v>0</v>
      </c>
      <c r="H73" s="122">
        <v>0</v>
      </c>
      <c r="I73" s="122">
        <v>0</v>
      </c>
      <c r="J73" s="122">
        <v>0</v>
      </c>
      <c r="K73" s="122">
        <v>0</v>
      </c>
      <c r="L73" s="122">
        <v>1</v>
      </c>
      <c r="M73" s="122">
        <v>1</v>
      </c>
      <c r="N73" s="122">
        <v>1</v>
      </c>
      <c r="O73" s="122">
        <v>1</v>
      </c>
      <c r="P73" s="122">
        <v>1</v>
      </c>
      <c r="Q73" s="122">
        <v>1</v>
      </c>
      <c r="R73" s="122">
        <v>1</v>
      </c>
      <c r="S73" s="122">
        <v>1</v>
      </c>
      <c r="T73" s="122">
        <v>1</v>
      </c>
      <c r="U73" s="122">
        <v>1</v>
      </c>
      <c r="V73" s="122">
        <v>1</v>
      </c>
      <c r="W73" s="122">
        <v>0</v>
      </c>
      <c r="X73" s="122">
        <v>0</v>
      </c>
      <c r="Y73" s="122">
        <v>0</v>
      </c>
      <c r="Z73" s="122">
        <v>0</v>
      </c>
      <c r="AA73" s="122">
        <v>0</v>
      </c>
      <c r="AB73" s="122">
        <v>0</v>
      </c>
      <c r="AC73" s="90"/>
    </row>
    <row r="74" spans="3:29">
      <c r="C74" s="89"/>
      <c r="D74" s="121">
        <f t="shared" si="10"/>
        <v>7</v>
      </c>
      <c r="E74" s="122">
        <v>0</v>
      </c>
      <c r="F74" s="122">
        <v>0</v>
      </c>
      <c r="G74" s="122">
        <v>0</v>
      </c>
      <c r="H74" s="122">
        <v>0</v>
      </c>
      <c r="I74" s="122">
        <v>0</v>
      </c>
      <c r="J74" s="122">
        <v>0</v>
      </c>
      <c r="K74" s="122">
        <v>0</v>
      </c>
      <c r="L74" s="122">
        <v>0</v>
      </c>
      <c r="M74" s="122">
        <v>0</v>
      </c>
      <c r="N74" s="122">
        <v>0</v>
      </c>
      <c r="O74" s="122">
        <v>0</v>
      </c>
      <c r="P74" s="122">
        <v>0</v>
      </c>
      <c r="Q74" s="122">
        <v>0</v>
      </c>
      <c r="R74" s="122">
        <v>0</v>
      </c>
      <c r="S74" s="122">
        <v>0</v>
      </c>
      <c r="T74" s="122">
        <v>0</v>
      </c>
      <c r="U74" s="122">
        <v>0</v>
      </c>
      <c r="V74" s="122">
        <v>0</v>
      </c>
      <c r="W74" s="122">
        <v>0</v>
      </c>
      <c r="X74" s="122">
        <v>0</v>
      </c>
      <c r="Y74" s="122">
        <v>0</v>
      </c>
      <c r="Z74" s="122">
        <v>0</v>
      </c>
      <c r="AA74" s="122">
        <v>0</v>
      </c>
      <c r="AB74" s="122">
        <v>0</v>
      </c>
      <c r="AC74" s="90"/>
    </row>
    <row r="75" spans="3:29">
      <c r="C75" s="89"/>
      <c r="D75"/>
      <c r="AC75" s="90"/>
    </row>
    <row r="76" spans="3:29">
      <c r="C76" s="89"/>
      <c r="D76"/>
      <c r="E76" s="183" t="s">
        <v>16</v>
      </c>
      <c r="F76" s="183"/>
      <c r="G76" s="183"/>
      <c r="H76" s="183"/>
      <c r="I76" s="183"/>
      <c r="J76" s="183"/>
      <c r="K76" s="183"/>
      <c r="L76" s="183"/>
      <c r="M76" s="183"/>
      <c r="N76" s="183"/>
      <c r="O76" s="183"/>
      <c r="P76" s="183"/>
      <c r="AC76" s="90"/>
    </row>
    <row r="77" spans="3:29">
      <c r="C77" s="89"/>
      <c r="D77" s="142" t="s">
        <v>186</v>
      </c>
      <c r="E77" s="119">
        <v>1</v>
      </c>
      <c r="F77" s="119">
        <f>E77+1</f>
        <v>2</v>
      </c>
      <c r="G77" s="119">
        <f t="shared" ref="G77:P77" si="11">F77+1</f>
        <v>3</v>
      </c>
      <c r="H77" s="119">
        <f t="shared" si="11"/>
        <v>4</v>
      </c>
      <c r="I77" s="119">
        <f t="shared" si="11"/>
        <v>5</v>
      </c>
      <c r="J77" s="119">
        <f t="shared" si="11"/>
        <v>6</v>
      </c>
      <c r="K77" s="119">
        <f t="shared" si="11"/>
        <v>7</v>
      </c>
      <c r="L77" s="119">
        <f t="shared" si="11"/>
        <v>8</v>
      </c>
      <c r="M77" s="119">
        <f t="shared" si="11"/>
        <v>9</v>
      </c>
      <c r="N77" s="119">
        <f t="shared" si="11"/>
        <v>10</v>
      </c>
      <c r="O77" s="119">
        <f t="shared" si="11"/>
        <v>11</v>
      </c>
      <c r="P77" s="119">
        <f t="shared" si="11"/>
        <v>12</v>
      </c>
      <c r="AC77" s="90"/>
    </row>
    <row r="78" spans="3:29">
      <c r="C78" s="89"/>
      <c r="D78" s="121">
        <v>1</v>
      </c>
      <c r="E78" s="45">
        <v>1</v>
      </c>
      <c r="F78" s="122">
        <v>1</v>
      </c>
      <c r="G78" s="122">
        <v>1</v>
      </c>
      <c r="H78" s="122">
        <v>1</v>
      </c>
      <c r="I78" s="122">
        <v>1</v>
      </c>
      <c r="J78" s="122">
        <v>1</v>
      </c>
      <c r="K78" s="122">
        <v>1</v>
      </c>
      <c r="L78" s="122">
        <v>1</v>
      </c>
      <c r="M78" s="122">
        <v>1</v>
      </c>
      <c r="N78" s="122">
        <v>1</v>
      </c>
      <c r="O78" s="122">
        <v>1</v>
      </c>
      <c r="P78" s="122">
        <v>1</v>
      </c>
      <c r="AC78" s="90"/>
    </row>
    <row r="79" spans="3:29">
      <c r="C79" s="89"/>
      <c r="D79" s="121">
        <v>2</v>
      </c>
      <c r="E79" s="45">
        <v>1</v>
      </c>
      <c r="F79" s="122">
        <v>1</v>
      </c>
      <c r="G79" s="122">
        <v>1</v>
      </c>
      <c r="H79" s="122">
        <v>1</v>
      </c>
      <c r="I79" s="122">
        <v>1</v>
      </c>
      <c r="J79" s="122">
        <v>1</v>
      </c>
      <c r="K79" s="122">
        <v>1</v>
      </c>
      <c r="L79" s="122">
        <v>1</v>
      </c>
      <c r="M79" s="122">
        <v>1</v>
      </c>
      <c r="N79" s="122">
        <v>1</v>
      </c>
      <c r="O79" s="122">
        <v>1</v>
      </c>
      <c r="P79" s="122">
        <v>1</v>
      </c>
      <c r="AC79" s="90"/>
    </row>
    <row r="80" spans="3:29">
      <c r="C80" s="89"/>
      <c r="D80" s="121">
        <v>3</v>
      </c>
      <c r="E80" s="45">
        <v>1</v>
      </c>
      <c r="F80" s="122">
        <v>1</v>
      </c>
      <c r="G80" s="122">
        <v>1</v>
      </c>
      <c r="H80" s="122">
        <v>1</v>
      </c>
      <c r="I80" s="122">
        <v>1</v>
      </c>
      <c r="J80" s="122">
        <v>1</v>
      </c>
      <c r="K80" s="122">
        <v>1</v>
      </c>
      <c r="L80" s="122">
        <v>1</v>
      </c>
      <c r="M80" s="122">
        <v>1</v>
      </c>
      <c r="N80" s="122">
        <v>1</v>
      </c>
      <c r="O80" s="122">
        <v>1</v>
      </c>
      <c r="P80" s="122">
        <v>1</v>
      </c>
      <c r="AC80" s="90"/>
    </row>
    <row r="81" spans="3:29">
      <c r="C81" s="89"/>
      <c r="D81" s="121">
        <v>4</v>
      </c>
      <c r="E81" s="45">
        <v>1</v>
      </c>
      <c r="F81" s="122">
        <v>1</v>
      </c>
      <c r="G81" s="122">
        <v>1</v>
      </c>
      <c r="H81" s="122">
        <v>1</v>
      </c>
      <c r="I81" s="122">
        <v>1</v>
      </c>
      <c r="J81" s="122">
        <v>1</v>
      </c>
      <c r="K81" s="122">
        <v>1</v>
      </c>
      <c r="L81" s="122">
        <v>1</v>
      </c>
      <c r="M81" s="122">
        <v>1</v>
      </c>
      <c r="N81" s="122">
        <v>1</v>
      </c>
      <c r="O81" s="122">
        <v>1</v>
      </c>
      <c r="P81" s="122">
        <v>0.5</v>
      </c>
      <c r="AC81" s="90"/>
    </row>
    <row r="82" spans="3:29" ht="11.25" customHeight="1">
      <c r="C82" s="89"/>
      <c r="D82" s="121">
        <v>5</v>
      </c>
      <c r="G82" s="122">
        <v>1</v>
      </c>
      <c r="I82" s="122">
        <v>1</v>
      </c>
      <c r="L82" s="122">
        <v>1</v>
      </c>
      <c r="O82" s="122">
        <v>1</v>
      </c>
      <c r="AC82" s="90"/>
    </row>
    <row r="83" spans="3:29" ht="9" customHeight="1">
      <c r="C83" s="89"/>
      <c r="D83"/>
      <c r="AC83" s="90"/>
    </row>
    <row r="84" spans="3:29">
      <c r="C84" s="89"/>
      <c r="D84" s="14" t="s">
        <v>190</v>
      </c>
      <c r="E84" s="183" t="s">
        <v>20</v>
      </c>
      <c r="F84" s="183"/>
      <c r="G84" s="183"/>
      <c r="H84" s="183"/>
      <c r="I84" s="183"/>
      <c r="J84" s="183"/>
      <c r="K84" s="183"/>
      <c r="L84" s="183"/>
      <c r="M84" s="183"/>
      <c r="N84" s="183"/>
      <c r="O84" s="183"/>
      <c r="P84" s="183"/>
      <c r="Q84" s="183"/>
      <c r="R84" s="183"/>
      <c r="S84" s="183"/>
      <c r="T84" s="183"/>
      <c r="U84" s="183"/>
      <c r="V84" s="183"/>
      <c r="W84" s="183"/>
      <c r="X84" s="183"/>
      <c r="Y84" s="183"/>
      <c r="Z84" s="183"/>
      <c r="AA84" s="183"/>
      <c r="AB84" s="183"/>
      <c r="AC84" s="90"/>
    </row>
    <row r="85" spans="3:29">
      <c r="C85" s="89"/>
      <c r="D85" s="142" t="s">
        <v>10</v>
      </c>
      <c r="E85" s="119">
        <v>1</v>
      </c>
      <c r="F85" s="119">
        <f>E85+1</f>
        <v>2</v>
      </c>
      <c r="G85" s="119">
        <f t="shared" ref="G85:AA85" si="12">F85+1</f>
        <v>3</v>
      </c>
      <c r="H85" s="119">
        <f t="shared" si="12"/>
        <v>4</v>
      </c>
      <c r="I85" s="119">
        <f t="shared" si="12"/>
        <v>5</v>
      </c>
      <c r="J85" s="119">
        <f t="shared" si="12"/>
        <v>6</v>
      </c>
      <c r="K85" s="119">
        <f t="shared" si="12"/>
        <v>7</v>
      </c>
      <c r="L85" s="119">
        <f t="shared" si="12"/>
        <v>8</v>
      </c>
      <c r="M85" s="119">
        <f t="shared" si="12"/>
        <v>9</v>
      </c>
      <c r="N85" s="119">
        <f t="shared" si="12"/>
        <v>10</v>
      </c>
      <c r="O85" s="119">
        <f t="shared" si="12"/>
        <v>11</v>
      </c>
      <c r="P85" s="119">
        <f t="shared" si="12"/>
        <v>12</v>
      </c>
      <c r="Q85" s="119">
        <f t="shared" si="12"/>
        <v>13</v>
      </c>
      <c r="R85" s="119">
        <f t="shared" si="12"/>
        <v>14</v>
      </c>
      <c r="S85" s="119">
        <f t="shared" si="12"/>
        <v>15</v>
      </c>
      <c r="T85" s="119">
        <f t="shared" si="12"/>
        <v>16</v>
      </c>
      <c r="U85" s="119">
        <f t="shared" si="12"/>
        <v>17</v>
      </c>
      <c r="V85" s="119">
        <f t="shared" si="12"/>
        <v>18</v>
      </c>
      <c r="W85" s="119">
        <f t="shared" si="12"/>
        <v>19</v>
      </c>
      <c r="X85" s="119">
        <f t="shared" si="12"/>
        <v>20</v>
      </c>
      <c r="Y85" s="119">
        <f t="shared" si="12"/>
        <v>21</v>
      </c>
      <c r="Z85" s="119">
        <f t="shared" si="12"/>
        <v>22</v>
      </c>
      <c r="AA85" s="119">
        <f t="shared" si="12"/>
        <v>23</v>
      </c>
      <c r="AB85" s="119">
        <f>AA85+1</f>
        <v>24</v>
      </c>
      <c r="AC85" s="90"/>
    </row>
    <row r="86" spans="3:29">
      <c r="C86" s="89"/>
      <c r="D86" s="121">
        <v>1</v>
      </c>
      <c r="E86" s="122">
        <v>0</v>
      </c>
      <c r="F86" s="122">
        <v>0</v>
      </c>
      <c r="G86" s="122">
        <v>0</v>
      </c>
      <c r="H86" s="122">
        <v>0</v>
      </c>
      <c r="I86" s="122">
        <v>0</v>
      </c>
      <c r="J86" s="122">
        <v>0</v>
      </c>
      <c r="K86" s="122">
        <v>0</v>
      </c>
      <c r="L86" s="122">
        <v>1</v>
      </c>
      <c r="M86" s="122">
        <v>1</v>
      </c>
      <c r="N86" s="122">
        <v>1</v>
      </c>
      <c r="O86" s="122">
        <v>1</v>
      </c>
      <c r="P86" s="122">
        <v>1</v>
      </c>
      <c r="Q86" s="122">
        <v>1</v>
      </c>
      <c r="R86" s="122">
        <v>1</v>
      </c>
      <c r="S86" s="122">
        <v>1</v>
      </c>
      <c r="T86" s="122">
        <v>1</v>
      </c>
      <c r="U86" s="122">
        <v>1</v>
      </c>
      <c r="V86" s="122">
        <v>1</v>
      </c>
      <c r="W86" s="122">
        <v>0</v>
      </c>
      <c r="X86" s="122">
        <v>0</v>
      </c>
      <c r="Y86" s="122">
        <v>0</v>
      </c>
      <c r="Z86" s="122">
        <v>0</v>
      </c>
      <c r="AA86" s="122">
        <v>0</v>
      </c>
      <c r="AB86" s="122">
        <v>0</v>
      </c>
      <c r="AC86" s="90"/>
    </row>
    <row r="87" spans="3:29">
      <c r="C87" s="89"/>
      <c r="D87" s="121">
        <f t="shared" ref="D87:D92" si="13">D86+1</f>
        <v>2</v>
      </c>
      <c r="E87" s="122">
        <v>0</v>
      </c>
      <c r="F87" s="122">
        <v>0</v>
      </c>
      <c r="G87" s="122">
        <v>0</v>
      </c>
      <c r="H87" s="122">
        <v>0</v>
      </c>
      <c r="I87" s="122">
        <v>0</v>
      </c>
      <c r="J87" s="122">
        <v>0</v>
      </c>
      <c r="K87" s="122">
        <v>0</v>
      </c>
      <c r="L87" s="122">
        <v>1</v>
      </c>
      <c r="M87" s="122">
        <v>1</v>
      </c>
      <c r="N87" s="122">
        <v>1</v>
      </c>
      <c r="O87" s="122">
        <v>1</v>
      </c>
      <c r="P87" s="122">
        <v>1</v>
      </c>
      <c r="Q87" s="122">
        <v>1</v>
      </c>
      <c r="R87" s="122">
        <v>1</v>
      </c>
      <c r="S87" s="122">
        <v>1</v>
      </c>
      <c r="T87" s="122">
        <v>1</v>
      </c>
      <c r="U87" s="122">
        <v>1</v>
      </c>
      <c r="V87" s="122">
        <v>1</v>
      </c>
      <c r="W87" s="122">
        <v>0</v>
      </c>
      <c r="X87" s="122">
        <v>0</v>
      </c>
      <c r="Y87" s="122">
        <v>0</v>
      </c>
      <c r="Z87" s="122">
        <v>0</v>
      </c>
      <c r="AA87" s="122">
        <v>0</v>
      </c>
      <c r="AB87" s="122">
        <v>0</v>
      </c>
      <c r="AC87" s="90"/>
    </row>
    <row r="88" spans="3:29">
      <c r="C88" s="89"/>
      <c r="D88" s="121">
        <f t="shared" si="13"/>
        <v>3</v>
      </c>
      <c r="E88" s="122">
        <v>0</v>
      </c>
      <c r="F88" s="122">
        <v>0</v>
      </c>
      <c r="G88" s="122">
        <v>0</v>
      </c>
      <c r="H88" s="122">
        <v>0</v>
      </c>
      <c r="I88" s="122">
        <v>0</v>
      </c>
      <c r="J88" s="122">
        <v>0</v>
      </c>
      <c r="K88" s="122">
        <v>0</v>
      </c>
      <c r="L88" s="122">
        <v>1</v>
      </c>
      <c r="M88" s="122">
        <v>1</v>
      </c>
      <c r="N88" s="122">
        <v>1</v>
      </c>
      <c r="O88" s="122">
        <v>1</v>
      </c>
      <c r="P88" s="122">
        <v>1</v>
      </c>
      <c r="Q88" s="122">
        <v>1</v>
      </c>
      <c r="R88" s="122">
        <v>1</v>
      </c>
      <c r="S88" s="122">
        <v>1</v>
      </c>
      <c r="T88" s="122">
        <v>1</v>
      </c>
      <c r="U88" s="122">
        <v>1</v>
      </c>
      <c r="V88" s="122">
        <v>1</v>
      </c>
      <c r="W88" s="122">
        <v>0</v>
      </c>
      <c r="X88" s="122">
        <v>0</v>
      </c>
      <c r="Y88" s="122">
        <v>0</v>
      </c>
      <c r="Z88" s="122">
        <v>0</v>
      </c>
      <c r="AA88" s="122">
        <v>0</v>
      </c>
      <c r="AB88" s="122">
        <v>0</v>
      </c>
      <c r="AC88" s="90"/>
    </row>
    <row r="89" spans="3:29">
      <c r="C89" s="89"/>
      <c r="D89" s="121">
        <f t="shared" si="13"/>
        <v>4</v>
      </c>
      <c r="E89" s="122">
        <v>0</v>
      </c>
      <c r="F89" s="122">
        <v>0</v>
      </c>
      <c r="G89" s="122">
        <v>0</v>
      </c>
      <c r="H89" s="122">
        <v>0</v>
      </c>
      <c r="I89" s="122">
        <v>0</v>
      </c>
      <c r="J89" s="122">
        <v>0</v>
      </c>
      <c r="K89" s="122">
        <v>0</v>
      </c>
      <c r="L89" s="122">
        <v>1</v>
      </c>
      <c r="M89" s="122">
        <v>1</v>
      </c>
      <c r="N89" s="122">
        <v>1</v>
      </c>
      <c r="O89" s="122">
        <v>1</v>
      </c>
      <c r="P89" s="122">
        <v>1</v>
      </c>
      <c r="Q89" s="122">
        <v>1</v>
      </c>
      <c r="R89" s="122">
        <v>1</v>
      </c>
      <c r="S89" s="122">
        <v>1</v>
      </c>
      <c r="T89" s="122">
        <v>1</v>
      </c>
      <c r="U89" s="122">
        <v>1</v>
      </c>
      <c r="V89" s="122">
        <v>1</v>
      </c>
      <c r="W89" s="122">
        <v>0</v>
      </c>
      <c r="X89" s="122">
        <v>0</v>
      </c>
      <c r="Y89" s="122">
        <v>0</v>
      </c>
      <c r="Z89" s="122">
        <v>0</v>
      </c>
      <c r="AA89" s="122">
        <v>0</v>
      </c>
      <c r="AB89" s="122">
        <v>0</v>
      </c>
      <c r="AC89" s="90"/>
    </row>
    <row r="90" spans="3:29">
      <c r="C90" s="89"/>
      <c r="D90" s="121">
        <f t="shared" si="13"/>
        <v>5</v>
      </c>
      <c r="E90" s="122">
        <v>0</v>
      </c>
      <c r="F90" s="122">
        <v>0</v>
      </c>
      <c r="G90" s="122">
        <v>0</v>
      </c>
      <c r="H90" s="122">
        <v>0</v>
      </c>
      <c r="I90" s="122">
        <v>0</v>
      </c>
      <c r="J90" s="122">
        <v>0</v>
      </c>
      <c r="K90" s="122">
        <v>0</v>
      </c>
      <c r="L90" s="122">
        <v>1</v>
      </c>
      <c r="M90" s="122">
        <v>1</v>
      </c>
      <c r="N90" s="122">
        <v>1</v>
      </c>
      <c r="O90" s="122">
        <v>1</v>
      </c>
      <c r="P90" s="122">
        <v>1</v>
      </c>
      <c r="Q90" s="122">
        <v>1</v>
      </c>
      <c r="R90" s="122">
        <v>1</v>
      </c>
      <c r="S90" s="122">
        <v>1</v>
      </c>
      <c r="T90" s="122">
        <v>1</v>
      </c>
      <c r="U90" s="122">
        <v>1</v>
      </c>
      <c r="V90" s="122">
        <v>1</v>
      </c>
      <c r="W90" s="122">
        <v>0</v>
      </c>
      <c r="X90" s="122">
        <v>0</v>
      </c>
      <c r="Y90" s="122">
        <v>0</v>
      </c>
      <c r="Z90" s="122">
        <v>0</v>
      </c>
      <c r="AA90" s="122">
        <v>0</v>
      </c>
      <c r="AB90" s="122">
        <v>0</v>
      </c>
      <c r="AC90" s="90"/>
    </row>
    <row r="91" spans="3:29">
      <c r="C91" s="89"/>
      <c r="D91" s="121">
        <f t="shared" si="13"/>
        <v>6</v>
      </c>
      <c r="E91" s="122">
        <v>0</v>
      </c>
      <c r="F91" s="122">
        <v>0</v>
      </c>
      <c r="G91" s="122">
        <v>0</v>
      </c>
      <c r="H91" s="122">
        <v>0</v>
      </c>
      <c r="I91" s="122">
        <v>0</v>
      </c>
      <c r="J91" s="122">
        <v>0</v>
      </c>
      <c r="K91" s="122">
        <v>0</v>
      </c>
      <c r="L91" s="122">
        <v>1</v>
      </c>
      <c r="M91" s="122">
        <v>1</v>
      </c>
      <c r="N91" s="122">
        <v>1</v>
      </c>
      <c r="O91" s="122">
        <v>1</v>
      </c>
      <c r="P91" s="122">
        <v>1</v>
      </c>
      <c r="Q91" s="122">
        <v>1</v>
      </c>
      <c r="R91" s="122">
        <v>1</v>
      </c>
      <c r="S91" s="122">
        <v>1</v>
      </c>
      <c r="T91" s="122">
        <v>1</v>
      </c>
      <c r="U91" s="122">
        <v>1</v>
      </c>
      <c r="V91" s="122">
        <v>1</v>
      </c>
      <c r="W91" s="122">
        <v>0</v>
      </c>
      <c r="X91" s="122">
        <v>0</v>
      </c>
      <c r="Y91" s="122">
        <v>0</v>
      </c>
      <c r="Z91" s="122">
        <v>0</v>
      </c>
      <c r="AA91" s="122">
        <v>0</v>
      </c>
      <c r="AB91" s="122">
        <v>0</v>
      </c>
      <c r="AC91" s="90"/>
    </row>
    <row r="92" spans="3:29">
      <c r="C92" s="89"/>
      <c r="D92" s="121">
        <f t="shared" si="13"/>
        <v>7</v>
      </c>
      <c r="E92" s="122">
        <v>0</v>
      </c>
      <c r="F92" s="122">
        <v>0</v>
      </c>
      <c r="G92" s="122">
        <v>0</v>
      </c>
      <c r="H92" s="122">
        <v>0</v>
      </c>
      <c r="I92" s="122">
        <v>0</v>
      </c>
      <c r="J92" s="122">
        <v>0</v>
      </c>
      <c r="K92" s="122">
        <v>0</v>
      </c>
      <c r="L92" s="122">
        <v>0</v>
      </c>
      <c r="M92" s="122">
        <v>0</v>
      </c>
      <c r="N92" s="122">
        <v>0</v>
      </c>
      <c r="O92" s="122">
        <v>0</v>
      </c>
      <c r="P92" s="122">
        <v>0</v>
      </c>
      <c r="Q92" s="122">
        <v>0</v>
      </c>
      <c r="R92" s="122">
        <v>0</v>
      </c>
      <c r="S92" s="122">
        <v>0</v>
      </c>
      <c r="T92" s="122">
        <v>0</v>
      </c>
      <c r="U92" s="122">
        <v>0</v>
      </c>
      <c r="V92" s="122">
        <v>0</v>
      </c>
      <c r="W92" s="122">
        <v>0</v>
      </c>
      <c r="X92" s="122">
        <v>0</v>
      </c>
      <c r="Y92" s="122">
        <v>0</v>
      </c>
      <c r="Z92" s="122">
        <v>0</v>
      </c>
      <c r="AA92" s="122">
        <v>0</v>
      </c>
      <c r="AB92" s="122">
        <v>0</v>
      </c>
      <c r="AC92" s="90"/>
    </row>
    <row r="93" spans="3:29">
      <c r="C93" s="89"/>
      <c r="D93"/>
      <c r="AC93" s="90"/>
    </row>
    <row r="94" spans="3:29">
      <c r="C94" s="89"/>
      <c r="D94"/>
      <c r="E94" s="183" t="s">
        <v>21</v>
      </c>
      <c r="F94" s="183"/>
      <c r="G94" s="183"/>
      <c r="H94" s="183"/>
      <c r="I94" s="183"/>
      <c r="J94" s="183"/>
      <c r="K94" s="183"/>
      <c r="L94" s="183"/>
      <c r="M94" s="183"/>
      <c r="N94" s="183"/>
      <c r="O94" s="183"/>
      <c r="P94" s="183"/>
      <c r="AC94" s="90"/>
    </row>
    <row r="95" spans="3:29">
      <c r="C95" s="89"/>
      <c r="D95" s="142" t="s">
        <v>186</v>
      </c>
      <c r="E95" s="119">
        <v>1</v>
      </c>
      <c r="F95" s="119">
        <f>E95+1</f>
        <v>2</v>
      </c>
      <c r="G95" s="119">
        <f t="shared" ref="G95:P95" si="14">F95+1</f>
        <v>3</v>
      </c>
      <c r="H95" s="119">
        <f t="shared" si="14"/>
        <v>4</v>
      </c>
      <c r="I95" s="119">
        <f t="shared" si="14"/>
        <v>5</v>
      </c>
      <c r="J95" s="119">
        <f t="shared" si="14"/>
        <v>6</v>
      </c>
      <c r="K95" s="119">
        <f t="shared" si="14"/>
        <v>7</v>
      </c>
      <c r="L95" s="119">
        <f t="shared" si="14"/>
        <v>8</v>
      </c>
      <c r="M95" s="119">
        <f t="shared" si="14"/>
        <v>9</v>
      </c>
      <c r="N95" s="119">
        <f t="shared" si="14"/>
        <v>10</v>
      </c>
      <c r="O95" s="119">
        <f t="shared" si="14"/>
        <v>11</v>
      </c>
      <c r="P95" s="119">
        <f t="shared" si="14"/>
        <v>12</v>
      </c>
      <c r="AC95" s="90"/>
    </row>
    <row r="96" spans="3:29">
      <c r="C96" s="89"/>
      <c r="D96" s="121">
        <v>1</v>
      </c>
      <c r="E96" s="45">
        <v>1</v>
      </c>
      <c r="F96" s="122">
        <v>1</v>
      </c>
      <c r="G96" s="122">
        <v>1</v>
      </c>
      <c r="H96" s="122">
        <v>1</v>
      </c>
      <c r="I96" s="122">
        <v>1</v>
      </c>
      <c r="J96" s="122">
        <v>1</v>
      </c>
      <c r="K96" s="122">
        <v>1</v>
      </c>
      <c r="L96" s="122">
        <v>1</v>
      </c>
      <c r="M96" s="122">
        <v>1</v>
      </c>
      <c r="N96" s="122">
        <v>1</v>
      </c>
      <c r="O96" s="122">
        <v>1</v>
      </c>
      <c r="P96" s="122">
        <v>1</v>
      </c>
      <c r="AC96" s="90"/>
    </row>
    <row r="97" spans="3:29">
      <c r="C97" s="89"/>
      <c r="D97" s="121">
        <v>2</v>
      </c>
      <c r="E97" s="45">
        <v>1</v>
      </c>
      <c r="F97" s="122">
        <v>1</v>
      </c>
      <c r="G97" s="122">
        <v>1</v>
      </c>
      <c r="H97" s="122">
        <v>1</v>
      </c>
      <c r="I97" s="122">
        <v>1</v>
      </c>
      <c r="J97" s="122">
        <v>1</v>
      </c>
      <c r="K97" s="122">
        <v>1</v>
      </c>
      <c r="L97" s="122">
        <v>1</v>
      </c>
      <c r="M97" s="122">
        <v>1</v>
      </c>
      <c r="N97" s="122">
        <v>1</v>
      </c>
      <c r="O97" s="122">
        <v>1</v>
      </c>
      <c r="P97" s="122">
        <v>1</v>
      </c>
      <c r="AC97" s="90"/>
    </row>
    <row r="98" spans="3:29">
      <c r="C98" s="89"/>
      <c r="D98" s="121">
        <v>3</v>
      </c>
      <c r="E98" s="45">
        <v>1</v>
      </c>
      <c r="F98" s="122">
        <v>1</v>
      </c>
      <c r="G98" s="122">
        <v>1</v>
      </c>
      <c r="H98" s="122">
        <v>1</v>
      </c>
      <c r="I98" s="122">
        <v>1</v>
      </c>
      <c r="J98" s="122">
        <v>1</v>
      </c>
      <c r="K98" s="122">
        <v>1</v>
      </c>
      <c r="L98" s="122">
        <v>1</v>
      </c>
      <c r="M98" s="122">
        <v>1</v>
      </c>
      <c r="N98" s="122">
        <v>1</v>
      </c>
      <c r="O98" s="122">
        <v>1</v>
      </c>
      <c r="P98" s="122">
        <v>1</v>
      </c>
      <c r="AC98" s="90"/>
    </row>
    <row r="99" spans="3:29">
      <c r="C99" s="89"/>
      <c r="D99" s="121">
        <v>4</v>
      </c>
      <c r="E99" s="45">
        <v>1</v>
      </c>
      <c r="F99" s="122">
        <v>1</v>
      </c>
      <c r="G99" s="122">
        <v>1</v>
      </c>
      <c r="H99" s="122">
        <v>1</v>
      </c>
      <c r="I99" s="122">
        <v>1</v>
      </c>
      <c r="J99" s="122">
        <v>1</v>
      </c>
      <c r="K99" s="122">
        <v>1</v>
      </c>
      <c r="L99" s="122">
        <v>1</v>
      </c>
      <c r="M99" s="122">
        <v>1</v>
      </c>
      <c r="N99" s="122">
        <v>1</v>
      </c>
      <c r="O99" s="122">
        <v>1</v>
      </c>
      <c r="P99" s="122">
        <v>0.5</v>
      </c>
      <c r="AC99" s="90"/>
    </row>
    <row r="100" spans="3:29">
      <c r="C100" s="89"/>
      <c r="D100" s="121">
        <v>5</v>
      </c>
      <c r="G100" s="122">
        <v>1</v>
      </c>
      <c r="I100" s="122">
        <v>1</v>
      </c>
      <c r="L100" s="122">
        <v>1</v>
      </c>
      <c r="O100" s="122">
        <v>1</v>
      </c>
      <c r="AC100" s="90"/>
    </row>
    <row r="101" spans="3:29" ht="12" customHeight="1">
      <c r="C101" s="89"/>
      <c r="D101"/>
      <c r="AC101" s="90"/>
    </row>
    <row r="102" spans="3:29" ht="12" customHeight="1">
      <c r="C102" s="89"/>
      <c r="D102" s="14" t="s">
        <v>191</v>
      </c>
      <c r="E102" s="183" t="s">
        <v>20</v>
      </c>
      <c r="F102" s="183"/>
      <c r="G102" s="183"/>
      <c r="H102" s="183"/>
      <c r="I102" s="183"/>
      <c r="J102" s="183"/>
      <c r="K102" s="183"/>
      <c r="L102" s="183"/>
      <c r="M102" s="183"/>
      <c r="N102" s="183"/>
      <c r="O102" s="183"/>
      <c r="P102" s="183"/>
      <c r="Q102" s="183"/>
      <c r="R102" s="183"/>
      <c r="S102" s="183"/>
      <c r="T102" s="183"/>
      <c r="U102" s="183"/>
      <c r="V102" s="183"/>
      <c r="W102" s="183"/>
      <c r="X102" s="183"/>
      <c r="Y102" s="183"/>
      <c r="Z102" s="183"/>
      <c r="AA102" s="183"/>
      <c r="AB102" s="183"/>
      <c r="AC102" s="90"/>
    </row>
    <row r="103" spans="3:29" ht="12" customHeight="1">
      <c r="C103" s="89"/>
      <c r="D103" s="142" t="s">
        <v>10</v>
      </c>
      <c r="E103" s="119">
        <v>1</v>
      </c>
      <c r="F103" s="119">
        <f>E103+1</f>
        <v>2</v>
      </c>
      <c r="G103" s="119">
        <f t="shared" ref="G103:AA103" si="15">F103+1</f>
        <v>3</v>
      </c>
      <c r="H103" s="119">
        <f t="shared" si="15"/>
        <v>4</v>
      </c>
      <c r="I103" s="119">
        <f t="shared" si="15"/>
        <v>5</v>
      </c>
      <c r="J103" s="119">
        <f t="shared" si="15"/>
        <v>6</v>
      </c>
      <c r="K103" s="119">
        <f t="shared" si="15"/>
        <v>7</v>
      </c>
      <c r="L103" s="119">
        <f t="shared" si="15"/>
        <v>8</v>
      </c>
      <c r="M103" s="119">
        <f t="shared" si="15"/>
        <v>9</v>
      </c>
      <c r="N103" s="119">
        <f t="shared" si="15"/>
        <v>10</v>
      </c>
      <c r="O103" s="119">
        <f t="shared" si="15"/>
        <v>11</v>
      </c>
      <c r="P103" s="119">
        <f t="shared" si="15"/>
        <v>12</v>
      </c>
      <c r="Q103" s="119">
        <f t="shared" si="15"/>
        <v>13</v>
      </c>
      <c r="R103" s="119">
        <f t="shared" si="15"/>
        <v>14</v>
      </c>
      <c r="S103" s="119">
        <f t="shared" si="15"/>
        <v>15</v>
      </c>
      <c r="T103" s="119">
        <f t="shared" si="15"/>
        <v>16</v>
      </c>
      <c r="U103" s="119">
        <f t="shared" si="15"/>
        <v>17</v>
      </c>
      <c r="V103" s="119">
        <f t="shared" si="15"/>
        <v>18</v>
      </c>
      <c r="W103" s="119">
        <f t="shared" si="15"/>
        <v>19</v>
      </c>
      <c r="X103" s="119">
        <f t="shared" si="15"/>
        <v>20</v>
      </c>
      <c r="Y103" s="119">
        <f t="shared" si="15"/>
        <v>21</v>
      </c>
      <c r="Z103" s="119">
        <f t="shared" si="15"/>
        <v>22</v>
      </c>
      <c r="AA103" s="119">
        <f t="shared" si="15"/>
        <v>23</v>
      </c>
      <c r="AB103" s="119">
        <f>AA103+1</f>
        <v>24</v>
      </c>
      <c r="AC103" s="90"/>
    </row>
    <row r="104" spans="3:29" ht="12" customHeight="1">
      <c r="C104" s="89"/>
      <c r="D104" s="121">
        <v>1</v>
      </c>
      <c r="E104" s="72">
        <v>0</v>
      </c>
      <c r="F104" s="72">
        <v>0</v>
      </c>
      <c r="G104" s="72">
        <v>0</v>
      </c>
      <c r="H104" s="72">
        <v>0</v>
      </c>
      <c r="I104" s="72">
        <v>0</v>
      </c>
      <c r="J104" s="72">
        <v>0</v>
      </c>
      <c r="K104" s="72">
        <v>0</v>
      </c>
      <c r="L104" s="72">
        <v>0.5</v>
      </c>
      <c r="M104" s="72">
        <v>0.1</v>
      </c>
      <c r="N104" s="72">
        <v>0.1</v>
      </c>
      <c r="O104" s="72">
        <v>0.1</v>
      </c>
      <c r="P104" s="72">
        <v>0.1</v>
      </c>
      <c r="Q104" s="72">
        <v>0.4</v>
      </c>
      <c r="R104" s="72">
        <v>0.2</v>
      </c>
      <c r="S104" s="72">
        <v>0.1</v>
      </c>
      <c r="T104" s="72">
        <v>0.1</v>
      </c>
      <c r="U104" s="72">
        <v>0.1</v>
      </c>
      <c r="V104" s="72">
        <v>0.2</v>
      </c>
      <c r="W104" s="72">
        <v>0.1</v>
      </c>
      <c r="X104" s="72">
        <v>0</v>
      </c>
      <c r="Y104" s="72">
        <v>0</v>
      </c>
      <c r="Z104" s="72">
        <v>0</v>
      </c>
      <c r="AA104" s="72">
        <v>0</v>
      </c>
      <c r="AB104" s="72">
        <v>0</v>
      </c>
      <c r="AC104" s="90"/>
    </row>
    <row r="105" spans="3:29" ht="12" customHeight="1">
      <c r="C105" s="89"/>
      <c r="D105" s="121">
        <f t="shared" ref="D105:D110" si="16">D104+1</f>
        <v>2</v>
      </c>
      <c r="E105" s="72">
        <v>0</v>
      </c>
      <c r="F105" s="72">
        <v>0</v>
      </c>
      <c r="G105" s="72">
        <v>0</v>
      </c>
      <c r="H105" s="72">
        <v>0</v>
      </c>
      <c r="I105" s="72">
        <v>0</v>
      </c>
      <c r="J105" s="72">
        <v>0</v>
      </c>
      <c r="K105" s="72">
        <v>0</v>
      </c>
      <c r="L105" s="72">
        <v>0.5</v>
      </c>
      <c r="M105" s="72">
        <v>0.1</v>
      </c>
      <c r="N105" s="72">
        <v>0.1</v>
      </c>
      <c r="O105" s="72">
        <v>0.1</v>
      </c>
      <c r="P105" s="72">
        <v>0.1</v>
      </c>
      <c r="Q105" s="72">
        <v>0.4</v>
      </c>
      <c r="R105" s="72">
        <v>0.2</v>
      </c>
      <c r="S105" s="72">
        <v>0.1</v>
      </c>
      <c r="T105" s="72">
        <v>0.1</v>
      </c>
      <c r="U105" s="72">
        <v>0.1</v>
      </c>
      <c r="V105" s="72">
        <v>0.2</v>
      </c>
      <c r="W105" s="72">
        <v>0.1</v>
      </c>
      <c r="X105" s="72">
        <v>0</v>
      </c>
      <c r="Y105" s="72">
        <v>0</v>
      </c>
      <c r="Z105" s="72">
        <v>0</v>
      </c>
      <c r="AA105" s="72">
        <v>0</v>
      </c>
      <c r="AB105" s="72">
        <v>0</v>
      </c>
      <c r="AC105" s="90"/>
    </row>
    <row r="106" spans="3:29" ht="12" customHeight="1">
      <c r="C106" s="89"/>
      <c r="D106" s="121">
        <f t="shared" si="16"/>
        <v>3</v>
      </c>
      <c r="E106" s="72">
        <v>0</v>
      </c>
      <c r="F106" s="72">
        <v>0</v>
      </c>
      <c r="G106" s="72">
        <v>0</v>
      </c>
      <c r="H106" s="72">
        <v>0</v>
      </c>
      <c r="I106" s="72">
        <v>0</v>
      </c>
      <c r="J106" s="72">
        <v>0</v>
      </c>
      <c r="K106" s="72">
        <v>0</v>
      </c>
      <c r="L106" s="72">
        <v>0.5</v>
      </c>
      <c r="M106" s="72">
        <v>0.1</v>
      </c>
      <c r="N106" s="72">
        <v>0.1</v>
      </c>
      <c r="O106" s="72">
        <v>0.1</v>
      </c>
      <c r="P106" s="72">
        <v>0.1</v>
      </c>
      <c r="Q106" s="72">
        <v>0.4</v>
      </c>
      <c r="R106" s="72">
        <v>0.2</v>
      </c>
      <c r="S106" s="72">
        <v>0.1</v>
      </c>
      <c r="T106" s="72">
        <v>0.1</v>
      </c>
      <c r="U106" s="72">
        <v>0.1</v>
      </c>
      <c r="V106" s="72">
        <v>0.2</v>
      </c>
      <c r="W106" s="72">
        <v>0.1</v>
      </c>
      <c r="X106" s="72">
        <v>0</v>
      </c>
      <c r="Y106" s="72">
        <v>0</v>
      </c>
      <c r="Z106" s="72">
        <v>0</v>
      </c>
      <c r="AA106" s="72">
        <v>0</v>
      </c>
      <c r="AB106" s="72">
        <v>0</v>
      </c>
      <c r="AC106" s="90"/>
    </row>
    <row r="107" spans="3:29" ht="12" customHeight="1">
      <c r="C107" s="89"/>
      <c r="D107" s="121">
        <f t="shared" si="16"/>
        <v>4</v>
      </c>
      <c r="E107" s="72">
        <v>0</v>
      </c>
      <c r="F107" s="72">
        <v>0</v>
      </c>
      <c r="G107" s="72">
        <v>0</v>
      </c>
      <c r="H107" s="72">
        <v>0</v>
      </c>
      <c r="I107" s="72">
        <v>0</v>
      </c>
      <c r="J107" s="72">
        <v>0</v>
      </c>
      <c r="K107" s="72">
        <v>0</v>
      </c>
      <c r="L107" s="72">
        <v>0.5</v>
      </c>
      <c r="M107" s="72">
        <v>0.1</v>
      </c>
      <c r="N107" s="72">
        <v>0.1</v>
      </c>
      <c r="O107" s="72">
        <v>0.1</v>
      </c>
      <c r="P107" s="72">
        <v>0.1</v>
      </c>
      <c r="Q107" s="72">
        <v>0.4</v>
      </c>
      <c r="R107" s="72">
        <v>0.2</v>
      </c>
      <c r="S107" s="72">
        <v>0.1</v>
      </c>
      <c r="T107" s="72">
        <v>0.1</v>
      </c>
      <c r="U107" s="72">
        <v>0.1</v>
      </c>
      <c r="V107" s="72">
        <v>0.2</v>
      </c>
      <c r="W107" s="72">
        <v>0.1</v>
      </c>
      <c r="X107" s="72">
        <v>0</v>
      </c>
      <c r="Y107" s="72">
        <v>0</v>
      </c>
      <c r="Z107" s="72">
        <v>0</v>
      </c>
      <c r="AA107" s="72">
        <v>0</v>
      </c>
      <c r="AB107" s="72">
        <v>0</v>
      </c>
      <c r="AC107" s="90"/>
    </row>
    <row r="108" spans="3:29" ht="12" customHeight="1">
      <c r="C108" s="89"/>
      <c r="D108" s="121">
        <f t="shared" si="16"/>
        <v>5</v>
      </c>
      <c r="E108" s="72">
        <v>0</v>
      </c>
      <c r="F108" s="72">
        <v>0</v>
      </c>
      <c r="G108" s="72">
        <v>0</v>
      </c>
      <c r="H108" s="72">
        <v>0</v>
      </c>
      <c r="I108" s="72">
        <v>0</v>
      </c>
      <c r="J108" s="72">
        <v>0</v>
      </c>
      <c r="K108" s="72">
        <v>0</v>
      </c>
      <c r="L108" s="72">
        <v>0.5</v>
      </c>
      <c r="M108" s="72">
        <v>0.1</v>
      </c>
      <c r="N108" s="72">
        <v>0.1</v>
      </c>
      <c r="O108" s="72">
        <v>0.1</v>
      </c>
      <c r="P108" s="72">
        <v>0.1</v>
      </c>
      <c r="Q108" s="72">
        <v>0.4</v>
      </c>
      <c r="R108" s="72">
        <v>0.2</v>
      </c>
      <c r="S108" s="72">
        <v>0.1</v>
      </c>
      <c r="T108" s="72">
        <v>0.1</v>
      </c>
      <c r="U108" s="72">
        <v>0.1</v>
      </c>
      <c r="V108" s="72">
        <v>0.2</v>
      </c>
      <c r="W108" s="72">
        <v>0.1</v>
      </c>
      <c r="X108" s="72">
        <v>0</v>
      </c>
      <c r="Y108" s="72">
        <v>0</v>
      </c>
      <c r="Z108" s="72">
        <v>0</v>
      </c>
      <c r="AA108" s="72">
        <v>0</v>
      </c>
      <c r="AB108" s="72">
        <v>0</v>
      </c>
      <c r="AC108" s="90"/>
    </row>
    <row r="109" spans="3:29" ht="12" customHeight="1">
      <c r="C109" s="89"/>
      <c r="D109" s="121">
        <f t="shared" si="16"/>
        <v>6</v>
      </c>
      <c r="E109" s="72">
        <v>0</v>
      </c>
      <c r="F109" s="72">
        <v>0</v>
      </c>
      <c r="G109" s="72">
        <v>0</v>
      </c>
      <c r="H109" s="72">
        <v>0</v>
      </c>
      <c r="I109" s="72">
        <v>0</v>
      </c>
      <c r="J109" s="72">
        <v>0</v>
      </c>
      <c r="K109" s="72">
        <v>0</v>
      </c>
      <c r="L109" s="72">
        <v>0.5</v>
      </c>
      <c r="M109" s="72">
        <v>0.1</v>
      </c>
      <c r="N109" s="72">
        <v>0.1</v>
      </c>
      <c r="O109" s="72">
        <v>0.1</v>
      </c>
      <c r="P109" s="72">
        <v>0.1</v>
      </c>
      <c r="Q109" s="72">
        <v>0.4</v>
      </c>
      <c r="R109" s="72">
        <v>0.2</v>
      </c>
      <c r="S109" s="72">
        <v>0.1</v>
      </c>
      <c r="T109" s="72">
        <v>0.1</v>
      </c>
      <c r="U109" s="72">
        <v>0.1</v>
      </c>
      <c r="V109" s="72">
        <v>0.2</v>
      </c>
      <c r="W109" s="72">
        <v>0.1</v>
      </c>
      <c r="X109" s="72">
        <v>0</v>
      </c>
      <c r="Y109" s="72">
        <v>0</v>
      </c>
      <c r="Z109" s="72">
        <v>0</v>
      </c>
      <c r="AA109" s="72">
        <v>0</v>
      </c>
      <c r="AB109" s="72">
        <v>0</v>
      </c>
      <c r="AC109" s="90"/>
    </row>
    <row r="110" spans="3:29" ht="12" customHeight="1">
      <c r="C110" s="89"/>
      <c r="D110" s="121">
        <f t="shared" si="16"/>
        <v>7</v>
      </c>
      <c r="E110" s="72">
        <v>0</v>
      </c>
      <c r="F110" s="72">
        <v>0</v>
      </c>
      <c r="G110" s="72">
        <v>0</v>
      </c>
      <c r="H110" s="72">
        <v>0</v>
      </c>
      <c r="I110" s="72">
        <v>0</v>
      </c>
      <c r="J110" s="72">
        <v>0</v>
      </c>
      <c r="K110" s="72">
        <v>0</v>
      </c>
      <c r="L110" s="72">
        <v>0</v>
      </c>
      <c r="M110" s="72">
        <v>0</v>
      </c>
      <c r="N110" s="72">
        <v>0</v>
      </c>
      <c r="O110" s="72">
        <v>0</v>
      </c>
      <c r="P110" s="72">
        <v>0</v>
      </c>
      <c r="Q110" s="72">
        <v>0</v>
      </c>
      <c r="R110" s="72">
        <v>0</v>
      </c>
      <c r="S110" s="72">
        <v>0</v>
      </c>
      <c r="T110" s="72">
        <v>0</v>
      </c>
      <c r="U110" s="72">
        <v>0</v>
      </c>
      <c r="V110" s="72">
        <v>0</v>
      </c>
      <c r="W110" s="72">
        <v>0</v>
      </c>
      <c r="X110" s="72">
        <v>0</v>
      </c>
      <c r="Y110" s="72">
        <v>0</v>
      </c>
      <c r="Z110" s="72">
        <v>0</v>
      </c>
      <c r="AA110" s="72">
        <v>0</v>
      </c>
      <c r="AB110" s="72">
        <v>0</v>
      </c>
      <c r="AC110" s="90"/>
    </row>
    <row r="111" spans="3:29" ht="12" customHeight="1">
      <c r="C111" s="89"/>
      <c r="D111"/>
      <c r="AC111" s="90"/>
    </row>
    <row r="112" spans="3:29" ht="12" customHeight="1">
      <c r="C112" s="89"/>
      <c r="D112"/>
      <c r="E112" s="183" t="s">
        <v>21</v>
      </c>
      <c r="F112" s="183"/>
      <c r="G112" s="183"/>
      <c r="H112" s="183"/>
      <c r="I112" s="183"/>
      <c r="J112" s="183"/>
      <c r="K112" s="183"/>
      <c r="L112" s="183"/>
      <c r="M112" s="183"/>
      <c r="N112" s="183"/>
      <c r="O112" s="183"/>
      <c r="P112" s="183"/>
      <c r="AC112" s="90"/>
    </row>
    <row r="113" spans="3:29" ht="12" customHeight="1">
      <c r="C113" s="89"/>
      <c r="D113" s="142" t="s">
        <v>186</v>
      </c>
      <c r="E113" s="119">
        <v>1</v>
      </c>
      <c r="F113" s="119">
        <f>E113+1</f>
        <v>2</v>
      </c>
      <c r="G113" s="119">
        <f t="shared" ref="G113:P113" si="17">F113+1</f>
        <v>3</v>
      </c>
      <c r="H113" s="119">
        <f t="shared" si="17"/>
        <v>4</v>
      </c>
      <c r="I113" s="119">
        <f t="shared" si="17"/>
        <v>5</v>
      </c>
      <c r="J113" s="119">
        <f t="shared" si="17"/>
        <v>6</v>
      </c>
      <c r="K113" s="119">
        <f t="shared" si="17"/>
        <v>7</v>
      </c>
      <c r="L113" s="119">
        <f t="shared" si="17"/>
        <v>8</v>
      </c>
      <c r="M113" s="119">
        <f t="shared" si="17"/>
        <v>9</v>
      </c>
      <c r="N113" s="119">
        <f t="shared" si="17"/>
        <v>10</v>
      </c>
      <c r="O113" s="119">
        <f t="shared" si="17"/>
        <v>11</v>
      </c>
      <c r="P113" s="119">
        <f t="shared" si="17"/>
        <v>12</v>
      </c>
      <c r="AC113" s="90"/>
    </row>
    <row r="114" spans="3:29" ht="12" customHeight="1">
      <c r="C114" s="89"/>
      <c r="D114" s="121">
        <v>1</v>
      </c>
      <c r="E114" s="45">
        <v>1</v>
      </c>
      <c r="F114" s="122">
        <v>1</v>
      </c>
      <c r="G114" s="122">
        <v>1</v>
      </c>
      <c r="H114" s="122">
        <v>1</v>
      </c>
      <c r="I114" s="122">
        <v>1</v>
      </c>
      <c r="J114" s="122">
        <v>1</v>
      </c>
      <c r="K114" s="122">
        <v>1</v>
      </c>
      <c r="L114" s="122">
        <v>1</v>
      </c>
      <c r="M114" s="122">
        <v>1</v>
      </c>
      <c r="N114" s="122">
        <v>1</v>
      </c>
      <c r="O114" s="122">
        <v>1</v>
      </c>
      <c r="P114" s="122">
        <v>1</v>
      </c>
      <c r="AC114" s="90"/>
    </row>
    <row r="115" spans="3:29" ht="12" customHeight="1">
      <c r="C115" s="89"/>
      <c r="D115" s="121">
        <v>2</v>
      </c>
      <c r="E115" s="45">
        <v>1</v>
      </c>
      <c r="F115" s="122">
        <v>1</v>
      </c>
      <c r="G115" s="122">
        <v>1</v>
      </c>
      <c r="H115" s="122">
        <v>1</v>
      </c>
      <c r="I115" s="122">
        <v>1</v>
      </c>
      <c r="J115" s="122">
        <v>1</v>
      </c>
      <c r="K115" s="122">
        <v>1</v>
      </c>
      <c r="L115" s="122">
        <v>1</v>
      </c>
      <c r="M115" s="122">
        <v>1</v>
      </c>
      <c r="N115" s="122">
        <v>1</v>
      </c>
      <c r="O115" s="122">
        <v>1</v>
      </c>
      <c r="P115" s="122">
        <v>1</v>
      </c>
      <c r="AC115" s="90"/>
    </row>
    <row r="116" spans="3:29" ht="12" customHeight="1">
      <c r="C116" s="89"/>
      <c r="D116" s="121">
        <v>3</v>
      </c>
      <c r="E116" s="45">
        <v>1</v>
      </c>
      <c r="F116" s="122">
        <v>1</v>
      </c>
      <c r="G116" s="122">
        <v>1</v>
      </c>
      <c r="H116" s="122">
        <v>1</v>
      </c>
      <c r="I116" s="122">
        <v>1</v>
      </c>
      <c r="J116" s="122">
        <v>1</v>
      </c>
      <c r="K116" s="122">
        <v>1</v>
      </c>
      <c r="L116" s="122">
        <v>1</v>
      </c>
      <c r="M116" s="122">
        <v>1</v>
      </c>
      <c r="N116" s="122">
        <v>1</v>
      </c>
      <c r="O116" s="122">
        <v>1</v>
      </c>
      <c r="P116" s="122">
        <v>1</v>
      </c>
      <c r="AC116" s="90"/>
    </row>
    <row r="117" spans="3:29" ht="12" customHeight="1">
      <c r="C117" s="89"/>
      <c r="D117" s="121">
        <v>4</v>
      </c>
      <c r="E117" s="45">
        <v>1</v>
      </c>
      <c r="F117" s="122">
        <v>1</v>
      </c>
      <c r="G117" s="122">
        <v>1</v>
      </c>
      <c r="H117" s="122">
        <v>1</v>
      </c>
      <c r="I117" s="122">
        <v>1</v>
      </c>
      <c r="J117" s="122">
        <v>1</v>
      </c>
      <c r="K117" s="122">
        <v>1</v>
      </c>
      <c r="L117" s="122">
        <v>1</v>
      </c>
      <c r="M117" s="122">
        <v>1</v>
      </c>
      <c r="N117" s="122">
        <v>1</v>
      </c>
      <c r="O117" s="122">
        <v>1</v>
      </c>
      <c r="P117" s="122">
        <v>0.5</v>
      </c>
      <c r="AC117" s="90"/>
    </row>
    <row r="118" spans="3:29" ht="12" customHeight="1">
      <c r="C118" s="89"/>
      <c r="D118" s="121">
        <v>5</v>
      </c>
      <c r="G118" s="122">
        <v>1</v>
      </c>
      <c r="I118" s="122">
        <v>1</v>
      </c>
      <c r="L118" s="122">
        <v>1</v>
      </c>
      <c r="O118" s="122">
        <v>1</v>
      </c>
      <c r="AC118" s="90"/>
    </row>
    <row r="119" spans="3:29" ht="12" customHeight="1">
      <c r="C119" s="89"/>
      <c r="AC119" s="90"/>
    </row>
    <row r="120" spans="3:29" ht="12" customHeight="1">
      <c r="C120" s="89"/>
      <c r="E120" s="47">
        <v>0</v>
      </c>
      <c r="F120" s="42" t="s">
        <v>45</v>
      </c>
      <c r="AC120" s="90"/>
    </row>
    <row r="121" spans="3:29" ht="12" customHeight="1">
      <c r="C121" s="89"/>
      <c r="E121" s="47">
        <v>0.24</v>
      </c>
      <c r="F121" s="42" t="s">
        <v>24</v>
      </c>
      <c r="J121" s="42" t="s">
        <v>69</v>
      </c>
      <c r="AC121" s="90"/>
    </row>
    <row r="122" spans="3:29" ht="12" customHeight="1">
      <c r="C122" s="89"/>
      <c r="AC122" s="90"/>
    </row>
    <row r="123" spans="3:29" ht="12" customHeight="1">
      <c r="C123" s="89"/>
      <c r="D123" s="14" t="s">
        <v>26</v>
      </c>
      <c r="E123" s="183" t="s">
        <v>27</v>
      </c>
      <c r="F123" s="183"/>
      <c r="G123" s="183"/>
      <c r="H123" s="183"/>
      <c r="I123" s="183"/>
      <c r="J123" s="183"/>
      <c r="K123" s="183"/>
      <c r="L123" s="183"/>
      <c r="M123" s="183"/>
      <c r="N123" s="183"/>
      <c r="O123" s="183"/>
      <c r="P123" s="183"/>
      <c r="Q123" s="183"/>
      <c r="R123" s="183"/>
      <c r="S123" s="183"/>
      <c r="T123" s="183"/>
      <c r="U123" s="183"/>
      <c r="V123" s="183"/>
      <c r="W123" s="183"/>
      <c r="X123" s="183"/>
      <c r="Y123" s="183"/>
      <c r="Z123" s="183"/>
      <c r="AA123" s="183"/>
      <c r="AB123" s="183"/>
      <c r="AC123" s="90"/>
    </row>
    <row r="124" spans="3:29" ht="12" customHeight="1">
      <c r="C124" s="89"/>
      <c r="D124" s="142" t="s">
        <v>10</v>
      </c>
      <c r="E124" s="119">
        <v>1</v>
      </c>
      <c r="F124" s="119">
        <f>E124+1</f>
        <v>2</v>
      </c>
      <c r="G124" s="119">
        <f t="shared" ref="G124:AA124" si="18">F124+1</f>
        <v>3</v>
      </c>
      <c r="H124" s="119">
        <f t="shared" si="18"/>
        <v>4</v>
      </c>
      <c r="I124" s="119">
        <f t="shared" si="18"/>
        <v>5</v>
      </c>
      <c r="J124" s="119">
        <f t="shared" si="18"/>
        <v>6</v>
      </c>
      <c r="K124" s="119">
        <f t="shared" si="18"/>
        <v>7</v>
      </c>
      <c r="L124" s="119">
        <f t="shared" si="18"/>
        <v>8</v>
      </c>
      <c r="M124" s="119">
        <f t="shared" si="18"/>
        <v>9</v>
      </c>
      <c r="N124" s="119">
        <f t="shared" si="18"/>
        <v>10</v>
      </c>
      <c r="O124" s="119">
        <f t="shared" si="18"/>
        <v>11</v>
      </c>
      <c r="P124" s="119">
        <f t="shared" si="18"/>
        <v>12</v>
      </c>
      <c r="Q124" s="119">
        <f t="shared" si="18"/>
        <v>13</v>
      </c>
      <c r="R124" s="119">
        <f t="shared" si="18"/>
        <v>14</v>
      </c>
      <c r="S124" s="119">
        <f t="shared" si="18"/>
        <v>15</v>
      </c>
      <c r="T124" s="119">
        <f t="shared" si="18"/>
        <v>16</v>
      </c>
      <c r="U124" s="119">
        <f t="shared" si="18"/>
        <v>17</v>
      </c>
      <c r="V124" s="119">
        <f t="shared" si="18"/>
        <v>18</v>
      </c>
      <c r="W124" s="119">
        <f t="shared" si="18"/>
        <v>19</v>
      </c>
      <c r="X124" s="119">
        <f t="shared" si="18"/>
        <v>20</v>
      </c>
      <c r="Y124" s="119">
        <f t="shared" si="18"/>
        <v>21</v>
      </c>
      <c r="Z124" s="119">
        <f t="shared" si="18"/>
        <v>22</v>
      </c>
      <c r="AA124" s="119">
        <f t="shared" si="18"/>
        <v>23</v>
      </c>
      <c r="AB124" s="119">
        <f>AA124+1</f>
        <v>24</v>
      </c>
      <c r="AC124" s="90"/>
    </row>
    <row r="125" spans="3:29" ht="12" customHeight="1">
      <c r="C125" s="89"/>
      <c r="D125" s="121">
        <v>1</v>
      </c>
      <c r="E125" s="47">
        <v>0</v>
      </c>
      <c r="F125" s="47">
        <v>0</v>
      </c>
      <c r="G125" s="47">
        <v>0</v>
      </c>
      <c r="H125" s="47">
        <v>0</v>
      </c>
      <c r="I125" s="47">
        <v>0</v>
      </c>
      <c r="J125" s="47">
        <v>0</v>
      </c>
      <c r="K125" s="47">
        <v>0</v>
      </c>
      <c r="L125" s="47">
        <v>0</v>
      </c>
      <c r="M125" s="47">
        <v>0</v>
      </c>
      <c r="N125" s="47">
        <v>0</v>
      </c>
      <c r="O125" s="47">
        <v>0</v>
      </c>
      <c r="P125" s="47">
        <v>0</v>
      </c>
      <c r="Q125" s="47">
        <v>0</v>
      </c>
      <c r="R125" s="47">
        <v>0</v>
      </c>
      <c r="S125" s="47">
        <v>0</v>
      </c>
      <c r="T125" s="47">
        <v>8.3333333333333329E-2</v>
      </c>
      <c r="U125" s="47">
        <v>8.3333333333333329E-2</v>
      </c>
      <c r="V125" s="47">
        <v>0</v>
      </c>
      <c r="W125" s="47">
        <v>0</v>
      </c>
      <c r="X125" s="47">
        <v>0</v>
      </c>
      <c r="Y125" s="47">
        <v>0</v>
      </c>
      <c r="Z125" s="47">
        <v>0</v>
      </c>
      <c r="AA125" s="47">
        <v>0</v>
      </c>
      <c r="AB125" s="47">
        <v>0</v>
      </c>
      <c r="AC125" s="90"/>
    </row>
    <row r="126" spans="3:29" ht="12" customHeight="1">
      <c r="C126" s="89"/>
      <c r="D126" s="121">
        <f t="shared" ref="D126:D131" si="19">D125+1</f>
        <v>2</v>
      </c>
      <c r="E126" s="47">
        <v>0</v>
      </c>
      <c r="F126" s="47">
        <v>0</v>
      </c>
      <c r="G126" s="47">
        <v>0</v>
      </c>
      <c r="H126" s="47">
        <v>0</v>
      </c>
      <c r="I126" s="47">
        <v>0</v>
      </c>
      <c r="J126" s="47">
        <v>0</v>
      </c>
      <c r="K126" s="47">
        <v>0</v>
      </c>
      <c r="L126" s="47">
        <v>0</v>
      </c>
      <c r="M126" s="47">
        <v>0</v>
      </c>
      <c r="N126" s="47">
        <v>0</v>
      </c>
      <c r="O126" s="47">
        <v>0</v>
      </c>
      <c r="P126" s="47">
        <v>0</v>
      </c>
      <c r="Q126" s="47">
        <v>0</v>
      </c>
      <c r="R126" s="47">
        <v>0</v>
      </c>
      <c r="S126" s="47">
        <v>0</v>
      </c>
      <c r="T126" s="47">
        <v>8.3333333333333329E-2</v>
      </c>
      <c r="U126" s="47">
        <v>8.3333333333333329E-2</v>
      </c>
      <c r="V126" s="47">
        <v>0</v>
      </c>
      <c r="W126" s="47">
        <v>0</v>
      </c>
      <c r="X126" s="47">
        <v>0</v>
      </c>
      <c r="Y126" s="47">
        <v>0</v>
      </c>
      <c r="Z126" s="47">
        <v>0</v>
      </c>
      <c r="AA126" s="47">
        <v>0</v>
      </c>
      <c r="AB126" s="47">
        <v>0</v>
      </c>
      <c r="AC126" s="90"/>
    </row>
    <row r="127" spans="3:29" ht="12" customHeight="1">
      <c r="C127" s="89"/>
      <c r="D127" s="121">
        <f t="shared" si="19"/>
        <v>3</v>
      </c>
      <c r="E127" s="47">
        <v>0</v>
      </c>
      <c r="F127" s="47">
        <v>0</v>
      </c>
      <c r="G127" s="47">
        <v>0</v>
      </c>
      <c r="H127" s="47">
        <v>0</v>
      </c>
      <c r="I127" s="47">
        <v>0</v>
      </c>
      <c r="J127" s="47">
        <v>0</v>
      </c>
      <c r="K127" s="47">
        <v>0</v>
      </c>
      <c r="L127" s="47">
        <v>0</v>
      </c>
      <c r="M127" s="47">
        <v>0</v>
      </c>
      <c r="N127" s="47">
        <v>0</v>
      </c>
      <c r="O127" s="47">
        <v>0</v>
      </c>
      <c r="P127" s="47">
        <v>0</v>
      </c>
      <c r="Q127" s="47">
        <v>0</v>
      </c>
      <c r="R127" s="47">
        <v>0</v>
      </c>
      <c r="S127" s="47">
        <v>0</v>
      </c>
      <c r="T127" s="47">
        <v>8.3333333333333329E-2</v>
      </c>
      <c r="U127" s="47">
        <v>8.3333333333333329E-2</v>
      </c>
      <c r="V127" s="47">
        <v>0</v>
      </c>
      <c r="W127" s="47">
        <v>0</v>
      </c>
      <c r="X127" s="47">
        <v>0</v>
      </c>
      <c r="Y127" s="47">
        <v>0</v>
      </c>
      <c r="Z127" s="47">
        <v>0</v>
      </c>
      <c r="AA127" s="47">
        <v>0</v>
      </c>
      <c r="AB127" s="47">
        <v>0</v>
      </c>
      <c r="AC127" s="90"/>
    </row>
    <row r="128" spans="3:29" ht="12" customHeight="1">
      <c r="C128" s="89"/>
      <c r="D128" s="121">
        <f t="shared" si="19"/>
        <v>4</v>
      </c>
      <c r="E128" s="47">
        <v>0</v>
      </c>
      <c r="F128" s="47">
        <v>0</v>
      </c>
      <c r="G128" s="47">
        <v>0</v>
      </c>
      <c r="H128" s="47">
        <v>0</v>
      </c>
      <c r="I128" s="47">
        <v>0</v>
      </c>
      <c r="J128" s="47">
        <v>0</v>
      </c>
      <c r="K128" s="47">
        <v>0</v>
      </c>
      <c r="L128" s="47">
        <v>0</v>
      </c>
      <c r="M128" s="47">
        <v>0</v>
      </c>
      <c r="N128" s="47">
        <v>0</v>
      </c>
      <c r="O128" s="47">
        <v>0</v>
      </c>
      <c r="P128" s="47">
        <v>0</v>
      </c>
      <c r="Q128" s="47">
        <v>0</v>
      </c>
      <c r="R128" s="47">
        <v>0</v>
      </c>
      <c r="S128" s="47">
        <v>0</v>
      </c>
      <c r="T128" s="47">
        <v>8.3333333333333329E-2</v>
      </c>
      <c r="U128" s="47">
        <v>8.3333333333333329E-2</v>
      </c>
      <c r="V128" s="47">
        <v>0</v>
      </c>
      <c r="W128" s="47">
        <v>0</v>
      </c>
      <c r="X128" s="47">
        <v>0</v>
      </c>
      <c r="Y128" s="47">
        <v>0</v>
      </c>
      <c r="Z128" s="47">
        <v>0</v>
      </c>
      <c r="AA128" s="47">
        <v>0</v>
      </c>
      <c r="AB128" s="47">
        <v>0</v>
      </c>
      <c r="AC128" s="90"/>
    </row>
    <row r="129" spans="3:29" ht="12" customHeight="1">
      <c r="C129" s="89"/>
      <c r="D129" s="121">
        <f t="shared" si="19"/>
        <v>5</v>
      </c>
      <c r="E129" s="47">
        <v>0</v>
      </c>
      <c r="F129" s="47">
        <v>0</v>
      </c>
      <c r="G129" s="47">
        <v>0</v>
      </c>
      <c r="H129" s="47">
        <v>0</v>
      </c>
      <c r="I129" s="47">
        <v>0</v>
      </c>
      <c r="J129" s="47">
        <v>0</v>
      </c>
      <c r="K129" s="47">
        <v>0</v>
      </c>
      <c r="L129" s="47">
        <v>0</v>
      </c>
      <c r="M129" s="47">
        <v>0</v>
      </c>
      <c r="N129" s="47">
        <v>0</v>
      </c>
      <c r="O129" s="47">
        <v>0</v>
      </c>
      <c r="P129" s="47">
        <v>0</v>
      </c>
      <c r="Q129" s="47">
        <v>0</v>
      </c>
      <c r="R129" s="47">
        <v>0</v>
      </c>
      <c r="S129" s="47">
        <v>0</v>
      </c>
      <c r="T129" s="47">
        <v>8.3333333333333329E-2</v>
      </c>
      <c r="U129" s="47">
        <v>8.3333333333333329E-2</v>
      </c>
      <c r="V129" s="47">
        <v>0</v>
      </c>
      <c r="W129" s="47">
        <v>0</v>
      </c>
      <c r="X129" s="47">
        <v>0</v>
      </c>
      <c r="Y129" s="47">
        <v>0</v>
      </c>
      <c r="Z129" s="47">
        <v>0</v>
      </c>
      <c r="AA129" s="47">
        <v>0</v>
      </c>
      <c r="AB129" s="47">
        <v>0</v>
      </c>
      <c r="AC129" s="90"/>
    </row>
    <row r="130" spans="3:29" ht="12" customHeight="1">
      <c r="C130" s="89"/>
      <c r="D130" s="121">
        <f t="shared" si="19"/>
        <v>6</v>
      </c>
      <c r="E130" s="47">
        <v>0</v>
      </c>
      <c r="F130" s="47">
        <v>0</v>
      </c>
      <c r="G130" s="47">
        <v>0</v>
      </c>
      <c r="H130" s="47">
        <v>0</v>
      </c>
      <c r="I130" s="47">
        <v>0</v>
      </c>
      <c r="J130" s="47">
        <v>0</v>
      </c>
      <c r="K130" s="47">
        <v>0</v>
      </c>
      <c r="L130" s="47">
        <v>0</v>
      </c>
      <c r="M130" s="47">
        <v>0</v>
      </c>
      <c r="N130" s="47">
        <v>0</v>
      </c>
      <c r="O130" s="47">
        <v>0</v>
      </c>
      <c r="P130" s="47">
        <v>0</v>
      </c>
      <c r="Q130" s="47">
        <v>0</v>
      </c>
      <c r="R130" s="47">
        <v>0</v>
      </c>
      <c r="S130" s="47">
        <v>0</v>
      </c>
      <c r="T130" s="47">
        <v>8.3333333333333329E-2</v>
      </c>
      <c r="U130" s="47">
        <v>8.3333333333333329E-2</v>
      </c>
      <c r="V130" s="47">
        <v>0</v>
      </c>
      <c r="W130" s="47">
        <v>0</v>
      </c>
      <c r="X130" s="47">
        <v>0</v>
      </c>
      <c r="Y130" s="47">
        <v>0</v>
      </c>
      <c r="Z130" s="47">
        <v>0</v>
      </c>
      <c r="AA130" s="47">
        <v>0</v>
      </c>
      <c r="AB130" s="47">
        <v>0</v>
      </c>
      <c r="AC130" s="90"/>
    </row>
    <row r="131" spans="3:29" ht="12" customHeight="1">
      <c r="C131" s="89"/>
      <c r="D131" s="121">
        <f t="shared" si="19"/>
        <v>7</v>
      </c>
      <c r="E131" s="47">
        <v>0</v>
      </c>
      <c r="F131" s="47">
        <v>0</v>
      </c>
      <c r="G131" s="47">
        <v>0</v>
      </c>
      <c r="H131" s="47">
        <v>0</v>
      </c>
      <c r="I131" s="47">
        <v>0</v>
      </c>
      <c r="J131" s="47">
        <v>0</v>
      </c>
      <c r="K131" s="47">
        <v>0</v>
      </c>
      <c r="L131" s="47">
        <v>0</v>
      </c>
      <c r="M131" s="47">
        <v>0</v>
      </c>
      <c r="N131" s="47">
        <v>0</v>
      </c>
      <c r="O131" s="47">
        <v>0</v>
      </c>
      <c r="P131" s="47">
        <v>0</v>
      </c>
      <c r="Q131" s="47">
        <v>0</v>
      </c>
      <c r="R131" s="47">
        <v>0</v>
      </c>
      <c r="S131" s="47">
        <v>0</v>
      </c>
      <c r="T131" s="47">
        <v>0</v>
      </c>
      <c r="U131" s="47">
        <v>0</v>
      </c>
      <c r="V131" s="47">
        <v>0</v>
      </c>
      <c r="W131" s="47">
        <v>0</v>
      </c>
      <c r="X131" s="47">
        <v>0</v>
      </c>
      <c r="Y131" s="47">
        <v>0</v>
      </c>
      <c r="Z131" s="47">
        <v>0</v>
      </c>
      <c r="AA131" s="47">
        <v>0</v>
      </c>
      <c r="AB131" s="47">
        <v>0</v>
      </c>
      <c r="AC131" s="90"/>
    </row>
    <row r="132" spans="3:29" ht="12" customHeight="1">
      <c r="C132" s="89"/>
      <c r="D132"/>
      <c r="AC132" s="90"/>
    </row>
    <row r="133" spans="3:29" ht="12" customHeight="1">
      <c r="C133" s="89"/>
      <c r="D133"/>
      <c r="E133" s="183" t="s">
        <v>50</v>
      </c>
      <c r="F133" s="183"/>
      <c r="G133" s="183"/>
      <c r="H133" s="183"/>
      <c r="I133" s="183"/>
      <c r="J133" s="183"/>
      <c r="K133" s="183"/>
      <c r="L133" s="183"/>
      <c r="M133" s="183"/>
      <c r="N133" s="183"/>
      <c r="O133" s="183"/>
      <c r="P133" s="183"/>
      <c r="AC133" s="90"/>
    </row>
    <row r="134" spans="3:29" ht="12" customHeight="1">
      <c r="C134" s="89"/>
      <c r="D134" s="142" t="s">
        <v>186</v>
      </c>
      <c r="E134" s="118">
        <v>1</v>
      </c>
      <c r="F134" s="119">
        <f>E134+1</f>
        <v>2</v>
      </c>
      <c r="G134" s="119">
        <f t="shared" ref="G134:P134" si="20">F134+1</f>
        <v>3</v>
      </c>
      <c r="H134" s="119">
        <f t="shared" si="20"/>
        <v>4</v>
      </c>
      <c r="I134" s="119">
        <f t="shared" si="20"/>
        <v>5</v>
      </c>
      <c r="J134" s="119">
        <f t="shared" si="20"/>
        <v>6</v>
      </c>
      <c r="K134" s="119">
        <f t="shared" si="20"/>
        <v>7</v>
      </c>
      <c r="L134" s="119">
        <f t="shared" si="20"/>
        <v>8</v>
      </c>
      <c r="M134" s="119">
        <f t="shared" si="20"/>
        <v>9</v>
      </c>
      <c r="N134" s="119">
        <f t="shared" si="20"/>
        <v>10</v>
      </c>
      <c r="O134" s="119">
        <f t="shared" si="20"/>
        <v>11</v>
      </c>
      <c r="P134" s="119">
        <f t="shared" si="20"/>
        <v>12</v>
      </c>
      <c r="AC134" s="90"/>
    </row>
    <row r="135" spans="3:29" ht="12" customHeight="1">
      <c r="C135" s="89"/>
      <c r="D135" s="121">
        <v>1</v>
      </c>
      <c r="E135" s="50">
        <v>1</v>
      </c>
      <c r="F135" s="49">
        <v>1</v>
      </c>
      <c r="G135" s="49">
        <v>1</v>
      </c>
      <c r="H135" s="49">
        <v>1</v>
      </c>
      <c r="I135" s="49">
        <v>1</v>
      </c>
      <c r="J135" s="49">
        <v>1</v>
      </c>
      <c r="K135" s="49">
        <v>1</v>
      </c>
      <c r="L135" s="49">
        <v>1</v>
      </c>
      <c r="M135" s="49">
        <v>1</v>
      </c>
      <c r="N135" s="49">
        <v>1</v>
      </c>
      <c r="O135" s="49">
        <v>1</v>
      </c>
      <c r="P135" s="49">
        <v>1</v>
      </c>
      <c r="AC135" s="90"/>
    </row>
    <row r="136" spans="3:29" ht="12" customHeight="1">
      <c r="C136" s="89"/>
      <c r="D136" s="121">
        <v>2</v>
      </c>
      <c r="E136" s="50">
        <v>1</v>
      </c>
      <c r="F136" s="49">
        <v>1</v>
      </c>
      <c r="G136" s="49">
        <v>1</v>
      </c>
      <c r="H136" s="49">
        <v>1</v>
      </c>
      <c r="I136" s="49">
        <v>1</v>
      </c>
      <c r="J136" s="49">
        <v>1</v>
      </c>
      <c r="K136" s="49">
        <v>1</v>
      </c>
      <c r="L136" s="49">
        <v>1</v>
      </c>
      <c r="M136" s="49">
        <v>1</v>
      </c>
      <c r="N136" s="49">
        <v>1</v>
      </c>
      <c r="O136" s="49">
        <v>1</v>
      </c>
      <c r="P136" s="49">
        <v>1</v>
      </c>
      <c r="AC136" s="90"/>
    </row>
    <row r="137" spans="3:29" ht="12" customHeight="1">
      <c r="C137" s="89"/>
      <c r="D137" s="121">
        <v>3</v>
      </c>
      <c r="E137" s="50">
        <v>1</v>
      </c>
      <c r="F137" s="49">
        <v>1</v>
      </c>
      <c r="G137" s="49">
        <v>1</v>
      </c>
      <c r="H137" s="49">
        <v>1</v>
      </c>
      <c r="I137" s="49">
        <v>1</v>
      </c>
      <c r="J137" s="49">
        <v>1</v>
      </c>
      <c r="K137" s="49">
        <v>1</v>
      </c>
      <c r="L137" s="49">
        <v>1</v>
      </c>
      <c r="M137" s="49">
        <v>1</v>
      </c>
      <c r="N137" s="49">
        <v>1</v>
      </c>
      <c r="O137" s="49">
        <v>1</v>
      </c>
      <c r="P137" s="49">
        <v>1</v>
      </c>
      <c r="AC137" s="90"/>
    </row>
    <row r="138" spans="3:29" ht="12" customHeight="1">
      <c r="C138" s="89"/>
      <c r="D138" s="121">
        <v>4</v>
      </c>
      <c r="E138" s="50">
        <v>1</v>
      </c>
      <c r="F138" s="49">
        <v>1</v>
      </c>
      <c r="G138" s="49">
        <v>1</v>
      </c>
      <c r="H138" s="49">
        <v>1</v>
      </c>
      <c r="I138" s="49">
        <v>1</v>
      </c>
      <c r="J138" s="49">
        <v>1</v>
      </c>
      <c r="K138" s="49">
        <v>1</v>
      </c>
      <c r="L138" s="49">
        <v>1</v>
      </c>
      <c r="M138" s="49">
        <v>1</v>
      </c>
      <c r="N138" s="49">
        <v>1</v>
      </c>
      <c r="O138" s="49">
        <v>1</v>
      </c>
      <c r="P138" s="49">
        <v>0.5</v>
      </c>
      <c r="AC138" s="90"/>
    </row>
    <row r="139" spans="3:29" ht="12" customHeight="1">
      <c r="C139" s="89"/>
      <c r="D139" s="121">
        <v>5</v>
      </c>
      <c r="G139" s="47">
        <v>1</v>
      </c>
      <c r="I139" s="47">
        <v>1</v>
      </c>
      <c r="L139" s="47">
        <v>1</v>
      </c>
      <c r="O139" s="47">
        <v>1</v>
      </c>
      <c r="AC139" s="90"/>
    </row>
    <row r="140" spans="3:29" ht="9" customHeight="1">
      <c r="C140" s="97"/>
      <c r="D140" s="53"/>
      <c r="E140" s="53"/>
      <c r="F140" s="53"/>
      <c r="G140" s="53"/>
      <c r="H140" s="53"/>
      <c r="I140" s="53"/>
      <c r="J140" s="53"/>
      <c r="K140" s="53"/>
      <c r="L140" s="53"/>
      <c r="M140" s="53"/>
      <c r="N140" s="53"/>
      <c r="O140" s="53"/>
      <c r="P140" s="53"/>
      <c r="Q140" s="53"/>
      <c r="R140" s="53"/>
      <c r="S140" s="53"/>
      <c r="T140" s="53"/>
      <c r="U140" s="53"/>
      <c r="V140" s="53"/>
      <c r="W140" s="53"/>
      <c r="X140" s="53"/>
      <c r="Y140" s="53"/>
      <c r="Z140" s="53"/>
      <c r="AA140" s="53"/>
      <c r="AB140" s="53"/>
      <c r="AC140" s="95"/>
    </row>
    <row r="141" spans="3:29" ht="9" customHeight="1"/>
    <row r="142" spans="3:29" ht="13.5" customHeight="1">
      <c r="D142" s="197" t="s">
        <v>29</v>
      </c>
      <c r="E142" s="197"/>
      <c r="F142" s="197"/>
      <c r="G142" s="197"/>
      <c r="H142" s="197"/>
      <c r="I142" s="197"/>
      <c r="J142" s="197"/>
      <c r="K142" s="197"/>
      <c r="L142" s="197"/>
      <c r="M142" s="197"/>
      <c r="N142" s="197"/>
      <c r="O142" s="197"/>
      <c r="P142" s="197"/>
      <c r="Q142" s="197"/>
      <c r="R142" s="197"/>
      <c r="S142" s="197"/>
      <c r="T142" s="197"/>
      <c r="U142" s="197"/>
      <c r="V142" s="197"/>
      <c r="W142" s="197"/>
      <c r="X142" s="197"/>
      <c r="Y142" s="197"/>
      <c r="Z142" s="197"/>
      <c r="AA142" s="197"/>
      <c r="AB142" s="197"/>
    </row>
    <row r="143" spans="3:29" ht="13.5" customHeight="1">
      <c r="C143" s="87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  <c r="AA143" s="43"/>
      <c r="AB143" s="43"/>
      <c r="AC143" s="88"/>
    </row>
    <row r="144" spans="3:29" ht="13.5" customHeight="1">
      <c r="C144" s="89"/>
      <c r="D144" s="91" t="s">
        <v>30</v>
      </c>
      <c r="E144" s="199" t="s">
        <v>70</v>
      </c>
      <c r="F144" s="199"/>
      <c r="G144" s="199"/>
      <c r="H144" s="199"/>
      <c r="I144" s="42" t="s">
        <v>2</v>
      </c>
      <c r="AC144" s="90"/>
    </row>
    <row r="145" spans="3:29" ht="13.5" customHeight="1">
      <c r="C145" s="89"/>
      <c r="D145" s="91" t="s">
        <v>71</v>
      </c>
      <c r="E145" s="51">
        <v>0.1</v>
      </c>
      <c r="F145" s="189"/>
      <c r="G145" s="189"/>
      <c r="H145" s="189"/>
      <c r="I145" s="189"/>
      <c r="J145" s="189"/>
      <c r="K145" s="189"/>
      <c r="L145" s="189"/>
      <c r="M145" s="189"/>
      <c r="N145" s="189"/>
      <c r="O145" s="189"/>
      <c r="P145" s="189"/>
      <c r="Q145" s="189"/>
      <c r="R145" s="189"/>
      <c r="S145" s="189"/>
      <c r="T145" s="189"/>
      <c r="U145" s="189"/>
      <c r="V145" s="189"/>
      <c r="W145" s="189"/>
      <c r="X145" s="189"/>
      <c r="AC145" s="90"/>
    </row>
    <row r="146" spans="3:29" ht="13.5" customHeight="1">
      <c r="C146" s="89"/>
      <c r="E146" s="124"/>
      <c r="F146" s="190"/>
      <c r="G146" s="190"/>
      <c r="H146" s="190"/>
      <c r="I146" s="190"/>
      <c r="J146" s="190"/>
      <c r="K146" s="190"/>
      <c r="L146" s="190"/>
      <c r="M146" s="190"/>
      <c r="N146" s="190"/>
      <c r="O146" s="190"/>
      <c r="P146" s="190"/>
      <c r="Q146" s="190"/>
      <c r="R146" s="190"/>
      <c r="S146" s="190"/>
      <c r="T146" s="190"/>
      <c r="U146" s="190"/>
      <c r="V146" s="190"/>
      <c r="W146" s="190"/>
      <c r="X146" s="190"/>
      <c r="AC146" s="90"/>
    </row>
    <row r="147" spans="3:29" ht="13.5" customHeight="1">
      <c r="C147" s="89"/>
      <c r="D147" s="196" t="s">
        <v>34</v>
      </c>
      <c r="E147" s="196"/>
      <c r="F147" s="196"/>
      <c r="G147" s="196"/>
      <c r="H147" s="196"/>
      <c r="I147" s="196"/>
      <c r="J147" s="196"/>
      <c r="K147" s="196"/>
      <c r="L147" s="196"/>
      <c r="M147" s="196"/>
      <c r="N147" s="196"/>
      <c r="O147" s="196"/>
      <c r="P147" s="196"/>
      <c r="Q147" s="196"/>
      <c r="R147" s="196"/>
      <c r="S147" s="196"/>
      <c r="T147" s="196"/>
      <c r="U147" s="196"/>
      <c r="V147" s="196"/>
      <c r="W147" s="196"/>
      <c r="X147" s="196"/>
      <c r="Y147" s="196"/>
      <c r="Z147" s="196"/>
      <c r="AA147" s="196"/>
      <c r="AB147" s="196"/>
      <c r="AC147" s="90"/>
    </row>
    <row r="148" spans="3:29" ht="13.5" customHeight="1">
      <c r="C148" s="89"/>
      <c r="F148" s="113"/>
      <c r="G148" s="113"/>
      <c r="H148" s="113"/>
      <c r="I148" s="113"/>
      <c r="J148" s="113"/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AC148" s="90"/>
    </row>
    <row r="149" spans="3:29" ht="13.5" customHeight="1">
      <c r="C149" s="89"/>
      <c r="D149" s="91" t="s">
        <v>35</v>
      </c>
      <c r="E149" s="122">
        <v>0.1</v>
      </c>
      <c r="F149" s="42" t="s">
        <v>72</v>
      </c>
      <c r="I149" s="42" t="s">
        <v>73</v>
      </c>
      <c r="AC149" s="90"/>
    </row>
    <row r="150" spans="3:29" ht="13.5" customHeight="1">
      <c r="C150" s="89"/>
      <c r="E150" s="119">
        <v>105</v>
      </c>
      <c r="F150" s="42" t="s">
        <v>74</v>
      </c>
      <c r="I150" s="42" t="s">
        <v>61</v>
      </c>
      <c r="AC150" s="90"/>
    </row>
    <row r="151" spans="3:29" ht="13.5" customHeight="1">
      <c r="C151" s="89"/>
      <c r="E151" s="119">
        <v>5.5E-2</v>
      </c>
      <c r="F151" s="42" t="s">
        <v>75</v>
      </c>
      <c r="I151" s="42" t="s">
        <v>62</v>
      </c>
      <c r="AC151" s="90"/>
    </row>
    <row r="152" spans="3:29" ht="13.5" customHeight="1">
      <c r="C152" s="89"/>
      <c r="AC152" s="90"/>
    </row>
    <row r="153" spans="3:29" ht="13.5" customHeight="1">
      <c r="C153" s="89"/>
      <c r="E153" s="183" t="s">
        <v>76</v>
      </c>
      <c r="F153" s="183"/>
      <c r="G153" s="183"/>
      <c r="H153" s="183"/>
      <c r="I153" s="183"/>
      <c r="J153" s="183"/>
      <c r="K153" s="183"/>
      <c r="L153" s="183"/>
      <c r="M153" s="183"/>
      <c r="N153" s="183"/>
      <c r="O153" s="183"/>
      <c r="P153" s="183"/>
      <c r="Q153" s="183"/>
      <c r="R153" s="183"/>
      <c r="S153" s="183"/>
      <c r="T153" s="183"/>
      <c r="U153" s="183"/>
      <c r="V153" s="183"/>
      <c r="W153" s="183"/>
      <c r="X153" s="183"/>
      <c r="Y153" s="183"/>
      <c r="Z153" s="183"/>
      <c r="AA153" s="183"/>
      <c r="AB153" s="183"/>
      <c r="AC153" s="90"/>
    </row>
    <row r="154" spans="3:29" ht="13.5" customHeight="1">
      <c r="C154" s="89"/>
      <c r="D154" s="91" t="str">
        <f>D13</f>
        <v>jour V / heure &gt;</v>
      </c>
      <c r="E154" s="119">
        <v>1</v>
      </c>
      <c r="F154" s="119">
        <f>E154+1</f>
        <v>2</v>
      </c>
      <c r="G154" s="119">
        <f t="shared" ref="G154:AA154" si="21">F154+1</f>
        <v>3</v>
      </c>
      <c r="H154" s="119">
        <f t="shared" si="21"/>
        <v>4</v>
      </c>
      <c r="I154" s="119">
        <f t="shared" si="21"/>
        <v>5</v>
      </c>
      <c r="J154" s="119">
        <f t="shared" si="21"/>
        <v>6</v>
      </c>
      <c r="K154" s="119">
        <f t="shared" si="21"/>
        <v>7</v>
      </c>
      <c r="L154" s="119">
        <f t="shared" si="21"/>
        <v>8</v>
      </c>
      <c r="M154" s="119">
        <f t="shared" si="21"/>
        <v>9</v>
      </c>
      <c r="N154" s="119">
        <f t="shared" si="21"/>
        <v>10</v>
      </c>
      <c r="O154" s="119">
        <f t="shared" si="21"/>
        <v>11</v>
      </c>
      <c r="P154" s="119">
        <f t="shared" si="21"/>
        <v>12</v>
      </c>
      <c r="Q154" s="119">
        <f t="shared" si="21"/>
        <v>13</v>
      </c>
      <c r="R154" s="119">
        <f t="shared" si="21"/>
        <v>14</v>
      </c>
      <c r="S154" s="119">
        <f t="shared" si="21"/>
        <v>15</v>
      </c>
      <c r="T154" s="119">
        <f t="shared" si="21"/>
        <v>16</v>
      </c>
      <c r="U154" s="119">
        <f t="shared" si="21"/>
        <v>17</v>
      </c>
      <c r="V154" s="119">
        <f t="shared" si="21"/>
        <v>18</v>
      </c>
      <c r="W154" s="119">
        <f t="shared" si="21"/>
        <v>19</v>
      </c>
      <c r="X154" s="119">
        <f t="shared" si="21"/>
        <v>20</v>
      </c>
      <c r="Y154" s="119">
        <f t="shared" si="21"/>
        <v>21</v>
      </c>
      <c r="Z154" s="119">
        <f t="shared" si="21"/>
        <v>22</v>
      </c>
      <c r="AA154" s="119">
        <f t="shared" si="21"/>
        <v>23</v>
      </c>
      <c r="AB154" s="119">
        <f>AA154+1</f>
        <v>24</v>
      </c>
      <c r="AC154" s="90"/>
    </row>
    <row r="155" spans="3:29" ht="13.5" customHeight="1">
      <c r="C155" s="89"/>
      <c r="D155" s="91">
        <v>1</v>
      </c>
      <c r="E155" s="122">
        <v>0</v>
      </c>
      <c r="F155" s="122">
        <v>0</v>
      </c>
      <c r="G155" s="122">
        <v>0</v>
      </c>
      <c r="H155" s="122">
        <v>0</v>
      </c>
      <c r="I155" s="122">
        <v>0</v>
      </c>
      <c r="J155" s="122">
        <v>0</v>
      </c>
      <c r="K155" s="122">
        <v>0</v>
      </c>
      <c r="L155" s="122">
        <v>0.56999999999999995</v>
      </c>
      <c r="M155" s="122">
        <v>1</v>
      </c>
      <c r="N155" s="122">
        <v>1</v>
      </c>
      <c r="O155" s="122">
        <v>1</v>
      </c>
      <c r="P155" s="122">
        <v>0.56999999999999995</v>
      </c>
      <c r="Q155" s="122">
        <v>0.56999999999999995</v>
      </c>
      <c r="R155" s="122">
        <v>1</v>
      </c>
      <c r="S155" s="122">
        <v>1</v>
      </c>
      <c r="T155" s="122">
        <v>1</v>
      </c>
      <c r="U155" s="122">
        <v>0.56999999999999995</v>
      </c>
      <c r="V155" s="122">
        <v>0</v>
      </c>
      <c r="W155" s="122">
        <v>0</v>
      </c>
      <c r="X155" s="122">
        <v>0</v>
      </c>
      <c r="Y155" s="122">
        <v>0</v>
      </c>
      <c r="Z155" s="122">
        <v>0</v>
      </c>
      <c r="AA155" s="122">
        <v>0</v>
      </c>
      <c r="AB155" s="122">
        <v>0</v>
      </c>
      <c r="AC155" s="90"/>
    </row>
    <row r="156" spans="3:29" ht="13.5" customHeight="1">
      <c r="C156" s="89"/>
      <c r="D156" s="91">
        <f t="shared" ref="D156:D161" si="22">D155+1</f>
        <v>2</v>
      </c>
      <c r="E156" s="122">
        <v>0</v>
      </c>
      <c r="F156" s="122">
        <v>0</v>
      </c>
      <c r="G156" s="122">
        <v>0</v>
      </c>
      <c r="H156" s="122">
        <v>0</v>
      </c>
      <c r="I156" s="122">
        <v>0</v>
      </c>
      <c r="J156" s="122">
        <v>0</v>
      </c>
      <c r="K156" s="122">
        <v>0</v>
      </c>
      <c r="L156" s="122">
        <v>0.56999999999999995</v>
      </c>
      <c r="M156" s="122">
        <v>1</v>
      </c>
      <c r="N156" s="122">
        <v>1</v>
      </c>
      <c r="O156" s="122">
        <v>1</v>
      </c>
      <c r="P156" s="122">
        <v>0.56999999999999995</v>
      </c>
      <c r="Q156" s="122">
        <v>0.56999999999999995</v>
      </c>
      <c r="R156" s="122">
        <v>1</v>
      </c>
      <c r="S156" s="122">
        <v>1</v>
      </c>
      <c r="T156" s="122">
        <v>1</v>
      </c>
      <c r="U156" s="122">
        <v>0.56999999999999995</v>
      </c>
      <c r="V156" s="122">
        <v>0</v>
      </c>
      <c r="W156" s="122">
        <v>0</v>
      </c>
      <c r="X156" s="122">
        <v>0</v>
      </c>
      <c r="Y156" s="122">
        <v>0</v>
      </c>
      <c r="Z156" s="122">
        <v>0</v>
      </c>
      <c r="AA156" s="122">
        <v>0</v>
      </c>
      <c r="AB156" s="122">
        <v>0</v>
      </c>
      <c r="AC156" s="90"/>
    </row>
    <row r="157" spans="3:29" ht="13.5" customHeight="1">
      <c r="C157" s="89"/>
      <c r="D157" s="91">
        <f t="shared" si="22"/>
        <v>3</v>
      </c>
      <c r="E157" s="122">
        <v>0</v>
      </c>
      <c r="F157" s="122">
        <v>0</v>
      </c>
      <c r="G157" s="122">
        <v>0</v>
      </c>
      <c r="H157" s="122">
        <v>0</v>
      </c>
      <c r="I157" s="122">
        <v>0</v>
      </c>
      <c r="J157" s="122">
        <v>0</v>
      </c>
      <c r="K157" s="122">
        <v>0</v>
      </c>
      <c r="L157" s="122">
        <v>0.56999999999999995</v>
      </c>
      <c r="M157" s="122">
        <v>1</v>
      </c>
      <c r="N157" s="122">
        <v>1</v>
      </c>
      <c r="O157" s="122">
        <v>1</v>
      </c>
      <c r="P157" s="122">
        <v>0.56999999999999995</v>
      </c>
      <c r="Q157" s="122">
        <v>0.56999999999999995</v>
      </c>
      <c r="R157" s="122">
        <v>1</v>
      </c>
      <c r="S157" s="122">
        <v>1</v>
      </c>
      <c r="T157" s="122">
        <v>1</v>
      </c>
      <c r="U157" s="122">
        <v>0.56999999999999995</v>
      </c>
      <c r="V157" s="122">
        <v>0</v>
      </c>
      <c r="W157" s="122">
        <v>0</v>
      </c>
      <c r="X157" s="122">
        <v>0</v>
      </c>
      <c r="Y157" s="122">
        <v>0</v>
      </c>
      <c r="Z157" s="122">
        <v>0</v>
      </c>
      <c r="AA157" s="122">
        <v>0</v>
      </c>
      <c r="AB157" s="122">
        <v>0</v>
      </c>
      <c r="AC157" s="90"/>
    </row>
    <row r="158" spans="3:29" ht="13.5" customHeight="1">
      <c r="C158" s="89"/>
      <c r="D158" s="91">
        <f t="shared" si="22"/>
        <v>4</v>
      </c>
      <c r="E158" s="122">
        <v>0</v>
      </c>
      <c r="F158" s="122">
        <v>0</v>
      </c>
      <c r="G158" s="122">
        <v>0</v>
      </c>
      <c r="H158" s="122">
        <v>0</v>
      </c>
      <c r="I158" s="122">
        <v>0</v>
      </c>
      <c r="J158" s="122">
        <v>0</v>
      </c>
      <c r="K158" s="122">
        <v>0</v>
      </c>
      <c r="L158" s="122">
        <v>0.56999999999999995</v>
      </c>
      <c r="M158" s="122">
        <v>1</v>
      </c>
      <c r="N158" s="122">
        <v>1</v>
      </c>
      <c r="O158" s="122">
        <v>1</v>
      </c>
      <c r="P158" s="122">
        <v>0.56999999999999995</v>
      </c>
      <c r="Q158" s="122">
        <v>0.56999999999999995</v>
      </c>
      <c r="R158" s="122">
        <v>1</v>
      </c>
      <c r="S158" s="122">
        <v>1</v>
      </c>
      <c r="T158" s="122">
        <v>1</v>
      </c>
      <c r="U158" s="122">
        <v>0.56999999999999995</v>
      </c>
      <c r="V158" s="122">
        <v>0</v>
      </c>
      <c r="W158" s="122">
        <v>0</v>
      </c>
      <c r="X158" s="122">
        <v>0</v>
      </c>
      <c r="Y158" s="122">
        <v>0</v>
      </c>
      <c r="Z158" s="122">
        <v>0</v>
      </c>
      <c r="AA158" s="122">
        <v>0</v>
      </c>
      <c r="AB158" s="122">
        <v>0</v>
      </c>
      <c r="AC158" s="90"/>
    </row>
    <row r="159" spans="3:29" ht="13.5" customHeight="1">
      <c r="C159" s="89"/>
      <c r="D159" s="91">
        <f t="shared" si="22"/>
        <v>5</v>
      </c>
      <c r="E159" s="122">
        <v>0</v>
      </c>
      <c r="F159" s="122">
        <v>0</v>
      </c>
      <c r="G159" s="122">
        <v>0</v>
      </c>
      <c r="H159" s="122">
        <v>0</v>
      </c>
      <c r="I159" s="122">
        <v>0</v>
      </c>
      <c r="J159" s="122">
        <v>0</v>
      </c>
      <c r="K159" s="122">
        <v>0</v>
      </c>
      <c r="L159" s="122">
        <v>0.56999999999999995</v>
      </c>
      <c r="M159" s="122">
        <v>1</v>
      </c>
      <c r="N159" s="122">
        <v>1</v>
      </c>
      <c r="O159" s="122">
        <v>1</v>
      </c>
      <c r="P159" s="122">
        <v>0.56999999999999995</v>
      </c>
      <c r="Q159" s="122">
        <v>0.56999999999999995</v>
      </c>
      <c r="R159" s="122">
        <v>1</v>
      </c>
      <c r="S159" s="122">
        <v>1</v>
      </c>
      <c r="T159" s="122">
        <v>1</v>
      </c>
      <c r="U159" s="122">
        <v>0.56999999999999995</v>
      </c>
      <c r="V159" s="122">
        <v>0</v>
      </c>
      <c r="W159" s="122">
        <v>0</v>
      </c>
      <c r="X159" s="122">
        <v>0</v>
      </c>
      <c r="Y159" s="122">
        <v>0</v>
      </c>
      <c r="Z159" s="122">
        <v>0</v>
      </c>
      <c r="AA159" s="122">
        <v>0</v>
      </c>
      <c r="AB159" s="122">
        <v>0</v>
      </c>
      <c r="AC159" s="90"/>
    </row>
    <row r="160" spans="3:29" ht="13.5" customHeight="1">
      <c r="C160" s="89"/>
      <c r="D160" s="91">
        <f t="shared" si="22"/>
        <v>6</v>
      </c>
      <c r="E160" s="122">
        <v>0</v>
      </c>
      <c r="F160" s="122">
        <v>0</v>
      </c>
      <c r="G160" s="122">
        <v>0</v>
      </c>
      <c r="H160" s="122">
        <v>0</v>
      </c>
      <c r="I160" s="122">
        <v>0</v>
      </c>
      <c r="J160" s="122">
        <v>0</v>
      </c>
      <c r="K160" s="122">
        <v>0</v>
      </c>
      <c r="L160" s="122">
        <v>0</v>
      </c>
      <c r="M160" s="122">
        <v>0</v>
      </c>
      <c r="N160" s="122">
        <v>0</v>
      </c>
      <c r="O160" s="122">
        <v>0</v>
      </c>
      <c r="P160" s="122">
        <v>0</v>
      </c>
      <c r="Q160" s="122">
        <v>0</v>
      </c>
      <c r="R160" s="122">
        <v>0</v>
      </c>
      <c r="S160" s="122">
        <v>0</v>
      </c>
      <c r="T160" s="122">
        <v>0</v>
      </c>
      <c r="U160" s="122">
        <v>0</v>
      </c>
      <c r="V160" s="122">
        <v>0</v>
      </c>
      <c r="W160" s="122">
        <v>0</v>
      </c>
      <c r="X160" s="122">
        <v>0</v>
      </c>
      <c r="Y160" s="122">
        <v>0</v>
      </c>
      <c r="Z160" s="122">
        <v>0</v>
      </c>
      <c r="AA160" s="122">
        <v>0</v>
      </c>
      <c r="AB160" s="122">
        <v>0</v>
      </c>
      <c r="AC160" s="90"/>
    </row>
    <row r="161" spans="3:29" ht="13.5" customHeight="1">
      <c r="C161" s="89"/>
      <c r="D161" s="91">
        <f t="shared" si="22"/>
        <v>7</v>
      </c>
      <c r="E161" s="122">
        <v>0</v>
      </c>
      <c r="F161" s="122">
        <v>0</v>
      </c>
      <c r="G161" s="122">
        <v>0</v>
      </c>
      <c r="H161" s="122">
        <v>0</v>
      </c>
      <c r="I161" s="122">
        <v>0</v>
      </c>
      <c r="J161" s="122">
        <v>0</v>
      </c>
      <c r="K161" s="122">
        <v>0</v>
      </c>
      <c r="L161" s="122">
        <v>0</v>
      </c>
      <c r="M161" s="122">
        <v>0</v>
      </c>
      <c r="N161" s="122">
        <v>0</v>
      </c>
      <c r="O161" s="122">
        <v>0</v>
      </c>
      <c r="P161" s="122">
        <v>0</v>
      </c>
      <c r="Q161" s="122">
        <v>0</v>
      </c>
      <c r="R161" s="122">
        <v>0</v>
      </c>
      <c r="S161" s="122">
        <v>0</v>
      </c>
      <c r="T161" s="122">
        <v>0</v>
      </c>
      <c r="U161" s="122">
        <v>0</v>
      </c>
      <c r="V161" s="122">
        <v>0</v>
      </c>
      <c r="W161" s="122">
        <v>0</v>
      </c>
      <c r="X161" s="122">
        <v>0</v>
      </c>
      <c r="Y161" s="122">
        <v>0</v>
      </c>
      <c r="Z161" s="122">
        <v>0</v>
      </c>
      <c r="AA161" s="122">
        <v>0</v>
      </c>
      <c r="AB161" s="122">
        <v>0</v>
      </c>
      <c r="AC161" s="90"/>
    </row>
    <row r="162" spans="3:29" ht="13.5" customHeight="1">
      <c r="C162" s="89"/>
      <c r="AC162" s="90"/>
    </row>
    <row r="163" spans="3:29" ht="13.5" customHeight="1">
      <c r="C163" s="89"/>
      <c r="E163" s="183" t="s">
        <v>42</v>
      </c>
      <c r="F163" s="183"/>
      <c r="G163" s="183"/>
      <c r="H163" s="183"/>
      <c r="I163" s="183"/>
      <c r="J163" s="183"/>
      <c r="K163" s="183"/>
      <c r="L163" s="183"/>
      <c r="M163" s="183"/>
      <c r="N163" s="183"/>
      <c r="O163" s="183"/>
      <c r="P163" s="183"/>
      <c r="AC163" s="90"/>
    </row>
    <row r="164" spans="3:29" ht="13.5" customHeight="1">
      <c r="C164" s="89"/>
      <c r="D164" s="91" t="s">
        <v>192</v>
      </c>
      <c r="E164" s="118">
        <v>1</v>
      </c>
      <c r="F164" s="119">
        <f>E164+1</f>
        <v>2</v>
      </c>
      <c r="G164" s="119">
        <f t="shared" ref="G164:P164" si="23">F164+1</f>
        <v>3</v>
      </c>
      <c r="H164" s="119">
        <f t="shared" si="23"/>
        <v>4</v>
      </c>
      <c r="I164" s="119">
        <f t="shared" si="23"/>
        <v>5</v>
      </c>
      <c r="J164" s="119">
        <f t="shared" si="23"/>
        <v>6</v>
      </c>
      <c r="K164" s="119">
        <f t="shared" si="23"/>
        <v>7</v>
      </c>
      <c r="L164" s="119">
        <f t="shared" si="23"/>
        <v>8</v>
      </c>
      <c r="M164" s="119">
        <f t="shared" si="23"/>
        <v>9</v>
      </c>
      <c r="N164" s="119">
        <f t="shared" si="23"/>
        <v>10</v>
      </c>
      <c r="O164" s="119">
        <f t="shared" si="23"/>
        <v>11</v>
      </c>
      <c r="P164" s="119">
        <f t="shared" si="23"/>
        <v>12</v>
      </c>
      <c r="AC164" s="90"/>
    </row>
    <row r="165" spans="3:29" ht="13.5" customHeight="1">
      <c r="C165" s="89"/>
      <c r="D165" s="91">
        <v>1</v>
      </c>
      <c r="E165" s="45">
        <v>1</v>
      </c>
      <c r="F165" s="122">
        <v>1</v>
      </c>
      <c r="G165" s="122">
        <v>1</v>
      </c>
      <c r="H165" s="122">
        <v>1</v>
      </c>
      <c r="I165" s="122">
        <v>1</v>
      </c>
      <c r="J165" s="122">
        <v>1</v>
      </c>
      <c r="K165" s="122">
        <v>1</v>
      </c>
      <c r="L165" s="122">
        <v>1</v>
      </c>
      <c r="M165" s="122">
        <v>1</v>
      </c>
      <c r="N165" s="122">
        <v>1</v>
      </c>
      <c r="O165" s="122">
        <v>1</v>
      </c>
      <c r="P165" s="122">
        <v>1</v>
      </c>
      <c r="AC165" s="90"/>
    </row>
    <row r="166" spans="3:29" ht="13.5" customHeight="1">
      <c r="C166" s="89"/>
      <c r="D166" s="91">
        <v>2</v>
      </c>
      <c r="E166" s="45">
        <v>1</v>
      </c>
      <c r="F166" s="122">
        <v>1</v>
      </c>
      <c r="G166" s="122">
        <v>1</v>
      </c>
      <c r="H166" s="122">
        <v>1</v>
      </c>
      <c r="I166" s="122">
        <v>1</v>
      </c>
      <c r="J166" s="122">
        <v>1</v>
      </c>
      <c r="K166" s="122">
        <v>1</v>
      </c>
      <c r="L166" s="122">
        <v>1</v>
      </c>
      <c r="M166" s="122">
        <v>1</v>
      </c>
      <c r="N166" s="122">
        <v>1</v>
      </c>
      <c r="O166" s="122">
        <v>1</v>
      </c>
      <c r="P166" s="122">
        <v>1</v>
      </c>
      <c r="AC166" s="90"/>
    </row>
    <row r="167" spans="3:29" ht="13.5" customHeight="1">
      <c r="C167" s="89"/>
      <c r="D167" s="91">
        <v>3</v>
      </c>
      <c r="E167" s="45">
        <v>1</v>
      </c>
      <c r="F167" s="122">
        <v>1</v>
      </c>
      <c r="G167" s="122">
        <v>1</v>
      </c>
      <c r="H167" s="122">
        <v>1</v>
      </c>
      <c r="I167" s="122">
        <v>1</v>
      </c>
      <c r="J167" s="122">
        <v>1</v>
      </c>
      <c r="K167" s="122">
        <v>1</v>
      </c>
      <c r="L167" s="122">
        <v>1</v>
      </c>
      <c r="M167" s="122">
        <v>1</v>
      </c>
      <c r="N167" s="122">
        <v>1</v>
      </c>
      <c r="O167" s="122">
        <v>1</v>
      </c>
      <c r="P167" s="122">
        <v>1</v>
      </c>
      <c r="AC167" s="90"/>
    </row>
    <row r="168" spans="3:29" ht="13.5" customHeight="1">
      <c r="C168" s="89"/>
      <c r="D168" s="91">
        <v>4</v>
      </c>
      <c r="E168" s="45">
        <v>1</v>
      </c>
      <c r="F168" s="122">
        <v>1</v>
      </c>
      <c r="G168" s="122">
        <v>1</v>
      </c>
      <c r="H168" s="122">
        <v>1</v>
      </c>
      <c r="I168" s="122">
        <v>1</v>
      </c>
      <c r="J168" s="122">
        <v>1</v>
      </c>
      <c r="K168" s="122">
        <v>1</v>
      </c>
      <c r="L168" s="122">
        <v>1</v>
      </c>
      <c r="M168" s="122">
        <v>1</v>
      </c>
      <c r="N168" s="122">
        <v>1</v>
      </c>
      <c r="O168" s="122">
        <v>1</v>
      </c>
      <c r="P168" s="122">
        <v>0.5</v>
      </c>
      <c r="AC168" s="90"/>
    </row>
    <row r="169" spans="3:29" ht="13.5" customHeight="1">
      <c r="C169" s="89"/>
      <c r="D169" s="91">
        <v>5</v>
      </c>
      <c r="G169" s="122">
        <v>1</v>
      </c>
      <c r="I169" s="122">
        <v>1</v>
      </c>
      <c r="L169" s="122">
        <v>1</v>
      </c>
      <c r="O169" s="122">
        <v>1</v>
      </c>
      <c r="AC169" s="90"/>
    </row>
    <row r="170" spans="3:29" ht="13.5" customHeight="1">
      <c r="C170" s="89"/>
      <c r="AC170" s="90"/>
    </row>
    <row r="171" spans="3:29" ht="13.5" customHeight="1">
      <c r="C171" s="89"/>
      <c r="D171" s="194" t="s">
        <v>43</v>
      </c>
      <c r="E171" s="194"/>
      <c r="F171" s="194"/>
      <c r="G171" s="194"/>
      <c r="H171" s="194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4"/>
      <c r="Y171" s="194"/>
      <c r="Z171" s="194"/>
      <c r="AA171" s="194"/>
      <c r="AC171" s="90"/>
    </row>
    <row r="172" spans="3:29" ht="13.5" customHeight="1">
      <c r="C172" s="89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  <c r="AA172" s="123"/>
      <c r="AC172" s="90"/>
    </row>
    <row r="173" spans="3:29" ht="13.5" customHeight="1">
      <c r="C173" s="89"/>
      <c r="E173" s="122" t="s">
        <v>44</v>
      </c>
      <c r="F173" s="42" t="s">
        <v>45</v>
      </c>
      <c r="I173" s="42" t="s">
        <v>46</v>
      </c>
      <c r="AC173" s="90"/>
    </row>
    <row r="174" spans="3:29" ht="13.5" customHeight="1">
      <c r="C174" s="89"/>
      <c r="E174" s="122">
        <v>16</v>
      </c>
      <c r="F174" s="42" t="s">
        <v>47</v>
      </c>
      <c r="I174" s="42" t="str">
        <f>I149</f>
        <v>valeur pour l'heure maximale de l'année</v>
      </c>
      <c r="AC174" s="90"/>
    </row>
    <row r="175" spans="3:29" ht="13.5" customHeight="1">
      <c r="C175" s="89"/>
      <c r="AC175" s="90"/>
    </row>
    <row r="176" spans="3:29" ht="13.5" customHeight="1">
      <c r="C176" s="89"/>
      <c r="E176" s="183" t="s">
        <v>49</v>
      </c>
      <c r="F176" s="183"/>
      <c r="G176" s="183"/>
      <c r="H176" s="183"/>
      <c r="I176" s="183"/>
      <c r="J176" s="183"/>
      <c r="K176" s="183"/>
      <c r="L176" s="183"/>
      <c r="M176" s="183"/>
      <c r="N176" s="183"/>
      <c r="O176" s="183"/>
      <c r="P176" s="183"/>
      <c r="Q176" s="183"/>
      <c r="R176" s="183"/>
      <c r="S176" s="183"/>
      <c r="T176" s="183"/>
      <c r="U176" s="183"/>
      <c r="V176" s="183"/>
      <c r="W176" s="183"/>
      <c r="X176" s="183"/>
      <c r="Y176" s="183"/>
      <c r="Z176" s="183"/>
      <c r="AA176" s="183"/>
      <c r="AB176" s="183"/>
      <c r="AC176" s="90"/>
    </row>
    <row r="177" spans="3:29" ht="13.5" customHeight="1">
      <c r="C177" s="89"/>
      <c r="D177" s="91" t="str">
        <f>D154</f>
        <v>jour V / heure &gt;</v>
      </c>
      <c r="E177" s="119">
        <v>1</v>
      </c>
      <c r="F177" s="119">
        <f>E177+1</f>
        <v>2</v>
      </c>
      <c r="G177" s="119">
        <f t="shared" ref="G177:AA177" si="24">F177+1</f>
        <v>3</v>
      </c>
      <c r="H177" s="119">
        <f t="shared" si="24"/>
        <v>4</v>
      </c>
      <c r="I177" s="119">
        <f t="shared" si="24"/>
        <v>5</v>
      </c>
      <c r="J177" s="119">
        <f t="shared" si="24"/>
        <v>6</v>
      </c>
      <c r="K177" s="119">
        <f t="shared" si="24"/>
        <v>7</v>
      </c>
      <c r="L177" s="119">
        <f t="shared" si="24"/>
        <v>8</v>
      </c>
      <c r="M177" s="119">
        <f t="shared" si="24"/>
        <v>9</v>
      </c>
      <c r="N177" s="119">
        <f t="shared" si="24"/>
        <v>10</v>
      </c>
      <c r="O177" s="119">
        <f t="shared" si="24"/>
        <v>11</v>
      </c>
      <c r="P177" s="119">
        <f t="shared" si="24"/>
        <v>12</v>
      </c>
      <c r="Q177" s="119">
        <f t="shared" si="24"/>
        <v>13</v>
      </c>
      <c r="R177" s="119">
        <f t="shared" si="24"/>
        <v>14</v>
      </c>
      <c r="S177" s="119">
        <f t="shared" si="24"/>
        <v>15</v>
      </c>
      <c r="T177" s="119">
        <f t="shared" si="24"/>
        <v>16</v>
      </c>
      <c r="U177" s="119">
        <f t="shared" si="24"/>
        <v>17</v>
      </c>
      <c r="V177" s="119">
        <f t="shared" si="24"/>
        <v>18</v>
      </c>
      <c r="W177" s="119">
        <f t="shared" si="24"/>
        <v>19</v>
      </c>
      <c r="X177" s="119">
        <f t="shared" si="24"/>
        <v>20</v>
      </c>
      <c r="Y177" s="119">
        <f t="shared" si="24"/>
        <v>21</v>
      </c>
      <c r="Z177" s="119">
        <f t="shared" si="24"/>
        <v>22</v>
      </c>
      <c r="AA177" s="119">
        <f t="shared" si="24"/>
        <v>23</v>
      </c>
      <c r="AB177" s="119">
        <f>AA177+1</f>
        <v>24</v>
      </c>
      <c r="AC177" s="90"/>
    </row>
    <row r="178" spans="3:29" ht="13.5" customHeight="1">
      <c r="C178" s="89"/>
      <c r="D178" s="91">
        <v>1</v>
      </c>
      <c r="E178" s="119">
        <v>0.11111</v>
      </c>
      <c r="F178" s="119">
        <v>0.11111</v>
      </c>
      <c r="G178" s="119">
        <v>0.11111</v>
      </c>
      <c r="H178" s="119">
        <v>0.11111</v>
      </c>
      <c r="I178" s="119">
        <v>0.11111</v>
      </c>
      <c r="J178" s="119">
        <v>0.11111</v>
      </c>
      <c r="K178" s="119">
        <v>0.11111</v>
      </c>
      <c r="L178" s="119">
        <v>0.55000000000000004</v>
      </c>
      <c r="M178" s="119">
        <v>1</v>
      </c>
      <c r="N178" s="119">
        <v>1</v>
      </c>
      <c r="O178" s="119">
        <v>1</v>
      </c>
      <c r="P178" s="119">
        <v>1</v>
      </c>
      <c r="Q178" s="119">
        <v>1</v>
      </c>
      <c r="R178" s="119">
        <v>1</v>
      </c>
      <c r="S178" s="119">
        <v>1</v>
      </c>
      <c r="T178" s="119">
        <v>1</v>
      </c>
      <c r="U178" s="119">
        <v>0.55000000000000004</v>
      </c>
      <c r="V178" s="119">
        <v>0.11111</v>
      </c>
      <c r="W178" s="119">
        <v>0.11111</v>
      </c>
      <c r="X178" s="119">
        <v>0.11111</v>
      </c>
      <c r="Y178" s="119">
        <v>0.11111</v>
      </c>
      <c r="Z178" s="119">
        <v>0.11111</v>
      </c>
      <c r="AA178" s="119">
        <v>0.11111</v>
      </c>
      <c r="AB178" s="119">
        <v>0.11111</v>
      </c>
      <c r="AC178" s="90"/>
    </row>
    <row r="179" spans="3:29" ht="13.5" customHeight="1">
      <c r="C179" s="89"/>
      <c r="D179" s="91">
        <f t="shared" ref="D179:D184" si="25">D178+1</f>
        <v>2</v>
      </c>
      <c r="E179" s="119">
        <v>0.11111</v>
      </c>
      <c r="F179" s="119">
        <v>0.11111</v>
      </c>
      <c r="G179" s="119">
        <v>0.11111</v>
      </c>
      <c r="H179" s="119">
        <v>0.11111</v>
      </c>
      <c r="I179" s="119">
        <v>0.11111</v>
      </c>
      <c r="J179" s="119">
        <v>0.11111</v>
      </c>
      <c r="K179" s="119">
        <v>0.11111</v>
      </c>
      <c r="L179" s="119">
        <v>0.55000000000000004</v>
      </c>
      <c r="M179" s="119">
        <v>1</v>
      </c>
      <c r="N179" s="119">
        <v>1</v>
      </c>
      <c r="O179" s="119">
        <v>1</v>
      </c>
      <c r="P179" s="119">
        <v>1</v>
      </c>
      <c r="Q179" s="119">
        <v>1</v>
      </c>
      <c r="R179" s="119">
        <v>1</v>
      </c>
      <c r="S179" s="119">
        <v>1</v>
      </c>
      <c r="T179" s="119">
        <v>1</v>
      </c>
      <c r="U179" s="119">
        <v>0.55000000000000004</v>
      </c>
      <c r="V179" s="119">
        <v>0.11111</v>
      </c>
      <c r="W179" s="119">
        <v>0.11111</v>
      </c>
      <c r="X179" s="119">
        <v>0.11111</v>
      </c>
      <c r="Y179" s="119">
        <v>0.11111</v>
      </c>
      <c r="Z179" s="119">
        <v>0.11111</v>
      </c>
      <c r="AA179" s="119">
        <v>0.11111</v>
      </c>
      <c r="AB179" s="119">
        <v>0.11111</v>
      </c>
      <c r="AC179" s="90"/>
    </row>
    <row r="180" spans="3:29" ht="13.5" customHeight="1">
      <c r="C180" s="89"/>
      <c r="D180" s="91">
        <f t="shared" si="25"/>
        <v>3</v>
      </c>
      <c r="E180" s="119">
        <v>0.11111</v>
      </c>
      <c r="F180" s="119">
        <v>0.11111</v>
      </c>
      <c r="G180" s="119">
        <v>0.11111</v>
      </c>
      <c r="H180" s="119">
        <v>0.11111</v>
      </c>
      <c r="I180" s="119">
        <v>0.11111</v>
      </c>
      <c r="J180" s="119">
        <v>0.11111</v>
      </c>
      <c r="K180" s="119">
        <v>0.11111</v>
      </c>
      <c r="L180" s="119">
        <v>0.55000000000000004</v>
      </c>
      <c r="M180" s="119">
        <v>1</v>
      </c>
      <c r="N180" s="119">
        <v>1</v>
      </c>
      <c r="O180" s="119">
        <v>1</v>
      </c>
      <c r="P180" s="119">
        <v>1</v>
      </c>
      <c r="Q180" s="119">
        <v>1</v>
      </c>
      <c r="R180" s="119">
        <v>1</v>
      </c>
      <c r="S180" s="119">
        <v>1</v>
      </c>
      <c r="T180" s="119">
        <v>1</v>
      </c>
      <c r="U180" s="119">
        <v>0.55000000000000004</v>
      </c>
      <c r="V180" s="119">
        <v>0.11111</v>
      </c>
      <c r="W180" s="119">
        <v>0.11111</v>
      </c>
      <c r="X180" s="119">
        <v>0.11111</v>
      </c>
      <c r="Y180" s="119">
        <v>0.11111</v>
      </c>
      <c r="Z180" s="119">
        <v>0.11111</v>
      </c>
      <c r="AA180" s="119">
        <v>0.11111</v>
      </c>
      <c r="AB180" s="119">
        <v>0.11111</v>
      </c>
      <c r="AC180" s="90"/>
    </row>
    <row r="181" spans="3:29" ht="13.5" customHeight="1">
      <c r="C181" s="89"/>
      <c r="D181" s="91">
        <f t="shared" si="25"/>
        <v>4</v>
      </c>
      <c r="E181" s="119">
        <v>0.11111</v>
      </c>
      <c r="F181" s="119">
        <v>0.11111</v>
      </c>
      <c r="G181" s="119">
        <v>0.11111</v>
      </c>
      <c r="H181" s="119">
        <v>0.11111</v>
      </c>
      <c r="I181" s="119">
        <v>0.11111</v>
      </c>
      <c r="J181" s="119">
        <v>0.11111</v>
      </c>
      <c r="K181" s="119">
        <v>0.11111</v>
      </c>
      <c r="L181" s="119">
        <v>0.55000000000000004</v>
      </c>
      <c r="M181" s="119">
        <v>1</v>
      </c>
      <c r="N181" s="119">
        <v>1</v>
      </c>
      <c r="O181" s="119">
        <v>1</v>
      </c>
      <c r="P181" s="119">
        <v>1</v>
      </c>
      <c r="Q181" s="119">
        <v>1</v>
      </c>
      <c r="R181" s="119">
        <v>1</v>
      </c>
      <c r="S181" s="119">
        <v>1</v>
      </c>
      <c r="T181" s="119">
        <v>1</v>
      </c>
      <c r="U181" s="119">
        <v>0.55000000000000004</v>
      </c>
      <c r="V181" s="119">
        <v>0.11111</v>
      </c>
      <c r="W181" s="119">
        <v>0.11111</v>
      </c>
      <c r="X181" s="119">
        <v>0.11111</v>
      </c>
      <c r="Y181" s="119">
        <v>0.11111</v>
      </c>
      <c r="Z181" s="119">
        <v>0.11111</v>
      </c>
      <c r="AA181" s="119">
        <v>0.11111</v>
      </c>
      <c r="AB181" s="119">
        <v>0.11111</v>
      </c>
      <c r="AC181" s="90"/>
    </row>
    <row r="182" spans="3:29" ht="13.5" customHeight="1">
      <c r="C182" s="89"/>
      <c r="D182" s="91">
        <f t="shared" si="25"/>
        <v>5</v>
      </c>
      <c r="E182" s="119">
        <v>0.11111</v>
      </c>
      <c r="F182" s="119">
        <v>0.11111</v>
      </c>
      <c r="G182" s="119">
        <v>0.11111</v>
      </c>
      <c r="H182" s="119">
        <v>0.11111</v>
      </c>
      <c r="I182" s="119">
        <v>0.11111</v>
      </c>
      <c r="J182" s="119">
        <v>0.11111</v>
      </c>
      <c r="K182" s="119">
        <v>0.11111</v>
      </c>
      <c r="L182" s="119">
        <v>0.55000000000000004</v>
      </c>
      <c r="M182" s="119">
        <v>1</v>
      </c>
      <c r="N182" s="119">
        <v>1</v>
      </c>
      <c r="O182" s="119">
        <v>1</v>
      </c>
      <c r="P182" s="119">
        <v>1</v>
      </c>
      <c r="Q182" s="119">
        <v>1</v>
      </c>
      <c r="R182" s="119">
        <v>1</v>
      </c>
      <c r="S182" s="119">
        <v>1</v>
      </c>
      <c r="T182" s="119">
        <v>1</v>
      </c>
      <c r="U182" s="119">
        <v>0.55000000000000004</v>
      </c>
      <c r="V182" s="119">
        <v>0.11111</v>
      </c>
      <c r="W182" s="119">
        <v>0.11111</v>
      </c>
      <c r="X182" s="119">
        <v>0.11111</v>
      </c>
      <c r="Y182" s="119">
        <v>0.11111</v>
      </c>
      <c r="Z182" s="119">
        <v>0.11111</v>
      </c>
      <c r="AA182" s="119">
        <v>0.11111</v>
      </c>
      <c r="AB182" s="119">
        <v>0.11111</v>
      </c>
      <c r="AC182" s="90"/>
    </row>
    <row r="183" spans="3:29" ht="13.5" customHeight="1">
      <c r="C183" s="89"/>
      <c r="D183" s="91">
        <f t="shared" si="25"/>
        <v>6</v>
      </c>
      <c r="E183" s="119">
        <v>0.11111</v>
      </c>
      <c r="F183" s="119">
        <v>0.11111</v>
      </c>
      <c r="G183" s="119">
        <v>0.11111</v>
      </c>
      <c r="H183" s="119">
        <v>0.11111</v>
      </c>
      <c r="I183" s="119">
        <v>0.11111</v>
      </c>
      <c r="J183" s="119">
        <v>0.11111</v>
      </c>
      <c r="K183" s="119">
        <v>0.11111</v>
      </c>
      <c r="L183" s="119">
        <v>0.11111</v>
      </c>
      <c r="M183" s="119">
        <v>0.11111</v>
      </c>
      <c r="N183" s="119">
        <v>0.11111</v>
      </c>
      <c r="O183" s="119">
        <v>0.11111</v>
      </c>
      <c r="P183" s="119">
        <v>0.11111</v>
      </c>
      <c r="Q183" s="119">
        <v>0.11111</v>
      </c>
      <c r="R183" s="119">
        <v>0.11111</v>
      </c>
      <c r="S183" s="119">
        <v>0.11111</v>
      </c>
      <c r="T183" s="119">
        <v>0.11111</v>
      </c>
      <c r="U183" s="119">
        <v>0.11111</v>
      </c>
      <c r="V183" s="119">
        <v>0.11111</v>
      </c>
      <c r="W183" s="119">
        <v>0.11111</v>
      </c>
      <c r="X183" s="119">
        <v>0.11111</v>
      </c>
      <c r="Y183" s="119">
        <v>0.11111</v>
      </c>
      <c r="Z183" s="119">
        <v>0.11111</v>
      </c>
      <c r="AA183" s="119">
        <v>0.11111</v>
      </c>
      <c r="AB183" s="119">
        <v>0.11111</v>
      </c>
      <c r="AC183" s="90"/>
    </row>
    <row r="184" spans="3:29" ht="13.5" customHeight="1">
      <c r="C184" s="89"/>
      <c r="D184" s="91">
        <f t="shared" si="25"/>
        <v>7</v>
      </c>
      <c r="E184" s="119">
        <v>0.11111</v>
      </c>
      <c r="F184" s="119">
        <v>0.11111</v>
      </c>
      <c r="G184" s="119">
        <v>0.11111</v>
      </c>
      <c r="H184" s="119">
        <v>0.11111</v>
      </c>
      <c r="I184" s="119">
        <v>0.11111</v>
      </c>
      <c r="J184" s="119">
        <v>0.11111</v>
      </c>
      <c r="K184" s="119">
        <v>0.11111</v>
      </c>
      <c r="L184" s="119">
        <v>0.11111</v>
      </c>
      <c r="M184" s="119">
        <v>0.11111</v>
      </c>
      <c r="N184" s="119">
        <v>0.11111</v>
      </c>
      <c r="O184" s="119">
        <v>0.11111</v>
      </c>
      <c r="P184" s="119">
        <v>0.11111</v>
      </c>
      <c r="Q184" s="119">
        <v>0.11111</v>
      </c>
      <c r="R184" s="119">
        <v>0.11111</v>
      </c>
      <c r="S184" s="119">
        <v>0.11111</v>
      </c>
      <c r="T184" s="119">
        <v>0.11111</v>
      </c>
      <c r="U184" s="119">
        <v>0.11111</v>
      </c>
      <c r="V184" s="119">
        <v>0.11111</v>
      </c>
      <c r="W184" s="119">
        <v>0.11111</v>
      </c>
      <c r="X184" s="119">
        <v>0.11111</v>
      </c>
      <c r="Y184" s="119">
        <v>0.11111</v>
      </c>
      <c r="Z184" s="119">
        <v>0.11111</v>
      </c>
      <c r="AA184" s="119">
        <v>0.11111</v>
      </c>
      <c r="AB184" s="119">
        <v>0.11111</v>
      </c>
      <c r="AC184" s="90"/>
    </row>
    <row r="185" spans="3:29" ht="13.5" customHeight="1">
      <c r="C185" s="89"/>
      <c r="AC185" s="90"/>
    </row>
    <row r="186" spans="3:29" ht="13.5" customHeight="1">
      <c r="C186" s="89"/>
      <c r="E186" s="183" t="s">
        <v>50</v>
      </c>
      <c r="F186" s="183"/>
      <c r="G186" s="183"/>
      <c r="H186" s="183"/>
      <c r="I186" s="183"/>
      <c r="J186" s="183"/>
      <c r="K186" s="183"/>
      <c r="L186" s="183"/>
      <c r="M186" s="183"/>
      <c r="N186" s="183"/>
      <c r="O186" s="183"/>
      <c r="P186" s="183"/>
      <c r="AC186" s="90"/>
    </row>
    <row r="187" spans="3:29" ht="13.5" customHeight="1">
      <c r="C187" s="89"/>
      <c r="D187" s="94" t="s">
        <v>192</v>
      </c>
      <c r="E187" s="118">
        <v>1</v>
      </c>
      <c r="F187" s="119">
        <f>E187+1</f>
        <v>2</v>
      </c>
      <c r="G187" s="119">
        <f t="shared" ref="G187:P187" si="26">F187+1</f>
        <v>3</v>
      </c>
      <c r="H187" s="119">
        <f t="shared" si="26"/>
        <v>4</v>
      </c>
      <c r="I187" s="119">
        <f t="shared" si="26"/>
        <v>5</v>
      </c>
      <c r="J187" s="119">
        <f t="shared" si="26"/>
        <v>6</v>
      </c>
      <c r="K187" s="119">
        <f t="shared" si="26"/>
        <v>7</v>
      </c>
      <c r="L187" s="119">
        <f t="shared" si="26"/>
        <v>8</v>
      </c>
      <c r="M187" s="119">
        <f t="shared" si="26"/>
        <v>9</v>
      </c>
      <c r="N187" s="119">
        <f t="shared" si="26"/>
        <v>10</v>
      </c>
      <c r="O187" s="119">
        <f t="shared" si="26"/>
        <v>11</v>
      </c>
      <c r="P187" s="119">
        <f t="shared" si="26"/>
        <v>12</v>
      </c>
      <c r="AC187" s="90"/>
    </row>
    <row r="188" spans="3:29" ht="13.5" customHeight="1">
      <c r="C188" s="89"/>
      <c r="D188" s="94">
        <v>1</v>
      </c>
      <c r="E188" s="45">
        <v>1</v>
      </c>
      <c r="F188" s="122">
        <v>1</v>
      </c>
      <c r="G188" s="122">
        <v>1</v>
      </c>
      <c r="H188" s="122">
        <v>1</v>
      </c>
      <c r="I188" s="122">
        <v>1</v>
      </c>
      <c r="J188" s="122">
        <v>1</v>
      </c>
      <c r="K188" s="122">
        <v>1</v>
      </c>
      <c r="L188" s="122">
        <v>1</v>
      </c>
      <c r="M188" s="122">
        <v>1</v>
      </c>
      <c r="N188" s="122">
        <v>1</v>
      </c>
      <c r="O188" s="122">
        <v>1</v>
      </c>
      <c r="P188" s="122">
        <v>1</v>
      </c>
      <c r="AC188" s="90"/>
    </row>
    <row r="189" spans="3:29" ht="13.5" customHeight="1">
      <c r="C189" s="89"/>
      <c r="D189" s="94">
        <v>2</v>
      </c>
      <c r="E189" s="45">
        <v>1</v>
      </c>
      <c r="F189" s="122">
        <v>1</v>
      </c>
      <c r="G189" s="122">
        <v>1</v>
      </c>
      <c r="H189" s="122">
        <v>1</v>
      </c>
      <c r="I189" s="122">
        <v>1</v>
      </c>
      <c r="J189" s="122">
        <v>1</v>
      </c>
      <c r="K189" s="122">
        <v>1</v>
      </c>
      <c r="L189" s="122">
        <v>1</v>
      </c>
      <c r="M189" s="122">
        <v>1</v>
      </c>
      <c r="N189" s="122">
        <v>1</v>
      </c>
      <c r="O189" s="122">
        <v>1</v>
      </c>
      <c r="P189" s="122">
        <v>1</v>
      </c>
      <c r="AC189" s="90"/>
    </row>
    <row r="190" spans="3:29" ht="13.5" customHeight="1">
      <c r="C190" s="89"/>
      <c r="D190" s="94">
        <v>3</v>
      </c>
      <c r="E190" s="45">
        <v>1</v>
      </c>
      <c r="F190" s="122">
        <v>1</v>
      </c>
      <c r="G190" s="122">
        <v>1</v>
      </c>
      <c r="H190" s="122">
        <v>1</v>
      </c>
      <c r="I190" s="122">
        <v>1</v>
      </c>
      <c r="J190" s="122">
        <v>1</v>
      </c>
      <c r="K190" s="122">
        <v>1</v>
      </c>
      <c r="L190" s="122">
        <v>1</v>
      </c>
      <c r="M190" s="122">
        <v>1</v>
      </c>
      <c r="N190" s="122">
        <v>1</v>
      </c>
      <c r="O190" s="122">
        <v>1</v>
      </c>
      <c r="P190" s="122">
        <v>1</v>
      </c>
      <c r="AC190" s="90"/>
    </row>
    <row r="191" spans="3:29" ht="13.5" customHeight="1">
      <c r="C191" s="89"/>
      <c r="D191" s="94">
        <v>4</v>
      </c>
      <c r="E191" s="45">
        <v>1</v>
      </c>
      <c r="F191" s="122">
        <v>1</v>
      </c>
      <c r="G191" s="122">
        <v>1</v>
      </c>
      <c r="H191" s="122">
        <v>1</v>
      </c>
      <c r="I191" s="122">
        <v>1</v>
      </c>
      <c r="J191" s="122">
        <v>1</v>
      </c>
      <c r="K191" s="122">
        <v>1</v>
      </c>
      <c r="L191" s="122">
        <v>1</v>
      </c>
      <c r="M191" s="122">
        <v>1</v>
      </c>
      <c r="N191" s="122">
        <v>1</v>
      </c>
      <c r="O191" s="122">
        <v>1</v>
      </c>
      <c r="P191" s="122">
        <v>0.5</v>
      </c>
      <c r="AC191" s="90"/>
    </row>
    <row r="192" spans="3:29" ht="13.5" customHeight="1">
      <c r="C192" s="89"/>
      <c r="D192" s="94">
        <v>5</v>
      </c>
      <c r="G192" s="122">
        <v>1</v>
      </c>
      <c r="I192" s="122">
        <v>1</v>
      </c>
      <c r="L192" s="122">
        <v>1</v>
      </c>
      <c r="O192" s="122">
        <v>1</v>
      </c>
      <c r="AC192" s="90"/>
    </row>
    <row r="193" spans="3:29" ht="13.5" customHeight="1">
      <c r="C193" s="89"/>
      <c r="AC193" s="90"/>
    </row>
    <row r="194" spans="3:29" ht="13.5" customHeight="1">
      <c r="C194" s="89"/>
      <c r="D194" s="194" t="s">
        <v>51</v>
      </c>
      <c r="E194" s="194"/>
      <c r="F194" s="194"/>
      <c r="G194" s="194"/>
      <c r="H194" s="194"/>
      <c r="I194" s="194"/>
      <c r="J194" s="194"/>
      <c r="K194" s="194"/>
      <c r="L194" s="194"/>
      <c r="M194" s="194"/>
      <c r="N194" s="194"/>
      <c r="O194" s="194"/>
      <c r="P194" s="194"/>
      <c r="Q194" s="194"/>
      <c r="R194" s="194"/>
      <c r="S194" s="194"/>
      <c r="T194" s="194"/>
      <c r="U194" s="194"/>
      <c r="V194" s="194"/>
      <c r="W194" s="194"/>
      <c r="X194" s="194"/>
      <c r="Y194" s="194"/>
      <c r="Z194" s="194"/>
      <c r="AA194" s="194"/>
      <c r="AB194" s="194"/>
      <c r="AC194" s="90"/>
    </row>
    <row r="195" spans="3:29" ht="13.5" customHeight="1">
      <c r="C195" s="89"/>
      <c r="AC195" s="90"/>
    </row>
    <row r="196" spans="3:29" ht="13.5" customHeight="1">
      <c r="C196" s="89"/>
      <c r="E196" s="122" t="s">
        <v>44</v>
      </c>
      <c r="F196" s="42" t="s">
        <v>45</v>
      </c>
      <c r="I196" s="42" t="s">
        <v>52</v>
      </c>
      <c r="AC196" s="90"/>
    </row>
    <row r="197" spans="3:29" ht="13.5" customHeight="1">
      <c r="C197" s="89"/>
      <c r="E197" s="122">
        <v>0</v>
      </c>
      <c r="F197" s="42" t="s">
        <v>53</v>
      </c>
      <c r="I197" s="42" t="str">
        <f>I174</f>
        <v>valeur pour l'heure maximale de l'année</v>
      </c>
      <c r="AC197" s="90"/>
    </row>
    <row r="198" spans="3:29" ht="13.5" customHeight="1">
      <c r="C198" s="89"/>
      <c r="AC198" s="90"/>
    </row>
    <row r="199" spans="3:29" ht="13.5" customHeight="1">
      <c r="C199" s="89"/>
      <c r="E199" s="183" t="s">
        <v>49</v>
      </c>
      <c r="F199" s="183"/>
      <c r="G199" s="183"/>
      <c r="H199" s="183"/>
      <c r="I199" s="183"/>
      <c r="J199" s="183"/>
      <c r="K199" s="183"/>
      <c r="L199" s="183"/>
      <c r="M199" s="183"/>
      <c r="N199" s="183"/>
      <c r="O199" s="183"/>
      <c r="P199" s="183"/>
      <c r="Q199" s="183"/>
      <c r="R199" s="183"/>
      <c r="S199" s="183"/>
      <c r="T199" s="183"/>
      <c r="U199" s="183"/>
      <c r="V199" s="183"/>
      <c r="W199" s="183"/>
      <c r="X199" s="183"/>
      <c r="Y199" s="183"/>
      <c r="Z199" s="183"/>
      <c r="AA199" s="183"/>
      <c r="AB199" s="183"/>
      <c r="AC199" s="90"/>
    </row>
    <row r="200" spans="3:29" ht="13.5" customHeight="1">
      <c r="C200" s="89"/>
      <c r="D200" s="91" t="str">
        <f>D154</f>
        <v>jour V / heure &gt;</v>
      </c>
      <c r="E200" s="119">
        <v>1</v>
      </c>
      <c r="F200" s="119">
        <f>E200+1</f>
        <v>2</v>
      </c>
      <c r="G200" s="119">
        <f t="shared" ref="G200:AA200" si="27">F200+1</f>
        <v>3</v>
      </c>
      <c r="H200" s="119">
        <f t="shared" si="27"/>
        <v>4</v>
      </c>
      <c r="I200" s="119">
        <f t="shared" si="27"/>
        <v>5</v>
      </c>
      <c r="J200" s="119">
        <f t="shared" si="27"/>
        <v>6</v>
      </c>
      <c r="K200" s="119">
        <f t="shared" si="27"/>
        <v>7</v>
      </c>
      <c r="L200" s="119">
        <f t="shared" si="27"/>
        <v>8</v>
      </c>
      <c r="M200" s="119">
        <f t="shared" si="27"/>
        <v>9</v>
      </c>
      <c r="N200" s="119">
        <f t="shared" si="27"/>
        <v>10</v>
      </c>
      <c r="O200" s="119">
        <f t="shared" si="27"/>
        <v>11</v>
      </c>
      <c r="P200" s="119">
        <f t="shared" si="27"/>
        <v>12</v>
      </c>
      <c r="Q200" s="119">
        <f t="shared" si="27"/>
        <v>13</v>
      </c>
      <c r="R200" s="119">
        <f t="shared" si="27"/>
        <v>14</v>
      </c>
      <c r="S200" s="119">
        <f t="shared" si="27"/>
        <v>15</v>
      </c>
      <c r="T200" s="119">
        <f t="shared" si="27"/>
        <v>16</v>
      </c>
      <c r="U200" s="119">
        <f t="shared" si="27"/>
        <v>17</v>
      </c>
      <c r="V200" s="119">
        <f t="shared" si="27"/>
        <v>18</v>
      </c>
      <c r="W200" s="119">
        <f t="shared" si="27"/>
        <v>19</v>
      </c>
      <c r="X200" s="119">
        <f t="shared" si="27"/>
        <v>20</v>
      </c>
      <c r="Y200" s="119">
        <f t="shared" si="27"/>
        <v>21</v>
      </c>
      <c r="Z200" s="119">
        <f t="shared" si="27"/>
        <v>22</v>
      </c>
      <c r="AA200" s="119">
        <f t="shared" si="27"/>
        <v>23</v>
      </c>
      <c r="AB200" s="119">
        <f>AA200+1</f>
        <v>24</v>
      </c>
      <c r="AC200" s="90"/>
    </row>
    <row r="201" spans="3:29" ht="13.5" customHeight="1">
      <c r="C201" s="89"/>
      <c r="D201" s="91">
        <v>1</v>
      </c>
      <c r="E201" s="119">
        <v>0.11111</v>
      </c>
      <c r="F201" s="119">
        <v>0.11111</v>
      </c>
      <c r="G201" s="119">
        <v>0.11111</v>
      </c>
      <c r="H201" s="119">
        <v>0.11111</v>
      </c>
      <c r="I201" s="119">
        <v>0.11111</v>
      </c>
      <c r="J201" s="119">
        <v>0.11111</v>
      </c>
      <c r="K201" s="119">
        <v>0.11111</v>
      </c>
      <c r="L201" s="119">
        <v>0.55000000000000004</v>
      </c>
      <c r="M201" s="119">
        <v>1</v>
      </c>
      <c r="N201" s="119">
        <v>1</v>
      </c>
      <c r="O201" s="119">
        <v>1</v>
      </c>
      <c r="P201" s="119">
        <v>1</v>
      </c>
      <c r="Q201" s="119">
        <v>1</v>
      </c>
      <c r="R201" s="119">
        <v>1</v>
      </c>
      <c r="S201" s="119">
        <v>1</v>
      </c>
      <c r="T201" s="119">
        <v>1</v>
      </c>
      <c r="U201" s="119">
        <v>0.55000000000000004</v>
      </c>
      <c r="V201" s="119">
        <v>0.11111</v>
      </c>
      <c r="W201" s="119">
        <v>0.11111</v>
      </c>
      <c r="X201" s="119">
        <v>0.11111</v>
      </c>
      <c r="Y201" s="119">
        <v>0.11111</v>
      </c>
      <c r="Z201" s="119">
        <v>0.11111</v>
      </c>
      <c r="AA201" s="119">
        <v>0.11111</v>
      </c>
      <c r="AB201" s="119">
        <v>0.11111</v>
      </c>
      <c r="AC201" s="90"/>
    </row>
    <row r="202" spans="3:29" ht="13.5" customHeight="1">
      <c r="C202" s="89"/>
      <c r="D202" s="91">
        <f t="shared" ref="D202:D207" si="28">D201+1</f>
        <v>2</v>
      </c>
      <c r="E202" s="119">
        <v>0.11111</v>
      </c>
      <c r="F202" s="119">
        <v>0.11111</v>
      </c>
      <c r="G202" s="119">
        <v>0.11111</v>
      </c>
      <c r="H202" s="119">
        <v>0.11111</v>
      </c>
      <c r="I202" s="119">
        <v>0.11111</v>
      </c>
      <c r="J202" s="119">
        <v>0.11111</v>
      </c>
      <c r="K202" s="119">
        <v>0.11111</v>
      </c>
      <c r="L202" s="119">
        <v>0.55000000000000004</v>
      </c>
      <c r="M202" s="119">
        <v>1</v>
      </c>
      <c r="N202" s="119">
        <v>1</v>
      </c>
      <c r="O202" s="119">
        <v>1</v>
      </c>
      <c r="P202" s="119">
        <v>1</v>
      </c>
      <c r="Q202" s="119">
        <v>1</v>
      </c>
      <c r="R202" s="119">
        <v>1</v>
      </c>
      <c r="S202" s="119">
        <v>1</v>
      </c>
      <c r="T202" s="119">
        <v>1</v>
      </c>
      <c r="U202" s="119">
        <v>0.55000000000000004</v>
      </c>
      <c r="V202" s="119">
        <v>0.11111</v>
      </c>
      <c r="W202" s="119">
        <v>0.11111</v>
      </c>
      <c r="X202" s="119">
        <v>0.11111</v>
      </c>
      <c r="Y202" s="119">
        <v>0.11111</v>
      </c>
      <c r="Z202" s="119">
        <v>0.11111</v>
      </c>
      <c r="AA202" s="119">
        <v>0.11111</v>
      </c>
      <c r="AB202" s="119">
        <v>0.11111</v>
      </c>
      <c r="AC202" s="90"/>
    </row>
    <row r="203" spans="3:29" ht="13.5" customHeight="1">
      <c r="C203" s="89"/>
      <c r="D203" s="91">
        <f t="shared" si="28"/>
        <v>3</v>
      </c>
      <c r="E203" s="119">
        <v>0.11111</v>
      </c>
      <c r="F203" s="119">
        <v>0.11111</v>
      </c>
      <c r="G203" s="119">
        <v>0.11111</v>
      </c>
      <c r="H203" s="119">
        <v>0.11111</v>
      </c>
      <c r="I203" s="119">
        <v>0.11111</v>
      </c>
      <c r="J203" s="119">
        <v>0.11111</v>
      </c>
      <c r="K203" s="119">
        <v>0.11111</v>
      </c>
      <c r="L203" s="119">
        <v>0.55000000000000004</v>
      </c>
      <c r="M203" s="119">
        <v>1</v>
      </c>
      <c r="N203" s="119">
        <v>1</v>
      </c>
      <c r="O203" s="119">
        <v>1</v>
      </c>
      <c r="P203" s="119">
        <v>1</v>
      </c>
      <c r="Q203" s="119">
        <v>1</v>
      </c>
      <c r="R203" s="119">
        <v>1</v>
      </c>
      <c r="S203" s="119">
        <v>1</v>
      </c>
      <c r="T203" s="119">
        <v>1</v>
      </c>
      <c r="U203" s="119">
        <v>0.55000000000000004</v>
      </c>
      <c r="V203" s="119">
        <v>0.11111</v>
      </c>
      <c r="W203" s="119">
        <v>0.11111</v>
      </c>
      <c r="X203" s="119">
        <v>0.11111</v>
      </c>
      <c r="Y203" s="119">
        <v>0.11111</v>
      </c>
      <c r="Z203" s="119">
        <v>0.11111</v>
      </c>
      <c r="AA203" s="119">
        <v>0.11111</v>
      </c>
      <c r="AB203" s="119">
        <v>0.11111</v>
      </c>
      <c r="AC203" s="90"/>
    </row>
    <row r="204" spans="3:29" ht="13.5" customHeight="1">
      <c r="C204" s="89"/>
      <c r="D204" s="91">
        <f t="shared" si="28"/>
        <v>4</v>
      </c>
      <c r="E204" s="119">
        <v>0.11111</v>
      </c>
      <c r="F204" s="119">
        <v>0.11111</v>
      </c>
      <c r="G204" s="119">
        <v>0.11111</v>
      </c>
      <c r="H204" s="119">
        <v>0.11111</v>
      </c>
      <c r="I204" s="119">
        <v>0.11111</v>
      </c>
      <c r="J204" s="119">
        <v>0.11111</v>
      </c>
      <c r="K204" s="119">
        <v>0.11111</v>
      </c>
      <c r="L204" s="119">
        <v>0.55000000000000004</v>
      </c>
      <c r="M204" s="119">
        <v>1</v>
      </c>
      <c r="N204" s="119">
        <v>1</v>
      </c>
      <c r="O204" s="119">
        <v>1</v>
      </c>
      <c r="P204" s="119">
        <v>1</v>
      </c>
      <c r="Q204" s="119">
        <v>1</v>
      </c>
      <c r="R204" s="119">
        <v>1</v>
      </c>
      <c r="S204" s="119">
        <v>1</v>
      </c>
      <c r="T204" s="119">
        <v>1</v>
      </c>
      <c r="U204" s="119">
        <v>0.55000000000000004</v>
      </c>
      <c r="V204" s="119">
        <v>0.11111</v>
      </c>
      <c r="W204" s="119">
        <v>0.11111</v>
      </c>
      <c r="X204" s="119">
        <v>0.11111</v>
      </c>
      <c r="Y204" s="119">
        <v>0.11111</v>
      </c>
      <c r="Z204" s="119">
        <v>0.11111</v>
      </c>
      <c r="AA204" s="119">
        <v>0.11111</v>
      </c>
      <c r="AB204" s="119">
        <v>0.11111</v>
      </c>
      <c r="AC204" s="90"/>
    </row>
    <row r="205" spans="3:29" ht="13.5" customHeight="1">
      <c r="C205" s="89"/>
      <c r="D205" s="91">
        <f t="shared" si="28"/>
        <v>5</v>
      </c>
      <c r="E205" s="119">
        <v>0.11111</v>
      </c>
      <c r="F205" s="119">
        <v>0.11111</v>
      </c>
      <c r="G205" s="119">
        <v>0.11111</v>
      </c>
      <c r="H205" s="119">
        <v>0.11111</v>
      </c>
      <c r="I205" s="119">
        <v>0.11111</v>
      </c>
      <c r="J205" s="119">
        <v>0.11111</v>
      </c>
      <c r="K205" s="119">
        <v>0.11111</v>
      </c>
      <c r="L205" s="119">
        <v>0.55000000000000004</v>
      </c>
      <c r="M205" s="119">
        <v>1</v>
      </c>
      <c r="N205" s="119">
        <v>1</v>
      </c>
      <c r="O205" s="119">
        <v>1</v>
      </c>
      <c r="P205" s="119">
        <v>1</v>
      </c>
      <c r="Q205" s="119">
        <v>1</v>
      </c>
      <c r="R205" s="119">
        <v>1</v>
      </c>
      <c r="S205" s="119">
        <v>1</v>
      </c>
      <c r="T205" s="119">
        <v>1</v>
      </c>
      <c r="U205" s="119">
        <v>0.55000000000000004</v>
      </c>
      <c r="V205" s="119">
        <v>0.11111</v>
      </c>
      <c r="W205" s="119">
        <v>0.11111</v>
      </c>
      <c r="X205" s="119">
        <v>0.11111</v>
      </c>
      <c r="Y205" s="119">
        <v>0.11111</v>
      </c>
      <c r="Z205" s="119">
        <v>0.11111</v>
      </c>
      <c r="AA205" s="119">
        <v>0.11111</v>
      </c>
      <c r="AB205" s="119">
        <v>0.11111</v>
      </c>
      <c r="AC205" s="90"/>
    </row>
    <row r="206" spans="3:29" ht="13.5" customHeight="1">
      <c r="C206" s="89"/>
      <c r="D206" s="91">
        <f t="shared" si="28"/>
        <v>6</v>
      </c>
      <c r="E206" s="119">
        <v>0.11111</v>
      </c>
      <c r="F206" s="119">
        <v>0.11111</v>
      </c>
      <c r="G206" s="119">
        <v>0.11111</v>
      </c>
      <c r="H206" s="119">
        <v>0.11111</v>
      </c>
      <c r="I206" s="119">
        <v>0.11111</v>
      </c>
      <c r="J206" s="119">
        <v>0.11111</v>
      </c>
      <c r="K206" s="119">
        <v>0.11111</v>
      </c>
      <c r="L206" s="119">
        <v>0.11111</v>
      </c>
      <c r="M206" s="119">
        <v>0.11111</v>
      </c>
      <c r="N206" s="119">
        <v>0.11111</v>
      </c>
      <c r="O206" s="119">
        <v>0.11111</v>
      </c>
      <c r="P206" s="119">
        <v>0.11111</v>
      </c>
      <c r="Q206" s="119">
        <v>0.11111</v>
      </c>
      <c r="R206" s="119">
        <v>0.11111</v>
      </c>
      <c r="S206" s="119">
        <v>0.11111</v>
      </c>
      <c r="T206" s="119">
        <v>0.11111</v>
      </c>
      <c r="U206" s="119">
        <v>0.11111</v>
      </c>
      <c r="V206" s="119">
        <v>0.11111</v>
      </c>
      <c r="W206" s="119">
        <v>0.11111</v>
      </c>
      <c r="X206" s="119">
        <v>0.11111</v>
      </c>
      <c r="Y206" s="119">
        <v>0.11111</v>
      </c>
      <c r="Z206" s="119">
        <v>0.11111</v>
      </c>
      <c r="AA206" s="119">
        <v>0.11111</v>
      </c>
      <c r="AB206" s="119">
        <v>0.11111</v>
      </c>
      <c r="AC206" s="90"/>
    </row>
    <row r="207" spans="3:29" ht="13.5" customHeight="1">
      <c r="C207" s="89"/>
      <c r="D207" s="91">
        <f t="shared" si="28"/>
        <v>7</v>
      </c>
      <c r="E207" s="119">
        <v>0.11111</v>
      </c>
      <c r="F207" s="119">
        <v>0.11111</v>
      </c>
      <c r="G207" s="119">
        <v>0.11111</v>
      </c>
      <c r="H207" s="119">
        <v>0.11111</v>
      </c>
      <c r="I207" s="119">
        <v>0.11111</v>
      </c>
      <c r="J207" s="119">
        <v>0.11111</v>
      </c>
      <c r="K207" s="119">
        <v>0.11111</v>
      </c>
      <c r="L207" s="119">
        <v>0.11111</v>
      </c>
      <c r="M207" s="119">
        <v>0.11111</v>
      </c>
      <c r="N207" s="119">
        <v>0.11111</v>
      </c>
      <c r="O207" s="119">
        <v>0.11111</v>
      </c>
      <c r="P207" s="119">
        <v>0.11111</v>
      </c>
      <c r="Q207" s="119">
        <v>0.11111</v>
      </c>
      <c r="R207" s="119">
        <v>0.11111</v>
      </c>
      <c r="S207" s="119">
        <v>0.11111</v>
      </c>
      <c r="T207" s="119">
        <v>0.11111</v>
      </c>
      <c r="U207" s="119">
        <v>0.11111</v>
      </c>
      <c r="V207" s="119">
        <v>0.11111</v>
      </c>
      <c r="W207" s="119">
        <v>0.11111</v>
      </c>
      <c r="X207" s="119">
        <v>0.11111</v>
      </c>
      <c r="Y207" s="119">
        <v>0.11111</v>
      </c>
      <c r="Z207" s="119">
        <v>0.11111</v>
      </c>
      <c r="AA207" s="119">
        <v>0.11111</v>
      </c>
      <c r="AB207" s="119">
        <v>0.11111</v>
      </c>
      <c r="AC207" s="90"/>
    </row>
    <row r="208" spans="3:29" ht="13.5" customHeight="1">
      <c r="C208" s="89"/>
      <c r="AC208" s="90"/>
    </row>
    <row r="209" spans="2:29" ht="13.5" customHeight="1">
      <c r="C209" s="89"/>
      <c r="E209" s="183" t="s">
        <v>50</v>
      </c>
      <c r="F209" s="183"/>
      <c r="G209" s="183"/>
      <c r="H209" s="183"/>
      <c r="I209" s="183"/>
      <c r="J209" s="183"/>
      <c r="K209" s="183"/>
      <c r="L209" s="183"/>
      <c r="M209" s="183"/>
      <c r="N209" s="183"/>
      <c r="O209" s="183"/>
      <c r="P209" s="183"/>
      <c r="AC209" s="90"/>
    </row>
    <row r="210" spans="2:29" ht="13.5" customHeight="1">
      <c r="C210" s="89"/>
      <c r="D210" s="91" t="s">
        <v>192</v>
      </c>
      <c r="E210" s="118">
        <v>1</v>
      </c>
      <c r="F210" s="119">
        <f>E210+1</f>
        <v>2</v>
      </c>
      <c r="G210" s="119">
        <f t="shared" ref="G210:P210" si="29">F210+1</f>
        <v>3</v>
      </c>
      <c r="H210" s="119">
        <f t="shared" si="29"/>
        <v>4</v>
      </c>
      <c r="I210" s="119">
        <f t="shared" si="29"/>
        <v>5</v>
      </c>
      <c r="J210" s="119">
        <f t="shared" si="29"/>
        <v>6</v>
      </c>
      <c r="K210" s="119">
        <f t="shared" si="29"/>
        <v>7</v>
      </c>
      <c r="L210" s="119">
        <f t="shared" si="29"/>
        <v>8</v>
      </c>
      <c r="M210" s="119">
        <f t="shared" si="29"/>
        <v>9</v>
      </c>
      <c r="N210" s="119">
        <f t="shared" si="29"/>
        <v>10</v>
      </c>
      <c r="O210" s="119">
        <f t="shared" si="29"/>
        <v>11</v>
      </c>
      <c r="P210" s="119">
        <f t="shared" si="29"/>
        <v>12</v>
      </c>
      <c r="AC210" s="90"/>
    </row>
    <row r="211" spans="2:29" ht="13.5" customHeight="1">
      <c r="C211" s="89"/>
      <c r="D211" s="91">
        <v>1</v>
      </c>
      <c r="E211" s="45">
        <v>1</v>
      </c>
      <c r="F211" s="122">
        <v>1</v>
      </c>
      <c r="G211" s="122">
        <v>1</v>
      </c>
      <c r="H211" s="122">
        <v>1</v>
      </c>
      <c r="I211" s="122">
        <v>1</v>
      </c>
      <c r="J211" s="122">
        <v>1</v>
      </c>
      <c r="K211" s="122">
        <v>1</v>
      </c>
      <c r="L211" s="122">
        <v>1</v>
      </c>
      <c r="M211" s="122">
        <v>1</v>
      </c>
      <c r="N211" s="122">
        <v>1</v>
      </c>
      <c r="O211" s="122">
        <v>1</v>
      </c>
      <c r="P211" s="122">
        <v>1</v>
      </c>
      <c r="AC211" s="90"/>
    </row>
    <row r="212" spans="2:29" ht="13.5" customHeight="1">
      <c r="C212" s="89"/>
      <c r="D212" s="91">
        <v>2</v>
      </c>
      <c r="E212" s="45">
        <v>1</v>
      </c>
      <c r="F212" s="122">
        <v>1</v>
      </c>
      <c r="G212" s="122">
        <v>1</v>
      </c>
      <c r="H212" s="122">
        <v>1</v>
      </c>
      <c r="I212" s="122">
        <v>1</v>
      </c>
      <c r="J212" s="122">
        <v>1</v>
      </c>
      <c r="K212" s="122">
        <v>1</v>
      </c>
      <c r="L212" s="122">
        <v>1</v>
      </c>
      <c r="M212" s="122">
        <v>1</v>
      </c>
      <c r="N212" s="122">
        <v>1</v>
      </c>
      <c r="O212" s="122">
        <v>1</v>
      </c>
      <c r="P212" s="122">
        <v>1</v>
      </c>
      <c r="AC212" s="90"/>
    </row>
    <row r="213" spans="2:29" ht="13.5" customHeight="1">
      <c r="C213" s="89"/>
      <c r="D213" s="91">
        <v>3</v>
      </c>
      <c r="E213" s="45">
        <v>1</v>
      </c>
      <c r="F213" s="122">
        <v>1</v>
      </c>
      <c r="G213" s="122">
        <v>1</v>
      </c>
      <c r="H213" s="122">
        <v>1</v>
      </c>
      <c r="I213" s="122">
        <v>1</v>
      </c>
      <c r="J213" s="122">
        <v>1</v>
      </c>
      <c r="K213" s="122">
        <v>1</v>
      </c>
      <c r="L213" s="122">
        <v>1</v>
      </c>
      <c r="M213" s="122">
        <v>1</v>
      </c>
      <c r="N213" s="122">
        <v>1</v>
      </c>
      <c r="O213" s="122">
        <v>1</v>
      </c>
      <c r="P213" s="122">
        <v>1</v>
      </c>
      <c r="AC213" s="90"/>
    </row>
    <row r="214" spans="2:29" ht="13.5" customHeight="1">
      <c r="C214" s="89"/>
      <c r="D214" s="91">
        <v>4</v>
      </c>
      <c r="E214" s="45">
        <v>1</v>
      </c>
      <c r="F214" s="122">
        <v>1</v>
      </c>
      <c r="G214" s="122">
        <v>1</v>
      </c>
      <c r="H214" s="122">
        <v>1</v>
      </c>
      <c r="I214" s="122">
        <v>1</v>
      </c>
      <c r="J214" s="122">
        <v>1</v>
      </c>
      <c r="K214" s="122">
        <v>1</v>
      </c>
      <c r="L214" s="122">
        <v>1</v>
      </c>
      <c r="M214" s="122">
        <v>1</v>
      </c>
      <c r="N214" s="122">
        <v>1</v>
      </c>
      <c r="O214" s="122">
        <v>1</v>
      </c>
      <c r="P214" s="122">
        <v>0.5</v>
      </c>
      <c r="AC214" s="90"/>
    </row>
    <row r="215" spans="2:29" ht="13.5" customHeight="1">
      <c r="C215" s="89"/>
      <c r="D215" s="91">
        <v>5</v>
      </c>
      <c r="G215" s="122">
        <v>1</v>
      </c>
      <c r="I215" s="122">
        <v>1</v>
      </c>
      <c r="L215" s="122">
        <v>1</v>
      </c>
      <c r="O215" s="122">
        <v>1</v>
      </c>
      <c r="AC215" s="90"/>
    </row>
    <row r="216" spans="2:29" ht="13.5" customHeight="1">
      <c r="C216" s="97"/>
      <c r="D216" s="53"/>
      <c r="E216" s="53"/>
      <c r="F216" s="53"/>
      <c r="G216" s="53"/>
      <c r="H216" s="53"/>
      <c r="I216" s="53"/>
      <c r="J216" s="53"/>
      <c r="K216" s="53"/>
      <c r="L216" s="53"/>
      <c r="M216" s="53"/>
      <c r="N216" s="53"/>
      <c r="O216" s="53"/>
      <c r="P216" s="53"/>
      <c r="Q216" s="53"/>
      <c r="R216" s="53"/>
      <c r="S216" s="53"/>
      <c r="T216" s="53"/>
      <c r="U216" s="53"/>
      <c r="V216" s="53"/>
      <c r="W216" s="53"/>
      <c r="X216" s="53"/>
      <c r="Y216" s="53"/>
      <c r="Z216" s="53"/>
      <c r="AA216" s="53"/>
      <c r="AB216" s="53"/>
      <c r="AC216" s="95"/>
    </row>
    <row r="217" spans="2:29" ht="13.5" customHeight="1">
      <c r="B217" s="13"/>
    </row>
    <row r="218" spans="2:29" ht="13.5" customHeight="1">
      <c r="D218" s="197" t="s">
        <v>63</v>
      </c>
      <c r="E218" s="197"/>
      <c r="F218" s="197"/>
      <c r="G218" s="197"/>
      <c r="H218" s="197"/>
      <c r="I218" s="197"/>
      <c r="J218" s="197"/>
      <c r="K218" s="197"/>
      <c r="L218" s="197"/>
      <c r="M218" s="197"/>
      <c r="N218" s="197"/>
      <c r="O218" s="197"/>
      <c r="P218" s="197"/>
      <c r="Q218" s="197"/>
      <c r="R218" s="197"/>
      <c r="S218" s="197"/>
      <c r="T218" s="197"/>
      <c r="U218" s="197"/>
      <c r="V218" s="197"/>
      <c r="W218" s="197"/>
      <c r="X218" s="197"/>
      <c r="Y218" s="197"/>
      <c r="Z218" s="197"/>
      <c r="AA218" s="197"/>
      <c r="AB218" s="197"/>
    </row>
    <row r="219" spans="2:29" ht="13.5" customHeight="1">
      <c r="C219" s="87"/>
      <c r="D219" s="43"/>
      <c r="E219" s="43"/>
      <c r="F219" s="43"/>
      <c r="G219" s="43"/>
      <c r="H219" s="43"/>
      <c r="I219" s="43"/>
      <c r="J219" s="43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  <c r="Z219" s="43"/>
      <c r="AA219" s="43"/>
      <c r="AB219" s="43"/>
      <c r="AC219" s="88"/>
    </row>
    <row r="220" spans="2:29" ht="13.5" customHeight="1">
      <c r="C220" s="89"/>
      <c r="D220" s="91" t="s">
        <v>30</v>
      </c>
      <c r="E220" s="199" t="s">
        <v>123</v>
      </c>
      <c r="F220" s="199"/>
      <c r="G220" s="199"/>
      <c r="H220" s="199"/>
      <c r="I220" s="42" t="s">
        <v>2</v>
      </c>
      <c r="AC220" s="90"/>
    </row>
    <row r="221" spans="2:29" ht="13.5" customHeight="1">
      <c r="C221" s="89"/>
      <c r="D221" s="91" t="s">
        <v>71</v>
      </c>
      <c r="E221" s="51">
        <v>0.6</v>
      </c>
      <c r="F221" s="189" t="s">
        <v>32</v>
      </c>
      <c r="G221" s="189"/>
      <c r="H221" s="189"/>
      <c r="I221" s="189"/>
      <c r="J221" s="189"/>
      <c r="K221" s="189"/>
      <c r="L221" s="189"/>
      <c r="M221" s="189"/>
      <c r="N221" s="189"/>
      <c r="O221" s="189"/>
      <c r="P221" s="189"/>
      <c r="Q221" s="189"/>
      <c r="R221" s="189"/>
      <c r="S221" s="189"/>
      <c r="T221" s="189"/>
      <c r="U221" s="189"/>
      <c r="V221" s="189"/>
      <c r="W221" s="189"/>
      <c r="X221" s="189"/>
      <c r="AC221" s="90"/>
    </row>
    <row r="222" spans="2:29" ht="13.5" customHeight="1">
      <c r="C222" s="89"/>
      <c r="E222" s="124"/>
      <c r="F222" s="190" t="s">
        <v>33</v>
      </c>
      <c r="G222" s="190"/>
      <c r="H222" s="190"/>
      <c r="I222" s="190"/>
      <c r="J222" s="190"/>
      <c r="K222" s="190"/>
      <c r="L222" s="190"/>
      <c r="M222" s="190"/>
      <c r="N222" s="190"/>
      <c r="O222" s="190"/>
      <c r="P222" s="190"/>
      <c r="Q222" s="190"/>
      <c r="R222" s="190"/>
      <c r="S222" s="190"/>
      <c r="T222" s="190"/>
      <c r="U222" s="190"/>
      <c r="V222" s="190"/>
      <c r="W222" s="190"/>
      <c r="X222" s="190"/>
      <c r="AC222" s="90"/>
    </row>
    <row r="223" spans="2:29" ht="13.5" customHeight="1">
      <c r="C223" s="89"/>
      <c r="D223" s="196" t="s">
        <v>34</v>
      </c>
      <c r="E223" s="196"/>
      <c r="F223" s="196"/>
      <c r="G223" s="196"/>
      <c r="H223" s="196"/>
      <c r="I223" s="196"/>
      <c r="J223" s="196"/>
      <c r="K223" s="196"/>
      <c r="L223" s="196"/>
      <c r="M223" s="196"/>
      <c r="N223" s="196"/>
      <c r="O223" s="196"/>
      <c r="P223" s="196"/>
      <c r="Q223" s="196"/>
      <c r="R223" s="196"/>
      <c r="S223" s="196"/>
      <c r="T223" s="196"/>
      <c r="U223" s="196"/>
      <c r="V223" s="196"/>
      <c r="W223" s="196"/>
      <c r="X223" s="196"/>
      <c r="Y223" s="196"/>
      <c r="Z223" s="196"/>
      <c r="AA223" s="196"/>
      <c r="AB223" s="196"/>
      <c r="AC223" s="90"/>
    </row>
    <row r="224" spans="2:29" ht="13.5" customHeight="1">
      <c r="C224" s="89"/>
      <c r="F224" s="113"/>
      <c r="G224" s="113"/>
      <c r="H224" s="113"/>
      <c r="I224" s="113"/>
      <c r="J224" s="113"/>
      <c r="K224" s="113"/>
      <c r="L224" s="113"/>
      <c r="M224" s="113"/>
      <c r="N224" s="113"/>
      <c r="O224" s="113"/>
      <c r="P224" s="113"/>
      <c r="Q224" s="113"/>
      <c r="R224" s="113"/>
      <c r="S224" s="113"/>
      <c r="T224" s="113"/>
      <c r="U224" s="113"/>
      <c r="V224" s="113"/>
      <c r="W224" s="113"/>
      <c r="X224" s="113"/>
      <c r="AC224" s="90"/>
    </row>
    <row r="225" spans="3:29" ht="13.5" customHeight="1">
      <c r="C225" s="89"/>
      <c r="D225" s="91" t="s">
        <v>35</v>
      </c>
      <c r="E225" s="122">
        <v>0.14000000000000001</v>
      </c>
      <c r="F225" s="42" t="s">
        <v>72</v>
      </c>
      <c r="I225" s="42" t="s">
        <v>73</v>
      </c>
      <c r="AC225" s="90"/>
    </row>
    <row r="226" spans="3:29" ht="13.5" customHeight="1">
      <c r="C226" s="89"/>
      <c r="E226" s="119">
        <v>105</v>
      </c>
      <c r="F226" s="42" t="s">
        <v>85</v>
      </c>
      <c r="I226" s="42" t="s">
        <v>61</v>
      </c>
      <c r="AC226" s="90"/>
    </row>
    <row r="227" spans="3:29" ht="13.5" customHeight="1">
      <c r="C227" s="89"/>
      <c r="E227" s="119">
        <v>5.5E-2</v>
      </c>
      <c r="F227" s="42" t="s">
        <v>86</v>
      </c>
      <c r="I227" s="42" t="s">
        <v>62</v>
      </c>
      <c r="AC227" s="90"/>
    </row>
    <row r="228" spans="3:29" ht="13.5" customHeight="1">
      <c r="C228" s="89"/>
      <c r="AC228" s="90"/>
    </row>
    <row r="229" spans="3:29" ht="13.5" customHeight="1">
      <c r="C229" s="89"/>
      <c r="E229" s="183" t="s">
        <v>78</v>
      </c>
      <c r="F229" s="183"/>
      <c r="G229" s="183"/>
      <c r="H229" s="183"/>
      <c r="I229" s="183"/>
      <c r="J229" s="183"/>
      <c r="K229" s="183"/>
      <c r="L229" s="183"/>
      <c r="M229" s="183"/>
      <c r="N229" s="183"/>
      <c r="O229" s="183"/>
      <c r="P229" s="183"/>
      <c r="Q229" s="183"/>
      <c r="R229" s="183"/>
      <c r="S229" s="183"/>
      <c r="T229" s="183"/>
      <c r="U229" s="183"/>
      <c r="V229" s="183"/>
      <c r="W229" s="183"/>
      <c r="X229" s="183"/>
      <c r="Y229" s="183"/>
      <c r="Z229" s="183"/>
      <c r="AA229" s="183"/>
      <c r="AB229" s="183"/>
      <c r="AC229" s="90"/>
    </row>
    <row r="230" spans="3:29" ht="13.5" customHeight="1">
      <c r="C230" s="89"/>
      <c r="D230" s="91" t="s">
        <v>10</v>
      </c>
      <c r="E230" s="119">
        <v>1</v>
      </c>
      <c r="F230" s="119">
        <f>E230+1</f>
        <v>2</v>
      </c>
      <c r="G230" s="119">
        <f t="shared" ref="G230:AA230" si="30">F230+1</f>
        <v>3</v>
      </c>
      <c r="H230" s="119">
        <f t="shared" si="30"/>
        <v>4</v>
      </c>
      <c r="I230" s="119">
        <f t="shared" si="30"/>
        <v>5</v>
      </c>
      <c r="J230" s="119">
        <f t="shared" si="30"/>
        <v>6</v>
      </c>
      <c r="K230" s="119">
        <f t="shared" si="30"/>
        <v>7</v>
      </c>
      <c r="L230" s="119">
        <f t="shared" si="30"/>
        <v>8</v>
      </c>
      <c r="M230" s="119">
        <f t="shared" si="30"/>
        <v>9</v>
      </c>
      <c r="N230" s="119">
        <f t="shared" si="30"/>
        <v>10</v>
      </c>
      <c r="O230" s="119">
        <f t="shared" si="30"/>
        <v>11</v>
      </c>
      <c r="P230" s="119">
        <f t="shared" si="30"/>
        <v>12</v>
      </c>
      <c r="Q230" s="119">
        <f t="shared" si="30"/>
        <v>13</v>
      </c>
      <c r="R230" s="119">
        <f t="shared" si="30"/>
        <v>14</v>
      </c>
      <c r="S230" s="119">
        <f t="shared" si="30"/>
        <v>15</v>
      </c>
      <c r="T230" s="119">
        <f t="shared" si="30"/>
        <v>16</v>
      </c>
      <c r="U230" s="119">
        <f t="shared" si="30"/>
        <v>17</v>
      </c>
      <c r="V230" s="119">
        <f t="shared" si="30"/>
        <v>18</v>
      </c>
      <c r="W230" s="119">
        <f t="shared" si="30"/>
        <v>19</v>
      </c>
      <c r="X230" s="119">
        <f t="shared" si="30"/>
        <v>20</v>
      </c>
      <c r="Y230" s="119">
        <f t="shared" si="30"/>
        <v>21</v>
      </c>
      <c r="Z230" s="119">
        <f t="shared" si="30"/>
        <v>22</v>
      </c>
      <c r="AA230" s="119">
        <f t="shared" si="30"/>
        <v>23</v>
      </c>
      <c r="AB230" s="119">
        <f>AA230+1</f>
        <v>24</v>
      </c>
      <c r="AC230" s="90"/>
    </row>
    <row r="231" spans="3:29" ht="13.5" customHeight="1">
      <c r="C231" s="89"/>
      <c r="D231" s="91">
        <v>1</v>
      </c>
      <c r="E231" s="122">
        <v>0</v>
      </c>
      <c r="F231" s="122">
        <v>0</v>
      </c>
      <c r="G231" s="122">
        <v>0</v>
      </c>
      <c r="H231" s="122">
        <v>0</v>
      </c>
      <c r="I231" s="122">
        <v>0</v>
      </c>
      <c r="J231" s="122">
        <v>0</v>
      </c>
      <c r="K231" s="122">
        <v>0</v>
      </c>
      <c r="L231" s="122">
        <v>1</v>
      </c>
      <c r="M231" s="122">
        <v>1</v>
      </c>
      <c r="N231" s="122">
        <v>1</v>
      </c>
      <c r="O231" s="122">
        <v>1</v>
      </c>
      <c r="P231" s="122">
        <v>1</v>
      </c>
      <c r="Q231" s="122">
        <v>1</v>
      </c>
      <c r="R231" s="122">
        <v>1</v>
      </c>
      <c r="S231" s="122">
        <v>1</v>
      </c>
      <c r="T231" s="122">
        <v>1</v>
      </c>
      <c r="U231" s="122">
        <v>1</v>
      </c>
      <c r="V231" s="122">
        <v>1</v>
      </c>
      <c r="W231" s="122">
        <v>0</v>
      </c>
      <c r="X231" s="122">
        <v>0</v>
      </c>
      <c r="Y231" s="122">
        <v>0</v>
      </c>
      <c r="Z231" s="122">
        <v>0</v>
      </c>
      <c r="AA231" s="122">
        <v>0</v>
      </c>
      <c r="AB231" s="122">
        <v>0</v>
      </c>
      <c r="AC231" s="90"/>
    </row>
    <row r="232" spans="3:29" ht="13.5" customHeight="1">
      <c r="C232" s="89"/>
      <c r="D232" s="91">
        <f t="shared" ref="D232:D237" si="31">D231+1</f>
        <v>2</v>
      </c>
      <c r="E232" s="122">
        <v>0</v>
      </c>
      <c r="F232" s="122">
        <v>0</v>
      </c>
      <c r="G232" s="122">
        <v>0</v>
      </c>
      <c r="H232" s="122">
        <v>0</v>
      </c>
      <c r="I232" s="122">
        <v>0</v>
      </c>
      <c r="J232" s="122">
        <v>0</v>
      </c>
      <c r="K232" s="122">
        <v>0</v>
      </c>
      <c r="L232" s="122">
        <v>1</v>
      </c>
      <c r="M232" s="122">
        <v>1</v>
      </c>
      <c r="N232" s="122">
        <v>1</v>
      </c>
      <c r="O232" s="122">
        <v>1</v>
      </c>
      <c r="P232" s="122">
        <v>1</v>
      </c>
      <c r="Q232" s="122">
        <v>1</v>
      </c>
      <c r="R232" s="122">
        <v>1</v>
      </c>
      <c r="S232" s="122">
        <v>1</v>
      </c>
      <c r="T232" s="122">
        <v>1</v>
      </c>
      <c r="U232" s="122">
        <v>1</v>
      </c>
      <c r="V232" s="122">
        <v>1</v>
      </c>
      <c r="W232" s="122">
        <v>0</v>
      </c>
      <c r="X232" s="122">
        <v>0</v>
      </c>
      <c r="Y232" s="122">
        <v>0</v>
      </c>
      <c r="Z232" s="122">
        <v>0</v>
      </c>
      <c r="AA232" s="122">
        <v>0</v>
      </c>
      <c r="AB232" s="122">
        <v>0</v>
      </c>
      <c r="AC232" s="90"/>
    </row>
    <row r="233" spans="3:29" ht="13.5" customHeight="1">
      <c r="C233" s="89"/>
      <c r="D233" s="91">
        <f t="shared" si="31"/>
        <v>3</v>
      </c>
      <c r="E233" s="122">
        <v>0</v>
      </c>
      <c r="F233" s="122">
        <v>0</v>
      </c>
      <c r="G233" s="122">
        <v>0</v>
      </c>
      <c r="H233" s="122">
        <v>0</v>
      </c>
      <c r="I233" s="122">
        <v>0</v>
      </c>
      <c r="J233" s="122">
        <v>0</v>
      </c>
      <c r="K233" s="122">
        <v>0</v>
      </c>
      <c r="L233" s="122">
        <v>1</v>
      </c>
      <c r="M233" s="122">
        <v>1</v>
      </c>
      <c r="N233" s="122">
        <v>1</v>
      </c>
      <c r="O233" s="122">
        <v>1</v>
      </c>
      <c r="P233" s="122">
        <v>1</v>
      </c>
      <c r="Q233" s="122">
        <v>1</v>
      </c>
      <c r="R233" s="122">
        <v>1</v>
      </c>
      <c r="S233" s="122">
        <v>1</v>
      </c>
      <c r="T233" s="122">
        <v>1</v>
      </c>
      <c r="U233" s="122">
        <v>1</v>
      </c>
      <c r="V233" s="122">
        <v>1</v>
      </c>
      <c r="W233" s="122">
        <v>0</v>
      </c>
      <c r="X233" s="122">
        <v>0</v>
      </c>
      <c r="Y233" s="122">
        <v>0</v>
      </c>
      <c r="Z233" s="122">
        <v>0</v>
      </c>
      <c r="AA233" s="122">
        <v>0</v>
      </c>
      <c r="AB233" s="122">
        <v>0</v>
      </c>
      <c r="AC233" s="90"/>
    </row>
    <row r="234" spans="3:29" ht="13.5" customHeight="1">
      <c r="C234" s="89"/>
      <c r="D234" s="91">
        <f t="shared" si="31"/>
        <v>4</v>
      </c>
      <c r="E234" s="122">
        <v>0</v>
      </c>
      <c r="F234" s="122">
        <v>0</v>
      </c>
      <c r="G234" s="122">
        <v>0</v>
      </c>
      <c r="H234" s="122">
        <v>0</v>
      </c>
      <c r="I234" s="122">
        <v>0</v>
      </c>
      <c r="J234" s="122">
        <v>0</v>
      </c>
      <c r="K234" s="122">
        <v>0</v>
      </c>
      <c r="L234" s="122">
        <v>1</v>
      </c>
      <c r="M234" s="122">
        <v>1</v>
      </c>
      <c r="N234" s="122">
        <v>1</v>
      </c>
      <c r="O234" s="122">
        <v>1</v>
      </c>
      <c r="P234" s="122">
        <v>1</v>
      </c>
      <c r="Q234" s="122">
        <v>1</v>
      </c>
      <c r="R234" s="122">
        <v>1</v>
      </c>
      <c r="S234" s="122">
        <v>1</v>
      </c>
      <c r="T234" s="122">
        <v>1</v>
      </c>
      <c r="U234" s="122">
        <v>1</v>
      </c>
      <c r="V234" s="122">
        <v>1</v>
      </c>
      <c r="W234" s="122">
        <v>0</v>
      </c>
      <c r="X234" s="122">
        <v>0</v>
      </c>
      <c r="Y234" s="122">
        <v>0</v>
      </c>
      <c r="Z234" s="122">
        <v>0</v>
      </c>
      <c r="AA234" s="122">
        <v>0</v>
      </c>
      <c r="AB234" s="122">
        <v>0</v>
      </c>
      <c r="AC234" s="90"/>
    </row>
    <row r="235" spans="3:29" ht="13.5" customHeight="1">
      <c r="C235" s="89"/>
      <c r="D235" s="91">
        <f t="shared" si="31"/>
        <v>5</v>
      </c>
      <c r="E235" s="122">
        <v>0</v>
      </c>
      <c r="F235" s="122">
        <v>0</v>
      </c>
      <c r="G235" s="122">
        <v>0</v>
      </c>
      <c r="H235" s="122">
        <v>0</v>
      </c>
      <c r="I235" s="122">
        <v>0</v>
      </c>
      <c r="J235" s="122">
        <v>0</v>
      </c>
      <c r="K235" s="122">
        <v>0</v>
      </c>
      <c r="L235" s="122">
        <v>1</v>
      </c>
      <c r="M235" s="122">
        <v>1</v>
      </c>
      <c r="N235" s="122">
        <v>1</v>
      </c>
      <c r="O235" s="122">
        <v>1</v>
      </c>
      <c r="P235" s="122">
        <v>1</v>
      </c>
      <c r="Q235" s="122">
        <v>1</v>
      </c>
      <c r="R235" s="122">
        <v>1</v>
      </c>
      <c r="S235" s="122">
        <v>1</v>
      </c>
      <c r="T235" s="122">
        <v>1</v>
      </c>
      <c r="U235" s="122">
        <v>1</v>
      </c>
      <c r="V235" s="122">
        <v>1</v>
      </c>
      <c r="W235" s="122">
        <v>0</v>
      </c>
      <c r="X235" s="122">
        <v>0</v>
      </c>
      <c r="Y235" s="122">
        <v>0</v>
      </c>
      <c r="Z235" s="122">
        <v>0</v>
      </c>
      <c r="AA235" s="122">
        <v>0</v>
      </c>
      <c r="AB235" s="122">
        <v>0</v>
      </c>
      <c r="AC235" s="90"/>
    </row>
    <row r="236" spans="3:29" ht="13.5" customHeight="1">
      <c r="C236" s="89"/>
      <c r="D236" s="91">
        <f t="shared" si="31"/>
        <v>6</v>
      </c>
      <c r="E236" s="122">
        <v>0</v>
      </c>
      <c r="F236" s="122">
        <v>0</v>
      </c>
      <c r="G236" s="122">
        <v>0</v>
      </c>
      <c r="H236" s="122">
        <v>0</v>
      </c>
      <c r="I236" s="122">
        <v>0</v>
      </c>
      <c r="J236" s="122">
        <v>0</v>
      </c>
      <c r="K236" s="122">
        <v>0</v>
      </c>
      <c r="L236" s="122">
        <v>1</v>
      </c>
      <c r="M236" s="122">
        <v>1</v>
      </c>
      <c r="N236" s="122">
        <v>1</v>
      </c>
      <c r="O236" s="122">
        <v>1</v>
      </c>
      <c r="P236" s="122">
        <v>1</v>
      </c>
      <c r="Q236" s="122">
        <v>1</v>
      </c>
      <c r="R236" s="122">
        <v>1</v>
      </c>
      <c r="S236" s="122">
        <v>1</v>
      </c>
      <c r="T236" s="122">
        <v>1</v>
      </c>
      <c r="U236" s="122">
        <v>1</v>
      </c>
      <c r="V236" s="122">
        <v>1</v>
      </c>
      <c r="W236" s="122">
        <v>0</v>
      </c>
      <c r="X236" s="122">
        <v>0</v>
      </c>
      <c r="Y236" s="122">
        <v>0</v>
      </c>
      <c r="Z236" s="122">
        <v>0</v>
      </c>
      <c r="AA236" s="122">
        <v>0</v>
      </c>
      <c r="AB236" s="122">
        <v>0</v>
      </c>
      <c r="AC236" s="90"/>
    </row>
    <row r="237" spans="3:29" ht="13.5" customHeight="1">
      <c r="C237" s="89"/>
      <c r="D237" s="91">
        <f t="shared" si="31"/>
        <v>7</v>
      </c>
      <c r="E237" s="122">
        <v>0</v>
      </c>
      <c r="F237" s="122">
        <v>0</v>
      </c>
      <c r="G237" s="122">
        <v>0</v>
      </c>
      <c r="H237" s="122">
        <v>0</v>
      </c>
      <c r="I237" s="122">
        <v>0</v>
      </c>
      <c r="J237" s="122">
        <v>0</v>
      </c>
      <c r="K237" s="122">
        <v>0</v>
      </c>
      <c r="L237" s="122">
        <v>0</v>
      </c>
      <c r="M237" s="122">
        <v>0</v>
      </c>
      <c r="N237" s="122">
        <v>0</v>
      </c>
      <c r="O237" s="122">
        <v>0</v>
      </c>
      <c r="P237" s="122">
        <v>0</v>
      </c>
      <c r="Q237" s="122">
        <v>0</v>
      </c>
      <c r="R237" s="122">
        <v>0</v>
      </c>
      <c r="S237" s="122">
        <v>0</v>
      </c>
      <c r="T237" s="122">
        <v>0</v>
      </c>
      <c r="U237" s="122">
        <v>0</v>
      </c>
      <c r="V237" s="122">
        <v>0</v>
      </c>
      <c r="W237" s="122">
        <v>0</v>
      </c>
      <c r="X237" s="122">
        <v>0</v>
      </c>
      <c r="Y237" s="122">
        <v>0</v>
      </c>
      <c r="Z237" s="122">
        <v>0</v>
      </c>
      <c r="AA237" s="122">
        <v>0</v>
      </c>
      <c r="AB237" s="122">
        <v>0</v>
      </c>
      <c r="AC237" s="90"/>
    </row>
    <row r="238" spans="3:29" ht="13.5" customHeight="1">
      <c r="C238" s="89"/>
      <c r="AC238" s="90"/>
    </row>
    <row r="239" spans="3:29" ht="13.5" customHeight="1">
      <c r="C239" s="89"/>
      <c r="E239" s="183" t="s">
        <v>42</v>
      </c>
      <c r="F239" s="183"/>
      <c r="G239" s="183"/>
      <c r="H239" s="183"/>
      <c r="I239" s="183"/>
      <c r="J239" s="183"/>
      <c r="K239" s="183"/>
      <c r="L239" s="183"/>
      <c r="M239" s="183"/>
      <c r="N239" s="183"/>
      <c r="O239" s="183"/>
      <c r="P239" s="183"/>
      <c r="AC239" s="90"/>
    </row>
    <row r="240" spans="3:29" ht="13.5" customHeight="1">
      <c r="C240" s="89"/>
      <c r="D240" s="91" t="s">
        <v>192</v>
      </c>
      <c r="E240" s="118">
        <v>1</v>
      </c>
      <c r="F240" s="119">
        <f>E240+1</f>
        <v>2</v>
      </c>
      <c r="G240" s="119">
        <f t="shared" ref="G240:P240" si="32">F240+1</f>
        <v>3</v>
      </c>
      <c r="H240" s="119">
        <f t="shared" si="32"/>
        <v>4</v>
      </c>
      <c r="I240" s="119">
        <f t="shared" si="32"/>
        <v>5</v>
      </c>
      <c r="J240" s="119">
        <f t="shared" si="32"/>
        <v>6</v>
      </c>
      <c r="K240" s="119">
        <f t="shared" si="32"/>
        <v>7</v>
      </c>
      <c r="L240" s="119">
        <f t="shared" si="32"/>
        <v>8</v>
      </c>
      <c r="M240" s="119">
        <f t="shared" si="32"/>
        <v>9</v>
      </c>
      <c r="N240" s="119">
        <f t="shared" si="32"/>
        <v>10</v>
      </c>
      <c r="O240" s="119">
        <f t="shared" si="32"/>
        <v>11</v>
      </c>
      <c r="P240" s="119">
        <f t="shared" si="32"/>
        <v>12</v>
      </c>
      <c r="AC240" s="90"/>
    </row>
    <row r="241" spans="3:29" ht="13.5" customHeight="1">
      <c r="C241" s="89"/>
      <c r="D241" s="91">
        <v>1</v>
      </c>
      <c r="E241" s="45">
        <v>1</v>
      </c>
      <c r="F241" s="122">
        <v>1</v>
      </c>
      <c r="G241" s="122">
        <v>1</v>
      </c>
      <c r="H241" s="122">
        <v>1</v>
      </c>
      <c r="I241" s="122">
        <v>1</v>
      </c>
      <c r="J241" s="122">
        <v>1</v>
      </c>
      <c r="K241" s="122">
        <v>1</v>
      </c>
      <c r="L241" s="122">
        <v>1</v>
      </c>
      <c r="M241" s="122">
        <v>1</v>
      </c>
      <c r="N241" s="122">
        <v>1</v>
      </c>
      <c r="O241" s="122">
        <v>1</v>
      </c>
      <c r="P241" s="122">
        <v>1</v>
      </c>
      <c r="AC241" s="90"/>
    </row>
    <row r="242" spans="3:29" ht="13.5" customHeight="1">
      <c r="C242" s="89"/>
      <c r="D242" s="91">
        <v>2</v>
      </c>
      <c r="E242" s="45">
        <v>1</v>
      </c>
      <c r="F242" s="122">
        <v>1</v>
      </c>
      <c r="G242" s="122">
        <v>1</v>
      </c>
      <c r="H242" s="122">
        <v>1</v>
      </c>
      <c r="I242" s="122">
        <v>1</v>
      </c>
      <c r="J242" s="122">
        <v>1</v>
      </c>
      <c r="K242" s="122">
        <v>1</v>
      </c>
      <c r="L242" s="122">
        <v>1</v>
      </c>
      <c r="M242" s="122">
        <v>1</v>
      </c>
      <c r="N242" s="122">
        <v>1</v>
      </c>
      <c r="O242" s="122">
        <v>1</v>
      </c>
      <c r="P242" s="122">
        <v>1</v>
      </c>
      <c r="AC242" s="90"/>
    </row>
    <row r="243" spans="3:29" ht="13.5" customHeight="1">
      <c r="C243" s="89"/>
      <c r="D243" s="91">
        <v>3</v>
      </c>
      <c r="E243" s="45">
        <v>1</v>
      </c>
      <c r="F243" s="122">
        <v>1</v>
      </c>
      <c r="G243" s="122">
        <v>1</v>
      </c>
      <c r="H243" s="122">
        <v>1</v>
      </c>
      <c r="I243" s="122">
        <v>1</v>
      </c>
      <c r="J243" s="122">
        <v>1</v>
      </c>
      <c r="K243" s="122">
        <v>1</v>
      </c>
      <c r="L243" s="122">
        <v>1</v>
      </c>
      <c r="M243" s="122">
        <v>1</v>
      </c>
      <c r="N243" s="122">
        <v>1</v>
      </c>
      <c r="O243" s="122">
        <v>1</v>
      </c>
      <c r="P243" s="122">
        <v>1</v>
      </c>
      <c r="AC243" s="90"/>
    </row>
    <row r="244" spans="3:29" ht="13.5" customHeight="1">
      <c r="C244" s="89"/>
      <c r="D244" s="91">
        <v>4</v>
      </c>
      <c r="E244" s="45">
        <v>1</v>
      </c>
      <c r="F244" s="122">
        <v>1</v>
      </c>
      <c r="G244" s="122">
        <v>1</v>
      </c>
      <c r="H244" s="122">
        <v>1</v>
      </c>
      <c r="I244" s="122">
        <v>1</v>
      </c>
      <c r="J244" s="122">
        <v>1</v>
      </c>
      <c r="K244" s="122">
        <v>1</v>
      </c>
      <c r="L244" s="122">
        <v>1</v>
      </c>
      <c r="M244" s="122">
        <v>1</v>
      </c>
      <c r="N244" s="122">
        <v>1</v>
      </c>
      <c r="O244" s="122">
        <v>1</v>
      </c>
      <c r="P244" s="122">
        <v>0.5</v>
      </c>
      <c r="AC244" s="90"/>
    </row>
    <row r="245" spans="3:29" ht="13.5" customHeight="1">
      <c r="C245" s="89"/>
      <c r="D245" s="91">
        <v>5</v>
      </c>
      <c r="G245" s="122">
        <v>1</v>
      </c>
      <c r="I245" s="122">
        <v>1</v>
      </c>
      <c r="L245" s="122">
        <v>1</v>
      </c>
      <c r="O245" s="122">
        <v>1</v>
      </c>
      <c r="AC245" s="90"/>
    </row>
    <row r="246" spans="3:29" ht="13.5" customHeight="1">
      <c r="C246" s="89"/>
      <c r="AC246" s="90"/>
    </row>
    <row r="247" spans="3:29" ht="13.5" customHeight="1">
      <c r="C247" s="89"/>
      <c r="D247" s="194" t="s">
        <v>43</v>
      </c>
      <c r="E247" s="194"/>
      <c r="F247" s="194"/>
      <c r="G247" s="194"/>
      <c r="H247" s="194"/>
      <c r="I247" s="194"/>
      <c r="J247" s="194"/>
      <c r="K247" s="194"/>
      <c r="L247" s="194"/>
      <c r="M247" s="194"/>
      <c r="N247" s="194"/>
      <c r="O247" s="194"/>
      <c r="P247" s="194"/>
      <c r="Q247" s="194"/>
      <c r="R247" s="194"/>
      <c r="S247" s="194"/>
      <c r="T247" s="194"/>
      <c r="U247" s="194"/>
      <c r="V247" s="194"/>
      <c r="W247" s="194"/>
      <c r="X247" s="194"/>
      <c r="Y247" s="194"/>
      <c r="Z247" s="194"/>
      <c r="AA247" s="194"/>
      <c r="AC247" s="90"/>
    </row>
    <row r="248" spans="3:29" ht="13.5" customHeight="1">
      <c r="C248" s="89"/>
      <c r="D248" s="123"/>
      <c r="E248" s="123"/>
      <c r="F248" s="123"/>
      <c r="G248" s="123"/>
      <c r="H248" s="123"/>
      <c r="I248" s="12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  <c r="AC248" s="90"/>
    </row>
    <row r="249" spans="3:29" ht="13.5" customHeight="1">
      <c r="C249" s="89"/>
      <c r="E249" s="122" t="s">
        <v>44</v>
      </c>
      <c r="F249" s="42" t="s">
        <v>45</v>
      </c>
      <c r="I249" s="42" t="s">
        <v>46</v>
      </c>
      <c r="AC249" s="90"/>
    </row>
    <row r="250" spans="3:29" ht="13.5" customHeight="1">
      <c r="C250" s="89"/>
      <c r="E250" s="122">
        <v>2</v>
      </c>
      <c r="F250" s="42" t="s">
        <v>47</v>
      </c>
      <c r="I250" s="42" t="str">
        <f>I225</f>
        <v>valeur pour l'heure maximale de l'année</v>
      </c>
      <c r="AC250" s="90"/>
    </row>
    <row r="251" spans="3:29" ht="13.5" customHeight="1">
      <c r="C251" s="89"/>
      <c r="AC251" s="90"/>
    </row>
    <row r="252" spans="3:29" ht="13.5" customHeight="1">
      <c r="C252" s="89"/>
      <c r="E252" s="183" t="s">
        <v>49</v>
      </c>
      <c r="F252" s="183"/>
      <c r="G252" s="183"/>
      <c r="H252" s="183"/>
      <c r="I252" s="183"/>
      <c r="J252" s="183"/>
      <c r="K252" s="183"/>
      <c r="L252" s="183"/>
      <c r="M252" s="183"/>
      <c r="N252" s="183"/>
      <c r="O252" s="183"/>
      <c r="P252" s="183"/>
      <c r="Q252" s="183"/>
      <c r="R252" s="183"/>
      <c r="S252" s="183"/>
      <c r="T252" s="183"/>
      <c r="U252" s="183"/>
      <c r="V252" s="183"/>
      <c r="W252" s="183"/>
      <c r="X252" s="183"/>
      <c r="Y252" s="183"/>
      <c r="Z252" s="183"/>
      <c r="AA252" s="183"/>
      <c r="AB252" s="183"/>
      <c r="AC252" s="90"/>
    </row>
    <row r="253" spans="3:29" ht="13.5" customHeight="1">
      <c r="C253" s="89"/>
      <c r="D253" s="91" t="str">
        <f>D230</f>
        <v>jour V / heure &gt;</v>
      </c>
      <c r="E253" s="119">
        <v>1</v>
      </c>
      <c r="F253" s="119">
        <f>E253+1</f>
        <v>2</v>
      </c>
      <c r="G253" s="119">
        <f t="shared" ref="G253:AA253" si="33">F253+1</f>
        <v>3</v>
      </c>
      <c r="H253" s="119">
        <f t="shared" si="33"/>
        <v>4</v>
      </c>
      <c r="I253" s="119">
        <f t="shared" si="33"/>
        <v>5</v>
      </c>
      <c r="J253" s="119">
        <f t="shared" si="33"/>
        <v>6</v>
      </c>
      <c r="K253" s="119">
        <f t="shared" si="33"/>
        <v>7</v>
      </c>
      <c r="L253" s="119">
        <f t="shared" si="33"/>
        <v>8</v>
      </c>
      <c r="M253" s="119">
        <f t="shared" si="33"/>
        <v>9</v>
      </c>
      <c r="N253" s="119">
        <f t="shared" si="33"/>
        <v>10</v>
      </c>
      <c r="O253" s="119">
        <f t="shared" si="33"/>
        <v>11</v>
      </c>
      <c r="P253" s="119">
        <f t="shared" si="33"/>
        <v>12</v>
      </c>
      <c r="Q253" s="119">
        <f t="shared" si="33"/>
        <v>13</v>
      </c>
      <c r="R253" s="119">
        <f t="shared" si="33"/>
        <v>14</v>
      </c>
      <c r="S253" s="119">
        <f t="shared" si="33"/>
        <v>15</v>
      </c>
      <c r="T253" s="119">
        <f t="shared" si="33"/>
        <v>16</v>
      </c>
      <c r="U253" s="119">
        <f t="shared" si="33"/>
        <v>17</v>
      </c>
      <c r="V253" s="119">
        <f t="shared" si="33"/>
        <v>18</v>
      </c>
      <c r="W253" s="119">
        <f t="shared" si="33"/>
        <v>19</v>
      </c>
      <c r="X253" s="119">
        <f t="shared" si="33"/>
        <v>20</v>
      </c>
      <c r="Y253" s="119">
        <f t="shared" si="33"/>
        <v>21</v>
      </c>
      <c r="Z253" s="119">
        <f t="shared" si="33"/>
        <v>22</v>
      </c>
      <c r="AA253" s="119">
        <f t="shared" si="33"/>
        <v>23</v>
      </c>
      <c r="AB253" s="119">
        <f>AA253+1</f>
        <v>24</v>
      </c>
      <c r="AC253" s="90"/>
    </row>
    <row r="254" spans="3:29" ht="13.5" customHeight="1">
      <c r="C254" s="89"/>
      <c r="D254" s="91">
        <v>1</v>
      </c>
      <c r="E254" s="119">
        <v>0</v>
      </c>
      <c r="F254" s="119">
        <v>0</v>
      </c>
      <c r="G254" s="119">
        <v>0</v>
      </c>
      <c r="H254" s="119">
        <v>0</v>
      </c>
      <c r="I254" s="119">
        <v>0</v>
      </c>
      <c r="J254" s="119">
        <v>0</v>
      </c>
      <c r="K254" s="119">
        <v>0</v>
      </c>
      <c r="L254" s="119">
        <v>1</v>
      </c>
      <c r="M254" s="119">
        <v>1</v>
      </c>
      <c r="N254" s="119">
        <v>1</v>
      </c>
      <c r="O254" s="119">
        <v>1</v>
      </c>
      <c r="P254" s="119">
        <v>1</v>
      </c>
      <c r="Q254" s="119">
        <v>1</v>
      </c>
      <c r="R254" s="119">
        <v>1</v>
      </c>
      <c r="S254" s="119">
        <v>1</v>
      </c>
      <c r="T254" s="119">
        <v>1</v>
      </c>
      <c r="U254" s="119">
        <v>1</v>
      </c>
      <c r="V254" s="119">
        <v>1</v>
      </c>
      <c r="W254" s="119">
        <v>0</v>
      </c>
      <c r="X254" s="119">
        <v>0</v>
      </c>
      <c r="Y254" s="119">
        <v>0</v>
      </c>
      <c r="Z254" s="119">
        <v>0</v>
      </c>
      <c r="AA254" s="119">
        <v>0</v>
      </c>
      <c r="AB254" s="119">
        <v>0</v>
      </c>
      <c r="AC254" s="90"/>
    </row>
    <row r="255" spans="3:29" ht="13.5" customHeight="1">
      <c r="C255" s="89"/>
      <c r="D255" s="91">
        <f t="shared" ref="D255:D260" si="34">D254+1</f>
        <v>2</v>
      </c>
      <c r="E255" s="119">
        <v>0</v>
      </c>
      <c r="F255" s="119">
        <v>0</v>
      </c>
      <c r="G255" s="119">
        <v>0</v>
      </c>
      <c r="H255" s="119">
        <v>0</v>
      </c>
      <c r="I255" s="119">
        <v>0</v>
      </c>
      <c r="J255" s="119">
        <v>0</v>
      </c>
      <c r="K255" s="119">
        <v>0</v>
      </c>
      <c r="L255" s="119">
        <v>1</v>
      </c>
      <c r="M255" s="119">
        <v>1</v>
      </c>
      <c r="N255" s="119">
        <v>1</v>
      </c>
      <c r="O255" s="119">
        <v>1</v>
      </c>
      <c r="P255" s="119">
        <v>1</v>
      </c>
      <c r="Q255" s="119">
        <v>1</v>
      </c>
      <c r="R255" s="119">
        <v>1</v>
      </c>
      <c r="S255" s="119">
        <v>1</v>
      </c>
      <c r="T255" s="119">
        <v>1</v>
      </c>
      <c r="U255" s="119">
        <v>1</v>
      </c>
      <c r="V255" s="119">
        <v>1</v>
      </c>
      <c r="W255" s="119">
        <v>0</v>
      </c>
      <c r="X255" s="119">
        <v>0</v>
      </c>
      <c r="Y255" s="119">
        <v>0</v>
      </c>
      <c r="Z255" s="119">
        <v>0</v>
      </c>
      <c r="AA255" s="119">
        <v>0</v>
      </c>
      <c r="AB255" s="119">
        <v>0</v>
      </c>
      <c r="AC255" s="90"/>
    </row>
    <row r="256" spans="3:29" ht="13.5" customHeight="1">
      <c r="C256" s="89"/>
      <c r="D256" s="91">
        <f t="shared" si="34"/>
        <v>3</v>
      </c>
      <c r="E256" s="119">
        <v>0</v>
      </c>
      <c r="F256" s="119">
        <v>0</v>
      </c>
      <c r="G256" s="119">
        <v>0</v>
      </c>
      <c r="H256" s="119">
        <v>0</v>
      </c>
      <c r="I256" s="119">
        <v>0</v>
      </c>
      <c r="J256" s="119">
        <v>0</v>
      </c>
      <c r="K256" s="119">
        <v>0</v>
      </c>
      <c r="L256" s="119">
        <v>1</v>
      </c>
      <c r="M256" s="119">
        <v>1</v>
      </c>
      <c r="N256" s="119">
        <v>1</v>
      </c>
      <c r="O256" s="119">
        <v>1</v>
      </c>
      <c r="P256" s="119">
        <v>1</v>
      </c>
      <c r="Q256" s="119">
        <v>1</v>
      </c>
      <c r="R256" s="119">
        <v>1</v>
      </c>
      <c r="S256" s="119">
        <v>1</v>
      </c>
      <c r="T256" s="119">
        <v>1</v>
      </c>
      <c r="U256" s="119">
        <v>1</v>
      </c>
      <c r="V256" s="119">
        <v>1</v>
      </c>
      <c r="W256" s="119">
        <v>0</v>
      </c>
      <c r="X256" s="119">
        <v>0</v>
      </c>
      <c r="Y256" s="119">
        <v>0</v>
      </c>
      <c r="Z256" s="119">
        <v>0</v>
      </c>
      <c r="AA256" s="119">
        <v>0</v>
      </c>
      <c r="AB256" s="119">
        <v>0</v>
      </c>
      <c r="AC256" s="90"/>
    </row>
    <row r="257" spans="3:29" ht="13.5" customHeight="1">
      <c r="C257" s="89"/>
      <c r="D257" s="91">
        <f t="shared" si="34"/>
        <v>4</v>
      </c>
      <c r="E257" s="119">
        <v>0</v>
      </c>
      <c r="F257" s="119">
        <v>0</v>
      </c>
      <c r="G257" s="119">
        <v>0</v>
      </c>
      <c r="H257" s="119">
        <v>0</v>
      </c>
      <c r="I257" s="119">
        <v>0</v>
      </c>
      <c r="J257" s="119">
        <v>0</v>
      </c>
      <c r="K257" s="119">
        <v>0</v>
      </c>
      <c r="L257" s="119">
        <v>1</v>
      </c>
      <c r="M257" s="119">
        <v>1</v>
      </c>
      <c r="N257" s="119">
        <v>1</v>
      </c>
      <c r="O257" s="119">
        <v>1</v>
      </c>
      <c r="P257" s="119">
        <v>1</v>
      </c>
      <c r="Q257" s="119">
        <v>1</v>
      </c>
      <c r="R257" s="119">
        <v>1</v>
      </c>
      <c r="S257" s="119">
        <v>1</v>
      </c>
      <c r="T257" s="119">
        <v>1</v>
      </c>
      <c r="U257" s="119">
        <v>1</v>
      </c>
      <c r="V257" s="119">
        <v>1</v>
      </c>
      <c r="W257" s="119">
        <v>0</v>
      </c>
      <c r="X257" s="119">
        <v>0</v>
      </c>
      <c r="Y257" s="119">
        <v>0</v>
      </c>
      <c r="Z257" s="119">
        <v>0</v>
      </c>
      <c r="AA257" s="119">
        <v>0</v>
      </c>
      <c r="AB257" s="119">
        <v>0</v>
      </c>
      <c r="AC257" s="90"/>
    </row>
    <row r="258" spans="3:29" ht="13.5" customHeight="1">
      <c r="C258" s="89"/>
      <c r="D258" s="91">
        <f t="shared" si="34"/>
        <v>5</v>
      </c>
      <c r="E258" s="119">
        <v>0</v>
      </c>
      <c r="F258" s="119">
        <v>0</v>
      </c>
      <c r="G258" s="119">
        <v>0</v>
      </c>
      <c r="H258" s="119">
        <v>0</v>
      </c>
      <c r="I258" s="119">
        <v>0</v>
      </c>
      <c r="J258" s="119">
        <v>0</v>
      </c>
      <c r="K258" s="119">
        <v>0</v>
      </c>
      <c r="L258" s="119">
        <v>1</v>
      </c>
      <c r="M258" s="119">
        <v>1</v>
      </c>
      <c r="N258" s="119">
        <v>1</v>
      </c>
      <c r="O258" s="119">
        <v>1</v>
      </c>
      <c r="P258" s="119">
        <v>1</v>
      </c>
      <c r="Q258" s="119">
        <v>1</v>
      </c>
      <c r="R258" s="119">
        <v>1</v>
      </c>
      <c r="S258" s="119">
        <v>1</v>
      </c>
      <c r="T258" s="119">
        <v>1</v>
      </c>
      <c r="U258" s="119">
        <v>1</v>
      </c>
      <c r="V258" s="119">
        <v>1</v>
      </c>
      <c r="W258" s="119">
        <v>0</v>
      </c>
      <c r="X258" s="119">
        <v>0</v>
      </c>
      <c r="Y258" s="119">
        <v>0</v>
      </c>
      <c r="Z258" s="119">
        <v>0</v>
      </c>
      <c r="AA258" s="119">
        <v>0</v>
      </c>
      <c r="AB258" s="119">
        <v>0</v>
      </c>
      <c r="AC258" s="90"/>
    </row>
    <row r="259" spans="3:29" ht="13.5" customHeight="1">
      <c r="C259" s="89"/>
      <c r="D259" s="91">
        <f t="shared" si="34"/>
        <v>6</v>
      </c>
      <c r="E259" s="119">
        <v>0</v>
      </c>
      <c r="F259" s="119">
        <v>0</v>
      </c>
      <c r="G259" s="119">
        <v>0</v>
      </c>
      <c r="H259" s="119">
        <v>0</v>
      </c>
      <c r="I259" s="119">
        <v>0</v>
      </c>
      <c r="J259" s="119">
        <v>0</v>
      </c>
      <c r="K259" s="119">
        <v>0</v>
      </c>
      <c r="L259" s="119">
        <v>1</v>
      </c>
      <c r="M259" s="119">
        <v>1</v>
      </c>
      <c r="N259" s="119">
        <v>1</v>
      </c>
      <c r="O259" s="119">
        <v>1</v>
      </c>
      <c r="P259" s="119">
        <v>1</v>
      </c>
      <c r="Q259" s="119">
        <v>1</v>
      </c>
      <c r="R259" s="119">
        <v>1</v>
      </c>
      <c r="S259" s="119">
        <v>1</v>
      </c>
      <c r="T259" s="119">
        <v>1</v>
      </c>
      <c r="U259" s="119">
        <v>1</v>
      </c>
      <c r="V259" s="119">
        <v>1</v>
      </c>
      <c r="W259" s="119">
        <v>0</v>
      </c>
      <c r="X259" s="119">
        <v>0</v>
      </c>
      <c r="Y259" s="119">
        <v>0</v>
      </c>
      <c r="Z259" s="119">
        <v>0</v>
      </c>
      <c r="AA259" s="119">
        <v>0</v>
      </c>
      <c r="AB259" s="119">
        <v>0</v>
      </c>
      <c r="AC259" s="90"/>
    </row>
    <row r="260" spans="3:29" ht="13.5" customHeight="1">
      <c r="C260" s="89"/>
      <c r="D260" s="91">
        <f t="shared" si="34"/>
        <v>7</v>
      </c>
      <c r="E260" s="119">
        <v>0</v>
      </c>
      <c r="F260" s="119">
        <v>0</v>
      </c>
      <c r="G260" s="119">
        <v>0</v>
      </c>
      <c r="H260" s="119">
        <v>0</v>
      </c>
      <c r="I260" s="119">
        <v>0</v>
      </c>
      <c r="J260" s="119">
        <v>0</v>
      </c>
      <c r="K260" s="119">
        <v>0</v>
      </c>
      <c r="L260" s="119">
        <v>0</v>
      </c>
      <c r="M260" s="119">
        <v>0</v>
      </c>
      <c r="N260" s="119">
        <v>0</v>
      </c>
      <c r="O260" s="119">
        <v>0</v>
      </c>
      <c r="P260" s="119">
        <v>0</v>
      </c>
      <c r="Q260" s="119">
        <v>0</v>
      </c>
      <c r="R260" s="119">
        <v>0</v>
      </c>
      <c r="S260" s="119">
        <v>0</v>
      </c>
      <c r="T260" s="119">
        <v>0</v>
      </c>
      <c r="U260" s="119">
        <v>0</v>
      </c>
      <c r="V260" s="119">
        <v>0</v>
      </c>
      <c r="W260" s="119">
        <v>0</v>
      </c>
      <c r="X260" s="119">
        <v>0</v>
      </c>
      <c r="Y260" s="119">
        <v>0</v>
      </c>
      <c r="Z260" s="119">
        <v>0</v>
      </c>
      <c r="AA260" s="119">
        <v>0</v>
      </c>
      <c r="AB260" s="119">
        <v>0</v>
      </c>
      <c r="AC260" s="90"/>
    </row>
    <row r="261" spans="3:29" ht="13.5" customHeight="1">
      <c r="C261" s="89"/>
      <c r="AC261" s="90"/>
    </row>
    <row r="262" spans="3:29" ht="13.5" customHeight="1">
      <c r="C262" s="89"/>
      <c r="E262" s="183" t="s">
        <v>50</v>
      </c>
      <c r="F262" s="183"/>
      <c r="G262" s="183"/>
      <c r="H262" s="183"/>
      <c r="I262" s="183"/>
      <c r="J262" s="183"/>
      <c r="K262" s="183"/>
      <c r="L262" s="183"/>
      <c r="M262" s="183"/>
      <c r="N262" s="183"/>
      <c r="O262" s="183"/>
      <c r="P262" s="183"/>
      <c r="AC262" s="90"/>
    </row>
    <row r="263" spans="3:29" ht="13.5" customHeight="1">
      <c r="C263" s="89"/>
      <c r="D263" s="94" t="s">
        <v>192</v>
      </c>
      <c r="E263" s="118">
        <v>1</v>
      </c>
      <c r="F263" s="119">
        <f>E263+1</f>
        <v>2</v>
      </c>
      <c r="G263" s="119">
        <f t="shared" ref="G263:P263" si="35">F263+1</f>
        <v>3</v>
      </c>
      <c r="H263" s="119">
        <f t="shared" si="35"/>
        <v>4</v>
      </c>
      <c r="I263" s="119">
        <f t="shared" si="35"/>
        <v>5</v>
      </c>
      <c r="J263" s="119">
        <f t="shared" si="35"/>
        <v>6</v>
      </c>
      <c r="K263" s="119">
        <f t="shared" si="35"/>
        <v>7</v>
      </c>
      <c r="L263" s="119">
        <f t="shared" si="35"/>
        <v>8</v>
      </c>
      <c r="M263" s="119">
        <f t="shared" si="35"/>
        <v>9</v>
      </c>
      <c r="N263" s="119">
        <f t="shared" si="35"/>
        <v>10</v>
      </c>
      <c r="O263" s="119">
        <f t="shared" si="35"/>
        <v>11</v>
      </c>
      <c r="P263" s="119">
        <f t="shared" si="35"/>
        <v>12</v>
      </c>
      <c r="AC263" s="90"/>
    </row>
    <row r="264" spans="3:29" ht="13.5" customHeight="1">
      <c r="C264" s="89"/>
      <c r="D264" s="94">
        <v>1</v>
      </c>
      <c r="E264" s="45">
        <v>1</v>
      </c>
      <c r="F264" s="122">
        <v>1</v>
      </c>
      <c r="G264" s="122">
        <v>1</v>
      </c>
      <c r="H264" s="122">
        <v>1</v>
      </c>
      <c r="I264" s="122">
        <v>1</v>
      </c>
      <c r="J264" s="122">
        <v>1</v>
      </c>
      <c r="K264" s="122">
        <v>1</v>
      </c>
      <c r="L264" s="122">
        <v>1</v>
      </c>
      <c r="M264" s="122">
        <v>1</v>
      </c>
      <c r="N264" s="122">
        <v>1</v>
      </c>
      <c r="O264" s="122">
        <v>1</v>
      </c>
      <c r="P264" s="122">
        <v>1</v>
      </c>
      <c r="AC264" s="90"/>
    </row>
    <row r="265" spans="3:29" ht="13.5" customHeight="1">
      <c r="C265" s="89"/>
      <c r="D265" s="94">
        <v>2</v>
      </c>
      <c r="E265" s="45">
        <v>1</v>
      </c>
      <c r="F265" s="122">
        <v>1</v>
      </c>
      <c r="G265" s="122">
        <v>1</v>
      </c>
      <c r="H265" s="122">
        <v>1</v>
      </c>
      <c r="I265" s="122">
        <v>1</v>
      </c>
      <c r="J265" s="122">
        <v>1</v>
      </c>
      <c r="K265" s="122">
        <v>1</v>
      </c>
      <c r="L265" s="122">
        <v>1</v>
      </c>
      <c r="M265" s="122">
        <v>1</v>
      </c>
      <c r="N265" s="122">
        <v>1</v>
      </c>
      <c r="O265" s="122">
        <v>1</v>
      </c>
      <c r="P265" s="122">
        <v>1</v>
      </c>
      <c r="AC265" s="90"/>
    </row>
    <row r="266" spans="3:29" ht="13.5" customHeight="1">
      <c r="C266" s="89"/>
      <c r="D266" s="94">
        <v>3</v>
      </c>
      <c r="E266" s="45">
        <v>1</v>
      </c>
      <c r="F266" s="122">
        <v>1</v>
      </c>
      <c r="G266" s="122">
        <v>1</v>
      </c>
      <c r="H266" s="122">
        <v>1</v>
      </c>
      <c r="I266" s="122">
        <v>1</v>
      </c>
      <c r="J266" s="122">
        <v>1</v>
      </c>
      <c r="K266" s="122">
        <v>1</v>
      </c>
      <c r="L266" s="122">
        <v>1</v>
      </c>
      <c r="M266" s="122">
        <v>1</v>
      </c>
      <c r="N266" s="122">
        <v>1</v>
      </c>
      <c r="O266" s="122">
        <v>1</v>
      </c>
      <c r="P266" s="122">
        <v>1</v>
      </c>
      <c r="AC266" s="90"/>
    </row>
    <row r="267" spans="3:29" ht="13.5" customHeight="1">
      <c r="C267" s="89"/>
      <c r="D267" s="94">
        <v>4</v>
      </c>
      <c r="E267" s="45">
        <v>1</v>
      </c>
      <c r="F267" s="122">
        <v>1</v>
      </c>
      <c r="G267" s="122">
        <v>1</v>
      </c>
      <c r="H267" s="122">
        <v>1</v>
      </c>
      <c r="I267" s="122">
        <v>1</v>
      </c>
      <c r="J267" s="122">
        <v>1</v>
      </c>
      <c r="K267" s="122">
        <v>1</v>
      </c>
      <c r="L267" s="122">
        <v>1</v>
      </c>
      <c r="M267" s="122">
        <v>1</v>
      </c>
      <c r="N267" s="122">
        <v>1</v>
      </c>
      <c r="O267" s="122">
        <v>1</v>
      </c>
      <c r="P267" s="122">
        <v>0.5</v>
      </c>
      <c r="AC267" s="90"/>
    </row>
    <row r="268" spans="3:29" ht="13.5" customHeight="1">
      <c r="C268" s="89"/>
      <c r="D268" s="94">
        <v>5</v>
      </c>
      <c r="G268" s="122">
        <v>1</v>
      </c>
      <c r="I268" s="122">
        <v>1</v>
      </c>
      <c r="L268" s="122">
        <v>1</v>
      </c>
      <c r="O268" s="122">
        <v>1</v>
      </c>
      <c r="AC268" s="90"/>
    </row>
    <row r="269" spans="3:29" ht="13.5" customHeight="1">
      <c r="C269" s="89"/>
      <c r="AC269" s="90"/>
    </row>
    <row r="270" spans="3:29" ht="13.5" customHeight="1">
      <c r="C270" s="89"/>
      <c r="D270" s="194" t="s">
        <v>51</v>
      </c>
      <c r="E270" s="194"/>
      <c r="F270" s="194"/>
      <c r="G270" s="194"/>
      <c r="H270" s="194"/>
      <c r="I270" s="194"/>
      <c r="J270" s="194"/>
      <c r="K270" s="194"/>
      <c r="L270" s="194"/>
      <c r="M270" s="194"/>
      <c r="N270" s="194"/>
      <c r="O270" s="194"/>
      <c r="P270" s="194"/>
      <c r="Q270" s="194"/>
      <c r="R270" s="194"/>
      <c r="S270" s="194"/>
      <c r="T270" s="194"/>
      <c r="U270" s="194"/>
      <c r="V270" s="194"/>
      <c r="W270" s="194"/>
      <c r="X270" s="194"/>
      <c r="Y270" s="194"/>
      <c r="Z270" s="194"/>
      <c r="AA270" s="194"/>
      <c r="AB270" s="194"/>
      <c r="AC270" s="90"/>
    </row>
    <row r="271" spans="3:29" ht="13.5" customHeight="1">
      <c r="C271" s="89"/>
      <c r="AC271" s="90"/>
    </row>
    <row r="272" spans="3:29" ht="13.5" customHeight="1">
      <c r="C272" s="89"/>
      <c r="E272" s="122" t="s">
        <v>44</v>
      </c>
      <c r="F272" s="42" t="s">
        <v>45</v>
      </c>
      <c r="I272" s="42" t="s">
        <v>52</v>
      </c>
      <c r="AC272" s="90"/>
    </row>
    <row r="273" spans="3:29" ht="13.5" customHeight="1">
      <c r="C273" s="89"/>
      <c r="E273" s="122">
        <v>0</v>
      </c>
      <c r="F273" s="42" t="s">
        <v>53</v>
      </c>
      <c r="I273" s="42" t="str">
        <f>I250</f>
        <v>valeur pour l'heure maximale de l'année</v>
      </c>
      <c r="AC273" s="90"/>
    </row>
    <row r="274" spans="3:29" ht="13.5" customHeight="1">
      <c r="C274" s="89"/>
      <c r="AC274" s="90"/>
    </row>
    <row r="275" spans="3:29" ht="13.5" customHeight="1">
      <c r="C275" s="89"/>
      <c r="E275" s="183" t="s">
        <v>49</v>
      </c>
      <c r="F275" s="183"/>
      <c r="G275" s="183"/>
      <c r="H275" s="183"/>
      <c r="I275" s="183"/>
      <c r="J275" s="183"/>
      <c r="K275" s="183"/>
      <c r="L275" s="183"/>
      <c r="M275" s="183"/>
      <c r="N275" s="183"/>
      <c r="O275" s="183"/>
      <c r="P275" s="183"/>
      <c r="Q275" s="183"/>
      <c r="R275" s="183"/>
      <c r="S275" s="183"/>
      <c r="T275" s="183"/>
      <c r="U275" s="183"/>
      <c r="V275" s="183"/>
      <c r="W275" s="183"/>
      <c r="X275" s="183"/>
      <c r="Y275" s="183"/>
      <c r="Z275" s="183"/>
      <c r="AA275" s="183"/>
      <c r="AB275" s="183"/>
      <c r="AC275" s="90"/>
    </row>
    <row r="276" spans="3:29" ht="13.5" customHeight="1">
      <c r="C276" s="89"/>
      <c r="D276" s="91" t="str">
        <f>D230</f>
        <v>jour V / heure &gt;</v>
      </c>
      <c r="E276" s="119">
        <v>1</v>
      </c>
      <c r="F276" s="119">
        <f>E276+1</f>
        <v>2</v>
      </c>
      <c r="G276" s="119">
        <f t="shared" ref="G276:AA276" si="36">F276+1</f>
        <v>3</v>
      </c>
      <c r="H276" s="119">
        <f t="shared" si="36"/>
        <v>4</v>
      </c>
      <c r="I276" s="119">
        <f t="shared" si="36"/>
        <v>5</v>
      </c>
      <c r="J276" s="119">
        <f t="shared" si="36"/>
        <v>6</v>
      </c>
      <c r="K276" s="119">
        <f t="shared" si="36"/>
        <v>7</v>
      </c>
      <c r="L276" s="119">
        <f t="shared" si="36"/>
        <v>8</v>
      </c>
      <c r="M276" s="119">
        <f t="shared" si="36"/>
        <v>9</v>
      </c>
      <c r="N276" s="119">
        <f t="shared" si="36"/>
        <v>10</v>
      </c>
      <c r="O276" s="119">
        <f t="shared" si="36"/>
        <v>11</v>
      </c>
      <c r="P276" s="119">
        <f t="shared" si="36"/>
        <v>12</v>
      </c>
      <c r="Q276" s="119">
        <f t="shared" si="36"/>
        <v>13</v>
      </c>
      <c r="R276" s="119">
        <f t="shared" si="36"/>
        <v>14</v>
      </c>
      <c r="S276" s="119">
        <f t="shared" si="36"/>
        <v>15</v>
      </c>
      <c r="T276" s="119">
        <f t="shared" si="36"/>
        <v>16</v>
      </c>
      <c r="U276" s="119">
        <f t="shared" si="36"/>
        <v>17</v>
      </c>
      <c r="V276" s="119">
        <f t="shared" si="36"/>
        <v>18</v>
      </c>
      <c r="W276" s="119">
        <f t="shared" si="36"/>
        <v>19</v>
      </c>
      <c r="X276" s="119">
        <f t="shared" si="36"/>
        <v>20</v>
      </c>
      <c r="Y276" s="119">
        <f t="shared" si="36"/>
        <v>21</v>
      </c>
      <c r="Z276" s="119">
        <f t="shared" si="36"/>
        <v>22</v>
      </c>
      <c r="AA276" s="119">
        <f t="shared" si="36"/>
        <v>23</v>
      </c>
      <c r="AB276" s="119">
        <f>AA276+1</f>
        <v>24</v>
      </c>
      <c r="AC276" s="90"/>
    </row>
    <row r="277" spans="3:29" ht="13.5" customHeight="1">
      <c r="C277" s="89"/>
      <c r="D277" s="91">
        <v>1</v>
      </c>
      <c r="E277" s="119">
        <v>0</v>
      </c>
      <c r="F277" s="119">
        <v>0</v>
      </c>
      <c r="G277" s="119">
        <v>0</v>
      </c>
      <c r="H277" s="119">
        <v>0</v>
      </c>
      <c r="I277" s="119">
        <v>0</v>
      </c>
      <c r="J277" s="119">
        <v>0</v>
      </c>
      <c r="K277" s="119">
        <v>0</v>
      </c>
      <c r="L277" s="119">
        <v>1</v>
      </c>
      <c r="M277" s="119">
        <v>1</v>
      </c>
      <c r="N277" s="119">
        <v>1</v>
      </c>
      <c r="O277" s="119">
        <v>1</v>
      </c>
      <c r="P277" s="119">
        <v>1</v>
      </c>
      <c r="Q277" s="119">
        <v>1</v>
      </c>
      <c r="R277" s="119">
        <v>1</v>
      </c>
      <c r="S277" s="119">
        <v>1</v>
      </c>
      <c r="T277" s="119">
        <v>1</v>
      </c>
      <c r="U277" s="119">
        <v>1</v>
      </c>
      <c r="V277" s="119">
        <v>1</v>
      </c>
      <c r="W277" s="119">
        <v>0</v>
      </c>
      <c r="X277" s="119">
        <v>0</v>
      </c>
      <c r="Y277" s="119">
        <v>0</v>
      </c>
      <c r="Z277" s="119">
        <v>0</v>
      </c>
      <c r="AA277" s="119">
        <v>0</v>
      </c>
      <c r="AB277" s="119">
        <v>0</v>
      </c>
      <c r="AC277" s="90"/>
    </row>
    <row r="278" spans="3:29" ht="13.5" customHeight="1">
      <c r="C278" s="89"/>
      <c r="D278" s="91">
        <f t="shared" ref="D278:D283" si="37">D277+1</f>
        <v>2</v>
      </c>
      <c r="E278" s="119">
        <v>0</v>
      </c>
      <c r="F278" s="119">
        <v>0</v>
      </c>
      <c r="G278" s="119">
        <v>0</v>
      </c>
      <c r="H278" s="119">
        <v>0</v>
      </c>
      <c r="I278" s="119">
        <v>0</v>
      </c>
      <c r="J278" s="119">
        <v>0</v>
      </c>
      <c r="K278" s="119">
        <v>0</v>
      </c>
      <c r="L278" s="119">
        <v>1</v>
      </c>
      <c r="M278" s="119">
        <v>1</v>
      </c>
      <c r="N278" s="119">
        <v>1</v>
      </c>
      <c r="O278" s="119">
        <v>1</v>
      </c>
      <c r="P278" s="119">
        <v>1</v>
      </c>
      <c r="Q278" s="119">
        <v>1</v>
      </c>
      <c r="R278" s="119">
        <v>1</v>
      </c>
      <c r="S278" s="119">
        <v>1</v>
      </c>
      <c r="T278" s="119">
        <v>1</v>
      </c>
      <c r="U278" s="119">
        <v>1</v>
      </c>
      <c r="V278" s="119">
        <v>1</v>
      </c>
      <c r="W278" s="119">
        <v>0</v>
      </c>
      <c r="X278" s="119">
        <v>0</v>
      </c>
      <c r="Y278" s="119">
        <v>0</v>
      </c>
      <c r="Z278" s="119">
        <v>0</v>
      </c>
      <c r="AA278" s="119">
        <v>0</v>
      </c>
      <c r="AB278" s="119">
        <v>0</v>
      </c>
      <c r="AC278" s="90"/>
    </row>
    <row r="279" spans="3:29" ht="13.5" customHeight="1">
      <c r="C279" s="89"/>
      <c r="D279" s="91">
        <f t="shared" si="37"/>
        <v>3</v>
      </c>
      <c r="E279" s="119">
        <v>0</v>
      </c>
      <c r="F279" s="119">
        <v>0</v>
      </c>
      <c r="G279" s="119">
        <v>0</v>
      </c>
      <c r="H279" s="119">
        <v>0</v>
      </c>
      <c r="I279" s="119">
        <v>0</v>
      </c>
      <c r="J279" s="119">
        <v>0</v>
      </c>
      <c r="K279" s="119">
        <v>0</v>
      </c>
      <c r="L279" s="119">
        <v>1</v>
      </c>
      <c r="M279" s="119">
        <v>1</v>
      </c>
      <c r="N279" s="119">
        <v>1</v>
      </c>
      <c r="O279" s="119">
        <v>1</v>
      </c>
      <c r="P279" s="119">
        <v>1</v>
      </c>
      <c r="Q279" s="119">
        <v>1</v>
      </c>
      <c r="R279" s="119">
        <v>1</v>
      </c>
      <c r="S279" s="119">
        <v>1</v>
      </c>
      <c r="T279" s="119">
        <v>1</v>
      </c>
      <c r="U279" s="119">
        <v>1</v>
      </c>
      <c r="V279" s="119">
        <v>1</v>
      </c>
      <c r="W279" s="119">
        <v>0</v>
      </c>
      <c r="X279" s="119">
        <v>0</v>
      </c>
      <c r="Y279" s="119">
        <v>0</v>
      </c>
      <c r="Z279" s="119">
        <v>0</v>
      </c>
      <c r="AA279" s="119">
        <v>0</v>
      </c>
      <c r="AB279" s="119">
        <v>0</v>
      </c>
      <c r="AC279" s="90"/>
    </row>
    <row r="280" spans="3:29" ht="13.5" customHeight="1">
      <c r="C280" s="89"/>
      <c r="D280" s="91">
        <f t="shared" si="37"/>
        <v>4</v>
      </c>
      <c r="E280" s="119">
        <v>0</v>
      </c>
      <c r="F280" s="119">
        <v>0</v>
      </c>
      <c r="G280" s="119">
        <v>0</v>
      </c>
      <c r="H280" s="119">
        <v>0</v>
      </c>
      <c r="I280" s="119">
        <v>0</v>
      </c>
      <c r="J280" s="119">
        <v>0</v>
      </c>
      <c r="K280" s="119">
        <v>0</v>
      </c>
      <c r="L280" s="119">
        <v>1</v>
      </c>
      <c r="M280" s="119">
        <v>1</v>
      </c>
      <c r="N280" s="119">
        <v>1</v>
      </c>
      <c r="O280" s="119">
        <v>1</v>
      </c>
      <c r="P280" s="119">
        <v>1</v>
      </c>
      <c r="Q280" s="119">
        <v>1</v>
      </c>
      <c r="R280" s="119">
        <v>1</v>
      </c>
      <c r="S280" s="119">
        <v>1</v>
      </c>
      <c r="T280" s="119">
        <v>1</v>
      </c>
      <c r="U280" s="119">
        <v>1</v>
      </c>
      <c r="V280" s="119">
        <v>1</v>
      </c>
      <c r="W280" s="119">
        <v>0</v>
      </c>
      <c r="X280" s="119">
        <v>0</v>
      </c>
      <c r="Y280" s="119">
        <v>0</v>
      </c>
      <c r="Z280" s="119">
        <v>0</v>
      </c>
      <c r="AA280" s="119">
        <v>0</v>
      </c>
      <c r="AB280" s="119">
        <v>0</v>
      </c>
      <c r="AC280" s="90"/>
    </row>
    <row r="281" spans="3:29" ht="13.5" customHeight="1">
      <c r="C281" s="89"/>
      <c r="D281" s="91">
        <f t="shared" si="37"/>
        <v>5</v>
      </c>
      <c r="E281" s="119">
        <v>0</v>
      </c>
      <c r="F281" s="119">
        <v>0</v>
      </c>
      <c r="G281" s="119">
        <v>0</v>
      </c>
      <c r="H281" s="119">
        <v>0</v>
      </c>
      <c r="I281" s="119">
        <v>0</v>
      </c>
      <c r="J281" s="119">
        <v>0</v>
      </c>
      <c r="K281" s="119">
        <v>0</v>
      </c>
      <c r="L281" s="119">
        <v>1</v>
      </c>
      <c r="M281" s="119">
        <v>1</v>
      </c>
      <c r="N281" s="119">
        <v>1</v>
      </c>
      <c r="O281" s="119">
        <v>1</v>
      </c>
      <c r="P281" s="119">
        <v>1</v>
      </c>
      <c r="Q281" s="119">
        <v>1</v>
      </c>
      <c r="R281" s="119">
        <v>1</v>
      </c>
      <c r="S281" s="119">
        <v>1</v>
      </c>
      <c r="T281" s="119">
        <v>1</v>
      </c>
      <c r="U281" s="119">
        <v>1</v>
      </c>
      <c r="V281" s="119">
        <v>1</v>
      </c>
      <c r="W281" s="119">
        <v>0</v>
      </c>
      <c r="X281" s="119">
        <v>0</v>
      </c>
      <c r="Y281" s="119">
        <v>0</v>
      </c>
      <c r="Z281" s="119">
        <v>0</v>
      </c>
      <c r="AA281" s="119">
        <v>0</v>
      </c>
      <c r="AB281" s="119">
        <v>0</v>
      </c>
      <c r="AC281" s="90"/>
    </row>
    <row r="282" spans="3:29" ht="13.5" customHeight="1">
      <c r="C282" s="89"/>
      <c r="D282" s="91">
        <f t="shared" si="37"/>
        <v>6</v>
      </c>
      <c r="E282" s="119">
        <v>0</v>
      </c>
      <c r="F282" s="119">
        <v>0</v>
      </c>
      <c r="G282" s="119">
        <v>0</v>
      </c>
      <c r="H282" s="119">
        <v>0</v>
      </c>
      <c r="I282" s="119">
        <v>0</v>
      </c>
      <c r="J282" s="119">
        <v>0</v>
      </c>
      <c r="K282" s="119">
        <v>0</v>
      </c>
      <c r="L282" s="119">
        <v>1</v>
      </c>
      <c r="M282" s="119">
        <v>1</v>
      </c>
      <c r="N282" s="119">
        <v>1</v>
      </c>
      <c r="O282" s="119">
        <v>1</v>
      </c>
      <c r="P282" s="119">
        <v>1</v>
      </c>
      <c r="Q282" s="119">
        <v>1</v>
      </c>
      <c r="R282" s="119">
        <v>1</v>
      </c>
      <c r="S282" s="119">
        <v>1</v>
      </c>
      <c r="T282" s="119">
        <v>1</v>
      </c>
      <c r="U282" s="119">
        <v>1</v>
      </c>
      <c r="V282" s="119">
        <v>1</v>
      </c>
      <c r="W282" s="119">
        <v>0</v>
      </c>
      <c r="X282" s="119">
        <v>0</v>
      </c>
      <c r="Y282" s="119">
        <v>0</v>
      </c>
      <c r="Z282" s="119">
        <v>0</v>
      </c>
      <c r="AA282" s="119">
        <v>0</v>
      </c>
      <c r="AB282" s="119">
        <v>0</v>
      </c>
      <c r="AC282" s="90"/>
    </row>
    <row r="283" spans="3:29" ht="13.5" customHeight="1">
      <c r="C283" s="89"/>
      <c r="D283" s="91">
        <f t="shared" si="37"/>
        <v>7</v>
      </c>
      <c r="E283" s="119">
        <v>0</v>
      </c>
      <c r="F283" s="119">
        <v>0</v>
      </c>
      <c r="G283" s="119">
        <v>0</v>
      </c>
      <c r="H283" s="119">
        <v>0</v>
      </c>
      <c r="I283" s="119">
        <v>0</v>
      </c>
      <c r="J283" s="119">
        <v>0</v>
      </c>
      <c r="K283" s="119">
        <v>0</v>
      </c>
      <c r="L283" s="119">
        <v>0</v>
      </c>
      <c r="M283" s="119">
        <v>0</v>
      </c>
      <c r="N283" s="119">
        <v>0</v>
      </c>
      <c r="O283" s="119">
        <v>0</v>
      </c>
      <c r="P283" s="119">
        <v>0</v>
      </c>
      <c r="Q283" s="119">
        <v>0</v>
      </c>
      <c r="R283" s="119">
        <v>0</v>
      </c>
      <c r="S283" s="119">
        <v>0</v>
      </c>
      <c r="T283" s="119">
        <v>0</v>
      </c>
      <c r="U283" s="119">
        <v>0</v>
      </c>
      <c r="V283" s="119">
        <v>0</v>
      </c>
      <c r="W283" s="119">
        <v>0</v>
      </c>
      <c r="X283" s="119">
        <v>0</v>
      </c>
      <c r="Y283" s="119">
        <v>0</v>
      </c>
      <c r="Z283" s="119">
        <v>0</v>
      </c>
      <c r="AA283" s="119">
        <v>0</v>
      </c>
      <c r="AB283" s="119">
        <v>0</v>
      </c>
      <c r="AC283" s="90"/>
    </row>
    <row r="284" spans="3:29" ht="13.5" customHeight="1">
      <c r="C284" s="89"/>
      <c r="AC284" s="90"/>
    </row>
    <row r="285" spans="3:29" ht="13.5" customHeight="1">
      <c r="C285" s="89"/>
      <c r="E285" s="183" t="s">
        <v>50</v>
      </c>
      <c r="F285" s="183"/>
      <c r="G285" s="183"/>
      <c r="H285" s="183"/>
      <c r="I285" s="183"/>
      <c r="J285" s="183"/>
      <c r="K285" s="183"/>
      <c r="L285" s="183"/>
      <c r="M285" s="183"/>
      <c r="N285" s="183"/>
      <c r="O285" s="183"/>
      <c r="P285" s="183"/>
      <c r="AC285" s="90"/>
    </row>
    <row r="286" spans="3:29" ht="13.5" customHeight="1">
      <c r="C286" s="89"/>
      <c r="D286" s="94" t="s">
        <v>192</v>
      </c>
      <c r="E286" s="118">
        <v>1</v>
      </c>
      <c r="F286" s="119">
        <f>E286+1</f>
        <v>2</v>
      </c>
      <c r="G286" s="119">
        <f t="shared" ref="G286:P286" si="38">F286+1</f>
        <v>3</v>
      </c>
      <c r="H286" s="119">
        <f t="shared" si="38"/>
        <v>4</v>
      </c>
      <c r="I286" s="119">
        <f t="shared" si="38"/>
        <v>5</v>
      </c>
      <c r="J286" s="119">
        <f t="shared" si="38"/>
        <v>6</v>
      </c>
      <c r="K286" s="119">
        <f t="shared" si="38"/>
        <v>7</v>
      </c>
      <c r="L286" s="119">
        <f t="shared" si="38"/>
        <v>8</v>
      </c>
      <c r="M286" s="119">
        <f t="shared" si="38"/>
        <v>9</v>
      </c>
      <c r="N286" s="119">
        <f t="shared" si="38"/>
        <v>10</v>
      </c>
      <c r="O286" s="119">
        <f t="shared" si="38"/>
        <v>11</v>
      </c>
      <c r="P286" s="119">
        <f t="shared" si="38"/>
        <v>12</v>
      </c>
      <c r="AC286" s="90"/>
    </row>
    <row r="287" spans="3:29" ht="13.5" customHeight="1">
      <c r="C287" s="89"/>
      <c r="D287" s="94">
        <v>1</v>
      </c>
      <c r="E287" s="45">
        <v>1</v>
      </c>
      <c r="F287" s="122">
        <v>1</v>
      </c>
      <c r="G287" s="122">
        <v>1</v>
      </c>
      <c r="H287" s="122">
        <v>1</v>
      </c>
      <c r="I287" s="122">
        <v>1</v>
      </c>
      <c r="J287" s="122">
        <v>1</v>
      </c>
      <c r="K287" s="122">
        <v>1</v>
      </c>
      <c r="L287" s="122">
        <v>1</v>
      </c>
      <c r="M287" s="122">
        <v>1</v>
      </c>
      <c r="N287" s="122">
        <v>1</v>
      </c>
      <c r="O287" s="122">
        <v>1</v>
      </c>
      <c r="P287" s="122">
        <v>1</v>
      </c>
      <c r="AC287" s="90"/>
    </row>
    <row r="288" spans="3:29" ht="13.5" customHeight="1">
      <c r="C288" s="89"/>
      <c r="D288" s="94">
        <v>2</v>
      </c>
      <c r="E288" s="45">
        <v>1</v>
      </c>
      <c r="F288" s="122">
        <v>1</v>
      </c>
      <c r="G288" s="122">
        <v>1</v>
      </c>
      <c r="H288" s="122">
        <v>1</v>
      </c>
      <c r="I288" s="122">
        <v>1</v>
      </c>
      <c r="J288" s="122">
        <v>1</v>
      </c>
      <c r="K288" s="122">
        <v>1</v>
      </c>
      <c r="L288" s="122">
        <v>1</v>
      </c>
      <c r="M288" s="122">
        <v>1</v>
      </c>
      <c r="N288" s="122">
        <v>1</v>
      </c>
      <c r="O288" s="122">
        <v>1</v>
      </c>
      <c r="P288" s="122">
        <v>1</v>
      </c>
      <c r="AC288" s="90"/>
    </row>
    <row r="289" spans="3:44" ht="13.5" customHeight="1">
      <c r="C289" s="89"/>
      <c r="D289" s="94">
        <v>3</v>
      </c>
      <c r="E289" s="45">
        <v>1</v>
      </c>
      <c r="F289" s="122">
        <v>1</v>
      </c>
      <c r="G289" s="122">
        <v>1</v>
      </c>
      <c r="H289" s="122">
        <v>1</v>
      </c>
      <c r="I289" s="122">
        <v>1</v>
      </c>
      <c r="J289" s="122">
        <v>1</v>
      </c>
      <c r="K289" s="122">
        <v>1</v>
      </c>
      <c r="L289" s="122">
        <v>1</v>
      </c>
      <c r="M289" s="122">
        <v>1</v>
      </c>
      <c r="N289" s="122">
        <v>1</v>
      </c>
      <c r="O289" s="122">
        <v>1</v>
      </c>
      <c r="P289" s="122">
        <v>1</v>
      </c>
      <c r="AC289" s="90"/>
    </row>
    <row r="290" spans="3:44" ht="13.5" customHeight="1">
      <c r="C290" s="89"/>
      <c r="D290" s="94">
        <v>4</v>
      </c>
      <c r="E290" s="45">
        <v>1</v>
      </c>
      <c r="F290" s="122">
        <v>1</v>
      </c>
      <c r="G290" s="122">
        <v>1</v>
      </c>
      <c r="H290" s="122">
        <v>1</v>
      </c>
      <c r="I290" s="122">
        <v>1</v>
      </c>
      <c r="J290" s="122">
        <v>1</v>
      </c>
      <c r="K290" s="122">
        <v>1</v>
      </c>
      <c r="L290" s="122">
        <v>1</v>
      </c>
      <c r="M290" s="122">
        <v>1</v>
      </c>
      <c r="N290" s="122">
        <v>1</v>
      </c>
      <c r="O290" s="122">
        <v>1</v>
      </c>
      <c r="P290" s="122">
        <v>0.5</v>
      </c>
      <c r="AC290" s="90"/>
    </row>
    <row r="291" spans="3:44" ht="13.5" customHeight="1">
      <c r="C291" s="89"/>
      <c r="D291" s="94">
        <v>5</v>
      </c>
      <c r="G291" s="122">
        <v>1</v>
      </c>
      <c r="I291" s="122">
        <v>1</v>
      </c>
      <c r="L291" s="122">
        <v>1</v>
      </c>
      <c r="O291" s="122">
        <v>1</v>
      </c>
      <c r="AC291" s="90"/>
    </row>
    <row r="292" spans="3:44" ht="13.5" customHeight="1">
      <c r="C292" s="97"/>
      <c r="D292" s="53"/>
      <c r="E292" s="53"/>
      <c r="F292" s="53"/>
      <c r="G292" s="53"/>
      <c r="H292" s="53"/>
      <c r="I292" s="53"/>
      <c r="J292" s="53"/>
      <c r="K292" s="53"/>
      <c r="L292" s="53"/>
      <c r="M292" s="53"/>
      <c r="N292" s="53"/>
      <c r="O292" s="53"/>
      <c r="P292" s="53"/>
      <c r="Q292" s="53"/>
      <c r="R292" s="53"/>
      <c r="S292" s="53"/>
      <c r="T292" s="53"/>
      <c r="U292" s="53"/>
      <c r="V292" s="53"/>
      <c r="W292" s="53"/>
      <c r="X292" s="53"/>
      <c r="Y292" s="53"/>
      <c r="Z292" s="53"/>
      <c r="AA292" s="53"/>
      <c r="AB292" s="53"/>
      <c r="AC292" s="95"/>
    </row>
    <row r="294" spans="3:44">
      <c r="D294" s="197" t="s">
        <v>79</v>
      </c>
      <c r="E294" s="197"/>
      <c r="F294" s="197"/>
      <c r="G294" s="197"/>
      <c r="H294" s="197"/>
      <c r="I294" s="197"/>
      <c r="J294" s="197"/>
      <c r="K294" s="197"/>
      <c r="L294" s="197"/>
      <c r="M294" s="197"/>
      <c r="N294" s="197"/>
      <c r="O294" s="197"/>
      <c r="P294" s="197"/>
      <c r="Q294" s="197"/>
      <c r="R294" s="197"/>
      <c r="S294" s="197"/>
      <c r="T294" s="197"/>
      <c r="U294" s="197"/>
      <c r="V294" s="197"/>
      <c r="W294" s="197"/>
      <c r="X294" s="197"/>
      <c r="Y294" s="197"/>
      <c r="Z294" s="197"/>
      <c r="AA294" s="197"/>
      <c r="AB294" s="197"/>
    </row>
    <row r="295" spans="3:44">
      <c r="C295" s="87"/>
      <c r="D295" s="43"/>
      <c r="E295" s="43"/>
      <c r="F295" s="43"/>
      <c r="G295" s="43"/>
      <c r="H295" s="43"/>
      <c r="I295" s="43"/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  <c r="AA295" s="43"/>
      <c r="AB295" s="43"/>
      <c r="AC295" s="88"/>
    </row>
    <row r="296" spans="3:44" ht="12.75" customHeight="1">
      <c r="C296" s="89"/>
      <c r="D296" s="91" t="s">
        <v>30</v>
      </c>
      <c r="E296" s="199" t="s">
        <v>80</v>
      </c>
      <c r="F296" s="199"/>
      <c r="G296" s="199"/>
      <c r="H296" s="199"/>
      <c r="I296" s="42" t="s">
        <v>2</v>
      </c>
      <c r="AC296" s="90"/>
    </row>
    <row r="297" spans="3:44" ht="12.75" customHeight="1">
      <c r="C297" s="89"/>
      <c r="D297" s="91" t="s">
        <v>71</v>
      </c>
      <c r="E297" s="51">
        <v>0.1</v>
      </c>
      <c r="F297" s="89" t="s">
        <v>32</v>
      </c>
      <c r="G297" s="100"/>
      <c r="H297" s="100"/>
      <c r="I297" s="100"/>
      <c r="J297" s="100"/>
      <c r="K297" s="100"/>
      <c r="L297" s="100"/>
      <c r="M297" s="100"/>
      <c r="N297" s="100"/>
      <c r="O297" s="100"/>
      <c r="P297" s="100"/>
      <c r="Q297" s="100"/>
      <c r="R297" s="100"/>
      <c r="S297" s="100"/>
      <c r="T297" s="53" t="s">
        <v>33</v>
      </c>
      <c r="U297" s="100"/>
      <c r="V297" s="100"/>
      <c r="W297" s="100"/>
      <c r="X297" s="100"/>
      <c r="AA297" s="100"/>
      <c r="AB297" s="100"/>
      <c r="AC297" s="138"/>
      <c r="AD297" s="100"/>
      <c r="AE297" s="100"/>
      <c r="AF297" s="100"/>
      <c r="AG297" s="100"/>
      <c r="AH297" s="100"/>
      <c r="AI297" s="100"/>
      <c r="AJ297" s="100"/>
      <c r="AK297" s="100"/>
      <c r="AL297" s="100"/>
      <c r="AM297" s="100"/>
      <c r="AN297" s="100"/>
      <c r="AO297" s="100"/>
      <c r="AP297" s="100"/>
      <c r="AQ297" s="100"/>
      <c r="AR297" s="100"/>
    </row>
    <row r="298" spans="3:44">
      <c r="C298" s="89"/>
      <c r="E298" s="124"/>
      <c r="F298" s="120"/>
      <c r="G298" s="120"/>
      <c r="H298" s="120"/>
      <c r="I298" s="120"/>
      <c r="J298" s="120"/>
      <c r="K298" s="120"/>
      <c r="L298" s="120"/>
      <c r="M298" s="120"/>
      <c r="N298" s="120"/>
      <c r="O298" s="120"/>
      <c r="P298" s="120"/>
      <c r="Q298" s="120"/>
      <c r="R298" s="120"/>
      <c r="S298" s="120"/>
      <c r="T298" s="120"/>
      <c r="U298" s="120"/>
      <c r="V298" s="120"/>
      <c r="W298" s="120"/>
      <c r="X298" s="120"/>
      <c r="AC298" s="90"/>
    </row>
    <row r="299" spans="3:44" ht="13.35" customHeight="1">
      <c r="C299" s="89"/>
      <c r="D299" s="196" t="s">
        <v>34</v>
      </c>
      <c r="E299" s="196"/>
      <c r="F299" s="196"/>
      <c r="G299" s="196"/>
      <c r="H299" s="196"/>
      <c r="I299" s="196"/>
      <c r="J299" s="196"/>
      <c r="K299" s="196"/>
      <c r="L299" s="196"/>
      <c r="M299" s="196"/>
      <c r="N299" s="196"/>
      <c r="O299" s="196"/>
      <c r="P299" s="196"/>
      <c r="Q299" s="196"/>
      <c r="R299" s="196"/>
      <c r="S299" s="196"/>
      <c r="T299" s="196"/>
      <c r="U299" s="196"/>
      <c r="V299" s="196"/>
      <c r="W299" s="196"/>
      <c r="X299" s="196"/>
      <c r="Y299" s="196"/>
      <c r="Z299" s="196"/>
      <c r="AA299" s="196"/>
      <c r="AB299" s="196"/>
      <c r="AC299" s="90"/>
    </row>
    <row r="300" spans="3:44">
      <c r="C300" s="89"/>
      <c r="F300" s="113"/>
      <c r="G300" s="113"/>
      <c r="H300" s="113"/>
      <c r="I300" s="113"/>
      <c r="J300" s="113"/>
      <c r="K300" s="113"/>
      <c r="L300" s="113"/>
      <c r="M300" s="113"/>
      <c r="N300" s="113"/>
      <c r="O300" s="113"/>
      <c r="P300" s="113"/>
      <c r="Q300" s="113"/>
      <c r="R300" s="113"/>
      <c r="S300" s="113"/>
      <c r="T300" s="113"/>
      <c r="U300" s="113"/>
      <c r="V300" s="113"/>
      <c r="W300" s="113"/>
      <c r="X300" s="113"/>
      <c r="AC300" s="90"/>
    </row>
    <row r="301" spans="3:44">
      <c r="C301" s="89"/>
      <c r="D301" s="91" t="s">
        <v>35</v>
      </c>
      <c r="E301" s="122">
        <v>0</v>
      </c>
      <c r="F301" s="42" t="s">
        <v>72</v>
      </c>
      <c r="I301" s="42" t="s">
        <v>73</v>
      </c>
      <c r="AC301" s="90"/>
    </row>
    <row r="302" spans="3:44">
      <c r="C302" s="89"/>
      <c r="E302" s="119">
        <f>E226</f>
        <v>105</v>
      </c>
      <c r="F302" s="42" t="s">
        <v>74</v>
      </c>
      <c r="I302" s="42" t="s">
        <v>61</v>
      </c>
      <c r="J302" s="113"/>
      <c r="AC302" s="90"/>
    </row>
    <row r="303" spans="3:44">
      <c r="C303" s="89"/>
      <c r="E303" s="119">
        <f>E227</f>
        <v>5.5E-2</v>
      </c>
      <c r="F303" s="42" t="s">
        <v>75</v>
      </c>
      <c r="I303" s="42" t="s">
        <v>62</v>
      </c>
      <c r="J303" s="113"/>
      <c r="AC303" s="90"/>
    </row>
    <row r="304" spans="3:44">
      <c r="C304" s="89"/>
      <c r="AC304" s="90"/>
    </row>
    <row r="305" spans="3:29">
      <c r="C305" s="89"/>
      <c r="E305" s="183" t="s">
        <v>78</v>
      </c>
      <c r="F305" s="183"/>
      <c r="G305" s="183"/>
      <c r="H305" s="183"/>
      <c r="I305" s="183"/>
      <c r="J305" s="183"/>
      <c r="K305" s="183"/>
      <c r="L305" s="183"/>
      <c r="M305" s="183"/>
      <c r="N305" s="183"/>
      <c r="O305" s="183"/>
      <c r="P305" s="183"/>
      <c r="Q305" s="183"/>
      <c r="R305" s="183"/>
      <c r="S305" s="183"/>
      <c r="T305" s="183"/>
      <c r="U305" s="183"/>
      <c r="V305" s="183"/>
      <c r="W305" s="183"/>
      <c r="X305" s="183"/>
      <c r="Y305" s="183"/>
      <c r="Z305" s="183"/>
      <c r="AA305" s="183"/>
      <c r="AB305" s="183"/>
      <c r="AC305" s="90"/>
    </row>
    <row r="306" spans="3:29">
      <c r="C306" s="89"/>
      <c r="D306" s="119" t="s">
        <v>10</v>
      </c>
      <c r="E306" s="119">
        <v>1</v>
      </c>
      <c r="F306" s="119">
        <f>E306+1</f>
        <v>2</v>
      </c>
      <c r="G306" s="119">
        <f t="shared" ref="G306:AA306" si="39">F306+1</f>
        <v>3</v>
      </c>
      <c r="H306" s="119">
        <f t="shared" si="39"/>
        <v>4</v>
      </c>
      <c r="I306" s="119">
        <f t="shared" si="39"/>
        <v>5</v>
      </c>
      <c r="J306" s="119">
        <f t="shared" si="39"/>
        <v>6</v>
      </c>
      <c r="K306" s="119">
        <f t="shared" si="39"/>
        <v>7</v>
      </c>
      <c r="L306" s="119">
        <f t="shared" si="39"/>
        <v>8</v>
      </c>
      <c r="M306" s="119">
        <f t="shared" si="39"/>
        <v>9</v>
      </c>
      <c r="N306" s="119">
        <f t="shared" si="39"/>
        <v>10</v>
      </c>
      <c r="O306" s="119">
        <f t="shared" si="39"/>
        <v>11</v>
      </c>
      <c r="P306" s="119">
        <f t="shared" si="39"/>
        <v>12</v>
      </c>
      <c r="Q306" s="119">
        <f t="shared" si="39"/>
        <v>13</v>
      </c>
      <c r="R306" s="119">
        <f t="shared" si="39"/>
        <v>14</v>
      </c>
      <c r="S306" s="119">
        <f t="shared" si="39"/>
        <v>15</v>
      </c>
      <c r="T306" s="119">
        <f t="shared" si="39"/>
        <v>16</v>
      </c>
      <c r="U306" s="119">
        <f t="shared" si="39"/>
        <v>17</v>
      </c>
      <c r="V306" s="119">
        <f t="shared" si="39"/>
        <v>18</v>
      </c>
      <c r="W306" s="119">
        <f t="shared" si="39"/>
        <v>19</v>
      </c>
      <c r="X306" s="119">
        <f t="shared" si="39"/>
        <v>20</v>
      </c>
      <c r="Y306" s="119">
        <f t="shared" si="39"/>
        <v>21</v>
      </c>
      <c r="Z306" s="119">
        <f t="shared" si="39"/>
        <v>22</v>
      </c>
      <c r="AA306" s="119">
        <f t="shared" si="39"/>
        <v>23</v>
      </c>
      <c r="AB306" s="119">
        <f>AA306+1</f>
        <v>24</v>
      </c>
      <c r="AC306" s="90"/>
    </row>
    <row r="307" spans="3:29">
      <c r="C307" s="89"/>
      <c r="D307" s="91">
        <v>1</v>
      </c>
      <c r="E307" s="122">
        <v>0</v>
      </c>
      <c r="F307" s="122">
        <v>0</v>
      </c>
      <c r="G307" s="122">
        <v>0</v>
      </c>
      <c r="H307" s="122">
        <v>0</v>
      </c>
      <c r="I307" s="122">
        <v>0</v>
      </c>
      <c r="J307" s="122">
        <v>0</v>
      </c>
      <c r="K307" s="122">
        <v>0</v>
      </c>
      <c r="L307" s="122">
        <v>1</v>
      </c>
      <c r="M307" s="122">
        <v>1</v>
      </c>
      <c r="N307" s="122">
        <v>1</v>
      </c>
      <c r="O307" s="122">
        <v>1</v>
      </c>
      <c r="P307" s="122">
        <v>1</v>
      </c>
      <c r="Q307" s="122">
        <v>1</v>
      </c>
      <c r="R307" s="122">
        <v>1</v>
      </c>
      <c r="S307" s="122">
        <v>1</v>
      </c>
      <c r="T307" s="122">
        <v>1</v>
      </c>
      <c r="U307" s="122">
        <v>1</v>
      </c>
      <c r="V307" s="122">
        <v>1</v>
      </c>
      <c r="W307" s="122">
        <v>0</v>
      </c>
      <c r="X307" s="122">
        <v>0</v>
      </c>
      <c r="Y307" s="122">
        <v>0</v>
      </c>
      <c r="Z307" s="122">
        <v>0</v>
      </c>
      <c r="AA307" s="122">
        <v>0</v>
      </c>
      <c r="AB307" s="122">
        <v>0</v>
      </c>
      <c r="AC307" s="90"/>
    </row>
    <row r="308" spans="3:29">
      <c r="C308" s="89"/>
      <c r="D308" s="91">
        <f t="shared" ref="D308:D313" si="40">D307+1</f>
        <v>2</v>
      </c>
      <c r="E308" s="122">
        <v>0</v>
      </c>
      <c r="F308" s="122">
        <v>0</v>
      </c>
      <c r="G308" s="122">
        <v>0</v>
      </c>
      <c r="H308" s="122">
        <v>0</v>
      </c>
      <c r="I308" s="122">
        <v>0</v>
      </c>
      <c r="J308" s="122">
        <v>0</v>
      </c>
      <c r="K308" s="122">
        <v>0</v>
      </c>
      <c r="L308" s="122">
        <v>1</v>
      </c>
      <c r="M308" s="122">
        <v>1</v>
      </c>
      <c r="N308" s="122">
        <v>1</v>
      </c>
      <c r="O308" s="122">
        <v>1</v>
      </c>
      <c r="P308" s="122">
        <v>1</v>
      </c>
      <c r="Q308" s="122">
        <v>1</v>
      </c>
      <c r="R308" s="122">
        <v>1</v>
      </c>
      <c r="S308" s="122">
        <v>1</v>
      </c>
      <c r="T308" s="122">
        <v>1</v>
      </c>
      <c r="U308" s="122">
        <v>1</v>
      </c>
      <c r="V308" s="122">
        <v>1</v>
      </c>
      <c r="W308" s="122">
        <v>0</v>
      </c>
      <c r="X308" s="122">
        <v>0</v>
      </c>
      <c r="Y308" s="122">
        <v>0</v>
      </c>
      <c r="Z308" s="122">
        <v>0</v>
      </c>
      <c r="AA308" s="122">
        <v>0</v>
      </c>
      <c r="AB308" s="122">
        <v>0</v>
      </c>
      <c r="AC308" s="90"/>
    </row>
    <row r="309" spans="3:29">
      <c r="C309" s="89"/>
      <c r="D309" s="91">
        <f t="shared" si="40"/>
        <v>3</v>
      </c>
      <c r="E309" s="122">
        <v>0</v>
      </c>
      <c r="F309" s="122">
        <v>0</v>
      </c>
      <c r="G309" s="122">
        <v>0</v>
      </c>
      <c r="H309" s="122">
        <v>0</v>
      </c>
      <c r="I309" s="122">
        <v>0</v>
      </c>
      <c r="J309" s="122">
        <v>0</v>
      </c>
      <c r="K309" s="122">
        <v>0</v>
      </c>
      <c r="L309" s="122">
        <v>1</v>
      </c>
      <c r="M309" s="122">
        <v>1</v>
      </c>
      <c r="N309" s="122">
        <v>1</v>
      </c>
      <c r="O309" s="122">
        <v>1</v>
      </c>
      <c r="P309" s="122">
        <v>1</v>
      </c>
      <c r="Q309" s="122">
        <v>1</v>
      </c>
      <c r="R309" s="122">
        <v>1</v>
      </c>
      <c r="S309" s="122">
        <v>1</v>
      </c>
      <c r="T309" s="122">
        <v>1</v>
      </c>
      <c r="U309" s="122">
        <v>1</v>
      </c>
      <c r="V309" s="122">
        <v>1</v>
      </c>
      <c r="W309" s="122">
        <v>0</v>
      </c>
      <c r="X309" s="122">
        <v>0</v>
      </c>
      <c r="Y309" s="122">
        <v>0</v>
      </c>
      <c r="Z309" s="122">
        <v>0</v>
      </c>
      <c r="AA309" s="122">
        <v>0</v>
      </c>
      <c r="AB309" s="122">
        <v>0</v>
      </c>
      <c r="AC309" s="90"/>
    </row>
    <row r="310" spans="3:29">
      <c r="C310" s="89"/>
      <c r="D310" s="91">
        <f t="shared" si="40"/>
        <v>4</v>
      </c>
      <c r="E310" s="122">
        <v>0</v>
      </c>
      <c r="F310" s="122">
        <v>0</v>
      </c>
      <c r="G310" s="122">
        <v>0</v>
      </c>
      <c r="H310" s="122">
        <v>0</v>
      </c>
      <c r="I310" s="122">
        <v>0</v>
      </c>
      <c r="J310" s="122">
        <v>0</v>
      </c>
      <c r="K310" s="122">
        <v>0</v>
      </c>
      <c r="L310" s="122">
        <v>1</v>
      </c>
      <c r="M310" s="122">
        <v>1</v>
      </c>
      <c r="N310" s="122">
        <v>1</v>
      </c>
      <c r="O310" s="122">
        <v>1</v>
      </c>
      <c r="P310" s="122">
        <v>1</v>
      </c>
      <c r="Q310" s="122">
        <v>1</v>
      </c>
      <c r="R310" s="122">
        <v>1</v>
      </c>
      <c r="S310" s="122">
        <v>1</v>
      </c>
      <c r="T310" s="122">
        <v>1</v>
      </c>
      <c r="U310" s="122">
        <v>1</v>
      </c>
      <c r="V310" s="122">
        <v>1</v>
      </c>
      <c r="W310" s="122">
        <v>0</v>
      </c>
      <c r="X310" s="122">
        <v>0</v>
      </c>
      <c r="Y310" s="122">
        <v>0</v>
      </c>
      <c r="Z310" s="122">
        <v>0</v>
      </c>
      <c r="AA310" s="122">
        <v>0</v>
      </c>
      <c r="AB310" s="122">
        <v>0</v>
      </c>
      <c r="AC310" s="90"/>
    </row>
    <row r="311" spans="3:29">
      <c r="C311" s="89"/>
      <c r="D311" s="91">
        <f t="shared" si="40"/>
        <v>5</v>
      </c>
      <c r="E311" s="122">
        <v>0</v>
      </c>
      <c r="F311" s="122">
        <v>0</v>
      </c>
      <c r="G311" s="122">
        <v>0</v>
      </c>
      <c r="H311" s="122">
        <v>0</v>
      </c>
      <c r="I311" s="122">
        <v>0</v>
      </c>
      <c r="J311" s="122">
        <v>0</v>
      </c>
      <c r="K311" s="122">
        <v>0</v>
      </c>
      <c r="L311" s="122">
        <v>1</v>
      </c>
      <c r="M311" s="122">
        <v>1</v>
      </c>
      <c r="N311" s="122">
        <v>1</v>
      </c>
      <c r="O311" s="122">
        <v>1</v>
      </c>
      <c r="P311" s="122">
        <v>1</v>
      </c>
      <c r="Q311" s="122">
        <v>1</v>
      </c>
      <c r="R311" s="122">
        <v>1</v>
      </c>
      <c r="S311" s="122">
        <v>1</v>
      </c>
      <c r="T311" s="122">
        <v>1</v>
      </c>
      <c r="U311" s="122">
        <v>1</v>
      </c>
      <c r="V311" s="122">
        <v>1</v>
      </c>
      <c r="W311" s="122">
        <v>0</v>
      </c>
      <c r="X311" s="122">
        <v>0</v>
      </c>
      <c r="Y311" s="122">
        <v>0</v>
      </c>
      <c r="Z311" s="122">
        <v>0</v>
      </c>
      <c r="AA311" s="122">
        <v>0</v>
      </c>
      <c r="AB311" s="122">
        <v>0</v>
      </c>
      <c r="AC311" s="90"/>
    </row>
    <row r="312" spans="3:29">
      <c r="C312" s="89"/>
      <c r="D312" s="91">
        <f t="shared" si="40"/>
        <v>6</v>
      </c>
      <c r="E312" s="122">
        <v>0</v>
      </c>
      <c r="F312" s="122">
        <v>0</v>
      </c>
      <c r="G312" s="122">
        <v>0</v>
      </c>
      <c r="H312" s="122">
        <v>0</v>
      </c>
      <c r="I312" s="122">
        <v>0</v>
      </c>
      <c r="J312" s="122">
        <v>0</v>
      </c>
      <c r="K312" s="122">
        <v>0</v>
      </c>
      <c r="L312" s="122">
        <v>1</v>
      </c>
      <c r="M312" s="122">
        <v>1</v>
      </c>
      <c r="N312" s="122">
        <v>1</v>
      </c>
      <c r="O312" s="122">
        <v>1</v>
      </c>
      <c r="P312" s="122">
        <v>1</v>
      </c>
      <c r="Q312" s="122">
        <v>1</v>
      </c>
      <c r="R312" s="122">
        <v>1</v>
      </c>
      <c r="S312" s="122">
        <v>1</v>
      </c>
      <c r="T312" s="122">
        <v>1</v>
      </c>
      <c r="U312" s="122">
        <v>1</v>
      </c>
      <c r="V312" s="122">
        <v>1</v>
      </c>
      <c r="W312" s="122">
        <v>0</v>
      </c>
      <c r="X312" s="122">
        <v>0</v>
      </c>
      <c r="Y312" s="122">
        <v>0</v>
      </c>
      <c r="Z312" s="122">
        <v>0</v>
      </c>
      <c r="AA312" s="122">
        <v>0</v>
      </c>
      <c r="AB312" s="122">
        <v>0</v>
      </c>
      <c r="AC312" s="90"/>
    </row>
    <row r="313" spans="3:29">
      <c r="C313" s="89"/>
      <c r="D313" s="91">
        <f t="shared" si="40"/>
        <v>7</v>
      </c>
      <c r="E313" s="122">
        <v>0</v>
      </c>
      <c r="F313" s="122">
        <v>0</v>
      </c>
      <c r="G313" s="122">
        <v>0</v>
      </c>
      <c r="H313" s="122">
        <v>0</v>
      </c>
      <c r="I313" s="122">
        <v>0</v>
      </c>
      <c r="J313" s="122">
        <v>0</v>
      </c>
      <c r="K313" s="122">
        <v>0</v>
      </c>
      <c r="L313" s="122">
        <v>0</v>
      </c>
      <c r="M313" s="122">
        <v>0</v>
      </c>
      <c r="N313" s="122">
        <v>0</v>
      </c>
      <c r="O313" s="122">
        <v>0</v>
      </c>
      <c r="P313" s="122">
        <v>0</v>
      </c>
      <c r="Q313" s="122">
        <v>0</v>
      </c>
      <c r="R313" s="122">
        <v>0</v>
      </c>
      <c r="S313" s="122">
        <v>0</v>
      </c>
      <c r="T313" s="122">
        <v>0</v>
      </c>
      <c r="U313" s="122">
        <v>0</v>
      </c>
      <c r="V313" s="122">
        <v>0</v>
      </c>
      <c r="W313" s="122">
        <v>0</v>
      </c>
      <c r="X313" s="122">
        <v>0</v>
      </c>
      <c r="Y313" s="122">
        <v>0</v>
      </c>
      <c r="Z313" s="122">
        <v>0</v>
      </c>
      <c r="AA313" s="122">
        <v>0</v>
      </c>
      <c r="AB313" s="122">
        <v>0</v>
      </c>
      <c r="AC313" s="90"/>
    </row>
    <row r="314" spans="3:29">
      <c r="C314" s="89"/>
      <c r="AC314" s="90"/>
    </row>
    <row r="315" spans="3:29">
      <c r="C315" s="89"/>
      <c r="E315" s="183" t="s">
        <v>42</v>
      </c>
      <c r="F315" s="183"/>
      <c r="G315" s="183"/>
      <c r="H315" s="183"/>
      <c r="I315" s="183"/>
      <c r="J315" s="183"/>
      <c r="K315" s="183"/>
      <c r="L315" s="183"/>
      <c r="M315" s="183"/>
      <c r="N315" s="183"/>
      <c r="O315" s="183"/>
      <c r="P315" s="183"/>
      <c r="AC315" s="90"/>
    </row>
    <row r="316" spans="3:29">
      <c r="C316" s="89"/>
      <c r="D316" s="91" t="s">
        <v>192</v>
      </c>
      <c r="E316" s="118">
        <v>1</v>
      </c>
      <c r="F316" s="119">
        <f>E316+1</f>
        <v>2</v>
      </c>
      <c r="G316" s="119">
        <f t="shared" ref="G316:P316" si="41">F316+1</f>
        <v>3</v>
      </c>
      <c r="H316" s="119">
        <f t="shared" si="41"/>
        <v>4</v>
      </c>
      <c r="I316" s="119">
        <f t="shared" si="41"/>
        <v>5</v>
      </c>
      <c r="J316" s="119">
        <f t="shared" si="41"/>
        <v>6</v>
      </c>
      <c r="K316" s="119">
        <f t="shared" si="41"/>
        <v>7</v>
      </c>
      <c r="L316" s="119">
        <f t="shared" si="41"/>
        <v>8</v>
      </c>
      <c r="M316" s="119">
        <f t="shared" si="41"/>
        <v>9</v>
      </c>
      <c r="N316" s="119">
        <f t="shared" si="41"/>
        <v>10</v>
      </c>
      <c r="O316" s="119">
        <f t="shared" si="41"/>
        <v>11</v>
      </c>
      <c r="P316" s="119">
        <f t="shared" si="41"/>
        <v>12</v>
      </c>
      <c r="AC316" s="90"/>
    </row>
    <row r="317" spans="3:29">
      <c r="C317" s="89"/>
      <c r="D317" s="91">
        <v>1</v>
      </c>
      <c r="E317" s="45">
        <v>1</v>
      </c>
      <c r="F317" s="122">
        <v>1</v>
      </c>
      <c r="G317" s="122">
        <v>1</v>
      </c>
      <c r="H317" s="122">
        <v>1</v>
      </c>
      <c r="I317" s="122">
        <v>1</v>
      </c>
      <c r="J317" s="122">
        <v>1</v>
      </c>
      <c r="K317" s="122">
        <v>1</v>
      </c>
      <c r="L317" s="122">
        <v>1</v>
      </c>
      <c r="M317" s="122">
        <v>1</v>
      </c>
      <c r="N317" s="122">
        <v>1</v>
      </c>
      <c r="O317" s="122">
        <v>1</v>
      </c>
      <c r="P317" s="122">
        <v>1</v>
      </c>
      <c r="AC317" s="90"/>
    </row>
    <row r="318" spans="3:29">
      <c r="C318" s="89"/>
      <c r="D318" s="91">
        <v>2</v>
      </c>
      <c r="E318" s="45">
        <v>1</v>
      </c>
      <c r="F318" s="122">
        <v>1</v>
      </c>
      <c r="G318" s="122">
        <v>1</v>
      </c>
      <c r="H318" s="122">
        <v>1</v>
      </c>
      <c r="I318" s="122">
        <v>1</v>
      </c>
      <c r="J318" s="122">
        <v>1</v>
      </c>
      <c r="K318" s="122">
        <v>1</v>
      </c>
      <c r="L318" s="122">
        <v>1</v>
      </c>
      <c r="M318" s="122">
        <v>1</v>
      </c>
      <c r="N318" s="122">
        <v>1</v>
      </c>
      <c r="O318" s="122">
        <v>1</v>
      </c>
      <c r="P318" s="122">
        <v>1</v>
      </c>
      <c r="AC318" s="90"/>
    </row>
    <row r="319" spans="3:29">
      <c r="C319" s="89"/>
      <c r="D319" s="91">
        <v>3</v>
      </c>
      <c r="E319" s="45">
        <v>1</v>
      </c>
      <c r="F319" s="122">
        <v>1</v>
      </c>
      <c r="G319" s="122">
        <v>1</v>
      </c>
      <c r="H319" s="122">
        <v>1</v>
      </c>
      <c r="I319" s="122">
        <v>1</v>
      </c>
      <c r="J319" s="122">
        <v>1</v>
      </c>
      <c r="K319" s="122">
        <v>1</v>
      </c>
      <c r="L319" s="122">
        <v>1</v>
      </c>
      <c r="M319" s="122">
        <v>1</v>
      </c>
      <c r="N319" s="122">
        <v>1</v>
      </c>
      <c r="O319" s="122">
        <v>1</v>
      </c>
      <c r="P319" s="122">
        <v>1</v>
      </c>
      <c r="AC319" s="90"/>
    </row>
    <row r="320" spans="3:29">
      <c r="C320" s="89"/>
      <c r="D320" s="91">
        <v>4</v>
      </c>
      <c r="E320" s="45">
        <v>1</v>
      </c>
      <c r="F320" s="122">
        <v>1</v>
      </c>
      <c r="G320" s="122">
        <v>1</v>
      </c>
      <c r="H320" s="122">
        <v>1</v>
      </c>
      <c r="I320" s="122">
        <v>1</v>
      </c>
      <c r="J320" s="122">
        <v>1</v>
      </c>
      <c r="K320" s="122">
        <v>1</v>
      </c>
      <c r="L320" s="122">
        <v>1</v>
      </c>
      <c r="M320" s="122">
        <v>1</v>
      </c>
      <c r="N320" s="122">
        <v>1</v>
      </c>
      <c r="O320" s="122">
        <v>1</v>
      </c>
      <c r="P320" s="122">
        <v>0.5</v>
      </c>
      <c r="AC320" s="90"/>
    </row>
    <row r="321" spans="3:29">
      <c r="C321" s="89"/>
      <c r="D321" s="91">
        <v>5</v>
      </c>
      <c r="G321" s="122">
        <v>1</v>
      </c>
      <c r="I321" s="122">
        <v>1</v>
      </c>
      <c r="L321" s="122">
        <v>1</v>
      </c>
      <c r="O321" s="122">
        <v>1</v>
      </c>
      <c r="AC321" s="90"/>
    </row>
    <row r="322" spans="3:29">
      <c r="C322" s="89"/>
      <c r="AC322" s="90"/>
    </row>
    <row r="323" spans="3:29">
      <c r="C323" s="89"/>
      <c r="D323" s="194" t="s">
        <v>43</v>
      </c>
      <c r="E323" s="194"/>
      <c r="F323" s="194"/>
      <c r="G323" s="194"/>
      <c r="H323" s="194"/>
      <c r="I323" s="194"/>
      <c r="J323" s="194"/>
      <c r="K323" s="194"/>
      <c r="L323" s="194"/>
      <c r="M323" s="194"/>
      <c r="N323" s="194"/>
      <c r="O323" s="194"/>
      <c r="P323" s="194"/>
      <c r="Q323" s="194"/>
      <c r="R323" s="194"/>
      <c r="S323" s="194"/>
      <c r="T323" s="194"/>
      <c r="U323" s="194"/>
      <c r="V323" s="194"/>
      <c r="W323" s="194"/>
      <c r="X323" s="194"/>
      <c r="Y323" s="194"/>
      <c r="Z323" s="194"/>
      <c r="AA323" s="194"/>
      <c r="AC323" s="90"/>
    </row>
    <row r="324" spans="3:29">
      <c r="C324" s="89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C324" s="90"/>
    </row>
    <row r="325" spans="3:29">
      <c r="C325" s="89"/>
      <c r="E325" s="122" t="s">
        <v>44</v>
      </c>
      <c r="F325" s="42" t="s">
        <v>45</v>
      </c>
      <c r="I325" s="42" t="s">
        <v>46</v>
      </c>
      <c r="AC325" s="90"/>
    </row>
    <row r="326" spans="3:29">
      <c r="C326" s="89"/>
      <c r="E326" s="122">
        <v>0</v>
      </c>
      <c r="F326" s="42" t="s">
        <v>47</v>
      </c>
      <c r="I326" s="42" t="str">
        <f>I301</f>
        <v>valeur pour l'heure maximale de l'année</v>
      </c>
      <c r="AC326" s="90"/>
    </row>
    <row r="327" spans="3:29">
      <c r="C327" s="89"/>
      <c r="AC327" s="90"/>
    </row>
    <row r="328" spans="3:29">
      <c r="C328" s="89"/>
      <c r="E328" s="183" t="s">
        <v>49</v>
      </c>
      <c r="F328" s="183"/>
      <c r="G328" s="183"/>
      <c r="H328" s="183"/>
      <c r="I328" s="183"/>
      <c r="J328" s="183"/>
      <c r="K328" s="183"/>
      <c r="L328" s="183"/>
      <c r="M328" s="183"/>
      <c r="N328" s="183"/>
      <c r="O328" s="183"/>
      <c r="P328" s="183"/>
      <c r="Q328" s="183"/>
      <c r="R328" s="183"/>
      <c r="S328" s="183"/>
      <c r="T328" s="183"/>
      <c r="U328" s="183"/>
      <c r="V328" s="183"/>
      <c r="W328" s="183"/>
      <c r="X328" s="183"/>
      <c r="Y328" s="183"/>
      <c r="Z328" s="183"/>
      <c r="AA328" s="183"/>
      <c r="AB328" s="183"/>
      <c r="AC328" s="90"/>
    </row>
    <row r="329" spans="3:29">
      <c r="C329" s="89"/>
      <c r="D329" s="91" t="str">
        <f>D306</f>
        <v>jour V / heure &gt;</v>
      </c>
      <c r="E329" s="119">
        <v>1</v>
      </c>
      <c r="F329" s="119">
        <f>E329+1</f>
        <v>2</v>
      </c>
      <c r="G329" s="119">
        <f t="shared" ref="G329:AA329" si="42">F329+1</f>
        <v>3</v>
      </c>
      <c r="H329" s="119">
        <f t="shared" si="42"/>
        <v>4</v>
      </c>
      <c r="I329" s="119">
        <f t="shared" si="42"/>
        <v>5</v>
      </c>
      <c r="J329" s="119">
        <f t="shared" si="42"/>
        <v>6</v>
      </c>
      <c r="K329" s="119">
        <f t="shared" si="42"/>
        <v>7</v>
      </c>
      <c r="L329" s="119">
        <f t="shared" si="42"/>
        <v>8</v>
      </c>
      <c r="M329" s="119">
        <f t="shared" si="42"/>
        <v>9</v>
      </c>
      <c r="N329" s="119">
        <f t="shared" si="42"/>
        <v>10</v>
      </c>
      <c r="O329" s="119">
        <f t="shared" si="42"/>
        <v>11</v>
      </c>
      <c r="P329" s="119">
        <f t="shared" si="42"/>
        <v>12</v>
      </c>
      <c r="Q329" s="119">
        <f t="shared" si="42"/>
        <v>13</v>
      </c>
      <c r="R329" s="119">
        <f t="shared" si="42"/>
        <v>14</v>
      </c>
      <c r="S329" s="119">
        <f t="shared" si="42"/>
        <v>15</v>
      </c>
      <c r="T329" s="119">
        <f t="shared" si="42"/>
        <v>16</v>
      </c>
      <c r="U329" s="119">
        <f t="shared" si="42"/>
        <v>17</v>
      </c>
      <c r="V329" s="119">
        <f t="shared" si="42"/>
        <v>18</v>
      </c>
      <c r="W329" s="119">
        <f t="shared" si="42"/>
        <v>19</v>
      </c>
      <c r="X329" s="119">
        <f t="shared" si="42"/>
        <v>20</v>
      </c>
      <c r="Y329" s="119">
        <f t="shared" si="42"/>
        <v>21</v>
      </c>
      <c r="Z329" s="119">
        <f t="shared" si="42"/>
        <v>22</v>
      </c>
      <c r="AA329" s="119">
        <f t="shared" si="42"/>
        <v>23</v>
      </c>
      <c r="AB329" s="119">
        <f>AA329+1</f>
        <v>24</v>
      </c>
      <c r="AC329" s="90"/>
    </row>
    <row r="330" spans="3:29">
      <c r="C330" s="89"/>
      <c r="D330" s="91">
        <v>1</v>
      </c>
      <c r="E330" s="119">
        <v>0</v>
      </c>
      <c r="F330" s="119">
        <v>0</v>
      </c>
      <c r="G330" s="119">
        <v>0</v>
      </c>
      <c r="H330" s="119">
        <v>0</v>
      </c>
      <c r="I330" s="119">
        <v>0</v>
      </c>
      <c r="J330" s="119">
        <v>0</v>
      </c>
      <c r="K330" s="119">
        <v>0</v>
      </c>
      <c r="L330" s="119">
        <v>1</v>
      </c>
      <c r="M330" s="119">
        <v>1</v>
      </c>
      <c r="N330" s="119">
        <v>1</v>
      </c>
      <c r="O330" s="119">
        <v>1</v>
      </c>
      <c r="P330" s="119">
        <v>1</v>
      </c>
      <c r="Q330" s="119">
        <v>1</v>
      </c>
      <c r="R330" s="119">
        <v>1</v>
      </c>
      <c r="S330" s="119">
        <v>1</v>
      </c>
      <c r="T330" s="119">
        <v>1</v>
      </c>
      <c r="U330" s="119">
        <v>1</v>
      </c>
      <c r="V330" s="119">
        <v>1</v>
      </c>
      <c r="W330" s="119">
        <v>0</v>
      </c>
      <c r="X330" s="119">
        <v>0</v>
      </c>
      <c r="Y330" s="119">
        <v>0</v>
      </c>
      <c r="Z330" s="119">
        <v>0</v>
      </c>
      <c r="AA330" s="119">
        <v>0</v>
      </c>
      <c r="AB330" s="119">
        <v>0</v>
      </c>
      <c r="AC330" s="90"/>
    </row>
    <row r="331" spans="3:29">
      <c r="C331" s="89"/>
      <c r="D331" s="91">
        <f t="shared" ref="D331:D336" si="43">D330+1</f>
        <v>2</v>
      </c>
      <c r="E331" s="119">
        <v>0</v>
      </c>
      <c r="F331" s="119">
        <v>0</v>
      </c>
      <c r="G331" s="119">
        <v>0</v>
      </c>
      <c r="H331" s="119">
        <v>0</v>
      </c>
      <c r="I331" s="119">
        <v>0</v>
      </c>
      <c r="J331" s="119">
        <v>0</v>
      </c>
      <c r="K331" s="119">
        <v>0</v>
      </c>
      <c r="L331" s="119">
        <v>1</v>
      </c>
      <c r="M331" s="119">
        <v>1</v>
      </c>
      <c r="N331" s="119">
        <v>1</v>
      </c>
      <c r="O331" s="119">
        <v>1</v>
      </c>
      <c r="P331" s="119">
        <v>1</v>
      </c>
      <c r="Q331" s="119">
        <v>1</v>
      </c>
      <c r="R331" s="119">
        <v>1</v>
      </c>
      <c r="S331" s="119">
        <v>1</v>
      </c>
      <c r="T331" s="119">
        <v>1</v>
      </c>
      <c r="U331" s="119">
        <v>1</v>
      </c>
      <c r="V331" s="119">
        <v>1</v>
      </c>
      <c r="W331" s="119">
        <v>0</v>
      </c>
      <c r="X331" s="119">
        <v>0</v>
      </c>
      <c r="Y331" s="119">
        <v>0</v>
      </c>
      <c r="Z331" s="119">
        <v>0</v>
      </c>
      <c r="AA331" s="119">
        <v>0</v>
      </c>
      <c r="AB331" s="119">
        <v>0</v>
      </c>
      <c r="AC331" s="90"/>
    </row>
    <row r="332" spans="3:29">
      <c r="C332" s="89"/>
      <c r="D332" s="91">
        <f t="shared" si="43"/>
        <v>3</v>
      </c>
      <c r="E332" s="119">
        <v>0</v>
      </c>
      <c r="F332" s="119">
        <v>0</v>
      </c>
      <c r="G332" s="119">
        <v>0</v>
      </c>
      <c r="H332" s="119">
        <v>0</v>
      </c>
      <c r="I332" s="119">
        <v>0</v>
      </c>
      <c r="J332" s="119">
        <v>0</v>
      </c>
      <c r="K332" s="119">
        <v>0</v>
      </c>
      <c r="L332" s="119">
        <v>1</v>
      </c>
      <c r="M332" s="119">
        <v>1</v>
      </c>
      <c r="N332" s="119">
        <v>1</v>
      </c>
      <c r="O332" s="119">
        <v>1</v>
      </c>
      <c r="P332" s="119">
        <v>1</v>
      </c>
      <c r="Q332" s="119">
        <v>1</v>
      </c>
      <c r="R332" s="119">
        <v>1</v>
      </c>
      <c r="S332" s="119">
        <v>1</v>
      </c>
      <c r="T332" s="119">
        <v>1</v>
      </c>
      <c r="U332" s="119">
        <v>1</v>
      </c>
      <c r="V332" s="119">
        <v>1</v>
      </c>
      <c r="W332" s="119">
        <v>0</v>
      </c>
      <c r="X332" s="119">
        <v>0</v>
      </c>
      <c r="Y332" s="119">
        <v>0</v>
      </c>
      <c r="Z332" s="119">
        <v>0</v>
      </c>
      <c r="AA332" s="119">
        <v>0</v>
      </c>
      <c r="AB332" s="119">
        <v>0</v>
      </c>
      <c r="AC332" s="90"/>
    </row>
    <row r="333" spans="3:29">
      <c r="C333" s="89"/>
      <c r="D333" s="91">
        <f t="shared" si="43"/>
        <v>4</v>
      </c>
      <c r="E333" s="119">
        <v>0</v>
      </c>
      <c r="F333" s="119">
        <v>0</v>
      </c>
      <c r="G333" s="119">
        <v>0</v>
      </c>
      <c r="H333" s="119">
        <v>0</v>
      </c>
      <c r="I333" s="119">
        <v>0</v>
      </c>
      <c r="J333" s="119">
        <v>0</v>
      </c>
      <c r="K333" s="119">
        <v>0</v>
      </c>
      <c r="L333" s="119">
        <v>1</v>
      </c>
      <c r="M333" s="119">
        <v>1</v>
      </c>
      <c r="N333" s="119">
        <v>1</v>
      </c>
      <c r="O333" s="119">
        <v>1</v>
      </c>
      <c r="P333" s="119">
        <v>1</v>
      </c>
      <c r="Q333" s="119">
        <v>1</v>
      </c>
      <c r="R333" s="119">
        <v>1</v>
      </c>
      <c r="S333" s="119">
        <v>1</v>
      </c>
      <c r="T333" s="119">
        <v>1</v>
      </c>
      <c r="U333" s="119">
        <v>1</v>
      </c>
      <c r="V333" s="119">
        <v>1</v>
      </c>
      <c r="W333" s="119">
        <v>0</v>
      </c>
      <c r="X333" s="119">
        <v>0</v>
      </c>
      <c r="Y333" s="119">
        <v>0</v>
      </c>
      <c r="Z333" s="119">
        <v>0</v>
      </c>
      <c r="AA333" s="119">
        <v>0</v>
      </c>
      <c r="AB333" s="119">
        <v>0</v>
      </c>
      <c r="AC333" s="90"/>
    </row>
    <row r="334" spans="3:29">
      <c r="C334" s="89"/>
      <c r="D334" s="91">
        <f t="shared" si="43"/>
        <v>5</v>
      </c>
      <c r="E334" s="119">
        <v>0</v>
      </c>
      <c r="F334" s="119">
        <v>0</v>
      </c>
      <c r="G334" s="119">
        <v>0</v>
      </c>
      <c r="H334" s="119">
        <v>0</v>
      </c>
      <c r="I334" s="119">
        <v>0</v>
      </c>
      <c r="J334" s="119">
        <v>0</v>
      </c>
      <c r="K334" s="119">
        <v>0</v>
      </c>
      <c r="L334" s="119">
        <v>1</v>
      </c>
      <c r="M334" s="119">
        <v>1</v>
      </c>
      <c r="N334" s="119">
        <v>1</v>
      </c>
      <c r="O334" s="119">
        <v>1</v>
      </c>
      <c r="P334" s="119">
        <v>1</v>
      </c>
      <c r="Q334" s="119">
        <v>1</v>
      </c>
      <c r="R334" s="119">
        <v>1</v>
      </c>
      <c r="S334" s="119">
        <v>1</v>
      </c>
      <c r="T334" s="119">
        <v>1</v>
      </c>
      <c r="U334" s="119">
        <v>1</v>
      </c>
      <c r="V334" s="119">
        <v>1</v>
      </c>
      <c r="W334" s="119">
        <v>0</v>
      </c>
      <c r="X334" s="119">
        <v>0</v>
      </c>
      <c r="Y334" s="119">
        <v>0</v>
      </c>
      <c r="Z334" s="119">
        <v>0</v>
      </c>
      <c r="AA334" s="119">
        <v>0</v>
      </c>
      <c r="AB334" s="119">
        <v>0</v>
      </c>
      <c r="AC334" s="90"/>
    </row>
    <row r="335" spans="3:29">
      <c r="C335" s="89"/>
      <c r="D335" s="91">
        <f t="shared" si="43"/>
        <v>6</v>
      </c>
      <c r="E335" s="119">
        <v>0</v>
      </c>
      <c r="F335" s="119">
        <v>0</v>
      </c>
      <c r="G335" s="119">
        <v>0</v>
      </c>
      <c r="H335" s="119">
        <v>0</v>
      </c>
      <c r="I335" s="119">
        <v>0</v>
      </c>
      <c r="J335" s="119">
        <v>0</v>
      </c>
      <c r="K335" s="119">
        <v>0</v>
      </c>
      <c r="L335" s="119">
        <v>1</v>
      </c>
      <c r="M335" s="119">
        <v>1</v>
      </c>
      <c r="N335" s="119">
        <v>1</v>
      </c>
      <c r="O335" s="119">
        <v>1</v>
      </c>
      <c r="P335" s="119">
        <v>1</v>
      </c>
      <c r="Q335" s="119">
        <v>1</v>
      </c>
      <c r="R335" s="119">
        <v>1</v>
      </c>
      <c r="S335" s="119">
        <v>1</v>
      </c>
      <c r="T335" s="119">
        <v>1</v>
      </c>
      <c r="U335" s="119">
        <v>1</v>
      </c>
      <c r="V335" s="119">
        <v>1</v>
      </c>
      <c r="W335" s="119">
        <v>0</v>
      </c>
      <c r="X335" s="119">
        <v>0</v>
      </c>
      <c r="Y335" s="119">
        <v>0</v>
      </c>
      <c r="Z335" s="119">
        <v>0</v>
      </c>
      <c r="AA335" s="119">
        <v>0</v>
      </c>
      <c r="AB335" s="119">
        <v>0</v>
      </c>
      <c r="AC335" s="90"/>
    </row>
    <row r="336" spans="3:29">
      <c r="C336" s="89"/>
      <c r="D336" s="91">
        <f t="shared" si="43"/>
        <v>7</v>
      </c>
      <c r="E336" s="119">
        <v>0</v>
      </c>
      <c r="F336" s="119">
        <v>0</v>
      </c>
      <c r="G336" s="119">
        <v>0</v>
      </c>
      <c r="H336" s="119">
        <v>0</v>
      </c>
      <c r="I336" s="119">
        <v>0</v>
      </c>
      <c r="J336" s="119">
        <v>0</v>
      </c>
      <c r="K336" s="119">
        <v>0</v>
      </c>
      <c r="L336" s="119">
        <v>0</v>
      </c>
      <c r="M336" s="119">
        <v>0</v>
      </c>
      <c r="N336" s="119">
        <v>0</v>
      </c>
      <c r="O336" s="119">
        <v>0</v>
      </c>
      <c r="P336" s="119">
        <v>0</v>
      </c>
      <c r="Q336" s="119">
        <v>0</v>
      </c>
      <c r="R336" s="119">
        <v>0</v>
      </c>
      <c r="S336" s="119">
        <v>0</v>
      </c>
      <c r="T336" s="119">
        <v>0</v>
      </c>
      <c r="U336" s="119">
        <v>0</v>
      </c>
      <c r="V336" s="119">
        <v>0</v>
      </c>
      <c r="W336" s="119">
        <v>0</v>
      </c>
      <c r="X336" s="119">
        <v>0</v>
      </c>
      <c r="Y336" s="119">
        <v>0</v>
      </c>
      <c r="Z336" s="119">
        <v>0</v>
      </c>
      <c r="AA336" s="119">
        <v>0</v>
      </c>
      <c r="AB336" s="119">
        <v>0</v>
      </c>
      <c r="AC336" s="90"/>
    </row>
    <row r="337" spans="3:29">
      <c r="C337" s="89"/>
      <c r="AC337" s="90"/>
    </row>
    <row r="338" spans="3:29">
      <c r="C338" s="89"/>
      <c r="E338" s="183" t="s">
        <v>42</v>
      </c>
      <c r="F338" s="183"/>
      <c r="G338" s="183"/>
      <c r="H338" s="183"/>
      <c r="I338" s="183"/>
      <c r="J338" s="183"/>
      <c r="K338" s="183"/>
      <c r="L338" s="183"/>
      <c r="M338" s="183"/>
      <c r="N338" s="183"/>
      <c r="O338" s="183"/>
      <c r="P338" s="183"/>
      <c r="AC338" s="90"/>
    </row>
    <row r="339" spans="3:29">
      <c r="C339" s="89"/>
      <c r="D339" s="94" t="s">
        <v>192</v>
      </c>
      <c r="E339" s="118">
        <v>1</v>
      </c>
      <c r="F339" s="119">
        <f>E339+1</f>
        <v>2</v>
      </c>
      <c r="G339" s="119">
        <f t="shared" ref="G339:P339" si="44">F339+1</f>
        <v>3</v>
      </c>
      <c r="H339" s="119">
        <f t="shared" si="44"/>
        <v>4</v>
      </c>
      <c r="I339" s="119">
        <f t="shared" si="44"/>
        <v>5</v>
      </c>
      <c r="J339" s="119">
        <f t="shared" si="44"/>
        <v>6</v>
      </c>
      <c r="K339" s="119">
        <f t="shared" si="44"/>
        <v>7</v>
      </c>
      <c r="L339" s="119">
        <f t="shared" si="44"/>
        <v>8</v>
      </c>
      <c r="M339" s="119">
        <f t="shared" si="44"/>
        <v>9</v>
      </c>
      <c r="N339" s="119">
        <f t="shared" si="44"/>
        <v>10</v>
      </c>
      <c r="O339" s="119">
        <f t="shared" si="44"/>
        <v>11</v>
      </c>
      <c r="P339" s="119">
        <f t="shared" si="44"/>
        <v>12</v>
      </c>
      <c r="AC339" s="90"/>
    </row>
    <row r="340" spans="3:29">
      <c r="C340" s="89"/>
      <c r="D340" s="94">
        <v>1</v>
      </c>
      <c r="E340" s="45">
        <v>1</v>
      </c>
      <c r="F340" s="122">
        <v>1</v>
      </c>
      <c r="G340" s="122">
        <v>1</v>
      </c>
      <c r="H340" s="122">
        <v>1</v>
      </c>
      <c r="I340" s="122">
        <v>1</v>
      </c>
      <c r="J340" s="122">
        <v>1</v>
      </c>
      <c r="K340" s="122">
        <v>1</v>
      </c>
      <c r="L340" s="122">
        <v>1</v>
      </c>
      <c r="M340" s="122">
        <v>1</v>
      </c>
      <c r="N340" s="122">
        <v>1</v>
      </c>
      <c r="O340" s="122">
        <v>1</v>
      </c>
      <c r="P340" s="122">
        <v>1</v>
      </c>
      <c r="AC340" s="90"/>
    </row>
    <row r="341" spans="3:29">
      <c r="C341" s="89"/>
      <c r="D341" s="94">
        <v>2</v>
      </c>
      <c r="E341" s="45">
        <v>1</v>
      </c>
      <c r="F341" s="122">
        <v>1</v>
      </c>
      <c r="G341" s="122">
        <v>1</v>
      </c>
      <c r="H341" s="122">
        <v>1</v>
      </c>
      <c r="I341" s="122">
        <v>1</v>
      </c>
      <c r="J341" s="122">
        <v>1</v>
      </c>
      <c r="K341" s="122">
        <v>1</v>
      </c>
      <c r="L341" s="122">
        <v>1</v>
      </c>
      <c r="M341" s="122">
        <v>1</v>
      </c>
      <c r="N341" s="122">
        <v>1</v>
      </c>
      <c r="O341" s="122">
        <v>1</v>
      </c>
      <c r="P341" s="122">
        <v>1</v>
      </c>
      <c r="AC341" s="90"/>
    </row>
    <row r="342" spans="3:29">
      <c r="C342" s="89"/>
      <c r="D342" s="94">
        <v>3</v>
      </c>
      <c r="E342" s="45">
        <v>1</v>
      </c>
      <c r="F342" s="122">
        <v>1</v>
      </c>
      <c r="G342" s="122">
        <v>1</v>
      </c>
      <c r="H342" s="122">
        <v>1</v>
      </c>
      <c r="I342" s="122">
        <v>1</v>
      </c>
      <c r="J342" s="122">
        <v>1</v>
      </c>
      <c r="K342" s="122">
        <v>1</v>
      </c>
      <c r="L342" s="122">
        <v>1</v>
      </c>
      <c r="M342" s="122">
        <v>1</v>
      </c>
      <c r="N342" s="122">
        <v>1</v>
      </c>
      <c r="O342" s="122">
        <v>1</v>
      </c>
      <c r="P342" s="122">
        <v>1</v>
      </c>
      <c r="AC342" s="90"/>
    </row>
    <row r="343" spans="3:29">
      <c r="C343" s="89"/>
      <c r="D343" s="94">
        <v>4</v>
      </c>
      <c r="E343" s="45">
        <v>1</v>
      </c>
      <c r="F343" s="122">
        <v>1</v>
      </c>
      <c r="G343" s="122">
        <v>1</v>
      </c>
      <c r="H343" s="122">
        <v>1</v>
      </c>
      <c r="I343" s="122">
        <v>1</v>
      </c>
      <c r="J343" s="122">
        <v>1</v>
      </c>
      <c r="K343" s="122">
        <v>1</v>
      </c>
      <c r="L343" s="122">
        <v>1</v>
      </c>
      <c r="M343" s="122">
        <v>1</v>
      </c>
      <c r="N343" s="122">
        <v>1</v>
      </c>
      <c r="O343" s="122">
        <v>1</v>
      </c>
      <c r="P343" s="122">
        <v>0.5</v>
      </c>
      <c r="AC343" s="90"/>
    </row>
    <row r="344" spans="3:29">
      <c r="C344" s="89"/>
      <c r="D344" s="94">
        <v>5</v>
      </c>
      <c r="G344" s="122">
        <v>1</v>
      </c>
      <c r="I344" s="122">
        <v>1</v>
      </c>
      <c r="L344" s="122">
        <v>1</v>
      </c>
      <c r="O344" s="122">
        <v>1</v>
      </c>
      <c r="AC344" s="90"/>
    </row>
    <row r="345" spans="3:29">
      <c r="C345" s="89"/>
      <c r="AC345" s="90"/>
    </row>
    <row r="346" spans="3:29">
      <c r="C346" s="89"/>
      <c r="D346" s="194" t="s">
        <v>51</v>
      </c>
      <c r="E346" s="194"/>
      <c r="F346" s="194"/>
      <c r="G346" s="194"/>
      <c r="H346" s="194"/>
      <c r="I346" s="194"/>
      <c r="J346" s="194"/>
      <c r="K346" s="194"/>
      <c r="L346" s="194"/>
      <c r="M346" s="194"/>
      <c r="N346" s="194"/>
      <c r="O346" s="194"/>
      <c r="P346" s="194"/>
      <c r="Q346" s="194"/>
      <c r="R346" s="194"/>
      <c r="S346" s="194"/>
      <c r="T346" s="194"/>
      <c r="U346" s="194"/>
      <c r="V346" s="194"/>
      <c r="W346" s="194"/>
      <c r="X346" s="194"/>
      <c r="Y346" s="194"/>
      <c r="Z346" s="194"/>
      <c r="AA346" s="194"/>
      <c r="AB346" s="194"/>
      <c r="AC346" s="90"/>
    </row>
    <row r="347" spans="3:29">
      <c r="C347" s="89"/>
      <c r="AC347" s="90"/>
    </row>
    <row r="348" spans="3:29">
      <c r="C348" s="89"/>
      <c r="E348" s="122" t="s">
        <v>44</v>
      </c>
      <c r="F348" s="42" t="s">
        <v>45</v>
      </c>
      <c r="I348" s="42" t="s">
        <v>52</v>
      </c>
      <c r="AC348" s="90"/>
    </row>
    <row r="349" spans="3:29">
      <c r="C349" s="89"/>
      <c r="E349" s="122">
        <v>0</v>
      </c>
      <c r="F349" s="42" t="s">
        <v>53</v>
      </c>
      <c r="I349" s="42" t="str">
        <f>I326</f>
        <v>valeur pour l'heure maximale de l'année</v>
      </c>
      <c r="AC349" s="90"/>
    </row>
    <row r="350" spans="3:29">
      <c r="C350" s="89"/>
      <c r="AC350" s="90"/>
    </row>
    <row r="351" spans="3:29">
      <c r="C351" s="89"/>
      <c r="E351" s="183" t="s">
        <v>49</v>
      </c>
      <c r="F351" s="183"/>
      <c r="G351" s="183"/>
      <c r="H351" s="183"/>
      <c r="I351" s="183"/>
      <c r="J351" s="183"/>
      <c r="K351" s="183"/>
      <c r="L351" s="183"/>
      <c r="M351" s="183"/>
      <c r="N351" s="183"/>
      <c r="O351" s="183"/>
      <c r="P351" s="183"/>
      <c r="Q351" s="183"/>
      <c r="R351" s="183"/>
      <c r="S351" s="183"/>
      <c r="T351" s="183"/>
      <c r="U351" s="183"/>
      <c r="V351" s="183"/>
      <c r="W351" s="183"/>
      <c r="X351" s="183"/>
      <c r="Y351" s="183"/>
      <c r="Z351" s="183"/>
      <c r="AA351" s="183"/>
      <c r="AB351" s="183"/>
      <c r="AC351" s="90"/>
    </row>
    <row r="352" spans="3:29">
      <c r="C352" s="89"/>
      <c r="D352" s="91" t="str">
        <f>D306</f>
        <v>jour V / heure &gt;</v>
      </c>
      <c r="E352" s="119">
        <v>1</v>
      </c>
      <c r="F352" s="119">
        <f>E352+1</f>
        <v>2</v>
      </c>
      <c r="G352" s="119">
        <f t="shared" ref="G352:AA352" si="45">F352+1</f>
        <v>3</v>
      </c>
      <c r="H352" s="119">
        <f t="shared" si="45"/>
        <v>4</v>
      </c>
      <c r="I352" s="119">
        <f t="shared" si="45"/>
        <v>5</v>
      </c>
      <c r="J352" s="119">
        <f t="shared" si="45"/>
        <v>6</v>
      </c>
      <c r="K352" s="119">
        <f t="shared" si="45"/>
        <v>7</v>
      </c>
      <c r="L352" s="119">
        <f t="shared" si="45"/>
        <v>8</v>
      </c>
      <c r="M352" s="119">
        <f t="shared" si="45"/>
        <v>9</v>
      </c>
      <c r="N352" s="119">
        <f t="shared" si="45"/>
        <v>10</v>
      </c>
      <c r="O352" s="119">
        <f t="shared" si="45"/>
        <v>11</v>
      </c>
      <c r="P352" s="119">
        <f t="shared" si="45"/>
        <v>12</v>
      </c>
      <c r="Q352" s="119">
        <f t="shared" si="45"/>
        <v>13</v>
      </c>
      <c r="R352" s="119">
        <f t="shared" si="45"/>
        <v>14</v>
      </c>
      <c r="S352" s="119">
        <f t="shared" si="45"/>
        <v>15</v>
      </c>
      <c r="T352" s="119">
        <f t="shared" si="45"/>
        <v>16</v>
      </c>
      <c r="U352" s="119">
        <f t="shared" si="45"/>
        <v>17</v>
      </c>
      <c r="V352" s="119">
        <f t="shared" si="45"/>
        <v>18</v>
      </c>
      <c r="W352" s="119">
        <f t="shared" si="45"/>
        <v>19</v>
      </c>
      <c r="X352" s="119">
        <f t="shared" si="45"/>
        <v>20</v>
      </c>
      <c r="Y352" s="119">
        <f t="shared" si="45"/>
        <v>21</v>
      </c>
      <c r="Z352" s="119">
        <f t="shared" si="45"/>
        <v>22</v>
      </c>
      <c r="AA352" s="119">
        <f t="shared" si="45"/>
        <v>23</v>
      </c>
      <c r="AB352" s="119">
        <f>AA352+1</f>
        <v>24</v>
      </c>
      <c r="AC352" s="90"/>
    </row>
    <row r="353" spans="3:29">
      <c r="C353" s="89"/>
      <c r="D353" s="91">
        <v>1</v>
      </c>
      <c r="E353" s="119">
        <v>0</v>
      </c>
      <c r="F353" s="119">
        <v>0</v>
      </c>
      <c r="G353" s="119">
        <v>0</v>
      </c>
      <c r="H353" s="119">
        <v>0</v>
      </c>
      <c r="I353" s="119">
        <v>0</v>
      </c>
      <c r="J353" s="119">
        <v>0</v>
      </c>
      <c r="K353" s="119">
        <v>0</v>
      </c>
      <c r="L353" s="119">
        <v>1</v>
      </c>
      <c r="M353" s="119">
        <v>1</v>
      </c>
      <c r="N353" s="119">
        <v>1</v>
      </c>
      <c r="O353" s="119">
        <v>1</v>
      </c>
      <c r="P353" s="119">
        <v>1</v>
      </c>
      <c r="Q353" s="119">
        <v>1</v>
      </c>
      <c r="R353" s="119">
        <v>1</v>
      </c>
      <c r="S353" s="119">
        <v>1</v>
      </c>
      <c r="T353" s="119">
        <v>1</v>
      </c>
      <c r="U353" s="119">
        <v>1</v>
      </c>
      <c r="V353" s="119">
        <v>1</v>
      </c>
      <c r="W353" s="119">
        <v>0</v>
      </c>
      <c r="X353" s="119">
        <v>0</v>
      </c>
      <c r="Y353" s="119">
        <v>0</v>
      </c>
      <c r="Z353" s="119">
        <v>0</v>
      </c>
      <c r="AA353" s="119">
        <v>0</v>
      </c>
      <c r="AB353" s="119">
        <v>0</v>
      </c>
      <c r="AC353" s="90"/>
    </row>
    <row r="354" spans="3:29">
      <c r="C354" s="89"/>
      <c r="D354" s="91">
        <f t="shared" ref="D354:D359" si="46">D353+1</f>
        <v>2</v>
      </c>
      <c r="E354" s="119">
        <v>0</v>
      </c>
      <c r="F354" s="119">
        <v>0</v>
      </c>
      <c r="G354" s="119">
        <v>0</v>
      </c>
      <c r="H354" s="119">
        <v>0</v>
      </c>
      <c r="I354" s="119">
        <v>0</v>
      </c>
      <c r="J354" s="119">
        <v>0</v>
      </c>
      <c r="K354" s="119">
        <v>0</v>
      </c>
      <c r="L354" s="119">
        <v>1</v>
      </c>
      <c r="M354" s="119">
        <v>1</v>
      </c>
      <c r="N354" s="119">
        <v>1</v>
      </c>
      <c r="O354" s="119">
        <v>1</v>
      </c>
      <c r="P354" s="119">
        <v>1</v>
      </c>
      <c r="Q354" s="119">
        <v>1</v>
      </c>
      <c r="R354" s="119">
        <v>1</v>
      </c>
      <c r="S354" s="119">
        <v>1</v>
      </c>
      <c r="T354" s="119">
        <v>1</v>
      </c>
      <c r="U354" s="119">
        <v>1</v>
      </c>
      <c r="V354" s="119">
        <v>1</v>
      </c>
      <c r="W354" s="119">
        <v>0</v>
      </c>
      <c r="X354" s="119">
        <v>0</v>
      </c>
      <c r="Y354" s="119">
        <v>0</v>
      </c>
      <c r="Z354" s="119">
        <v>0</v>
      </c>
      <c r="AA354" s="119">
        <v>0</v>
      </c>
      <c r="AB354" s="119">
        <v>0</v>
      </c>
      <c r="AC354" s="90"/>
    </row>
    <row r="355" spans="3:29">
      <c r="C355" s="89"/>
      <c r="D355" s="91">
        <f t="shared" si="46"/>
        <v>3</v>
      </c>
      <c r="E355" s="119">
        <v>0</v>
      </c>
      <c r="F355" s="119">
        <v>0</v>
      </c>
      <c r="G355" s="119">
        <v>0</v>
      </c>
      <c r="H355" s="119">
        <v>0</v>
      </c>
      <c r="I355" s="119">
        <v>0</v>
      </c>
      <c r="J355" s="119">
        <v>0</v>
      </c>
      <c r="K355" s="119">
        <v>0</v>
      </c>
      <c r="L355" s="119">
        <v>1</v>
      </c>
      <c r="M355" s="119">
        <v>1</v>
      </c>
      <c r="N355" s="119">
        <v>1</v>
      </c>
      <c r="O355" s="119">
        <v>1</v>
      </c>
      <c r="P355" s="119">
        <v>1</v>
      </c>
      <c r="Q355" s="119">
        <v>1</v>
      </c>
      <c r="R355" s="119">
        <v>1</v>
      </c>
      <c r="S355" s="119">
        <v>1</v>
      </c>
      <c r="T355" s="119">
        <v>1</v>
      </c>
      <c r="U355" s="119">
        <v>1</v>
      </c>
      <c r="V355" s="119">
        <v>1</v>
      </c>
      <c r="W355" s="119">
        <v>0</v>
      </c>
      <c r="X355" s="119">
        <v>0</v>
      </c>
      <c r="Y355" s="119">
        <v>0</v>
      </c>
      <c r="Z355" s="119">
        <v>0</v>
      </c>
      <c r="AA355" s="119">
        <v>0</v>
      </c>
      <c r="AB355" s="119">
        <v>0</v>
      </c>
      <c r="AC355" s="90"/>
    </row>
    <row r="356" spans="3:29">
      <c r="C356" s="89"/>
      <c r="D356" s="91">
        <f t="shared" si="46"/>
        <v>4</v>
      </c>
      <c r="E356" s="119">
        <v>0</v>
      </c>
      <c r="F356" s="119">
        <v>0</v>
      </c>
      <c r="G356" s="119">
        <v>0</v>
      </c>
      <c r="H356" s="119">
        <v>0</v>
      </c>
      <c r="I356" s="119">
        <v>0</v>
      </c>
      <c r="J356" s="119">
        <v>0</v>
      </c>
      <c r="K356" s="119">
        <v>0</v>
      </c>
      <c r="L356" s="119">
        <v>1</v>
      </c>
      <c r="M356" s="119">
        <v>1</v>
      </c>
      <c r="N356" s="119">
        <v>1</v>
      </c>
      <c r="O356" s="119">
        <v>1</v>
      </c>
      <c r="P356" s="119">
        <v>1</v>
      </c>
      <c r="Q356" s="119">
        <v>1</v>
      </c>
      <c r="R356" s="119">
        <v>1</v>
      </c>
      <c r="S356" s="119">
        <v>1</v>
      </c>
      <c r="T356" s="119">
        <v>1</v>
      </c>
      <c r="U356" s="119">
        <v>1</v>
      </c>
      <c r="V356" s="119">
        <v>1</v>
      </c>
      <c r="W356" s="119">
        <v>0</v>
      </c>
      <c r="X356" s="119">
        <v>0</v>
      </c>
      <c r="Y356" s="119">
        <v>0</v>
      </c>
      <c r="Z356" s="119">
        <v>0</v>
      </c>
      <c r="AA356" s="119">
        <v>0</v>
      </c>
      <c r="AB356" s="119">
        <v>0</v>
      </c>
      <c r="AC356" s="90"/>
    </row>
    <row r="357" spans="3:29">
      <c r="C357" s="89"/>
      <c r="D357" s="91">
        <f t="shared" si="46"/>
        <v>5</v>
      </c>
      <c r="E357" s="119">
        <v>0</v>
      </c>
      <c r="F357" s="119">
        <v>0</v>
      </c>
      <c r="G357" s="119">
        <v>0</v>
      </c>
      <c r="H357" s="119">
        <v>0</v>
      </c>
      <c r="I357" s="119">
        <v>0</v>
      </c>
      <c r="J357" s="119">
        <v>0</v>
      </c>
      <c r="K357" s="119">
        <v>0</v>
      </c>
      <c r="L357" s="119">
        <v>1</v>
      </c>
      <c r="M357" s="119">
        <v>1</v>
      </c>
      <c r="N357" s="119">
        <v>1</v>
      </c>
      <c r="O357" s="119">
        <v>1</v>
      </c>
      <c r="P357" s="119">
        <v>1</v>
      </c>
      <c r="Q357" s="119">
        <v>1</v>
      </c>
      <c r="R357" s="119">
        <v>1</v>
      </c>
      <c r="S357" s="119">
        <v>1</v>
      </c>
      <c r="T357" s="119">
        <v>1</v>
      </c>
      <c r="U357" s="119">
        <v>1</v>
      </c>
      <c r="V357" s="119">
        <v>1</v>
      </c>
      <c r="W357" s="119">
        <v>0</v>
      </c>
      <c r="X357" s="119">
        <v>0</v>
      </c>
      <c r="Y357" s="119">
        <v>0</v>
      </c>
      <c r="Z357" s="119">
        <v>0</v>
      </c>
      <c r="AA357" s="119">
        <v>0</v>
      </c>
      <c r="AB357" s="119">
        <v>0</v>
      </c>
      <c r="AC357" s="90"/>
    </row>
    <row r="358" spans="3:29">
      <c r="C358" s="89"/>
      <c r="D358" s="91">
        <f t="shared" si="46"/>
        <v>6</v>
      </c>
      <c r="E358" s="119">
        <v>0</v>
      </c>
      <c r="F358" s="119">
        <v>0</v>
      </c>
      <c r="G358" s="119">
        <v>0</v>
      </c>
      <c r="H358" s="119">
        <v>0</v>
      </c>
      <c r="I358" s="119">
        <v>0</v>
      </c>
      <c r="J358" s="119">
        <v>0</v>
      </c>
      <c r="K358" s="119">
        <v>0</v>
      </c>
      <c r="L358" s="119">
        <v>1</v>
      </c>
      <c r="M358" s="119">
        <v>1</v>
      </c>
      <c r="N358" s="119">
        <v>1</v>
      </c>
      <c r="O358" s="119">
        <v>1</v>
      </c>
      <c r="P358" s="119">
        <v>1</v>
      </c>
      <c r="Q358" s="119">
        <v>1</v>
      </c>
      <c r="R358" s="119">
        <v>1</v>
      </c>
      <c r="S358" s="119">
        <v>1</v>
      </c>
      <c r="T358" s="119">
        <v>1</v>
      </c>
      <c r="U358" s="119">
        <v>1</v>
      </c>
      <c r="V358" s="119">
        <v>1</v>
      </c>
      <c r="W358" s="119">
        <v>0</v>
      </c>
      <c r="X358" s="119">
        <v>0</v>
      </c>
      <c r="Y358" s="119">
        <v>0</v>
      </c>
      <c r="Z358" s="119">
        <v>0</v>
      </c>
      <c r="AA358" s="119">
        <v>0</v>
      </c>
      <c r="AB358" s="119">
        <v>0</v>
      </c>
      <c r="AC358" s="90"/>
    </row>
    <row r="359" spans="3:29">
      <c r="C359" s="89"/>
      <c r="D359" s="91">
        <f t="shared" si="46"/>
        <v>7</v>
      </c>
      <c r="E359" s="119">
        <v>0</v>
      </c>
      <c r="F359" s="119">
        <v>0</v>
      </c>
      <c r="G359" s="119">
        <v>0</v>
      </c>
      <c r="H359" s="119">
        <v>0</v>
      </c>
      <c r="I359" s="119">
        <v>0</v>
      </c>
      <c r="J359" s="119">
        <v>0</v>
      </c>
      <c r="K359" s="119">
        <v>0</v>
      </c>
      <c r="L359" s="119">
        <v>0</v>
      </c>
      <c r="M359" s="119">
        <v>0</v>
      </c>
      <c r="N359" s="119">
        <v>0</v>
      </c>
      <c r="O359" s="119">
        <v>0</v>
      </c>
      <c r="P359" s="119">
        <v>0</v>
      </c>
      <c r="Q359" s="119">
        <v>0</v>
      </c>
      <c r="R359" s="119">
        <v>0</v>
      </c>
      <c r="S359" s="119">
        <v>0</v>
      </c>
      <c r="T359" s="119">
        <v>0</v>
      </c>
      <c r="U359" s="119">
        <v>0</v>
      </c>
      <c r="V359" s="119">
        <v>0</v>
      </c>
      <c r="W359" s="119">
        <v>0</v>
      </c>
      <c r="X359" s="119">
        <v>0</v>
      </c>
      <c r="Y359" s="119">
        <v>0</v>
      </c>
      <c r="Z359" s="119">
        <v>0</v>
      </c>
      <c r="AA359" s="119">
        <v>0</v>
      </c>
      <c r="AB359" s="119">
        <v>0</v>
      </c>
      <c r="AC359" s="90"/>
    </row>
    <row r="360" spans="3:29">
      <c r="C360" s="89"/>
      <c r="AC360" s="90"/>
    </row>
    <row r="361" spans="3:29">
      <c r="C361" s="89"/>
      <c r="E361" s="183" t="s">
        <v>42</v>
      </c>
      <c r="F361" s="183"/>
      <c r="G361" s="183"/>
      <c r="H361" s="183"/>
      <c r="I361" s="183"/>
      <c r="J361" s="183"/>
      <c r="K361" s="183"/>
      <c r="L361" s="183"/>
      <c r="M361" s="183"/>
      <c r="N361" s="183"/>
      <c r="O361" s="183"/>
      <c r="P361" s="183"/>
      <c r="AC361" s="90"/>
    </row>
    <row r="362" spans="3:29">
      <c r="C362" s="89"/>
      <c r="D362" s="94" t="s">
        <v>192</v>
      </c>
      <c r="E362" s="118">
        <v>1</v>
      </c>
      <c r="F362" s="119">
        <f>E362+1</f>
        <v>2</v>
      </c>
      <c r="G362" s="119">
        <f t="shared" ref="G362:P362" si="47">F362+1</f>
        <v>3</v>
      </c>
      <c r="H362" s="119">
        <f t="shared" si="47"/>
        <v>4</v>
      </c>
      <c r="I362" s="119">
        <f t="shared" si="47"/>
        <v>5</v>
      </c>
      <c r="J362" s="119">
        <f t="shared" si="47"/>
        <v>6</v>
      </c>
      <c r="K362" s="119">
        <f t="shared" si="47"/>
        <v>7</v>
      </c>
      <c r="L362" s="119">
        <f t="shared" si="47"/>
        <v>8</v>
      </c>
      <c r="M362" s="119">
        <f t="shared" si="47"/>
        <v>9</v>
      </c>
      <c r="N362" s="119">
        <f t="shared" si="47"/>
        <v>10</v>
      </c>
      <c r="O362" s="119">
        <f t="shared" si="47"/>
        <v>11</v>
      </c>
      <c r="P362" s="119">
        <f t="shared" si="47"/>
        <v>12</v>
      </c>
      <c r="AC362" s="90"/>
    </row>
    <row r="363" spans="3:29">
      <c r="C363" s="89"/>
      <c r="D363" s="94">
        <v>1</v>
      </c>
      <c r="E363" s="45">
        <v>1</v>
      </c>
      <c r="F363" s="122">
        <v>1</v>
      </c>
      <c r="G363" s="122">
        <v>1</v>
      </c>
      <c r="H363" s="122">
        <v>1</v>
      </c>
      <c r="I363" s="122">
        <v>1</v>
      </c>
      <c r="J363" s="122">
        <v>1</v>
      </c>
      <c r="K363" s="122">
        <v>1</v>
      </c>
      <c r="L363" s="122">
        <v>1</v>
      </c>
      <c r="M363" s="122">
        <v>1</v>
      </c>
      <c r="N363" s="122">
        <v>1</v>
      </c>
      <c r="O363" s="122">
        <v>1</v>
      </c>
      <c r="P363" s="122">
        <v>1</v>
      </c>
      <c r="AC363" s="90"/>
    </row>
    <row r="364" spans="3:29">
      <c r="C364" s="89"/>
      <c r="D364" s="94">
        <v>2</v>
      </c>
      <c r="E364" s="45">
        <v>1</v>
      </c>
      <c r="F364" s="122">
        <v>1</v>
      </c>
      <c r="G364" s="122">
        <v>1</v>
      </c>
      <c r="H364" s="122">
        <v>1</v>
      </c>
      <c r="I364" s="122">
        <v>1</v>
      </c>
      <c r="J364" s="122">
        <v>1</v>
      </c>
      <c r="K364" s="122">
        <v>1</v>
      </c>
      <c r="L364" s="122">
        <v>1</v>
      </c>
      <c r="M364" s="122">
        <v>1</v>
      </c>
      <c r="N364" s="122">
        <v>1</v>
      </c>
      <c r="O364" s="122">
        <v>1</v>
      </c>
      <c r="P364" s="122">
        <v>1</v>
      </c>
      <c r="AC364" s="90"/>
    </row>
    <row r="365" spans="3:29">
      <c r="C365" s="89"/>
      <c r="D365" s="94">
        <v>3</v>
      </c>
      <c r="E365" s="45">
        <v>1</v>
      </c>
      <c r="F365" s="122">
        <v>1</v>
      </c>
      <c r="G365" s="122">
        <v>1</v>
      </c>
      <c r="H365" s="122">
        <v>1</v>
      </c>
      <c r="I365" s="122">
        <v>1</v>
      </c>
      <c r="J365" s="122">
        <v>1</v>
      </c>
      <c r="K365" s="122">
        <v>1</v>
      </c>
      <c r="L365" s="122">
        <v>1</v>
      </c>
      <c r="M365" s="122">
        <v>1</v>
      </c>
      <c r="N365" s="122">
        <v>1</v>
      </c>
      <c r="O365" s="122">
        <v>1</v>
      </c>
      <c r="P365" s="122">
        <v>1</v>
      </c>
      <c r="AC365" s="90"/>
    </row>
    <row r="366" spans="3:29">
      <c r="C366" s="89"/>
      <c r="D366" s="94">
        <v>4</v>
      </c>
      <c r="E366" s="45">
        <v>1</v>
      </c>
      <c r="F366" s="122">
        <v>1</v>
      </c>
      <c r="G366" s="122">
        <v>1</v>
      </c>
      <c r="H366" s="122">
        <v>1</v>
      </c>
      <c r="I366" s="122">
        <v>1</v>
      </c>
      <c r="J366" s="122">
        <v>1</v>
      </c>
      <c r="K366" s="122">
        <v>1</v>
      </c>
      <c r="L366" s="122">
        <v>1</v>
      </c>
      <c r="M366" s="122">
        <v>1</v>
      </c>
      <c r="N366" s="122">
        <v>1</v>
      </c>
      <c r="O366" s="122">
        <v>1</v>
      </c>
      <c r="P366" s="122">
        <v>0.5</v>
      </c>
      <c r="AC366" s="90"/>
    </row>
    <row r="367" spans="3:29">
      <c r="C367" s="89"/>
      <c r="D367" s="94">
        <v>5</v>
      </c>
      <c r="G367" s="122">
        <v>1</v>
      </c>
      <c r="I367" s="122">
        <v>1</v>
      </c>
      <c r="L367" s="122">
        <v>1</v>
      </c>
      <c r="O367" s="122">
        <v>1</v>
      </c>
      <c r="AC367" s="90"/>
    </row>
    <row r="368" spans="3:29">
      <c r="C368" s="97"/>
      <c r="D368" s="53"/>
      <c r="E368" s="53"/>
      <c r="F368" s="53"/>
      <c r="G368" s="53"/>
      <c r="H368" s="53"/>
      <c r="I368" s="53"/>
      <c r="J368" s="53"/>
      <c r="K368" s="53"/>
      <c r="L368" s="53"/>
      <c r="M368" s="53"/>
      <c r="N368" s="53"/>
      <c r="O368" s="53"/>
      <c r="P368" s="53"/>
      <c r="Q368" s="53"/>
      <c r="R368" s="53"/>
      <c r="S368" s="53"/>
      <c r="T368" s="53"/>
      <c r="U368" s="53"/>
      <c r="V368" s="53"/>
      <c r="W368" s="53"/>
      <c r="X368" s="53"/>
      <c r="Y368" s="53"/>
      <c r="Z368" s="53"/>
      <c r="AA368" s="53"/>
      <c r="AB368" s="53"/>
      <c r="AC368" s="95"/>
    </row>
    <row r="370" spans="3:29">
      <c r="D370" s="197" t="s">
        <v>81</v>
      </c>
      <c r="E370" s="197"/>
      <c r="F370" s="197"/>
      <c r="G370" s="197"/>
      <c r="H370" s="197"/>
      <c r="I370" s="197"/>
      <c r="J370" s="197"/>
      <c r="K370" s="197"/>
      <c r="L370" s="197"/>
      <c r="M370" s="197"/>
      <c r="N370" s="197"/>
      <c r="O370" s="197"/>
      <c r="P370" s="197"/>
      <c r="Q370" s="197"/>
      <c r="R370" s="197"/>
      <c r="S370" s="197"/>
      <c r="T370" s="197"/>
      <c r="U370" s="197"/>
      <c r="V370" s="197"/>
      <c r="W370" s="197"/>
      <c r="X370" s="197"/>
      <c r="Y370" s="197"/>
      <c r="Z370" s="197"/>
      <c r="AA370" s="197"/>
      <c r="AB370" s="197"/>
    </row>
    <row r="371" spans="3:29">
      <c r="C371" s="87"/>
      <c r="D371" s="43"/>
      <c r="E371" s="43"/>
      <c r="F371" s="43"/>
      <c r="G371" s="43"/>
      <c r="H371" s="43"/>
      <c r="I371" s="43"/>
      <c r="J371" s="43"/>
      <c r="K371" s="43"/>
      <c r="L371" s="43"/>
      <c r="M371" s="43"/>
      <c r="N371" s="43"/>
      <c r="O371" s="43"/>
      <c r="P371" s="43"/>
      <c r="Q371" s="43"/>
      <c r="R371" s="43"/>
      <c r="S371" s="43"/>
      <c r="T371" s="43"/>
      <c r="U371" s="43"/>
      <c r="V371" s="43"/>
      <c r="W371" s="43"/>
      <c r="X371" s="43"/>
      <c r="Y371" s="43"/>
      <c r="Z371" s="43"/>
      <c r="AA371" s="43"/>
      <c r="AB371" s="43"/>
      <c r="AC371" s="88"/>
    </row>
    <row r="372" spans="3:29">
      <c r="C372" s="89"/>
      <c r="D372" s="91" t="s">
        <v>30</v>
      </c>
      <c r="E372" s="199" t="s">
        <v>92</v>
      </c>
      <c r="F372" s="199"/>
      <c r="G372" s="199"/>
      <c r="H372" s="199"/>
      <c r="I372" s="42" t="s">
        <v>2</v>
      </c>
      <c r="AC372" s="90"/>
    </row>
    <row r="373" spans="3:29" ht="13.35" customHeight="1">
      <c r="C373" s="89"/>
      <c r="D373" s="91" t="s">
        <v>71</v>
      </c>
      <c r="E373" s="51">
        <v>0.05</v>
      </c>
      <c r="F373" s="189" t="s">
        <v>32</v>
      </c>
      <c r="G373" s="189"/>
      <c r="H373" s="189"/>
      <c r="I373" s="189"/>
      <c r="J373" s="189"/>
      <c r="K373" s="189"/>
      <c r="L373" s="189"/>
      <c r="M373" s="189"/>
      <c r="N373" s="189"/>
      <c r="O373" s="189"/>
      <c r="P373" s="189"/>
      <c r="Q373" s="189"/>
      <c r="R373" s="189"/>
      <c r="S373" s="189"/>
      <c r="T373" s="189"/>
      <c r="U373" s="189"/>
      <c r="V373" s="189"/>
      <c r="W373" s="189"/>
      <c r="X373" s="189"/>
      <c r="AC373" s="90"/>
    </row>
    <row r="374" spans="3:29" ht="13.35" customHeight="1">
      <c r="C374" s="89"/>
      <c r="E374" s="124"/>
      <c r="F374" s="190" t="s">
        <v>33</v>
      </c>
      <c r="G374" s="190"/>
      <c r="H374" s="190"/>
      <c r="I374" s="190"/>
      <c r="J374" s="190"/>
      <c r="K374" s="190"/>
      <c r="L374" s="190"/>
      <c r="M374" s="190"/>
      <c r="N374" s="190"/>
      <c r="O374" s="190"/>
      <c r="P374" s="190"/>
      <c r="Q374" s="190"/>
      <c r="R374" s="190"/>
      <c r="S374" s="190"/>
      <c r="T374" s="190"/>
      <c r="U374" s="190"/>
      <c r="V374" s="190"/>
      <c r="W374" s="190"/>
      <c r="X374" s="190"/>
      <c r="AC374" s="90"/>
    </row>
    <row r="375" spans="3:29" ht="13.35" customHeight="1">
      <c r="C375" s="89"/>
      <c r="D375" s="196" t="s">
        <v>34</v>
      </c>
      <c r="E375" s="196"/>
      <c r="F375" s="196"/>
      <c r="G375" s="196"/>
      <c r="H375" s="196"/>
      <c r="I375" s="196"/>
      <c r="J375" s="196"/>
      <c r="K375" s="196"/>
      <c r="L375" s="196"/>
      <c r="M375" s="196"/>
      <c r="N375" s="196"/>
      <c r="O375" s="196"/>
      <c r="P375" s="196"/>
      <c r="Q375" s="196"/>
      <c r="R375" s="196"/>
      <c r="S375" s="196"/>
      <c r="T375" s="196"/>
      <c r="U375" s="196"/>
      <c r="V375" s="196"/>
      <c r="W375" s="196"/>
      <c r="X375" s="196"/>
      <c r="Y375" s="196"/>
      <c r="Z375" s="196"/>
      <c r="AA375" s="196"/>
      <c r="AB375" s="196"/>
      <c r="AC375" s="90"/>
    </row>
    <row r="376" spans="3:29">
      <c r="C376" s="89"/>
      <c r="F376" s="113"/>
      <c r="G376" s="113"/>
      <c r="H376" s="113"/>
      <c r="I376" s="113"/>
      <c r="J376" s="113"/>
      <c r="K376" s="113"/>
      <c r="L376" s="113"/>
      <c r="M376" s="113"/>
      <c r="N376" s="113"/>
      <c r="O376" s="113"/>
      <c r="P376" s="113"/>
      <c r="Q376" s="113"/>
      <c r="R376" s="113"/>
      <c r="S376" s="113"/>
      <c r="T376" s="113"/>
      <c r="U376" s="113"/>
      <c r="V376" s="113"/>
      <c r="W376" s="113"/>
      <c r="X376" s="113"/>
      <c r="AC376" s="90"/>
    </row>
    <row r="377" spans="3:29">
      <c r="C377" s="89"/>
      <c r="D377" s="91" t="s">
        <v>35</v>
      </c>
      <c r="E377" s="122">
        <v>0</v>
      </c>
      <c r="F377" s="42" t="s">
        <v>72</v>
      </c>
      <c r="I377" s="42" t="s">
        <v>73</v>
      </c>
      <c r="AC377" s="90"/>
    </row>
    <row r="378" spans="3:29">
      <c r="C378" s="89"/>
      <c r="E378" s="119">
        <f>E302</f>
        <v>105</v>
      </c>
      <c r="F378" s="42" t="s">
        <v>74</v>
      </c>
      <c r="I378" s="42" t="s">
        <v>61</v>
      </c>
      <c r="AC378" s="90"/>
    </row>
    <row r="379" spans="3:29">
      <c r="C379" s="89"/>
      <c r="E379" s="119">
        <f>E303</f>
        <v>5.5E-2</v>
      </c>
      <c r="F379" s="42" t="s">
        <v>75</v>
      </c>
      <c r="I379" s="42" t="s">
        <v>62</v>
      </c>
      <c r="AC379" s="90"/>
    </row>
    <row r="380" spans="3:29">
      <c r="C380" s="89"/>
      <c r="AC380" s="90"/>
    </row>
    <row r="381" spans="3:29">
      <c r="C381" s="89"/>
      <c r="E381" s="183" t="s">
        <v>78</v>
      </c>
      <c r="F381" s="183"/>
      <c r="G381" s="183"/>
      <c r="H381" s="183"/>
      <c r="I381" s="183"/>
      <c r="J381" s="183"/>
      <c r="K381" s="183"/>
      <c r="L381" s="183"/>
      <c r="M381" s="183"/>
      <c r="N381" s="183"/>
      <c r="O381" s="183"/>
      <c r="P381" s="183"/>
      <c r="Q381" s="183"/>
      <c r="R381" s="183"/>
      <c r="S381" s="183"/>
      <c r="T381" s="183"/>
      <c r="U381" s="183"/>
      <c r="V381" s="183"/>
      <c r="W381" s="183"/>
      <c r="X381" s="183"/>
      <c r="Y381" s="183"/>
      <c r="Z381" s="183"/>
      <c r="AA381" s="183"/>
      <c r="AB381" s="183"/>
      <c r="AC381" s="90"/>
    </row>
    <row r="382" spans="3:29">
      <c r="C382" s="89"/>
      <c r="D382" s="119" t="s">
        <v>10</v>
      </c>
      <c r="E382" s="119">
        <v>1</v>
      </c>
      <c r="F382" s="119">
        <f>E382+1</f>
        <v>2</v>
      </c>
      <c r="G382" s="119">
        <f t="shared" ref="G382:AA382" si="48">F382+1</f>
        <v>3</v>
      </c>
      <c r="H382" s="119">
        <f t="shared" si="48"/>
        <v>4</v>
      </c>
      <c r="I382" s="119">
        <f t="shared" si="48"/>
        <v>5</v>
      </c>
      <c r="J382" s="119">
        <f t="shared" si="48"/>
        <v>6</v>
      </c>
      <c r="K382" s="119">
        <f t="shared" si="48"/>
        <v>7</v>
      </c>
      <c r="L382" s="119">
        <f t="shared" si="48"/>
        <v>8</v>
      </c>
      <c r="M382" s="119">
        <f t="shared" si="48"/>
        <v>9</v>
      </c>
      <c r="N382" s="119">
        <f t="shared" si="48"/>
        <v>10</v>
      </c>
      <c r="O382" s="119">
        <f t="shared" si="48"/>
        <v>11</v>
      </c>
      <c r="P382" s="119">
        <f t="shared" si="48"/>
        <v>12</v>
      </c>
      <c r="Q382" s="119">
        <f t="shared" si="48"/>
        <v>13</v>
      </c>
      <c r="R382" s="119">
        <f t="shared" si="48"/>
        <v>14</v>
      </c>
      <c r="S382" s="119">
        <f t="shared" si="48"/>
        <v>15</v>
      </c>
      <c r="T382" s="119">
        <f t="shared" si="48"/>
        <v>16</v>
      </c>
      <c r="U382" s="119">
        <f t="shared" si="48"/>
        <v>17</v>
      </c>
      <c r="V382" s="119">
        <f t="shared" si="48"/>
        <v>18</v>
      </c>
      <c r="W382" s="119">
        <f t="shared" si="48"/>
        <v>19</v>
      </c>
      <c r="X382" s="119">
        <f t="shared" si="48"/>
        <v>20</v>
      </c>
      <c r="Y382" s="119">
        <f t="shared" si="48"/>
        <v>21</v>
      </c>
      <c r="Z382" s="119">
        <f t="shared" si="48"/>
        <v>22</v>
      </c>
      <c r="AA382" s="119">
        <f t="shared" si="48"/>
        <v>23</v>
      </c>
      <c r="AB382" s="119">
        <f>AA382+1</f>
        <v>24</v>
      </c>
      <c r="AC382" s="90"/>
    </row>
    <row r="383" spans="3:29">
      <c r="C383" s="89"/>
      <c r="D383" s="91">
        <v>1</v>
      </c>
      <c r="E383" s="122">
        <v>0</v>
      </c>
      <c r="F383" s="122">
        <v>0</v>
      </c>
      <c r="G383" s="122">
        <v>0</v>
      </c>
      <c r="H383" s="122">
        <v>0</v>
      </c>
      <c r="I383" s="122">
        <v>0</v>
      </c>
      <c r="J383" s="122">
        <v>0</v>
      </c>
      <c r="K383" s="122">
        <v>0</v>
      </c>
      <c r="L383" s="122">
        <v>1</v>
      </c>
      <c r="M383" s="122">
        <v>1</v>
      </c>
      <c r="N383" s="122">
        <v>1</v>
      </c>
      <c r="O383" s="122">
        <v>1</v>
      </c>
      <c r="P383" s="122">
        <v>1</v>
      </c>
      <c r="Q383" s="122">
        <v>1</v>
      </c>
      <c r="R383" s="122">
        <v>1</v>
      </c>
      <c r="S383" s="122">
        <v>1</v>
      </c>
      <c r="T383" s="122">
        <v>1</v>
      </c>
      <c r="U383" s="122">
        <v>1</v>
      </c>
      <c r="V383" s="122">
        <v>1</v>
      </c>
      <c r="W383" s="122">
        <v>0</v>
      </c>
      <c r="X383" s="122">
        <v>0</v>
      </c>
      <c r="Y383" s="122">
        <v>0</v>
      </c>
      <c r="Z383" s="122">
        <v>0</v>
      </c>
      <c r="AA383" s="122">
        <v>0</v>
      </c>
      <c r="AB383" s="122">
        <v>0</v>
      </c>
      <c r="AC383" s="90"/>
    </row>
    <row r="384" spans="3:29">
      <c r="C384" s="89"/>
      <c r="D384" s="91">
        <f t="shared" ref="D384:D389" si="49">D383+1</f>
        <v>2</v>
      </c>
      <c r="E384" s="122">
        <v>0</v>
      </c>
      <c r="F384" s="122">
        <v>0</v>
      </c>
      <c r="G384" s="122">
        <v>0</v>
      </c>
      <c r="H384" s="122">
        <v>0</v>
      </c>
      <c r="I384" s="122">
        <v>0</v>
      </c>
      <c r="J384" s="122">
        <v>0</v>
      </c>
      <c r="K384" s="122">
        <v>0</v>
      </c>
      <c r="L384" s="122">
        <v>1</v>
      </c>
      <c r="M384" s="122">
        <v>1</v>
      </c>
      <c r="N384" s="122">
        <v>1</v>
      </c>
      <c r="O384" s="122">
        <v>1</v>
      </c>
      <c r="P384" s="122">
        <v>1</v>
      </c>
      <c r="Q384" s="122">
        <v>1</v>
      </c>
      <c r="R384" s="122">
        <v>1</v>
      </c>
      <c r="S384" s="122">
        <v>1</v>
      </c>
      <c r="T384" s="122">
        <v>1</v>
      </c>
      <c r="U384" s="122">
        <v>1</v>
      </c>
      <c r="V384" s="122">
        <v>1</v>
      </c>
      <c r="W384" s="122">
        <v>0</v>
      </c>
      <c r="X384" s="122">
        <v>0</v>
      </c>
      <c r="Y384" s="122">
        <v>0</v>
      </c>
      <c r="Z384" s="122">
        <v>0</v>
      </c>
      <c r="AA384" s="122">
        <v>0</v>
      </c>
      <c r="AB384" s="122">
        <v>0</v>
      </c>
      <c r="AC384" s="90"/>
    </row>
    <row r="385" spans="3:29">
      <c r="C385" s="89"/>
      <c r="D385" s="91">
        <f t="shared" si="49"/>
        <v>3</v>
      </c>
      <c r="E385" s="122">
        <v>0</v>
      </c>
      <c r="F385" s="122">
        <v>0</v>
      </c>
      <c r="G385" s="122">
        <v>0</v>
      </c>
      <c r="H385" s="122">
        <v>0</v>
      </c>
      <c r="I385" s="122">
        <v>0</v>
      </c>
      <c r="J385" s="122">
        <v>0</v>
      </c>
      <c r="K385" s="122">
        <v>0</v>
      </c>
      <c r="L385" s="122">
        <v>1</v>
      </c>
      <c r="M385" s="122">
        <v>1</v>
      </c>
      <c r="N385" s="122">
        <v>1</v>
      </c>
      <c r="O385" s="122">
        <v>1</v>
      </c>
      <c r="P385" s="122">
        <v>1</v>
      </c>
      <c r="Q385" s="122">
        <v>1</v>
      </c>
      <c r="R385" s="122">
        <v>1</v>
      </c>
      <c r="S385" s="122">
        <v>1</v>
      </c>
      <c r="T385" s="122">
        <v>1</v>
      </c>
      <c r="U385" s="122">
        <v>1</v>
      </c>
      <c r="V385" s="122">
        <v>1</v>
      </c>
      <c r="W385" s="122">
        <v>0</v>
      </c>
      <c r="X385" s="122">
        <v>0</v>
      </c>
      <c r="Y385" s="122">
        <v>0</v>
      </c>
      <c r="Z385" s="122">
        <v>0</v>
      </c>
      <c r="AA385" s="122">
        <v>0</v>
      </c>
      <c r="AB385" s="122">
        <v>0</v>
      </c>
      <c r="AC385" s="90"/>
    </row>
    <row r="386" spans="3:29">
      <c r="C386" s="89"/>
      <c r="D386" s="91">
        <f t="shared" si="49"/>
        <v>4</v>
      </c>
      <c r="E386" s="122">
        <v>0</v>
      </c>
      <c r="F386" s="122">
        <v>0</v>
      </c>
      <c r="G386" s="122">
        <v>0</v>
      </c>
      <c r="H386" s="122">
        <v>0</v>
      </c>
      <c r="I386" s="122">
        <v>0</v>
      </c>
      <c r="J386" s="122">
        <v>0</v>
      </c>
      <c r="K386" s="122">
        <v>0</v>
      </c>
      <c r="L386" s="122">
        <v>1</v>
      </c>
      <c r="M386" s="122">
        <v>1</v>
      </c>
      <c r="N386" s="122">
        <v>1</v>
      </c>
      <c r="O386" s="122">
        <v>1</v>
      </c>
      <c r="P386" s="122">
        <v>1</v>
      </c>
      <c r="Q386" s="122">
        <v>1</v>
      </c>
      <c r="R386" s="122">
        <v>1</v>
      </c>
      <c r="S386" s="122">
        <v>1</v>
      </c>
      <c r="T386" s="122">
        <v>1</v>
      </c>
      <c r="U386" s="122">
        <v>1</v>
      </c>
      <c r="V386" s="122">
        <v>1</v>
      </c>
      <c r="W386" s="122">
        <v>0</v>
      </c>
      <c r="X386" s="122">
        <v>0</v>
      </c>
      <c r="Y386" s="122">
        <v>0</v>
      </c>
      <c r="Z386" s="122">
        <v>0</v>
      </c>
      <c r="AA386" s="122">
        <v>0</v>
      </c>
      <c r="AB386" s="122">
        <v>0</v>
      </c>
      <c r="AC386" s="90"/>
    </row>
    <row r="387" spans="3:29">
      <c r="C387" s="89"/>
      <c r="D387" s="91">
        <f t="shared" si="49"/>
        <v>5</v>
      </c>
      <c r="E387" s="122">
        <v>0</v>
      </c>
      <c r="F387" s="122">
        <v>0</v>
      </c>
      <c r="G387" s="122">
        <v>0</v>
      </c>
      <c r="H387" s="122">
        <v>0</v>
      </c>
      <c r="I387" s="122">
        <v>0</v>
      </c>
      <c r="J387" s="122">
        <v>0</v>
      </c>
      <c r="K387" s="122">
        <v>0</v>
      </c>
      <c r="L387" s="122">
        <v>1</v>
      </c>
      <c r="M387" s="122">
        <v>1</v>
      </c>
      <c r="N387" s="122">
        <v>1</v>
      </c>
      <c r="O387" s="122">
        <v>1</v>
      </c>
      <c r="P387" s="122">
        <v>1</v>
      </c>
      <c r="Q387" s="122">
        <v>1</v>
      </c>
      <c r="R387" s="122">
        <v>1</v>
      </c>
      <c r="S387" s="122">
        <v>1</v>
      </c>
      <c r="T387" s="122">
        <v>1</v>
      </c>
      <c r="U387" s="122">
        <v>1</v>
      </c>
      <c r="V387" s="122">
        <v>1</v>
      </c>
      <c r="W387" s="122">
        <v>0</v>
      </c>
      <c r="X387" s="122">
        <v>0</v>
      </c>
      <c r="Y387" s="122">
        <v>0</v>
      </c>
      <c r="Z387" s="122">
        <v>0</v>
      </c>
      <c r="AA387" s="122">
        <v>0</v>
      </c>
      <c r="AB387" s="122">
        <v>0</v>
      </c>
      <c r="AC387" s="90"/>
    </row>
    <row r="388" spans="3:29">
      <c r="C388" s="89"/>
      <c r="D388" s="91">
        <f t="shared" si="49"/>
        <v>6</v>
      </c>
      <c r="E388" s="122">
        <v>0</v>
      </c>
      <c r="F388" s="122">
        <v>0</v>
      </c>
      <c r="G388" s="122">
        <v>0</v>
      </c>
      <c r="H388" s="122">
        <v>0</v>
      </c>
      <c r="I388" s="122">
        <v>0</v>
      </c>
      <c r="J388" s="122">
        <v>0</v>
      </c>
      <c r="K388" s="122">
        <v>0</v>
      </c>
      <c r="L388" s="122">
        <v>1</v>
      </c>
      <c r="M388" s="122">
        <v>1</v>
      </c>
      <c r="N388" s="122">
        <v>1</v>
      </c>
      <c r="O388" s="122">
        <v>1</v>
      </c>
      <c r="P388" s="122">
        <v>1</v>
      </c>
      <c r="Q388" s="122">
        <v>1</v>
      </c>
      <c r="R388" s="122">
        <v>1</v>
      </c>
      <c r="S388" s="122">
        <v>1</v>
      </c>
      <c r="T388" s="122">
        <v>1</v>
      </c>
      <c r="U388" s="122">
        <v>1</v>
      </c>
      <c r="V388" s="122">
        <v>1</v>
      </c>
      <c r="W388" s="122">
        <v>0</v>
      </c>
      <c r="X388" s="122">
        <v>0</v>
      </c>
      <c r="Y388" s="122">
        <v>0</v>
      </c>
      <c r="Z388" s="122">
        <v>0</v>
      </c>
      <c r="AA388" s="122">
        <v>0</v>
      </c>
      <c r="AB388" s="122">
        <v>0</v>
      </c>
      <c r="AC388" s="90"/>
    </row>
    <row r="389" spans="3:29">
      <c r="C389" s="89"/>
      <c r="D389" s="91">
        <f t="shared" si="49"/>
        <v>7</v>
      </c>
      <c r="E389" s="122">
        <v>0</v>
      </c>
      <c r="F389" s="122">
        <v>0</v>
      </c>
      <c r="G389" s="122">
        <v>0</v>
      </c>
      <c r="H389" s="122">
        <v>0</v>
      </c>
      <c r="I389" s="122">
        <v>0</v>
      </c>
      <c r="J389" s="122">
        <v>0</v>
      </c>
      <c r="K389" s="122">
        <v>0</v>
      </c>
      <c r="L389" s="122">
        <v>0</v>
      </c>
      <c r="M389" s="122">
        <v>0</v>
      </c>
      <c r="N389" s="122">
        <v>0</v>
      </c>
      <c r="O389" s="122">
        <v>0</v>
      </c>
      <c r="P389" s="122">
        <v>0</v>
      </c>
      <c r="Q389" s="122">
        <v>0</v>
      </c>
      <c r="R389" s="122">
        <v>0</v>
      </c>
      <c r="S389" s="122">
        <v>0</v>
      </c>
      <c r="T389" s="122">
        <v>0</v>
      </c>
      <c r="U389" s="122">
        <v>0</v>
      </c>
      <c r="V389" s="122">
        <v>0</v>
      </c>
      <c r="W389" s="122">
        <v>0</v>
      </c>
      <c r="X389" s="122">
        <v>0</v>
      </c>
      <c r="Y389" s="122">
        <v>0</v>
      </c>
      <c r="Z389" s="122">
        <v>0</v>
      </c>
      <c r="AA389" s="122">
        <v>0</v>
      </c>
      <c r="AB389" s="122">
        <v>0</v>
      </c>
      <c r="AC389" s="90"/>
    </row>
    <row r="390" spans="3:29">
      <c r="C390" s="89"/>
      <c r="AC390" s="90"/>
    </row>
    <row r="391" spans="3:29">
      <c r="C391" s="89"/>
      <c r="E391" s="183" t="s">
        <v>42</v>
      </c>
      <c r="F391" s="183"/>
      <c r="G391" s="183"/>
      <c r="H391" s="183"/>
      <c r="I391" s="183"/>
      <c r="J391" s="183"/>
      <c r="K391" s="183"/>
      <c r="L391" s="183"/>
      <c r="M391" s="183"/>
      <c r="N391" s="183"/>
      <c r="O391" s="183"/>
      <c r="P391" s="183"/>
      <c r="AC391" s="90"/>
    </row>
    <row r="392" spans="3:29">
      <c r="C392" s="89"/>
      <c r="D392" s="91" t="s">
        <v>192</v>
      </c>
      <c r="E392" s="118">
        <v>1</v>
      </c>
      <c r="F392" s="119">
        <f>E392+1</f>
        <v>2</v>
      </c>
      <c r="G392" s="119">
        <f t="shared" ref="G392:P392" si="50">F392+1</f>
        <v>3</v>
      </c>
      <c r="H392" s="119">
        <f t="shared" si="50"/>
        <v>4</v>
      </c>
      <c r="I392" s="119">
        <f t="shared" si="50"/>
        <v>5</v>
      </c>
      <c r="J392" s="119">
        <f t="shared" si="50"/>
        <v>6</v>
      </c>
      <c r="K392" s="119">
        <f t="shared" si="50"/>
        <v>7</v>
      </c>
      <c r="L392" s="119">
        <f t="shared" si="50"/>
        <v>8</v>
      </c>
      <c r="M392" s="119">
        <f t="shared" si="50"/>
        <v>9</v>
      </c>
      <c r="N392" s="119">
        <f t="shared" si="50"/>
        <v>10</v>
      </c>
      <c r="O392" s="119">
        <f t="shared" si="50"/>
        <v>11</v>
      </c>
      <c r="P392" s="119">
        <f t="shared" si="50"/>
        <v>12</v>
      </c>
      <c r="AC392" s="90"/>
    </row>
    <row r="393" spans="3:29">
      <c r="C393" s="89"/>
      <c r="D393" s="91">
        <v>1</v>
      </c>
      <c r="E393" s="45">
        <v>1</v>
      </c>
      <c r="F393" s="122">
        <v>1</v>
      </c>
      <c r="G393" s="122">
        <v>1</v>
      </c>
      <c r="H393" s="122">
        <v>1</v>
      </c>
      <c r="I393" s="122">
        <v>1</v>
      </c>
      <c r="J393" s="122">
        <v>1</v>
      </c>
      <c r="K393" s="122">
        <v>1</v>
      </c>
      <c r="L393" s="122">
        <v>1</v>
      </c>
      <c r="M393" s="122">
        <v>1</v>
      </c>
      <c r="N393" s="122">
        <v>1</v>
      </c>
      <c r="O393" s="122">
        <v>1</v>
      </c>
      <c r="P393" s="122">
        <v>1</v>
      </c>
      <c r="AC393" s="90"/>
    </row>
    <row r="394" spans="3:29">
      <c r="C394" s="89"/>
      <c r="D394" s="91">
        <v>2</v>
      </c>
      <c r="E394" s="45">
        <v>1</v>
      </c>
      <c r="F394" s="122">
        <v>1</v>
      </c>
      <c r="G394" s="122">
        <v>1</v>
      </c>
      <c r="H394" s="122">
        <v>1</v>
      </c>
      <c r="I394" s="122">
        <v>1</v>
      </c>
      <c r="J394" s="122">
        <v>1</v>
      </c>
      <c r="K394" s="122">
        <v>1</v>
      </c>
      <c r="L394" s="122">
        <v>1</v>
      </c>
      <c r="M394" s="122">
        <v>1</v>
      </c>
      <c r="N394" s="122">
        <v>1</v>
      </c>
      <c r="O394" s="122">
        <v>1</v>
      </c>
      <c r="P394" s="122">
        <v>1</v>
      </c>
      <c r="AC394" s="90"/>
    </row>
    <row r="395" spans="3:29">
      <c r="C395" s="89"/>
      <c r="D395" s="91">
        <v>3</v>
      </c>
      <c r="E395" s="45">
        <v>1</v>
      </c>
      <c r="F395" s="122">
        <v>1</v>
      </c>
      <c r="G395" s="122">
        <v>1</v>
      </c>
      <c r="H395" s="122">
        <v>1</v>
      </c>
      <c r="I395" s="122">
        <v>1</v>
      </c>
      <c r="J395" s="122">
        <v>1</v>
      </c>
      <c r="K395" s="122">
        <v>1</v>
      </c>
      <c r="L395" s="122">
        <v>1</v>
      </c>
      <c r="M395" s="122">
        <v>1</v>
      </c>
      <c r="N395" s="122">
        <v>1</v>
      </c>
      <c r="O395" s="122">
        <v>1</v>
      </c>
      <c r="P395" s="122">
        <v>1</v>
      </c>
      <c r="AC395" s="90"/>
    </row>
    <row r="396" spans="3:29">
      <c r="C396" s="89"/>
      <c r="D396" s="91">
        <v>4</v>
      </c>
      <c r="E396" s="45">
        <v>1</v>
      </c>
      <c r="F396" s="122">
        <v>1</v>
      </c>
      <c r="G396" s="122">
        <v>1</v>
      </c>
      <c r="H396" s="122">
        <v>1</v>
      </c>
      <c r="I396" s="122">
        <v>1</v>
      </c>
      <c r="J396" s="122">
        <v>1</v>
      </c>
      <c r="K396" s="122">
        <v>1</v>
      </c>
      <c r="L396" s="122">
        <v>1</v>
      </c>
      <c r="M396" s="122">
        <v>1</v>
      </c>
      <c r="N396" s="122">
        <v>1</v>
      </c>
      <c r="O396" s="122">
        <v>1</v>
      </c>
      <c r="P396" s="122">
        <v>0.5</v>
      </c>
      <c r="AC396" s="90"/>
    </row>
    <row r="397" spans="3:29">
      <c r="C397" s="89"/>
      <c r="D397" s="91">
        <v>5</v>
      </c>
      <c r="G397" s="122">
        <v>1</v>
      </c>
      <c r="I397" s="122">
        <v>1</v>
      </c>
      <c r="L397" s="122">
        <v>1</v>
      </c>
      <c r="O397" s="122">
        <v>1</v>
      </c>
      <c r="AC397" s="90"/>
    </row>
    <row r="398" spans="3:29">
      <c r="C398" s="89"/>
      <c r="AC398" s="90"/>
    </row>
    <row r="399" spans="3:29">
      <c r="C399" s="89"/>
      <c r="D399" s="194" t="s">
        <v>43</v>
      </c>
      <c r="E399" s="194"/>
      <c r="F399" s="194"/>
      <c r="G399" s="194"/>
      <c r="H399" s="194"/>
      <c r="I399" s="194"/>
      <c r="J399" s="194"/>
      <c r="K399" s="194"/>
      <c r="L399" s="194"/>
      <c r="M399" s="194"/>
      <c r="N399" s="194"/>
      <c r="O399" s="194"/>
      <c r="P399" s="194"/>
      <c r="Q399" s="194"/>
      <c r="R399" s="194"/>
      <c r="S399" s="194"/>
      <c r="T399" s="194"/>
      <c r="U399" s="194"/>
      <c r="V399" s="194"/>
      <c r="W399" s="194"/>
      <c r="X399" s="194"/>
      <c r="Y399" s="194"/>
      <c r="Z399" s="194"/>
      <c r="AA399" s="194"/>
      <c r="AC399" s="90"/>
    </row>
    <row r="400" spans="3:29">
      <c r="C400" s="89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C400" s="90"/>
    </row>
    <row r="401" spans="3:29">
      <c r="C401" s="89"/>
      <c r="E401" s="122" t="s">
        <v>44</v>
      </c>
      <c r="F401" s="42" t="s">
        <v>45</v>
      </c>
      <c r="I401" s="42" t="s">
        <v>46</v>
      </c>
      <c r="AC401" s="90"/>
    </row>
    <row r="402" spans="3:29">
      <c r="C402" s="89"/>
      <c r="E402" s="122">
        <v>0</v>
      </c>
      <c r="F402" s="42" t="s">
        <v>47</v>
      </c>
      <c r="I402" s="42" t="str">
        <f>I377</f>
        <v>valeur pour l'heure maximale de l'année</v>
      </c>
      <c r="AC402" s="90"/>
    </row>
    <row r="403" spans="3:29">
      <c r="C403" s="89"/>
      <c r="AC403" s="90"/>
    </row>
    <row r="404" spans="3:29">
      <c r="C404" s="89"/>
      <c r="E404" s="183" t="s">
        <v>49</v>
      </c>
      <c r="F404" s="183"/>
      <c r="G404" s="183"/>
      <c r="H404" s="183"/>
      <c r="I404" s="183"/>
      <c r="J404" s="183"/>
      <c r="K404" s="183"/>
      <c r="L404" s="183"/>
      <c r="M404" s="183"/>
      <c r="N404" s="183"/>
      <c r="O404" s="183"/>
      <c r="P404" s="183"/>
      <c r="Q404" s="183"/>
      <c r="R404" s="183"/>
      <c r="S404" s="183"/>
      <c r="T404" s="183"/>
      <c r="U404" s="183"/>
      <c r="V404" s="183"/>
      <c r="W404" s="183"/>
      <c r="X404" s="183"/>
      <c r="Y404" s="183"/>
      <c r="Z404" s="183"/>
      <c r="AA404" s="183"/>
      <c r="AB404" s="183"/>
      <c r="AC404" s="90"/>
    </row>
    <row r="405" spans="3:29">
      <c r="C405" s="89"/>
      <c r="D405" s="91" t="str">
        <f>D382</f>
        <v>jour V / heure &gt;</v>
      </c>
      <c r="E405" s="119">
        <v>1</v>
      </c>
      <c r="F405" s="119">
        <f>E405+1</f>
        <v>2</v>
      </c>
      <c r="G405" s="119">
        <f t="shared" ref="G405:AA405" si="51">F405+1</f>
        <v>3</v>
      </c>
      <c r="H405" s="119">
        <f t="shared" si="51"/>
        <v>4</v>
      </c>
      <c r="I405" s="119">
        <f t="shared" si="51"/>
        <v>5</v>
      </c>
      <c r="J405" s="119">
        <f t="shared" si="51"/>
        <v>6</v>
      </c>
      <c r="K405" s="119">
        <f t="shared" si="51"/>
        <v>7</v>
      </c>
      <c r="L405" s="119">
        <f t="shared" si="51"/>
        <v>8</v>
      </c>
      <c r="M405" s="119">
        <f t="shared" si="51"/>
        <v>9</v>
      </c>
      <c r="N405" s="119">
        <f t="shared" si="51"/>
        <v>10</v>
      </c>
      <c r="O405" s="119">
        <f t="shared" si="51"/>
        <v>11</v>
      </c>
      <c r="P405" s="119">
        <f t="shared" si="51"/>
        <v>12</v>
      </c>
      <c r="Q405" s="119">
        <f t="shared" si="51"/>
        <v>13</v>
      </c>
      <c r="R405" s="119">
        <f t="shared" si="51"/>
        <v>14</v>
      </c>
      <c r="S405" s="119">
        <f t="shared" si="51"/>
        <v>15</v>
      </c>
      <c r="T405" s="119">
        <f t="shared" si="51"/>
        <v>16</v>
      </c>
      <c r="U405" s="119">
        <f t="shared" si="51"/>
        <v>17</v>
      </c>
      <c r="V405" s="119">
        <f t="shared" si="51"/>
        <v>18</v>
      </c>
      <c r="W405" s="119">
        <f t="shared" si="51"/>
        <v>19</v>
      </c>
      <c r="X405" s="119">
        <f t="shared" si="51"/>
        <v>20</v>
      </c>
      <c r="Y405" s="119">
        <f t="shared" si="51"/>
        <v>21</v>
      </c>
      <c r="Z405" s="119">
        <f t="shared" si="51"/>
        <v>22</v>
      </c>
      <c r="AA405" s="119">
        <f t="shared" si="51"/>
        <v>23</v>
      </c>
      <c r="AB405" s="119">
        <f>AA405+1</f>
        <v>24</v>
      </c>
      <c r="AC405" s="90"/>
    </row>
    <row r="406" spans="3:29">
      <c r="C406" s="89"/>
      <c r="D406" s="91">
        <v>1</v>
      </c>
      <c r="E406" s="119">
        <v>0</v>
      </c>
      <c r="F406" s="119">
        <v>0</v>
      </c>
      <c r="G406" s="119">
        <v>0</v>
      </c>
      <c r="H406" s="119">
        <v>0</v>
      </c>
      <c r="I406" s="119">
        <v>0</v>
      </c>
      <c r="J406" s="119">
        <v>0</v>
      </c>
      <c r="K406" s="119">
        <v>0</v>
      </c>
      <c r="L406" s="119">
        <v>1</v>
      </c>
      <c r="M406" s="119">
        <v>1</v>
      </c>
      <c r="N406" s="119">
        <v>1</v>
      </c>
      <c r="O406" s="119">
        <v>1</v>
      </c>
      <c r="P406" s="119">
        <v>1</v>
      </c>
      <c r="Q406" s="119">
        <v>1</v>
      </c>
      <c r="R406" s="119">
        <v>1</v>
      </c>
      <c r="S406" s="119">
        <v>1</v>
      </c>
      <c r="T406" s="119">
        <v>1</v>
      </c>
      <c r="U406" s="119">
        <v>1</v>
      </c>
      <c r="V406" s="119">
        <v>1</v>
      </c>
      <c r="W406" s="119">
        <v>0</v>
      </c>
      <c r="X406" s="119">
        <v>0</v>
      </c>
      <c r="Y406" s="119">
        <v>0</v>
      </c>
      <c r="Z406" s="119">
        <v>0</v>
      </c>
      <c r="AA406" s="119">
        <v>0</v>
      </c>
      <c r="AB406" s="119">
        <v>0</v>
      </c>
      <c r="AC406" s="90"/>
    </row>
    <row r="407" spans="3:29">
      <c r="C407" s="89"/>
      <c r="D407" s="91">
        <f t="shared" ref="D407:D412" si="52">D406+1</f>
        <v>2</v>
      </c>
      <c r="E407" s="119">
        <v>0</v>
      </c>
      <c r="F407" s="119">
        <v>0</v>
      </c>
      <c r="G407" s="119">
        <v>0</v>
      </c>
      <c r="H407" s="119">
        <v>0</v>
      </c>
      <c r="I407" s="119">
        <v>0</v>
      </c>
      <c r="J407" s="119">
        <v>0</v>
      </c>
      <c r="K407" s="119">
        <v>0</v>
      </c>
      <c r="L407" s="119">
        <v>1</v>
      </c>
      <c r="M407" s="119">
        <v>1</v>
      </c>
      <c r="N407" s="119">
        <v>1</v>
      </c>
      <c r="O407" s="119">
        <v>1</v>
      </c>
      <c r="P407" s="119">
        <v>1</v>
      </c>
      <c r="Q407" s="119">
        <v>1</v>
      </c>
      <c r="R407" s="119">
        <v>1</v>
      </c>
      <c r="S407" s="119">
        <v>1</v>
      </c>
      <c r="T407" s="119">
        <v>1</v>
      </c>
      <c r="U407" s="119">
        <v>1</v>
      </c>
      <c r="V407" s="119">
        <v>1</v>
      </c>
      <c r="W407" s="119">
        <v>0</v>
      </c>
      <c r="X407" s="119">
        <v>0</v>
      </c>
      <c r="Y407" s="119">
        <v>0</v>
      </c>
      <c r="Z407" s="119">
        <v>0</v>
      </c>
      <c r="AA407" s="119">
        <v>0</v>
      </c>
      <c r="AB407" s="119">
        <v>0</v>
      </c>
      <c r="AC407" s="90"/>
    </row>
    <row r="408" spans="3:29">
      <c r="C408" s="89"/>
      <c r="D408" s="91">
        <f t="shared" si="52"/>
        <v>3</v>
      </c>
      <c r="E408" s="119">
        <v>0</v>
      </c>
      <c r="F408" s="119">
        <v>0</v>
      </c>
      <c r="G408" s="119">
        <v>0</v>
      </c>
      <c r="H408" s="119">
        <v>0</v>
      </c>
      <c r="I408" s="119">
        <v>0</v>
      </c>
      <c r="J408" s="119">
        <v>0</v>
      </c>
      <c r="K408" s="119">
        <v>0</v>
      </c>
      <c r="L408" s="119">
        <v>1</v>
      </c>
      <c r="M408" s="119">
        <v>1</v>
      </c>
      <c r="N408" s="119">
        <v>1</v>
      </c>
      <c r="O408" s="119">
        <v>1</v>
      </c>
      <c r="P408" s="119">
        <v>1</v>
      </c>
      <c r="Q408" s="119">
        <v>1</v>
      </c>
      <c r="R408" s="119">
        <v>1</v>
      </c>
      <c r="S408" s="119">
        <v>1</v>
      </c>
      <c r="T408" s="119">
        <v>1</v>
      </c>
      <c r="U408" s="119">
        <v>1</v>
      </c>
      <c r="V408" s="119">
        <v>1</v>
      </c>
      <c r="W408" s="119">
        <v>0</v>
      </c>
      <c r="X408" s="119">
        <v>0</v>
      </c>
      <c r="Y408" s="119">
        <v>0</v>
      </c>
      <c r="Z408" s="119">
        <v>0</v>
      </c>
      <c r="AA408" s="119">
        <v>0</v>
      </c>
      <c r="AB408" s="119">
        <v>0</v>
      </c>
      <c r="AC408" s="90"/>
    </row>
    <row r="409" spans="3:29">
      <c r="C409" s="89"/>
      <c r="D409" s="91">
        <f t="shared" si="52"/>
        <v>4</v>
      </c>
      <c r="E409" s="119">
        <v>0</v>
      </c>
      <c r="F409" s="119">
        <v>0</v>
      </c>
      <c r="G409" s="119">
        <v>0</v>
      </c>
      <c r="H409" s="119">
        <v>0</v>
      </c>
      <c r="I409" s="119">
        <v>0</v>
      </c>
      <c r="J409" s="119">
        <v>0</v>
      </c>
      <c r="K409" s="119">
        <v>0</v>
      </c>
      <c r="L409" s="119">
        <v>1</v>
      </c>
      <c r="M409" s="119">
        <v>1</v>
      </c>
      <c r="N409" s="119">
        <v>1</v>
      </c>
      <c r="O409" s="119">
        <v>1</v>
      </c>
      <c r="P409" s="119">
        <v>1</v>
      </c>
      <c r="Q409" s="119">
        <v>1</v>
      </c>
      <c r="R409" s="119">
        <v>1</v>
      </c>
      <c r="S409" s="119">
        <v>1</v>
      </c>
      <c r="T409" s="119">
        <v>1</v>
      </c>
      <c r="U409" s="119">
        <v>1</v>
      </c>
      <c r="V409" s="119">
        <v>1</v>
      </c>
      <c r="W409" s="119">
        <v>0</v>
      </c>
      <c r="X409" s="119">
        <v>0</v>
      </c>
      <c r="Y409" s="119">
        <v>0</v>
      </c>
      <c r="Z409" s="119">
        <v>0</v>
      </c>
      <c r="AA409" s="119">
        <v>0</v>
      </c>
      <c r="AB409" s="119">
        <v>0</v>
      </c>
      <c r="AC409" s="90"/>
    </row>
    <row r="410" spans="3:29">
      <c r="C410" s="89"/>
      <c r="D410" s="91">
        <f t="shared" si="52"/>
        <v>5</v>
      </c>
      <c r="E410" s="119">
        <v>0</v>
      </c>
      <c r="F410" s="119">
        <v>0</v>
      </c>
      <c r="G410" s="119">
        <v>0</v>
      </c>
      <c r="H410" s="119">
        <v>0</v>
      </c>
      <c r="I410" s="119">
        <v>0</v>
      </c>
      <c r="J410" s="119">
        <v>0</v>
      </c>
      <c r="K410" s="119">
        <v>0</v>
      </c>
      <c r="L410" s="119">
        <v>1</v>
      </c>
      <c r="M410" s="119">
        <v>1</v>
      </c>
      <c r="N410" s="119">
        <v>1</v>
      </c>
      <c r="O410" s="119">
        <v>1</v>
      </c>
      <c r="P410" s="119">
        <v>1</v>
      </c>
      <c r="Q410" s="119">
        <v>1</v>
      </c>
      <c r="R410" s="119">
        <v>1</v>
      </c>
      <c r="S410" s="119">
        <v>1</v>
      </c>
      <c r="T410" s="119">
        <v>1</v>
      </c>
      <c r="U410" s="119">
        <v>1</v>
      </c>
      <c r="V410" s="119">
        <v>1</v>
      </c>
      <c r="W410" s="119">
        <v>0</v>
      </c>
      <c r="X410" s="119">
        <v>0</v>
      </c>
      <c r="Y410" s="119">
        <v>0</v>
      </c>
      <c r="Z410" s="119">
        <v>0</v>
      </c>
      <c r="AA410" s="119">
        <v>0</v>
      </c>
      <c r="AB410" s="119">
        <v>0</v>
      </c>
      <c r="AC410" s="90"/>
    </row>
    <row r="411" spans="3:29">
      <c r="C411" s="89"/>
      <c r="D411" s="91">
        <f t="shared" si="52"/>
        <v>6</v>
      </c>
      <c r="E411" s="119">
        <v>0</v>
      </c>
      <c r="F411" s="119">
        <v>0</v>
      </c>
      <c r="G411" s="119">
        <v>0</v>
      </c>
      <c r="H411" s="119">
        <v>0</v>
      </c>
      <c r="I411" s="119">
        <v>0</v>
      </c>
      <c r="J411" s="119">
        <v>0</v>
      </c>
      <c r="K411" s="119">
        <v>0</v>
      </c>
      <c r="L411" s="119">
        <v>1</v>
      </c>
      <c r="M411" s="119">
        <v>1</v>
      </c>
      <c r="N411" s="119">
        <v>1</v>
      </c>
      <c r="O411" s="119">
        <v>1</v>
      </c>
      <c r="P411" s="119">
        <v>1</v>
      </c>
      <c r="Q411" s="119">
        <v>1</v>
      </c>
      <c r="R411" s="119">
        <v>1</v>
      </c>
      <c r="S411" s="119">
        <v>1</v>
      </c>
      <c r="T411" s="119">
        <v>1</v>
      </c>
      <c r="U411" s="119">
        <v>1</v>
      </c>
      <c r="V411" s="119">
        <v>1</v>
      </c>
      <c r="W411" s="119">
        <v>0</v>
      </c>
      <c r="X411" s="119">
        <v>0</v>
      </c>
      <c r="Y411" s="119">
        <v>0</v>
      </c>
      <c r="Z411" s="119">
        <v>0</v>
      </c>
      <c r="AA411" s="119">
        <v>0</v>
      </c>
      <c r="AB411" s="119">
        <v>0</v>
      </c>
      <c r="AC411" s="90"/>
    </row>
    <row r="412" spans="3:29">
      <c r="C412" s="89"/>
      <c r="D412" s="91">
        <f t="shared" si="52"/>
        <v>7</v>
      </c>
      <c r="E412" s="119">
        <v>0</v>
      </c>
      <c r="F412" s="119">
        <v>0</v>
      </c>
      <c r="G412" s="119">
        <v>0</v>
      </c>
      <c r="H412" s="119">
        <v>0</v>
      </c>
      <c r="I412" s="119">
        <v>0</v>
      </c>
      <c r="J412" s="119">
        <v>0</v>
      </c>
      <c r="K412" s="119">
        <v>0</v>
      </c>
      <c r="L412" s="119">
        <v>0</v>
      </c>
      <c r="M412" s="119">
        <v>0</v>
      </c>
      <c r="N412" s="119">
        <v>0</v>
      </c>
      <c r="O412" s="119">
        <v>0</v>
      </c>
      <c r="P412" s="119">
        <v>0</v>
      </c>
      <c r="Q412" s="119">
        <v>0</v>
      </c>
      <c r="R412" s="119">
        <v>0</v>
      </c>
      <c r="S412" s="119">
        <v>0</v>
      </c>
      <c r="T412" s="119">
        <v>0</v>
      </c>
      <c r="U412" s="119">
        <v>0</v>
      </c>
      <c r="V412" s="119">
        <v>0</v>
      </c>
      <c r="W412" s="119">
        <v>0</v>
      </c>
      <c r="X412" s="119">
        <v>0</v>
      </c>
      <c r="Y412" s="119">
        <v>0</v>
      </c>
      <c r="Z412" s="119">
        <v>0</v>
      </c>
      <c r="AA412" s="119">
        <v>0</v>
      </c>
      <c r="AB412" s="119">
        <v>0</v>
      </c>
      <c r="AC412" s="90"/>
    </row>
    <row r="413" spans="3:29">
      <c r="C413" s="89"/>
      <c r="AC413" s="90"/>
    </row>
    <row r="414" spans="3:29">
      <c r="C414" s="89"/>
      <c r="E414" s="183" t="s">
        <v>50</v>
      </c>
      <c r="F414" s="183"/>
      <c r="G414" s="183"/>
      <c r="H414" s="183"/>
      <c r="I414" s="183"/>
      <c r="J414" s="183"/>
      <c r="K414" s="183"/>
      <c r="L414" s="183"/>
      <c r="M414" s="183"/>
      <c r="N414" s="183"/>
      <c r="O414" s="183"/>
      <c r="P414" s="183"/>
      <c r="AC414" s="90"/>
    </row>
    <row r="415" spans="3:29">
      <c r="C415" s="89"/>
      <c r="D415" s="94" t="s">
        <v>192</v>
      </c>
      <c r="E415" s="118">
        <v>1</v>
      </c>
      <c r="F415" s="119">
        <f>E415+1</f>
        <v>2</v>
      </c>
      <c r="G415" s="119">
        <f t="shared" ref="G415:P415" si="53">F415+1</f>
        <v>3</v>
      </c>
      <c r="H415" s="119">
        <f t="shared" si="53"/>
        <v>4</v>
      </c>
      <c r="I415" s="119">
        <f t="shared" si="53"/>
        <v>5</v>
      </c>
      <c r="J415" s="119">
        <f t="shared" si="53"/>
        <v>6</v>
      </c>
      <c r="K415" s="119">
        <f t="shared" si="53"/>
        <v>7</v>
      </c>
      <c r="L415" s="119">
        <f t="shared" si="53"/>
        <v>8</v>
      </c>
      <c r="M415" s="119">
        <f t="shared" si="53"/>
        <v>9</v>
      </c>
      <c r="N415" s="119">
        <f t="shared" si="53"/>
        <v>10</v>
      </c>
      <c r="O415" s="119">
        <f t="shared" si="53"/>
        <v>11</v>
      </c>
      <c r="P415" s="119">
        <f t="shared" si="53"/>
        <v>12</v>
      </c>
      <c r="AC415" s="90"/>
    </row>
    <row r="416" spans="3:29">
      <c r="C416" s="89"/>
      <c r="D416" s="94">
        <v>1</v>
      </c>
      <c r="E416" s="45">
        <v>1</v>
      </c>
      <c r="F416" s="122">
        <v>1</v>
      </c>
      <c r="G416" s="122">
        <v>1</v>
      </c>
      <c r="H416" s="122">
        <v>1</v>
      </c>
      <c r="I416" s="122">
        <v>1</v>
      </c>
      <c r="J416" s="122">
        <v>1</v>
      </c>
      <c r="K416" s="122">
        <v>1</v>
      </c>
      <c r="L416" s="122">
        <v>1</v>
      </c>
      <c r="M416" s="122">
        <v>1</v>
      </c>
      <c r="N416" s="122">
        <v>1</v>
      </c>
      <c r="O416" s="122">
        <v>1</v>
      </c>
      <c r="P416" s="122">
        <v>1</v>
      </c>
      <c r="AC416" s="90"/>
    </row>
    <row r="417" spans="3:29">
      <c r="C417" s="89"/>
      <c r="D417" s="94">
        <v>2</v>
      </c>
      <c r="E417" s="45">
        <v>1</v>
      </c>
      <c r="F417" s="122">
        <v>1</v>
      </c>
      <c r="G417" s="122">
        <v>1</v>
      </c>
      <c r="H417" s="122">
        <v>1</v>
      </c>
      <c r="I417" s="122">
        <v>1</v>
      </c>
      <c r="J417" s="122">
        <v>1</v>
      </c>
      <c r="K417" s="122">
        <v>1</v>
      </c>
      <c r="L417" s="122">
        <v>1</v>
      </c>
      <c r="M417" s="122">
        <v>1</v>
      </c>
      <c r="N417" s="122">
        <v>1</v>
      </c>
      <c r="O417" s="122">
        <v>1</v>
      </c>
      <c r="P417" s="122">
        <v>1</v>
      </c>
      <c r="AC417" s="90"/>
    </row>
    <row r="418" spans="3:29">
      <c r="C418" s="89"/>
      <c r="D418" s="94">
        <v>3</v>
      </c>
      <c r="E418" s="45">
        <v>1</v>
      </c>
      <c r="F418" s="122">
        <v>1</v>
      </c>
      <c r="G418" s="122">
        <v>1</v>
      </c>
      <c r="H418" s="122">
        <v>1</v>
      </c>
      <c r="I418" s="122">
        <v>1</v>
      </c>
      <c r="J418" s="122">
        <v>1</v>
      </c>
      <c r="K418" s="122">
        <v>1</v>
      </c>
      <c r="L418" s="122">
        <v>1</v>
      </c>
      <c r="M418" s="122">
        <v>1</v>
      </c>
      <c r="N418" s="122">
        <v>1</v>
      </c>
      <c r="O418" s="122">
        <v>1</v>
      </c>
      <c r="P418" s="122">
        <v>1</v>
      </c>
      <c r="AC418" s="90"/>
    </row>
    <row r="419" spans="3:29">
      <c r="C419" s="89"/>
      <c r="D419" s="94">
        <v>4</v>
      </c>
      <c r="E419" s="45">
        <v>1</v>
      </c>
      <c r="F419" s="122">
        <v>1</v>
      </c>
      <c r="G419" s="122">
        <v>1</v>
      </c>
      <c r="H419" s="122">
        <v>1</v>
      </c>
      <c r="I419" s="122">
        <v>1</v>
      </c>
      <c r="J419" s="122">
        <v>1</v>
      </c>
      <c r="K419" s="122">
        <v>1</v>
      </c>
      <c r="L419" s="122">
        <v>1</v>
      </c>
      <c r="M419" s="122">
        <v>1</v>
      </c>
      <c r="N419" s="122">
        <v>1</v>
      </c>
      <c r="O419" s="122">
        <v>1</v>
      </c>
      <c r="P419" s="122">
        <v>0.5</v>
      </c>
      <c r="AC419" s="90"/>
    </row>
    <row r="420" spans="3:29">
      <c r="C420" s="89"/>
      <c r="D420" s="94">
        <v>5</v>
      </c>
      <c r="G420" s="122">
        <v>1</v>
      </c>
      <c r="I420" s="122">
        <v>1</v>
      </c>
      <c r="L420" s="122">
        <v>1</v>
      </c>
      <c r="O420" s="122">
        <v>1</v>
      </c>
      <c r="AC420" s="90"/>
    </row>
    <row r="421" spans="3:29">
      <c r="C421" s="89"/>
      <c r="AC421" s="90"/>
    </row>
    <row r="422" spans="3:29">
      <c r="C422" s="89"/>
      <c r="D422" s="194" t="s">
        <v>51</v>
      </c>
      <c r="E422" s="194"/>
      <c r="F422" s="194"/>
      <c r="G422" s="194"/>
      <c r="H422" s="194"/>
      <c r="I422" s="194"/>
      <c r="J422" s="194"/>
      <c r="K422" s="194"/>
      <c r="L422" s="194"/>
      <c r="M422" s="194"/>
      <c r="N422" s="194"/>
      <c r="O422" s="194"/>
      <c r="P422" s="194"/>
      <c r="Q422" s="194"/>
      <c r="R422" s="194"/>
      <c r="S422" s="194"/>
      <c r="T422" s="194"/>
      <c r="U422" s="194"/>
      <c r="V422" s="194"/>
      <c r="W422" s="194"/>
      <c r="X422" s="194"/>
      <c r="Y422" s="194"/>
      <c r="Z422" s="194"/>
      <c r="AA422" s="194"/>
      <c r="AB422" s="194"/>
      <c r="AC422" s="90"/>
    </row>
    <row r="423" spans="3:29">
      <c r="C423" s="89"/>
      <c r="AC423" s="90"/>
    </row>
    <row r="424" spans="3:29">
      <c r="C424" s="89"/>
      <c r="E424" s="122" t="s">
        <v>44</v>
      </c>
      <c r="F424" s="42" t="s">
        <v>45</v>
      </c>
      <c r="I424" s="42" t="s">
        <v>52</v>
      </c>
      <c r="AC424" s="90"/>
    </row>
    <row r="425" spans="3:29">
      <c r="C425" s="89"/>
      <c r="E425" s="122">
        <v>0</v>
      </c>
      <c r="F425" s="42" t="s">
        <v>53</v>
      </c>
      <c r="I425" s="42" t="str">
        <f>I402</f>
        <v>valeur pour l'heure maximale de l'année</v>
      </c>
      <c r="AC425" s="90"/>
    </row>
    <row r="426" spans="3:29">
      <c r="C426" s="89"/>
      <c r="AC426" s="90"/>
    </row>
    <row r="427" spans="3:29">
      <c r="C427" s="89"/>
      <c r="E427" s="183" t="s">
        <v>49</v>
      </c>
      <c r="F427" s="183"/>
      <c r="G427" s="183"/>
      <c r="H427" s="183"/>
      <c r="I427" s="183"/>
      <c r="J427" s="183"/>
      <c r="K427" s="183"/>
      <c r="L427" s="183"/>
      <c r="M427" s="183"/>
      <c r="N427" s="183"/>
      <c r="O427" s="183"/>
      <c r="P427" s="183"/>
      <c r="Q427" s="183"/>
      <c r="R427" s="183"/>
      <c r="S427" s="183"/>
      <c r="T427" s="183"/>
      <c r="U427" s="183"/>
      <c r="V427" s="183"/>
      <c r="W427" s="183"/>
      <c r="X427" s="183"/>
      <c r="Y427" s="183"/>
      <c r="Z427" s="183"/>
      <c r="AA427" s="183"/>
      <c r="AB427" s="183"/>
      <c r="AC427" s="90"/>
    </row>
    <row r="428" spans="3:29">
      <c r="C428" s="89"/>
      <c r="D428" s="91" t="str">
        <f>D382</f>
        <v>jour V / heure &gt;</v>
      </c>
      <c r="E428" s="119">
        <v>1</v>
      </c>
      <c r="F428" s="119">
        <f>E428+1</f>
        <v>2</v>
      </c>
      <c r="G428" s="119">
        <f t="shared" ref="G428:AA428" si="54">F428+1</f>
        <v>3</v>
      </c>
      <c r="H428" s="119">
        <f t="shared" si="54"/>
        <v>4</v>
      </c>
      <c r="I428" s="119">
        <f t="shared" si="54"/>
        <v>5</v>
      </c>
      <c r="J428" s="119">
        <f t="shared" si="54"/>
        <v>6</v>
      </c>
      <c r="K428" s="119">
        <f t="shared" si="54"/>
        <v>7</v>
      </c>
      <c r="L428" s="119">
        <f t="shared" si="54"/>
        <v>8</v>
      </c>
      <c r="M428" s="119">
        <f t="shared" si="54"/>
        <v>9</v>
      </c>
      <c r="N428" s="119">
        <f t="shared" si="54"/>
        <v>10</v>
      </c>
      <c r="O428" s="119">
        <f t="shared" si="54"/>
        <v>11</v>
      </c>
      <c r="P428" s="119">
        <f t="shared" si="54"/>
        <v>12</v>
      </c>
      <c r="Q428" s="119">
        <f t="shared" si="54"/>
        <v>13</v>
      </c>
      <c r="R428" s="119">
        <f t="shared" si="54"/>
        <v>14</v>
      </c>
      <c r="S428" s="119">
        <f t="shared" si="54"/>
        <v>15</v>
      </c>
      <c r="T428" s="119">
        <f t="shared" si="54"/>
        <v>16</v>
      </c>
      <c r="U428" s="119">
        <f t="shared" si="54"/>
        <v>17</v>
      </c>
      <c r="V428" s="119">
        <f t="shared" si="54"/>
        <v>18</v>
      </c>
      <c r="W428" s="119">
        <f t="shared" si="54"/>
        <v>19</v>
      </c>
      <c r="X428" s="119">
        <f t="shared" si="54"/>
        <v>20</v>
      </c>
      <c r="Y428" s="119">
        <f t="shared" si="54"/>
        <v>21</v>
      </c>
      <c r="Z428" s="119">
        <f t="shared" si="54"/>
        <v>22</v>
      </c>
      <c r="AA428" s="119">
        <f t="shared" si="54"/>
        <v>23</v>
      </c>
      <c r="AB428" s="119">
        <f>AA428+1</f>
        <v>24</v>
      </c>
      <c r="AC428" s="90"/>
    </row>
    <row r="429" spans="3:29">
      <c r="C429" s="89"/>
      <c r="D429" s="91">
        <v>1</v>
      </c>
      <c r="E429" s="119">
        <v>0</v>
      </c>
      <c r="F429" s="119">
        <v>0</v>
      </c>
      <c r="G429" s="119">
        <v>0</v>
      </c>
      <c r="H429" s="119">
        <v>0</v>
      </c>
      <c r="I429" s="119">
        <v>0</v>
      </c>
      <c r="J429" s="119">
        <v>0</v>
      </c>
      <c r="K429" s="119">
        <v>0</v>
      </c>
      <c r="L429" s="119">
        <v>1</v>
      </c>
      <c r="M429" s="119">
        <v>1</v>
      </c>
      <c r="N429" s="119">
        <v>1</v>
      </c>
      <c r="O429" s="119">
        <v>1</v>
      </c>
      <c r="P429" s="119">
        <v>1</v>
      </c>
      <c r="Q429" s="119">
        <v>1</v>
      </c>
      <c r="R429" s="119">
        <v>1</v>
      </c>
      <c r="S429" s="119">
        <v>1</v>
      </c>
      <c r="T429" s="119">
        <v>1</v>
      </c>
      <c r="U429" s="119">
        <v>1</v>
      </c>
      <c r="V429" s="119">
        <v>1</v>
      </c>
      <c r="W429" s="119">
        <v>0</v>
      </c>
      <c r="X429" s="119">
        <v>0</v>
      </c>
      <c r="Y429" s="119">
        <v>0</v>
      </c>
      <c r="Z429" s="119">
        <v>0</v>
      </c>
      <c r="AA429" s="119">
        <v>0</v>
      </c>
      <c r="AB429" s="119">
        <v>0</v>
      </c>
      <c r="AC429" s="90"/>
    </row>
    <row r="430" spans="3:29">
      <c r="C430" s="89"/>
      <c r="D430" s="91">
        <f t="shared" ref="D430:D435" si="55">D429+1</f>
        <v>2</v>
      </c>
      <c r="E430" s="119">
        <v>0</v>
      </c>
      <c r="F430" s="119">
        <v>0</v>
      </c>
      <c r="G430" s="119">
        <v>0</v>
      </c>
      <c r="H430" s="119">
        <v>0</v>
      </c>
      <c r="I430" s="119">
        <v>0</v>
      </c>
      <c r="J430" s="119">
        <v>0</v>
      </c>
      <c r="K430" s="119">
        <v>0</v>
      </c>
      <c r="L430" s="119">
        <v>1</v>
      </c>
      <c r="M430" s="119">
        <v>1</v>
      </c>
      <c r="N430" s="119">
        <v>1</v>
      </c>
      <c r="O430" s="119">
        <v>1</v>
      </c>
      <c r="P430" s="119">
        <v>1</v>
      </c>
      <c r="Q430" s="119">
        <v>1</v>
      </c>
      <c r="R430" s="119">
        <v>1</v>
      </c>
      <c r="S430" s="119">
        <v>1</v>
      </c>
      <c r="T430" s="119">
        <v>1</v>
      </c>
      <c r="U430" s="119">
        <v>1</v>
      </c>
      <c r="V430" s="119">
        <v>1</v>
      </c>
      <c r="W430" s="119">
        <v>0</v>
      </c>
      <c r="X430" s="119">
        <v>0</v>
      </c>
      <c r="Y430" s="119">
        <v>0</v>
      </c>
      <c r="Z430" s="119">
        <v>0</v>
      </c>
      <c r="AA430" s="119">
        <v>0</v>
      </c>
      <c r="AB430" s="119">
        <v>0</v>
      </c>
      <c r="AC430" s="90"/>
    </row>
    <row r="431" spans="3:29">
      <c r="C431" s="89"/>
      <c r="D431" s="91">
        <f t="shared" si="55"/>
        <v>3</v>
      </c>
      <c r="E431" s="119">
        <v>0</v>
      </c>
      <c r="F431" s="119">
        <v>0</v>
      </c>
      <c r="G431" s="119">
        <v>0</v>
      </c>
      <c r="H431" s="119">
        <v>0</v>
      </c>
      <c r="I431" s="119">
        <v>0</v>
      </c>
      <c r="J431" s="119">
        <v>0</v>
      </c>
      <c r="K431" s="119">
        <v>0</v>
      </c>
      <c r="L431" s="119">
        <v>1</v>
      </c>
      <c r="M431" s="119">
        <v>1</v>
      </c>
      <c r="N431" s="119">
        <v>1</v>
      </c>
      <c r="O431" s="119">
        <v>1</v>
      </c>
      <c r="P431" s="119">
        <v>1</v>
      </c>
      <c r="Q431" s="119">
        <v>1</v>
      </c>
      <c r="R431" s="119">
        <v>1</v>
      </c>
      <c r="S431" s="119">
        <v>1</v>
      </c>
      <c r="T431" s="119">
        <v>1</v>
      </c>
      <c r="U431" s="119">
        <v>1</v>
      </c>
      <c r="V431" s="119">
        <v>1</v>
      </c>
      <c r="W431" s="119">
        <v>0</v>
      </c>
      <c r="X431" s="119">
        <v>0</v>
      </c>
      <c r="Y431" s="119">
        <v>0</v>
      </c>
      <c r="Z431" s="119">
        <v>0</v>
      </c>
      <c r="AA431" s="119">
        <v>0</v>
      </c>
      <c r="AB431" s="119">
        <v>0</v>
      </c>
      <c r="AC431" s="90"/>
    </row>
    <row r="432" spans="3:29">
      <c r="C432" s="89"/>
      <c r="D432" s="91">
        <f t="shared" si="55"/>
        <v>4</v>
      </c>
      <c r="E432" s="119">
        <v>0</v>
      </c>
      <c r="F432" s="119">
        <v>0</v>
      </c>
      <c r="G432" s="119">
        <v>0</v>
      </c>
      <c r="H432" s="119">
        <v>0</v>
      </c>
      <c r="I432" s="119">
        <v>0</v>
      </c>
      <c r="J432" s="119">
        <v>0</v>
      </c>
      <c r="K432" s="119">
        <v>0</v>
      </c>
      <c r="L432" s="119">
        <v>1</v>
      </c>
      <c r="M432" s="119">
        <v>1</v>
      </c>
      <c r="N432" s="119">
        <v>1</v>
      </c>
      <c r="O432" s="119">
        <v>1</v>
      </c>
      <c r="P432" s="119">
        <v>1</v>
      </c>
      <c r="Q432" s="119">
        <v>1</v>
      </c>
      <c r="R432" s="119">
        <v>1</v>
      </c>
      <c r="S432" s="119">
        <v>1</v>
      </c>
      <c r="T432" s="119">
        <v>1</v>
      </c>
      <c r="U432" s="119">
        <v>1</v>
      </c>
      <c r="V432" s="119">
        <v>1</v>
      </c>
      <c r="W432" s="119">
        <v>0</v>
      </c>
      <c r="X432" s="119">
        <v>0</v>
      </c>
      <c r="Y432" s="119">
        <v>0</v>
      </c>
      <c r="Z432" s="119">
        <v>0</v>
      </c>
      <c r="AA432" s="119">
        <v>0</v>
      </c>
      <c r="AB432" s="119">
        <v>0</v>
      </c>
      <c r="AC432" s="90"/>
    </row>
    <row r="433" spans="3:29">
      <c r="C433" s="89"/>
      <c r="D433" s="91">
        <f t="shared" si="55"/>
        <v>5</v>
      </c>
      <c r="E433" s="119">
        <v>0</v>
      </c>
      <c r="F433" s="119">
        <v>0</v>
      </c>
      <c r="G433" s="119">
        <v>0</v>
      </c>
      <c r="H433" s="119">
        <v>0</v>
      </c>
      <c r="I433" s="119">
        <v>0</v>
      </c>
      <c r="J433" s="119">
        <v>0</v>
      </c>
      <c r="K433" s="119">
        <v>0</v>
      </c>
      <c r="L433" s="119">
        <v>1</v>
      </c>
      <c r="M433" s="119">
        <v>1</v>
      </c>
      <c r="N433" s="119">
        <v>1</v>
      </c>
      <c r="O433" s="119">
        <v>1</v>
      </c>
      <c r="P433" s="119">
        <v>1</v>
      </c>
      <c r="Q433" s="119">
        <v>1</v>
      </c>
      <c r="R433" s="119">
        <v>1</v>
      </c>
      <c r="S433" s="119">
        <v>1</v>
      </c>
      <c r="T433" s="119">
        <v>1</v>
      </c>
      <c r="U433" s="119">
        <v>1</v>
      </c>
      <c r="V433" s="119">
        <v>1</v>
      </c>
      <c r="W433" s="119">
        <v>0</v>
      </c>
      <c r="X433" s="119">
        <v>0</v>
      </c>
      <c r="Y433" s="119">
        <v>0</v>
      </c>
      <c r="Z433" s="119">
        <v>0</v>
      </c>
      <c r="AA433" s="119">
        <v>0</v>
      </c>
      <c r="AB433" s="119">
        <v>0</v>
      </c>
      <c r="AC433" s="90"/>
    </row>
    <row r="434" spans="3:29">
      <c r="C434" s="89"/>
      <c r="D434" s="91">
        <f t="shared" si="55"/>
        <v>6</v>
      </c>
      <c r="E434" s="119">
        <v>0</v>
      </c>
      <c r="F434" s="119">
        <v>0</v>
      </c>
      <c r="G434" s="119">
        <v>0</v>
      </c>
      <c r="H434" s="119">
        <v>0</v>
      </c>
      <c r="I434" s="119">
        <v>0</v>
      </c>
      <c r="J434" s="119">
        <v>0</v>
      </c>
      <c r="K434" s="119">
        <v>0</v>
      </c>
      <c r="L434" s="119">
        <v>1</v>
      </c>
      <c r="M434" s="119">
        <v>1</v>
      </c>
      <c r="N434" s="119">
        <v>1</v>
      </c>
      <c r="O434" s="119">
        <v>1</v>
      </c>
      <c r="P434" s="119">
        <v>1</v>
      </c>
      <c r="Q434" s="119">
        <v>1</v>
      </c>
      <c r="R434" s="119">
        <v>1</v>
      </c>
      <c r="S434" s="119">
        <v>1</v>
      </c>
      <c r="T434" s="119">
        <v>1</v>
      </c>
      <c r="U434" s="119">
        <v>1</v>
      </c>
      <c r="V434" s="119">
        <v>1</v>
      </c>
      <c r="W434" s="119">
        <v>0</v>
      </c>
      <c r="X434" s="119">
        <v>0</v>
      </c>
      <c r="Y434" s="119">
        <v>0</v>
      </c>
      <c r="Z434" s="119">
        <v>0</v>
      </c>
      <c r="AA434" s="119">
        <v>0</v>
      </c>
      <c r="AB434" s="119">
        <v>0</v>
      </c>
      <c r="AC434" s="90"/>
    </row>
    <row r="435" spans="3:29">
      <c r="C435" s="89"/>
      <c r="D435" s="91">
        <f t="shared" si="55"/>
        <v>7</v>
      </c>
      <c r="E435" s="119">
        <v>0</v>
      </c>
      <c r="F435" s="119">
        <v>0</v>
      </c>
      <c r="G435" s="119">
        <v>0</v>
      </c>
      <c r="H435" s="119">
        <v>0</v>
      </c>
      <c r="I435" s="119">
        <v>0</v>
      </c>
      <c r="J435" s="119">
        <v>0</v>
      </c>
      <c r="K435" s="119">
        <v>0</v>
      </c>
      <c r="L435" s="119">
        <v>0</v>
      </c>
      <c r="M435" s="119">
        <v>0</v>
      </c>
      <c r="N435" s="119">
        <v>0</v>
      </c>
      <c r="O435" s="119">
        <v>0</v>
      </c>
      <c r="P435" s="119">
        <v>0</v>
      </c>
      <c r="Q435" s="119">
        <v>0</v>
      </c>
      <c r="R435" s="119">
        <v>0</v>
      </c>
      <c r="S435" s="119">
        <v>0</v>
      </c>
      <c r="T435" s="119">
        <v>0</v>
      </c>
      <c r="U435" s="119">
        <v>0</v>
      </c>
      <c r="V435" s="119">
        <v>0</v>
      </c>
      <c r="W435" s="119">
        <v>0</v>
      </c>
      <c r="X435" s="119">
        <v>0</v>
      </c>
      <c r="Y435" s="119">
        <v>0</v>
      </c>
      <c r="Z435" s="119">
        <v>0</v>
      </c>
      <c r="AA435" s="119">
        <v>0</v>
      </c>
      <c r="AB435" s="119">
        <v>0</v>
      </c>
      <c r="AC435" s="90"/>
    </row>
    <row r="436" spans="3:29">
      <c r="C436" s="89"/>
      <c r="AC436" s="90"/>
    </row>
    <row r="437" spans="3:29">
      <c r="C437" s="89"/>
      <c r="E437" s="183" t="s">
        <v>50</v>
      </c>
      <c r="F437" s="183"/>
      <c r="G437" s="183"/>
      <c r="H437" s="183"/>
      <c r="I437" s="183"/>
      <c r="J437" s="183"/>
      <c r="K437" s="183"/>
      <c r="L437" s="183"/>
      <c r="M437" s="183"/>
      <c r="N437" s="183"/>
      <c r="O437" s="183"/>
      <c r="P437" s="183"/>
      <c r="AC437" s="90"/>
    </row>
    <row r="438" spans="3:29">
      <c r="C438" s="89"/>
      <c r="D438" s="94" t="s">
        <v>192</v>
      </c>
      <c r="E438" s="118">
        <v>1</v>
      </c>
      <c r="F438" s="119">
        <f>E438+1</f>
        <v>2</v>
      </c>
      <c r="G438" s="119">
        <f t="shared" ref="G438:P438" si="56">F438+1</f>
        <v>3</v>
      </c>
      <c r="H438" s="119">
        <f t="shared" si="56"/>
        <v>4</v>
      </c>
      <c r="I438" s="119">
        <f t="shared" si="56"/>
        <v>5</v>
      </c>
      <c r="J438" s="119">
        <f t="shared" si="56"/>
        <v>6</v>
      </c>
      <c r="K438" s="119">
        <f t="shared" si="56"/>
        <v>7</v>
      </c>
      <c r="L438" s="119">
        <f t="shared" si="56"/>
        <v>8</v>
      </c>
      <c r="M438" s="119">
        <f t="shared" si="56"/>
        <v>9</v>
      </c>
      <c r="N438" s="119">
        <f t="shared" si="56"/>
        <v>10</v>
      </c>
      <c r="O438" s="119">
        <f t="shared" si="56"/>
        <v>11</v>
      </c>
      <c r="P438" s="119">
        <f t="shared" si="56"/>
        <v>12</v>
      </c>
      <c r="AC438" s="90"/>
    </row>
    <row r="439" spans="3:29">
      <c r="C439" s="89"/>
      <c r="D439" s="94">
        <v>1</v>
      </c>
      <c r="E439" s="45">
        <v>1</v>
      </c>
      <c r="F439" s="122">
        <v>1</v>
      </c>
      <c r="G439" s="122">
        <v>1</v>
      </c>
      <c r="H439" s="122">
        <v>1</v>
      </c>
      <c r="I439" s="122">
        <v>1</v>
      </c>
      <c r="J439" s="122">
        <v>1</v>
      </c>
      <c r="K439" s="122">
        <v>1</v>
      </c>
      <c r="L439" s="122">
        <v>1</v>
      </c>
      <c r="M439" s="122">
        <v>1</v>
      </c>
      <c r="N439" s="122">
        <v>1</v>
      </c>
      <c r="O439" s="122">
        <v>1</v>
      </c>
      <c r="P439" s="122">
        <v>1</v>
      </c>
      <c r="AC439" s="90"/>
    </row>
    <row r="440" spans="3:29">
      <c r="C440" s="89"/>
      <c r="D440" s="94">
        <v>2</v>
      </c>
      <c r="E440" s="45">
        <v>1</v>
      </c>
      <c r="F440" s="122">
        <v>1</v>
      </c>
      <c r="G440" s="122">
        <v>1</v>
      </c>
      <c r="H440" s="122">
        <v>1</v>
      </c>
      <c r="I440" s="122">
        <v>1</v>
      </c>
      <c r="J440" s="122">
        <v>1</v>
      </c>
      <c r="K440" s="122">
        <v>1</v>
      </c>
      <c r="L440" s="122">
        <v>1</v>
      </c>
      <c r="M440" s="122">
        <v>1</v>
      </c>
      <c r="N440" s="122">
        <v>1</v>
      </c>
      <c r="O440" s="122">
        <v>1</v>
      </c>
      <c r="P440" s="122">
        <v>1</v>
      </c>
      <c r="AC440" s="90"/>
    </row>
    <row r="441" spans="3:29">
      <c r="C441" s="89"/>
      <c r="D441" s="94">
        <v>3</v>
      </c>
      <c r="E441" s="45">
        <v>1</v>
      </c>
      <c r="F441" s="122">
        <v>1</v>
      </c>
      <c r="G441" s="122">
        <v>1</v>
      </c>
      <c r="H441" s="122">
        <v>1</v>
      </c>
      <c r="I441" s="122">
        <v>1</v>
      </c>
      <c r="J441" s="122">
        <v>1</v>
      </c>
      <c r="K441" s="122">
        <v>1</v>
      </c>
      <c r="L441" s="122">
        <v>1</v>
      </c>
      <c r="M441" s="122">
        <v>1</v>
      </c>
      <c r="N441" s="122">
        <v>1</v>
      </c>
      <c r="O441" s="122">
        <v>1</v>
      </c>
      <c r="P441" s="122">
        <v>1</v>
      </c>
      <c r="AC441" s="90"/>
    </row>
    <row r="442" spans="3:29">
      <c r="C442" s="89"/>
      <c r="D442" s="94">
        <v>4</v>
      </c>
      <c r="E442" s="45">
        <v>1</v>
      </c>
      <c r="F442" s="122">
        <v>1</v>
      </c>
      <c r="G442" s="122">
        <v>1</v>
      </c>
      <c r="H442" s="122">
        <v>1</v>
      </c>
      <c r="I442" s="122">
        <v>1</v>
      </c>
      <c r="J442" s="122">
        <v>1</v>
      </c>
      <c r="K442" s="122">
        <v>1</v>
      </c>
      <c r="L442" s="122">
        <v>1</v>
      </c>
      <c r="M442" s="122">
        <v>1</v>
      </c>
      <c r="N442" s="122">
        <v>1</v>
      </c>
      <c r="O442" s="122">
        <v>1</v>
      </c>
      <c r="P442" s="122">
        <v>0.5</v>
      </c>
      <c r="AC442" s="90"/>
    </row>
    <row r="443" spans="3:29">
      <c r="C443" s="89"/>
      <c r="D443" s="94">
        <v>5</v>
      </c>
      <c r="G443" s="122">
        <v>1</v>
      </c>
      <c r="I443" s="122">
        <v>1</v>
      </c>
      <c r="L443" s="122">
        <v>1</v>
      </c>
      <c r="O443" s="122">
        <v>1</v>
      </c>
      <c r="AC443" s="90"/>
    </row>
    <row r="444" spans="3:29">
      <c r="C444" s="97"/>
      <c r="D444" s="53"/>
      <c r="E444" s="53"/>
      <c r="F444" s="53"/>
      <c r="G444" s="53"/>
      <c r="H444" s="53"/>
      <c r="I444" s="53"/>
      <c r="J444" s="53"/>
      <c r="K444" s="53"/>
      <c r="L444" s="53"/>
      <c r="M444" s="53"/>
      <c r="N444" s="53"/>
      <c r="O444" s="53"/>
      <c r="P444" s="53"/>
      <c r="Q444" s="53"/>
      <c r="R444" s="53"/>
      <c r="S444" s="53"/>
      <c r="T444" s="53"/>
      <c r="U444" s="53"/>
      <c r="V444" s="53"/>
      <c r="W444" s="53"/>
      <c r="X444" s="53"/>
      <c r="Y444" s="53"/>
      <c r="Z444" s="53"/>
      <c r="AA444" s="53"/>
      <c r="AB444" s="53"/>
      <c r="AC444" s="95"/>
    </row>
    <row r="446" spans="3:29">
      <c r="D446" s="211" t="s">
        <v>89</v>
      </c>
      <c r="E446" s="212"/>
      <c r="F446" s="212"/>
      <c r="G446" s="212"/>
      <c r="H446" s="212"/>
      <c r="I446" s="212"/>
      <c r="J446" s="212"/>
      <c r="K446" s="212"/>
      <c r="L446" s="212"/>
      <c r="M446" s="212"/>
      <c r="N446" s="212"/>
      <c r="O446" s="212"/>
      <c r="P446" s="212"/>
      <c r="Q446" s="212"/>
      <c r="R446" s="212"/>
      <c r="S446" s="212"/>
      <c r="T446" s="212"/>
      <c r="U446" s="212"/>
      <c r="V446" s="212"/>
      <c r="W446" s="212"/>
      <c r="X446" s="212"/>
      <c r="Y446" s="212"/>
      <c r="Z446" s="212"/>
      <c r="AA446" s="212"/>
      <c r="AB446" s="213"/>
    </row>
    <row r="447" spans="3:29">
      <c r="C447" s="81"/>
      <c r="D447" s="62"/>
      <c r="E447" s="62"/>
      <c r="F447" s="62"/>
      <c r="G447" s="62"/>
      <c r="H447" s="62"/>
      <c r="I447" s="62"/>
      <c r="J447" s="62"/>
      <c r="K447" s="62"/>
      <c r="L447" s="62"/>
      <c r="M447" s="62"/>
      <c r="N447" s="62"/>
      <c r="O447" s="62"/>
      <c r="P447" s="62"/>
      <c r="Q447" s="62"/>
      <c r="R447" s="62"/>
      <c r="S447" s="62"/>
      <c r="T447" s="62"/>
      <c r="U447" s="62"/>
      <c r="V447" s="62"/>
      <c r="W447" s="62"/>
      <c r="X447" s="62"/>
      <c r="Y447" s="62"/>
      <c r="Z447" s="62"/>
      <c r="AA447" s="62"/>
      <c r="AB447" s="62"/>
      <c r="AC447" s="82"/>
    </row>
    <row r="448" spans="3:29">
      <c r="C448" s="74"/>
      <c r="D448" s="77" t="s">
        <v>30</v>
      </c>
      <c r="E448" s="210" t="s">
        <v>112</v>
      </c>
      <c r="F448" s="210"/>
      <c r="G448" s="210"/>
      <c r="H448" s="210"/>
      <c r="I448" s="42" t="s">
        <v>2</v>
      </c>
      <c r="AC448" s="33"/>
    </row>
    <row r="449" spans="3:29">
      <c r="C449" s="74"/>
      <c r="D449" s="77" t="s">
        <v>71</v>
      </c>
      <c r="E449" s="66">
        <v>0.05</v>
      </c>
      <c r="F449" s="161" t="s">
        <v>32</v>
      </c>
      <c r="G449" s="162"/>
      <c r="H449" s="162"/>
      <c r="I449" s="162"/>
      <c r="J449" s="162"/>
      <c r="K449" s="162"/>
      <c r="L449" s="162"/>
      <c r="M449" s="162"/>
      <c r="N449" s="162"/>
      <c r="O449" s="162"/>
      <c r="P449" s="162"/>
      <c r="Q449" s="162"/>
      <c r="R449" s="162"/>
      <c r="S449" s="162"/>
      <c r="T449" s="162"/>
      <c r="U449" s="162"/>
      <c r="V449" s="162"/>
      <c r="W449" s="162"/>
      <c r="X449" s="162"/>
      <c r="AC449" s="33"/>
    </row>
    <row r="450" spans="3:29">
      <c r="C450" s="74"/>
      <c r="E450" s="124"/>
      <c r="F450" s="163" t="s">
        <v>33</v>
      </c>
      <c r="G450" s="163"/>
      <c r="H450" s="163"/>
      <c r="I450" s="163"/>
      <c r="J450" s="163"/>
      <c r="K450" s="163"/>
      <c r="L450" s="163"/>
      <c r="M450" s="163"/>
      <c r="N450" s="163"/>
      <c r="O450" s="163"/>
      <c r="P450" s="163"/>
      <c r="Q450" s="163"/>
      <c r="R450" s="163"/>
      <c r="S450" s="163"/>
      <c r="T450" s="163"/>
      <c r="U450" s="163"/>
      <c r="V450" s="163"/>
      <c r="W450" s="163"/>
      <c r="X450" s="163"/>
      <c r="AC450" s="33"/>
    </row>
    <row r="451" spans="3:29">
      <c r="C451" s="74"/>
      <c r="D451" s="164" t="s">
        <v>34</v>
      </c>
      <c r="E451" s="165"/>
      <c r="F451" s="165"/>
      <c r="G451" s="165"/>
      <c r="H451" s="165"/>
      <c r="I451" s="165"/>
      <c r="J451" s="165"/>
      <c r="K451" s="165"/>
      <c r="L451" s="165"/>
      <c r="M451" s="165"/>
      <c r="N451" s="165"/>
      <c r="O451" s="165"/>
      <c r="P451" s="165"/>
      <c r="Q451" s="165"/>
      <c r="R451" s="165"/>
      <c r="S451" s="165"/>
      <c r="T451" s="165"/>
      <c r="U451" s="165"/>
      <c r="V451" s="165"/>
      <c r="W451" s="165"/>
      <c r="X451" s="165"/>
      <c r="Y451" s="165"/>
      <c r="Z451" s="165"/>
      <c r="AA451" s="165"/>
      <c r="AB451" s="166"/>
      <c r="AC451" s="33"/>
    </row>
    <row r="452" spans="3:29">
      <c r="C452" s="74"/>
      <c r="F452" s="113"/>
      <c r="G452" s="113"/>
      <c r="H452" s="113"/>
      <c r="I452" s="113"/>
      <c r="J452" s="113"/>
      <c r="K452" s="113"/>
      <c r="L452" s="113"/>
      <c r="M452" s="113"/>
      <c r="N452" s="113"/>
      <c r="O452" s="113"/>
      <c r="P452" s="113"/>
      <c r="Q452" s="113"/>
      <c r="R452" s="113"/>
      <c r="S452" s="113"/>
      <c r="T452" s="113"/>
      <c r="U452" s="113"/>
      <c r="V452" s="113"/>
      <c r="W452" s="113"/>
      <c r="X452" s="113"/>
      <c r="AC452" s="33"/>
    </row>
    <row r="453" spans="3:29">
      <c r="C453" s="74"/>
      <c r="D453" s="42" t="s">
        <v>35</v>
      </c>
      <c r="E453" s="38">
        <v>0</v>
      </c>
      <c r="F453" s="42" t="s">
        <v>72</v>
      </c>
      <c r="I453" s="42" t="s">
        <v>73</v>
      </c>
      <c r="AC453" s="33"/>
    </row>
    <row r="454" spans="3:29">
      <c r="C454" s="74"/>
      <c r="E454" s="67">
        <v>105</v>
      </c>
      <c r="F454" s="42" t="s">
        <v>85</v>
      </c>
      <c r="I454" s="42" t="s">
        <v>61</v>
      </c>
      <c r="AC454" s="33"/>
    </row>
    <row r="455" spans="3:29">
      <c r="C455" s="74"/>
      <c r="E455" s="67">
        <v>5.5E-2</v>
      </c>
      <c r="F455" s="42" t="s">
        <v>86</v>
      </c>
      <c r="I455" s="42" t="s">
        <v>62</v>
      </c>
      <c r="AC455" s="33"/>
    </row>
    <row r="456" spans="3:29">
      <c r="C456" s="74"/>
      <c r="AC456" s="33"/>
    </row>
    <row r="457" spans="3:29">
      <c r="C457" s="74"/>
      <c r="E457" s="145" t="s">
        <v>78</v>
      </c>
      <c r="F457" s="146"/>
      <c r="G457" s="146"/>
      <c r="H457" s="146"/>
      <c r="I457" s="146"/>
      <c r="J457" s="146"/>
      <c r="K457" s="146"/>
      <c r="L457" s="146"/>
      <c r="M457" s="146"/>
      <c r="N457" s="146"/>
      <c r="O457" s="146"/>
      <c r="P457" s="146"/>
      <c r="Q457" s="146"/>
      <c r="R457" s="146"/>
      <c r="S457" s="146"/>
      <c r="T457" s="146"/>
      <c r="U457" s="146"/>
      <c r="V457" s="146"/>
      <c r="W457" s="146"/>
      <c r="X457" s="146"/>
      <c r="Y457" s="146"/>
      <c r="Z457" s="146"/>
      <c r="AA457" s="146"/>
      <c r="AB457" s="147"/>
      <c r="AC457" s="33"/>
    </row>
    <row r="458" spans="3:29">
      <c r="C458" s="74"/>
      <c r="D458" s="77" t="s">
        <v>10</v>
      </c>
      <c r="E458" s="114">
        <v>1</v>
      </c>
      <c r="F458" s="114">
        <f>E458+1</f>
        <v>2</v>
      </c>
      <c r="G458" s="114">
        <f t="shared" ref="G458:AA458" si="57">F458+1</f>
        <v>3</v>
      </c>
      <c r="H458" s="114">
        <f t="shared" si="57"/>
        <v>4</v>
      </c>
      <c r="I458" s="114">
        <f t="shared" si="57"/>
        <v>5</v>
      </c>
      <c r="J458" s="114">
        <f t="shared" si="57"/>
        <v>6</v>
      </c>
      <c r="K458" s="114">
        <f t="shared" si="57"/>
        <v>7</v>
      </c>
      <c r="L458" s="114">
        <f t="shared" si="57"/>
        <v>8</v>
      </c>
      <c r="M458" s="114">
        <f t="shared" si="57"/>
        <v>9</v>
      </c>
      <c r="N458" s="114">
        <f t="shared" si="57"/>
        <v>10</v>
      </c>
      <c r="O458" s="114">
        <f t="shared" si="57"/>
        <v>11</v>
      </c>
      <c r="P458" s="114">
        <f t="shared" si="57"/>
        <v>12</v>
      </c>
      <c r="Q458" s="114">
        <f t="shared" si="57"/>
        <v>13</v>
      </c>
      <c r="R458" s="114">
        <f t="shared" si="57"/>
        <v>14</v>
      </c>
      <c r="S458" s="114">
        <f t="shared" si="57"/>
        <v>15</v>
      </c>
      <c r="T458" s="114">
        <f t="shared" si="57"/>
        <v>16</v>
      </c>
      <c r="U458" s="114">
        <f t="shared" si="57"/>
        <v>17</v>
      </c>
      <c r="V458" s="114">
        <f t="shared" si="57"/>
        <v>18</v>
      </c>
      <c r="W458" s="114">
        <f t="shared" si="57"/>
        <v>19</v>
      </c>
      <c r="X458" s="114">
        <f t="shared" si="57"/>
        <v>20</v>
      </c>
      <c r="Y458" s="114">
        <f t="shared" si="57"/>
        <v>21</v>
      </c>
      <c r="Z458" s="114">
        <f t="shared" si="57"/>
        <v>22</v>
      </c>
      <c r="AA458" s="114">
        <f t="shared" si="57"/>
        <v>23</v>
      </c>
      <c r="AB458" s="114">
        <f>AA458+1</f>
        <v>24</v>
      </c>
      <c r="AC458" s="33"/>
    </row>
    <row r="459" spans="3:29">
      <c r="C459" s="74"/>
      <c r="D459" s="77">
        <v>1</v>
      </c>
      <c r="E459" s="135">
        <v>0</v>
      </c>
      <c r="F459" s="135">
        <v>0</v>
      </c>
      <c r="G459" s="135">
        <v>0</v>
      </c>
      <c r="H459" s="135">
        <v>0</v>
      </c>
      <c r="I459" s="135">
        <v>0</v>
      </c>
      <c r="J459" s="135">
        <v>0</v>
      </c>
      <c r="K459" s="135">
        <v>0</v>
      </c>
      <c r="L459" s="135">
        <v>1</v>
      </c>
      <c r="M459" s="135">
        <v>1</v>
      </c>
      <c r="N459" s="135">
        <v>1</v>
      </c>
      <c r="O459" s="135">
        <v>1</v>
      </c>
      <c r="P459" s="135">
        <v>1</v>
      </c>
      <c r="Q459" s="135">
        <v>1</v>
      </c>
      <c r="R459" s="135">
        <v>1</v>
      </c>
      <c r="S459" s="135">
        <v>1</v>
      </c>
      <c r="T459" s="135">
        <v>1</v>
      </c>
      <c r="U459" s="135">
        <v>1</v>
      </c>
      <c r="V459" s="135">
        <v>1</v>
      </c>
      <c r="W459" s="135">
        <v>0</v>
      </c>
      <c r="X459" s="135">
        <v>0</v>
      </c>
      <c r="Y459" s="135">
        <v>0</v>
      </c>
      <c r="Z459" s="135">
        <v>0</v>
      </c>
      <c r="AA459" s="135">
        <v>0</v>
      </c>
      <c r="AB459" s="135">
        <v>0</v>
      </c>
      <c r="AC459" s="33"/>
    </row>
    <row r="460" spans="3:29">
      <c r="C460" s="74"/>
      <c r="D460" s="77">
        <f t="shared" ref="D460:D465" si="58">D459+1</f>
        <v>2</v>
      </c>
      <c r="E460" s="135">
        <v>0</v>
      </c>
      <c r="F460" s="135">
        <v>0</v>
      </c>
      <c r="G460" s="135">
        <v>0</v>
      </c>
      <c r="H460" s="135">
        <v>0</v>
      </c>
      <c r="I460" s="135">
        <v>0</v>
      </c>
      <c r="J460" s="135">
        <v>0</v>
      </c>
      <c r="K460" s="135">
        <v>0</v>
      </c>
      <c r="L460" s="135">
        <v>1</v>
      </c>
      <c r="M460" s="135">
        <v>1</v>
      </c>
      <c r="N460" s="135">
        <v>1</v>
      </c>
      <c r="O460" s="135">
        <v>1</v>
      </c>
      <c r="P460" s="135">
        <v>1</v>
      </c>
      <c r="Q460" s="135">
        <v>1</v>
      </c>
      <c r="R460" s="135">
        <v>1</v>
      </c>
      <c r="S460" s="135">
        <v>1</v>
      </c>
      <c r="T460" s="135">
        <v>1</v>
      </c>
      <c r="U460" s="135">
        <v>1</v>
      </c>
      <c r="V460" s="135">
        <v>1</v>
      </c>
      <c r="W460" s="135">
        <v>0</v>
      </c>
      <c r="X460" s="135">
        <v>0</v>
      </c>
      <c r="Y460" s="135">
        <v>0</v>
      </c>
      <c r="Z460" s="135">
        <v>0</v>
      </c>
      <c r="AA460" s="135">
        <v>0</v>
      </c>
      <c r="AB460" s="135">
        <v>0</v>
      </c>
      <c r="AC460" s="33"/>
    </row>
    <row r="461" spans="3:29">
      <c r="C461" s="74"/>
      <c r="D461" s="77">
        <f t="shared" si="58"/>
        <v>3</v>
      </c>
      <c r="E461" s="135">
        <v>0</v>
      </c>
      <c r="F461" s="135">
        <v>0</v>
      </c>
      <c r="G461" s="135">
        <v>0</v>
      </c>
      <c r="H461" s="135">
        <v>0</v>
      </c>
      <c r="I461" s="135">
        <v>0</v>
      </c>
      <c r="J461" s="135">
        <v>0</v>
      </c>
      <c r="K461" s="135">
        <v>0</v>
      </c>
      <c r="L461" s="135">
        <v>1</v>
      </c>
      <c r="M461" s="135">
        <v>1</v>
      </c>
      <c r="N461" s="135">
        <v>1</v>
      </c>
      <c r="O461" s="135">
        <v>1</v>
      </c>
      <c r="P461" s="135">
        <v>1</v>
      </c>
      <c r="Q461" s="135">
        <v>1</v>
      </c>
      <c r="R461" s="135">
        <v>1</v>
      </c>
      <c r="S461" s="135">
        <v>1</v>
      </c>
      <c r="T461" s="135">
        <v>1</v>
      </c>
      <c r="U461" s="135">
        <v>1</v>
      </c>
      <c r="V461" s="135">
        <v>1</v>
      </c>
      <c r="W461" s="135">
        <v>0</v>
      </c>
      <c r="X461" s="135">
        <v>0</v>
      </c>
      <c r="Y461" s="135">
        <v>0</v>
      </c>
      <c r="Z461" s="135">
        <v>0</v>
      </c>
      <c r="AA461" s="135">
        <v>0</v>
      </c>
      <c r="AB461" s="135">
        <v>0</v>
      </c>
      <c r="AC461" s="33"/>
    </row>
    <row r="462" spans="3:29">
      <c r="C462" s="74"/>
      <c r="D462" s="77">
        <f t="shared" si="58"/>
        <v>4</v>
      </c>
      <c r="E462" s="135">
        <v>0</v>
      </c>
      <c r="F462" s="135">
        <v>0</v>
      </c>
      <c r="G462" s="135">
        <v>0</v>
      </c>
      <c r="H462" s="135">
        <v>0</v>
      </c>
      <c r="I462" s="135">
        <v>0</v>
      </c>
      <c r="J462" s="135">
        <v>0</v>
      </c>
      <c r="K462" s="135">
        <v>0</v>
      </c>
      <c r="L462" s="135">
        <v>1</v>
      </c>
      <c r="M462" s="135">
        <v>1</v>
      </c>
      <c r="N462" s="135">
        <v>1</v>
      </c>
      <c r="O462" s="135">
        <v>1</v>
      </c>
      <c r="P462" s="135">
        <v>1</v>
      </c>
      <c r="Q462" s="135">
        <v>1</v>
      </c>
      <c r="R462" s="135">
        <v>1</v>
      </c>
      <c r="S462" s="135">
        <v>1</v>
      </c>
      <c r="T462" s="135">
        <v>1</v>
      </c>
      <c r="U462" s="135">
        <v>1</v>
      </c>
      <c r="V462" s="135">
        <v>1</v>
      </c>
      <c r="W462" s="135">
        <v>0</v>
      </c>
      <c r="X462" s="135">
        <v>0</v>
      </c>
      <c r="Y462" s="135">
        <v>0</v>
      </c>
      <c r="Z462" s="135">
        <v>0</v>
      </c>
      <c r="AA462" s="135">
        <v>0</v>
      </c>
      <c r="AB462" s="135">
        <v>0</v>
      </c>
      <c r="AC462" s="33"/>
    </row>
    <row r="463" spans="3:29">
      <c r="C463" s="74"/>
      <c r="D463" s="77">
        <f t="shared" si="58"/>
        <v>5</v>
      </c>
      <c r="E463" s="135">
        <v>0</v>
      </c>
      <c r="F463" s="135">
        <v>0</v>
      </c>
      <c r="G463" s="135">
        <v>0</v>
      </c>
      <c r="H463" s="135">
        <v>0</v>
      </c>
      <c r="I463" s="135">
        <v>0</v>
      </c>
      <c r="J463" s="135">
        <v>0</v>
      </c>
      <c r="K463" s="135">
        <v>0</v>
      </c>
      <c r="L463" s="135">
        <v>1</v>
      </c>
      <c r="M463" s="135">
        <v>1</v>
      </c>
      <c r="N463" s="135">
        <v>1</v>
      </c>
      <c r="O463" s="135">
        <v>1</v>
      </c>
      <c r="P463" s="135">
        <v>1</v>
      </c>
      <c r="Q463" s="135">
        <v>1</v>
      </c>
      <c r="R463" s="135">
        <v>1</v>
      </c>
      <c r="S463" s="135">
        <v>1</v>
      </c>
      <c r="T463" s="135">
        <v>1</v>
      </c>
      <c r="U463" s="135">
        <v>1</v>
      </c>
      <c r="V463" s="135">
        <v>1</v>
      </c>
      <c r="W463" s="135">
        <v>0</v>
      </c>
      <c r="X463" s="135">
        <v>0</v>
      </c>
      <c r="Y463" s="135">
        <v>0</v>
      </c>
      <c r="Z463" s="135">
        <v>0</v>
      </c>
      <c r="AA463" s="135">
        <v>0</v>
      </c>
      <c r="AB463" s="135">
        <v>0</v>
      </c>
      <c r="AC463" s="33"/>
    </row>
    <row r="464" spans="3:29">
      <c r="C464" s="74"/>
      <c r="D464" s="77">
        <f t="shared" si="58"/>
        <v>6</v>
      </c>
      <c r="E464" s="135">
        <v>0</v>
      </c>
      <c r="F464" s="135">
        <v>0</v>
      </c>
      <c r="G464" s="135">
        <v>0</v>
      </c>
      <c r="H464" s="135">
        <v>0</v>
      </c>
      <c r="I464" s="135">
        <v>0</v>
      </c>
      <c r="J464" s="135">
        <v>0</v>
      </c>
      <c r="K464" s="135">
        <v>0</v>
      </c>
      <c r="L464" s="135">
        <v>1</v>
      </c>
      <c r="M464" s="135">
        <v>1</v>
      </c>
      <c r="N464" s="135">
        <v>1</v>
      </c>
      <c r="O464" s="135">
        <v>1</v>
      </c>
      <c r="P464" s="135">
        <v>1</v>
      </c>
      <c r="Q464" s="135">
        <v>1</v>
      </c>
      <c r="R464" s="135">
        <v>1</v>
      </c>
      <c r="S464" s="135">
        <v>1</v>
      </c>
      <c r="T464" s="135">
        <v>1</v>
      </c>
      <c r="U464" s="135">
        <v>1</v>
      </c>
      <c r="V464" s="135">
        <v>1</v>
      </c>
      <c r="W464" s="135">
        <v>0</v>
      </c>
      <c r="X464" s="135">
        <v>0</v>
      </c>
      <c r="Y464" s="135">
        <v>0</v>
      </c>
      <c r="Z464" s="135">
        <v>0</v>
      </c>
      <c r="AA464" s="135">
        <v>0</v>
      </c>
      <c r="AB464" s="135">
        <v>0</v>
      </c>
      <c r="AC464" s="33"/>
    </row>
    <row r="465" spans="3:29">
      <c r="C465" s="74"/>
      <c r="D465" s="77">
        <f t="shared" si="58"/>
        <v>7</v>
      </c>
      <c r="E465" s="135">
        <v>0</v>
      </c>
      <c r="F465" s="135">
        <v>0</v>
      </c>
      <c r="G465" s="135">
        <v>0</v>
      </c>
      <c r="H465" s="135">
        <v>0</v>
      </c>
      <c r="I465" s="135">
        <v>0</v>
      </c>
      <c r="J465" s="135">
        <v>0</v>
      </c>
      <c r="K465" s="135">
        <v>0</v>
      </c>
      <c r="L465" s="135">
        <v>0</v>
      </c>
      <c r="M465" s="135">
        <v>0</v>
      </c>
      <c r="N465" s="135">
        <v>0</v>
      </c>
      <c r="O465" s="135">
        <v>0</v>
      </c>
      <c r="P465" s="135">
        <v>0</v>
      </c>
      <c r="Q465" s="135">
        <v>0</v>
      </c>
      <c r="R465" s="135">
        <v>0</v>
      </c>
      <c r="S465" s="135">
        <v>0</v>
      </c>
      <c r="T465" s="135">
        <v>0</v>
      </c>
      <c r="U465" s="135">
        <v>0</v>
      </c>
      <c r="V465" s="135">
        <v>0</v>
      </c>
      <c r="W465" s="135">
        <v>0</v>
      </c>
      <c r="X465" s="135">
        <v>0</v>
      </c>
      <c r="Y465" s="135">
        <v>0</v>
      </c>
      <c r="Z465" s="135">
        <v>0</v>
      </c>
      <c r="AA465" s="135">
        <v>0</v>
      </c>
      <c r="AB465" s="135">
        <v>0</v>
      </c>
      <c r="AC465" s="33"/>
    </row>
    <row r="466" spans="3:29">
      <c r="C466" s="74"/>
      <c r="AC466" s="33"/>
    </row>
    <row r="467" spans="3:29">
      <c r="C467" s="74"/>
      <c r="E467" s="145" t="s">
        <v>42</v>
      </c>
      <c r="F467" s="146"/>
      <c r="G467" s="146"/>
      <c r="H467" s="146"/>
      <c r="I467" s="146"/>
      <c r="J467" s="146"/>
      <c r="K467" s="146"/>
      <c r="L467" s="146"/>
      <c r="M467" s="146"/>
      <c r="N467" s="146"/>
      <c r="O467" s="146"/>
      <c r="P467" s="147"/>
      <c r="AC467" s="33"/>
    </row>
    <row r="468" spans="3:29">
      <c r="C468" s="74"/>
      <c r="D468" s="77" t="s">
        <v>192</v>
      </c>
      <c r="E468" s="112">
        <v>1</v>
      </c>
      <c r="F468" s="114">
        <f>E468+1</f>
        <v>2</v>
      </c>
      <c r="G468" s="114">
        <f t="shared" ref="G468:P468" si="59">F468+1</f>
        <v>3</v>
      </c>
      <c r="H468" s="114">
        <f t="shared" si="59"/>
        <v>4</v>
      </c>
      <c r="I468" s="114">
        <f t="shared" si="59"/>
        <v>5</v>
      </c>
      <c r="J468" s="114">
        <f t="shared" si="59"/>
        <v>6</v>
      </c>
      <c r="K468" s="114">
        <f t="shared" si="59"/>
        <v>7</v>
      </c>
      <c r="L468" s="114">
        <f t="shared" si="59"/>
        <v>8</v>
      </c>
      <c r="M468" s="114">
        <f t="shared" si="59"/>
        <v>9</v>
      </c>
      <c r="N468" s="114">
        <f t="shared" si="59"/>
        <v>10</v>
      </c>
      <c r="O468" s="114">
        <f t="shared" si="59"/>
        <v>11</v>
      </c>
      <c r="P468" s="114">
        <f t="shared" si="59"/>
        <v>12</v>
      </c>
      <c r="AC468" s="33"/>
    </row>
    <row r="469" spans="3:29">
      <c r="C469" s="74"/>
      <c r="D469" s="77">
        <v>1</v>
      </c>
      <c r="E469" s="45">
        <v>1</v>
      </c>
      <c r="F469" s="122">
        <v>1</v>
      </c>
      <c r="G469" s="122">
        <v>1</v>
      </c>
      <c r="H469" s="122">
        <v>1</v>
      </c>
      <c r="I469" s="122">
        <v>1</v>
      </c>
      <c r="J469" s="122">
        <v>1</v>
      </c>
      <c r="K469" s="122">
        <v>1</v>
      </c>
      <c r="L469" s="122">
        <v>1</v>
      </c>
      <c r="M469" s="122">
        <v>1</v>
      </c>
      <c r="N469" s="122">
        <v>1</v>
      </c>
      <c r="O469" s="122">
        <v>1</v>
      </c>
      <c r="P469" s="122">
        <v>1</v>
      </c>
      <c r="AC469" s="33"/>
    </row>
    <row r="470" spans="3:29">
      <c r="C470" s="74"/>
      <c r="D470" s="77">
        <v>2</v>
      </c>
      <c r="E470" s="45">
        <v>1</v>
      </c>
      <c r="F470" s="122">
        <v>1</v>
      </c>
      <c r="G470" s="122">
        <v>1</v>
      </c>
      <c r="H470" s="122">
        <v>1</v>
      </c>
      <c r="I470" s="122">
        <v>1</v>
      </c>
      <c r="J470" s="122">
        <v>1</v>
      </c>
      <c r="K470" s="122">
        <v>1</v>
      </c>
      <c r="L470" s="122">
        <v>1</v>
      </c>
      <c r="M470" s="122">
        <v>1</v>
      </c>
      <c r="N470" s="122">
        <v>1</v>
      </c>
      <c r="O470" s="122">
        <v>1</v>
      </c>
      <c r="P470" s="122">
        <v>1</v>
      </c>
      <c r="AC470" s="33"/>
    </row>
    <row r="471" spans="3:29">
      <c r="C471" s="74"/>
      <c r="D471" s="77">
        <v>3</v>
      </c>
      <c r="E471" s="45">
        <v>1</v>
      </c>
      <c r="F471" s="122">
        <v>1</v>
      </c>
      <c r="G471" s="122">
        <v>1</v>
      </c>
      <c r="H471" s="122">
        <v>1</v>
      </c>
      <c r="I471" s="122">
        <v>1</v>
      </c>
      <c r="J471" s="122">
        <v>1</v>
      </c>
      <c r="K471" s="122">
        <v>1</v>
      </c>
      <c r="L471" s="122">
        <v>1</v>
      </c>
      <c r="M471" s="122">
        <v>1</v>
      </c>
      <c r="N471" s="122">
        <v>1</v>
      </c>
      <c r="O471" s="122">
        <v>1</v>
      </c>
      <c r="P471" s="122">
        <v>1</v>
      </c>
      <c r="AC471" s="33"/>
    </row>
    <row r="472" spans="3:29">
      <c r="C472" s="74"/>
      <c r="D472" s="77">
        <v>4</v>
      </c>
      <c r="E472" s="45">
        <v>1</v>
      </c>
      <c r="F472" s="122">
        <v>1</v>
      </c>
      <c r="G472" s="122">
        <v>1</v>
      </c>
      <c r="H472" s="122">
        <v>1</v>
      </c>
      <c r="I472" s="122">
        <v>1</v>
      </c>
      <c r="J472" s="122">
        <v>1</v>
      </c>
      <c r="K472" s="122">
        <v>1</v>
      </c>
      <c r="L472" s="122">
        <v>1</v>
      </c>
      <c r="M472" s="122">
        <v>1</v>
      </c>
      <c r="N472" s="122">
        <v>1</v>
      </c>
      <c r="O472" s="122">
        <v>1</v>
      </c>
      <c r="P472" s="122">
        <v>0.5</v>
      </c>
      <c r="AC472" s="33"/>
    </row>
    <row r="473" spans="3:29">
      <c r="C473" s="74"/>
      <c r="D473" s="77">
        <v>5</v>
      </c>
      <c r="G473" s="38">
        <v>1</v>
      </c>
      <c r="I473" s="38">
        <v>1</v>
      </c>
      <c r="L473" s="38">
        <v>1</v>
      </c>
      <c r="O473" s="38">
        <v>1</v>
      </c>
      <c r="AC473" s="33"/>
    </row>
    <row r="474" spans="3:29">
      <c r="C474" s="74"/>
      <c r="AC474" s="33"/>
    </row>
    <row r="475" spans="3:29">
      <c r="C475" s="74"/>
      <c r="D475" s="167" t="s">
        <v>43</v>
      </c>
      <c r="E475" s="168"/>
      <c r="F475" s="168"/>
      <c r="G475" s="168"/>
      <c r="H475" s="168"/>
      <c r="I475" s="168"/>
      <c r="J475" s="168"/>
      <c r="K475" s="168"/>
      <c r="L475" s="168"/>
      <c r="M475" s="168"/>
      <c r="N475" s="168"/>
      <c r="O475" s="168"/>
      <c r="P475" s="168"/>
      <c r="Q475" s="168"/>
      <c r="R475" s="168"/>
      <c r="S475" s="168"/>
      <c r="T475" s="168"/>
      <c r="U475" s="168"/>
      <c r="V475" s="168"/>
      <c r="W475" s="168"/>
      <c r="X475" s="168"/>
      <c r="Y475" s="168"/>
      <c r="Z475" s="168"/>
      <c r="AA475" s="169"/>
      <c r="AC475" s="33"/>
    </row>
    <row r="476" spans="3:29">
      <c r="C476" s="74"/>
      <c r="D476" s="123"/>
      <c r="E476" s="123"/>
      <c r="F476" s="123"/>
      <c r="G476" s="123"/>
      <c r="H476" s="123"/>
      <c r="I476" s="123"/>
      <c r="J476" s="123"/>
      <c r="K476" s="123"/>
      <c r="L476" s="123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  <c r="AA476" s="123"/>
      <c r="AC476" s="33"/>
    </row>
    <row r="477" spans="3:29">
      <c r="C477" s="74"/>
      <c r="E477" s="38" t="s">
        <v>44</v>
      </c>
      <c r="F477" s="42" t="s">
        <v>45</v>
      </c>
      <c r="I477" s="42" t="s">
        <v>46</v>
      </c>
      <c r="AC477" s="33"/>
    </row>
    <row r="478" spans="3:29">
      <c r="C478" s="74"/>
      <c r="E478" s="38">
        <v>0</v>
      </c>
      <c r="F478" s="42" t="s">
        <v>47</v>
      </c>
      <c r="I478" s="42" t="str">
        <f>I453</f>
        <v>valeur pour l'heure maximale de l'année</v>
      </c>
      <c r="AC478" s="33"/>
    </row>
    <row r="479" spans="3:29">
      <c r="C479" s="74"/>
      <c r="AC479" s="33"/>
    </row>
    <row r="480" spans="3:29">
      <c r="C480" s="74"/>
      <c r="E480" s="145" t="s">
        <v>49</v>
      </c>
      <c r="F480" s="146"/>
      <c r="G480" s="146"/>
      <c r="H480" s="146"/>
      <c r="I480" s="146"/>
      <c r="J480" s="146"/>
      <c r="K480" s="146"/>
      <c r="L480" s="146"/>
      <c r="M480" s="146"/>
      <c r="N480" s="146"/>
      <c r="O480" s="146"/>
      <c r="P480" s="146"/>
      <c r="Q480" s="146"/>
      <c r="R480" s="146"/>
      <c r="S480" s="146"/>
      <c r="T480" s="146"/>
      <c r="U480" s="146"/>
      <c r="V480" s="146"/>
      <c r="W480" s="146"/>
      <c r="X480" s="146"/>
      <c r="Y480" s="146"/>
      <c r="Z480" s="146"/>
      <c r="AA480" s="146"/>
      <c r="AB480" s="147"/>
      <c r="AC480" s="33"/>
    </row>
    <row r="481" spans="3:29">
      <c r="C481" s="74"/>
      <c r="D481" s="77" t="str">
        <f>D458</f>
        <v>jour V / heure &gt;</v>
      </c>
      <c r="E481" s="114">
        <v>1</v>
      </c>
      <c r="F481" s="114">
        <f>E481+1</f>
        <v>2</v>
      </c>
      <c r="G481" s="114">
        <f t="shared" ref="G481:AA481" si="60">F481+1</f>
        <v>3</v>
      </c>
      <c r="H481" s="114">
        <f t="shared" si="60"/>
        <v>4</v>
      </c>
      <c r="I481" s="114">
        <f t="shared" si="60"/>
        <v>5</v>
      </c>
      <c r="J481" s="114">
        <f t="shared" si="60"/>
        <v>6</v>
      </c>
      <c r="K481" s="114">
        <f t="shared" si="60"/>
        <v>7</v>
      </c>
      <c r="L481" s="114">
        <f t="shared" si="60"/>
        <v>8</v>
      </c>
      <c r="M481" s="114">
        <f t="shared" si="60"/>
        <v>9</v>
      </c>
      <c r="N481" s="114">
        <f t="shared" si="60"/>
        <v>10</v>
      </c>
      <c r="O481" s="114">
        <f t="shared" si="60"/>
        <v>11</v>
      </c>
      <c r="P481" s="114">
        <f t="shared" si="60"/>
        <v>12</v>
      </c>
      <c r="Q481" s="114">
        <f t="shared" si="60"/>
        <v>13</v>
      </c>
      <c r="R481" s="114">
        <f t="shared" si="60"/>
        <v>14</v>
      </c>
      <c r="S481" s="114">
        <f t="shared" si="60"/>
        <v>15</v>
      </c>
      <c r="T481" s="114">
        <f t="shared" si="60"/>
        <v>16</v>
      </c>
      <c r="U481" s="114">
        <f t="shared" si="60"/>
        <v>17</v>
      </c>
      <c r="V481" s="114">
        <f t="shared" si="60"/>
        <v>18</v>
      </c>
      <c r="W481" s="114">
        <f t="shared" si="60"/>
        <v>19</v>
      </c>
      <c r="X481" s="114">
        <f t="shared" si="60"/>
        <v>20</v>
      </c>
      <c r="Y481" s="114">
        <f t="shared" si="60"/>
        <v>21</v>
      </c>
      <c r="Z481" s="114">
        <f t="shared" si="60"/>
        <v>22</v>
      </c>
      <c r="AA481" s="114">
        <f t="shared" si="60"/>
        <v>23</v>
      </c>
      <c r="AB481" s="114">
        <f>AA481+1</f>
        <v>24</v>
      </c>
      <c r="AC481" s="33"/>
    </row>
    <row r="482" spans="3:29">
      <c r="C482" s="74"/>
      <c r="D482" s="77">
        <v>1</v>
      </c>
      <c r="E482" s="119">
        <v>0</v>
      </c>
      <c r="F482" s="119">
        <v>0</v>
      </c>
      <c r="G482" s="119">
        <v>0</v>
      </c>
      <c r="H482" s="119">
        <v>0</v>
      </c>
      <c r="I482" s="119">
        <v>0</v>
      </c>
      <c r="J482" s="119">
        <v>0</v>
      </c>
      <c r="K482" s="119">
        <v>0</v>
      </c>
      <c r="L482" s="119">
        <v>1</v>
      </c>
      <c r="M482" s="119">
        <v>1</v>
      </c>
      <c r="N482" s="119">
        <v>1</v>
      </c>
      <c r="O482" s="119">
        <v>1</v>
      </c>
      <c r="P482" s="119">
        <v>1</v>
      </c>
      <c r="Q482" s="119">
        <v>1</v>
      </c>
      <c r="R482" s="119">
        <v>1</v>
      </c>
      <c r="S482" s="119">
        <v>1</v>
      </c>
      <c r="T482" s="119">
        <v>1</v>
      </c>
      <c r="U482" s="119">
        <v>1</v>
      </c>
      <c r="V482" s="119">
        <v>1</v>
      </c>
      <c r="W482" s="119">
        <v>0</v>
      </c>
      <c r="X482" s="119">
        <v>0</v>
      </c>
      <c r="Y482" s="119">
        <v>0</v>
      </c>
      <c r="Z482" s="119">
        <v>0</v>
      </c>
      <c r="AA482" s="119">
        <v>0</v>
      </c>
      <c r="AB482" s="119">
        <v>0</v>
      </c>
      <c r="AC482" s="33"/>
    </row>
    <row r="483" spans="3:29">
      <c r="C483" s="74"/>
      <c r="D483" s="77">
        <f t="shared" ref="D483:D488" si="61">D482+1</f>
        <v>2</v>
      </c>
      <c r="E483" s="119">
        <v>0</v>
      </c>
      <c r="F483" s="119">
        <v>0</v>
      </c>
      <c r="G483" s="119">
        <v>0</v>
      </c>
      <c r="H483" s="119">
        <v>0</v>
      </c>
      <c r="I483" s="119">
        <v>0</v>
      </c>
      <c r="J483" s="119">
        <v>0</v>
      </c>
      <c r="K483" s="119">
        <v>0</v>
      </c>
      <c r="L483" s="119">
        <v>1</v>
      </c>
      <c r="M483" s="119">
        <v>1</v>
      </c>
      <c r="N483" s="119">
        <v>1</v>
      </c>
      <c r="O483" s="119">
        <v>1</v>
      </c>
      <c r="P483" s="119">
        <v>1</v>
      </c>
      <c r="Q483" s="119">
        <v>1</v>
      </c>
      <c r="R483" s="119">
        <v>1</v>
      </c>
      <c r="S483" s="119">
        <v>1</v>
      </c>
      <c r="T483" s="119">
        <v>1</v>
      </c>
      <c r="U483" s="119">
        <v>1</v>
      </c>
      <c r="V483" s="119">
        <v>1</v>
      </c>
      <c r="W483" s="119">
        <v>0</v>
      </c>
      <c r="X483" s="119">
        <v>0</v>
      </c>
      <c r="Y483" s="119">
        <v>0</v>
      </c>
      <c r="Z483" s="119">
        <v>0</v>
      </c>
      <c r="AA483" s="119">
        <v>0</v>
      </c>
      <c r="AB483" s="119">
        <v>0</v>
      </c>
      <c r="AC483" s="33"/>
    </row>
    <row r="484" spans="3:29">
      <c r="C484" s="74"/>
      <c r="D484" s="77">
        <f t="shared" si="61"/>
        <v>3</v>
      </c>
      <c r="E484" s="119">
        <v>0</v>
      </c>
      <c r="F484" s="119">
        <v>0</v>
      </c>
      <c r="G484" s="119">
        <v>0</v>
      </c>
      <c r="H484" s="119">
        <v>0</v>
      </c>
      <c r="I484" s="119">
        <v>0</v>
      </c>
      <c r="J484" s="119">
        <v>0</v>
      </c>
      <c r="K484" s="119">
        <v>0</v>
      </c>
      <c r="L484" s="119">
        <v>1</v>
      </c>
      <c r="M484" s="119">
        <v>1</v>
      </c>
      <c r="N484" s="119">
        <v>1</v>
      </c>
      <c r="O484" s="119">
        <v>1</v>
      </c>
      <c r="P484" s="119">
        <v>1</v>
      </c>
      <c r="Q484" s="119">
        <v>1</v>
      </c>
      <c r="R484" s="119">
        <v>1</v>
      </c>
      <c r="S484" s="119">
        <v>1</v>
      </c>
      <c r="T484" s="119">
        <v>1</v>
      </c>
      <c r="U484" s="119">
        <v>1</v>
      </c>
      <c r="V484" s="119">
        <v>1</v>
      </c>
      <c r="W484" s="119">
        <v>0</v>
      </c>
      <c r="X484" s="119">
        <v>0</v>
      </c>
      <c r="Y484" s="119">
        <v>0</v>
      </c>
      <c r="Z484" s="119">
        <v>0</v>
      </c>
      <c r="AA484" s="119">
        <v>0</v>
      </c>
      <c r="AB484" s="119">
        <v>0</v>
      </c>
      <c r="AC484" s="33"/>
    </row>
    <row r="485" spans="3:29">
      <c r="C485" s="74"/>
      <c r="D485" s="77">
        <f t="shared" si="61"/>
        <v>4</v>
      </c>
      <c r="E485" s="119">
        <v>0</v>
      </c>
      <c r="F485" s="119">
        <v>0</v>
      </c>
      <c r="G485" s="119">
        <v>0</v>
      </c>
      <c r="H485" s="119">
        <v>0</v>
      </c>
      <c r="I485" s="119">
        <v>0</v>
      </c>
      <c r="J485" s="119">
        <v>0</v>
      </c>
      <c r="K485" s="119">
        <v>0</v>
      </c>
      <c r="L485" s="119">
        <v>1</v>
      </c>
      <c r="M485" s="119">
        <v>1</v>
      </c>
      <c r="N485" s="119">
        <v>1</v>
      </c>
      <c r="O485" s="119">
        <v>1</v>
      </c>
      <c r="P485" s="119">
        <v>1</v>
      </c>
      <c r="Q485" s="119">
        <v>1</v>
      </c>
      <c r="R485" s="119">
        <v>1</v>
      </c>
      <c r="S485" s="119">
        <v>1</v>
      </c>
      <c r="T485" s="119">
        <v>1</v>
      </c>
      <c r="U485" s="119">
        <v>1</v>
      </c>
      <c r="V485" s="119">
        <v>1</v>
      </c>
      <c r="W485" s="119">
        <v>0</v>
      </c>
      <c r="X485" s="119">
        <v>0</v>
      </c>
      <c r="Y485" s="119">
        <v>0</v>
      </c>
      <c r="Z485" s="119">
        <v>0</v>
      </c>
      <c r="AA485" s="119">
        <v>0</v>
      </c>
      <c r="AB485" s="119">
        <v>0</v>
      </c>
      <c r="AC485" s="33"/>
    </row>
    <row r="486" spans="3:29">
      <c r="C486" s="74"/>
      <c r="D486" s="77">
        <f t="shared" si="61"/>
        <v>5</v>
      </c>
      <c r="E486" s="119">
        <v>0</v>
      </c>
      <c r="F486" s="119">
        <v>0</v>
      </c>
      <c r="G486" s="119">
        <v>0</v>
      </c>
      <c r="H486" s="119">
        <v>0</v>
      </c>
      <c r="I486" s="119">
        <v>0</v>
      </c>
      <c r="J486" s="119">
        <v>0</v>
      </c>
      <c r="K486" s="119">
        <v>0</v>
      </c>
      <c r="L486" s="119">
        <v>1</v>
      </c>
      <c r="M486" s="119">
        <v>1</v>
      </c>
      <c r="N486" s="119">
        <v>1</v>
      </c>
      <c r="O486" s="119">
        <v>1</v>
      </c>
      <c r="P486" s="119">
        <v>1</v>
      </c>
      <c r="Q486" s="119">
        <v>1</v>
      </c>
      <c r="R486" s="119">
        <v>1</v>
      </c>
      <c r="S486" s="119">
        <v>1</v>
      </c>
      <c r="T486" s="119">
        <v>1</v>
      </c>
      <c r="U486" s="119">
        <v>1</v>
      </c>
      <c r="V486" s="119">
        <v>1</v>
      </c>
      <c r="W486" s="119">
        <v>0</v>
      </c>
      <c r="X486" s="119">
        <v>0</v>
      </c>
      <c r="Y486" s="119">
        <v>0</v>
      </c>
      <c r="Z486" s="119">
        <v>0</v>
      </c>
      <c r="AA486" s="119">
        <v>0</v>
      </c>
      <c r="AB486" s="119">
        <v>0</v>
      </c>
      <c r="AC486" s="33"/>
    </row>
    <row r="487" spans="3:29">
      <c r="C487" s="74"/>
      <c r="D487" s="77">
        <f t="shared" si="61"/>
        <v>6</v>
      </c>
      <c r="E487" s="119">
        <v>0</v>
      </c>
      <c r="F487" s="119">
        <v>0</v>
      </c>
      <c r="G487" s="119">
        <v>0</v>
      </c>
      <c r="H487" s="119">
        <v>0</v>
      </c>
      <c r="I487" s="119">
        <v>0</v>
      </c>
      <c r="J487" s="119">
        <v>0</v>
      </c>
      <c r="K487" s="119">
        <v>0</v>
      </c>
      <c r="L487" s="119">
        <v>1</v>
      </c>
      <c r="M487" s="119">
        <v>1</v>
      </c>
      <c r="N487" s="119">
        <v>1</v>
      </c>
      <c r="O487" s="119">
        <v>1</v>
      </c>
      <c r="P487" s="119">
        <v>1</v>
      </c>
      <c r="Q487" s="119">
        <v>1</v>
      </c>
      <c r="R487" s="119">
        <v>1</v>
      </c>
      <c r="S487" s="119">
        <v>1</v>
      </c>
      <c r="T487" s="119">
        <v>1</v>
      </c>
      <c r="U487" s="119">
        <v>1</v>
      </c>
      <c r="V487" s="119">
        <v>1</v>
      </c>
      <c r="W487" s="119">
        <v>0</v>
      </c>
      <c r="X487" s="119">
        <v>0</v>
      </c>
      <c r="Y487" s="119">
        <v>0</v>
      </c>
      <c r="Z487" s="119">
        <v>0</v>
      </c>
      <c r="AA487" s="119">
        <v>0</v>
      </c>
      <c r="AB487" s="119">
        <v>0</v>
      </c>
      <c r="AC487" s="33"/>
    </row>
    <row r="488" spans="3:29">
      <c r="C488" s="74"/>
      <c r="D488" s="77">
        <f t="shared" si="61"/>
        <v>7</v>
      </c>
      <c r="E488" s="119">
        <v>0</v>
      </c>
      <c r="F488" s="119">
        <v>0</v>
      </c>
      <c r="G488" s="119">
        <v>0</v>
      </c>
      <c r="H488" s="119">
        <v>0</v>
      </c>
      <c r="I488" s="119">
        <v>0</v>
      </c>
      <c r="J488" s="119">
        <v>0</v>
      </c>
      <c r="K488" s="119">
        <v>0</v>
      </c>
      <c r="L488" s="119">
        <v>0</v>
      </c>
      <c r="M488" s="119">
        <v>0</v>
      </c>
      <c r="N488" s="119">
        <v>0</v>
      </c>
      <c r="O488" s="119">
        <v>0</v>
      </c>
      <c r="P488" s="119">
        <v>0</v>
      </c>
      <c r="Q488" s="119">
        <v>0</v>
      </c>
      <c r="R488" s="119">
        <v>0</v>
      </c>
      <c r="S488" s="119">
        <v>0</v>
      </c>
      <c r="T488" s="119">
        <v>0</v>
      </c>
      <c r="U488" s="119">
        <v>0</v>
      </c>
      <c r="V488" s="119">
        <v>0</v>
      </c>
      <c r="W488" s="119">
        <v>0</v>
      </c>
      <c r="X488" s="119">
        <v>0</v>
      </c>
      <c r="Y488" s="119">
        <v>0</v>
      </c>
      <c r="Z488" s="119">
        <v>0</v>
      </c>
      <c r="AA488" s="119">
        <v>0</v>
      </c>
      <c r="AB488" s="119">
        <v>0</v>
      </c>
      <c r="AC488" s="33"/>
    </row>
    <row r="489" spans="3:29">
      <c r="C489" s="74"/>
      <c r="AC489" s="33"/>
    </row>
    <row r="490" spans="3:29">
      <c r="C490" s="74"/>
      <c r="E490" s="170" t="s">
        <v>50</v>
      </c>
      <c r="F490" s="170"/>
      <c r="G490" s="170"/>
      <c r="H490" s="170"/>
      <c r="I490" s="170"/>
      <c r="J490" s="170"/>
      <c r="K490" s="170"/>
      <c r="L490" s="170"/>
      <c r="M490" s="170"/>
      <c r="N490" s="170"/>
      <c r="O490" s="170"/>
      <c r="P490" s="170"/>
      <c r="AC490" s="33"/>
    </row>
    <row r="491" spans="3:29">
      <c r="C491" s="74"/>
      <c r="D491" s="84" t="s">
        <v>192</v>
      </c>
      <c r="E491" s="112">
        <v>1</v>
      </c>
      <c r="F491" s="114">
        <f>E491+1</f>
        <v>2</v>
      </c>
      <c r="G491" s="114">
        <f t="shared" ref="G491:P491" si="62">F491+1</f>
        <v>3</v>
      </c>
      <c r="H491" s="114">
        <f t="shared" si="62"/>
        <v>4</v>
      </c>
      <c r="I491" s="114">
        <f t="shared" si="62"/>
        <v>5</v>
      </c>
      <c r="J491" s="114">
        <f t="shared" si="62"/>
        <v>6</v>
      </c>
      <c r="K491" s="114">
        <f t="shared" si="62"/>
        <v>7</v>
      </c>
      <c r="L491" s="114">
        <f t="shared" si="62"/>
        <v>8</v>
      </c>
      <c r="M491" s="114">
        <f t="shared" si="62"/>
        <v>9</v>
      </c>
      <c r="N491" s="114">
        <f t="shared" si="62"/>
        <v>10</v>
      </c>
      <c r="O491" s="114">
        <f t="shared" si="62"/>
        <v>11</v>
      </c>
      <c r="P491" s="114">
        <f t="shared" si="62"/>
        <v>12</v>
      </c>
      <c r="AC491" s="33"/>
    </row>
    <row r="492" spans="3:29">
      <c r="C492" s="74"/>
      <c r="D492" s="84">
        <v>1</v>
      </c>
      <c r="E492" s="45">
        <v>1</v>
      </c>
      <c r="F492" s="122">
        <v>1</v>
      </c>
      <c r="G492" s="122">
        <v>1</v>
      </c>
      <c r="H492" s="122">
        <v>1</v>
      </c>
      <c r="I492" s="122">
        <v>1</v>
      </c>
      <c r="J492" s="122">
        <v>1</v>
      </c>
      <c r="K492" s="122">
        <v>1</v>
      </c>
      <c r="L492" s="122">
        <v>1</v>
      </c>
      <c r="M492" s="122">
        <v>1</v>
      </c>
      <c r="N492" s="122">
        <v>1</v>
      </c>
      <c r="O492" s="122">
        <v>1</v>
      </c>
      <c r="P492" s="122">
        <v>1</v>
      </c>
      <c r="AC492" s="33"/>
    </row>
    <row r="493" spans="3:29">
      <c r="C493" s="74"/>
      <c r="D493" s="84">
        <v>2</v>
      </c>
      <c r="E493" s="45">
        <v>1</v>
      </c>
      <c r="F493" s="122">
        <v>1</v>
      </c>
      <c r="G493" s="122">
        <v>1</v>
      </c>
      <c r="H493" s="122">
        <v>1</v>
      </c>
      <c r="I493" s="122">
        <v>1</v>
      </c>
      <c r="J493" s="122">
        <v>1</v>
      </c>
      <c r="K493" s="122">
        <v>1</v>
      </c>
      <c r="L493" s="122">
        <v>1</v>
      </c>
      <c r="M493" s="122">
        <v>1</v>
      </c>
      <c r="N493" s="122">
        <v>1</v>
      </c>
      <c r="O493" s="122">
        <v>1</v>
      </c>
      <c r="P493" s="122">
        <v>1</v>
      </c>
      <c r="AC493" s="33"/>
    </row>
    <row r="494" spans="3:29">
      <c r="C494" s="74"/>
      <c r="D494" s="84">
        <v>3</v>
      </c>
      <c r="E494" s="45">
        <v>1</v>
      </c>
      <c r="F494" s="122">
        <v>1</v>
      </c>
      <c r="G494" s="122">
        <v>1</v>
      </c>
      <c r="H494" s="122">
        <v>1</v>
      </c>
      <c r="I494" s="122">
        <v>1</v>
      </c>
      <c r="J494" s="122">
        <v>1</v>
      </c>
      <c r="K494" s="122">
        <v>1</v>
      </c>
      <c r="L494" s="122">
        <v>1</v>
      </c>
      <c r="M494" s="122">
        <v>1</v>
      </c>
      <c r="N494" s="122">
        <v>1</v>
      </c>
      <c r="O494" s="122">
        <v>1</v>
      </c>
      <c r="P494" s="122">
        <v>1</v>
      </c>
      <c r="AC494" s="33"/>
    </row>
    <row r="495" spans="3:29">
      <c r="C495" s="74"/>
      <c r="D495" s="84">
        <v>4</v>
      </c>
      <c r="E495" s="45">
        <v>1</v>
      </c>
      <c r="F495" s="122">
        <v>1</v>
      </c>
      <c r="G495" s="122">
        <v>1</v>
      </c>
      <c r="H495" s="122">
        <v>1</v>
      </c>
      <c r="I495" s="122">
        <v>1</v>
      </c>
      <c r="J495" s="122">
        <v>1</v>
      </c>
      <c r="K495" s="122">
        <v>1</v>
      </c>
      <c r="L495" s="122">
        <v>1</v>
      </c>
      <c r="M495" s="122">
        <v>1</v>
      </c>
      <c r="N495" s="122">
        <v>1</v>
      </c>
      <c r="O495" s="122">
        <v>1</v>
      </c>
      <c r="P495" s="122">
        <v>0.5</v>
      </c>
      <c r="AC495" s="33"/>
    </row>
    <row r="496" spans="3:29">
      <c r="C496" s="74"/>
      <c r="D496" s="84">
        <v>5</v>
      </c>
      <c r="G496" s="38">
        <v>1</v>
      </c>
      <c r="I496" s="38">
        <v>1</v>
      </c>
      <c r="L496" s="38">
        <v>1</v>
      </c>
      <c r="O496" s="38">
        <v>1</v>
      </c>
      <c r="AC496" s="33"/>
    </row>
    <row r="497" spans="3:29">
      <c r="C497" s="74"/>
      <c r="AC497" s="33"/>
    </row>
    <row r="498" spans="3:29">
      <c r="C498" s="74"/>
      <c r="D498" s="167" t="s">
        <v>51</v>
      </c>
      <c r="E498" s="168"/>
      <c r="F498" s="168"/>
      <c r="G498" s="168"/>
      <c r="H498" s="168"/>
      <c r="I498" s="168"/>
      <c r="J498" s="168"/>
      <c r="K498" s="168"/>
      <c r="L498" s="168"/>
      <c r="M498" s="168"/>
      <c r="N498" s="168"/>
      <c r="O498" s="168"/>
      <c r="P498" s="168"/>
      <c r="Q498" s="168"/>
      <c r="R498" s="168"/>
      <c r="S498" s="168"/>
      <c r="T498" s="168"/>
      <c r="U498" s="168"/>
      <c r="V498" s="168"/>
      <c r="W498" s="168"/>
      <c r="X498" s="168"/>
      <c r="Y498" s="168"/>
      <c r="Z498" s="168"/>
      <c r="AA498" s="168"/>
      <c r="AB498" s="169"/>
      <c r="AC498" s="33"/>
    </row>
    <row r="499" spans="3:29">
      <c r="C499" s="74"/>
      <c r="AC499" s="33"/>
    </row>
    <row r="500" spans="3:29">
      <c r="C500" s="74"/>
      <c r="E500" s="38" t="s">
        <v>44</v>
      </c>
      <c r="F500" s="42" t="s">
        <v>45</v>
      </c>
      <c r="I500" s="42" t="s">
        <v>52</v>
      </c>
      <c r="AC500" s="33"/>
    </row>
    <row r="501" spans="3:29">
      <c r="C501" s="74"/>
      <c r="E501" s="38">
        <v>0</v>
      </c>
      <c r="F501" s="42" t="s">
        <v>53</v>
      </c>
      <c r="I501" s="42" t="str">
        <f>I478</f>
        <v>valeur pour l'heure maximale de l'année</v>
      </c>
      <c r="AC501" s="33"/>
    </row>
    <row r="502" spans="3:29">
      <c r="C502" s="74"/>
      <c r="AC502" s="33"/>
    </row>
    <row r="503" spans="3:29">
      <c r="C503" s="74"/>
      <c r="E503" s="145" t="s">
        <v>49</v>
      </c>
      <c r="F503" s="146"/>
      <c r="G503" s="146"/>
      <c r="H503" s="146"/>
      <c r="I503" s="146"/>
      <c r="J503" s="146"/>
      <c r="K503" s="146"/>
      <c r="L503" s="146"/>
      <c r="M503" s="146"/>
      <c r="N503" s="146"/>
      <c r="O503" s="146"/>
      <c r="P503" s="146"/>
      <c r="Q503" s="146"/>
      <c r="R503" s="146"/>
      <c r="S503" s="146"/>
      <c r="T503" s="146"/>
      <c r="U503" s="146"/>
      <c r="V503" s="146"/>
      <c r="W503" s="146"/>
      <c r="X503" s="146"/>
      <c r="Y503" s="146"/>
      <c r="Z503" s="146"/>
      <c r="AA503" s="146"/>
      <c r="AB503" s="147"/>
      <c r="AC503" s="33"/>
    </row>
    <row r="504" spans="3:29">
      <c r="C504" s="74"/>
      <c r="D504" s="77" t="str">
        <f>D458</f>
        <v>jour V / heure &gt;</v>
      </c>
      <c r="E504" s="114">
        <v>1</v>
      </c>
      <c r="F504" s="114">
        <f>E504+1</f>
        <v>2</v>
      </c>
      <c r="G504" s="114">
        <f t="shared" ref="G504:AA504" si="63">F504+1</f>
        <v>3</v>
      </c>
      <c r="H504" s="114">
        <f t="shared" si="63"/>
        <v>4</v>
      </c>
      <c r="I504" s="114">
        <f t="shared" si="63"/>
        <v>5</v>
      </c>
      <c r="J504" s="114">
        <f t="shared" si="63"/>
        <v>6</v>
      </c>
      <c r="K504" s="114">
        <f t="shared" si="63"/>
        <v>7</v>
      </c>
      <c r="L504" s="114">
        <f t="shared" si="63"/>
        <v>8</v>
      </c>
      <c r="M504" s="114">
        <f t="shared" si="63"/>
        <v>9</v>
      </c>
      <c r="N504" s="114">
        <f t="shared" si="63"/>
        <v>10</v>
      </c>
      <c r="O504" s="114">
        <f t="shared" si="63"/>
        <v>11</v>
      </c>
      <c r="P504" s="114">
        <f t="shared" si="63"/>
        <v>12</v>
      </c>
      <c r="Q504" s="114">
        <f t="shared" si="63"/>
        <v>13</v>
      </c>
      <c r="R504" s="114">
        <f t="shared" si="63"/>
        <v>14</v>
      </c>
      <c r="S504" s="114">
        <f t="shared" si="63"/>
        <v>15</v>
      </c>
      <c r="T504" s="114">
        <f t="shared" si="63"/>
        <v>16</v>
      </c>
      <c r="U504" s="114">
        <f t="shared" si="63"/>
        <v>17</v>
      </c>
      <c r="V504" s="114">
        <f t="shared" si="63"/>
        <v>18</v>
      </c>
      <c r="W504" s="114">
        <f t="shared" si="63"/>
        <v>19</v>
      </c>
      <c r="X504" s="114">
        <f t="shared" si="63"/>
        <v>20</v>
      </c>
      <c r="Y504" s="114">
        <f t="shared" si="63"/>
        <v>21</v>
      </c>
      <c r="Z504" s="114">
        <f t="shared" si="63"/>
        <v>22</v>
      </c>
      <c r="AA504" s="114">
        <f t="shared" si="63"/>
        <v>23</v>
      </c>
      <c r="AB504" s="114">
        <f>AA504+1</f>
        <v>24</v>
      </c>
      <c r="AC504" s="33"/>
    </row>
    <row r="505" spans="3:29">
      <c r="C505" s="74"/>
      <c r="D505" s="77">
        <v>1</v>
      </c>
      <c r="E505" s="119">
        <v>0</v>
      </c>
      <c r="F505" s="119">
        <v>0</v>
      </c>
      <c r="G505" s="119">
        <v>0</v>
      </c>
      <c r="H505" s="119">
        <v>0</v>
      </c>
      <c r="I505" s="119">
        <v>0</v>
      </c>
      <c r="J505" s="119">
        <v>0</v>
      </c>
      <c r="K505" s="119">
        <v>0</v>
      </c>
      <c r="L505" s="119">
        <v>1</v>
      </c>
      <c r="M505" s="119">
        <v>1</v>
      </c>
      <c r="N505" s="119">
        <v>1</v>
      </c>
      <c r="O505" s="119">
        <v>1</v>
      </c>
      <c r="P505" s="119">
        <v>1</v>
      </c>
      <c r="Q505" s="119">
        <v>1</v>
      </c>
      <c r="R505" s="119">
        <v>1</v>
      </c>
      <c r="S505" s="119">
        <v>1</v>
      </c>
      <c r="T505" s="119">
        <v>1</v>
      </c>
      <c r="U505" s="119">
        <v>1</v>
      </c>
      <c r="V505" s="119">
        <v>1</v>
      </c>
      <c r="W505" s="119">
        <v>0</v>
      </c>
      <c r="X505" s="119">
        <v>0</v>
      </c>
      <c r="Y505" s="119">
        <v>0</v>
      </c>
      <c r="Z505" s="119">
        <v>0</v>
      </c>
      <c r="AA505" s="119">
        <v>0</v>
      </c>
      <c r="AB505" s="119">
        <v>0</v>
      </c>
      <c r="AC505" s="33"/>
    </row>
    <row r="506" spans="3:29">
      <c r="C506" s="74"/>
      <c r="D506" s="77">
        <f t="shared" ref="D506:D511" si="64">D505+1</f>
        <v>2</v>
      </c>
      <c r="E506" s="119">
        <v>0</v>
      </c>
      <c r="F506" s="119">
        <v>0</v>
      </c>
      <c r="G506" s="119">
        <v>0</v>
      </c>
      <c r="H506" s="119">
        <v>0</v>
      </c>
      <c r="I506" s="119">
        <v>0</v>
      </c>
      <c r="J506" s="119">
        <v>0</v>
      </c>
      <c r="K506" s="119">
        <v>0</v>
      </c>
      <c r="L506" s="119">
        <v>1</v>
      </c>
      <c r="M506" s="119">
        <v>1</v>
      </c>
      <c r="N506" s="119">
        <v>1</v>
      </c>
      <c r="O506" s="119">
        <v>1</v>
      </c>
      <c r="P506" s="119">
        <v>1</v>
      </c>
      <c r="Q506" s="119">
        <v>1</v>
      </c>
      <c r="R506" s="119">
        <v>1</v>
      </c>
      <c r="S506" s="119">
        <v>1</v>
      </c>
      <c r="T506" s="119">
        <v>1</v>
      </c>
      <c r="U506" s="119">
        <v>1</v>
      </c>
      <c r="V506" s="119">
        <v>1</v>
      </c>
      <c r="W506" s="119">
        <v>0</v>
      </c>
      <c r="X506" s="119">
        <v>0</v>
      </c>
      <c r="Y506" s="119">
        <v>0</v>
      </c>
      <c r="Z506" s="119">
        <v>0</v>
      </c>
      <c r="AA506" s="119">
        <v>0</v>
      </c>
      <c r="AB506" s="119">
        <v>0</v>
      </c>
      <c r="AC506" s="33"/>
    </row>
    <row r="507" spans="3:29">
      <c r="C507" s="74"/>
      <c r="D507" s="77">
        <f t="shared" si="64"/>
        <v>3</v>
      </c>
      <c r="E507" s="119">
        <v>0</v>
      </c>
      <c r="F507" s="119">
        <v>0</v>
      </c>
      <c r="G507" s="119">
        <v>0</v>
      </c>
      <c r="H507" s="119">
        <v>0</v>
      </c>
      <c r="I507" s="119">
        <v>0</v>
      </c>
      <c r="J507" s="119">
        <v>0</v>
      </c>
      <c r="K507" s="119">
        <v>0</v>
      </c>
      <c r="L507" s="119">
        <v>1</v>
      </c>
      <c r="M507" s="119">
        <v>1</v>
      </c>
      <c r="N507" s="119">
        <v>1</v>
      </c>
      <c r="O507" s="119">
        <v>1</v>
      </c>
      <c r="P507" s="119">
        <v>1</v>
      </c>
      <c r="Q507" s="119">
        <v>1</v>
      </c>
      <c r="R507" s="119">
        <v>1</v>
      </c>
      <c r="S507" s="119">
        <v>1</v>
      </c>
      <c r="T507" s="119">
        <v>1</v>
      </c>
      <c r="U507" s="119">
        <v>1</v>
      </c>
      <c r="V507" s="119">
        <v>1</v>
      </c>
      <c r="W507" s="119">
        <v>0</v>
      </c>
      <c r="X507" s="119">
        <v>0</v>
      </c>
      <c r="Y507" s="119">
        <v>0</v>
      </c>
      <c r="Z507" s="119">
        <v>0</v>
      </c>
      <c r="AA507" s="119">
        <v>0</v>
      </c>
      <c r="AB507" s="119">
        <v>0</v>
      </c>
      <c r="AC507" s="33"/>
    </row>
    <row r="508" spans="3:29">
      <c r="C508" s="74"/>
      <c r="D508" s="77">
        <f t="shared" si="64"/>
        <v>4</v>
      </c>
      <c r="E508" s="119">
        <v>0</v>
      </c>
      <c r="F508" s="119">
        <v>0</v>
      </c>
      <c r="G508" s="119">
        <v>0</v>
      </c>
      <c r="H508" s="119">
        <v>0</v>
      </c>
      <c r="I508" s="119">
        <v>0</v>
      </c>
      <c r="J508" s="119">
        <v>0</v>
      </c>
      <c r="K508" s="119">
        <v>0</v>
      </c>
      <c r="L508" s="119">
        <v>1</v>
      </c>
      <c r="M508" s="119">
        <v>1</v>
      </c>
      <c r="N508" s="119">
        <v>1</v>
      </c>
      <c r="O508" s="119">
        <v>1</v>
      </c>
      <c r="P508" s="119">
        <v>1</v>
      </c>
      <c r="Q508" s="119">
        <v>1</v>
      </c>
      <c r="R508" s="119">
        <v>1</v>
      </c>
      <c r="S508" s="119">
        <v>1</v>
      </c>
      <c r="T508" s="119">
        <v>1</v>
      </c>
      <c r="U508" s="119">
        <v>1</v>
      </c>
      <c r="V508" s="119">
        <v>1</v>
      </c>
      <c r="W508" s="119">
        <v>0</v>
      </c>
      <c r="X508" s="119">
        <v>0</v>
      </c>
      <c r="Y508" s="119">
        <v>0</v>
      </c>
      <c r="Z508" s="119">
        <v>0</v>
      </c>
      <c r="AA508" s="119">
        <v>0</v>
      </c>
      <c r="AB508" s="119">
        <v>0</v>
      </c>
      <c r="AC508" s="33"/>
    </row>
    <row r="509" spans="3:29">
      <c r="C509" s="74"/>
      <c r="D509" s="77">
        <f t="shared" si="64"/>
        <v>5</v>
      </c>
      <c r="E509" s="119">
        <v>0</v>
      </c>
      <c r="F509" s="119">
        <v>0</v>
      </c>
      <c r="G509" s="119">
        <v>0</v>
      </c>
      <c r="H509" s="119">
        <v>0</v>
      </c>
      <c r="I509" s="119">
        <v>0</v>
      </c>
      <c r="J509" s="119">
        <v>0</v>
      </c>
      <c r="K509" s="119">
        <v>0</v>
      </c>
      <c r="L509" s="119">
        <v>1</v>
      </c>
      <c r="M509" s="119">
        <v>1</v>
      </c>
      <c r="N509" s="119">
        <v>1</v>
      </c>
      <c r="O509" s="119">
        <v>1</v>
      </c>
      <c r="P509" s="119">
        <v>1</v>
      </c>
      <c r="Q509" s="119">
        <v>1</v>
      </c>
      <c r="R509" s="119">
        <v>1</v>
      </c>
      <c r="S509" s="119">
        <v>1</v>
      </c>
      <c r="T509" s="119">
        <v>1</v>
      </c>
      <c r="U509" s="119">
        <v>1</v>
      </c>
      <c r="V509" s="119">
        <v>1</v>
      </c>
      <c r="W509" s="119">
        <v>0</v>
      </c>
      <c r="X509" s="119">
        <v>0</v>
      </c>
      <c r="Y509" s="119">
        <v>0</v>
      </c>
      <c r="Z509" s="119">
        <v>0</v>
      </c>
      <c r="AA509" s="119">
        <v>0</v>
      </c>
      <c r="AB509" s="119">
        <v>0</v>
      </c>
      <c r="AC509" s="33"/>
    </row>
    <row r="510" spans="3:29">
      <c r="C510" s="74"/>
      <c r="D510" s="77">
        <f t="shared" si="64"/>
        <v>6</v>
      </c>
      <c r="E510" s="119">
        <v>0</v>
      </c>
      <c r="F510" s="119">
        <v>0</v>
      </c>
      <c r="G510" s="119">
        <v>0</v>
      </c>
      <c r="H510" s="119">
        <v>0</v>
      </c>
      <c r="I510" s="119">
        <v>0</v>
      </c>
      <c r="J510" s="119">
        <v>0</v>
      </c>
      <c r="K510" s="119">
        <v>0</v>
      </c>
      <c r="L510" s="119">
        <v>1</v>
      </c>
      <c r="M510" s="119">
        <v>1</v>
      </c>
      <c r="N510" s="119">
        <v>1</v>
      </c>
      <c r="O510" s="119">
        <v>1</v>
      </c>
      <c r="P510" s="119">
        <v>1</v>
      </c>
      <c r="Q510" s="119">
        <v>1</v>
      </c>
      <c r="R510" s="119">
        <v>1</v>
      </c>
      <c r="S510" s="119">
        <v>1</v>
      </c>
      <c r="T510" s="119">
        <v>1</v>
      </c>
      <c r="U510" s="119">
        <v>1</v>
      </c>
      <c r="V510" s="119">
        <v>1</v>
      </c>
      <c r="W510" s="119">
        <v>0</v>
      </c>
      <c r="X510" s="119">
        <v>0</v>
      </c>
      <c r="Y510" s="119">
        <v>0</v>
      </c>
      <c r="Z510" s="119">
        <v>0</v>
      </c>
      <c r="AA510" s="119">
        <v>0</v>
      </c>
      <c r="AB510" s="119">
        <v>0</v>
      </c>
      <c r="AC510" s="33"/>
    </row>
    <row r="511" spans="3:29">
      <c r="C511" s="74"/>
      <c r="D511" s="77">
        <f t="shared" si="64"/>
        <v>7</v>
      </c>
      <c r="E511" s="119">
        <v>0</v>
      </c>
      <c r="F511" s="119">
        <v>0</v>
      </c>
      <c r="G511" s="119">
        <v>0</v>
      </c>
      <c r="H511" s="119">
        <v>0</v>
      </c>
      <c r="I511" s="119">
        <v>0</v>
      </c>
      <c r="J511" s="119">
        <v>0</v>
      </c>
      <c r="K511" s="119">
        <v>0</v>
      </c>
      <c r="L511" s="119">
        <v>0</v>
      </c>
      <c r="M511" s="119">
        <v>0</v>
      </c>
      <c r="N511" s="119">
        <v>0</v>
      </c>
      <c r="O511" s="119">
        <v>0</v>
      </c>
      <c r="P511" s="119">
        <v>0</v>
      </c>
      <c r="Q511" s="119">
        <v>0</v>
      </c>
      <c r="R511" s="119">
        <v>0</v>
      </c>
      <c r="S511" s="119">
        <v>0</v>
      </c>
      <c r="T511" s="119">
        <v>0</v>
      </c>
      <c r="U511" s="119">
        <v>0</v>
      </c>
      <c r="V511" s="119">
        <v>0</v>
      </c>
      <c r="W511" s="119">
        <v>0</v>
      </c>
      <c r="X511" s="119">
        <v>0</v>
      </c>
      <c r="Y511" s="119">
        <v>0</v>
      </c>
      <c r="Z511" s="119">
        <v>0</v>
      </c>
      <c r="AA511" s="119">
        <v>0</v>
      </c>
      <c r="AB511" s="119">
        <v>0</v>
      </c>
      <c r="AC511" s="33"/>
    </row>
    <row r="512" spans="3:29">
      <c r="C512" s="74"/>
      <c r="AC512" s="33"/>
    </row>
    <row r="513" spans="3:29">
      <c r="C513" s="74"/>
      <c r="E513" s="145" t="s">
        <v>50</v>
      </c>
      <c r="F513" s="146"/>
      <c r="G513" s="146"/>
      <c r="H513" s="146"/>
      <c r="I513" s="146"/>
      <c r="J513" s="146"/>
      <c r="K513" s="146"/>
      <c r="L513" s="146"/>
      <c r="M513" s="146"/>
      <c r="N513" s="146"/>
      <c r="O513" s="146"/>
      <c r="P513" s="147"/>
      <c r="AC513" s="33"/>
    </row>
    <row r="514" spans="3:29">
      <c r="C514" s="74"/>
      <c r="D514" s="84" t="s">
        <v>192</v>
      </c>
      <c r="E514" s="112">
        <v>1</v>
      </c>
      <c r="F514" s="114">
        <f>E514+1</f>
        <v>2</v>
      </c>
      <c r="G514" s="114">
        <f t="shared" ref="G514:P514" si="65">F514+1</f>
        <v>3</v>
      </c>
      <c r="H514" s="114">
        <f t="shared" si="65"/>
        <v>4</v>
      </c>
      <c r="I514" s="114">
        <f t="shared" si="65"/>
        <v>5</v>
      </c>
      <c r="J514" s="114">
        <f t="shared" si="65"/>
        <v>6</v>
      </c>
      <c r="K514" s="114">
        <f t="shared" si="65"/>
        <v>7</v>
      </c>
      <c r="L514" s="114">
        <f t="shared" si="65"/>
        <v>8</v>
      </c>
      <c r="M514" s="114">
        <f t="shared" si="65"/>
        <v>9</v>
      </c>
      <c r="N514" s="114">
        <f t="shared" si="65"/>
        <v>10</v>
      </c>
      <c r="O514" s="114">
        <f t="shared" si="65"/>
        <v>11</v>
      </c>
      <c r="P514" s="114">
        <f t="shared" si="65"/>
        <v>12</v>
      </c>
      <c r="AC514" s="33"/>
    </row>
    <row r="515" spans="3:29">
      <c r="C515" s="74"/>
      <c r="D515" s="84">
        <v>1</v>
      </c>
      <c r="E515" s="45">
        <v>1</v>
      </c>
      <c r="F515" s="122">
        <v>1</v>
      </c>
      <c r="G515" s="122">
        <v>1</v>
      </c>
      <c r="H515" s="122">
        <v>1</v>
      </c>
      <c r="I515" s="122">
        <v>1</v>
      </c>
      <c r="J515" s="122">
        <v>1</v>
      </c>
      <c r="K515" s="122">
        <v>1</v>
      </c>
      <c r="L515" s="122">
        <v>1</v>
      </c>
      <c r="M515" s="122">
        <v>1</v>
      </c>
      <c r="N515" s="122">
        <v>1</v>
      </c>
      <c r="O515" s="122">
        <v>1</v>
      </c>
      <c r="P515" s="122">
        <v>1</v>
      </c>
      <c r="AC515" s="33"/>
    </row>
    <row r="516" spans="3:29">
      <c r="C516" s="74"/>
      <c r="D516" s="84">
        <v>2</v>
      </c>
      <c r="E516" s="45">
        <v>1</v>
      </c>
      <c r="F516" s="122">
        <v>1</v>
      </c>
      <c r="G516" s="122">
        <v>1</v>
      </c>
      <c r="H516" s="122">
        <v>1</v>
      </c>
      <c r="I516" s="122">
        <v>1</v>
      </c>
      <c r="J516" s="122">
        <v>1</v>
      </c>
      <c r="K516" s="122">
        <v>1</v>
      </c>
      <c r="L516" s="122">
        <v>1</v>
      </c>
      <c r="M516" s="122">
        <v>1</v>
      </c>
      <c r="N516" s="122">
        <v>1</v>
      </c>
      <c r="O516" s="122">
        <v>1</v>
      </c>
      <c r="P516" s="122">
        <v>1</v>
      </c>
      <c r="AC516" s="33"/>
    </row>
    <row r="517" spans="3:29">
      <c r="C517" s="74"/>
      <c r="D517" s="84">
        <v>3</v>
      </c>
      <c r="E517" s="45">
        <v>1</v>
      </c>
      <c r="F517" s="122">
        <v>1</v>
      </c>
      <c r="G517" s="122">
        <v>1</v>
      </c>
      <c r="H517" s="122">
        <v>1</v>
      </c>
      <c r="I517" s="122">
        <v>1</v>
      </c>
      <c r="J517" s="122">
        <v>1</v>
      </c>
      <c r="K517" s="122">
        <v>1</v>
      </c>
      <c r="L517" s="122">
        <v>1</v>
      </c>
      <c r="M517" s="122">
        <v>1</v>
      </c>
      <c r="N517" s="122">
        <v>1</v>
      </c>
      <c r="O517" s="122">
        <v>1</v>
      </c>
      <c r="P517" s="122">
        <v>1</v>
      </c>
      <c r="AC517" s="33"/>
    </row>
    <row r="518" spans="3:29">
      <c r="C518" s="74"/>
      <c r="D518" s="84">
        <v>4</v>
      </c>
      <c r="E518" s="45">
        <v>1</v>
      </c>
      <c r="F518" s="122">
        <v>1</v>
      </c>
      <c r="G518" s="122">
        <v>1</v>
      </c>
      <c r="H518" s="122">
        <v>1</v>
      </c>
      <c r="I518" s="122">
        <v>1</v>
      </c>
      <c r="J518" s="122">
        <v>1</v>
      </c>
      <c r="K518" s="122">
        <v>1</v>
      </c>
      <c r="L518" s="122">
        <v>1</v>
      </c>
      <c r="M518" s="122">
        <v>1</v>
      </c>
      <c r="N518" s="122">
        <v>1</v>
      </c>
      <c r="O518" s="122">
        <v>1</v>
      </c>
      <c r="P518" s="122">
        <v>0.5</v>
      </c>
      <c r="AC518" s="33"/>
    </row>
    <row r="519" spans="3:29">
      <c r="C519" s="74"/>
      <c r="D519" s="84">
        <v>5</v>
      </c>
      <c r="G519" s="38">
        <v>1</v>
      </c>
      <c r="I519" s="38">
        <v>1</v>
      </c>
      <c r="L519" s="38">
        <v>1</v>
      </c>
      <c r="O519" s="38">
        <v>1</v>
      </c>
      <c r="AC519" s="33"/>
    </row>
    <row r="520" spans="3:29">
      <c r="C520" s="78"/>
      <c r="D520" s="65"/>
      <c r="E520" s="65"/>
      <c r="F520" s="65"/>
      <c r="G520" s="65"/>
      <c r="H520" s="65"/>
      <c r="I520" s="65"/>
      <c r="J520" s="65"/>
      <c r="K520" s="65"/>
      <c r="L520" s="65"/>
      <c r="M520" s="65"/>
      <c r="N520" s="65"/>
      <c r="O520" s="65"/>
      <c r="P520" s="65"/>
      <c r="Q520" s="65"/>
      <c r="R520" s="65"/>
      <c r="S520" s="65"/>
      <c r="T520" s="65"/>
      <c r="U520" s="65"/>
      <c r="V520" s="65"/>
      <c r="W520" s="65"/>
      <c r="X520" s="65"/>
      <c r="Y520" s="65"/>
      <c r="Z520" s="65"/>
      <c r="AA520" s="65"/>
      <c r="AB520" s="65"/>
      <c r="AC520" s="79"/>
    </row>
    <row r="522" spans="3:29">
      <c r="D522" s="197" t="s">
        <v>91</v>
      </c>
      <c r="E522" s="197"/>
      <c r="F522" s="197"/>
      <c r="G522" s="197"/>
      <c r="H522" s="197"/>
      <c r="I522" s="197"/>
      <c r="J522" s="197"/>
      <c r="K522" s="197"/>
      <c r="L522" s="197"/>
      <c r="M522" s="197"/>
      <c r="N522" s="197"/>
      <c r="O522" s="197"/>
      <c r="P522" s="197"/>
      <c r="Q522" s="197"/>
      <c r="R522" s="197"/>
      <c r="S522" s="197"/>
      <c r="T522" s="197"/>
      <c r="U522" s="197"/>
      <c r="V522" s="197"/>
      <c r="W522" s="197"/>
      <c r="X522" s="197"/>
      <c r="Y522" s="197"/>
      <c r="Z522" s="197"/>
      <c r="AA522" s="197"/>
      <c r="AB522" s="197"/>
    </row>
    <row r="523" spans="3:29" ht="12.75" customHeight="1">
      <c r="C523" s="87"/>
      <c r="D523" s="43"/>
      <c r="E523" s="43"/>
      <c r="F523" s="43"/>
      <c r="G523" s="43"/>
      <c r="H523" s="43"/>
      <c r="I523" s="43"/>
      <c r="J523" s="43"/>
      <c r="K523" s="43"/>
      <c r="L523" s="43"/>
      <c r="M523" s="43"/>
      <c r="N523" s="43"/>
      <c r="O523" s="43"/>
      <c r="P523" s="43"/>
      <c r="Q523" s="43"/>
      <c r="R523" s="43"/>
      <c r="S523" s="43"/>
      <c r="T523" s="43"/>
      <c r="U523" s="43"/>
      <c r="V523" s="43"/>
      <c r="W523" s="43"/>
      <c r="X523" s="43"/>
      <c r="Y523" s="43"/>
      <c r="Z523" s="43"/>
      <c r="AA523" s="43"/>
      <c r="AB523" s="43"/>
      <c r="AC523" s="88"/>
    </row>
    <row r="524" spans="3:29" ht="12.75" customHeight="1">
      <c r="C524" s="89"/>
      <c r="D524" s="91" t="s">
        <v>30</v>
      </c>
      <c r="E524" s="175" t="s">
        <v>116</v>
      </c>
      <c r="F524" s="175"/>
      <c r="G524" s="175"/>
      <c r="H524" s="175"/>
      <c r="I524" s="42" t="s">
        <v>2</v>
      </c>
      <c r="AC524" s="90"/>
    </row>
    <row r="525" spans="3:29">
      <c r="C525" s="89"/>
      <c r="D525" s="91" t="s">
        <v>71</v>
      </c>
      <c r="E525" s="51">
        <v>0.1</v>
      </c>
      <c r="F525" s="189" t="s">
        <v>32</v>
      </c>
      <c r="G525" s="189"/>
      <c r="H525" s="189"/>
      <c r="I525" s="189"/>
      <c r="J525" s="189"/>
      <c r="K525" s="189"/>
      <c r="L525" s="189"/>
      <c r="M525" s="189"/>
      <c r="N525" s="189"/>
      <c r="O525" s="189"/>
      <c r="P525" s="189"/>
      <c r="Q525" s="189"/>
      <c r="R525" s="189"/>
      <c r="S525" s="189"/>
      <c r="T525" s="189"/>
      <c r="U525" s="189"/>
      <c r="V525" s="189"/>
      <c r="W525" s="189"/>
      <c r="X525" s="189"/>
      <c r="AC525" s="90"/>
    </row>
    <row r="526" spans="3:29">
      <c r="C526" s="89"/>
      <c r="E526" s="124"/>
      <c r="F526" s="190" t="s">
        <v>33</v>
      </c>
      <c r="G526" s="190"/>
      <c r="H526" s="190"/>
      <c r="I526" s="190"/>
      <c r="J526" s="190"/>
      <c r="K526" s="190"/>
      <c r="L526" s="190"/>
      <c r="M526" s="190"/>
      <c r="N526" s="190"/>
      <c r="O526" s="190"/>
      <c r="P526" s="190"/>
      <c r="Q526" s="190"/>
      <c r="R526" s="190"/>
      <c r="S526" s="190"/>
      <c r="T526" s="190"/>
      <c r="U526" s="190"/>
      <c r="V526" s="190"/>
      <c r="W526" s="190"/>
      <c r="X526" s="190"/>
      <c r="AC526" s="90"/>
    </row>
    <row r="527" spans="3:29">
      <c r="C527" s="89"/>
      <c r="D527" s="196" t="s">
        <v>34</v>
      </c>
      <c r="E527" s="196"/>
      <c r="F527" s="196"/>
      <c r="G527" s="196"/>
      <c r="H527" s="196"/>
      <c r="I527" s="196"/>
      <c r="J527" s="196"/>
      <c r="K527" s="196"/>
      <c r="L527" s="196"/>
      <c r="M527" s="196"/>
      <c r="N527" s="196"/>
      <c r="O527" s="196"/>
      <c r="P527" s="196"/>
      <c r="Q527" s="196"/>
      <c r="R527" s="196"/>
      <c r="S527" s="196"/>
      <c r="T527" s="196"/>
      <c r="U527" s="196"/>
      <c r="V527" s="196"/>
      <c r="W527" s="196"/>
      <c r="X527" s="196"/>
      <c r="Y527" s="196"/>
      <c r="Z527" s="196"/>
      <c r="AA527" s="196"/>
      <c r="AB527" s="196"/>
      <c r="AC527" s="90"/>
    </row>
    <row r="528" spans="3:29">
      <c r="C528" s="89"/>
      <c r="F528" s="113"/>
      <c r="G528" s="113"/>
      <c r="H528" s="113"/>
      <c r="I528" s="113"/>
      <c r="J528" s="113"/>
      <c r="K528" s="113"/>
      <c r="L528" s="113"/>
      <c r="M528" s="113"/>
      <c r="N528" s="113"/>
      <c r="O528" s="113"/>
      <c r="P528" s="113"/>
      <c r="Q528" s="113"/>
      <c r="R528" s="113"/>
      <c r="S528" s="113"/>
      <c r="T528" s="113"/>
      <c r="U528" s="113"/>
      <c r="V528" s="113"/>
      <c r="W528" s="113"/>
      <c r="X528" s="113"/>
      <c r="AC528" s="90"/>
    </row>
    <row r="529" spans="3:29">
      <c r="C529" s="89"/>
      <c r="D529" s="91" t="s">
        <v>35</v>
      </c>
      <c r="E529" s="122">
        <v>0</v>
      </c>
      <c r="F529" s="42" t="s">
        <v>72</v>
      </c>
      <c r="I529" s="42" t="s">
        <v>73</v>
      </c>
      <c r="AC529" s="90"/>
    </row>
    <row r="530" spans="3:29">
      <c r="C530" s="89"/>
      <c r="E530" s="119">
        <v>105</v>
      </c>
      <c r="F530" s="42" t="s">
        <v>85</v>
      </c>
      <c r="I530" s="42" t="s">
        <v>61</v>
      </c>
      <c r="AC530" s="90"/>
    </row>
    <row r="531" spans="3:29">
      <c r="C531" s="89"/>
      <c r="E531" s="119">
        <v>5.5E-2</v>
      </c>
      <c r="F531" s="42" t="s">
        <v>86</v>
      </c>
      <c r="I531" s="42" t="s">
        <v>62</v>
      </c>
      <c r="AC531" s="90"/>
    </row>
    <row r="532" spans="3:29">
      <c r="C532" s="89"/>
      <c r="AC532" s="90"/>
    </row>
    <row r="533" spans="3:29">
      <c r="C533" s="89"/>
      <c r="E533" s="183" t="s">
        <v>78</v>
      </c>
      <c r="F533" s="183"/>
      <c r="G533" s="183"/>
      <c r="H533" s="183"/>
      <c r="I533" s="183"/>
      <c r="J533" s="183"/>
      <c r="K533" s="183"/>
      <c r="L533" s="183"/>
      <c r="M533" s="183"/>
      <c r="N533" s="183"/>
      <c r="O533" s="183"/>
      <c r="P533" s="183"/>
      <c r="Q533" s="183"/>
      <c r="R533" s="183"/>
      <c r="S533" s="183"/>
      <c r="T533" s="183"/>
      <c r="U533" s="183"/>
      <c r="V533" s="183"/>
      <c r="W533" s="183"/>
      <c r="X533" s="183"/>
      <c r="Y533" s="183"/>
      <c r="Z533" s="183"/>
      <c r="AA533" s="183"/>
      <c r="AB533" s="183"/>
      <c r="AC533" s="90"/>
    </row>
    <row r="534" spans="3:29">
      <c r="C534" s="89"/>
      <c r="D534" s="91" t="s">
        <v>10</v>
      </c>
      <c r="E534" s="119">
        <v>1</v>
      </c>
      <c r="F534" s="119">
        <f>E534+1</f>
        <v>2</v>
      </c>
      <c r="G534" s="119">
        <f t="shared" ref="G534:AA534" si="66">F534+1</f>
        <v>3</v>
      </c>
      <c r="H534" s="119">
        <f t="shared" si="66"/>
        <v>4</v>
      </c>
      <c r="I534" s="119">
        <f t="shared" si="66"/>
        <v>5</v>
      </c>
      <c r="J534" s="119">
        <f t="shared" si="66"/>
        <v>6</v>
      </c>
      <c r="K534" s="119">
        <f t="shared" si="66"/>
        <v>7</v>
      </c>
      <c r="L534" s="119">
        <f t="shared" si="66"/>
        <v>8</v>
      </c>
      <c r="M534" s="119">
        <f t="shared" si="66"/>
        <v>9</v>
      </c>
      <c r="N534" s="119">
        <f t="shared" si="66"/>
        <v>10</v>
      </c>
      <c r="O534" s="119">
        <f t="shared" si="66"/>
        <v>11</v>
      </c>
      <c r="P534" s="119">
        <f t="shared" si="66"/>
        <v>12</v>
      </c>
      <c r="Q534" s="119">
        <f t="shared" si="66"/>
        <v>13</v>
      </c>
      <c r="R534" s="119">
        <f t="shared" si="66"/>
        <v>14</v>
      </c>
      <c r="S534" s="119">
        <f t="shared" si="66"/>
        <v>15</v>
      </c>
      <c r="T534" s="119">
        <f t="shared" si="66"/>
        <v>16</v>
      </c>
      <c r="U534" s="119">
        <f t="shared" si="66"/>
        <v>17</v>
      </c>
      <c r="V534" s="119">
        <f t="shared" si="66"/>
        <v>18</v>
      </c>
      <c r="W534" s="119">
        <f t="shared" si="66"/>
        <v>19</v>
      </c>
      <c r="X534" s="119">
        <f t="shared" si="66"/>
        <v>20</v>
      </c>
      <c r="Y534" s="119">
        <f t="shared" si="66"/>
        <v>21</v>
      </c>
      <c r="Z534" s="119">
        <f t="shared" si="66"/>
        <v>22</v>
      </c>
      <c r="AA534" s="119">
        <f t="shared" si="66"/>
        <v>23</v>
      </c>
      <c r="AB534" s="119">
        <f>AA534+1</f>
        <v>24</v>
      </c>
      <c r="AC534" s="90"/>
    </row>
    <row r="535" spans="3:29">
      <c r="C535" s="89"/>
      <c r="D535" s="91">
        <v>1</v>
      </c>
      <c r="E535" s="135">
        <v>0</v>
      </c>
      <c r="F535" s="135">
        <v>0</v>
      </c>
      <c r="G535" s="135">
        <v>0</v>
      </c>
      <c r="H535" s="135">
        <v>0</v>
      </c>
      <c r="I535" s="135">
        <v>0</v>
      </c>
      <c r="J535" s="135">
        <v>0</v>
      </c>
      <c r="K535" s="135">
        <v>0</v>
      </c>
      <c r="L535" s="135">
        <v>1</v>
      </c>
      <c r="M535" s="135">
        <v>1</v>
      </c>
      <c r="N535" s="135">
        <v>1</v>
      </c>
      <c r="O535" s="135">
        <v>1</v>
      </c>
      <c r="P535" s="135">
        <v>1</v>
      </c>
      <c r="Q535" s="135">
        <v>1</v>
      </c>
      <c r="R535" s="135">
        <v>1</v>
      </c>
      <c r="S535" s="135">
        <v>1</v>
      </c>
      <c r="T535" s="135">
        <v>1</v>
      </c>
      <c r="U535" s="135">
        <v>1</v>
      </c>
      <c r="V535" s="135">
        <v>1</v>
      </c>
      <c r="W535" s="135">
        <v>0</v>
      </c>
      <c r="X535" s="135">
        <v>0</v>
      </c>
      <c r="Y535" s="135">
        <v>0</v>
      </c>
      <c r="Z535" s="135">
        <v>0</v>
      </c>
      <c r="AA535" s="135">
        <v>0</v>
      </c>
      <c r="AB535" s="135">
        <v>0</v>
      </c>
      <c r="AC535" s="90"/>
    </row>
    <row r="536" spans="3:29">
      <c r="C536" s="89"/>
      <c r="D536" s="91">
        <f t="shared" ref="D536:D541" si="67">D535+1</f>
        <v>2</v>
      </c>
      <c r="E536" s="135">
        <v>0</v>
      </c>
      <c r="F536" s="135">
        <v>0</v>
      </c>
      <c r="G536" s="135">
        <v>0</v>
      </c>
      <c r="H536" s="135">
        <v>0</v>
      </c>
      <c r="I536" s="135">
        <v>0</v>
      </c>
      <c r="J536" s="135">
        <v>0</v>
      </c>
      <c r="K536" s="135">
        <v>0</v>
      </c>
      <c r="L536" s="135">
        <v>1</v>
      </c>
      <c r="M536" s="135">
        <v>1</v>
      </c>
      <c r="N536" s="135">
        <v>1</v>
      </c>
      <c r="O536" s="135">
        <v>1</v>
      </c>
      <c r="P536" s="135">
        <v>1</v>
      </c>
      <c r="Q536" s="135">
        <v>1</v>
      </c>
      <c r="R536" s="135">
        <v>1</v>
      </c>
      <c r="S536" s="135">
        <v>1</v>
      </c>
      <c r="T536" s="135">
        <v>1</v>
      </c>
      <c r="U536" s="135">
        <v>1</v>
      </c>
      <c r="V536" s="135">
        <v>1</v>
      </c>
      <c r="W536" s="135">
        <v>0</v>
      </c>
      <c r="X536" s="135">
        <v>0</v>
      </c>
      <c r="Y536" s="135">
        <v>0</v>
      </c>
      <c r="Z536" s="135">
        <v>0</v>
      </c>
      <c r="AA536" s="135">
        <v>0</v>
      </c>
      <c r="AB536" s="135">
        <v>0</v>
      </c>
      <c r="AC536" s="90"/>
    </row>
    <row r="537" spans="3:29">
      <c r="C537" s="89"/>
      <c r="D537" s="91">
        <f t="shared" si="67"/>
        <v>3</v>
      </c>
      <c r="E537" s="135">
        <v>0</v>
      </c>
      <c r="F537" s="135">
        <v>0</v>
      </c>
      <c r="G537" s="135">
        <v>0</v>
      </c>
      <c r="H537" s="135">
        <v>0</v>
      </c>
      <c r="I537" s="135">
        <v>0</v>
      </c>
      <c r="J537" s="135">
        <v>0</v>
      </c>
      <c r="K537" s="135">
        <v>0</v>
      </c>
      <c r="L537" s="135">
        <v>1</v>
      </c>
      <c r="M537" s="135">
        <v>1</v>
      </c>
      <c r="N537" s="135">
        <v>1</v>
      </c>
      <c r="O537" s="135">
        <v>1</v>
      </c>
      <c r="P537" s="135">
        <v>1</v>
      </c>
      <c r="Q537" s="135">
        <v>1</v>
      </c>
      <c r="R537" s="135">
        <v>1</v>
      </c>
      <c r="S537" s="135">
        <v>1</v>
      </c>
      <c r="T537" s="135">
        <v>1</v>
      </c>
      <c r="U537" s="135">
        <v>1</v>
      </c>
      <c r="V537" s="135">
        <v>1</v>
      </c>
      <c r="W537" s="135">
        <v>0</v>
      </c>
      <c r="X537" s="135">
        <v>0</v>
      </c>
      <c r="Y537" s="135">
        <v>0</v>
      </c>
      <c r="Z537" s="135">
        <v>0</v>
      </c>
      <c r="AA537" s="135">
        <v>0</v>
      </c>
      <c r="AB537" s="135">
        <v>0</v>
      </c>
      <c r="AC537" s="90"/>
    </row>
    <row r="538" spans="3:29">
      <c r="C538" s="89"/>
      <c r="D538" s="91">
        <f t="shared" si="67"/>
        <v>4</v>
      </c>
      <c r="E538" s="135">
        <v>0</v>
      </c>
      <c r="F538" s="135">
        <v>0</v>
      </c>
      <c r="G538" s="135">
        <v>0</v>
      </c>
      <c r="H538" s="135">
        <v>0</v>
      </c>
      <c r="I538" s="135">
        <v>0</v>
      </c>
      <c r="J538" s="135">
        <v>0</v>
      </c>
      <c r="K538" s="135">
        <v>0</v>
      </c>
      <c r="L538" s="135">
        <v>1</v>
      </c>
      <c r="M538" s="135">
        <v>1</v>
      </c>
      <c r="N538" s="135">
        <v>1</v>
      </c>
      <c r="O538" s="135">
        <v>1</v>
      </c>
      <c r="P538" s="135">
        <v>1</v>
      </c>
      <c r="Q538" s="135">
        <v>1</v>
      </c>
      <c r="R538" s="135">
        <v>1</v>
      </c>
      <c r="S538" s="135">
        <v>1</v>
      </c>
      <c r="T538" s="135">
        <v>1</v>
      </c>
      <c r="U538" s="135">
        <v>1</v>
      </c>
      <c r="V538" s="135">
        <v>1</v>
      </c>
      <c r="W538" s="135">
        <v>0</v>
      </c>
      <c r="X538" s="135">
        <v>0</v>
      </c>
      <c r="Y538" s="135">
        <v>0</v>
      </c>
      <c r="Z538" s="135">
        <v>0</v>
      </c>
      <c r="AA538" s="135">
        <v>0</v>
      </c>
      <c r="AB538" s="135">
        <v>0</v>
      </c>
      <c r="AC538" s="90"/>
    </row>
    <row r="539" spans="3:29">
      <c r="C539" s="89"/>
      <c r="D539" s="91">
        <f t="shared" si="67"/>
        <v>5</v>
      </c>
      <c r="E539" s="135">
        <v>0</v>
      </c>
      <c r="F539" s="135">
        <v>0</v>
      </c>
      <c r="G539" s="135">
        <v>0</v>
      </c>
      <c r="H539" s="135">
        <v>0</v>
      </c>
      <c r="I539" s="135">
        <v>0</v>
      </c>
      <c r="J539" s="135">
        <v>0</v>
      </c>
      <c r="K539" s="135">
        <v>0</v>
      </c>
      <c r="L539" s="135">
        <v>1</v>
      </c>
      <c r="M539" s="135">
        <v>1</v>
      </c>
      <c r="N539" s="135">
        <v>1</v>
      </c>
      <c r="O539" s="135">
        <v>1</v>
      </c>
      <c r="P539" s="135">
        <v>1</v>
      </c>
      <c r="Q539" s="135">
        <v>1</v>
      </c>
      <c r="R539" s="135">
        <v>1</v>
      </c>
      <c r="S539" s="135">
        <v>1</v>
      </c>
      <c r="T539" s="135">
        <v>1</v>
      </c>
      <c r="U539" s="135">
        <v>1</v>
      </c>
      <c r="V539" s="135">
        <v>1</v>
      </c>
      <c r="W539" s="135">
        <v>0</v>
      </c>
      <c r="X539" s="135">
        <v>0</v>
      </c>
      <c r="Y539" s="135">
        <v>0</v>
      </c>
      <c r="Z539" s="135">
        <v>0</v>
      </c>
      <c r="AA539" s="135">
        <v>0</v>
      </c>
      <c r="AB539" s="135">
        <v>0</v>
      </c>
      <c r="AC539" s="90"/>
    </row>
    <row r="540" spans="3:29">
      <c r="C540" s="89"/>
      <c r="D540" s="91">
        <f t="shared" si="67"/>
        <v>6</v>
      </c>
      <c r="E540" s="135">
        <v>0</v>
      </c>
      <c r="F540" s="135">
        <v>0</v>
      </c>
      <c r="G540" s="135">
        <v>0</v>
      </c>
      <c r="H540" s="135">
        <v>0</v>
      </c>
      <c r="I540" s="135">
        <v>0</v>
      </c>
      <c r="J540" s="135">
        <v>0</v>
      </c>
      <c r="K540" s="135">
        <v>0</v>
      </c>
      <c r="L540" s="135">
        <v>1</v>
      </c>
      <c r="M540" s="135">
        <v>1</v>
      </c>
      <c r="N540" s="135">
        <v>1</v>
      </c>
      <c r="O540" s="135">
        <v>1</v>
      </c>
      <c r="P540" s="135">
        <v>1</v>
      </c>
      <c r="Q540" s="135">
        <v>1</v>
      </c>
      <c r="R540" s="135">
        <v>1</v>
      </c>
      <c r="S540" s="135">
        <v>1</v>
      </c>
      <c r="T540" s="135">
        <v>1</v>
      </c>
      <c r="U540" s="135">
        <v>1</v>
      </c>
      <c r="V540" s="135">
        <v>1</v>
      </c>
      <c r="W540" s="135">
        <v>0</v>
      </c>
      <c r="X540" s="135">
        <v>0</v>
      </c>
      <c r="Y540" s="135">
        <v>0</v>
      </c>
      <c r="Z540" s="135">
        <v>0</v>
      </c>
      <c r="AA540" s="135">
        <v>0</v>
      </c>
      <c r="AB540" s="135">
        <v>0</v>
      </c>
      <c r="AC540" s="90"/>
    </row>
    <row r="541" spans="3:29">
      <c r="C541" s="89"/>
      <c r="D541" s="91">
        <f t="shared" si="67"/>
        <v>7</v>
      </c>
      <c r="E541" s="135">
        <v>0</v>
      </c>
      <c r="F541" s="135">
        <v>0</v>
      </c>
      <c r="G541" s="135">
        <v>0</v>
      </c>
      <c r="H541" s="135">
        <v>0</v>
      </c>
      <c r="I541" s="135">
        <v>0</v>
      </c>
      <c r="J541" s="135">
        <v>0</v>
      </c>
      <c r="K541" s="135">
        <v>0</v>
      </c>
      <c r="L541" s="135">
        <v>0</v>
      </c>
      <c r="M541" s="135">
        <v>0</v>
      </c>
      <c r="N541" s="135">
        <v>0</v>
      </c>
      <c r="O541" s="135">
        <v>0</v>
      </c>
      <c r="P541" s="135">
        <v>0</v>
      </c>
      <c r="Q541" s="135">
        <v>0</v>
      </c>
      <c r="R541" s="135">
        <v>0</v>
      </c>
      <c r="S541" s="135">
        <v>0</v>
      </c>
      <c r="T541" s="135">
        <v>0</v>
      </c>
      <c r="U541" s="135">
        <v>0</v>
      </c>
      <c r="V541" s="135">
        <v>0</v>
      </c>
      <c r="W541" s="135">
        <v>0</v>
      </c>
      <c r="X541" s="135">
        <v>0</v>
      </c>
      <c r="Y541" s="135">
        <v>0</v>
      </c>
      <c r="Z541" s="135">
        <v>0</v>
      </c>
      <c r="AA541" s="135">
        <v>0</v>
      </c>
      <c r="AB541" s="135">
        <v>0</v>
      </c>
      <c r="AC541" s="90"/>
    </row>
    <row r="542" spans="3:29">
      <c r="C542" s="89"/>
      <c r="AC542" s="90"/>
    </row>
    <row r="543" spans="3:29">
      <c r="C543" s="89"/>
      <c r="E543" s="183" t="s">
        <v>42</v>
      </c>
      <c r="F543" s="183"/>
      <c r="G543" s="183"/>
      <c r="H543" s="183"/>
      <c r="I543" s="183"/>
      <c r="J543" s="183"/>
      <c r="K543" s="183"/>
      <c r="L543" s="183"/>
      <c r="M543" s="183"/>
      <c r="N543" s="183"/>
      <c r="O543" s="183"/>
      <c r="P543" s="183"/>
      <c r="AC543" s="90"/>
    </row>
    <row r="544" spans="3:29">
      <c r="C544" s="89"/>
      <c r="D544" s="91" t="s">
        <v>192</v>
      </c>
      <c r="E544" s="118">
        <v>1</v>
      </c>
      <c r="F544" s="119">
        <f>E544+1</f>
        <v>2</v>
      </c>
      <c r="G544" s="119">
        <f t="shared" ref="G544:P544" si="68">F544+1</f>
        <v>3</v>
      </c>
      <c r="H544" s="119">
        <f t="shared" si="68"/>
        <v>4</v>
      </c>
      <c r="I544" s="119">
        <f t="shared" si="68"/>
        <v>5</v>
      </c>
      <c r="J544" s="119">
        <f t="shared" si="68"/>
        <v>6</v>
      </c>
      <c r="K544" s="119">
        <f t="shared" si="68"/>
        <v>7</v>
      </c>
      <c r="L544" s="119">
        <f t="shared" si="68"/>
        <v>8</v>
      </c>
      <c r="M544" s="119">
        <f t="shared" si="68"/>
        <v>9</v>
      </c>
      <c r="N544" s="119">
        <f t="shared" si="68"/>
        <v>10</v>
      </c>
      <c r="O544" s="119">
        <f t="shared" si="68"/>
        <v>11</v>
      </c>
      <c r="P544" s="119">
        <f t="shared" si="68"/>
        <v>12</v>
      </c>
      <c r="AC544" s="90"/>
    </row>
    <row r="545" spans="3:29">
      <c r="C545" s="89"/>
      <c r="D545" s="91">
        <v>1</v>
      </c>
      <c r="E545" s="45">
        <v>1</v>
      </c>
      <c r="F545" s="122">
        <v>1</v>
      </c>
      <c r="G545" s="122">
        <v>1</v>
      </c>
      <c r="H545" s="122">
        <v>1</v>
      </c>
      <c r="I545" s="122">
        <v>1</v>
      </c>
      <c r="J545" s="122">
        <v>1</v>
      </c>
      <c r="K545" s="122">
        <v>1</v>
      </c>
      <c r="L545" s="122">
        <v>1</v>
      </c>
      <c r="M545" s="122">
        <v>1</v>
      </c>
      <c r="N545" s="122">
        <v>1</v>
      </c>
      <c r="O545" s="122">
        <v>1</v>
      </c>
      <c r="P545" s="122">
        <v>1</v>
      </c>
      <c r="AC545" s="90"/>
    </row>
    <row r="546" spans="3:29">
      <c r="C546" s="89"/>
      <c r="D546" s="91">
        <v>2</v>
      </c>
      <c r="E546" s="45">
        <v>1</v>
      </c>
      <c r="F546" s="122">
        <v>1</v>
      </c>
      <c r="G546" s="122">
        <v>1</v>
      </c>
      <c r="H546" s="122">
        <v>1</v>
      </c>
      <c r="I546" s="122">
        <v>1</v>
      </c>
      <c r="J546" s="122">
        <v>1</v>
      </c>
      <c r="K546" s="122">
        <v>1</v>
      </c>
      <c r="L546" s="122">
        <v>1</v>
      </c>
      <c r="M546" s="122">
        <v>1</v>
      </c>
      <c r="N546" s="122">
        <v>1</v>
      </c>
      <c r="O546" s="122">
        <v>1</v>
      </c>
      <c r="P546" s="122">
        <v>1</v>
      </c>
      <c r="AC546" s="90"/>
    </row>
    <row r="547" spans="3:29">
      <c r="C547" s="89"/>
      <c r="D547" s="91">
        <v>3</v>
      </c>
      <c r="E547" s="45">
        <v>1</v>
      </c>
      <c r="F547" s="122">
        <v>1</v>
      </c>
      <c r="G547" s="122">
        <v>1</v>
      </c>
      <c r="H547" s="122">
        <v>1</v>
      </c>
      <c r="I547" s="122">
        <v>1</v>
      </c>
      <c r="J547" s="122">
        <v>1</v>
      </c>
      <c r="K547" s="122">
        <v>1</v>
      </c>
      <c r="L547" s="122">
        <v>1</v>
      </c>
      <c r="M547" s="122">
        <v>1</v>
      </c>
      <c r="N547" s="122">
        <v>1</v>
      </c>
      <c r="O547" s="122">
        <v>1</v>
      </c>
      <c r="P547" s="122">
        <v>1</v>
      </c>
      <c r="AC547" s="90"/>
    </row>
    <row r="548" spans="3:29">
      <c r="C548" s="89"/>
      <c r="D548" s="91">
        <v>4</v>
      </c>
      <c r="E548" s="45">
        <v>1</v>
      </c>
      <c r="F548" s="122">
        <v>1</v>
      </c>
      <c r="G548" s="122">
        <v>1</v>
      </c>
      <c r="H548" s="122">
        <v>1</v>
      </c>
      <c r="I548" s="122">
        <v>1</v>
      </c>
      <c r="J548" s="122">
        <v>1</v>
      </c>
      <c r="K548" s="122">
        <v>1</v>
      </c>
      <c r="L548" s="122">
        <v>1</v>
      </c>
      <c r="M548" s="122">
        <v>1</v>
      </c>
      <c r="N548" s="122">
        <v>1</v>
      </c>
      <c r="O548" s="122">
        <v>1</v>
      </c>
      <c r="P548" s="122">
        <v>0.5</v>
      </c>
      <c r="AC548" s="90"/>
    </row>
    <row r="549" spans="3:29">
      <c r="C549" s="89"/>
      <c r="D549" s="91">
        <v>5</v>
      </c>
      <c r="G549" s="122">
        <v>1</v>
      </c>
      <c r="I549" s="122">
        <v>1</v>
      </c>
      <c r="L549" s="122">
        <v>1</v>
      </c>
      <c r="O549" s="122">
        <v>1</v>
      </c>
      <c r="AC549" s="90"/>
    </row>
    <row r="550" spans="3:29">
      <c r="C550" s="89"/>
      <c r="AC550" s="90"/>
    </row>
    <row r="551" spans="3:29">
      <c r="C551" s="89"/>
      <c r="D551" s="194" t="s">
        <v>43</v>
      </c>
      <c r="E551" s="194"/>
      <c r="F551" s="194"/>
      <c r="G551" s="194"/>
      <c r="H551" s="194"/>
      <c r="I551" s="194"/>
      <c r="J551" s="194"/>
      <c r="K551" s="194"/>
      <c r="L551" s="194"/>
      <c r="M551" s="194"/>
      <c r="N551" s="194"/>
      <c r="O551" s="194"/>
      <c r="P551" s="194"/>
      <c r="Q551" s="194"/>
      <c r="R551" s="194"/>
      <c r="S551" s="194"/>
      <c r="T551" s="194"/>
      <c r="U551" s="194"/>
      <c r="V551" s="194"/>
      <c r="W551" s="194"/>
      <c r="X551" s="194"/>
      <c r="Y551" s="194"/>
      <c r="Z551" s="194"/>
      <c r="AA551" s="194"/>
      <c r="AC551" s="90"/>
    </row>
    <row r="552" spans="3:29">
      <c r="C552" s="89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  <c r="AC552" s="90"/>
    </row>
    <row r="553" spans="3:29">
      <c r="C553" s="89"/>
      <c r="E553" s="122" t="s">
        <v>44</v>
      </c>
      <c r="F553" s="42" t="s">
        <v>45</v>
      </c>
      <c r="I553" s="42" t="s">
        <v>46</v>
      </c>
      <c r="AC553" s="90"/>
    </row>
    <row r="554" spans="3:29">
      <c r="C554" s="89"/>
      <c r="E554" s="122">
        <v>0</v>
      </c>
      <c r="F554" s="42" t="s">
        <v>47</v>
      </c>
      <c r="I554" s="42" t="str">
        <f>I529</f>
        <v>valeur pour l'heure maximale de l'année</v>
      </c>
      <c r="AC554" s="90"/>
    </row>
    <row r="555" spans="3:29">
      <c r="C555" s="89"/>
      <c r="AC555" s="90"/>
    </row>
    <row r="556" spans="3:29">
      <c r="C556" s="89"/>
      <c r="E556" s="183" t="s">
        <v>49</v>
      </c>
      <c r="F556" s="183"/>
      <c r="G556" s="183"/>
      <c r="H556" s="183"/>
      <c r="I556" s="183"/>
      <c r="J556" s="183"/>
      <c r="K556" s="183"/>
      <c r="L556" s="183"/>
      <c r="M556" s="183"/>
      <c r="N556" s="183"/>
      <c r="O556" s="183"/>
      <c r="P556" s="183"/>
      <c r="Q556" s="183"/>
      <c r="R556" s="183"/>
      <c r="S556" s="183"/>
      <c r="T556" s="183"/>
      <c r="U556" s="183"/>
      <c r="V556" s="183"/>
      <c r="W556" s="183"/>
      <c r="X556" s="183"/>
      <c r="Y556" s="183"/>
      <c r="Z556" s="183"/>
      <c r="AA556" s="183"/>
      <c r="AB556" s="183"/>
      <c r="AC556" s="90"/>
    </row>
    <row r="557" spans="3:29">
      <c r="C557" s="89"/>
      <c r="D557" s="91" t="str">
        <f>D534</f>
        <v>jour V / heure &gt;</v>
      </c>
      <c r="E557" s="119">
        <v>1</v>
      </c>
      <c r="F557" s="119">
        <f>E557+1</f>
        <v>2</v>
      </c>
      <c r="G557" s="119">
        <f t="shared" ref="G557:AA557" si="69">F557+1</f>
        <v>3</v>
      </c>
      <c r="H557" s="119">
        <f t="shared" si="69"/>
        <v>4</v>
      </c>
      <c r="I557" s="119">
        <f t="shared" si="69"/>
        <v>5</v>
      </c>
      <c r="J557" s="119">
        <f t="shared" si="69"/>
        <v>6</v>
      </c>
      <c r="K557" s="119">
        <f t="shared" si="69"/>
        <v>7</v>
      </c>
      <c r="L557" s="119">
        <f t="shared" si="69"/>
        <v>8</v>
      </c>
      <c r="M557" s="119">
        <f t="shared" si="69"/>
        <v>9</v>
      </c>
      <c r="N557" s="119">
        <f t="shared" si="69"/>
        <v>10</v>
      </c>
      <c r="O557" s="119">
        <f t="shared" si="69"/>
        <v>11</v>
      </c>
      <c r="P557" s="119">
        <f t="shared" si="69"/>
        <v>12</v>
      </c>
      <c r="Q557" s="119">
        <f t="shared" si="69"/>
        <v>13</v>
      </c>
      <c r="R557" s="119">
        <f t="shared" si="69"/>
        <v>14</v>
      </c>
      <c r="S557" s="119">
        <f t="shared" si="69"/>
        <v>15</v>
      </c>
      <c r="T557" s="119">
        <f t="shared" si="69"/>
        <v>16</v>
      </c>
      <c r="U557" s="119">
        <f t="shared" si="69"/>
        <v>17</v>
      </c>
      <c r="V557" s="119">
        <f t="shared" si="69"/>
        <v>18</v>
      </c>
      <c r="W557" s="119">
        <f t="shared" si="69"/>
        <v>19</v>
      </c>
      <c r="X557" s="119">
        <f t="shared" si="69"/>
        <v>20</v>
      </c>
      <c r="Y557" s="119">
        <f t="shared" si="69"/>
        <v>21</v>
      </c>
      <c r="Z557" s="119">
        <f t="shared" si="69"/>
        <v>22</v>
      </c>
      <c r="AA557" s="119">
        <f t="shared" si="69"/>
        <v>23</v>
      </c>
      <c r="AB557" s="119">
        <f>AA557+1</f>
        <v>24</v>
      </c>
      <c r="AC557" s="90"/>
    </row>
    <row r="558" spans="3:29">
      <c r="C558" s="89"/>
      <c r="D558" s="91">
        <v>1</v>
      </c>
      <c r="E558" s="119">
        <v>0</v>
      </c>
      <c r="F558" s="119">
        <v>0</v>
      </c>
      <c r="G558" s="119">
        <v>0</v>
      </c>
      <c r="H558" s="119">
        <v>0</v>
      </c>
      <c r="I558" s="119">
        <v>0</v>
      </c>
      <c r="J558" s="119">
        <v>0</v>
      </c>
      <c r="K558" s="119">
        <v>0</v>
      </c>
      <c r="L558" s="119">
        <v>1</v>
      </c>
      <c r="M558" s="119">
        <v>1</v>
      </c>
      <c r="N558" s="119">
        <v>1</v>
      </c>
      <c r="O558" s="119">
        <v>1</v>
      </c>
      <c r="P558" s="119">
        <v>1</v>
      </c>
      <c r="Q558" s="119">
        <v>1</v>
      </c>
      <c r="R558" s="119">
        <v>1</v>
      </c>
      <c r="S558" s="119">
        <v>1</v>
      </c>
      <c r="T558" s="119">
        <v>1</v>
      </c>
      <c r="U558" s="119">
        <v>1</v>
      </c>
      <c r="V558" s="119">
        <v>1</v>
      </c>
      <c r="W558" s="119">
        <v>0</v>
      </c>
      <c r="X558" s="119">
        <v>0</v>
      </c>
      <c r="Y558" s="119">
        <v>0</v>
      </c>
      <c r="Z558" s="119">
        <v>0</v>
      </c>
      <c r="AA558" s="119">
        <v>0</v>
      </c>
      <c r="AB558" s="119">
        <v>0</v>
      </c>
      <c r="AC558" s="90"/>
    </row>
    <row r="559" spans="3:29">
      <c r="C559" s="89"/>
      <c r="D559" s="91">
        <f t="shared" ref="D559:D564" si="70">D558+1</f>
        <v>2</v>
      </c>
      <c r="E559" s="119">
        <v>0</v>
      </c>
      <c r="F559" s="119">
        <v>0</v>
      </c>
      <c r="G559" s="119">
        <v>0</v>
      </c>
      <c r="H559" s="119">
        <v>0</v>
      </c>
      <c r="I559" s="119">
        <v>0</v>
      </c>
      <c r="J559" s="119">
        <v>0</v>
      </c>
      <c r="K559" s="119">
        <v>0</v>
      </c>
      <c r="L559" s="119">
        <v>1</v>
      </c>
      <c r="M559" s="119">
        <v>1</v>
      </c>
      <c r="N559" s="119">
        <v>1</v>
      </c>
      <c r="O559" s="119">
        <v>1</v>
      </c>
      <c r="P559" s="119">
        <v>1</v>
      </c>
      <c r="Q559" s="119">
        <v>1</v>
      </c>
      <c r="R559" s="119">
        <v>1</v>
      </c>
      <c r="S559" s="119">
        <v>1</v>
      </c>
      <c r="T559" s="119">
        <v>1</v>
      </c>
      <c r="U559" s="119">
        <v>1</v>
      </c>
      <c r="V559" s="119">
        <v>1</v>
      </c>
      <c r="W559" s="119">
        <v>0</v>
      </c>
      <c r="X559" s="119">
        <v>0</v>
      </c>
      <c r="Y559" s="119">
        <v>0</v>
      </c>
      <c r="Z559" s="119">
        <v>0</v>
      </c>
      <c r="AA559" s="119">
        <v>0</v>
      </c>
      <c r="AB559" s="119">
        <v>0</v>
      </c>
      <c r="AC559" s="90"/>
    </row>
    <row r="560" spans="3:29">
      <c r="C560" s="89"/>
      <c r="D560" s="91">
        <f t="shared" si="70"/>
        <v>3</v>
      </c>
      <c r="E560" s="119">
        <v>0</v>
      </c>
      <c r="F560" s="119">
        <v>0</v>
      </c>
      <c r="G560" s="119">
        <v>0</v>
      </c>
      <c r="H560" s="119">
        <v>0</v>
      </c>
      <c r="I560" s="119">
        <v>0</v>
      </c>
      <c r="J560" s="119">
        <v>0</v>
      </c>
      <c r="K560" s="119">
        <v>0</v>
      </c>
      <c r="L560" s="119">
        <v>1</v>
      </c>
      <c r="M560" s="119">
        <v>1</v>
      </c>
      <c r="N560" s="119">
        <v>1</v>
      </c>
      <c r="O560" s="119">
        <v>1</v>
      </c>
      <c r="P560" s="119">
        <v>1</v>
      </c>
      <c r="Q560" s="119">
        <v>1</v>
      </c>
      <c r="R560" s="119">
        <v>1</v>
      </c>
      <c r="S560" s="119">
        <v>1</v>
      </c>
      <c r="T560" s="119">
        <v>1</v>
      </c>
      <c r="U560" s="119">
        <v>1</v>
      </c>
      <c r="V560" s="119">
        <v>1</v>
      </c>
      <c r="W560" s="119">
        <v>0</v>
      </c>
      <c r="X560" s="119">
        <v>0</v>
      </c>
      <c r="Y560" s="119">
        <v>0</v>
      </c>
      <c r="Z560" s="119">
        <v>0</v>
      </c>
      <c r="AA560" s="119">
        <v>0</v>
      </c>
      <c r="AB560" s="119">
        <v>0</v>
      </c>
      <c r="AC560" s="90"/>
    </row>
    <row r="561" spans="3:29">
      <c r="C561" s="89"/>
      <c r="D561" s="91">
        <f t="shared" si="70"/>
        <v>4</v>
      </c>
      <c r="E561" s="119">
        <v>0</v>
      </c>
      <c r="F561" s="119">
        <v>0</v>
      </c>
      <c r="G561" s="119">
        <v>0</v>
      </c>
      <c r="H561" s="119">
        <v>0</v>
      </c>
      <c r="I561" s="119">
        <v>0</v>
      </c>
      <c r="J561" s="119">
        <v>0</v>
      </c>
      <c r="K561" s="119">
        <v>0</v>
      </c>
      <c r="L561" s="119">
        <v>1</v>
      </c>
      <c r="M561" s="119">
        <v>1</v>
      </c>
      <c r="N561" s="119">
        <v>1</v>
      </c>
      <c r="O561" s="119">
        <v>1</v>
      </c>
      <c r="P561" s="119">
        <v>1</v>
      </c>
      <c r="Q561" s="119">
        <v>1</v>
      </c>
      <c r="R561" s="119">
        <v>1</v>
      </c>
      <c r="S561" s="119">
        <v>1</v>
      </c>
      <c r="T561" s="119">
        <v>1</v>
      </c>
      <c r="U561" s="119">
        <v>1</v>
      </c>
      <c r="V561" s="119">
        <v>1</v>
      </c>
      <c r="W561" s="119">
        <v>0</v>
      </c>
      <c r="X561" s="119">
        <v>0</v>
      </c>
      <c r="Y561" s="119">
        <v>0</v>
      </c>
      <c r="Z561" s="119">
        <v>0</v>
      </c>
      <c r="AA561" s="119">
        <v>0</v>
      </c>
      <c r="AB561" s="119">
        <v>0</v>
      </c>
      <c r="AC561" s="90"/>
    </row>
    <row r="562" spans="3:29">
      <c r="C562" s="89"/>
      <c r="D562" s="91">
        <f t="shared" si="70"/>
        <v>5</v>
      </c>
      <c r="E562" s="119">
        <v>0</v>
      </c>
      <c r="F562" s="119">
        <v>0</v>
      </c>
      <c r="G562" s="119">
        <v>0</v>
      </c>
      <c r="H562" s="119">
        <v>0</v>
      </c>
      <c r="I562" s="119">
        <v>0</v>
      </c>
      <c r="J562" s="119">
        <v>0</v>
      </c>
      <c r="K562" s="119">
        <v>0</v>
      </c>
      <c r="L562" s="119">
        <v>1</v>
      </c>
      <c r="M562" s="119">
        <v>1</v>
      </c>
      <c r="N562" s="119">
        <v>1</v>
      </c>
      <c r="O562" s="119">
        <v>1</v>
      </c>
      <c r="P562" s="119">
        <v>1</v>
      </c>
      <c r="Q562" s="119">
        <v>1</v>
      </c>
      <c r="R562" s="119">
        <v>1</v>
      </c>
      <c r="S562" s="119">
        <v>1</v>
      </c>
      <c r="T562" s="119">
        <v>1</v>
      </c>
      <c r="U562" s="119">
        <v>1</v>
      </c>
      <c r="V562" s="119">
        <v>1</v>
      </c>
      <c r="W562" s="119">
        <v>0</v>
      </c>
      <c r="X562" s="119">
        <v>0</v>
      </c>
      <c r="Y562" s="119">
        <v>0</v>
      </c>
      <c r="Z562" s="119">
        <v>0</v>
      </c>
      <c r="AA562" s="119">
        <v>0</v>
      </c>
      <c r="AB562" s="119">
        <v>0</v>
      </c>
      <c r="AC562" s="90"/>
    </row>
    <row r="563" spans="3:29">
      <c r="C563" s="89"/>
      <c r="D563" s="91">
        <f t="shared" si="70"/>
        <v>6</v>
      </c>
      <c r="E563" s="119">
        <v>0</v>
      </c>
      <c r="F563" s="119">
        <v>0</v>
      </c>
      <c r="G563" s="119">
        <v>0</v>
      </c>
      <c r="H563" s="119">
        <v>0</v>
      </c>
      <c r="I563" s="119">
        <v>0</v>
      </c>
      <c r="J563" s="119">
        <v>0</v>
      </c>
      <c r="K563" s="119">
        <v>0</v>
      </c>
      <c r="L563" s="119">
        <v>1</v>
      </c>
      <c r="M563" s="119">
        <v>1</v>
      </c>
      <c r="N563" s="119">
        <v>1</v>
      </c>
      <c r="O563" s="119">
        <v>1</v>
      </c>
      <c r="P563" s="119">
        <v>1</v>
      </c>
      <c r="Q563" s="119">
        <v>1</v>
      </c>
      <c r="R563" s="119">
        <v>1</v>
      </c>
      <c r="S563" s="119">
        <v>1</v>
      </c>
      <c r="T563" s="119">
        <v>1</v>
      </c>
      <c r="U563" s="119">
        <v>1</v>
      </c>
      <c r="V563" s="119">
        <v>1</v>
      </c>
      <c r="W563" s="119">
        <v>0</v>
      </c>
      <c r="X563" s="119">
        <v>0</v>
      </c>
      <c r="Y563" s="119">
        <v>0</v>
      </c>
      <c r="Z563" s="119">
        <v>0</v>
      </c>
      <c r="AA563" s="119">
        <v>0</v>
      </c>
      <c r="AB563" s="119">
        <v>0</v>
      </c>
      <c r="AC563" s="90"/>
    </row>
    <row r="564" spans="3:29">
      <c r="C564" s="89"/>
      <c r="D564" s="91">
        <f t="shared" si="70"/>
        <v>7</v>
      </c>
      <c r="E564" s="119">
        <v>0</v>
      </c>
      <c r="F564" s="119">
        <v>0</v>
      </c>
      <c r="G564" s="119">
        <v>0</v>
      </c>
      <c r="H564" s="119">
        <v>0</v>
      </c>
      <c r="I564" s="119">
        <v>0</v>
      </c>
      <c r="J564" s="119">
        <v>0</v>
      </c>
      <c r="K564" s="119">
        <v>0</v>
      </c>
      <c r="L564" s="119">
        <v>0</v>
      </c>
      <c r="M564" s="119">
        <v>0</v>
      </c>
      <c r="N564" s="119">
        <v>0</v>
      </c>
      <c r="O564" s="119">
        <v>0</v>
      </c>
      <c r="P564" s="119">
        <v>0</v>
      </c>
      <c r="Q564" s="119">
        <v>0</v>
      </c>
      <c r="R564" s="119">
        <v>0</v>
      </c>
      <c r="S564" s="119">
        <v>0</v>
      </c>
      <c r="T564" s="119">
        <v>0</v>
      </c>
      <c r="U564" s="119">
        <v>0</v>
      </c>
      <c r="V564" s="119">
        <v>0</v>
      </c>
      <c r="W564" s="119">
        <v>0</v>
      </c>
      <c r="X564" s="119">
        <v>0</v>
      </c>
      <c r="Y564" s="119">
        <v>0</v>
      </c>
      <c r="Z564" s="119">
        <v>0</v>
      </c>
      <c r="AA564" s="119">
        <v>0</v>
      </c>
      <c r="AB564" s="119">
        <v>0</v>
      </c>
      <c r="AC564" s="90"/>
    </row>
    <row r="565" spans="3:29">
      <c r="C565" s="89"/>
      <c r="AC565" s="90"/>
    </row>
    <row r="566" spans="3:29">
      <c r="C566" s="89"/>
      <c r="E566" s="183" t="s">
        <v>50</v>
      </c>
      <c r="F566" s="183"/>
      <c r="G566" s="183"/>
      <c r="H566" s="183"/>
      <c r="I566" s="183"/>
      <c r="J566" s="183"/>
      <c r="K566" s="183"/>
      <c r="L566" s="183"/>
      <c r="M566" s="183"/>
      <c r="N566" s="183"/>
      <c r="O566" s="183"/>
      <c r="P566" s="183"/>
      <c r="AC566" s="90"/>
    </row>
    <row r="567" spans="3:29">
      <c r="C567" s="89"/>
      <c r="D567" s="94" t="s">
        <v>192</v>
      </c>
      <c r="E567" s="118">
        <v>1</v>
      </c>
      <c r="F567" s="119">
        <f>E567+1</f>
        <v>2</v>
      </c>
      <c r="G567" s="119">
        <f t="shared" ref="G567:P567" si="71">F567+1</f>
        <v>3</v>
      </c>
      <c r="H567" s="119">
        <f t="shared" si="71"/>
        <v>4</v>
      </c>
      <c r="I567" s="119">
        <f t="shared" si="71"/>
        <v>5</v>
      </c>
      <c r="J567" s="119">
        <f t="shared" si="71"/>
        <v>6</v>
      </c>
      <c r="K567" s="119">
        <f t="shared" si="71"/>
        <v>7</v>
      </c>
      <c r="L567" s="119">
        <f t="shared" si="71"/>
        <v>8</v>
      </c>
      <c r="M567" s="119">
        <f t="shared" si="71"/>
        <v>9</v>
      </c>
      <c r="N567" s="119">
        <f t="shared" si="71"/>
        <v>10</v>
      </c>
      <c r="O567" s="119">
        <f t="shared" si="71"/>
        <v>11</v>
      </c>
      <c r="P567" s="119">
        <f t="shared" si="71"/>
        <v>12</v>
      </c>
      <c r="AC567" s="90"/>
    </row>
    <row r="568" spans="3:29">
      <c r="C568" s="89"/>
      <c r="D568" s="94">
        <v>1</v>
      </c>
      <c r="E568" s="45">
        <v>1</v>
      </c>
      <c r="F568" s="122">
        <v>1</v>
      </c>
      <c r="G568" s="122">
        <v>1</v>
      </c>
      <c r="H568" s="122">
        <v>1</v>
      </c>
      <c r="I568" s="122">
        <v>1</v>
      </c>
      <c r="J568" s="122">
        <v>1</v>
      </c>
      <c r="K568" s="122">
        <v>1</v>
      </c>
      <c r="L568" s="122">
        <v>1</v>
      </c>
      <c r="M568" s="122">
        <v>1</v>
      </c>
      <c r="N568" s="122">
        <v>1</v>
      </c>
      <c r="O568" s="122">
        <v>1</v>
      </c>
      <c r="P568" s="122">
        <v>1</v>
      </c>
      <c r="AC568" s="90"/>
    </row>
    <row r="569" spans="3:29">
      <c r="C569" s="89"/>
      <c r="D569" s="94">
        <v>2</v>
      </c>
      <c r="E569" s="45">
        <v>1</v>
      </c>
      <c r="F569" s="122">
        <v>1</v>
      </c>
      <c r="G569" s="122">
        <v>1</v>
      </c>
      <c r="H569" s="122">
        <v>1</v>
      </c>
      <c r="I569" s="122">
        <v>1</v>
      </c>
      <c r="J569" s="122">
        <v>1</v>
      </c>
      <c r="K569" s="122">
        <v>1</v>
      </c>
      <c r="L569" s="122">
        <v>1</v>
      </c>
      <c r="M569" s="122">
        <v>1</v>
      </c>
      <c r="N569" s="122">
        <v>1</v>
      </c>
      <c r="O569" s="122">
        <v>1</v>
      </c>
      <c r="P569" s="122">
        <v>1</v>
      </c>
      <c r="AC569" s="90"/>
    </row>
    <row r="570" spans="3:29">
      <c r="C570" s="89"/>
      <c r="D570" s="94">
        <v>3</v>
      </c>
      <c r="E570" s="45">
        <v>1</v>
      </c>
      <c r="F570" s="122">
        <v>1</v>
      </c>
      <c r="G570" s="122">
        <v>1</v>
      </c>
      <c r="H570" s="122">
        <v>1</v>
      </c>
      <c r="I570" s="122">
        <v>1</v>
      </c>
      <c r="J570" s="122">
        <v>1</v>
      </c>
      <c r="K570" s="122">
        <v>1</v>
      </c>
      <c r="L570" s="122">
        <v>1</v>
      </c>
      <c r="M570" s="122">
        <v>1</v>
      </c>
      <c r="N570" s="122">
        <v>1</v>
      </c>
      <c r="O570" s="122">
        <v>1</v>
      </c>
      <c r="P570" s="122">
        <v>1</v>
      </c>
      <c r="AC570" s="90"/>
    </row>
    <row r="571" spans="3:29">
      <c r="C571" s="89"/>
      <c r="D571" s="94">
        <v>4</v>
      </c>
      <c r="E571" s="45">
        <v>1</v>
      </c>
      <c r="F571" s="122">
        <v>1</v>
      </c>
      <c r="G571" s="122">
        <v>1</v>
      </c>
      <c r="H571" s="122">
        <v>1</v>
      </c>
      <c r="I571" s="122">
        <v>1</v>
      </c>
      <c r="J571" s="122">
        <v>1</v>
      </c>
      <c r="K571" s="122">
        <v>1</v>
      </c>
      <c r="L571" s="122">
        <v>1</v>
      </c>
      <c r="M571" s="122">
        <v>1</v>
      </c>
      <c r="N571" s="122">
        <v>1</v>
      </c>
      <c r="O571" s="122">
        <v>1</v>
      </c>
      <c r="P571" s="122">
        <v>0.5</v>
      </c>
      <c r="AC571" s="90"/>
    </row>
    <row r="572" spans="3:29">
      <c r="C572" s="89"/>
      <c r="D572" s="94">
        <v>5</v>
      </c>
      <c r="G572" s="122">
        <v>1</v>
      </c>
      <c r="I572" s="122">
        <v>1</v>
      </c>
      <c r="L572" s="122">
        <v>1</v>
      </c>
      <c r="O572" s="122">
        <v>1</v>
      </c>
      <c r="AC572" s="90"/>
    </row>
    <row r="573" spans="3:29">
      <c r="C573" s="89"/>
      <c r="AC573" s="90"/>
    </row>
    <row r="574" spans="3:29">
      <c r="C574" s="89"/>
      <c r="D574" s="194" t="s">
        <v>51</v>
      </c>
      <c r="E574" s="194"/>
      <c r="F574" s="194"/>
      <c r="G574" s="194"/>
      <c r="H574" s="194"/>
      <c r="I574" s="194"/>
      <c r="J574" s="194"/>
      <c r="K574" s="194"/>
      <c r="L574" s="194"/>
      <c r="M574" s="194"/>
      <c r="N574" s="194"/>
      <c r="O574" s="194"/>
      <c r="P574" s="194"/>
      <c r="Q574" s="194"/>
      <c r="R574" s="194"/>
      <c r="S574" s="194"/>
      <c r="T574" s="194"/>
      <c r="U574" s="194"/>
      <c r="V574" s="194"/>
      <c r="W574" s="194"/>
      <c r="X574" s="194"/>
      <c r="Y574" s="194"/>
      <c r="Z574" s="194"/>
      <c r="AA574" s="194"/>
      <c r="AB574" s="194"/>
      <c r="AC574" s="90"/>
    </row>
    <row r="575" spans="3:29">
      <c r="C575" s="89"/>
      <c r="AC575" s="90"/>
    </row>
    <row r="576" spans="3:29">
      <c r="C576" s="89"/>
      <c r="E576" s="122" t="s">
        <v>44</v>
      </c>
      <c r="F576" s="42" t="s">
        <v>45</v>
      </c>
      <c r="I576" s="42" t="s">
        <v>52</v>
      </c>
      <c r="AC576" s="90"/>
    </row>
    <row r="577" spans="3:29">
      <c r="C577" s="89"/>
      <c r="E577" s="122">
        <v>0</v>
      </c>
      <c r="F577" s="42" t="s">
        <v>53</v>
      </c>
      <c r="I577" s="42" t="str">
        <f>I554</f>
        <v>valeur pour l'heure maximale de l'année</v>
      </c>
      <c r="AC577" s="90"/>
    </row>
    <row r="578" spans="3:29">
      <c r="C578" s="89"/>
      <c r="AC578" s="90"/>
    </row>
    <row r="579" spans="3:29">
      <c r="C579" s="89"/>
      <c r="E579" s="183" t="s">
        <v>49</v>
      </c>
      <c r="F579" s="183"/>
      <c r="G579" s="183"/>
      <c r="H579" s="183"/>
      <c r="I579" s="183"/>
      <c r="J579" s="183"/>
      <c r="K579" s="183"/>
      <c r="L579" s="183"/>
      <c r="M579" s="183"/>
      <c r="N579" s="183"/>
      <c r="O579" s="183"/>
      <c r="P579" s="183"/>
      <c r="Q579" s="183"/>
      <c r="R579" s="183"/>
      <c r="S579" s="183"/>
      <c r="T579" s="183"/>
      <c r="U579" s="183"/>
      <c r="V579" s="183"/>
      <c r="W579" s="183"/>
      <c r="X579" s="183"/>
      <c r="Y579" s="183"/>
      <c r="Z579" s="183"/>
      <c r="AA579" s="183"/>
      <c r="AB579" s="183"/>
      <c r="AC579" s="90"/>
    </row>
    <row r="580" spans="3:29">
      <c r="C580" s="89"/>
      <c r="D580" s="91" t="str">
        <f>D534</f>
        <v>jour V / heure &gt;</v>
      </c>
      <c r="E580" s="119">
        <v>1</v>
      </c>
      <c r="F580" s="119">
        <f>E580+1</f>
        <v>2</v>
      </c>
      <c r="G580" s="119">
        <f t="shared" ref="G580:AA580" si="72">F580+1</f>
        <v>3</v>
      </c>
      <c r="H580" s="119">
        <f t="shared" si="72"/>
        <v>4</v>
      </c>
      <c r="I580" s="119">
        <f t="shared" si="72"/>
        <v>5</v>
      </c>
      <c r="J580" s="119">
        <f t="shared" si="72"/>
        <v>6</v>
      </c>
      <c r="K580" s="119">
        <f t="shared" si="72"/>
        <v>7</v>
      </c>
      <c r="L580" s="119">
        <f t="shared" si="72"/>
        <v>8</v>
      </c>
      <c r="M580" s="119">
        <f t="shared" si="72"/>
        <v>9</v>
      </c>
      <c r="N580" s="119">
        <f t="shared" si="72"/>
        <v>10</v>
      </c>
      <c r="O580" s="119">
        <f t="shared" si="72"/>
        <v>11</v>
      </c>
      <c r="P580" s="119">
        <f t="shared" si="72"/>
        <v>12</v>
      </c>
      <c r="Q580" s="119">
        <f t="shared" si="72"/>
        <v>13</v>
      </c>
      <c r="R580" s="119">
        <f t="shared" si="72"/>
        <v>14</v>
      </c>
      <c r="S580" s="119">
        <f t="shared" si="72"/>
        <v>15</v>
      </c>
      <c r="T580" s="119">
        <f t="shared" si="72"/>
        <v>16</v>
      </c>
      <c r="U580" s="119">
        <f t="shared" si="72"/>
        <v>17</v>
      </c>
      <c r="V580" s="119">
        <f t="shared" si="72"/>
        <v>18</v>
      </c>
      <c r="W580" s="119">
        <f t="shared" si="72"/>
        <v>19</v>
      </c>
      <c r="X580" s="119">
        <f t="shared" si="72"/>
        <v>20</v>
      </c>
      <c r="Y580" s="119">
        <f t="shared" si="72"/>
        <v>21</v>
      </c>
      <c r="Z580" s="119">
        <f t="shared" si="72"/>
        <v>22</v>
      </c>
      <c r="AA580" s="119">
        <f t="shared" si="72"/>
        <v>23</v>
      </c>
      <c r="AB580" s="119">
        <f>AA580+1</f>
        <v>24</v>
      </c>
      <c r="AC580" s="90"/>
    </row>
    <row r="581" spans="3:29">
      <c r="C581" s="89"/>
      <c r="D581" s="91">
        <v>1</v>
      </c>
      <c r="E581" s="119">
        <v>0</v>
      </c>
      <c r="F581" s="119">
        <v>0</v>
      </c>
      <c r="G581" s="119">
        <v>0</v>
      </c>
      <c r="H581" s="119">
        <v>0</v>
      </c>
      <c r="I581" s="119">
        <v>0</v>
      </c>
      <c r="J581" s="119">
        <v>0</v>
      </c>
      <c r="K581" s="119">
        <v>0</v>
      </c>
      <c r="L581" s="119">
        <v>1</v>
      </c>
      <c r="M581" s="119">
        <v>1</v>
      </c>
      <c r="N581" s="119">
        <v>1</v>
      </c>
      <c r="O581" s="119">
        <v>1</v>
      </c>
      <c r="P581" s="119">
        <v>1</v>
      </c>
      <c r="Q581" s="119">
        <v>1</v>
      </c>
      <c r="R581" s="119">
        <v>1</v>
      </c>
      <c r="S581" s="119">
        <v>1</v>
      </c>
      <c r="T581" s="119">
        <v>1</v>
      </c>
      <c r="U581" s="119">
        <v>1</v>
      </c>
      <c r="V581" s="119">
        <v>1</v>
      </c>
      <c r="W581" s="119">
        <v>0</v>
      </c>
      <c r="X581" s="119">
        <v>0</v>
      </c>
      <c r="Y581" s="119">
        <v>0</v>
      </c>
      <c r="Z581" s="119">
        <v>0</v>
      </c>
      <c r="AA581" s="119">
        <v>0</v>
      </c>
      <c r="AB581" s="119">
        <v>0</v>
      </c>
      <c r="AC581" s="90"/>
    </row>
    <row r="582" spans="3:29">
      <c r="C582" s="89"/>
      <c r="D582" s="91">
        <f t="shared" ref="D582:D587" si="73">D581+1</f>
        <v>2</v>
      </c>
      <c r="E582" s="119">
        <v>0</v>
      </c>
      <c r="F582" s="119">
        <v>0</v>
      </c>
      <c r="G582" s="119">
        <v>0</v>
      </c>
      <c r="H582" s="119">
        <v>0</v>
      </c>
      <c r="I582" s="119">
        <v>0</v>
      </c>
      <c r="J582" s="119">
        <v>0</v>
      </c>
      <c r="K582" s="119">
        <v>0</v>
      </c>
      <c r="L582" s="119">
        <v>1</v>
      </c>
      <c r="M582" s="119">
        <v>1</v>
      </c>
      <c r="N582" s="119">
        <v>1</v>
      </c>
      <c r="O582" s="119">
        <v>1</v>
      </c>
      <c r="P582" s="119">
        <v>1</v>
      </c>
      <c r="Q582" s="119">
        <v>1</v>
      </c>
      <c r="R582" s="119">
        <v>1</v>
      </c>
      <c r="S582" s="119">
        <v>1</v>
      </c>
      <c r="T582" s="119">
        <v>1</v>
      </c>
      <c r="U582" s="119">
        <v>1</v>
      </c>
      <c r="V582" s="119">
        <v>1</v>
      </c>
      <c r="W582" s="119">
        <v>0</v>
      </c>
      <c r="X582" s="119">
        <v>0</v>
      </c>
      <c r="Y582" s="119">
        <v>0</v>
      </c>
      <c r="Z582" s="119">
        <v>0</v>
      </c>
      <c r="AA582" s="119">
        <v>0</v>
      </c>
      <c r="AB582" s="119">
        <v>0</v>
      </c>
      <c r="AC582" s="90"/>
    </row>
    <row r="583" spans="3:29">
      <c r="C583" s="89"/>
      <c r="D583" s="91">
        <f t="shared" si="73"/>
        <v>3</v>
      </c>
      <c r="E583" s="119">
        <v>0</v>
      </c>
      <c r="F583" s="119">
        <v>0</v>
      </c>
      <c r="G583" s="119">
        <v>0</v>
      </c>
      <c r="H583" s="119">
        <v>0</v>
      </c>
      <c r="I583" s="119">
        <v>0</v>
      </c>
      <c r="J583" s="119">
        <v>0</v>
      </c>
      <c r="K583" s="119">
        <v>0</v>
      </c>
      <c r="L583" s="119">
        <v>1</v>
      </c>
      <c r="M583" s="119">
        <v>1</v>
      </c>
      <c r="N583" s="119">
        <v>1</v>
      </c>
      <c r="O583" s="119">
        <v>1</v>
      </c>
      <c r="P583" s="119">
        <v>1</v>
      </c>
      <c r="Q583" s="119">
        <v>1</v>
      </c>
      <c r="R583" s="119">
        <v>1</v>
      </c>
      <c r="S583" s="119">
        <v>1</v>
      </c>
      <c r="T583" s="119">
        <v>1</v>
      </c>
      <c r="U583" s="119">
        <v>1</v>
      </c>
      <c r="V583" s="119">
        <v>1</v>
      </c>
      <c r="W583" s="119">
        <v>0</v>
      </c>
      <c r="X583" s="119">
        <v>0</v>
      </c>
      <c r="Y583" s="119">
        <v>0</v>
      </c>
      <c r="Z583" s="119">
        <v>0</v>
      </c>
      <c r="AA583" s="119">
        <v>0</v>
      </c>
      <c r="AB583" s="119">
        <v>0</v>
      </c>
      <c r="AC583" s="90"/>
    </row>
    <row r="584" spans="3:29">
      <c r="C584" s="89"/>
      <c r="D584" s="91">
        <f t="shared" si="73"/>
        <v>4</v>
      </c>
      <c r="E584" s="119">
        <v>0</v>
      </c>
      <c r="F584" s="119">
        <v>0</v>
      </c>
      <c r="G584" s="119">
        <v>0</v>
      </c>
      <c r="H584" s="119">
        <v>0</v>
      </c>
      <c r="I584" s="119">
        <v>0</v>
      </c>
      <c r="J584" s="119">
        <v>0</v>
      </c>
      <c r="K584" s="119">
        <v>0</v>
      </c>
      <c r="L584" s="119">
        <v>1</v>
      </c>
      <c r="M584" s="119">
        <v>1</v>
      </c>
      <c r="N584" s="119">
        <v>1</v>
      </c>
      <c r="O584" s="119">
        <v>1</v>
      </c>
      <c r="P584" s="119">
        <v>1</v>
      </c>
      <c r="Q584" s="119">
        <v>1</v>
      </c>
      <c r="R584" s="119">
        <v>1</v>
      </c>
      <c r="S584" s="119">
        <v>1</v>
      </c>
      <c r="T584" s="119">
        <v>1</v>
      </c>
      <c r="U584" s="119">
        <v>1</v>
      </c>
      <c r="V584" s="119">
        <v>1</v>
      </c>
      <c r="W584" s="119">
        <v>0</v>
      </c>
      <c r="X584" s="119">
        <v>0</v>
      </c>
      <c r="Y584" s="119">
        <v>0</v>
      </c>
      <c r="Z584" s="119">
        <v>0</v>
      </c>
      <c r="AA584" s="119">
        <v>0</v>
      </c>
      <c r="AB584" s="119">
        <v>0</v>
      </c>
      <c r="AC584" s="90"/>
    </row>
    <row r="585" spans="3:29">
      <c r="C585" s="89"/>
      <c r="D585" s="91">
        <f t="shared" si="73"/>
        <v>5</v>
      </c>
      <c r="E585" s="119">
        <v>0</v>
      </c>
      <c r="F585" s="119">
        <v>0</v>
      </c>
      <c r="G585" s="119">
        <v>0</v>
      </c>
      <c r="H585" s="119">
        <v>0</v>
      </c>
      <c r="I585" s="119">
        <v>0</v>
      </c>
      <c r="J585" s="119">
        <v>0</v>
      </c>
      <c r="K585" s="119">
        <v>0</v>
      </c>
      <c r="L585" s="119">
        <v>1</v>
      </c>
      <c r="M585" s="119">
        <v>1</v>
      </c>
      <c r="N585" s="119">
        <v>1</v>
      </c>
      <c r="O585" s="119">
        <v>1</v>
      </c>
      <c r="P585" s="119">
        <v>1</v>
      </c>
      <c r="Q585" s="119">
        <v>1</v>
      </c>
      <c r="R585" s="119">
        <v>1</v>
      </c>
      <c r="S585" s="119">
        <v>1</v>
      </c>
      <c r="T585" s="119">
        <v>1</v>
      </c>
      <c r="U585" s="119">
        <v>1</v>
      </c>
      <c r="V585" s="119">
        <v>1</v>
      </c>
      <c r="W585" s="119">
        <v>0</v>
      </c>
      <c r="X585" s="119">
        <v>0</v>
      </c>
      <c r="Y585" s="119">
        <v>0</v>
      </c>
      <c r="Z585" s="119">
        <v>0</v>
      </c>
      <c r="AA585" s="119">
        <v>0</v>
      </c>
      <c r="AB585" s="119">
        <v>0</v>
      </c>
      <c r="AC585" s="90"/>
    </row>
    <row r="586" spans="3:29">
      <c r="C586" s="89"/>
      <c r="D586" s="91">
        <f t="shared" si="73"/>
        <v>6</v>
      </c>
      <c r="E586" s="119">
        <v>0</v>
      </c>
      <c r="F586" s="119">
        <v>0</v>
      </c>
      <c r="G586" s="119">
        <v>0</v>
      </c>
      <c r="H586" s="119">
        <v>0</v>
      </c>
      <c r="I586" s="119">
        <v>0</v>
      </c>
      <c r="J586" s="119">
        <v>0</v>
      </c>
      <c r="K586" s="119">
        <v>0</v>
      </c>
      <c r="L586" s="119">
        <v>1</v>
      </c>
      <c r="M586" s="119">
        <v>1</v>
      </c>
      <c r="N586" s="119">
        <v>1</v>
      </c>
      <c r="O586" s="119">
        <v>1</v>
      </c>
      <c r="P586" s="119">
        <v>1</v>
      </c>
      <c r="Q586" s="119">
        <v>1</v>
      </c>
      <c r="R586" s="119">
        <v>1</v>
      </c>
      <c r="S586" s="119">
        <v>1</v>
      </c>
      <c r="T586" s="119">
        <v>1</v>
      </c>
      <c r="U586" s="119">
        <v>1</v>
      </c>
      <c r="V586" s="119">
        <v>1</v>
      </c>
      <c r="W586" s="119">
        <v>0</v>
      </c>
      <c r="X586" s="119">
        <v>0</v>
      </c>
      <c r="Y586" s="119">
        <v>0</v>
      </c>
      <c r="Z586" s="119">
        <v>0</v>
      </c>
      <c r="AA586" s="119">
        <v>0</v>
      </c>
      <c r="AB586" s="119">
        <v>0</v>
      </c>
      <c r="AC586" s="90"/>
    </row>
    <row r="587" spans="3:29">
      <c r="C587" s="89"/>
      <c r="D587" s="91">
        <f t="shared" si="73"/>
        <v>7</v>
      </c>
      <c r="E587" s="119">
        <v>0</v>
      </c>
      <c r="F587" s="119">
        <v>0</v>
      </c>
      <c r="G587" s="119">
        <v>0</v>
      </c>
      <c r="H587" s="119">
        <v>0</v>
      </c>
      <c r="I587" s="119">
        <v>0</v>
      </c>
      <c r="J587" s="119">
        <v>0</v>
      </c>
      <c r="K587" s="119">
        <v>0</v>
      </c>
      <c r="L587" s="119">
        <v>0</v>
      </c>
      <c r="M587" s="119">
        <v>0</v>
      </c>
      <c r="N587" s="119">
        <v>0</v>
      </c>
      <c r="O587" s="119">
        <v>0</v>
      </c>
      <c r="P587" s="119">
        <v>0</v>
      </c>
      <c r="Q587" s="119">
        <v>0</v>
      </c>
      <c r="R587" s="119">
        <v>0</v>
      </c>
      <c r="S587" s="119">
        <v>0</v>
      </c>
      <c r="T587" s="119">
        <v>0</v>
      </c>
      <c r="U587" s="119">
        <v>0</v>
      </c>
      <c r="V587" s="119">
        <v>0</v>
      </c>
      <c r="W587" s="119">
        <v>0</v>
      </c>
      <c r="X587" s="119">
        <v>0</v>
      </c>
      <c r="Y587" s="119">
        <v>0</v>
      </c>
      <c r="Z587" s="119">
        <v>0</v>
      </c>
      <c r="AA587" s="119">
        <v>0</v>
      </c>
      <c r="AB587" s="119">
        <v>0</v>
      </c>
      <c r="AC587" s="90"/>
    </row>
    <row r="588" spans="3:29">
      <c r="C588" s="89"/>
      <c r="AC588" s="90"/>
    </row>
    <row r="589" spans="3:29">
      <c r="C589" s="89"/>
      <c r="E589" s="183" t="s">
        <v>50</v>
      </c>
      <c r="F589" s="183"/>
      <c r="G589" s="183"/>
      <c r="H589" s="183"/>
      <c r="I589" s="183"/>
      <c r="J589" s="183"/>
      <c r="K589" s="183"/>
      <c r="L589" s="183"/>
      <c r="M589" s="183"/>
      <c r="N589" s="183"/>
      <c r="O589" s="183"/>
      <c r="P589" s="183"/>
      <c r="AC589" s="90"/>
    </row>
    <row r="590" spans="3:29">
      <c r="C590" s="89"/>
      <c r="D590" s="94" t="s">
        <v>192</v>
      </c>
      <c r="E590" s="118">
        <v>1</v>
      </c>
      <c r="F590" s="119">
        <f>E590+1</f>
        <v>2</v>
      </c>
      <c r="G590" s="119">
        <f t="shared" ref="G590:P590" si="74">F590+1</f>
        <v>3</v>
      </c>
      <c r="H590" s="119">
        <f t="shared" si="74"/>
        <v>4</v>
      </c>
      <c r="I590" s="119">
        <f t="shared" si="74"/>
        <v>5</v>
      </c>
      <c r="J590" s="119">
        <f t="shared" si="74"/>
        <v>6</v>
      </c>
      <c r="K590" s="119">
        <f t="shared" si="74"/>
        <v>7</v>
      </c>
      <c r="L590" s="119">
        <f t="shared" si="74"/>
        <v>8</v>
      </c>
      <c r="M590" s="119">
        <f t="shared" si="74"/>
        <v>9</v>
      </c>
      <c r="N590" s="119">
        <f t="shared" si="74"/>
        <v>10</v>
      </c>
      <c r="O590" s="119">
        <f t="shared" si="74"/>
        <v>11</v>
      </c>
      <c r="P590" s="119">
        <f t="shared" si="74"/>
        <v>12</v>
      </c>
      <c r="AC590" s="90"/>
    </row>
    <row r="591" spans="3:29">
      <c r="C591" s="89"/>
      <c r="D591" s="94">
        <v>1</v>
      </c>
      <c r="E591" s="136">
        <v>1</v>
      </c>
      <c r="F591" s="135">
        <v>1</v>
      </c>
      <c r="G591" s="135">
        <v>1</v>
      </c>
      <c r="H591" s="135">
        <v>1</v>
      </c>
      <c r="I591" s="135">
        <v>1</v>
      </c>
      <c r="J591" s="135">
        <v>1</v>
      </c>
      <c r="K591" s="135">
        <v>1</v>
      </c>
      <c r="L591" s="135">
        <v>1</v>
      </c>
      <c r="M591" s="135">
        <v>1</v>
      </c>
      <c r="N591" s="135">
        <v>1</v>
      </c>
      <c r="O591" s="135">
        <v>1</v>
      </c>
      <c r="P591" s="135">
        <v>1</v>
      </c>
      <c r="AC591" s="90"/>
    </row>
    <row r="592" spans="3:29">
      <c r="C592" s="89"/>
      <c r="D592" s="94">
        <v>2</v>
      </c>
      <c r="E592" s="136">
        <v>1</v>
      </c>
      <c r="F592" s="135">
        <v>1</v>
      </c>
      <c r="G592" s="135">
        <v>1</v>
      </c>
      <c r="H592" s="135">
        <v>1</v>
      </c>
      <c r="I592" s="135">
        <v>1</v>
      </c>
      <c r="J592" s="135">
        <v>1</v>
      </c>
      <c r="K592" s="135">
        <v>1</v>
      </c>
      <c r="L592" s="135">
        <v>1</v>
      </c>
      <c r="M592" s="135">
        <v>1</v>
      </c>
      <c r="N592" s="135">
        <v>1</v>
      </c>
      <c r="O592" s="135">
        <v>1</v>
      </c>
      <c r="P592" s="135">
        <v>1</v>
      </c>
      <c r="AC592" s="90"/>
    </row>
    <row r="593" spans="3:29">
      <c r="C593" s="89"/>
      <c r="D593" s="94">
        <v>3</v>
      </c>
      <c r="E593" s="136">
        <v>1</v>
      </c>
      <c r="F593" s="135">
        <v>1</v>
      </c>
      <c r="G593" s="135">
        <v>1</v>
      </c>
      <c r="H593" s="135">
        <v>1</v>
      </c>
      <c r="I593" s="135">
        <v>1</v>
      </c>
      <c r="J593" s="135">
        <v>1</v>
      </c>
      <c r="K593" s="135">
        <v>1</v>
      </c>
      <c r="L593" s="135">
        <v>1</v>
      </c>
      <c r="M593" s="135">
        <v>1</v>
      </c>
      <c r="N593" s="135">
        <v>1</v>
      </c>
      <c r="O593" s="135">
        <v>1</v>
      </c>
      <c r="P593" s="135">
        <v>1</v>
      </c>
      <c r="AC593" s="90"/>
    </row>
    <row r="594" spans="3:29">
      <c r="C594" s="89"/>
      <c r="D594" s="94">
        <v>4</v>
      </c>
      <c r="E594" s="136">
        <v>1</v>
      </c>
      <c r="F594" s="135">
        <v>1</v>
      </c>
      <c r="G594" s="135">
        <v>1</v>
      </c>
      <c r="H594" s="135">
        <v>1</v>
      </c>
      <c r="I594" s="135">
        <v>1</v>
      </c>
      <c r="J594" s="135">
        <v>1</v>
      </c>
      <c r="K594" s="135">
        <v>1</v>
      </c>
      <c r="L594" s="135">
        <v>1</v>
      </c>
      <c r="M594" s="135">
        <v>1</v>
      </c>
      <c r="N594" s="135">
        <v>1</v>
      </c>
      <c r="O594" s="135">
        <v>1</v>
      </c>
      <c r="P594" s="135">
        <v>0.5</v>
      </c>
      <c r="AC594" s="90"/>
    </row>
    <row r="595" spans="3:29">
      <c r="C595" s="89"/>
      <c r="D595" s="94">
        <v>5</v>
      </c>
      <c r="G595" s="135">
        <v>1</v>
      </c>
      <c r="I595" s="135">
        <v>1</v>
      </c>
      <c r="L595" s="135">
        <v>1</v>
      </c>
      <c r="O595" s="135">
        <v>1</v>
      </c>
      <c r="AC595" s="90"/>
    </row>
    <row r="596" spans="3:29">
      <c r="C596" s="97"/>
      <c r="D596" s="53"/>
      <c r="E596" s="53"/>
      <c r="F596" s="53"/>
      <c r="G596" s="53"/>
      <c r="H596" s="53"/>
      <c r="I596" s="53"/>
      <c r="J596" s="53"/>
      <c r="K596" s="53"/>
      <c r="L596" s="53"/>
      <c r="M596" s="53"/>
      <c r="N596" s="53"/>
      <c r="O596" s="53"/>
      <c r="P596" s="53"/>
      <c r="Q596" s="53"/>
      <c r="R596" s="53"/>
      <c r="S596" s="53"/>
      <c r="T596" s="53"/>
      <c r="U596" s="53"/>
      <c r="V596" s="53"/>
      <c r="W596" s="53"/>
      <c r="X596" s="53"/>
      <c r="Y596" s="53"/>
      <c r="Z596" s="53"/>
      <c r="AA596" s="53"/>
      <c r="AB596" s="53"/>
      <c r="AC596" s="95"/>
    </row>
  </sheetData>
  <mergeCells count="92">
    <mergeCell ref="E30:AB30"/>
    <mergeCell ref="E40:P40"/>
    <mergeCell ref="C2:AC2"/>
    <mergeCell ref="D4:AB4"/>
    <mergeCell ref="E6:H6"/>
    <mergeCell ref="E12:AB12"/>
    <mergeCell ref="E22:P22"/>
    <mergeCell ref="E58:P58"/>
    <mergeCell ref="E66:AB66"/>
    <mergeCell ref="E76:P76"/>
    <mergeCell ref="E84:AB84"/>
    <mergeCell ref="E94:P94"/>
    <mergeCell ref="E102:AB102"/>
    <mergeCell ref="E112:P112"/>
    <mergeCell ref="E123:AB123"/>
    <mergeCell ref="E133:P133"/>
    <mergeCell ref="D142:AB142"/>
    <mergeCell ref="E144:H144"/>
    <mergeCell ref="F145:X145"/>
    <mergeCell ref="F146:X146"/>
    <mergeCell ref="D147:AB147"/>
    <mergeCell ref="E153:AB153"/>
    <mergeCell ref="E163:P163"/>
    <mergeCell ref="D171:AA171"/>
    <mergeCell ref="E176:AB176"/>
    <mergeCell ref="E186:P186"/>
    <mergeCell ref="D194:AB194"/>
    <mergeCell ref="E199:AB199"/>
    <mergeCell ref="E209:P209"/>
    <mergeCell ref="D218:AB218"/>
    <mergeCell ref="E220:H220"/>
    <mergeCell ref="F221:X221"/>
    <mergeCell ref="F222:X222"/>
    <mergeCell ref="D223:AB223"/>
    <mergeCell ref="E229:AB229"/>
    <mergeCell ref="E239:P239"/>
    <mergeCell ref="D247:AA247"/>
    <mergeCell ref="E252:AB252"/>
    <mergeCell ref="E262:P262"/>
    <mergeCell ref="D270:AB270"/>
    <mergeCell ref="E275:AB275"/>
    <mergeCell ref="E285:P285"/>
    <mergeCell ref="D294:AB294"/>
    <mergeCell ref="E296:H296"/>
    <mergeCell ref="D299:AB299"/>
    <mergeCell ref="E305:AB305"/>
    <mergeCell ref="E315:P315"/>
    <mergeCell ref="D323:AA323"/>
    <mergeCell ref="E328:AB328"/>
    <mergeCell ref="E338:P338"/>
    <mergeCell ref="D346:AB346"/>
    <mergeCell ref="E351:AB351"/>
    <mergeCell ref="E361:P361"/>
    <mergeCell ref="D370:AB370"/>
    <mergeCell ref="E372:H372"/>
    <mergeCell ref="F373:X373"/>
    <mergeCell ref="F374:X374"/>
    <mergeCell ref="D375:AB375"/>
    <mergeCell ref="E381:AB381"/>
    <mergeCell ref="E391:P391"/>
    <mergeCell ref="D399:AA399"/>
    <mergeCell ref="E404:AB404"/>
    <mergeCell ref="E414:P414"/>
    <mergeCell ref="D422:AB422"/>
    <mergeCell ref="E427:AB427"/>
    <mergeCell ref="E437:P437"/>
    <mergeCell ref="D446:AB446"/>
    <mergeCell ref="E448:H448"/>
    <mergeCell ref="F449:X449"/>
    <mergeCell ref="F450:X450"/>
    <mergeCell ref="D451:AB451"/>
    <mergeCell ref="E457:AB457"/>
    <mergeCell ref="E467:P467"/>
    <mergeCell ref="D475:AA475"/>
    <mergeCell ref="E480:AB480"/>
    <mergeCell ref="E490:P490"/>
    <mergeCell ref="D498:AB498"/>
    <mergeCell ref="E503:AB503"/>
    <mergeCell ref="E513:P513"/>
    <mergeCell ref="D522:AB522"/>
    <mergeCell ref="E524:H524"/>
    <mergeCell ref="F525:X525"/>
    <mergeCell ref="F526:X526"/>
    <mergeCell ref="D527:AB527"/>
    <mergeCell ref="E533:AB533"/>
    <mergeCell ref="E543:P543"/>
    <mergeCell ref="D551:AA551"/>
    <mergeCell ref="E556:AB556"/>
    <mergeCell ref="E566:P566"/>
    <mergeCell ref="D574:AB574"/>
    <mergeCell ref="E579:AB579"/>
    <mergeCell ref="E589:P589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B1:AR596"/>
  <sheetViews>
    <sheetView zoomScaleNormal="100" workbookViewId="0">
      <selection activeCell="C2" sqref="C2:AC2"/>
    </sheetView>
  </sheetViews>
  <sheetFormatPr baseColWidth="10" defaultColWidth="11.42578125" defaultRowHeight="12.75"/>
  <cols>
    <col min="1" max="1" width="2.7109375" style="42" customWidth="1"/>
    <col min="2" max="2" width="3.85546875" style="42" customWidth="1"/>
    <col min="3" max="3" width="2.85546875" style="42" customWidth="1"/>
    <col min="4" max="4" width="21.28515625" style="42" customWidth="1"/>
    <col min="5" max="7" width="4.42578125" style="42" customWidth="1"/>
    <col min="8" max="8" width="5.5703125" style="42" customWidth="1"/>
    <col min="9" max="28" width="4.42578125" style="42" customWidth="1"/>
    <col min="29" max="29" width="2.85546875" style="42" customWidth="1"/>
    <col min="30" max="30" width="3.28515625" style="42" customWidth="1"/>
    <col min="31" max="16384" width="11.42578125" style="42"/>
  </cols>
  <sheetData>
    <row r="1" spans="3:29" ht="13.5" thickBot="1"/>
    <row r="2" spans="3:29" ht="16.5" thickBot="1">
      <c r="C2" s="217" t="s">
        <v>170</v>
      </c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  <c r="AB2" s="187"/>
      <c r="AC2" s="187"/>
    </row>
    <row r="4" spans="3:29">
      <c r="D4" s="188" t="s">
        <v>0</v>
      </c>
      <c r="E4" s="188"/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8"/>
      <c r="Q4" s="188"/>
      <c r="R4" s="188"/>
      <c r="S4" s="188"/>
      <c r="T4" s="188"/>
      <c r="U4" s="188"/>
      <c r="V4" s="188"/>
      <c r="W4" s="188"/>
      <c r="X4" s="188"/>
      <c r="Y4" s="188"/>
      <c r="Z4" s="188"/>
      <c r="AA4" s="188"/>
      <c r="AB4" s="188"/>
    </row>
    <row r="5" spans="3:29">
      <c r="C5" s="87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88"/>
    </row>
    <row r="6" spans="3:29">
      <c r="C6" s="89"/>
      <c r="D6" s="14" t="s">
        <v>188</v>
      </c>
      <c r="E6" s="199" t="s">
        <v>185</v>
      </c>
      <c r="F6" s="199"/>
      <c r="G6" s="199"/>
      <c r="H6" s="199"/>
      <c r="I6" s="42" t="s">
        <v>2</v>
      </c>
      <c r="AC6" s="90"/>
    </row>
    <row r="7" spans="3:29">
      <c r="C7" s="89"/>
      <c r="D7" s="1" t="s">
        <v>3</v>
      </c>
      <c r="E7" s="44" t="s">
        <v>4</v>
      </c>
      <c r="F7" s="44" t="s">
        <v>5</v>
      </c>
      <c r="AC7" s="90"/>
    </row>
    <row r="8" spans="3:29">
      <c r="C8" s="89"/>
      <c r="D8" s="1" t="s">
        <v>6</v>
      </c>
      <c r="E8" s="122">
        <v>19</v>
      </c>
      <c r="F8" s="122">
        <v>26</v>
      </c>
      <c r="G8" s="32" t="s">
        <v>101</v>
      </c>
      <c r="H8" s="39">
        <f>MAX(E14:AB20)</f>
        <v>0.2</v>
      </c>
      <c r="AC8" s="90"/>
    </row>
    <row r="9" spans="3:29">
      <c r="C9" s="89"/>
      <c r="D9" s="1" t="s">
        <v>7</v>
      </c>
      <c r="E9" s="122">
        <v>16</v>
      </c>
      <c r="F9" s="122">
        <v>30</v>
      </c>
      <c r="G9" s="32" t="s">
        <v>102</v>
      </c>
      <c r="H9" s="92">
        <f>SUM(E14:AB20)/(24*7)</f>
        <v>0.13749999999999984</v>
      </c>
      <c r="AC9" s="90"/>
    </row>
    <row r="10" spans="3:29">
      <c r="C10" s="89"/>
      <c r="D10" s="1" t="s">
        <v>8</v>
      </c>
      <c r="E10" s="122">
        <v>16</v>
      </c>
      <c r="F10" s="122">
        <v>30</v>
      </c>
      <c r="AC10" s="90"/>
    </row>
    <row r="11" spans="3:29">
      <c r="C11" s="89"/>
      <c r="D11"/>
      <c r="AC11" s="90"/>
    </row>
    <row r="12" spans="3:29">
      <c r="C12" s="74"/>
      <c r="D12" s="15" t="s">
        <v>187</v>
      </c>
      <c r="E12" s="145" t="s">
        <v>9</v>
      </c>
      <c r="F12" s="146"/>
      <c r="G12" s="146"/>
      <c r="H12" s="146"/>
      <c r="I12" s="146"/>
      <c r="J12" s="146"/>
      <c r="K12" s="146"/>
      <c r="L12" s="146"/>
      <c r="M12" s="146"/>
      <c r="N12" s="146"/>
      <c r="O12" s="146"/>
      <c r="P12" s="146"/>
      <c r="Q12" s="146"/>
      <c r="R12" s="146"/>
      <c r="S12" s="146"/>
      <c r="T12" s="146"/>
      <c r="U12" s="146"/>
      <c r="V12" s="146"/>
      <c r="W12" s="146"/>
      <c r="X12" s="146"/>
      <c r="Y12" s="146"/>
      <c r="Z12" s="146"/>
      <c r="AA12" s="146"/>
      <c r="AB12" s="147"/>
      <c r="AC12" s="33"/>
    </row>
    <row r="13" spans="3:29">
      <c r="C13" s="89"/>
      <c r="D13" s="142" t="s">
        <v>10</v>
      </c>
      <c r="E13" s="119">
        <v>1</v>
      </c>
      <c r="F13" s="119">
        <f>E13+1</f>
        <v>2</v>
      </c>
      <c r="G13" s="119">
        <f t="shared" ref="G13:AA13" si="0">F13+1</f>
        <v>3</v>
      </c>
      <c r="H13" s="119">
        <f t="shared" si="0"/>
        <v>4</v>
      </c>
      <c r="I13" s="119">
        <f t="shared" si="0"/>
        <v>5</v>
      </c>
      <c r="J13" s="119">
        <f t="shared" si="0"/>
        <v>6</v>
      </c>
      <c r="K13" s="119">
        <f t="shared" si="0"/>
        <v>7</v>
      </c>
      <c r="L13" s="119">
        <f t="shared" si="0"/>
        <v>8</v>
      </c>
      <c r="M13" s="119">
        <f t="shared" si="0"/>
        <v>9</v>
      </c>
      <c r="N13" s="119">
        <f t="shared" si="0"/>
        <v>10</v>
      </c>
      <c r="O13" s="119">
        <f t="shared" si="0"/>
        <v>11</v>
      </c>
      <c r="P13" s="119">
        <f t="shared" si="0"/>
        <v>12</v>
      </c>
      <c r="Q13" s="119">
        <f t="shared" si="0"/>
        <v>13</v>
      </c>
      <c r="R13" s="119">
        <f t="shared" si="0"/>
        <v>14</v>
      </c>
      <c r="S13" s="119">
        <f t="shared" si="0"/>
        <v>15</v>
      </c>
      <c r="T13" s="119">
        <f t="shared" si="0"/>
        <v>16</v>
      </c>
      <c r="U13" s="119">
        <f t="shared" si="0"/>
        <v>17</v>
      </c>
      <c r="V13" s="119">
        <f t="shared" si="0"/>
        <v>18</v>
      </c>
      <c r="W13" s="119">
        <f t="shared" si="0"/>
        <v>19</v>
      </c>
      <c r="X13" s="119">
        <f t="shared" si="0"/>
        <v>20</v>
      </c>
      <c r="Y13" s="119">
        <f t="shared" si="0"/>
        <v>21</v>
      </c>
      <c r="Z13" s="119">
        <f t="shared" si="0"/>
        <v>22</v>
      </c>
      <c r="AA13" s="119">
        <f t="shared" si="0"/>
        <v>23</v>
      </c>
      <c r="AB13" s="119">
        <f>AA13+1</f>
        <v>24</v>
      </c>
      <c r="AC13" s="90"/>
    </row>
    <row r="14" spans="3:29">
      <c r="C14" s="89"/>
      <c r="D14" s="121">
        <v>1</v>
      </c>
      <c r="E14" s="126">
        <v>0</v>
      </c>
      <c r="F14" s="126">
        <v>0</v>
      </c>
      <c r="G14" s="126">
        <v>0</v>
      </c>
      <c r="H14" s="126">
        <v>0.05</v>
      </c>
      <c r="I14" s="126">
        <v>0.05</v>
      </c>
      <c r="J14" s="126">
        <v>0.1</v>
      </c>
      <c r="K14" s="126">
        <v>0.15</v>
      </c>
      <c r="L14" s="126">
        <v>0.2</v>
      </c>
      <c r="M14" s="126">
        <v>0.2</v>
      </c>
      <c r="N14" s="126">
        <v>0.2</v>
      </c>
      <c r="O14" s="126">
        <v>0.2</v>
      </c>
      <c r="P14" s="126">
        <v>0.2</v>
      </c>
      <c r="Q14" s="126">
        <v>0.2</v>
      </c>
      <c r="R14" s="126">
        <v>0.2</v>
      </c>
      <c r="S14" s="126">
        <v>0.2</v>
      </c>
      <c r="T14" s="126">
        <v>0.2</v>
      </c>
      <c r="U14" s="126">
        <v>0.2</v>
      </c>
      <c r="V14" s="126">
        <v>0.2</v>
      </c>
      <c r="W14" s="126">
        <v>0.2</v>
      </c>
      <c r="X14" s="126">
        <v>0.15</v>
      </c>
      <c r="Y14" s="126">
        <v>0.15</v>
      </c>
      <c r="Z14" s="126">
        <v>0.1</v>
      </c>
      <c r="AA14" s="126">
        <v>0.1</v>
      </c>
      <c r="AB14" s="126">
        <v>0.05</v>
      </c>
      <c r="AC14" s="90"/>
    </row>
    <row r="15" spans="3:29">
      <c r="C15" s="89"/>
      <c r="D15" s="121">
        <f t="shared" ref="D15:D20" si="1">D14+1</f>
        <v>2</v>
      </c>
      <c r="E15" s="126">
        <v>0</v>
      </c>
      <c r="F15" s="126">
        <v>0</v>
      </c>
      <c r="G15" s="126">
        <v>0</v>
      </c>
      <c r="H15" s="126">
        <v>0.05</v>
      </c>
      <c r="I15" s="126">
        <v>0.05</v>
      </c>
      <c r="J15" s="126">
        <v>0.1</v>
      </c>
      <c r="K15" s="126">
        <v>0.15</v>
      </c>
      <c r="L15" s="126">
        <v>0.2</v>
      </c>
      <c r="M15" s="126">
        <v>0.2</v>
      </c>
      <c r="N15" s="126">
        <v>0.2</v>
      </c>
      <c r="O15" s="126">
        <v>0.2</v>
      </c>
      <c r="P15" s="126">
        <v>0.2</v>
      </c>
      <c r="Q15" s="126">
        <v>0.2</v>
      </c>
      <c r="R15" s="126">
        <v>0.2</v>
      </c>
      <c r="S15" s="126">
        <v>0.2</v>
      </c>
      <c r="T15" s="126">
        <v>0.2</v>
      </c>
      <c r="U15" s="126">
        <v>0.2</v>
      </c>
      <c r="V15" s="126">
        <v>0.2</v>
      </c>
      <c r="W15" s="126">
        <v>0.2</v>
      </c>
      <c r="X15" s="126">
        <v>0.15</v>
      </c>
      <c r="Y15" s="126">
        <v>0.15</v>
      </c>
      <c r="Z15" s="126">
        <v>0.1</v>
      </c>
      <c r="AA15" s="126">
        <v>0.1</v>
      </c>
      <c r="AB15" s="126">
        <v>0.05</v>
      </c>
      <c r="AC15" s="90"/>
    </row>
    <row r="16" spans="3:29">
      <c r="C16" s="89"/>
      <c r="D16" s="121">
        <f t="shared" si="1"/>
        <v>3</v>
      </c>
      <c r="E16" s="126">
        <v>0</v>
      </c>
      <c r="F16" s="126">
        <v>0</v>
      </c>
      <c r="G16" s="126">
        <v>0</v>
      </c>
      <c r="H16" s="126">
        <v>0.05</v>
      </c>
      <c r="I16" s="126">
        <v>0.05</v>
      </c>
      <c r="J16" s="126">
        <v>0.1</v>
      </c>
      <c r="K16" s="126">
        <v>0.15</v>
      </c>
      <c r="L16" s="126">
        <v>0.2</v>
      </c>
      <c r="M16" s="126">
        <v>0.2</v>
      </c>
      <c r="N16" s="126">
        <v>0.2</v>
      </c>
      <c r="O16" s="126">
        <v>0.2</v>
      </c>
      <c r="P16" s="126">
        <v>0.2</v>
      </c>
      <c r="Q16" s="126">
        <v>0.2</v>
      </c>
      <c r="R16" s="126">
        <v>0.2</v>
      </c>
      <c r="S16" s="126">
        <v>0.2</v>
      </c>
      <c r="T16" s="126">
        <v>0.2</v>
      </c>
      <c r="U16" s="126">
        <v>0.2</v>
      </c>
      <c r="V16" s="126">
        <v>0.2</v>
      </c>
      <c r="W16" s="126">
        <v>0.2</v>
      </c>
      <c r="X16" s="126">
        <v>0.15</v>
      </c>
      <c r="Y16" s="126">
        <v>0.15</v>
      </c>
      <c r="Z16" s="126">
        <v>0.1</v>
      </c>
      <c r="AA16" s="126">
        <v>0.1</v>
      </c>
      <c r="AB16" s="126">
        <v>0.05</v>
      </c>
      <c r="AC16" s="90"/>
    </row>
    <row r="17" spans="3:29">
      <c r="C17" s="89"/>
      <c r="D17" s="121">
        <f t="shared" si="1"/>
        <v>4</v>
      </c>
      <c r="E17" s="126">
        <v>0</v>
      </c>
      <c r="F17" s="126">
        <v>0</v>
      </c>
      <c r="G17" s="126">
        <v>0</v>
      </c>
      <c r="H17" s="126">
        <v>0.05</v>
      </c>
      <c r="I17" s="126">
        <v>0.05</v>
      </c>
      <c r="J17" s="126">
        <v>0.1</v>
      </c>
      <c r="K17" s="126">
        <v>0.15</v>
      </c>
      <c r="L17" s="126">
        <v>0.2</v>
      </c>
      <c r="M17" s="126">
        <v>0.2</v>
      </c>
      <c r="N17" s="126">
        <v>0.2</v>
      </c>
      <c r="O17" s="126">
        <v>0.2</v>
      </c>
      <c r="P17" s="126">
        <v>0.2</v>
      </c>
      <c r="Q17" s="126">
        <v>0.2</v>
      </c>
      <c r="R17" s="126">
        <v>0.2</v>
      </c>
      <c r="S17" s="126">
        <v>0.2</v>
      </c>
      <c r="T17" s="126">
        <v>0.2</v>
      </c>
      <c r="U17" s="126">
        <v>0.2</v>
      </c>
      <c r="V17" s="126">
        <v>0.2</v>
      </c>
      <c r="W17" s="126">
        <v>0.2</v>
      </c>
      <c r="X17" s="126">
        <v>0.15</v>
      </c>
      <c r="Y17" s="126">
        <v>0.15</v>
      </c>
      <c r="Z17" s="126">
        <v>0.1</v>
      </c>
      <c r="AA17" s="126">
        <v>0.1</v>
      </c>
      <c r="AB17" s="126">
        <v>0.05</v>
      </c>
      <c r="AC17" s="90"/>
    </row>
    <row r="18" spans="3:29">
      <c r="C18" s="89"/>
      <c r="D18" s="121">
        <f t="shared" si="1"/>
        <v>5</v>
      </c>
      <c r="E18" s="126">
        <v>0</v>
      </c>
      <c r="F18" s="126">
        <v>0</v>
      </c>
      <c r="G18" s="126">
        <v>0</v>
      </c>
      <c r="H18" s="126">
        <v>0.05</v>
      </c>
      <c r="I18" s="126">
        <v>0.05</v>
      </c>
      <c r="J18" s="126">
        <v>0.1</v>
      </c>
      <c r="K18" s="126">
        <v>0.15</v>
      </c>
      <c r="L18" s="126">
        <v>0.2</v>
      </c>
      <c r="M18" s="126">
        <v>0.2</v>
      </c>
      <c r="N18" s="126">
        <v>0.2</v>
      </c>
      <c r="O18" s="126">
        <v>0.2</v>
      </c>
      <c r="P18" s="126">
        <v>0.2</v>
      </c>
      <c r="Q18" s="126">
        <v>0.2</v>
      </c>
      <c r="R18" s="126">
        <v>0.2</v>
      </c>
      <c r="S18" s="126">
        <v>0.2</v>
      </c>
      <c r="T18" s="126">
        <v>0.2</v>
      </c>
      <c r="U18" s="126">
        <v>0.2</v>
      </c>
      <c r="V18" s="126">
        <v>0.2</v>
      </c>
      <c r="W18" s="126">
        <v>0.2</v>
      </c>
      <c r="X18" s="126">
        <v>0.15</v>
      </c>
      <c r="Y18" s="126">
        <v>0.15</v>
      </c>
      <c r="Z18" s="126">
        <v>0.1</v>
      </c>
      <c r="AA18" s="126">
        <v>0.1</v>
      </c>
      <c r="AB18" s="126">
        <v>0.05</v>
      </c>
      <c r="AC18" s="90"/>
    </row>
    <row r="19" spans="3:29">
      <c r="C19" s="89"/>
      <c r="D19" s="121">
        <f t="shared" si="1"/>
        <v>6</v>
      </c>
      <c r="E19" s="126">
        <v>0</v>
      </c>
      <c r="F19" s="126">
        <v>0</v>
      </c>
      <c r="G19" s="126">
        <v>0</v>
      </c>
      <c r="H19" s="126">
        <v>0.05</v>
      </c>
      <c r="I19" s="126">
        <v>0.05</v>
      </c>
      <c r="J19" s="126">
        <v>0.1</v>
      </c>
      <c r="K19" s="126">
        <v>0.15</v>
      </c>
      <c r="L19" s="126">
        <v>0.2</v>
      </c>
      <c r="M19" s="126">
        <v>0.2</v>
      </c>
      <c r="N19" s="126">
        <v>0.2</v>
      </c>
      <c r="O19" s="126">
        <v>0.2</v>
      </c>
      <c r="P19" s="126">
        <v>0.2</v>
      </c>
      <c r="Q19" s="126">
        <v>0.2</v>
      </c>
      <c r="R19" s="126">
        <v>0.2</v>
      </c>
      <c r="S19" s="126">
        <v>0.2</v>
      </c>
      <c r="T19" s="126">
        <v>0.2</v>
      </c>
      <c r="U19" s="126">
        <v>0.2</v>
      </c>
      <c r="V19" s="126">
        <v>0.2</v>
      </c>
      <c r="W19" s="126">
        <v>0.2</v>
      </c>
      <c r="X19" s="126">
        <v>0.15</v>
      </c>
      <c r="Y19" s="126">
        <v>0.15</v>
      </c>
      <c r="Z19" s="126">
        <v>0.1</v>
      </c>
      <c r="AA19" s="126">
        <v>0.1</v>
      </c>
      <c r="AB19" s="126">
        <v>0.05</v>
      </c>
      <c r="AC19" s="90"/>
    </row>
    <row r="20" spans="3:29">
      <c r="C20" s="89"/>
      <c r="D20" s="121">
        <f t="shared" si="1"/>
        <v>7</v>
      </c>
      <c r="E20" s="126">
        <v>0</v>
      </c>
      <c r="F20" s="126">
        <v>0</v>
      </c>
      <c r="G20" s="126">
        <v>0</v>
      </c>
      <c r="H20" s="126">
        <v>0.05</v>
      </c>
      <c r="I20" s="126">
        <v>0.05</v>
      </c>
      <c r="J20" s="126">
        <v>0.1</v>
      </c>
      <c r="K20" s="126">
        <v>0.15</v>
      </c>
      <c r="L20" s="126">
        <v>0.2</v>
      </c>
      <c r="M20" s="126">
        <v>0.2</v>
      </c>
      <c r="N20" s="126">
        <v>0.2</v>
      </c>
      <c r="O20" s="126">
        <v>0.2</v>
      </c>
      <c r="P20" s="126">
        <v>0.2</v>
      </c>
      <c r="Q20" s="126">
        <v>0.2</v>
      </c>
      <c r="R20" s="126">
        <v>0.2</v>
      </c>
      <c r="S20" s="126">
        <v>0.2</v>
      </c>
      <c r="T20" s="126">
        <v>0.2</v>
      </c>
      <c r="U20" s="126">
        <v>0.2</v>
      </c>
      <c r="V20" s="126">
        <v>0.2</v>
      </c>
      <c r="W20" s="126">
        <v>0.2</v>
      </c>
      <c r="X20" s="126">
        <v>0.15</v>
      </c>
      <c r="Y20" s="126">
        <v>0.15</v>
      </c>
      <c r="Z20" s="126">
        <v>0.1</v>
      </c>
      <c r="AA20" s="126">
        <v>0.1</v>
      </c>
      <c r="AB20" s="126">
        <v>0.05</v>
      </c>
      <c r="AC20" s="90"/>
    </row>
    <row r="21" spans="3:29" ht="9.75" customHeight="1">
      <c r="C21" s="89"/>
      <c r="D21"/>
      <c r="AC21" s="90"/>
    </row>
    <row r="22" spans="3:29">
      <c r="C22" s="89"/>
      <c r="D22"/>
      <c r="E22" s="183" t="s">
        <v>11</v>
      </c>
      <c r="F22" s="183"/>
      <c r="G22" s="183"/>
      <c r="H22" s="183"/>
      <c r="I22" s="183"/>
      <c r="J22" s="183"/>
      <c r="K22" s="183"/>
      <c r="L22" s="183"/>
      <c r="M22" s="183"/>
      <c r="N22" s="183"/>
      <c r="O22" s="183"/>
      <c r="P22" s="183"/>
      <c r="AC22" s="90"/>
    </row>
    <row r="23" spans="3:29">
      <c r="C23" s="89"/>
      <c r="D23" s="142" t="s">
        <v>186</v>
      </c>
      <c r="E23" s="118">
        <v>1</v>
      </c>
      <c r="F23" s="119">
        <f>E23+1</f>
        <v>2</v>
      </c>
      <c r="G23" s="119">
        <f t="shared" ref="G23:P23" si="2">F23+1</f>
        <v>3</v>
      </c>
      <c r="H23" s="119">
        <f t="shared" si="2"/>
        <v>4</v>
      </c>
      <c r="I23" s="119">
        <f t="shared" si="2"/>
        <v>5</v>
      </c>
      <c r="J23" s="119">
        <f t="shared" si="2"/>
        <v>6</v>
      </c>
      <c r="K23" s="119">
        <f t="shared" si="2"/>
        <v>7</v>
      </c>
      <c r="L23" s="119">
        <f t="shared" si="2"/>
        <v>8</v>
      </c>
      <c r="M23" s="119">
        <f t="shared" si="2"/>
        <v>9</v>
      </c>
      <c r="N23" s="119">
        <f t="shared" si="2"/>
        <v>10</v>
      </c>
      <c r="O23" s="119">
        <f t="shared" si="2"/>
        <v>11</v>
      </c>
      <c r="P23" s="119">
        <f t="shared" si="2"/>
        <v>12</v>
      </c>
      <c r="Q23" s="42" t="s">
        <v>12</v>
      </c>
      <c r="AC23" s="90"/>
    </row>
    <row r="24" spans="3:29">
      <c r="C24" s="89"/>
      <c r="D24" s="121">
        <v>1</v>
      </c>
      <c r="E24" s="45">
        <v>1</v>
      </c>
      <c r="F24" s="122">
        <v>1</v>
      </c>
      <c r="G24" s="122">
        <v>1</v>
      </c>
      <c r="H24" s="122">
        <v>1</v>
      </c>
      <c r="I24" s="122">
        <v>1</v>
      </c>
      <c r="J24" s="122">
        <v>1</v>
      </c>
      <c r="K24" s="122">
        <v>1</v>
      </c>
      <c r="L24" s="122">
        <v>1</v>
      </c>
      <c r="M24" s="122">
        <v>1</v>
      </c>
      <c r="N24" s="122">
        <v>1</v>
      </c>
      <c r="O24" s="122">
        <v>1</v>
      </c>
      <c r="P24" s="122">
        <v>1</v>
      </c>
      <c r="AC24" s="90"/>
    </row>
    <row r="25" spans="3:29">
      <c r="C25" s="89"/>
      <c r="D25" s="121">
        <v>2</v>
      </c>
      <c r="E25" s="45">
        <v>1</v>
      </c>
      <c r="F25" s="122">
        <v>1</v>
      </c>
      <c r="G25" s="122">
        <v>1</v>
      </c>
      <c r="H25" s="122">
        <v>1</v>
      </c>
      <c r="I25" s="122">
        <v>1</v>
      </c>
      <c r="J25" s="122">
        <v>1</v>
      </c>
      <c r="K25" s="122">
        <v>1</v>
      </c>
      <c r="L25" s="122">
        <v>1</v>
      </c>
      <c r="M25" s="122">
        <v>1</v>
      </c>
      <c r="N25" s="122">
        <v>1</v>
      </c>
      <c r="O25" s="122">
        <v>1</v>
      </c>
      <c r="P25" s="122">
        <v>1</v>
      </c>
      <c r="AC25" s="90"/>
    </row>
    <row r="26" spans="3:29">
      <c r="C26" s="89"/>
      <c r="D26" s="121">
        <v>3</v>
      </c>
      <c r="E26" s="45">
        <v>1</v>
      </c>
      <c r="F26" s="122">
        <v>1</v>
      </c>
      <c r="G26" s="122">
        <v>1</v>
      </c>
      <c r="H26" s="122">
        <v>1</v>
      </c>
      <c r="I26" s="122">
        <v>1</v>
      </c>
      <c r="J26" s="122">
        <v>1</v>
      </c>
      <c r="K26" s="122">
        <v>1</v>
      </c>
      <c r="L26" s="122">
        <v>1</v>
      </c>
      <c r="M26" s="122">
        <v>1</v>
      </c>
      <c r="N26" s="122">
        <v>1</v>
      </c>
      <c r="O26" s="122">
        <v>1</v>
      </c>
      <c r="P26" s="122">
        <v>1</v>
      </c>
      <c r="AC26" s="90"/>
    </row>
    <row r="27" spans="3:29">
      <c r="C27" s="89"/>
      <c r="D27" s="121">
        <v>4</v>
      </c>
      <c r="E27" s="45">
        <v>1</v>
      </c>
      <c r="F27" s="122">
        <v>1</v>
      </c>
      <c r="G27" s="122">
        <v>1</v>
      </c>
      <c r="H27" s="122">
        <v>1</v>
      </c>
      <c r="I27" s="122">
        <v>1</v>
      </c>
      <c r="J27" s="122">
        <v>1</v>
      </c>
      <c r="K27" s="122">
        <v>1</v>
      </c>
      <c r="L27" s="122">
        <v>1</v>
      </c>
      <c r="M27" s="122">
        <v>1</v>
      </c>
      <c r="N27" s="122">
        <v>1</v>
      </c>
      <c r="O27" s="122">
        <v>1</v>
      </c>
      <c r="P27" s="122">
        <v>1</v>
      </c>
      <c r="AC27" s="90"/>
    </row>
    <row r="28" spans="3:29">
      <c r="C28" s="89"/>
      <c r="D28" s="121">
        <v>5</v>
      </c>
      <c r="G28" s="122">
        <v>1</v>
      </c>
      <c r="I28" s="122">
        <v>1</v>
      </c>
      <c r="L28" s="122">
        <v>1</v>
      </c>
      <c r="O28" s="122">
        <v>1</v>
      </c>
      <c r="AC28" s="90"/>
    </row>
    <row r="29" spans="3:29">
      <c r="C29" s="89"/>
      <c r="D29"/>
      <c r="AC29" s="90"/>
    </row>
    <row r="30" spans="3:29">
      <c r="C30" s="89"/>
      <c r="D30" s="15" t="s">
        <v>189</v>
      </c>
      <c r="E30" s="183" t="s">
        <v>13</v>
      </c>
      <c r="F30" s="183"/>
      <c r="G30" s="183"/>
      <c r="H30" s="183"/>
      <c r="I30" s="183"/>
      <c r="J30" s="183"/>
      <c r="K30" s="183"/>
      <c r="L30" s="183"/>
      <c r="M30" s="183"/>
      <c r="N30" s="183"/>
      <c r="O30" s="183"/>
      <c r="P30" s="183"/>
      <c r="Q30" s="183"/>
      <c r="R30" s="183"/>
      <c r="S30" s="183"/>
      <c r="T30" s="183"/>
      <c r="U30" s="183"/>
      <c r="V30" s="183"/>
      <c r="W30" s="183"/>
      <c r="X30" s="183"/>
      <c r="Y30" s="183"/>
      <c r="Z30" s="183"/>
      <c r="AA30" s="183"/>
      <c r="AB30" s="183"/>
      <c r="AC30" s="90"/>
    </row>
    <row r="31" spans="3:29">
      <c r="C31" s="89"/>
      <c r="D31" s="142" t="s">
        <v>10</v>
      </c>
      <c r="E31" s="119">
        <v>1</v>
      </c>
      <c r="F31" s="119">
        <f>E31+1</f>
        <v>2</v>
      </c>
      <c r="G31" s="119">
        <f t="shared" ref="G31:AA31" si="3">F31+1</f>
        <v>3</v>
      </c>
      <c r="H31" s="119">
        <f t="shared" si="3"/>
        <v>4</v>
      </c>
      <c r="I31" s="119">
        <f t="shared" si="3"/>
        <v>5</v>
      </c>
      <c r="J31" s="119">
        <f t="shared" si="3"/>
        <v>6</v>
      </c>
      <c r="K31" s="119">
        <f t="shared" si="3"/>
        <v>7</v>
      </c>
      <c r="L31" s="119">
        <f t="shared" si="3"/>
        <v>8</v>
      </c>
      <c r="M31" s="119">
        <f t="shared" si="3"/>
        <v>9</v>
      </c>
      <c r="N31" s="119">
        <f t="shared" si="3"/>
        <v>10</v>
      </c>
      <c r="O31" s="119">
        <f t="shared" si="3"/>
        <v>11</v>
      </c>
      <c r="P31" s="119">
        <f t="shared" si="3"/>
        <v>12</v>
      </c>
      <c r="Q31" s="119">
        <f t="shared" si="3"/>
        <v>13</v>
      </c>
      <c r="R31" s="119">
        <f t="shared" si="3"/>
        <v>14</v>
      </c>
      <c r="S31" s="119">
        <f t="shared" si="3"/>
        <v>15</v>
      </c>
      <c r="T31" s="119">
        <f t="shared" si="3"/>
        <v>16</v>
      </c>
      <c r="U31" s="119">
        <f t="shared" si="3"/>
        <v>17</v>
      </c>
      <c r="V31" s="119">
        <f t="shared" si="3"/>
        <v>18</v>
      </c>
      <c r="W31" s="119">
        <f t="shared" si="3"/>
        <v>19</v>
      </c>
      <c r="X31" s="119">
        <f t="shared" si="3"/>
        <v>20</v>
      </c>
      <c r="Y31" s="119">
        <f t="shared" si="3"/>
        <v>21</v>
      </c>
      <c r="Z31" s="119">
        <f t="shared" si="3"/>
        <v>22</v>
      </c>
      <c r="AA31" s="119">
        <f t="shared" si="3"/>
        <v>23</v>
      </c>
      <c r="AB31" s="119">
        <f>AA31+1</f>
        <v>24</v>
      </c>
      <c r="AC31" s="90"/>
    </row>
    <row r="32" spans="3:29">
      <c r="C32" s="89"/>
      <c r="D32" s="121">
        <v>1</v>
      </c>
      <c r="E32" s="122">
        <v>0</v>
      </c>
      <c r="F32" s="122">
        <v>0</v>
      </c>
      <c r="G32" s="122">
        <v>0</v>
      </c>
      <c r="H32" s="122">
        <v>0</v>
      </c>
      <c r="I32" s="122">
        <v>0</v>
      </c>
      <c r="J32" s="122">
        <v>0</v>
      </c>
      <c r="K32" s="122">
        <v>1</v>
      </c>
      <c r="L32" s="122">
        <v>1</v>
      </c>
      <c r="M32" s="122">
        <v>1</v>
      </c>
      <c r="N32" s="122">
        <v>1</v>
      </c>
      <c r="O32" s="122">
        <v>1</v>
      </c>
      <c r="P32" s="122">
        <v>1</v>
      </c>
      <c r="Q32" s="122">
        <v>1</v>
      </c>
      <c r="R32" s="122">
        <v>1</v>
      </c>
      <c r="S32" s="122">
        <v>1</v>
      </c>
      <c r="T32" s="122">
        <v>1</v>
      </c>
      <c r="U32" s="122">
        <v>1</v>
      </c>
      <c r="V32" s="122">
        <v>1</v>
      </c>
      <c r="W32" s="122">
        <v>1</v>
      </c>
      <c r="X32" s="122">
        <v>1</v>
      </c>
      <c r="Y32" s="122">
        <v>1</v>
      </c>
      <c r="Z32" s="122">
        <v>1</v>
      </c>
      <c r="AA32" s="122">
        <v>1</v>
      </c>
      <c r="AB32" s="122">
        <v>1</v>
      </c>
      <c r="AC32" s="90"/>
    </row>
    <row r="33" spans="3:29">
      <c r="C33" s="89"/>
      <c r="D33" s="121">
        <f t="shared" ref="D33:D38" si="4">D32+1</f>
        <v>2</v>
      </c>
      <c r="E33" s="122">
        <v>0</v>
      </c>
      <c r="F33" s="122">
        <v>0</v>
      </c>
      <c r="G33" s="122">
        <v>0</v>
      </c>
      <c r="H33" s="122">
        <v>0</v>
      </c>
      <c r="I33" s="122">
        <v>0</v>
      </c>
      <c r="J33" s="122">
        <v>0</v>
      </c>
      <c r="K33" s="122">
        <v>1</v>
      </c>
      <c r="L33" s="122">
        <v>1</v>
      </c>
      <c r="M33" s="122">
        <v>1</v>
      </c>
      <c r="N33" s="122">
        <v>1</v>
      </c>
      <c r="O33" s="122">
        <v>1</v>
      </c>
      <c r="P33" s="122">
        <v>1</v>
      </c>
      <c r="Q33" s="122">
        <v>1</v>
      </c>
      <c r="R33" s="122">
        <v>1</v>
      </c>
      <c r="S33" s="122">
        <v>1</v>
      </c>
      <c r="T33" s="122">
        <v>1</v>
      </c>
      <c r="U33" s="122">
        <v>1</v>
      </c>
      <c r="V33" s="122">
        <v>1</v>
      </c>
      <c r="W33" s="122">
        <v>1</v>
      </c>
      <c r="X33" s="122">
        <v>1</v>
      </c>
      <c r="Y33" s="122">
        <v>1</v>
      </c>
      <c r="Z33" s="122">
        <v>1</v>
      </c>
      <c r="AA33" s="122">
        <v>1</v>
      </c>
      <c r="AB33" s="122">
        <v>1</v>
      </c>
      <c r="AC33" s="90"/>
    </row>
    <row r="34" spans="3:29">
      <c r="C34" s="89"/>
      <c r="D34" s="121">
        <f t="shared" si="4"/>
        <v>3</v>
      </c>
      <c r="E34" s="122">
        <v>0</v>
      </c>
      <c r="F34" s="122">
        <v>0</v>
      </c>
      <c r="G34" s="122">
        <v>0</v>
      </c>
      <c r="H34" s="122">
        <v>0</v>
      </c>
      <c r="I34" s="122">
        <v>0</v>
      </c>
      <c r="J34" s="122">
        <v>0</v>
      </c>
      <c r="K34" s="122">
        <v>1</v>
      </c>
      <c r="L34" s="122">
        <v>1</v>
      </c>
      <c r="M34" s="122">
        <v>1</v>
      </c>
      <c r="N34" s="122">
        <v>1</v>
      </c>
      <c r="O34" s="122">
        <v>1</v>
      </c>
      <c r="P34" s="122">
        <v>1</v>
      </c>
      <c r="Q34" s="122">
        <v>1</v>
      </c>
      <c r="R34" s="122">
        <v>1</v>
      </c>
      <c r="S34" s="122">
        <v>1</v>
      </c>
      <c r="T34" s="122">
        <v>1</v>
      </c>
      <c r="U34" s="122">
        <v>1</v>
      </c>
      <c r="V34" s="122">
        <v>1</v>
      </c>
      <c r="W34" s="122">
        <v>1</v>
      </c>
      <c r="X34" s="122">
        <v>1</v>
      </c>
      <c r="Y34" s="122">
        <v>1</v>
      </c>
      <c r="Z34" s="122">
        <v>1</v>
      </c>
      <c r="AA34" s="122">
        <v>1</v>
      </c>
      <c r="AB34" s="122">
        <v>1</v>
      </c>
      <c r="AC34" s="90"/>
    </row>
    <row r="35" spans="3:29">
      <c r="C35" s="89"/>
      <c r="D35" s="121">
        <f t="shared" si="4"/>
        <v>4</v>
      </c>
      <c r="E35" s="122">
        <v>0</v>
      </c>
      <c r="F35" s="122">
        <v>0</v>
      </c>
      <c r="G35" s="122">
        <v>0</v>
      </c>
      <c r="H35" s="122">
        <v>0</v>
      </c>
      <c r="I35" s="122">
        <v>0</v>
      </c>
      <c r="J35" s="122">
        <v>0</v>
      </c>
      <c r="K35" s="122">
        <v>1</v>
      </c>
      <c r="L35" s="122">
        <v>1</v>
      </c>
      <c r="M35" s="122">
        <v>1</v>
      </c>
      <c r="N35" s="122">
        <v>1</v>
      </c>
      <c r="O35" s="122">
        <v>1</v>
      </c>
      <c r="P35" s="122">
        <v>1</v>
      </c>
      <c r="Q35" s="122">
        <v>1</v>
      </c>
      <c r="R35" s="122">
        <v>1</v>
      </c>
      <c r="S35" s="122">
        <v>1</v>
      </c>
      <c r="T35" s="122">
        <v>1</v>
      </c>
      <c r="U35" s="122">
        <v>1</v>
      </c>
      <c r="V35" s="122">
        <v>1</v>
      </c>
      <c r="W35" s="122">
        <v>1</v>
      </c>
      <c r="X35" s="122">
        <v>1</v>
      </c>
      <c r="Y35" s="122">
        <v>1</v>
      </c>
      <c r="Z35" s="122">
        <v>1</v>
      </c>
      <c r="AA35" s="122">
        <v>1</v>
      </c>
      <c r="AB35" s="122">
        <v>1</v>
      </c>
      <c r="AC35" s="90"/>
    </row>
    <row r="36" spans="3:29">
      <c r="C36" s="89"/>
      <c r="D36" s="121">
        <f t="shared" si="4"/>
        <v>5</v>
      </c>
      <c r="E36" s="122">
        <v>0</v>
      </c>
      <c r="F36" s="122">
        <v>0</v>
      </c>
      <c r="G36" s="122">
        <v>0</v>
      </c>
      <c r="H36" s="122">
        <v>0</v>
      </c>
      <c r="I36" s="122">
        <v>0</v>
      </c>
      <c r="J36" s="122">
        <v>0</v>
      </c>
      <c r="K36" s="122">
        <v>1</v>
      </c>
      <c r="L36" s="122">
        <v>1</v>
      </c>
      <c r="M36" s="122">
        <v>1</v>
      </c>
      <c r="N36" s="122">
        <v>1</v>
      </c>
      <c r="O36" s="122">
        <v>1</v>
      </c>
      <c r="P36" s="122">
        <v>1</v>
      </c>
      <c r="Q36" s="122">
        <v>1</v>
      </c>
      <c r="R36" s="122">
        <v>1</v>
      </c>
      <c r="S36" s="122">
        <v>1</v>
      </c>
      <c r="T36" s="122">
        <v>1</v>
      </c>
      <c r="U36" s="122">
        <v>1</v>
      </c>
      <c r="V36" s="122">
        <v>1</v>
      </c>
      <c r="W36" s="122">
        <v>1</v>
      </c>
      <c r="X36" s="122">
        <v>1</v>
      </c>
      <c r="Y36" s="122">
        <v>1</v>
      </c>
      <c r="Z36" s="122">
        <v>1</v>
      </c>
      <c r="AA36" s="122">
        <v>1</v>
      </c>
      <c r="AB36" s="122">
        <v>1</v>
      </c>
      <c r="AC36" s="90"/>
    </row>
    <row r="37" spans="3:29">
      <c r="C37" s="89"/>
      <c r="D37" s="121">
        <f t="shared" si="4"/>
        <v>6</v>
      </c>
      <c r="E37" s="122">
        <v>0</v>
      </c>
      <c r="F37" s="122">
        <v>0</v>
      </c>
      <c r="G37" s="122">
        <v>0</v>
      </c>
      <c r="H37" s="122">
        <v>0</v>
      </c>
      <c r="I37" s="122">
        <v>0</v>
      </c>
      <c r="J37" s="122">
        <v>0</v>
      </c>
      <c r="K37" s="122">
        <v>1</v>
      </c>
      <c r="L37" s="122">
        <v>1</v>
      </c>
      <c r="M37" s="122">
        <v>1</v>
      </c>
      <c r="N37" s="122">
        <v>1</v>
      </c>
      <c r="O37" s="122">
        <v>1</v>
      </c>
      <c r="P37" s="122">
        <v>1</v>
      </c>
      <c r="Q37" s="122">
        <v>1</v>
      </c>
      <c r="R37" s="122">
        <v>1</v>
      </c>
      <c r="S37" s="122">
        <v>1</v>
      </c>
      <c r="T37" s="122">
        <v>1</v>
      </c>
      <c r="U37" s="122">
        <v>1</v>
      </c>
      <c r="V37" s="122">
        <v>1</v>
      </c>
      <c r="W37" s="122">
        <v>1</v>
      </c>
      <c r="X37" s="122">
        <v>1</v>
      </c>
      <c r="Y37" s="122">
        <v>1</v>
      </c>
      <c r="Z37" s="122">
        <v>1</v>
      </c>
      <c r="AA37" s="122">
        <v>1</v>
      </c>
      <c r="AB37" s="122">
        <v>1</v>
      </c>
      <c r="AC37" s="90"/>
    </row>
    <row r="38" spans="3:29">
      <c r="C38" s="89"/>
      <c r="D38" s="121">
        <f t="shared" si="4"/>
        <v>7</v>
      </c>
      <c r="E38" s="122">
        <v>0</v>
      </c>
      <c r="F38" s="122">
        <v>0</v>
      </c>
      <c r="G38" s="122">
        <v>0</v>
      </c>
      <c r="H38" s="122">
        <v>0</v>
      </c>
      <c r="I38" s="122">
        <v>0</v>
      </c>
      <c r="J38" s="122">
        <v>0</v>
      </c>
      <c r="K38" s="122">
        <v>1</v>
      </c>
      <c r="L38" s="122">
        <v>1</v>
      </c>
      <c r="M38" s="122">
        <v>1</v>
      </c>
      <c r="N38" s="122">
        <v>1</v>
      </c>
      <c r="O38" s="122">
        <v>1</v>
      </c>
      <c r="P38" s="122">
        <v>1</v>
      </c>
      <c r="Q38" s="122">
        <v>1</v>
      </c>
      <c r="R38" s="122">
        <v>1</v>
      </c>
      <c r="S38" s="122">
        <v>1</v>
      </c>
      <c r="T38" s="122">
        <v>1</v>
      </c>
      <c r="U38" s="122">
        <v>1</v>
      </c>
      <c r="V38" s="122">
        <v>1</v>
      </c>
      <c r="W38" s="122">
        <v>1</v>
      </c>
      <c r="X38" s="122">
        <v>1</v>
      </c>
      <c r="Y38" s="122">
        <v>1</v>
      </c>
      <c r="Z38" s="122">
        <v>1</v>
      </c>
      <c r="AA38" s="122">
        <v>1</v>
      </c>
      <c r="AB38" s="122">
        <v>1</v>
      </c>
      <c r="AC38" s="90"/>
    </row>
    <row r="39" spans="3:29">
      <c r="C39" s="89"/>
      <c r="D39"/>
      <c r="AC39" s="90"/>
    </row>
    <row r="40" spans="3:29">
      <c r="C40" s="89"/>
      <c r="D40"/>
      <c r="E40" s="183" t="s">
        <v>11</v>
      </c>
      <c r="F40" s="183"/>
      <c r="G40" s="183"/>
      <c r="H40" s="183"/>
      <c r="I40" s="183"/>
      <c r="J40" s="183"/>
      <c r="K40" s="183"/>
      <c r="L40" s="183"/>
      <c r="M40" s="183"/>
      <c r="N40" s="183"/>
      <c r="O40" s="183"/>
      <c r="P40" s="183"/>
      <c r="AC40" s="90"/>
    </row>
    <row r="41" spans="3:29">
      <c r="C41" s="89"/>
      <c r="D41" s="142" t="s">
        <v>186</v>
      </c>
      <c r="E41" s="118">
        <v>1</v>
      </c>
      <c r="F41" s="119">
        <f>E41+1</f>
        <v>2</v>
      </c>
      <c r="G41" s="119">
        <f t="shared" ref="G41:P41" si="5">F41+1</f>
        <v>3</v>
      </c>
      <c r="H41" s="119">
        <f t="shared" si="5"/>
        <v>4</v>
      </c>
      <c r="I41" s="119">
        <f t="shared" si="5"/>
        <v>5</v>
      </c>
      <c r="J41" s="119">
        <f t="shared" si="5"/>
        <v>6</v>
      </c>
      <c r="K41" s="119">
        <f t="shared" si="5"/>
        <v>7</v>
      </c>
      <c r="L41" s="119">
        <f t="shared" si="5"/>
        <v>8</v>
      </c>
      <c r="M41" s="119">
        <f t="shared" si="5"/>
        <v>9</v>
      </c>
      <c r="N41" s="119">
        <f t="shared" si="5"/>
        <v>10</v>
      </c>
      <c r="O41" s="119">
        <f t="shared" si="5"/>
        <v>11</v>
      </c>
      <c r="P41" s="119">
        <f t="shared" si="5"/>
        <v>12</v>
      </c>
      <c r="AC41" s="90"/>
    </row>
    <row r="42" spans="3:29">
      <c r="C42" s="89"/>
      <c r="D42" s="121">
        <v>1</v>
      </c>
      <c r="E42" s="122">
        <v>1</v>
      </c>
      <c r="F42" s="122">
        <v>1</v>
      </c>
      <c r="G42" s="122">
        <v>1</v>
      </c>
      <c r="H42" s="122">
        <v>1</v>
      </c>
      <c r="I42" s="122">
        <v>1</v>
      </c>
      <c r="J42" s="122">
        <v>1</v>
      </c>
      <c r="K42" s="122">
        <v>1</v>
      </c>
      <c r="L42" s="122">
        <v>1</v>
      </c>
      <c r="M42" s="122">
        <v>1</v>
      </c>
      <c r="N42" s="122">
        <v>1</v>
      </c>
      <c r="O42" s="122">
        <v>1</v>
      </c>
      <c r="P42" s="122">
        <v>1</v>
      </c>
      <c r="AC42" s="90"/>
    </row>
    <row r="43" spans="3:29">
      <c r="C43" s="89"/>
      <c r="D43" s="121">
        <v>2</v>
      </c>
      <c r="E43" s="45">
        <v>1</v>
      </c>
      <c r="F43" s="122">
        <v>1</v>
      </c>
      <c r="G43" s="122">
        <v>1</v>
      </c>
      <c r="H43" s="122">
        <v>1</v>
      </c>
      <c r="I43" s="122">
        <v>1</v>
      </c>
      <c r="J43" s="122">
        <v>1</v>
      </c>
      <c r="K43" s="122">
        <v>1</v>
      </c>
      <c r="L43" s="122">
        <v>1</v>
      </c>
      <c r="M43" s="122">
        <v>1</v>
      </c>
      <c r="N43" s="122">
        <v>1</v>
      </c>
      <c r="O43" s="122">
        <v>1</v>
      </c>
      <c r="P43" s="122">
        <v>1</v>
      </c>
      <c r="AC43" s="90"/>
    </row>
    <row r="44" spans="3:29">
      <c r="C44" s="89"/>
      <c r="D44" s="121">
        <v>3</v>
      </c>
      <c r="E44" s="45">
        <v>1</v>
      </c>
      <c r="F44" s="122">
        <v>1</v>
      </c>
      <c r="G44" s="122">
        <v>1</v>
      </c>
      <c r="H44" s="122">
        <v>1</v>
      </c>
      <c r="I44" s="122">
        <v>1</v>
      </c>
      <c r="J44" s="122">
        <v>1</v>
      </c>
      <c r="K44" s="122">
        <v>1</v>
      </c>
      <c r="L44" s="122">
        <v>1</v>
      </c>
      <c r="M44" s="122">
        <v>1</v>
      </c>
      <c r="N44" s="122">
        <v>1</v>
      </c>
      <c r="O44" s="122">
        <v>1</v>
      </c>
      <c r="P44" s="122">
        <v>1</v>
      </c>
      <c r="AC44" s="90"/>
    </row>
    <row r="45" spans="3:29">
      <c r="C45" s="89"/>
      <c r="D45" s="121">
        <v>4</v>
      </c>
      <c r="E45" s="45">
        <v>1</v>
      </c>
      <c r="F45" s="122">
        <v>1</v>
      </c>
      <c r="G45" s="122">
        <v>1</v>
      </c>
      <c r="H45" s="122">
        <v>1</v>
      </c>
      <c r="I45" s="122">
        <v>1</v>
      </c>
      <c r="J45" s="122">
        <v>1</v>
      </c>
      <c r="K45" s="122">
        <v>1</v>
      </c>
      <c r="L45" s="122">
        <v>1</v>
      </c>
      <c r="M45" s="122">
        <v>1</v>
      </c>
      <c r="N45" s="122">
        <v>1</v>
      </c>
      <c r="O45" s="122">
        <v>1</v>
      </c>
      <c r="P45" s="122">
        <v>1</v>
      </c>
      <c r="AC45" s="90"/>
    </row>
    <row r="46" spans="3:29">
      <c r="C46" s="89"/>
      <c r="D46" s="121">
        <v>5</v>
      </c>
      <c r="G46" s="122">
        <v>1</v>
      </c>
      <c r="I46" s="122">
        <v>1</v>
      </c>
      <c r="L46" s="122">
        <v>1</v>
      </c>
      <c r="O46" s="122">
        <v>1</v>
      </c>
      <c r="AC46" s="90"/>
    </row>
    <row r="47" spans="3:29">
      <c r="C47" s="89"/>
      <c r="D47"/>
      <c r="AC47" s="90"/>
    </row>
    <row r="48" spans="3:29">
      <c r="C48" s="89"/>
      <c r="D48" s="14" t="s">
        <v>14</v>
      </c>
      <c r="E48" s="139" t="s">
        <v>15</v>
      </c>
      <c r="F48" s="117"/>
      <c r="G48" s="117"/>
      <c r="H48" s="117"/>
      <c r="I48" s="117"/>
      <c r="J48" s="117"/>
      <c r="K48" s="117"/>
      <c r="L48" s="117"/>
      <c r="M48" s="117"/>
      <c r="N48" s="117"/>
      <c r="O48" s="117"/>
      <c r="P48" s="117"/>
      <c r="Q48" s="117"/>
      <c r="R48" s="117"/>
      <c r="S48" s="117"/>
      <c r="T48" s="117"/>
      <c r="U48" s="117"/>
      <c r="V48" s="117"/>
      <c r="W48" s="117"/>
      <c r="X48" s="117"/>
      <c r="Y48" s="117"/>
      <c r="Z48" s="117"/>
      <c r="AA48" s="117"/>
      <c r="AB48" s="118"/>
      <c r="AC48" s="90"/>
    </row>
    <row r="49" spans="3:29">
      <c r="C49" s="89"/>
      <c r="D49" s="142" t="s">
        <v>10</v>
      </c>
      <c r="E49" s="119">
        <v>1</v>
      </c>
      <c r="F49" s="119">
        <f>E49+1</f>
        <v>2</v>
      </c>
      <c r="G49" s="119">
        <f t="shared" ref="G49:AA49" si="6">F49+1</f>
        <v>3</v>
      </c>
      <c r="H49" s="119">
        <f t="shared" si="6"/>
        <v>4</v>
      </c>
      <c r="I49" s="119">
        <f t="shared" si="6"/>
        <v>5</v>
      </c>
      <c r="J49" s="119">
        <f t="shared" si="6"/>
        <v>6</v>
      </c>
      <c r="K49" s="119">
        <f t="shared" si="6"/>
        <v>7</v>
      </c>
      <c r="L49" s="119">
        <f t="shared" si="6"/>
        <v>8</v>
      </c>
      <c r="M49" s="119">
        <f t="shared" si="6"/>
        <v>9</v>
      </c>
      <c r="N49" s="119">
        <f t="shared" si="6"/>
        <v>10</v>
      </c>
      <c r="O49" s="119">
        <f t="shared" si="6"/>
        <v>11</v>
      </c>
      <c r="P49" s="119">
        <f t="shared" si="6"/>
        <v>12</v>
      </c>
      <c r="Q49" s="119">
        <f t="shared" si="6"/>
        <v>13</v>
      </c>
      <c r="R49" s="119">
        <f t="shared" si="6"/>
        <v>14</v>
      </c>
      <c r="S49" s="119">
        <f t="shared" si="6"/>
        <v>15</v>
      </c>
      <c r="T49" s="119">
        <f t="shared" si="6"/>
        <v>16</v>
      </c>
      <c r="U49" s="119">
        <f t="shared" si="6"/>
        <v>17</v>
      </c>
      <c r="V49" s="119">
        <f t="shared" si="6"/>
        <v>18</v>
      </c>
      <c r="W49" s="119">
        <f t="shared" si="6"/>
        <v>19</v>
      </c>
      <c r="X49" s="119">
        <f t="shared" si="6"/>
        <v>20</v>
      </c>
      <c r="Y49" s="119">
        <f t="shared" si="6"/>
        <v>21</v>
      </c>
      <c r="Z49" s="119">
        <f t="shared" si="6"/>
        <v>22</v>
      </c>
      <c r="AA49" s="119">
        <f t="shared" si="6"/>
        <v>23</v>
      </c>
      <c r="AB49" s="119">
        <f>AA49+1</f>
        <v>24</v>
      </c>
      <c r="AC49" s="90"/>
    </row>
    <row r="50" spans="3:29">
      <c r="C50" s="89"/>
      <c r="D50" s="121">
        <v>1</v>
      </c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122"/>
      <c r="P50" s="122"/>
      <c r="Q50" s="122"/>
      <c r="R50" s="122"/>
      <c r="S50" s="122"/>
      <c r="T50" s="122"/>
      <c r="U50" s="122"/>
      <c r="V50" s="122"/>
      <c r="W50" s="122"/>
      <c r="X50" s="122"/>
      <c r="Y50" s="122"/>
      <c r="Z50" s="122"/>
      <c r="AA50" s="122"/>
      <c r="AB50" s="122"/>
      <c r="AC50" s="90"/>
    </row>
    <row r="51" spans="3:29">
      <c r="C51" s="89"/>
      <c r="D51" s="121">
        <f t="shared" ref="D51:D56" si="7">D50+1</f>
        <v>2</v>
      </c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122"/>
      <c r="P51" s="122"/>
      <c r="Q51" s="122"/>
      <c r="R51" s="122"/>
      <c r="S51" s="122"/>
      <c r="T51" s="122"/>
      <c r="U51" s="122"/>
      <c r="V51" s="122"/>
      <c r="W51" s="122"/>
      <c r="X51" s="122"/>
      <c r="Y51" s="122"/>
      <c r="Z51" s="122"/>
      <c r="AA51" s="122"/>
      <c r="AB51" s="122"/>
      <c r="AC51" s="90"/>
    </row>
    <row r="52" spans="3:29">
      <c r="C52" s="89"/>
      <c r="D52" s="121">
        <f t="shared" si="7"/>
        <v>3</v>
      </c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122"/>
      <c r="P52" s="122"/>
      <c r="Q52" s="122"/>
      <c r="R52" s="122"/>
      <c r="S52" s="122"/>
      <c r="T52" s="122"/>
      <c r="U52" s="122"/>
      <c r="V52" s="122"/>
      <c r="W52" s="122"/>
      <c r="X52" s="122"/>
      <c r="Y52" s="122"/>
      <c r="Z52" s="122"/>
      <c r="AA52" s="122"/>
      <c r="AB52" s="122"/>
      <c r="AC52" s="90"/>
    </row>
    <row r="53" spans="3:29">
      <c r="C53" s="89"/>
      <c r="D53" s="121">
        <f t="shared" si="7"/>
        <v>4</v>
      </c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122"/>
      <c r="P53" s="122"/>
      <c r="Q53" s="122"/>
      <c r="R53" s="122"/>
      <c r="S53" s="122"/>
      <c r="T53" s="122"/>
      <c r="U53" s="122"/>
      <c r="V53" s="122"/>
      <c r="W53" s="122"/>
      <c r="X53" s="122"/>
      <c r="Y53" s="122"/>
      <c r="Z53" s="122"/>
      <c r="AA53" s="122"/>
      <c r="AB53" s="122"/>
      <c r="AC53" s="90"/>
    </row>
    <row r="54" spans="3:29">
      <c r="C54" s="89"/>
      <c r="D54" s="121">
        <f t="shared" si="7"/>
        <v>5</v>
      </c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122"/>
      <c r="P54" s="122"/>
      <c r="Q54" s="122"/>
      <c r="R54" s="122"/>
      <c r="S54" s="122"/>
      <c r="T54" s="122"/>
      <c r="U54" s="122"/>
      <c r="V54" s="122"/>
      <c r="W54" s="122"/>
      <c r="X54" s="122"/>
      <c r="Y54" s="122"/>
      <c r="Z54" s="122"/>
      <c r="AA54" s="122"/>
      <c r="AB54" s="122"/>
      <c r="AC54" s="90"/>
    </row>
    <row r="55" spans="3:29">
      <c r="C55" s="89"/>
      <c r="D55" s="121">
        <f t="shared" si="7"/>
        <v>6</v>
      </c>
      <c r="E55" s="122"/>
      <c r="F55" s="122"/>
      <c r="G55" s="122"/>
      <c r="H55" s="122"/>
      <c r="I55" s="122"/>
      <c r="J55" s="122"/>
      <c r="K55" s="122"/>
      <c r="L55" s="122"/>
      <c r="M55" s="122"/>
      <c r="N55" s="122"/>
      <c r="O55" s="122"/>
      <c r="P55" s="122"/>
      <c r="Q55" s="122"/>
      <c r="R55" s="122"/>
      <c r="S55" s="122"/>
      <c r="T55" s="122"/>
      <c r="U55" s="122"/>
      <c r="V55" s="122"/>
      <c r="W55" s="122"/>
      <c r="X55" s="122"/>
      <c r="Y55" s="122"/>
      <c r="Z55" s="122"/>
      <c r="AA55" s="122"/>
      <c r="AB55" s="122"/>
      <c r="AC55" s="90"/>
    </row>
    <row r="56" spans="3:29">
      <c r="C56" s="89"/>
      <c r="D56" s="121">
        <f t="shared" si="7"/>
        <v>7</v>
      </c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  <c r="Y56" s="122"/>
      <c r="Z56" s="122"/>
      <c r="AA56" s="122"/>
      <c r="AB56" s="122"/>
      <c r="AC56" s="90"/>
    </row>
    <row r="57" spans="3:29">
      <c r="C57" s="89"/>
      <c r="D57"/>
      <c r="AC57" s="90"/>
    </row>
    <row r="58" spans="3:29">
      <c r="C58" s="89"/>
      <c r="D58"/>
      <c r="E58" s="183" t="s">
        <v>16</v>
      </c>
      <c r="F58" s="183"/>
      <c r="G58" s="183"/>
      <c r="H58" s="183"/>
      <c r="I58" s="183"/>
      <c r="J58" s="183"/>
      <c r="K58" s="183"/>
      <c r="L58" s="183"/>
      <c r="M58" s="183"/>
      <c r="N58" s="183"/>
      <c r="O58" s="183"/>
      <c r="P58" s="183"/>
      <c r="AC58" s="90"/>
    </row>
    <row r="59" spans="3:29">
      <c r="C59" s="89"/>
      <c r="D59" s="142" t="s">
        <v>186</v>
      </c>
      <c r="E59" s="118">
        <v>1</v>
      </c>
      <c r="F59" s="119">
        <f>E59+1</f>
        <v>2</v>
      </c>
      <c r="G59" s="119">
        <f t="shared" ref="G59:P59" si="8">F59+1</f>
        <v>3</v>
      </c>
      <c r="H59" s="119">
        <f t="shared" si="8"/>
        <v>4</v>
      </c>
      <c r="I59" s="119">
        <f t="shared" si="8"/>
        <v>5</v>
      </c>
      <c r="J59" s="119">
        <f t="shared" si="8"/>
        <v>6</v>
      </c>
      <c r="K59" s="119">
        <f t="shared" si="8"/>
        <v>7</v>
      </c>
      <c r="L59" s="119">
        <f t="shared" si="8"/>
        <v>8</v>
      </c>
      <c r="M59" s="119">
        <f t="shared" si="8"/>
        <v>9</v>
      </c>
      <c r="N59" s="119">
        <f t="shared" si="8"/>
        <v>10</v>
      </c>
      <c r="O59" s="119">
        <f t="shared" si="8"/>
        <v>11</v>
      </c>
      <c r="P59" s="119">
        <f t="shared" si="8"/>
        <v>12</v>
      </c>
      <c r="AC59" s="90"/>
    </row>
    <row r="60" spans="3:29">
      <c r="C60" s="89"/>
      <c r="D60" s="121">
        <v>1</v>
      </c>
      <c r="E60" s="45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AC60" s="90"/>
    </row>
    <row r="61" spans="3:29">
      <c r="C61" s="89"/>
      <c r="D61" s="121">
        <v>2</v>
      </c>
      <c r="E61" s="45"/>
      <c r="F61" s="122"/>
      <c r="G61" s="122"/>
      <c r="H61" s="122"/>
      <c r="I61" s="122"/>
      <c r="J61" s="122"/>
      <c r="K61" s="122"/>
      <c r="L61" s="122"/>
      <c r="M61" s="122"/>
      <c r="N61" s="122"/>
      <c r="O61" s="122"/>
      <c r="P61" s="122"/>
      <c r="AC61" s="90"/>
    </row>
    <row r="62" spans="3:29">
      <c r="C62" s="89"/>
      <c r="D62" s="121">
        <v>3</v>
      </c>
      <c r="E62" s="45"/>
      <c r="F62" s="122"/>
      <c r="G62" s="122"/>
      <c r="H62" s="122"/>
      <c r="I62" s="122"/>
      <c r="J62" s="122"/>
      <c r="K62" s="122"/>
      <c r="L62" s="122"/>
      <c r="M62" s="122"/>
      <c r="N62" s="122"/>
      <c r="O62" s="122"/>
      <c r="P62" s="122"/>
      <c r="AC62" s="90"/>
    </row>
    <row r="63" spans="3:29">
      <c r="C63" s="89"/>
      <c r="D63" s="121">
        <v>4</v>
      </c>
      <c r="E63" s="45"/>
      <c r="F63" s="122"/>
      <c r="G63" s="122"/>
      <c r="H63" s="122"/>
      <c r="I63" s="122"/>
      <c r="J63" s="122"/>
      <c r="K63" s="122"/>
      <c r="L63" s="122"/>
      <c r="M63" s="122"/>
      <c r="N63" s="122"/>
      <c r="O63" s="122"/>
      <c r="P63" s="122"/>
      <c r="AC63" s="90"/>
    </row>
    <row r="64" spans="3:29" ht="12.75" customHeight="1">
      <c r="C64" s="89"/>
      <c r="D64" s="121">
        <v>5</v>
      </c>
      <c r="G64" s="122"/>
      <c r="I64" s="122"/>
      <c r="L64" s="122"/>
      <c r="O64" s="122"/>
      <c r="AC64" s="90"/>
    </row>
    <row r="65" spans="3:29" ht="9" customHeight="1">
      <c r="C65" s="89"/>
      <c r="D65"/>
      <c r="AC65" s="90"/>
    </row>
    <row r="66" spans="3:29">
      <c r="C66" s="89"/>
      <c r="D66" s="14" t="s">
        <v>17</v>
      </c>
      <c r="E66" s="183" t="s">
        <v>18</v>
      </c>
      <c r="F66" s="183"/>
      <c r="G66" s="183"/>
      <c r="H66" s="183"/>
      <c r="I66" s="183"/>
      <c r="J66" s="183"/>
      <c r="K66" s="183"/>
      <c r="L66" s="183"/>
      <c r="M66" s="183"/>
      <c r="N66" s="183"/>
      <c r="O66" s="183"/>
      <c r="P66" s="183"/>
      <c r="Q66" s="183"/>
      <c r="R66" s="183"/>
      <c r="S66" s="183"/>
      <c r="T66" s="183"/>
      <c r="U66" s="183"/>
      <c r="V66" s="183"/>
      <c r="W66" s="183"/>
      <c r="X66" s="183"/>
      <c r="Y66" s="183"/>
      <c r="Z66" s="183"/>
      <c r="AA66" s="183"/>
      <c r="AB66" s="183"/>
      <c r="AC66" s="90"/>
    </row>
    <row r="67" spans="3:29">
      <c r="C67" s="89"/>
      <c r="D67" s="142" t="s">
        <v>10</v>
      </c>
      <c r="E67" s="119">
        <v>1</v>
      </c>
      <c r="F67" s="119">
        <f>E67+1</f>
        <v>2</v>
      </c>
      <c r="G67" s="119">
        <f t="shared" ref="G67:AA67" si="9">F67+1</f>
        <v>3</v>
      </c>
      <c r="H67" s="119">
        <f t="shared" si="9"/>
        <v>4</v>
      </c>
      <c r="I67" s="119">
        <f t="shared" si="9"/>
        <v>5</v>
      </c>
      <c r="J67" s="119">
        <f t="shared" si="9"/>
        <v>6</v>
      </c>
      <c r="K67" s="119">
        <f t="shared" si="9"/>
        <v>7</v>
      </c>
      <c r="L67" s="119">
        <f t="shared" si="9"/>
        <v>8</v>
      </c>
      <c r="M67" s="119">
        <f t="shared" si="9"/>
        <v>9</v>
      </c>
      <c r="N67" s="119">
        <f t="shared" si="9"/>
        <v>10</v>
      </c>
      <c r="O67" s="119">
        <f t="shared" si="9"/>
        <v>11</v>
      </c>
      <c r="P67" s="119">
        <f t="shared" si="9"/>
        <v>12</v>
      </c>
      <c r="Q67" s="119">
        <f t="shared" si="9"/>
        <v>13</v>
      </c>
      <c r="R67" s="119">
        <f t="shared" si="9"/>
        <v>14</v>
      </c>
      <c r="S67" s="119">
        <f t="shared" si="9"/>
        <v>15</v>
      </c>
      <c r="T67" s="119">
        <f t="shared" si="9"/>
        <v>16</v>
      </c>
      <c r="U67" s="119">
        <f t="shared" si="9"/>
        <v>17</v>
      </c>
      <c r="V67" s="119">
        <f t="shared" si="9"/>
        <v>18</v>
      </c>
      <c r="W67" s="119">
        <f t="shared" si="9"/>
        <v>19</v>
      </c>
      <c r="X67" s="119">
        <f t="shared" si="9"/>
        <v>20</v>
      </c>
      <c r="Y67" s="119">
        <f t="shared" si="9"/>
        <v>21</v>
      </c>
      <c r="Z67" s="119">
        <f t="shared" si="9"/>
        <v>22</v>
      </c>
      <c r="AA67" s="119">
        <f t="shared" si="9"/>
        <v>23</v>
      </c>
      <c r="AB67" s="119">
        <f>AA67+1</f>
        <v>24</v>
      </c>
      <c r="AC67" s="90"/>
    </row>
    <row r="68" spans="3:29">
      <c r="C68" s="89"/>
      <c r="D68" s="121">
        <v>1</v>
      </c>
      <c r="E68" s="122">
        <v>0</v>
      </c>
      <c r="F68" s="122">
        <v>0</v>
      </c>
      <c r="G68" s="122">
        <v>0</v>
      </c>
      <c r="H68" s="122">
        <v>0</v>
      </c>
      <c r="I68" s="122">
        <v>0</v>
      </c>
      <c r="J68" s="122">
        <v>1</v>
      </c>
      <c r="K68" s="122">
        <v>1</v>
      </c>
      <c r="L68" s="122">
        <v>1</v>
      </c>
      <c r="M68" s="122">
        <v>1</v>
      </c>
      <c r="N68" s="122">
        <v>1</v>
      </c>
      <c r="O68" s="122">
        <v>1</v>
      </c>
      <c r="P68" s="122">
        <v>1</v>
      </c>
      <c r="Q68" s="122">
        <v>1</v>
      </c>
      <c r="R68" s="122">
        <v>1</v>
      </c>
      <c r="S68" s="122">
        <v>1</v>
      </c>
      <c r="T68" s="122">
        <v>1</v>
      </c>
      <c r="U68" s="122">
        <v>1</v>
      </c>
      <c r="V68" s="122">
        <v>1</v>
      </c>
      <c r="W68" s="122">
        <v>1</v>
      </c>
      <c r="X68" s="122">
        <v>1</v>
      </c>
      <c r="Y68" s="122">
        <v>1</v>
      </c>
      <c r="Z68" s="122">
        <v>1</v>
      </c>
      <c r="AA68" s="122">
        <v>1</v>
      </c>
      <c r="AB68" s="122">
        <v>1</v>
      </c>
      <c r="AC68" s="90"/>
    </row>
    <row r="69" spans="3:29">
      <c r="C69" s="89"/>
      <c r="D69" s="121">
        <f t="shared" ref="D69:D74" si="10">D68+1</f>
        <v>2</v>
      </c>
      <c r="E69" s="122">
        <v>0</v>
      </c>
      <c r="F69" s="122">
        <v>0</v>
      </c>
      <c r="G69" s="122">
        <v>0</v>
      </c>
      <c r="H69" s="122">
        <v>0</v>
      </c>
      <c r="I69" s="122">
        <v>0</v>
      </c>
      <c r="J69" s="122">
        <v>1</v>
      </c>
      <c r="K69" s="122">
        <v>1</v>
      </c>
      <c r="L69" s="122">
        <v>1</v>
      </c>
      <c r="M69" s="122">
        <v>1</v>
      </c>
      <c r="N69" s="122">
        <v>1</v>
      </c>
      <c r="O69" s="122">
        <v>1</v>
      </c>
      <c r="P69" s="122">
        <v>1</v>
      </c>
      <c r="Q69" s="122">
        <v>1</v>
      </c>
      <c r="R69" s="122">
        <v>1</v>
      </c>
      <c r="S69" s="122">
        <v>1</v>
      </c>
      <c r="T69" s="122">
        <v>1</v>
      </c>
      <c r="U69" s="122">
        <v>1</v>
      </c>
      <c r="V69" s="122">
        <v>1</v>
      </c>
      <c r="W69" s="122">
        <v>1</v>
      </c>
      <c r="X69" s="122">
        <v>1</v>
      </c>
      <c r="Y69" s="122">
        <v>1</v>
      </c>
      <c r="Z69" s="122">
        <v>1</v>
      </c>
      <c r="AA69" s="122">
        <v>1</v>
      </c>
      <c r="AB69" s="122">
        <v>1</v>
      </c>
      <c r="AC69" s="90"/>
    </row>
    <row r="70" spans="3:29">
      <c r="C70" s="89"/>
      <c r="D70" s="121">
        <f t="shared" si="10"/>
        <v>3</v>
      </c>
      <c r="E70" s="122">
        <v>0</v>
      </c>
      <c r="F70" s="122">
        <v>0</v>
      </c>
      <c r="G70" s="122">
        <v>0</v>
      </c>
      <c r="H70" s="122">
        <v>0</v>
      </c>
      <c r="I70" s="122">
        <v>0</v>
      </c>
      <c r="J70" s="122">
        <v>1</v>
      </c>
      <c r="K70" s="122">
        <v>1</v>
      </c>
      <c r="L70" s="122">
        <v>1</v>
      </c>
      <c r="M70" s="122">
        <v>1</v>
      </c>
      <c r="N70" s="122">
        <v>1</v>
      </c>
      <c r="O70" s="122">
        <v>1</v>
      </c>
      <c r="P70" s="122">
        <v>1</v>
      </c>
      <c r="Q70" s="122">
        <v>1</v>
      </c>
      <c r="R70" s="122">
        <v>1</v>
      </c>
      <c r="S70" s="122">
        <v>1</v>
      </c>
      <c r="T70" s="122">
        <v>1</v>
      </c>
      <c r="U70" s="122">
        <v>1</v>
      </c>
      <c r="V70" s="122">
        <v>1</v>
      </c>
      <c r="W70" s="122">
        <v>1</v>
      </c>
      <c r="X70" s="122">
        <v>1</v>
      </c>
      <c r="Y70" s="122">
        <v>1</v>
      </c>
      <c r="Z70" s="122">
        <v>1</v>
      </c>
      <c r="AA70" s="122">
        <v>1</v>
      </c>
      <c r="AB70" s="122">
        <v>1</v>
      </c>
      <c r="AC70" s="90"/>
    </row>
    <row r="71" spans="3:29">
      <c r="C71" s="89"/>
      <c r="D71" s="121">
        <f t="shared" si="10"/>
        <v>4</v>
      </c>
      <c r="E71" s="122">
        <v>0</v>
      </c>
      <c r="F71" s="122">
        <v>0</v>
      </c>
      <c r="G71" s="122">
        <v>0</v>
      </c>
      <c r="H71" s="122">
        <v>0</v>
      </c>
      <c r="I71" s="122">
        <v>0</v>
      </c>
      <c r="J71" s="122">
        <v>1</v>
      </c>
      <c r="K71" s="122">
        <v>1</v>
      </c>
      <c r="L71" s="122">
        <v>1</v>
      </c>
      <c r="M71" s="122">
        <v>1</v>
      </c>
      <c r="N71" s="122">
        <v>1</v>
      </c>
      <c r="O71" s="122">
        <v>1</v>
      </c>
      <c r="P71" s="122">
        <v>1</v>
      </c>
      <c r="Q71" s="122">
        <v>1</v>
      </c>
      <c r="R71" s="122">
        <v>1</v>
      </c>
      <c r="S71" s="122">
        <v>1</v>
      </c>
      <c r="T71" s="122">
        <v>1</v>
      </c>
      <c r="U71" s="122">
        <v>1</v>
      </c>
      <c r="V71" s="122">
        <v>1</v>
      </c>
      <c r="W71" s="122">
        <v>1</v>
      </c>
      <c r="X71" s="122">
        <v>1</v>
      </c>
      <c r="Y71" s="122">
        <v>1</v>
      </c>
      <c r="Z71" s="122">
        <v>1</v>
      </c>
      <c r="AA71" s="122">
        <v>1</v>
      </c>
      <c r="AB71" s="122">
        <v>1</v>
      </c>
      <c r="AC71" s="90"/>
    </row>
    <row r="72" spans="3:29">
      <c r="C72" s="89"/>
      <c r="D72" s="121">
        <f t="shared" si="10"/>
        <v>5</v>
      </c>
      <c r="E72" s="122">
        <v>0</v>
      </c>
      <c r="F72" s="122">
        <v>0</v>
      </c>
      <c r="G72" s="122">
        <v>0</v>
      </c>
      <c r="H72" s="122">
        <v>0</v>
      </c>
      <c r="I72" s="122">
        <v>0</v>
      </c>
      <c r="J72" s="122">
        <v>1</v>
      </c>
      <c r="K72" s="122">
        <v>1</v>
      </c>
      <c r="L72" s="122">
        <v>1</v>
      </c>
      <c r="M72" s="122">
        <v>1</v>
      </c>
      <c r="N72" s="122">
        <v>1</v>
      </c>
      <c r="O72" s="122">
        <v>1</v>
      </c>
      <c r="P72" s="122">
        <v>1</v>
      </c>
      <c r="Q72" s="122">
        <v>1</v>
      </c>
      <c r="R72" s="122">
        <v>1</v>
      </c>
      <c r="S72" s="122">
        <v>1</v>
      </c>
      <c r="T72" s="122">
        <v>1</v>
      </c>
      <c r="U72" s="122">
        <v>1</v>
      </c>
      <c r="V72" s="122">
        <v>1</v>
      </c>
      <c r="W72" s="122">
        <v>1</v>
      </c>
      <c r="X72" s="122">
        <v>1</v>
      </c>
      <c r="Y72" s="122">
        <v>1</v>
      </c>
      <c r="Z72" s="122">
        <v>1</v>
      </c>
      <c r="AA72" s="122">
        <v>1</v>
      </c>
      <c r="AB72" s="122">
        <v>1</v>
      </c>
      <c r="AC72" s="90"/>
    </row>
    <row r="73" spans="3:29">
      <c r="C73" s="89"/>
      <c r="D73" s="121">
        <f t="shared" si="10"/>
        <v>6</v>
      </c>
      <c r="E73" s="122">
        <v>0</v>
      </c>
      <c r="F73" s="122">
        <v>0</v>
      </c>
      <c r="G73" s="122">
        <v>0</v>
      </c>
      <c r="H73" s="122">
        <v>0</v>
      </c>
      <c r="I73" s="122">
        <v>0</v>
      </c>
      <c r="J73" s="122">
        <v>1</v>
      </c>
      <c r="K73" s="122">
        <v>1</v>
      </c>
      <c r="L73" s="122">
        <v>1</v>
      </c>
      <c r="M73" s="122">
        <v>1</v>
      </c>
      <c r="N73" s="122">
        <v>1</v>
      </c>
      <c r="O73" s="122">
        <v>1</v>
      </c>
      <c r="P73" s="122">
        <v>1</v>
      </c>
      <c r="Q73" s="122">
        <v>1</v>
      </c>
      <c r="R73" s="122">
        <v>1</v>
      </c>
      <c r="S73" s="122">
        <v>1</v>
      </c>
      <c r="T73" s="122">
        <v>1</v>
      </c>
      <c r="U73" s="122">
        <v>1</v>
      </c>
      <c r="V73" s="122">
        <v>1</v>
      </c>
      <c r="W73" s="122">
        <v>1</v>
      </c>
      <c r="X73" s="122">
        <v>1</v>
      </c>
      <c r="Y73" s="122">
        <v>1</v>
      </c>
      <c r="Z73" s="122">
        <v>1</v>
      </c>
      <c r="AA73" s="122">
        <v>1</v>
      </c>
      <c r="AB73" s="122">
        <v>1</v>
      </c>
      <c r="AC73" s="90"/>
    </row>
    <row r="74" spans="3:29">
      <c r="C74" s="89"/>
      <c r="D74" s="121">
        <f t="shared" si="10"/>
        <v>7</v>
      </c>
      <c r="E74" s="122">
        <v>0</v>
      </c>
      <c r="F74" s="122">
        <v>0</v>
      </c>
      <c r="G74" s="122">
        <v>0</v>
      </c>
      <c r="H74" s="122">
        <v>0</v>
      </c>
      <c r="I74" s="122">
        <v>0</v>
      </c>
      <c r="J74" s="122">
        <v>1</v>
      </c>
      <c r="K74" s="122">
        <v>1</v>
      </c>
      <c r="L74" s="122">
        <v>1</v>
      </c>
      <c r="M74" s="122">
        <v>1</v>
      </c>
      <c r="N74" s="122">
        <v>1</v>
      </c>
      <c r="O74" s="122">
        <v>1</v>
      </c>
      <c r="P74" s="122">
        <v>1</v>
      </c>
      <c r="Q74" s="122">
        <v>1</v>
      </c>
      <c r="R74" s="122">
        <v>1</v>
      </c>
      <c r="S74" s="122">
        <v>1</v>
      </c>
      <c r="T74" s="122">
        <v>1</v>
      </c>
      <c r="U74" s="122">
        <v>1</v>
      </c>
      <c r="V74" s="122">
        <v>1</v>
      </c>
      <c r="W74" s="122">
        <v>1</v>
      </c>
      <c r="X74" s="122">
        <v>1</v>
      </c>
      <c r="Y74" s="122">
        <v>1</v>
      </c>
      <c r="Z74" s="122">
        <v>1</v>
      </c>
      <c r="AA74" s="122">
        <v>1</v>
      </c>
      <c r="AB74" s="122">
        <v>1</v>
      </c>
      <c r="AC74" s="90"/>
    </row>
    <row r="75" spans="3:29">
      <c r="C75" s="89"/>
      <c r="D75"/>
      <c r="AC75" s="90"/>
    </row>
    <row r="76" spans="3:29">
      <c r="C76" s="89"/>
      <c r="D76"/>
      <c r="E76" s="183" t="s">
        <v>16</v>
      </c>
      <c r="F76" s="183"/>
      <c r="G76" s="183"/>
      <c r="H76" s="183"/>
      <c r="I76" s="183"/>
      <c r="J76" s="183"/>
      <c r="K76" s="183"/>
      <c r="L76" s="183"/>
      <c r="M76" s="183"/>
      <c r="N76" s="183"/>
      <c r="O76" s="183"/>
      <c r="P76" s="183"/>
      <c r="AC76" s="90"/>
    </row>
    <row r="77" spans="3:29">
      <c r="C77" s="89"/>
      <c r="D77" s="142" t="s">
        <v>186</v>
      </c>
      <c r="E77" s="118">
        <v>1</v>
      </c>
      <c r="F77" s="119">
        <f>E77+1</f>
        <v>2</v>
      </c>
      <c r="G77" s="119">
        <f t="shared" ref="G77:P77" si="11">F77+1</f>
        <v>3</v>
      </c>
      <c r="H77" s="119">
        <f t="shared" si="11"/>
        <v>4</v>
      </c>
      <c r="I77" s="119">
        <f t="shared" si="11"/>
        <v>5</v>
      </c>
      <c r="J77" s="119">
        <f t="shared" si="11"/>
        <v>6</v>
      </c>
      <c r="K77" s="119">
        <f t="shared" si="11"/>
        <v>7</v>
      </c>
      <c r="L77" s="119">
        <f t="shared" si="11"/>
        <v>8</v>
      </c>
      <c r="M77" s="119">
        <f t="shared" si="11"/>
        <v>9</v>
      </c>
      <c r="N77" s="119">
        <f t="shared" si="11"/>
        <v>10</v>
      </c>
      <c r="O77" s="119">
        <f t="shared" si="11"/>
        <v>11</v>
      </c>
      <c r="P77" s="119">
        <f t="shared" si="11"/>
        <v>12</v>
      </c>
      <c r="AC77" s="90"/>
    </row>
    <row r="78" spans="3:29">
      <c r="C78" s="89"/>
      <c r="D78" s="121">
        <v>1</v>
      </c>
      <c r="E78" s="45">
        <v>1</v>
      </c>
      <c r="F78" s="122">
        <v>1</v>
      </c>
      <c r="G78" s="122">
        <v>1</v>
      </c>
      <c r="H78" s="122">
        <v>1</v>
      </c>
      <c r="I78" s="122">
        <v>1</v>
      </c>
      <c r="J78" s="122">
        <v>1</v>
      </c>
      <c r="K78" s="122">
        <v>1</v>
      </c>
      <c r="L78" s="122">
        <v>1</v>
      </c>
      <c r="M78" s="122">
        <v>1</v>
      </c>
      <c r="N78" s="122">
        <v>1</v>
      </c>
      <c r="O78" s="122">
        <v>1</v>
      </c>
      <c r="P78" s="122">
        <v>1</v>
      </c>
      <c r="AC78" s="90"/>
    </row>
    <row r="79" spans="3:29">
      <c r="C79" s="89"/>
      <c r="D79" s="121">
        <v>2</v>
      </c>
      <c r="E79" s="45">
        <v>1</v>
      </c>
      <c r="F79" s="122">
        <v>1</v>
      </c>
      <c r="G79" s="122">
        <v>1</v>
      </c>
      <c r="H79" s="122">
        <v>1</v>
      </c>
      <c r="I79" s="122">
        <v>1</v>
      </c>
      <c r="J79" s="122">
        <v>1</v>
      </c>
      <c r="K79" s="122">
        <v>1</v>
      </c>
      <c r="L79" s="122">
        <v>1</v>
      </c>
      <c r="M79" s="122">
        <v>1</v>
      </c>
      <c r="N79" s="122">
        <v>1</v>
      </c>
      <c r="O79" s="122">
        <v>1</v>
      </c>
      <c r="P79" s="122">
        <v>1</v>
      </c>
      <c r="AC79" s="90"/>
    </row>
    <row r="80" spans="3:29">
      <c r="C80" s="89"/>
      <c r="D80" s="121">
        <v>3</v>
      </c>
      <c r="E80" s="45">
        <v>1</v>
      </c>
      <c r="F80" s="122">
        <v>1</v>
      </c>
      <c r="G80" s="122">
        <v>1</v>
      </c>
      <c r="H80" s="122">
        <v>1</v>
      </c>
      <c r="I80" s="122">
        <v>1</v>
      </c>
      <c r="J80" s="122">
        <v>1</v>
      </c>
      <c r="K80" s="122">
        <v>1</v>
      </c>
      <c r="L80" s="122">
        <v>1</v>
      </c>
      <c r="M80" s="122">
        <v>1</v>
      </c>
      <c r="N80" s="122">
        <v>1</v>
      </c>
      <c r="O80" s="122">
        <v>1</v>
      </c>
      <c r="P80" s="122">
        <v>1</v>
      </c>
      <c r="AC80" s="90"/>
    </row>
    <row r="81" spans="3:29">
      <c r="C81" s="89"/>
      <c r="D81" s="121">
        <v>4</v>
      </c>
      <c r="E81" s="45">
        <v>1</v>
      </c>
      <c r="F81" s="122">
        <v>1</v>
      </c>
      <c r="G81" s="122">
        <v>1</v>
      </c>
      <c r="H81" s="122">
        <v>1</v>
      </c>
      <c r="I81" s="122">
        <v>1</v>
      </c>
      <c r="J81" s="122">
        <v>1</v>
      </c>
      <c r="K81" s="122">
        <v>1</v>
      </c>
      <c r="L81" s="122">
        <v>1</v>
      </c>
      <c r="M81" s="122">
        <v>1</v>
      </c>
      <c r="N81" s="122">
        <v>1</v>
      </c>
      <c r="O81" s="122">
        <v>1</v>
      </c>
      <c r="P81" s="122">
        <v>1</v>
      </c>
      <c r="AC81" s="90"/>
    </row>
    <row r="82" spans="3:29" ht="11.25" customHeight="1">
      <c r="C82" s="89"/>
      <c r="D82" s="121">
        <v>5</v>
      </c>
      <c r="G82" s="122">
        <v>1</v>
      </c>
      <c r="I82" s="122">
        <v>1</v>
      </c>
      <c r="L82" s="122">
        <v>1</v>
      </c>
      <c r="O82" s="122">
        <v>1</v>
      </c>
      <c r="AC82" s="90"/>
    </row>
    <row r="83" spans="3:29" ht="9" customHeight="1">
      <c r="C83" s="89"/>
      <c r="D83"/>
      <c r="AC83" s="90"/>
    </row>
    <row r="84" spans="3:29">
      <c r="C84" s="89"/>
      <c r="D84" s="14" t="s">
        <v>190</v>
      </c>
      <c r="E84" s="183" t="s">
        <v>20</v>
      </c>
      <c r="F84" s="183"/>
      <c r="G84" s="183"/>
      <c r="H84" s="183"/>
      <c r="I84" s="183"/>
      <c r="J84" s="183"/>
      <c r="K84" s="183"/>
      <c r="L84" s="183"/>
      <c r="M84" s="183"/>
      <c r="N84" s="183"/>
      <c r="O84" s="183"/>
      <c r="P84" s="183"/>
      <c r="Q84" s="183"/>
      <c r="R84" s="183"/>
      <c r="S84" s="183"/>
      <c r="T84" s="183"/>
      <c r="U84" s="183"/>
      <c r="V84" s="183"/>
      <c r="W84" s="183"/>
      <c r="X84" s="183"/>
      <c r="Y84" s="183"/>
      <c r="Z84" s="183"/>
      <c r="AA84" s="183"/>
      <c r="AB84" s="183"/>
      <c r="AC84" s="90"/>
    </row>
    <row r="85" spans="3:29">
      <c r="C85" s="89"/>
      <c r="D85" s="142" t="s">
        <v>10</v>
      </c>
      <c r="E85" s="119">
        <v>1</v>
      </c>
      <c r="F85" s="119">
        <f>E85+1</f>
        <v>2</v>
      </c>
      <c r="G85" s="119">
        <f t="shared" ref="G85:AA85" si="12">F85+1</f>
        <v>3</v>
      </c>
      <c r="H85" s="119">
        <f t="shared" si="12"/>
        <v>4</v>
      </c>
      <c r="I85" s="119">
        <f t="shared" si="12"/>
        <v>5</v>
      </c>
      <c r="J85" s="119">
        <f t="shared" si="12"/>
        <v>6</v>
      </c>
      <c r="K85" s="119">
        <f t="shared" si="12"/>
        <v>7</v>
      </c>
      <c r="L85" s="119">
        <f t="shared" si="12"/>
        <v>8</v>
      </c>
      <c r="M85" s="119">
        <f t="shared" si="12"/>
        <v>9</v>
      </c>
      <c r="N85" s="119">
        <f t="shared" si="12"/>
        <v>10</v>
      </c>
      <c r="O85" s="119">
        <f t="shared" si="12"/>
        <v>11</v>
      </c>
      <c r="P85" s="119">
        <f t="shared" si="12"/>
        <v>12</v>
      </c>
      <c r="Q85" s="119">
        <f t="shared" si="12"/>
        <v>13</v>
      </c>
      <c r="R85" s="119">
        <f t="shared" si="12"/>
        <v>14</v>
      </c>
      <c r="S85" s="119">
        <f t="shared" si="12"/>
        <v>15</v>
      </c>
      <c r="T85" s="119">
        <f t="shared" si="12"/>
        <v>16</v>
      </c>
      <c r="U85" s="119">
        <f t="shared" si="12"/>
        <v>17</v>
      </c>
      <c r="V85" s="119">
        <f t="shared" si="12"/>
        <v>18</v>
      </c>
      <c r="W85" s="119">
        <f t="shared" si="12"/>
        <v>19</v>
      </c>
      <c r="X85" s="119">
        <f t="shared" si="12"/>
        <v>20</v>
      </c>
      <c r="Y85" s="119">
        <f t="shared" si="12"/>
        <v>21</v>
      </c>
      <c r="Z85" s="119">
        <f t="shared" si="12"/>
        <v>22</v>
      </c>
      <c r="AA85" s="119">
        <f t="shared" si="12"/>
        <v>23</v>
      </c>
      <c r="AB85" s="119">
        <f>AA85+1</f>
        <v>24</v>
      </c>
      <c r="AC85" s="90"/>
    </row>
    <row r="86" spans="3:29">
      <c r="C86" s="89"/>
      <c r="D86" s="121">
        <v>1</v>
      </c>
      <c r="E86" s="122">
        <v>0</v>
      </c>
      <c r="F86" s="122">
        <v>0</v>
      </c>
      <c r="G86" s="122">
        <v>0</v>
      </c>
      <c r="H86" s="122">
        <v>0</v>
      </c>
      <c r="I86" s="122">
        <v>0</v>
      </c>
      <c r="J86" s="122">
        <v>1</v>
      </c>
      <c r="K86" s="122">
        <v>1</v>
      </c>
      <c r="L86" s="122">
        <v>1</v>
      </c>
      <c r="M86" s="122">
        <v>1</v>
      </c>
      <c r="N86" s="122">
        <v>1</v>
      </c>
      <c r="O86" s="122">
        <v>1</v>
      </c>
      <c r="P86" s="122">
        <v>1</v>
      </c>
      <c r="Q86" s="122">
        <v>1</v>
      </c>
      <c r="R86" s="122">
        <v>1</v>
      </c>
      <c r="S86" s="122">
        <v>1</v>
      </c>
      <c r="T86" s="122">
        <v>1</v>
      </c>
      <c r="U86" s="122">
        <v>1</v>
      </c>
      <c r="V86" s="122">
        <v>1</v>
      </c>
      <c r="W86" s="122">
        <v>1</v>
      </c>
      <c r="X86" s="122">
        <v>1</v>
      </c>
      <c r="Y86" s="122">
        <v>1</v>
      </c>
      <c r="Z86" s="122">
        <v>1</v>
      </c>
      <c r="AA86" s="122">
        <v>1</v>
      </c>
      <c r="AB86" s="122">
        <v>1</v>
      </c>
      <c r="AC86" s="90"/>
    </row>
    <row r="87" spans="3:29">
      <c r="C87" s="89"/>
      <c r="D87" s="121">
        <f t="shared" ref="D87:D92" si="13">D86+1</f>
        <v>2</v>
      </c>
      <c r="E87" s="122">
        <v>0</v>
      </c>
      <c r="F87" s="122">
        <v>0</v>
      </c>
      <c r="G87" s="122">
        <v>0</v>
      </c>
      <c r="H87" s="122">
        <v>0</v>
      </c>
      <c r="I87" s="122">
        <v>0</v>
      </c>
      <c r="J87" s="122">
        <v>1</v>
      </c>
      <c r="K87" s="122">
        <v>1</v>
      </c>
      <c r="L87" s="122">
        <v>1</v>
      </c>
      <c r="M87" s="122">
        <v>1</v>
      </c>
      <c r="N87" s="122">
        <v>1</v>
      </c>
      <c r="O87" s="122">
        <v>1</v>
      </c>
      <c r="P87" s="122">
        <v>1</v>
      </c>
      <c r="Q87" s="122">
        <v>1</v>
      </c>
      <c r="R87" s="122">
        <v>1</v>
      </c>
      <c r="S87" s="122">
        <v>1</v>
      </c>
      <c r="T87" s="122">
        <v>1</v>
      </c>
      <c r="U87" s="122">
        <v>1</v>
      </c>
      <c r="V87" s="122">
        <v>1</v>
      </c>
      <c r="W87" s="122">
        <v>1</v>
      </c>
      <c r="X87" s="122">
        <v>1</v>
      </c>
      <c r="Y87" s="122">
        <v>1</v>
      </c>
      <c r="Z87" s="122">
        <v>1</v>
      </c>
      <c r="AA87" s="122">
        <v>1</v>
      </c>
      <c r="AB87" s="122">
        <v>1</v>
      </c>
      <c r="AC87" s="90"/>
    </row>
    <row r="88" spans="3:29">
      <c r="C88" s="89"/>
      <c r="D88" s="121">
        <f t="shared" si="13"/>
        <v>3</v>
      </c>
      <c r="E88" s="122">
        <v>0</v>
      </c>
      <c r="F88" s="122">
        <v>0</v>
      </c>
      <c r="G88" s="122">
        <v>0</v>
      </c>
      <c r="H88" s="122">
        <v>0</v>
      </c>
      <c r="I88" s="122">
        <v>0</v>
      </c>
      <c r="J88" s="122">
        <v>1</v>
      </c>
      <c r="K88" s="122">
        <v>1</v>
      </c>
      <c r="L88" s="122">
        <v>1</v>
      </c>
      <c r="M88" s="122">
        <v>1</v>
      </c>
      <c r="N88" s="122">
        <v>1</v>
      </c>
      <c r="O88" s="122">
        <v>1</v>
      </c>
      <c r="P88" s="122">
        <v>1</v>
      </c>
      <c r="Q88" s="122">
        <v>1</v>
      </c>
      <c r="R88" s="122">
        <v>1</v>
      </c>
      <c r="S88" s="122">
        <v>1</v>
      </c>
      <c r="T88" s="122">
        <v>1</v>
      </c>
      <c r="U88" s="122">
        <v>1</v>
      </c>
      <c r="V88" s="122">
        <v>1</v>
      </c>
      <c r="W88" s="122">
        <v>1</v>
      </c>
      <c r="X88" s="122">
        <v>1</v>
      </c>
      <c r="Y88" s="122">
        <v>1</v>
      </c>
      <c r="Z88" s="122">
        <v>1</v>
      </c>
      <c r="AA88" s="122">
        <v>1</v>
      </c>
      <c r="AB88" s="122">
        <v>1</v>
      </c>
      <c r="AC88" s="90"/>
    </row>
    <row r="89" spans="3:29">
      <c r="C89" s="89"/>
      <c r="D89" s="121">
        <f t="shared" si="13"/>
        <v>4</v>
      </c>
      <c r="E89" s="122">
        <v>0</v>
      </c>
      <c r="F89" s="122">
        <v>0</v>
      </c>
      <c r="G89" s="122">
        <v>0</v>
      </c>
      <c r="H89" s="122">
        <v>0</v>
      </c>
      <c r="I89" s="122">
        <v>0</v>
      </c>
      <c r="J89" s="122">
        <v>1</v>
      </c>
      <c r="K89" s="122">
        <v>1</v>
      </c>
      <c r="L89" s="122">
        <v>1</v>
      </c>
      <c r="M89" s="122">
        <v>1</v>
      </c>
      <c r="N89" s="122">
        <v>1</v>
      </c>
      <c r="O89" s="122">
        <v>1</v>
      </c>
      <c r="P89" s="122">
        <v>1</v>
      </c>
      <c r="Q89" s="122">
        <v>1</v>
      </c>
      <c r="R89" s="122">
        <v>1</v>
      </c>
      <c r="S89" s="122">
        <v>1</v>
      </c>
      <c r="T89" s="122">
        <v>1</v>
      </c>
      <c r="U89" s="122">
        <v>1</v>
      </c>
      <c r="V89" s="122">
        <v>1</v>
      </c>
      <c r="W89" s="122">
        <v>1</v>
      </c>
      <c r="X89" s="122">
        <v>1</v>
      </c>
      <c r="Y89" s="122">
        <v>1</v>
      </c>
      <c r="Z89" s="122">
        <v>1</v>
      </c>
      <c r="AA89" s="122">
        <v>1</v>
      </c>
      <c r="AB89" s="122">
        <v>1</v>
      </c>
      <c r="AC89" s="90"/>
    </row>
    <row r="90" spans="3:29">
      <c r="C90" s="89"/>
      <c r="D90" s="121">
        <f t="shared" si="13"/>
        <v>5</v>
      </c>
      <c r="E90" s="122">
        <v>0</v>
      </c>
      <c r="F90" s="122">
        <v>0</v>
      </c>
      <c r="G90" s="122">
        <v>0</v>
      </c>
      <c r="H90" s="122">
        <v>0</v>
      </c>
      <c r="I90" s="122">
        <v>0</v>
      </c>
      <c r="J90" s="122">
        <v>1</v>
      </c>
      <c r="K90" s="122">
        <v>1</v>
      </c>
      <c r="L90" s="122">
        <v>1</v>
      </c>
      <c r="M90" s="122">
        <v>1</v>
      </c>
      <c r="N90" s="122">
        <v>1</v>
      </c>
      <c r="O90" s="122">
        <v>1</v>
      </c>
      <c r="P90" s="122">
        <v>1</v>
      </c>
      <c r="Q90" s="122">
        <v>1</v>
      </c>
      <c r="R90" s="122">
        <v>1</v>
      </c>
      <c r="S90" s="122">
        <v>1</v>
      </c>
      <c r="T90" s="122">
        <v>1</v>
      </c>
      <c r="U90" s="122">
        <v>1</v>
      </c>
      <c r="V90" s="122">
        <v>1</v>
      </c>
      <c r="W90" s="122">
        <v>1</v>
      </c>
      <c r="X90" s="122">
        <v>1</v>
      </c>
      <c r="Y90" s="122">
        <v>1</v>
      </c>
      <c r="Z90" s="122">
        <v>1</v>
      </c>
      <c r="AA90" s="122">
        <v>1</v>
      </c>
      <c r="AB90" s="122">
        <v>1</v>
      </c>
      <c r="AC90" s="90"/>
    </row>
    <row r="91" spans="3:29">
      <c r="C91" s="89"/>
      <c r="D91" s="121">
        <f t="shared" si="13"/>
        <v>6</v>
      </c>
      <c r="E91" s="122">
        <v>0</v>
      </c>
      <c r="F91" s="122">
        <v>0</v>
      </c>
      <c r="G91" s="122">
        <v>0</v>
      </c>
      <c r="H91" s="122">
        <v>0</v>
      </c>
      <c r="I91" s="122">
        <v>0</v>
      </c>
      <c r="J91" s="122">
        <v>1</v>
      </c>
      <c r="K91" s="122">
        <v>1</v>
      </c>
      <c r="L91" s="122">
        <v>1</v>
      </c>
      <c r="M91" s="122">
        <v>1</v>
      </c>
      <c r="N91" s="122">
        <v>1</v>
      </c>
      <c r="O91" s="122">
        <v>1</v>
      </c>
      <c r="P91" s="122">
        <v>1</v>
      </c>
      <c r="Q91" s="122">
        <v>1</v>
      </c>
      <c r="R91" s="122">
        <v>1</v>
      </c>
      <c r="S91" s="122">
        <v>1</v>
      </c>
      <c r="T91" s="122">
        <v>1</v>
      </c>
      <c r="U91" s="122">
        <v>1</v>
      </c>
      <c r="V91" s="122">
        <v>1</v>
      </c>
      <c r="W91" s="122">
        <v>1</v>
      </c>
      <c r="X91" s="122">
        <v>1</v>
      </c>
      <c r="Y91" s="122">
        <v>1</v>
      </c>
      <c r="Z91" s="122">
        <v>1</v>
      </c>
      <c r="AA91" s="122">
        <v>1</v>
      </c>
      <c r="AB91" s="122">
        <v>1</v>
      </c>
      <c r="AC91" s="90"/>
    </row>
    <row r="92" spans="3:29">
      <c r="C92" s="89"/>
      <c r="D92" s="121">
        <f t="shared" si="13"/>
        <v>7</v>
      </c>
      <c r="E92" s="122">
        <v>0</v>
      </c>
      <c r="F92" s="122">
        <v>0</v>
      </c>
      <c r="G92" s="122">
        <v>0</v>
      </c>
      <c r="H92" s="122">
        <v>0</v>
      </c>
      <c r="I92" s="122">
        <v>0</v>
      </c>
      <c r="J92" s="122">
        <v>1</v>
      </c>
      <c r="K92" s="122">
        <v>1</v>
      </c>
      <c r="L92" s="122">
        <v>1</v>
      </c>
      <c r="M92" s="122">
        <v>1</v>
      </c>
      <c r="N92" s="122">
        <v>1</v>
      </c>
      <c r="O92" s="122">
        <v>1</v>
      </c>
      <c r="P92" s="122">
        <v>1</v>
      </c>
      <c r="Q92" s="122">
        <v>1</v>
      </c>
      <c r="R92" s="122">
        <v>1</v>
      </c>
      <c r="S92" s="122">
        <v>1</v>
      </c>
      <c r="T92" s="122">
        <v>1</v>
      </c>
      <c r="U92" s="122">
        <v>1</v>
      </c>
      <c r="V92" s="122">
        <v>1</v>
      </c>
      <c r="W92" s="122">
        <v>1</v>
      </c>
      <c r="X92" s="122">
        <v>1</v>
      </c>
      <c r="Y92" s="122">
        <v>1</v>
      </c>
      <c r="Z92" s="122">
        <v>1</v>
      </c>
      <c r="AA92" s="122">
        <v>1</v>
      </c>
      <c r="AB92" s="122">
        <v>1</v>
      </c>
      <c r="AC92" s="90"/>
    </row>
    <row r="93" spans="3:29">
      <c r="C93" s="89"/>
      <c r="D93"/>
      <c r="AC93" s="90"/>
    </row>
    <row r="94" spans="3:29">
      <c r="C94" s="89"/>
      <c r="D94"/>
      <c r="E94" s="183" t="s">
        <v>21</v>
      </c>
      <c r="F94" s="183"/>
      <c r="G94" s="183"/>
      <c r="H94" s="183"/>
      <c r="I94" s="183"/>
      <c r="J94" s="183"/>
      <c r="K94" s="183"/>
      <c r="L94" s="183"/>
      <c r="M94" s="183"/>
      <c r="N94" s="183"/>
      <c r="O94" s="183"/>
      <c r="P94" s="183"/>
      <c r="AC94" s="90"/>
    </row>
    <row r="95" spans="3:29">
      <c r="C95" s="89"/>
      <c r="D95" s="142" t="s">
        <v>186</v>
      </c>
      <c r="E95" s="118">
        <v>1</v>
      </c>
      <c r="F95" s="119">
        <f>E95+1</f>
        <v>2</v>
      </c>
      <c r="G95" s="119">
        <f t="shared" ref="G95:P95" si="14">F95+1</f>
        <v>3</v>
      </c>
      <c r="H95" s="119">
        <f t="shared" si="14"/>
        <v>4</v>
      </c>
      <c r="I95" s="119">
        <f t="shared" si="14"/>
        <v>5</v>
      </c>
      <c r="J95" s="119">
        <f t="shared" si="14"/>
        <v>6</v>
      </c>
      <c r="K95" s="119">
        <f t="shared" si="14"/>
        <v>7</v>
      </c>
      <c r="L95" s="119">
        <f t="shared" si="14"/>
        <v>8</v>
      </c>
      <c r="M95" s="119">
        <f t="shared" si="14"/>
        <v>9</v>
      </c>
      <c r="N95" s="119">
        <f t="shared" si="14"/>
        <v>10</v>
      </c>
      <c r="O95" s="119">
        <f t="shared" si="14"/>
        <v>11</v>
      </c>
      <c r="P95" s="119">
        <f t="shared" si="14"/>
        <v>12</v>
      </c>
      <c r="AC95" s="90"/>
    </row>
    <row r="96" spans="3:29">
      <c r="C96" s="89"/>
      <c r="D96" s="121">
        <v>1</v>
      </c>
      <c r="E96" s="45">
        <v>1</v>
      </c>
      <c r="F96" s="122">
        <v>1</v>
      </c>
      <c r="G96" s="122">
        <v>1</v>
      </c>
      <c r="H96" s="122">
        <v>1</v>
      </c>
      <c r="I96" s="122">
        <v>1</v>
      </c>
      <c r="J96" s="122">
        <v>1</v>
      </c>
      <c r="K96" s="122">
        <v>1</v>
      </c>
      <c r="L96" s="122">
        <v>1</v>
      </c>
      <c r="M96" s="122">
        <v>1</v>
      </c>
      <c r="N96" s="122">
        <v>1</v>
      </c>
      <c r="O96" s="122">
        <v>1</v>
      </c>
      <c r="P96" s="122">
        <v>1</v>
      </c>
      <c r="AC96" s="90"/>
    </row>
    <row r="97" spans="3:29">
      <c r="C97" s="89"/>
      <c r="D97" s="121">
        <v>2</v>
      </c>
      <c r="E97" s="45">
        <v>1</v>
      </c>
      <c r="F97" s="122">
        <v>1</v>
      </c>
      <c r="G97" s="122">
        <v>1</v>
      </c>
      <c r="H97" s="122">
        <v>1</v>
      </c>
      <c r="I97" s="122">
        <v>1</v>
      </c>
      <c r="J97" s="122">
        <v>1</v>
      </c>
      <c r="K97" s="122">
        <v>1</v>
      </c>
      <c r="L97" s="122">
        <v>1</v>
      </c>
      <c r="M97" s="122">
        <v>1</v>
      </c>
      <c r="N97" s="122">
        <v>1</v>
      </c>
      <c r="O97" s="122">
        <v>1</v>
      </c>
      <c r="P97" s="122">
        <v>1</v>
      </c>
      <c r="AC97" s="90"/>
    </row>
    <row r="98" spans="3:29">
      <c r="C98" s="89"/>
      <c r="D98" s="121">
        <v>3</v>
      </c>
      <c r="E98" s="45">
        <v>1</v>
      </c>
      <c r="F98" s="122">
        <v>1</v>
      </c>
      <c r="G98" s="122">
        <v>1</v>
      </c>
      <c r="H98" s="122">
        <v>1</v>
      </c>
      <c r="I98" s="122">
        <v>1</v>
      </c>
      <c r="J98" s="122">
        <v>1</v>
      </c>
      <c r="K98" s="122">
        <v>1</v>
      </c>
      <c r="L98" s="122">
        <v>1</v>
      </c>
      <c r="M98" s="122">
        <v>1</v>
      </c>
      <c r="N98" s="122">
        <v>1</v>
      </c>
      <c r="O98" s="122">
        <v>1</v>
      </c>
      <c r="P98" s="122">
        <v>1</v>
      </c>
      <c r="AC98" s="90"/>
    </row>
    <row r="99" spans="3:29">
      <c r="C99" s="89"/>
      <c r="D99" s="121">
        <v>4</v>
      </c>
      <c r="E99" s="45">
        <v>1</v>
      </c>
      <c r="F99" s="122">
        <v>1</v>
      </c>
      <c r="G99" s="122">
        <v>1</v>
      </c>
      <c r="H99" s="122">
        <v>1</v>
      </c>
      <c r="I99" s="122">
        <v>1</v>
      </c>
      <c r="J99" s="122">
        <v>1</v>
      </c>
      <c r="K99" s="122">
        <v>1</v>
      </c>
      <c r="L99" s="122">
        <v>1</v>
      </c>
      <c r="M99" s="122">
        <v>1</v>
      </c>
      <c r="N99" s="122">
        <v>1</v>
      </c>
      <c r="O99" s="122">
        <v>1</v>
      </c>
      <c r="P99" s="122">
        <v>1</v>
      </c>
      <c r="AC99" s="90"/>
    </row>
    <row r="100" spans="3:29">
      <c r="C100" s="89"/>
      <c r="D100" s="121">
        <v>5</v>
      </c>
      <c r="G100" s="122">
        <v>1</v>
      </c>
      <c r="I100" s="122">
        <v>1</v>
      </c>
      <c r="L100" s="122">
        <v>1</v>
      </c>
      <c r="O100" s="122">
        <v>1</v>
      </c>
      <c r="AC100" s="90"/>
    </row>
    <row r="101" spans="3:29" ht="12" customHeight="1">
      <c r="C101" s="89"/>
      <c r="D101"/>
      <c r="AC101" s="90"/>
    </row>
    <row r="102" spans="3:29" ht="12" customHeight="1">
      <c r="C102" s="89"/>
      <c r="D102" s="14" t="s">
        <v>191</v>
      </c>
      <c r="E102" s="183" t="s">
        <v>20</v>
      </c>
      <c r="F102" s="183"/>
      <c r="G102" s="183"/>
      <c r="H102" s="183"/>
      <c r="I102" s="183"/>
      <c r="J102" s="183"/>
      <c r="K102" s="183"/>
      <c r="L102" s="183"/>
      <c r="M102" s="183"/>
      <c r="N102" s="183"/>
      <c r="O102" s="183"/>
      <c r="P102" s="183"/>
      <c r="Q102" s="183"/>
      <c r="R102" s="183"/>
      <c r="S102" s="183"/>
      <c r="T102" s="183"/>
      <c r="U102" s="183"/>
      <c r="V102" s="183"/>
      <c r="W102" s="183"/>
      <c r="X102" s="183"/>
      <c r="Y102" s="183"/>
      <c r="Z102" s="183"/>
      <c r="AA102" s="183"/>
      <c r="AB102" s="183"/>
      <c r="AC102" s="90"/>
    </row>
    <row r="103" spans="3:29" ht="12" customHeight="1">
      <c r="C103" s="89"/>
      <c r="D103" s="142" t="s">
        <v>10</v>
      </c>
      <c r="E103" s="119">
        <v>1</v>
      </c>
      <c r="F103" s="119">
        <f>E103+1</f>
        <v>2</v>
      </c>
      <c r="G103" s="119">
        <f t="shared" ref="G103:AA103" si="15">F103+1</f>
        <v>3</v>
      </c>
      <c r="H103" s="119">
        <f t="shared" si="15"/>
        <v>4</v>
      </c>
      <c r="I103" s="119">
        <f t="shared" si="15"/>
        <v>5</v>
      </c>
      <c r="J103" s="119">
        <f t="shared" si="15"/>
        <v>6</v>
      </c>
      <c r="K103" s="119">
        <f t="shared" si="15"/>
        <v>7</v>
      </c>
      <c r="L103" s="119">
        <f t="shared" si="15"/>
        <v>8</v>
      </c>
      <c r="M103" s="119">
        <f t="shared" si="15"/>
        <v>9</v>
      </c>
      <c r="N103" s="119">
        <f t="shared" si="15"/>
        <v>10</v>
      </c>
      <c r="O103" s="119">
        <f t="shared" si="15"/>
        <v>11</v>
      </c>
      <c r="P103" s="119">
        <f t="shared" si="15"/>
        <v>12</v>
      </c>
      <c r="Q103" s="119">
        <f t="shared" si="15"/>
        <v>13</v>
      </c>
      <c r="R103" s="119">
        <f t="shared" si="15"/>
        <v>14</v>
      </c>
      <c r="S103" s="119">
        <f t="shared" si="15"/>
        <v>15</v>
      </c>
      <c r="T103" s="119">
        <f t="shared" si="15"/>
        <v>16</v>
      </c>
      <c r="U103" s="119">
        <f t="shared" si="15"/>
        <v>17</v>
      </c>
      <c r="V103" s="119">
        <f t="shared" si="15"/>
        <v>18</v>
      </c>
      <c r="W103" s="119">
        <f t="shared" si="15"/>
        <v>19</v>
      </c>
      <c r="X103" s="119">
        <f t="shared" si="15"/>
        <v>20</v>
      </c>
      <c r="Y103" s="119">
        <f t="shared" si="15"/>
        <v>21</v>
      </c>
      <c r="Z103" s="119">
        <f t="shared" si="15"/>
        <v>22</v>
      </c>
      <c r="AA103" s="119">
        <f t="shared" si="15"/>
        <v>23</v>
      </c>
      <c r="AB103" s="119">
        <f>AA103+1</f>
        <v>24</v>
      </c>
      <c r="AC103" s="90"/>
    </row>
    <row r="104" spans="3:29" ht="12" customHeight="1">
      <c r="C104" s="89"/>
      <c r="D104" s="121">
        <v>1</v>
      </c>
      <c r="E104" s="122">
        <v>0</v>
      </c>
      <c r="F104" s="122">
        <v>0</v>
      </c>
      <c r="G104" s="122">
        <v>0</v>
      </c>
      <c r="H104" s="122">
        <v>0</v>
      </c>
      <c r="I104" s="122">
        <v>0</v>
      </c>
      <c r="J104" s="122">
        <v>1</v>
      </c>
      <c r="K104" s="122">
        <v>1</v>
      </c>
      <c r="L104" s="122">
        <v>1</v>
      </c>
      <c r="M104" s="122">
        <v>1</v>
      </c>
      <c r="N104" s="122">
        <v>1</v>
      </c>
      <c r="O104" s="122">
        <v>1</v>
      </c>
      <c r="P104" s="122">
        <v>1</v>
      </c>
      <c r="Q104" s="122">
        <v>1</v>
      </c>
      <c r="R104" s="122">
        <v>1</v>
      </c>
      <c r="S104" s="122">
        <v>1</v>
      </c>
      <c r="T104" s="122">
        <v>1</v>
      </c>
      <c r="U104" s="122">
        <v>1</v>
      </c>
      <c r="V104" s="122">
        <v>1</v>
      </c>
      <c r="W104" s="122">
        <v>1</v>
      </c>
      <c r="X104" s="122">
        <v>1</v>
      </c>
      <c r="Y104" s="122">
        <v>1</v>
      </c>
      <c r="Z104" s="122">
        <v>1</v>
      </c>
      <c r="AA104" s="122">
        <v>1</v>
      </c>
      <c r="AB104" s="122">
        <v>1</v>
      </c>
      <c r="AC104" s="90"/>
    </row>
    <row r="105" spans="3:29" ht="12" customHeight="1">
      <c r="C105" s="89"/>
      <c r="D105" s="121">
        <f t="shared" ref="D105:D110" si="16">D104+1</f>
        <v>2</v>
      </c>
      <c r="E105" s="122">
        <v>0</v>
      </c>
      <c r="F105" s="122">
        <v>0</v>
      </c>
      <c r="G105" s="122">
        <v>0</v>
      </c>
      <c r="H105" s="122">
        <v>0</v>
      </c>
      <c r="I105" s="122">
        <v>0</v>
      </c>
      <c r="J105" s="122">
        <v>1</v>
      </c>
      <c r="K105" s="122">
        <v>1</v>
      </c>
      <c r="L105" s="122">
        <v>1</v>
      </c>
      <c r="M105" s="122">
        <v>1</v>
      </c>
      <c r="N105" s="122">
        <v>1</v>
      </c>
      <c r="O105" s="122">
        <v>1</v>
      </c>
      <c r="P105" s="122">
        <v>1</v>
      </c>
      <c r="Q105" s="122">
        <v>1</v>
      </c>
      <c r="R105" s="122">
        <v>1</v>
      </c>
      <c r="S105" s="122">
        <v>1</v>
      </c>
      <c r="T105" s="122">
        <v>1</v>
      </c>
      <c r="U105" s="122">
        <v>1</v>
      </c>
      <c r="V105" s="122">
        <v>1</v>
      </c>
      <c r="W105" s="122">
        <v>1</v>
      </c>
      <c r="X105" s="122">
        <v>1</v>
      </c>
      <c r="Y105" s="122">
        <v>1</v>
      </c>
      <c r="Z105" s="122">
        <v>1</v>
      </c>
      <c r="AA105" s="122">
        <v>1</v>
      </c>
      <c r="AB105" s="122">
        <v>1</v>
      </c>
      <c r="AC105" s="90"/>
    </row>
    <row r="106" spans="3:29" ht="12" customHeight="1">
      <c r="C106" s="89"/>
      <c r="D106" s="121">
        <f t="shared" si="16"/>
        <v>3</v>
      </c>
      <c r="E106" s="122">
        <v>0</v>
      </c>
      <c r="F106" s="122">
        <v>0</v>
      </c>
      <c r="G106" s="122">
        <v>0</v>
      </c>
      <c r="H106" s="122">
        <v>0</v>
      </c>
      <c r="I106" s="122">
        <v>0</v>
      </c>
      <c r="J106" s="122">
        <v>1</v>
      </c>
      <c r="K106" s="122">
        <v>1</v>
      </c>
      <c r="L106" s="122">
        <v>1</v>
      </c>
      <c r="M106" s="122">
        <v>1</v>
      </c>
      <c r="N106" s="122">
        <v>1</v>
      </c>
      <c r="O106" s="122">
        <v>1</v>
      </c>
      <c r="P106" s="122">
        <v>1</v>
      </c>
      <c r="Q106" s="122">
        <v>1</v>
      </c>
      <c r="R106" s="122">
        <v>1</v>
      </c>
      <c r="S106" s="122">
        <v>1</v>
      </c>
      <c r="T106" s="122">
        <v>1</v>
      </c>
      <c r="U106" s="122">
        <v>1</v>
      </c>
      <c r="V106" s="122">
        <v>1</v>
      </c>
      <c r="W106" s="122">
        <v>1</v>
      </c>
      <c r="X106" s="122">
        <v>1</v>
      </c>
      <c r="Y106" s="122">
        <v>1</v>
      </c>
      <c r="Z106" s="122">
        <v>1</v>
      </c>
      <c r="AA106" s="122">
        <v>1</v>
      </c>
      <c r="AB106" s="122">
        <v>1</v>
      </c>
      <c r="AC106" s="90"/>
    </row>
    <row r="107" spans="3:29" ht="12" customHeight="1">
      <c r="C107" s="89"/>
      <c r="D107" s="121">
        <f t="shared" si="16"/>
        <v>4</v>
      </c>
      <c r="E107" s="122">
        <v>0</v>
      </c>
      <c r="F107" s="122">
        <v>0</v>
      </c>
      <c r="G107" s="122">
        <v>0</v>
      </c>
      <c r="H107" s="122">
        <v>0</v>
      </c>
      <c r="I107" s="122">
        <v>0</v>
      </c>
      <c r="J107" s="122">
        <v>1</v>
      </c>
      <c r="K107" s="122">
        <v>1</v>
      </c>
      <c r="L107" s="122">
        <v>1</v>
      </c>
      <c r="M107" s="122">
        <v>1</v>
      </c>
      <c r="N107" s="122">
        <v>1</v>
      </c>
      <c r="O107" s="122">
        <v>1</v>
      </c>
      <c r="P107" s="122">
        <v>1</v>
      </c>
      <c r="Q107" s="122">
        <v>1</v>
      </c>
      <c r="R107" s="122">
        <v>1</v>
      </c>
      <c r="S107" s="122">
        <v>1</v>
      </c>
      <c r="T107" s="122">
        <v>1</v>
      </c>
      <c r="U107" s="122">
        <v>1</v>
      </c>
      <c r="V107" s="122">
        <v>1</v>
      </c>
      <c r="W107" s="122">
        <v>1</v>
      </c>
      <c r="X107" s="122">
        <v>1</v>
      </c>
      <c r="Y107" s="122">
        <v>1</v>
      </c>
      <c r="Z107" s="122">
        <v>1</v>
      </c>
      <c r="AA107" s="122">
        <v>1</v>
      </c>
      <c r="AB107" s="122">
        <v>1</v>
      </c>
      <c r="AC107" s="90"/>
    </row>
    <row r="108" spans="3:29" ht="12" customHeight="1">
      <c r="C108" s="89"/>
      <c r="D108" s="121">
        <f t="shared" si="16"/>
        <v>5</v>
      </c>
      <c r="E108" s="122">
        <v>0</v>
      </c>
      <c r="F108" s="122">
        <v>0</v>
      </c>
      <c r="G108" s="122">
        <v>0</v>
      </c>
      <c r="H108" s="122">
        <v>0</v>
      </c>
      <c r="I108" s="122">
        <v>0</v>
      </c>
      <c r="J108" s="122">
        <v>1</v>
      </c>
      <c r="K108" s="122">
        <v>1</v>
      </c>
      <c r="L108" s="122">
        <v>1</v>
      </c>
      <c r="M108" s="122">
        <v>1</v>
      </c>
      <c r="N108" s="122">
        <v>1</v>
      </c>
      <c r="O108" s="122">
        <v>1</v>
      </c>
      <c r="P108" s="122">
        <v>1</v>
      </c>
      <c r="Q108" s="122">
        <v>1</v>
      </c>
      <c r="R108" s="122">
        <v>1</v>
      </c>
      <c r="S108" s="122">
        <v>1</v>
      </c>
      <c r="T108" s="122">
        <v>1</v>
      </c>
      <c r="U108" s="122">
        <v>1</v>
      </c>
      <c r="V108" s="122">
        <v>1</v>
      </c>
      <c r="W108" s="122">
        <v>1</v>
      </c>
      <c r="X108" s="122">
        <v>1</v>
      </c>
      <c r="Y108" s="122">
        <v>1</v>
      </c>
      <c r="Z108" s="122">
        <v>1</v>
      </c>
      <c r="AA108" s="122">
        <v>1</v>
      </c>
      <c r="AB108" s="122">
        <v>1</v>
      </c>
      <c r="AC108" s="90"/>
    </row>
    <row r="109" spans="3:29" ht="12" customHeight="1">
      <c r="C109" s="89"/>
      <c r="D109" s="121">
        <f t="shared" si="16"/>
        <v>6</v>
      </c>
      <c r="E109" s="122">
        <v>0</v>
      </c>
      <c r="F109" s="122">
        <v>0</v>
      </c>
      <c r="G109" s="122">
        <v>0</v>
      </c>
      <c r="H109" s="122">
        <v>0</v>
      </c>
      <c r="I109" s="122">
        <v>0</v>
      </c>
      <c r="J109" s="122">
        <v>1</v>
      </c>
      <c r="K109" s="122">
        <v>1</v>
      </c>
      <c r="L109" s="122">
        <v>1</v>
      </c>
      <c r="M109" s="122">
        <v>1</v>
      </c>
      <c r="N109" s="122">
        <v>1</v>
      </c>
      <c r="O109" s="122">
        <v>1</v>
      </c>
      <c r="P109" s="122">
        <v>1</v>
      </c>
      <c r="Q109" s="122">
        <v>1</v>
      </c>
      <c r="R109" s="122">
        <v>1</v>
      </c>
      <c r="S109" s="122">
        <v>1</v>
      </c>
      <c r="T109" s="122">
        <v>1</v>
      </c>
      <c r="U109" s="122">
        <v>1</v>
      </c>
      <c r="V109" s="122">
        <v>1</v>
      </c>
      <c r="W109" s="122">
        <v>1</v>
      </c>
      <c r="X109" s="122">
        <v>1</v>
      </c>
      <c r="Y109" s="122">
        <v>1</v>
      </c>
      <c r="Z109" s="122">
        <v>1</v>
      </c>
      <c r="AA109" s="122">
        <v>1</v>
      </c>
      <c r="AB109" s="122">
        <v>1</v>
      </c>
      <c r="AC109" s="90"/>
    </row>
    <row r="110" spans="3:29" ht="12" customHeight="1">
      <c r="C110" s="89"/>
      <c r="D110" s="121">
        <f t="shared" si="16"/>
        <v>7</v>
      </c>
      <c r="E110" s="122">
        <v>0</v>
      </c>
      <c r="F110" s="122">
        <v>0</v>
      </c>
      <c r="G110" s="122">
        <v>0</v>
      </c>
      <c r="H110" s="122">
        <v>0</v>
      </c>
      <c r="I110" s="122">
        <v>0</v>
      </c>
      <c r="J110" s="122">
        <v>1</v>
      </c>
      <c r="K110" s="122">
        <v>1</v>
      </c>
      <c r="L110" s="122">
        <v>1</v>
      </c>
      <c r="M110" s="122">
        <v>1</v>
      </c>
      <c r="N110" s="122">
        <v>1</v>
      </c>
      <c r="O110" s="122">
        <v>1</v>
      </c>
      <c r="P110" s="122">
        <v>1</v>
      </c>
      <c r="Q110" s="122">
        <v>1</v>
      </c>
      <c r="R110" s="122">
        <v>1</v>
      </c>
      <c r="S110" s="122">
        <v>1</v>
      </c>
      <c r="T110" s="122">
        <v>1</v>
      </c>
      <c r="U110" s="122">
        <v>1</v>
      </c>
      <c r="V110" s="122">
        <v>1</v>
      </c>
      <c r="W110" s="122">
        <v>1</v>
      </c>
      <c r="X110" s="122">
        <v>1</v>
      </c>
      <c r="Y110" s="122">
        <v>1</v>
      </c>
      <c r="Z110" s="122">
        <v>1</v>
      </c>
      <c r="AA110" s="122">
        <v>1</v>
      </c>
      <c r="AB110" s="122">
        <v>1</v>
      </c>
      <c r="AC110" s="90"/>
    </row>
    <row r="111" spans="3:29" ht="12" customHeight="1">
      <c r="C111" s="89"/>
      <c r="D111"/>
      <c r="AC111" s="90"/>
    </row>
    <row r="112" spans="3:29" ht="12" customHeight="1">
      <c r="C112" s="89"/>
      <c r="D112"/>
      <c r="E112" s="183" t="s">
        <v>21</v>
      </c>
      <c r="F112" s="183"/>
      <c r="G112" s="183"/>
      <c r="H112" s="183"/>
      <c r="I112" s="183"/>
      <c r="J112" s="183"/>
      <c r="K112" s="183"/>
      <c r="L112" s="183"/>
      <c r="M112" s="183"/>
      <c r="N112" s="183"/>
      <c r="O112" s="183"/>
      <c r="P112" s="183"/>
      <c r="AC112" s="90"/>
    </row>
    <row r="113" spans="3:29" ht="12" customHeight="1">
      <c r="C113" s="89"/>
      <c r="D113" s="142" t="s">
        <v>186</v>
      </c>
      <c r="E113" s="118">
        <v>1</v>
      </c>
      <c r="F113" s="119">
        <f>E113+1</f>
        <v>2</v>
      </c>
      <c r="G113" s="119">
        <f t="shared" ref="G113:P113" si="17">F113+1</f>
        <v>3</v>
      </c>
      <c r="H113" s="119">
        <f t="shared" si="17"/>
        <v>4</v>
      </c>
      <c r="I113" s="119">
        <f t="shared" si="17"/>
        <v>5</v>
      </c>
      <c r="J113" s="119">
        <f t="shared" si="17"/>
        <v>6</v>
      </c>
      <c r="K113" s="119">
        <f t="shared" si="17"/>
        <v>7</v>
      </c>
      <c r="L113" s="119">
        <f t="shared" si="17"/>
        <v>8</v>
      </c>
      <c r="M113" s="119">
        <f t="shared" si="17"/>
        <v>9</v>
      </c>
      <c r="N113" s="119">
        <f t="shared" si="17"/>
        <v>10</v>
      </c>
      <c r="O113" s="119">
        <f t="shared" si="17"/>
        <v>11</v>
      </c>
      <c r="P113" s="119">
        <f t="shared" si="17"/>
        <v>12</v>
      </c>
      <c r="AC113" s="90"/>
    </row>
    <row r="114" spans="3:29" ht="12" customHeight="1">
      <c r="C114" s="89"/>
      <c r="D114" s="121">
        <v>1</v>
      </c>
      <c r="E114" s="45">
        <v>1</v>
      </c>
      <c r="F114" s="122">
        <v>1</v>
      </c>
      <c r="G114" s="122">
        <v>1</v>
      </c>
      <c r="H114" s="122">
        <v>1</v>
      </c>
      <c r="I114" s="122">
        <v>1</v>
      </c>
      <c r="J114" s="122">
        <v>1</v>
      </c>
      <c r="K114" s="122">
        <v>1</v>
      </c>
      <c r="L114" s="122">
        <v>1</v>
      </c>
      <c r="M114" s="122">
        <v>1</v>
      </c>
      <c r="N114" s="122">
        <v>1</v>
      </c>
      <c r="O114" s="122">
        <v>1</v>
      </c>
      <c r="P114" s="122">
        <v>1</v>
      </c>
      <c r="AC114" s="90"/>
    </row>
    <row r="115" spans="3:29" ht="12" customHeight="1">
      <c r="C115" s="89"/>
      <c r="D115" s="121">
        <v>2</v>
      </c>
      <c r="E115" s="45">
        <v>1</v>
      </c>
      <c r="F115" s="122">
        <v>1</v>
      </c>
      <c r="G115" s="122">
        <v>1</v>
      </c>
      <c r="H115" s="122">
        <v>1</v>
      </c>
      <c r="I115" s="122">
        <v>1</v>
      </c>
      <c r="J115" s="122">
        <v>1</v>
      </c>
      <c r="K115" s="122">
        <v>1</v>
      </c>
      <c r="L115" s="122">
        <v>1</v>
      </c>
      <c r="M115" s="122">
        <v>1</v>
      </c>
      <c r="N115" s="122">
        <v>1</v>
      </c>
      <c r="O115" s="122">
        <v>1</v>
      </c>
      <c r="P115" s="122">
        <v>1</v>
      </c>
      <c r="AC115" s="90"/>
    </row>
    <row r="116" spans="3:29" ht="12" customHeight="1">
      <c r="C116" s="89"/>
      <c r="D116" s="121">
        <v>3</v>
      </c>
      <c r="E116" s="45">
        <v>1</v>
      </c>
      <c r="F116" s="122">
        <v>1</v>
      </c>
      <c r="G116" s="122">
        <v>1</v>
      </c>
      <c r="H116" s="122">
        <v>1</v>
      </c>
      <c r="I116" s="122">
        <v>1</v>
      </c>
      <c r="J116" s="122">
        <v>1</v>
      </c>
      <c r="K116" s="122">
        <v>1</v>
      </c>
      <c r="L116" s="122">
        <v>1</v>
      </c>
      <c r="M116" s="122">
        <v>1</v>
      </c>
      <c r="N116" s="122">
        <v>1</v>
      </c>
      <c r="O116" s="122">
        <v>1</v>
      </c>
      <c r="P116" s="122">
        <v>1</v>
      </c>
      <c r="AC116" s="90"/>
    </row>
    <row r="117" spans="3:29" ht="12" customHeight="1">
      <c r="C117" s="89"/>
      <c r="D117" s="121">
        <v>4</v>
      </c>
      <c r="E117" s="45">
        <v>1</v>
      </c>
      <c r="F117" s="122">
        <v>1</v>
      </c>
      <c r="G117" s="122">
        <v>1</v>
      </c>
      <c r="H117" s="122">
        <v>1</v>
      </c>
      <c r="I117" s="122">
        <v>1</v>
      </c>
      <c r="J117" s="122">
        <v>1</v>
      </c>
      <c r="K117" s="122">
        <v>1</v>
      </c>
      <c r="L117" s="122">
        <v>1</v>
      </c>
      <c r="M117" s="122">
        <v>1</v>
      </c>
      <c r="N117" s="122">
        <v>1</v>
      </c>
      <c r="O117" s="122">
        <v>1</v>
      </c>
      <c r="P117" s="122">
        <v>1</v>
      </c>
      <c r="AC117" s="90"/>
    </row>
    <row r="118" spans="3:29" ht="12" customHeight="1">
      <c r="C118" s="89"/>
      <c r="D118" s="121">
        <v>5</v>
      </c>
      <c r="G118" s="122">
        <v>1</v>
      </c>
      <c r="I118" s="122">
        <v>1</v>
      </c>
      <c r="L118" s="122">
        <v>1</v>
      </c>
      <c r="O118" s="122">
        <v>1</v>
      </c>
      <c r="AC118" s="90"/>
    </row>
    <row r="119" spans="3:29" ht="12" customHeight="1">
      <c r="C119" s="89"/>
      <c r="AC119" s="90"/>
    </row>
    <row r="120" spans="3:29" ht="12" customHeight="1">
      <c r="C120" s="89"/>
      <c r="E120" s="47">
        <v>0</v>
      </c>
      <c r="F120" s="42" t="s">
        <v>45</v>
      </c>
      <c r="AC120" s="90"/>
    </row>
    <row r="121" spans="3:29" ht="12" customHeight="1">
      <c r="C121" s="89"/>
      <c r="E121" s="47">
        <v>0.24</v>
      </c>
      <c r="F121" s="42" t="s">
        <v>24</v>
      </c>
      <c r="J121" s="42" t="s">
        <v>103</v>
      </c>
      <c r="AC121" s="90"/>
    </row>
    <row r="122" spans="3:29" ht="12" customHeight="1">
      <c r="C122" s="89"/>
      <c r="AC122" s="90"/>
    </row>
    <row r="123" spans="3:29" ht="12" customHeight="1">
      <c r="C123" s="89"/>
      <c r="D123" s="14" t="s">
        <v>26</v>
      </c>
      <c r="E123" s="183" t="s">
        <v>27</v>
      </c>
      <c r="F123" s="183"/>
      <c r="G123" s="183"/>
      <c r="H123" s="183"/>
      <c r="I123" s="183"/>
      <c r="J123" s="183"/>
      <c r="K123" s="183"/>
      <c r="L123" s="183"/>
      <c r="M123" s="183"/>
      <c r="N123" s="183"/>
      <c r="O123" s="183"/>
      <c r="P123" s="183"/>
      <c r="Q123" s="183"/>
      <c r="R123" s="183"/>
      <c r="S123" s="183"/>
      <c r="T123" s="183"/>
      <c r="U123" s="183"/>
      <c r="V123" s="183"/>
      <c r="W123" s="183"/>
      <c r="X123" s="183"/>
      <c r="Y123" s="183"/>
      <c r="Z123" s="183"/>
      <c r="AA123" s="183"/>
      <c r="AB123" s="183"/>
      <c r="AC123" s="90"/>
    </row>
    <row r="124" spans="3:29" ht="12" customHeight="1">
      <c r="C124" s="89"/>
      <c r="D124" s="142" t="s">
        <v>10</v>
      </c>
      <c r="E124" s="119">
        <v>1</v>
      </c>
      <c r="F124" s="119">
        <f>E124+1</f>
        <v>2</v>
      </c>
      <c r="G124" s="119">
        <f t="shared" ref="G124:AA124" si="18">F124+1</f>
        <v>3</v>
      </c>
      <c r="H124" s="119">
        <f t="shared" si="18"/>
        <v>4</v>
      </c>
      <c r="I124" s="119">
        <f t="shared" si="18"/>
        <v>5</v>
      </c>
      <c r="J124" s="119">
        <f t="shared" si="18"/>
        <v>6</v>
      </c>
      <c r="K124" s="119">
        <f t="shared" si="18"/>
        <v>7</v>
      </c>
      <c r="L124" s="119">
        <f t="shared" si="18"/>
        <v>8</v>
      </c>
      <c r="M124" s="119">
        <f t="shared" si="18"/>
        <v>9</v>
      </c>
      <c r="N124" s="119">
        <f t="shared" si="18"/>
        <v>10</v>
      </c>
      <c r="O124" s="119">
        <f t="shared" si="18"/>
        <v>11</v>
      </c>
      <c r="P124" s="119">
        <f t="shared" si="18"/>
        <v>12</v>
      </c>
      <c r="Q124" s="119">
        <f t="shared" si="18"/>
        <v>13</v>
      </c>
      <c r="R124" s="119">
        <f t="shared" si="18"/>
        <v>14</v>
      </c>
      <c r="S124" s="119">
        <f t="shared" si="18"/>
        <v>15</v>
      </c>
      <c r="T124" s="119">
        <f t="shared" si="18"/>
        <v>16</v>
      </c>
      <c r="U124" s="119">
        <f t="shared" si="18"/>
        <v>17</v>
      </c>
      <c r="V124" s="119">
        <f t="shared" si="18"/>
        <v>18</v>
      </c>
      <c r="W124" s="119">
        <f t="shared" si="18"/>
        <v>19</v>
      </c>
      <c r="X124" s="119">
        <f t="shared" si="18"/>
        <v>20</v>
      </c>
      <c r="Y124" s="119">
        <f t="shared" si="18"/>
        <v>21</v>
      </c>
      <c r="Z124" s="119">
        <f t="shared" si="18"/>
        <v>22</v>
      </c>
      <c r="AA124" s="119">
        <f t="shared" si="18"/>
        <v>23</v>
      </c>
      <c r="AB124" s="119">
        <f>AA124+1</f>
        <v>24</v>
      </c>
      <c r="AC124" s="90"/>
    </row>
    <row r="125" spans="3:29" ht="12" customHeight="1">
      <c r="C125" s="89"/>
      <c r="D125" s="121">
        <v>1</v>
      </c>
      <c r="E125" s="47">
        <v>0</v>
      </c>
      <c r="F125" s="47">
        <v>0</v>
      </c>
      <c r="G125" s="47">
        <v>0</v>
      </c>
      <c r="H125" s="47">
        <v>0</v>
      </c>
      <c r="I125" s="47">
        <v>0</v>
      </c>
      <c r="J125" s="47">
        <v>7.9365079365079361E-3</v>
      </c>
      <c r="K125" s="47">
        <v>7.9365079365079361E-3</v>
      </c>
      <c r="L125" s="47">
        <v>7.9365079365079361E-3</v>
      </c>
      <c r="M125" s="47">
        <v>7.9365079365079361E-3</v>
      </c>
      <c r="N125" s="47">
        <v>7.9365079365079361E-3</v>
      </c>
      <c r="O125" s="47">
        <v>7.9365079365079361E-3</v>
      </c>
      <c r="P125" s="47">
        <v>7.9365079365079361E-3</v>
      </c>
      <c r="Q125" s="47">
        <v>7.9365079365079361E-3</v>
      </c>
      <c r="R125" s="47">
        <v>7.9365079365079361E-3</v>
      </c>
      <c r="S125" s="47">
        <v>7.9365079365079361E-3</v>
      </c>
      <c r="T125" s="47">
        <v>7.9365079365079361E-3</v>
      </c>
      <c r="U125" s="47">
        <v>7.9365079365079361E-3</v>
      </c>
      <c r="V125" s="47">
        <v>7.9365079365079361E-3</v>
      </c>
      <c r="W125" s="47">
        <v>7.9365079365079361E-3</v>
      </c>
      <c r="X125" s="47">
        <v>7.9365079365079361E-3</v>
      </c>
      <c r="Y125" s="47">
        <v>7.9365079365079361E-3</v>
      </c>
      <c r="Z125" s="47">
        <v>7.9365079365079361E-3</v>
      </c>
      <c r="AA125" s="47">
        <v>7.9365079365079361E-3</v>
      </c>
      <c r="AB125" s="47">
        <v>0</v>
      </c>
      <c r="AC125" s="90"/>
    </row>
    <row r="126" spans="3:29" ht="12" customHeight="1">
      <c r="C126" s="89"/>
      <c r="D126" s="121">
        <f t="shared" ref="D126:D131" si="19">D125+1</f>
        <v>2</v>
      </c>
      <c r="E126" s="47">
        <v>0</v>
      </c>
      <c r="F126" s="47">
        <v>0</v>
      </c>
      <c r="G126" s="47">
        <v>0</v>
      </c>
      <c r="H126" s="47">
        <v>0</v>
      </c>
      <c r="I126" s="47">
        <v>0</v>
      </c>
      <c r="J126" s="47">
        <v>7.9365079365079361E-3</v>
      </c>
      <c r="K126" s="47">
        <v>7.9365079365079361E-3</v>
      </c>
      <c r="L126" s="47">
        <v>7.9365079365079361E-3</v>
      </c>
      <c r="M126" s="47">
        <v>7.9365079365079361E-3</v>
      </c>
      <c r="N126" s="47">
        <v>7.9365079365079361E-3</v>
      </c>
      <c r="O126" s="47">
        <v>7.9365079365079361E-3</v>
      </c>
      <c r="P126" s="47">
        <v>7.9365079365079361E-3</v>
      </c>
      <c r="Q126" s="47">
        <v>7.9365079365079361E-3</v>
      </c>
      <c r="R126" s="47">
        <v>7.9365079365079361E-3</v>
      </c>
      <c r="S126" s="47">
        <v>7.9365079365079361E-3</v>
      </c>
      <c r="T126" s="47">
        <v>7.9365079365079361E-3</v>
      </c>
      <c r="U126" s="47">
        <v>7.9365079365079361E-3</v>
      </c>
      <c r="V126" s="47">
        <v>7.9365079365079361E-3</v>
      </c>
      <c r="W126" s="47">
        <v>7.9365079365079361E-3</v>
      </c>
      <c r="X126" s="47">
        <v>7.9365079365079361E-3</v>
      </c>
      <c r="Y126" s="47">
        <v>7.9365079365079361E-3</v>
      </c>
      <c r="Z126" s="47">
        <v>7.9365079365079361E-3</v>
      </c>
      <c r="AA126" s="47">
        <v>7.9365079365079361E-3</v>
      </c>
      <c r="AB126" s="47">
        <v>0</v>
      </c>
      <c r="AC126" s="90"/>
    </row>
    <row r="127" spans="3:29" ht="12" customHeight="1">
      <c r="C127" s="89"/>
      <c r="D127" s="121">
        <f t="shared" si="19"/>
        <v>3</v>
      </c>
      <c r="E127" s="47">
        <v>0</v>
      </c>
      <c r="F127" s="47">
        <v>0</v>
      </c>
      <c r="G127" s="47">
        <v>0</v>
      </c>
      <c r="H127" s="47">
        <v>0</v>
      </c>
      <c r="I127" s="47">
        <v>0</v>
      </c>
      <c r="J127" s="47">
        <v>7.9365079365079361E-3</v>
      </c>
      <c r="K127" s="47">
        <v>7.9365079365079361E-3</v>
      </c>
      <c r="L127" s="47">
        <v>7.9365079365079361E-3</v>
      </c>
      <c r="M127" s="47">
        <v>7.9365079365079361E-3</v>
      </c>
      <c r="N127" s="47">
        <v>7.9365079365079361E-3</v>
      </c>
      <c r="O127" s="47">
        <v>7.9365079365079361E-3</v>
      </c>
      <c r="P127" s="47">
        <v>7.9365079365079361E-3</v>
      </c>
      <c r="Q127" s="47">
        <v>7.9365079365079361E-3</v>
      </c>
      <c r="R127" s="47">
        <v>7.9365079365079361E-3</v>
      </c>
      <c r="S127" s="47">
        <v>7.9365079365079361E-3</v>
      </c>
      <c r="T127" s="47">
        <v>7.9365079365079361E-3</v>
      </c>
      <c r="U127" s="47">
        <v>7.9365079365079361E-3</v>
      </c>
      <c r="V127" s="47">
        <v>7.9365079365079361E-3</v>
      </c>
      <c r="W127" s="47">
        <v>7.9365079365079361E-3</v>
      </c>
      <c r="X127" s="47">
        <v>7.9365079365079361E-3</v>
      </c>
      <c r="Y127" s="47">
        <v>7.9365079365079361E-3</v>
      </c>
      <c r="Z127" s="47">
        <v>7.9365079365079361E-3</v>
      </c>
      <c r="AA127" s="47">
        <v>7.9365079365079361E-3</v>
      </c>
      <c r="AB127" s="47">
        <v>0</v>
      </c>
      <c r="AC127" s="90"/>
    </row>
    <row r="128" spans="3:29" ht="12" customHeight="1">
      <c r="C128" s="89"/>
      <c r="D128" s="121">
        <f t="shared" si="19"/>
        <v>4</v>
      </c>
      <c r="E128" s="47">
        <v>0</v>
      </c>
      <c r="F128" s="47">
        <v>0</v>
      </c>
      <c r="G128" s="47">
        <v>0</v>
      </c>
      <c r="H128" s="47">
        <v>0</v>
      </c>
      <c r="I128" s="47">
        <v>0</v>
      </c>
      <c r="J128" s="47">
        <v>7.9365079365079361E-3</v>
      </c>
      <c r="K128" s="47">
        <v>7.9365079365079361E-3</v>
      </c>
      <c r="L128" s="47">
        <v>7.9365079365079361E-3</v>
      </c>
      <c r="M128" s="47">
        <v>7.9365079365079361E-3</v>
      </c>
      <c r="N128" s="47">
        <v>7.9365079365079361E-3</v>
      </c>
      <c r="O128" s="47">
        <v>7.9365079365079361E-3</v>
      </c>
      <c r="P128" s="47">
        <v>7.9365079365079361E-3</v>
      </c>
      <c r="Q128" s="47">
        <v>7.9365079365079361E-3</v>
      </c>
      <c r="R128" s="47">
        <v>7.9365079365079361E-3</v>
      </c>
      <c r="S128" s="47">
        <v>7.9365079365079361E-3</v>
      </c>
      <c r="T128" s="47">
        <v>7.9365079365079361E-3</v>
      </c>
      <c r="U128" s="47">
        <v>7.9365079365079361E-3</v>
      </c>
      <c r="V128" s="47">
        <v>7.9365079365079361E-3</v>
      </c>
      <c r="W128" s="47">
        <v>7.9365079365079361E-3</v>
      </c>
      <c r="X128" s="47">
        <v>7.9365079365079361E-3</v>
      </c>
      <c r="Y128" s="47">
        <v>7.9365079365079361E-3</v>
      </c>
      <c r="Z128" s="47">
        <v>7.9365079365079361E-3</v>
      </c>
      <c r="AA128" s="47">
        <v>7.9365079365079361E-3</v>
      </c>
      <c r="AB128" s="47">
        <v>0</v>
      </c>
      <c r="AC128" s="90"/>
    </row>
    <row r="129" spans="3:29" ht="12" customHeight="1">
      <c r="C129" s="89"/>
      <c r="D129" s="121">
        <f t="shared" si="19"/>
        <v>5</v>
      </c>
      <c r="E129" s="47">
        <v>0</v>
      </c>
      <c r="F129" s="47">
        <v>0</v>
      </c>
      <c r="G129" s="47">
        <v>0</v>
      </c>
      <c r="H129" s="47">
        <v>0</v>
      </c>
      <c r="I129" s="47">
        <v>0</v>
      </c>
      <c r="J129" s="47">
        <v>7.9365079365079361E-3</v>
      </c>
      <c r="K129" s="47">
        <v>7.9365079365079361E-3</v>
      </c>
      <c r="L129" s="47">
        <v>7.9365079365079361E-3</v>
      </c>
      <c r="M129" s="47">
        <v>7.9365079365079361E-3</v>
      </c>
      <c r="N129" s="47">
        <v>7.9365079365079361E-3</v>
      </c>
      <c r="O129" s="47">
        <v>7.9365079365079361E-3</v>
      </c>
      <c r="P129" s="47">
        <v>7.9365079365079361E-3</v>
      </c>
      <c r="Q129" s="47">
        <v>7.9365079365079361E-3</v>
      </c>
      <c r="R129" s="47">
        <v>7.9365079365079361E-3</v>
      </c>
      <c r="S129" s="47">
        <v>7.9365079365079361E-3</v>
      </c>
      <c r="T129" s="47">
        <v>7.9365079365079361E-3</v>
      </c>
      <c r="U129" s="47">
        <v>7.9365079365079361E-3</v>
      </c>
      <c r="V129" s="47">
        <v>7.9365079365079361E-3</v>
      </c>
      <c r="W129" s="47">
        <v>7.9365079365079361E-3</v>
      </c>
      <c r="X129" s="47">
        <v>7.9365079365079361E-3</v>
      </c>
      <c r="Y129" s="47">
        <v>7.9365079365079361E-3</v>
      </c>
      <c r="Z129" s="47">
        <v>7.9365079365079361E-3</v>
      </c>
      <c r="AA129" s="47">
        <v>7.9365079365079361E-3</v>
      </c>
      <c r="AB129" s="47">
        <v>0</v>
      </c>
      <c r="AC129" s="90"/>
    </row>
    <row r="130" spans="3:29" ht="12" customHeight="1">
      <c r="C130" s="89"/>
      <c r="D130" s="121">
        <f t="shared" si="19"/>
        <v>6</v>
      </c>
      <c r="E130" s="47">
        <v>0</v>
      </c>
      <c r="F130" s="47">
        <v>0</v>
      </c>
      <c r="G130" s="47">
        <v>0</v>
      </c>
      <c r="H130" s="47">
        <v>0</v>
      </c>
      <c r="I130" s="47">
        <v>0</v>
      </c>
      <c r="J130" s="47">
        <v>7.9365079365079361E-3</v>
      </c>
      <c r="K130" s="47">
        <v>7.9365079365079361E-3</v>
      </c>
      <c r="L130" s="47">
        <v>7.9365079365079361E-3</v>
      </c>
      <c r="M130" s="47">
        <v>7.9365079365079361E-3</v>
      </c>
      <c r="N130" s="47">
        <v>7.9365079365079361E-3</v>
      </c>
      <c r="O130" s="47">
        <v>7.9365079365079361E-3</v>
      </c>
      <c r="P130" s="47">
        <v>7.9365079365079361E-3</v>
      </c>
      <c r="Q130" s="47">
        <v>7.9365079365079361E-3</v>
      </c>
      <c r="R130" s="47">
        <v>7.9365079365079361E-3</v>
      </c>
      <c r="S130" s="47">
        <v>7.9365079365079361E-3</v>
      </c>
      <c r="T130" s="47">
        <v>7.9365079365079361E-3</v>
      </c>
      <c r="U130" s="47">
        <v>7.9365079365079361E-3</v>
      </c>
      <c r="V130" s="47">
        <v>7.9365079365079361E-3</v>
      </c>
      <c r="W130" s="47">
        <v>7.9365079365079361E-3</v>
      </c>
      <c r="X130" s="47">
        <v>7.9365079365079361E-3</v>
      </c>
      <c r="Y130" s="47">
        <v>7.9365079365079361E-3</v>
      </c>
      <c r="Z130" s="47">
        <v>7.9365079365079361E-3</v>
      </c>
      <c r="AA130" s="47">
        <v>7.9365079365079361E-3</v>
      </c>
      <c r="AB130" s="47">
        <v>0</v>
      </c>
      <c r="AC130" s="90"/>
    </row>
    <row r="131" spans="3:29" ht="12" customHeight="1">
      <c r="C131" s="89"/>
      <c r="D131" s="121">
        <f t="shared" si="19"/>
        <v>7</v>
      </c>
      <c r="E131" s="47">
        <v>0</v>
      </c>
      <c r="F131" s="47">
        <v>0</v>
      </c>
      <c r="G131" s="47">
        <v>0</v>
      </c>
      <c r="H131" s="47">
        <v>0</v>
      </c>
      <c r="I131" s="47">
        <v>0</v>
      </c>
      <c r="J131" s="47">
        <v>7.9365079365079361E-3</v>
      </c>
      <c r="K131" s="47">
        <v>7.9365079365079361E-3</v>
      </c>
      <c r="L131" s="47">
        <v>7.9365079365079361E-3</v>
      </c>
      <c r="M131" s="47">
        <v>7.9365079365079361E-3</v>
      </c>
      <c r="N131" s="47">
        <v>7.9365079365079361E-3</v>
      </c>
      <c r="O131" s="47">
        <v>7.9365079365079361E-3</v>
      </c>
      <c r="P131" s="47">
        <v>7.9365079365079361E-3</v>
      </c>
      <c r="Q131" s="47">
        <v>7.9365079365079361E-3</v>
      </c>
      <c r="R131" s="47">
        <v>7.9365079365079361E-3</v>
      </c>
      <c r="S131" s="47">
        <v>7.9365079365079361E-3</v>
      </c>
      <c r="T131" s="47">
        <v>7.9365079365079361E-3</v>
      </c>
      <c r="U131" s="47">
        <v>7.9365079365079361E-3</v>
      </c>
      <c r="V131" s="47">
        <v>7.9365079365079361E-3</v>
      </c>
      <c r="W131" s="47">
        <v>7.9365079365079361E-3</v>
      </c>
      <c r="X131" s="47">
        <v>7.9365079365079361E-3</v>
      </c>
      <c r="Y131" s="47">
        <v>7.9365079365079361E-3</v>
      </c>
      <c r="Z131" s="47">
        <v>7.9365079365079361E-3</v>
      </c>
      <c r="AA131" s="47">
        <v>7.9365079365079361E-3</v>
      </c>
      <c r="AB131" s="47">
        <v>0</v>
      </c>
      <c r="AC131" s="90"/>
    </row>
    <row r="132" spans="3:29" ht="12" customHeight="1">
      <c r="C132" s="89"/>
      <c r="D132"/>
      <c r="AC132" s="90"/>
    </row>
    <row r="133" spans="3:29" ht="12" customHeight="1">
      <c r="C133" s="89"/>
      <c r="D133"/>
      <c r="E133" s="183" t="s">
        <v>50</v>
      </c>
      <c r="F133" s="183"/>
      <c r="G133" s="183"/>
      <c r="H133" s="183"/>
      <c r="I133" s="183"/>
      <c r="J133" s="183"/>
      <c r="K133" s="183"/>
      <c r="L133" s="183"/>
      <c r="M133" s="183"/>
      <c r="N133" s="183"/>
      <c r="O133" s="183"/>
      <c r="P133" s="183"/>
      <c r="AC133" s="90"/>
    </row>
    <row r="134" spans="3:29" ht="12" customHeight="1">
      <c r="C134" s="89"/>
      <c r="D134" s="142" t="s">
        <v>186</v>
      </c>
      <c r="E134" s="118">
        <v>1</v>
      </c>
      <c r="F134" s="119">
        <f>E134+1</f>
        <v>2</v>
      </c>
      <c r="G134" s="119">
        <f t="shared" ref="G134:P134" si="20">F134+1</f>
        <v>3</v>
      </c>
      <c r="H134" s="119">
        <f t="shared" si="20"/>
        <v>4</v>
      </c>
      <c r="I134" s="119">
        <f t="shared" si="20"/>
        <v>5</v>
      </c>
      <c r="J134" s="119">
        <f t="shared" si="20"/>
        <v>6</v>
      </c>
      <c r="K134" s="119">
        <f t="shared" si="20"/>
        <v>7</v>
      </c>
      <c r="L134" s="119">
        <f t="shared" si="20"/>
        <v>8</v>
      </c>
      <c r="M134" s="119">
        <f t="shared" si="20"/>
        <v>9</v>
      </c>
      <c r="N134" s="119">
        <f t="shared" si="20"/>
        <v>10</v>
      </c>
      <c r="O134" s="119">
        <f t="shared" si="20"/>
        <v>11</v>
      </c>
      <c r="P134" s="119">
        <f t="shared" si="20"/>
        <v>12</v>
      </c>
      <c r="AC134" s="90"/>
    </row>
    <row r="135" spans="3:29" ht="12" customHeight="1">
      <c r="C135" s="89"/>
      <c r="D135" s="121">
        <v>1</v>
      </c>
      <c r="E135" s="50">
        <v>1</v>
      </c>
      <c r="F135" s="49">
        <v>1</v>
      </c>
      <c r="G135" s="49">
        <v>1</v>
      </c>
      <c r="H135" s="49">
        <v>1</v>
      </c>
      <c r="I135" s="49">
        <v>1</v>
      </c>
      <c r="J135" s="49">
        <v>1</v>
      </c>
      <c r="K135" s="49">
        <v>1</v>
      </c>
      <c r="L135" s="49">
        <v>1</v>
      </c>
      <c r="M135" s="49">
        <v>1</v>
      </c>
      <c r="N135" s="49">
        <v>1</v>
      </c>
      <c r="O135" s="49">
        <v>1</v>
      </c>
      <c r="P135" s="49">
        <v>1</v>
      </c>
      <c r="AC135" s="90"/>
    </row>
    <row r="136" spans="3:29" ht="12" customHeight="1">
      <c r="C136" s="89"/>
      <c r="D136" s="121">
        <v>2</v>
      </c>
      <c r="E136" s="50">
        <v>1</v>
      </c>
      <c r="F136" s="49">
        <v>1</v>
      </c>
      <c r="G136" s="49">
        <v>1</v>
      </c>
      <c r="H136" s="49">
        <v>1</v>
      </c>
      <c r="I136" s="49">
        <v>1</v>
      </c>
      <c r="J136" s="49">
        <v>1</v>
      </c>
      <c r="K136" s="49">
        <v>1</v>
      </c>
      <c r="L136" s="49">
        <v>1</v>
      </c>
      <c r="M136" s="49">
        <v>1</v>
      </c>
      <c r="N136" s="49">
        <v>1</v>
      </c>
      <c r="O136" s="49">
        <v>1</v>
      </c>
      <c r="P136" s="49">
        <v>1</v>
      </c>
      <c r="AC136" s="90"/>
    </row>
    <row r="137" spans="3:29" ht="12" customHeight="1">
      <c r="C137" s="89"/>
      <c r="D137" s="121">
        <v>3</v>
      </c>
      <c r="E137" s="50">
        <v>1</v>
      </c>
      <c r="F137" s="49">
        <v>1</v>
      </c>
      <c r="G137" s="49">
        <v>1</v>
      </c>
      <c r="H137" s="49">
        <v>1</v>
      </c>
      <c r="I137" s="49">
        <v>1</v>
      </c>
      <c r="J137" s="49">
        <v>1</v>
      </c>
      <c r="K137" s="49">
        <v>1</v>
      </c>
      <c r="L137" s="49">
        <v>1</v>
      </c>
      <c r="M137" s="49">
        <v>1</v>
      </c>
      <c r="N137" s="49">
        <v>1</v>
      </c>
      <c r="O137" s="49">
        <v>1</v>
      </c>
      <c r="P137" s="49">
        <v>1</v>
      </c>
      <c r="AC137" s="90"/>
    </row>
    <row r="138" spans="3:29" ht="12" customHeight="1">
      <c r="C138" s="89"/>
      <c r="D138" s="121">
        <v>4</v>
      </c>
      <c r="E138" s="50">
        <v>1</v>
      </c>
      <c r="F138" s="49">
        <v>1</v>
      </c>
      <c r="G138" s="49">
        <v>1</v>
      </c>
      <c r="H138" s="49">
        <v>1</v>
      </c>
      <c r="I138" s="49">
        <v>1</v>
      </c>
      <c r="J138" s="49">
        <v>1</v>
      </c>
      <c r="K138" s="49">
        <v>1</v>
      </c>
      <c r="L138" s="49">
        <v>1</v>
      </c>
      <c r="M138" s="49">
        <v>1</v>
      </c>
      <c r="N138" s="49">
        <v>1</v>
      </c>
      <c r="O138" s="49">
        <v>1</v>
      </c>
      <c r="P138" s="49">
        <v>1</v>
      </c>
      <c r="AC138" s="90"/>
    </row>
    <row r="139" spans="3:29" ht="12" customHeight="1">
      <c r="C139" s="89"/>
      <c r="D139" s="121">
        <v>5</v>
      </c>
      <c r="G139" s="47">
        <v>1</v>
      </c>
      <c r="I139" s="47">
        <v>1</v>
      </c>
      <c r="L139" s="47">
        <v>1</v>
      </c>
      <c r="O139" s="47">
        <v>1</v>
      </c>
      <c r="AC139" s="90"/>
    </row>
    <row r="140" spans="3:29" ht="9" customHeight="1">
      <c r="C140" s="97"/>
      <c r="D140" s="115"/>
      <c r="E140" s="53"/>
      <c r="F140" s="53"/>
      <c r="G140" s="53"/>
      <c r="H140" s="53"/>
      <c r="I140" s="53"/>
      <c r="J140" s="53"/>
      <c r="K140" s="53"/>
      <c r="L140" s="53"/>
      <c r="M140" s="53"/>
      <c r="N140" s="53"/>
      <c r="O140" s="53"/>
      <c r="P140" s="53"/>
      <c r="Q140" s="53"/>
      <c r="R140" s="53"/>
      <c r="S140" s="53"/>
      <c r="T140" s="53"/>
      <c r="U140" s="53"/>
      <c r="V140" s="53"/>
      <c r="W140" s="53"/>
      <c r="X140" s="53"/>
      <c r="Y140" s="53"/>
      <c r="Z140" s="53"/>
      <c r="AA140" s="53"/>
      <c r="AB140" s="53"/>
      <c r="AC140" s="95"/>
    </row>
    <row r="141" spans="3:29" ht="9" customHeight="1"/>
    <row r="142" spans="3:29" ht="13.5" customHeight="1">
      <c r="D142" s="197" t="s">
        <v>29</v>
      </c>
      <c r="E142" s="197"/>
      <c r="F142" s="197"/>
      <c r="G142" s="197"/>
      <c r="H142" s="197"/>
      <c r="I142" s="197"/>
      <c r="J142" s="197"/>
      <c r="K142" s="197"/>
      <c r="L142" s="197"/>
      <c r="M142" s="197"/>
      <c r="N142" s="197"/>
      <c r="O142" s="197"/>
      <c r="P142" s="197"/>
      <c r="Q142" s="197"/>
      <c r="R142" s="197"/>
      <c r="S142" s="197"/>
      <c r="T142" s="197"/>
      <c r="U142" s="197"/>
      <c r="V142" s="197"/>
      <c r="W142" s="197"/>
      <c r="X142" s="197"/>
      <c r="Y142" s="197"/>
      <c r="Z142" s="197"/>
      <c r="AA142" s="197"/>
      <c r="AB142" s="197"/>
    </row>
    <row r="143" spans="3:29" ht="13.5" customHeight="1">
      <c r="C143" s="87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  <c r="AA143" s="43"/>
      <c r="AB143" s="43"/>
      <c r="AC143" s="88"/>
    </row>
    <row r="144" spans="3:29" ht="13.5" customHeight="1">
      <c r="C144" s="89"/>
      <c r="D144" s="91" t="s">
        <v>30</v>
      </c>
      <c r="E144" s="199" t="s">
        <v>104</v>
      </c>
      <c r="F144" s="199"/>
      <c r="G144" s="199"/>
      <c r="H144" s="199"/>
      <c r="I144" s="42" t="s">
        <v>2</v>
      </c>
      <c r="AC144" s="90"/>
    </row>
    <row r="145" spans="3:29" ht="13.5" customHeight="1">
      <c r="C145" s="89"/>
      <c r="D145" s="91" t="s">
        <v>71</v>
      </c>
      <c r="E145" s="51">
        <v>0.42</v>
      </c>
      <c r="F145" s="189"/>
      <c r="G145" s="189"/>
      <c r="H145" s="189"/>
      <c r="I145" s="189"/>
      <c r="J145" s="189"/>
      <c r="K145" s="189"/>
      <c r="L145" s="189"/>
      <c r="M145" s="189"/>
      <c r="N145" s="189"/>
      <c r="O145" s="189"/>
      <c r="P145" s="189"/>
      <c r="Q145" s="189"/>
      <c r="R145" s="189"/>
      <c r="S145" s="189"/>
      <c r="T145" s="189"/>
      <c r="U145" s="189"/>
      <c r="V145" s="189"/>
      <c r="W145" s="189"/>
      <c r="X145" s="189"/>
      <c r="AC145" s="90"/>
    </row>
    <row r="146" spans="3:29" ht="13.5" customHeight="1">
      <c r="C146" s="89"/>
      <c r="E146" s="124"/>
      <c r="F146" s="190"/>
      <c r="G146" s="190"/>
      <c r="H146" s="190"/>
      <c r="I146" s="190"/>
      <c r="J146" s="190"/>
      <c r="K146" s="190"/>
      <c r="L146" s="190"/>
      <c r="M146" s="190"/>
      <c r="N146" s="190"/>
      <c r="O146" s="190"/>
      <c r="P146" s="190"/>
      <c r="Q146" s="190"/>
      <c r="R146" s="190"/>
      <c r="S146" s="190"/>
      <c r="T146" s="190"/>
      <c r="U146" s="190"/>
      <c r="V146" s="190"/>
      <c r="W146" s="190"/>
      <c r="X146" s="190"/>
      <c r="AC146" s="90"/>
    </row>
    <row r="147" spans="3:29" ht="13.5" customHeight="1">
      <c r="C147" s="89"/>
      <c r="D147" s="196" t="s">
        <v>34</v>
      </c>
      <c r="E147" s="196"/>
      <c r="F147" s="196"/>
      <c r="G147" s="196"/>
      <c r="H147" s="196"/>
      <c r="I147" s="196"/>
      <c r="J147" s="196"/>
      <c r="K147" s="196"/>
      <c r="L147" s="196"/>
      <c r="M147" s="196"/>
      <c r="N147" s="196"/>
      <c r="O147" s="196"/>
      <c r="P147" s="196"/>
      <c r="Q147" s="196"/>
      <c r="R147" s="196"/>
      <c r="S147" s="196"/>
      <c r="T147" s="196"/>
      <c r="U147" s="196"/>
      <c r="V147" s="196"/>
      <c r="W147" s="196"/>
      <c r="X147" s="196"/>
      <c r="Y147" s="196"/>
      <c r="Z147" s="196"/>
      <c r="AA147" s="196"/>
      <c r="AB147" s="196"/>
      <c r="AC147" s="90"/>
    </row>
    <row r="148" spans="3:29" ht="13.5" customHeight="1">
      <c r="C148" s="89"/>
      <c r="F148" s="113"/>
      <c r="G148" s="113"/>
      <c r="H148" s="113"/>
      <c r="I148" s="113"/>
      <c r="J148" s="113"/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AC148" s="90"/>
    </row>
    <row r="149" spans="3:29" ht="13.5" customHeight="1">
      <c r="C149" s="89"/>
      <c r="D149" s="91" t="s">
        <v>35</v>
      </c>
      <c r="E149" s="122">
        <v>0.25</v>
      </c>
      <c r="F149" s="42" t="s">
        <v>72</v>
      </c>
      <c r="I149" s="42" t="s">
        <v>105</v>
      </c>
      <c r="AC149" s="90"/>
    </row>
    <row r="150" spans="3:29" ht="13.5" customHeight="1">
      <c r="C150" s="89"/>
      <c r="E150" s="119">
        <v>105</v>
      </c>
      <c r="F150" s="42" t="s">
        <v>85</v>
      </c>
      <c r="I150" s="42" t="s">
        <v>61</v>
      </c>
      <c r="AC150" s="90"/>
    </row>
    <row r="151" spans="3:29" ht="13.5" customHeight="1">
      <c r="C151" s="89"/>
      <c r="E151" s="119">
        <v>5.5E-2</v>
      </c>
      <c r="F151" s="42" t="s">
        <v>86</v>
      </c>
      <c r="I151" s="42" t="s">
        <v>62</v>
      </c>
      <c r="AC151" s="90"/>
    </row>
    <row r="152" spans="3:29" ht="13.5" customHeight="1">
      <c r="C152" s="89"/>
      <c r="AC152" s="90"/>
    </row>
    <row r="153" spans="3:29" ht="13.5" customHeight="1">
      <c r="C153" s="89"/>
      <c r="E153" s="183" t="s">
        <v>78</v>
      </c>
      <c r="F153" s="183"/>
      <c r="G153" s="183"/>
      <c r="H153" s="183"/>
      <c r="I153" s="183"/>
      <c r="J153" s="183"/>
      <c r="K153" s="183"/>
      <c r="L153" s="183"/>
      <c r="M153" s="183"/>
      <c r="N153" s="183"/>
      <c r="O153" s="183"/>
      <c r="P153" s="183"/>
      <c r="Q153" s="183"/>
      <c r="R153" s="183"/>
      <c r="S153" s="183"/>
      <c r="T153" s="183"/>
      <c r="U153" s="183"/>
      <c r="V153" s="183"/>
      <c r="W153" s="183"/>
      <c r="X153" s="183"/>
      <c r="Y153" s="183"/>
      <c r="Z153" s="183"/>
      <c r="AA153" s="183"/>
      <c r="AB153" s="183"/>
      <c r="AC153" s="90"/>
    </row>
    <row r="154" spans="3:29" ht="13.5" customHeight="1">
      <c r="C154" s="89"/>
      <c r="D154" s="91" t="str">
        <f>D13</f>
        <v>jour V / heure &gt;</v>
      </c>
      <c r="E154" s="119">
        <v>1</v>
      </c>
      <c r="F154" s="119">
        <f t="shared" ref="F154:AB154" si="21">E154+1</f>
        <v>2</v>
      </c>
      <c r="G154" s="119">
        <f t="shared" si="21"/>
        <v>3</v>
      </c>
      <c r="H154" s="119">
        <f t="shared" si="21"/>
        <v>4</v>
      </c>
      <c r="I154" s="119">
        <f t="shared" si="21"/>
        <v>5</v>
      </c>
      <c r="J154" s="119">
        <f t="shared" si="21"/>
        <v>6</v>
      </c>
      <c r="K154" s="119">
        <f t="shared" si="21"/>
        <v>7</v>
      </c>
      <c r="L154" s="119">
        <f t="shared" si="21"/>
        <v>8</v>
      </c>
      <c r="M154" s="119">
        <f t="shared" si="21"/>
        <v>9</v>
      </c>
      <c r="N154" s="119">
        <f t="shared" si="21"/>
        <v>10</v>
      </c>
      <c r="O154" s="119">
        <f t="shared" si="21"/>
        <v>11</v>
      </c>
      <c r="P154" s="119">
        <f t="shared" si="21"/>
        <v>12</v>
      </c>
      <c r="Q154" s="119">
        <f t="shared" si="21"/>
        <v>13</v>
      </c>
      <c r="R154" s="119">
        <f t="shared" si="21"/>
        <v>14</v>
      </c>
      <c r="S154" s="119">
        <f t="shared" si="21"/>
        <v>15</v>
      </c>
      <c r="T154" s="119">
        <f t="shared" si="21"/>
        <v>16</v>
      </c>
      <c r="U154" s="119">
        <f t="shared" si="21"/>
        <v>17</v>
      </c>
      <c r="V154" s="119">
        <f t="shared" si="21"/>
        <v>18</v>
      </c>
      <c r="W154" s="119">
        <f t="shared" si="21"/>
        <v>19</v>
      </c>
      <c r="X154" s="119">
        <f t="shared" si="21"/>
        <v>20</v>
      </c>
      <c r="Y154" s="119">
        <f t="shared" si="21"/>
        <v>21</v>
      </c>
      <c r="Z154" s="119">
        <f t="shared" si="21"/>
        <v>22</v>
      </c>
      <c r="AA154" s="119">
        <f t="shared" si="21"/>
        <v>23</v>
      </c>
      <c r="AB154" s="119">
        <f t="shared" si="21"/>
        <v>24</v>
      </c>
      <c r="AC154" s="90"/>
    </row>
    <row r="155" spans="3:29" ht="13.5" customHeight="1">
      <c r="C155" s="89"/>
      <c r="D155" s="91">
        <v>1</v>
      </c>
      <c r="E155" s="122">
        <v>0</v>
      </c>
      <c r="F155" s="122">
        <v>0</v>
      </c>
      <c r="G155" s="122">
        <v>0</v>
      </c>
      <c r="H155" s="122">
        <v>0</v>
      </c>
      <c r="I155" s="122">
        <v>0</v>
      </c>
      <c r="J155" s="122">
        <v>0.7</v>
      </c>
      <c r="K155" s="122">
        <v>0.6</v>
      </c>
      <c r="L155" s="122">
        <v>0.6</v>
      </c>
      <c r="M155" s="122">
        <v>0.6</v>
      </c>
      <c r="N155" s="122">
        <v>0.6</v>
      </c>
      <c r="O155" s="122">
        <v>0.3</v>
      </c>
      <c r="P155" s="122">
        <v>0.3</v>
      </c>
      <c r="Q155" s="122">
        <v>0.8</v>
      </c>
      <c r="R155" s="122">
        <v>0.6</v>
      </c>
      <c r="S155" s="122">
        <v>0.3</v>
      </c>
      <c r="T155" s="122">
        <v>0.3</v>
      </c>
      <c r="U155" s="122">
        <v>0.8</v>
      </c>
      <c r="V155" s="122">
        <v>0.8</v>
      </c>
      <c r="W155" s="122">
        <v>0.8</v>
      </c>
      <c r="X155" s="122">
        <v>0.7</v>
      </c>
      <c r="Y155" s="122">
        <v>0.7</v>
      </c>
      <c r="Z155" s="122">
        <v>0.3</v>
      </c>
      <c r="AA155" s="122">
        <v>0.3</v>
      </c>
      <c r="AB155" s="122">
        <v>0.3</v>
      </c>
      <c r="AC155" s="90"/>
    </row>
    <row r="156" spans="3:29" ht="13.5" customHeight="1">
      <c r="C156" s="89"/>
      <c r="D156" s="91">
        <f t="shared" ref="D156:D161" si="22">D155+1</f>
        <v>2</v>
      </c>
      <c r="E156" s="122">
        <v>0</v>
      </c>
      <c r="F156" s="122">
        <v>0</v>
      </c>
      <c r="G156" s="122">
        <v>0</v>
      </c>
      <c r="H156" s="122">
        <v>0</v>
      </c>
      <c r="I156" s="122">
        <v>0</v>
      </c>
      <c r="J156" s="122">
        <v>0.7</v>
      </c>
      <c r="K156" s="122">
        <v>0.6</v>
      </c>
      <c r="L156" s="122">
        <v>0.6</v>
      </c>
      <c r="M156" s="122">
        <v>0.6</v>
      </c>
      <c r="N156" s="122">
        <v>0.6</v>
      </c>
      <c r="O156" s="122">
        <v>0.3</v>
      </c>
      <c r="P156" s="122">
        <v>0.3</v>
      </c>
      <c r="Q156" s="122">
        <v>0.8</v>
      </c>
      <c r="R156" s="122">
        <v>0.6</v>
      </c>
      <c r="S156" s="122">
        <v>0.3</v>
      </c>
      <c r="T156" s="122">
        <v>0.3</v>
      </c>
      <c r="U156" s="122">
        <v>0.8</v>
      </c>
      <c r="V156" s="122">
        <v>0.8</v>
      </c>
      <c r="W156" s="122">
        <v>0.8</v>
      </c>
      <c r="X156" s="122">
        <v>0.7</v>
      </c>
      <c r="Y156" s="122">
        <v>0.7</v>
      </c>
      <c r="Z156" s="122">
        <v>0.3</v>
      </c>
      <c r="AA156" s="122">
        <v>0.3</v>
      </c>
      <c r="AB156" s="122">
        <v>0.3</v>
      </c>
      <c r="AC156" s="90"/>
    </row>
    <row r="157" spans="3:29" ht="13.5" customHeight="1">
      <c r="C157" s="89"/>
      <c r="D157" s="91">
        <f t="shared" si="22"/>
        <v>3</v>
      </c>
      <c r="E157" s="122">
        <v>0</v>
      </c>
      <c r="F157" s="122">
        <v>0</v>
      </c>
      <c r="G157" s="122">
        <v>0</v>
      </c>
      <c r="H157" s="122">
        <v>0</v>
      </c>
      <c r="I157" s="122">
        <v>0</v>
      </c>
      <c r="J157" s="122">
        <v>0.7</v>
      </c>
      <c r="K157" s="122">
        <v>0.6</v>
      </c>
      <c r="L157" s="122">
        <v>0.6</v>
      </c>
      <c r="M157" s="122">
        <v>0.6</v>
      </c>
      <c r="N157" s="122">
        <v>0.6</v>
      </c>
      <c r="O157" s="122">
        <v>0.3</v>
      </c>
      <c r="P157" s="122">
        <v>0.3</v>
      </c>
      <c r="Q157" s="122">
        <v>0.8</v>
      </c>
      <c r="R157" s="122">
        <v>0.6</v>
      </c>
      <c r="S157" s="122">
        <v>0.3</v>
      </c>
      <c r="T157" s="122">
        <v>0.3</v>
      </c>
      <c r="U157" s="122">
        <v>0.8</v>
      </c>
      <c r="V157" s="122">
        <v>0.8</v>
      </c>
      <c r="W157" s="122">
        <v>0.8</v>
      </c>
      <c r="X157" s="122">
        <v>0.7</v>
      </c>
      <c r="Y157" s="122">
        <v>0.7</v>
      </c>
      <c r="Z157" s="122">
        <v>0.3</v>
      </c>
      <c r="AA157" s="122">
        <v>0.3</v>
      </c>
      <c r="AB157" s="122">
        <v>0.3</v>
      </c>
      <c r="AC157" s="90"/>
    </row>
    <row r="158" spans="3:29" ht="13.5" customHeight="1">
      <c r="C158" s="89"/>
      <c r="D158" s="91">
        <f t="shared" si="22"/>
        <v>4</v>
      </c>
      <c r="E158" s="122">
        <v>0</v>
      </c>
      <c r="F158" s="122">
        <v>0</v>
      </c>
      <c r="G158" s="122">
        <v>0</v>
      </c>
      <c r="H158" s="122">
        <v>0</v>
      </c>
      <c r="I158" s="122">
        <v>0</v>
      </c>
      <c r="J158" s="122">
        <v>0.7</v>
      </c>
      <c r="K158" s="122">
        <v>0.6</v>
      </c>
      <c r="L158" s="122">
        <v>0.6</v>
      </c>
      <c r="M158" s="122">
        <v>0.6</v>
      </c>
      <c r="N158" s="122">
        <v>0.6</v>
      </c>
      <c r="O158" s="122">
        <v>0.3</v>
      </c>
      <c r="P158" s="122">
        <v>0.3</v>
      </c>
      <c r="Q158" s="122">
        <v>0.8</v>
      </c>
      <c r="R158" s="122">
        <v>0.6</v>
      </c>
      <c r="S158" s="122">
        <v>0.3</v>
      </c>
      <c r="T158" s="122">
        <v>0.3</v>
      </c>
      <c r="U158" s="122">
        <v>0.8</v>
      </c>
      <c r="V158" s="122">
        <v>0.8</v>
      </c>
      <c r="W158" s="122">
        <v>0.8</v>
      </c>
      <c r="X158" s="122">
        <v>0.7</v>
      </c>
      <c r="Y158" s="122">
        <v>0.7</v>
      </c>
      <c r="Z158" s="122">
        <v>0.3</v>
      </c>
      <c r="AA158" s="122">
        <v>0.3</v>
      </c>
      <c r="AB158" s="122">
        <v>0.3</v>
      </c>
      <c r="AC158" s="90"/>
    </row>
    <row r="159" spans="3:29" ht="13.5" customHeight="1">
      <c r="C159" s="89"/>
      <c r="D159" s="91">
        <f t="shared" si="22"/>
        <v>5</v>
      </c>
      <c r="E159" s="122">
        <v>0</v>
      </c>
      <c r="F159" s="122">
        <v>0</v>
      </c>
      <c r="G159" s="122">
        <v>0</v>
      </c>
      <c r="H159" s="122">
        <v>0</v>
      </c>
      <c r="I159" s="122">
        <v>0</v>
      </c>
      <c r="J159" s="122">
        <v>0.7</v>
      </c>
      <c r="K159" s="122">
        <v>0.6</v>
      </c>
      <c r="L159" s="122">
        <v>0.6</v>
      </c>
      <c r="M159" s="122">
        <v>0.6</v>
      </c>
      <c r="N159" s="122">
        <v>0.6</v>
      </c>
      <c r="O159" s="122">
        <v>0.3</v>
      </c>
      <c r="P159" s="122">
        <v>0.3</v>
      </c>
      <c r="Q159" s="122">
        <v>0.8</v>
      </c>
      <c r="R159" s="122">
        <v>0.6</v>
      </c>
      <c r="S159" s="122">
        <v>0.3</v>
      </c>
      <c r="T159" s="122">
        <v>0.3</v>
      </c>
      <c r="U159" s="122">
        <v>0.8</v>
      </c>
      <c r="V159" s="122">
        <v>0.8</v>
      </c>
      <c r="W159" s="122">
        <v>0.8</v>
      </c>
      <c r="X159" s="122">
        <v>0.7</v>
      </c>
      <c r="Y159" s="122">
        <v>0.7</v>
      </c>
      <c r="Z159" s="122">
        <v>0.3</v>
      </c>
      <c r="AA159" s="122">
        <v>0.3</v>
      </c>
      <c r="AB159" s="122">
        <v>0.3</v>
      </c>
      <c r="AC159" s="90"/>
    </row>
    <row r="160" spans="3:29" ht="13.5" customHeight="1">
      <c r="C160" s="89"/>
      <c r="D160" s="91">
        <f t="shared" si="22"/>
        <v>6</v>
      </c>
      <c r="E160" s="122">
        <v>0</v>
      </c>
      <c r="F160" s="122">
        <v>0</v>
      </c>
      <c r="G160" s="122">
        <v>0</v>
      </c>
      <c r="H160" s="122">
        <v>0</v>
      </c>
      <c r="I160" s="122">
        <v>0</v>
      </c>
      <c r="J160" s="122">
        <v>0.7</v>
      </c>
      <c r="K160" s="122">
        <v>0.6</v>
      </c>
      <c r="L160" s="122">
        <v>0.6</v>
      </c>
      <c r="M160" s="122">
        <v>0.6</v>
      </c>
      <c r="N160" s="122">
        <v>0.6</v>
      </c>
      <c r="O160" s="122">
        <v>0.3</v>
      </c>
      <c r="P160" s="122">
        <v>0.3</v>
      </c>
      <c r="Q160" s="122">
        <v>0.8</v>
      </c>
      <c r="R160" s="122">
        <v>0.6</v>
      </c>
      <c r="S160" s="122">
        <v>0.3</v>
      </c>
      <c r="T160" s="122">
        <v>0.3</v>
      </c>
      <c r="U160" s="122">
        <v>0.8</v>
      </c>
      <c r="V160" s="122">
        <v>0.8</v>
      </c>
      <c r="W160" s="122">
        <v>0.8</v>
      </c>
      <c r="X160" s="122">
        <v>0.7</v>
      </c>
      <c r="Y160" s="122">
        <v>0.7</v>
      </c>
      <c r="Z160" s="122">
        <v>0.3</v>
      </c>
      <c r="AA160" s="122">
        <v>0.3</v>
      </c>
      <c r="AB160" s="122">
        <v>0.3</v>
      </c>
      <c r="AC160" s="90"/>
    </row>
    <row r="161" spans="3:29" ht="13.5" customHeight="1">
      <c r="C161" s="89"/>
      <c r="D161" s="91">
        <f t="shared" si="22"/>
        <v>7</v>
      </c>
      <c r="E161" s="122">
        <v>0</v>
      </c>
      <c r="F161" s="122">
        <v>0</v>
      </c>
      <c r="G161" s="122">
        <v>0</v>
      </c>
      <c r="H161" s="122">
        <v>0</v>
      </c>
      <c r="I161" s="122">
        <v>0</v>
      </c>
      <c r="J161" s="122">
        <v>0.7</v>
      </c>
      <c r="K161" s="122">
        <v>0.6</v>
      </c>
      <c r="L161" s="122">
        <v>0.6</v>
      </c>
      <c r="M161" s="122">
        <v>0.6</v>
      </c>
      <c r="N161" s="122">
        <v>0.6</v>
      </c>
      <c r="O161" s="122">
        <v>0.3</v>
      </c>
      <c r="P161" s="122">
        <v>0.3</v>
      </c>
      <c r="Q161" s="122">
        <v>0.8</v>
      </c>
      <c r="R161" s="122">
        <v>0.6</v>
      </c>
      <c r="S161" s="122">
        <v>0.3</v>
      </c>
      <c r="T161" s="122">
        <v>0.3</v>
      </c>
      <c r="U161" s="122">
        <v>0.8</v>
      </c>
      <c r="V161" s="122">
        <v>0.8</v>
      </c>
      <c r="W161" s="122">
        <v>0.8</v>
      </c>
      <c r="X161" s="122">
        <v>0.7</v>
      </c>
      <c r="Y161" s="122">
        <v>0.7</v>
      </c>
      <c r="Z161" s="122">
        <v>0.3</v>
      </c>
      <c r="AA161" s="122">
        <v>0.3</v>
      </c>
      <c r="AB161" s="122">
        <v>0.3</v>
      </c>
      <c r="AC161" s="90"/>
    </row>
    <row r="162" spans="3:29" ht="13.5" customHeight="1">
      <c r="C162" s="89"/>
      <c r="AC162" s="90"/>
    </row>
    <row r="163" spans="3:29" ht="13.5" customHeight="1">
      <c r="C163" s="89"/>
      <c r="E163" s="183" t="s">
        <v>42</v>
      </c>
      <c r="F163" s="183"/>
      <c r="G163" s="183"/>
      <c r="H163" s="183"/>
      <c r="I163" s="183"/>
      <c r="J163" s="183"/>
      <c r="K163" s="183"/>
      <c r="L163" s="183"/>
      <c r="M163" s="183"/>
      <c r="N163" s="183"/>
      <c r="O163" s="183"/>
      <c r="P163" s="183"/>
      <c r="AC163" s="90"/>
    </row>
    <row r="164" spans="3:29" ht="13.5" customHeight="1">
      <c r="C164" s="89"/>
      <c r="D164" s="91" t="s">
        <v>192</v>
      </c>
      <c r="E164" s="118">
        <v>1</v>
      </c>
      <c r="F164" s="119">
        <f t="shared" ref="F164:P164" si="23">E164+1</f>
        <v>2</v>
      </c>
      <c r="G164" s="119">
        <f t="shared" si="23"/>
        <v>3</v>
      </c>
      <c r="H164" s="119">
        <f t="shared" si="23"/>
        <v>4</v>
      </c>
      <c r="I164" s="119">
        <f t="shared" si="23"/>
        <v>5</v>
      </c>
      <c r="J164" s="119">
        <f t="shared" si="23"/>
        <v>6</v>
      </c>
      <c r="K164" s="119">
        <f t="shared" si="23"/>
        <v>7</v>
      </c>
      <c r="L164" s="119">
        <f t="shared" si="23"/>
        <v>8</v>
      </c>
      <c r="M164" s="119">
        <f t="shared" si="23"/>
        <v>9</v>
      </c>
      <c r="N164" s="119">
        <f t="shared" si="23"/>
        <v>10</v>
      </c>
      <c r="O164" s="119">
        <f t="shared" si="23"/>
        <v>11</v>
      </c>
      <c r="P164" s="119">
        <f t="shared" si="23"/>
        <v>12</v>
      </c>
      <c r="AC164" s="90"/>
    </row>
    <row r="165" spans="3:29" ht="13.5" customHeight="1">
      <c r="C165" s="89"/>
      <c r="D165" s="91">
        <v>1</v>
      </c>
      <c r="E165" s="45">
        <v>1</v>
      </c>
      <c r="F165" s="122">
        <v>1</v>
      </c>
      <c r="G165" s="122">
        <v>1</v>
      </c>
      <c r="H165" s="122">
        <v>1</v>
      </c>
      <c r="I165" s="122">
        <v>1</v>
      </c>
      <c r="J165" s="122">
        <v>1</v>
      </c>
      <c r="K165" s="122">
        <v>1</v>
      </c>
      <c r="L165" s="122">
        <v>1</v>
      </c>
      <c r="M165" s="122">
        <v>1</v>
      </c>
      <c r="N165" s="122">
        <v>1</v>
      </c>
      <c r="O165" s="122">
        <v>1</v>
      </c>
      <c r="P165" s="122">
        <v>1</v>
      </c>
      <c r="AC165" s="90"/>
    </row>
    <row r="166" spans="3:29" ht="13.5" customHeight="1">
      <c r="C166" s="89"/>
      <c r="D166" s="91">
        <v>2</v>
      </c>
      <c r="E166" s="45">
        <v>1</v>
      </c>
      <c r="F166" s="122">
        <v>1</v>
      </c>
      <c r="G166" s="122">
        <v>1</v>
      </c>
      <c r="H166" s="122">
        <v>1</v>
      </c>
      <c r="I166" s="122">
        <v>1</v>
      </c>
      <c r="J166" s="122">
        <v>1</v>
      </c>
      <c r="K166" s="122">
        <v>1</v>
      </c>
      <c r="L166" s="122">
        <v>1</v>
      </c>
      <c r="M166" s="122">
        <v>1</v>
      </c>
      <c r="N166" s="122">
        <v>1</v>
      </c>
      <c r="O166" s="122">
        <v>1</v>
      </c>
      <c r="P166" s="122">
        <v>1</v>
      </c>
      <c r="AC166" s="90"/>
    </row>
    <row r="167" spans="3:29" ht="13.5" customHeight="1">
      <c r="C167" s="89"/>
      <c r="D167" s="91">
        <v>3</v>
      </c>
      <c r="E167" s="45">
        <v>1</v>
      </c>
      <c r="F167" s="122">
        <v>1</v>
      </c>
      <c r="G167" s="122">
        <v>1</v>
      </c>
      <c r="H167" s="122">
        <v>1</v>
      </c>
      <c r="I167" s="122">
        <v>1</v>
      </c>
      <c r="J167" s="122">
        <v>1</v>
      </c>
      <c r="K167" s="122">
        <v>1</v>
      </c>
      <c r="L167" s="122">
        <v>1</v>
      </c>
      <c r="M167" s="122">
        <v>1</v>
      </c>
      <c r="N167" s="122">
        <v>1</v>
      </c>
      <c r="O167" s="122">
        <v>1</v>
      </c>
      <c r="P167" s="122">
        <v>1</v>
      </c>
      <c r="AC167" s="90"/>
    </row>
    <row r="168" spans="3:29" ht="13.5" customHeight="1">
      <c r="C168" s="89"/>
      <c r="D168" s="91">
        <v>4</v>
      </c>
      <c r="E168" s="45">
        <v>1</v>
      </c>
      <c r="F168" s="122">
        <v>1</v>
      </c>
      <c r="G168" s="122">
        <v>1</v>
      </c>
      <c r="H168" s="122">
        <v>1</v>
      </c>
      <c r="I168" s="122">
        <v>1</v>
      </c>
      <c r="J168" s="122">
        <v>1</v>
      </c>
      <c r="K168" s="122">
        <v>1</v>
      </c>
      <c r="L168" s="122">
        <v>1</v>
      </c>
      <c r="M168" s="122">
        <v>1</v>
      </c>
      <c r="N168" s="122">
        <v>1</v>
      </c>
      <c r="O168" s="122">
        <v>1</v>
      </c>
      <c r="P168" s="122">
        <v>1</v>
      </c>
      <c r="AC168" s="90"/>
    </row>
    <row r="169" spans="3:29" ht="13.5" customHeight="1">
      <c r="C169" s="89"/>
      <c r="D169" s="91">
        <v>5</v>
      </c>
      <c r="G169" s="122">
        <v>1</v>
      </c>
      <c r="I169" s="122">
        <v>1</v>
      </c>
      <c r="L169" s="122">
        <v>1</v>
      </c>
      <c r="O169" s="122">
        <v>1</v>
      </c>
      <c r="AC169" s="90"/>
    </row>
    <row r="170" spans="3:29" ht="13.5" customHeight="1">
      <c r="C170" s="89"/>
      <c r="AC170" s="90"/>
    </row>
    <row r="171" spans="3:29" ht="13.5" customHeight="1">
      <c r="C171" s="89"/>
      <c r="D171" s="194" t="s">
        <v>43</v>
      </c>
      <c r="E171" s="194"/>
      <c r="F171" s="194"/>
      <c r="G171" s="194"/>
      <c r="H171" s="194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4"/>
      <c r="Y171" s="194"/>
      <c r="Z171" s="194"/>
      <c r="AA171" s="194"/>
      <c r="AC171" s="90"/>
    </row>
    <row r="172" spans="3:29" ht="13.5" customHeight="1">
      <c r="C172" s="89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  <c r="AA172" s="123"/>
      <c r="AC172" s="90"/>
    </row>
    <row r="173" spans="3:29" ht="13.5" customHeight="1">
      <c r="C173" s="89"/>
      <c r="E173" s="122" t="s">
        <v>44</v>
      </c>
      <c r="F173" s="42" t="s">
        <v>45</v>
      </c>
      <c r="I173" s="42" t="s">
        <v>46</v>
      </c>
      <c r="AC173" s="90"/>
    </row>
    <row r="174" spans="3:29" ht="13.5" customHeight="1">
      <c r="C174" s="89"/>
      <c r="E174" s="122">
        <v>5</v>
      </c>
      <c r="F174" s="42" t="s">
        <v>47</v>
      </c>
      <c r="I174" s="42" t="s">
        <v>106</v>
      </c>
      <c r="AC174" s="90"/>
    </row>
    <row r="175" spans="3:29" ht="13.5" customHeight="1">
      <c r="C175" s="89"/>
      <c r="AC175" s="90"/>
    </row>
    <row r="176" spans="3:29" ht="13.5" customHeight="1">
      <c r="C176" s="89"/>
      <c r="E176" s="183" t="s">
        <v>49</v>
      </c>
      <c r="F176" s="183"/>
      <c r="G176" s="183"/>
      <c r="H176" s="183"/>
      <c r="I176" s="183"/>
      <c r="J176" s="183"/>
      <c r="K176" s="183"/>
      <c r="L176" s="183"/>
      <c r="M176" s="183"/>
      <c r="N176" s="183"/>
      <c r="O176" s="183"/>
      <c r="P176" s="183"/>
      <c r="Q176" s="183"/>
      <c r="R176" s="183"/>
      <c r="S176" s="183"/>
      <c r="T176" s="183"/>
      <c r="U176" s="183"/>
      <c r="V176" s="183"/>
      <c r="W176" s="183"/>
      <c r="X176" s="183"/>
      <c r="Y176" s="183"/>
      <c r="Z176" s="183"/>
      <c r="AA176" s="183"/>
      <c r="AB176" s="183"/>
      <c r="AC176" s="90"/>
    </row>
    <row r="177" spans="3:29" ht="13.5" customHeight="1">
      <c r="C177" s="89"/>
      <c r="D177" s="91" t="str">
        <f>D154</f>
        <v>jour V / heure &gt;</v>
      </c>
      <c r="E177" s="119">
        <v>1</v>
      </c>
      <c r="F177" s="119">
        <f t="shared" ref="F177:AB177" si="24">E177+1</f>
        <v>2</v>
      </c>
      <c r="G177" s="119">
        <f t="shared" si="24"/>
        <v>3</v>
      </c>
      <c r="H177" s="119">
        <f t="shared" si="24"/>
        <v>4</v>
      </c>
      <c r="I177" s="119">
        <f t="shared" si="24"/>
        <v>5</v>
      </c>
      <c r="J177" s="119">
        <f t="shared" si="24"/>
        <v>6</v>
      </c>
      <c r="K177" s="119">
        <f t="shared" si="24"/>
        <v>7</v>
      </c>
      <c r="L177" s="119">
        <f t="shared" si="24"/>
        <v>8</v>
      </c>
      <c r="M177" s="119">
        <f t="shared" si="24"/>
        <v>9</v>
      </c>
      <c r="N177" s="119">
        <f t="shared" si="24"/>
        <v>10</v>
      </c>
      <c r="O177" s="119">
        <f t="shared" si="24"/>
        <v>11</v>
      </c>
      <c r="P177" s="119">
        <f t="shared" si="24"/>
        <v>12</v>
      </c>
      <c r="Q177" s="119">
        <f t="shared" si="24"/>
        <v>13</v>
      </c>
      <c r="R177" s="119">
        <f t="shared" si="24"/>
        <v>14</v>
      </c>
      <c r="S177" s="119">
        <f t="shared" si="24"/>
        <v>15</v>
      </c>
      <c r="T177" s="119">
        <f t="shared" si="24"/>
        <v>16</v>
      </c>
      <c r="U177" s="119">
        <f t="shared" si="24"/>
        <v>17</v>
      </c>
      <c r="V177" s="119">
        <f t="shared" si="24"/>
        <v>18</v>
      </c>
      <c r="W177" s="119">
        <f t="shared" si="24"/>
        <v>19</v>
      </c>
      <c r="X177" s="119">
        <f t="shared" si="24"/>
        <v>20</v>
      </c>
      <c r="Y177" s="119">
        <f t="shared" si="24"/>
        <v>21</v>
      </c>
      <c r="Z177" s="119">
        <f t="shared" si="24"/>
        <v>22</v>
      </c>
      <c r="AA177" s="119">
        <f t="shared" si="24"/>
        <v>23</v>
      </c>
      <c r="AB177" s="119">
        <f t="shared" si="24"/>
        <v>24</v>
      </c>
      <c r="AC177" s="90"/>
    </row>
    <row r="178" spans="3:29" ht="13.5" customHeight="1">
      <c r="C178" s="89"/>
      <c r="D178" s="91">
        <v>1</v>
      </c>
      <c r="E178" s="119">
        <v>0</v>
      </c>
      <c r="F178" s="119">
        <v>0</v>
      </c>
      <c r="G178" s="119">
        <v>0</v>
      </c>
      <c r="H178" s="119">
        <v>0</v>
      </c>
      <c r="I178" s="119">
        <v>0</v>
      </c>
      <c r="J178" s="119">
        <v>1</v>
      </c>
      <c r="K178" s="119">
        <v>1</v>
      </c>
      <c r="L178" s="119">
        <v>1</v>
      </c>
      <c r="M178" s="119">
        <v>1</v>
      </c>
      <c r="N178" s="119">
        <v>1</v>
      </c>
      <c r="O178" s="119">
        <v>1</v>
      </c>
      <c r="P178" s="119">
        <v>1</v>
      </c>
      <c r="Q178" s="119">
        <v>1</v>
      </c>
      <c r="R178" s="119">
        <v>1</v>
      </c>
      <c r="S178" s="119">
        <v>1</v>
      </c>
      <c r="T178" s="119">
        <v>1</v>
      </c>
      <c r="U178" s="119">
        <v>1</v>
      </c>
      <c r="V178" s="119">
        <v>1</v>
      </c>
      <c r="W178" s="119">
        <v>1</v>
      </c>
      <c r="X178" s="119">
        <v>1</v>
      </c>
      <c r="Y178" s="119">
        <v>1</v>
      </c>
      <c r="Z178" s="119">
        <v>1</v>
      </c>
      <c r="AA178" s="119">
        <v>1</v>
      </c>
      <c r="AB178" s="119">
        <v>1</v>
      </c>
      <c r="AC178" s="90"/>
    </row>
    <row r="179" spans="3:29" ht="13.5" customHeight="1">
      <c r="C179" s="89"/>
      <c r="D179" s="91">
        <f t="shared" ref="D179:D184" si="25">D178+1</f>
        <v>2</v>
      </c>
      <c r="E179" s="119">
        <v>0</v>
      </c>
      <c r="F179" s="119">
        <v>0</v>
      </c>
      <c r="G179" s="119">
        <v>0</v>
      </c>
      <c r="H179" s="119">
        <v>0</v>
      </c>
      <c r="I179" s="119">
        <v>0</v>
      </c>
      <c r="J179" s="119">
        <v>1</v>
      </c>
      <c r="K179" s="119">
        <v>1</v>
      </c>
      <c r="L179" s="119">
        <v>1</v>
      </c>
      <c r="M179" s="119">
        <v>1</v>
      </c>
      <c r="N179" s="119">
        <v>1</v>
      </c>
      <c r="O179" s="119">
        <v>1</v>
      </c>
      <c r="P179" s="119">
        <v>1</v>
      </c>
      <c r="Q179" s="119">
        <v>1</v>
      </c>
      <c r="R179" s="119">
        <v>1</v>
      </c>
      <c r="S179" s="119">
        <v>1</v>
      </c>
      <c r="T179" s="119">
        <v>1</v>
      </c>
      <c r="U179" s="119">
        <v>1</v>
      </c>
      <c r="V179" s="119">
        <v>1</v>
      </c>
      <c r="W179" s="119">
        <v>1</v>
      </c>
      <c r="X179" s="119">
        <v>1</v>
      </c>
      <c r="Y179" s="119">
        <v>1</v>
      </c>
      <c r="Z179" s="119">
        <v>1</v>
      </c>
      <c r="AA179" s="119">
        <v>1</v>
      </c>
      <c r="AB179" s="119">
        <v>1</v>
      </c>
      <c r="AC179" s="90"/>
    </row>
    <row r="180" spans="3:29" ht="13.5" customHeight="1">
      <c r="C180" s="89"/>
      <c r="D180" s="91">
        <f t="shared" si="25"/>
        <v>3</v>
      </c>
      <c r="E180" s="119">
        <v>0</v>
      </c>
      <c r="F180" s="119">
        <v>0</v>
      </c>
      <c r="G180" s="119">
        <v>0</v>
      </c>
      <c r="H180" s="119">
        <v>0</v>
      </c>
      <c r="I180" s="119">
        <v>0</v>
      </c>
      <c r="J180" s="119">
        <v>1</v>
      </c>
      <c r="K180" s="119">
        <v>1</v>
      </c>
      <c r="L180" s="119">
        <v>1</v>
      </c>
      <c r="M180" s="119">
        <v>1</v>
      </c>
      <c r="N180" s="119">
        <v>1</v>
      </c>
      <c r="O180" s="119">
        <v>1</v>
      </c>
      <c r="P180" s="119">
        <v>1</v>
      </c>
      <c r="Q180" s="119">
        <v>1</v>
      </c>
      <c r="R180" s="119">
        <v>1</v>
      </c>
      <c r="S180" s="119">
        <v>1</v>
      </c>
      <c r="T180" s="119">
        <v>1</v>
      </c>
      <c r="U180" s="119">
        <v>1</v>
      </c>
      <c r="V180" s="119">
        <v>1</v>
      </c>
      <c r="W180" s="119">
        <v>1</v>
      </c>
      <c r="X180" s="119">
        <v>1</v>
      </c>
      <c r="Y180" s="119">
        <v>1</v>
      </c>
      <c r="Z180" s="119">
        <v>1</v>
      </c>
      <c r="AA180" s="119">
        <v>1</v>
      </c>
      <c r="AB180" s="119">
        <v>1</v>
      </c>
      <c r="AC180" s="90"/>
    </row>
    <row r="181" spans="3:29" ht="13.5" customHeight="1">
      <c r="C181" s="89"/>
      <c r="D181" s="91">
        <f t="shared" si="25"/>
        <v>4</v>
      </c>
      <c r="E181" s="119">
        <v>0</v>
      </c>
      <c r="F181" s="119">
        <v>0</v>
      </c>
      <c r="G181" s="119">
        <v>0</v>
      </c>
      <c r="H181" s="119">
        <v>0</v>
      </c>
      <c r="I181" s="119">
        <v>0</v>
      </c>
      <c r="J181" s="119">
        <v>1</v>
      </c>
      <c r="K181" s="119">
        <v>1</v>
      </c>
      <c r="L181" s="119">
        <v>1</v>
      </c>
      <c r="M181" s="119">
        <v>1</v>
      </c>
      <c r="N181" s="119">
        <v>1</v>
      </c>
      <c r="O181" s="119">
        <v>1</v>
      </c>
      <c r="P181" s="119">
        <v>1</v>
      </c>
      <c r="Q181" s="119">
        <v>1</v>
      </c>
      <c r="R181" s="119">
        <v>1</v>
      </c>
      <c r="S181" s="119">
        <v>1</v>
      </c>
      <c r="T181" s="119">
        <v>1</v>
      </c>
      <c r="U181" s="119">
        <v>1</v>
      </c>
      <c r="V181" s="119">
        <v>1</v>
      </c>
      <c r="W181" s="119">
        <v>1</v>
      </c>
      <c r="X181" s="119">
        <v>1</v>
      </c>
      <c r="Y181" s="119">
        <v>1</v>
      </c>
      <c r="Z181" s="119">
        <v>1</v>
      </c>
      <c r="AA181" s="119">
        <v>1</v>
      </c>
      <c r="AB181" s="119">
        <v>1</v>
      </c>
      <c r="AC181" s="90"/>
    </row>
    <row r="182" spans="3:29" ht="13.5" customHeight="1">
      <c r="C182" s="89"/>
      <c r="D182" s="91">
        <f t="shared" si="25"/>
        <v>5</v>
      </c>
      <c r="E182" s="119">
        <v>0</v>
      </c>
      <c r="F182" s="119">
        <v>0</v>
      </c>
      <c r="G182" s="119">
        <v>0</v>
      </c>
      <c r="H182" s="119">
        <v>0</v>
      </c>
      <c r="I182" s="119">
        <v>0</v>
      </c>
      <c r="J182" s="119">
        <v>1</v>
      </c>
      <c r="K182" s="119">
        <v>1</v>
      </c>
      <c r="L182" s="119">
        <v>1</v>
      </c>
      <c r="M182" s="119">
        <v>1</v>
      </c>
      <c r="N182" s="119">
        <v>1</v>
      </c>
      <c r="O182" s="119">
        <v>1</v>
      </c>
      <c r="P182" s="119">
        <v>1</v>
      </c>
      <c r="Q182" s="119">
        <v>1</v>
      </c>
      <c r="R182" s="119">
        <v>1</v>
      </c>
      <c r="S182" s="119">
        <v>1</v>
      </c>
      <c r="T182" s="119">
        <v>1</v>
      </c>
      <c r="U182" s="119">
        <v>1</v>
      </c>
      <c r="V182" s="119">
        <v>1</v>
      </c>
      <c r="W182" s="119">
        <v>1</v>
      </c>
      <c r="X182" s="119">
        <v>1</v>
      </c>
      <c r="Y182" s="119">
        <v>1</v>
      </c>
      <c r="Z182" s="119">
        <v>1</v>
      </c>
      <c r="AA182" s="119">
        <v>1</v>
      </c>
      <c r="AB182" s="119">
        <v>1</v>
      </c>
      <c r="AC182" s="90"/>
    </row>
    <row r="183" spans="3:29" ht="13.5" customHeight="1">
      <c r="C183" s="89"/>
      <c r="D183" s="91">
        <f t="shared" si="25"/>
        <v>6</v>
      </c>
      <c r="E183" s="119">
        <v>0</v>
      </c>
      <c r="F183" s="119">
        <v>0</v>
      </c>
      <c r="G183" s="119">
        <v>0</v>
      </c>
      <c r="H183" s="119">
        <v>0</v>
      </c>
      <c r="I183" s="119">
        <v>0</v>
      </c>
      <c r="J183" s="119">
        <v>1</v>
      </c>
      <c r="K183" s="119">
        <v>1</v>
      </c>
      <c r="L183" s="119">
        <v>1</v>
      </c>
      <c r="M183" s="119">
        <v>1</v>
      </c>
      <c r="N183" s="119">
        <v>1</v>
      </c>
      <c r="O183" s="119">
        <v>1</v>
      </c>
      <c r="P183" s="119">
        <v>1</v>
      </c>
      <c r="Q183" s="119">
        <v>1</v>
      </c>
      <c r="R183" s="119">
        <v>1</v>
      </c>
      <c r="S183" s="119">
        <v>1</v>
      </c>
      <c r="T183" s="119">
        <v>1</v>
      </c>
      <c r="U183" s="119">
        <v>1</v>
      </c>
      <c r="V183" s="119">
        <v>1</v>
      </c>
      <c r="W183" s="119">
        <v>1</v>
      </c>
      <c r="X183" s="119">
        <v>1</v>
      </c>
      <c r="Y183" s="119">
        <v>1</v>
      </c>
      <c r="Z183" s="119">
        <v>1</v>
      </c>
      <c r="AA183" s="119">
        <v>1</v>
      </c>
      <c r="AB183" s="119">
        <v>1</v>
      </c>
      <c r="AC183" s="90"/>
    </row>
    <row r="184" spans="3:29" ht="13.5" customHeight="1">
      <c r="C184" s="89"/>
      <c r="D184" s="91">
        <f t="shared" si="25"/>
        <v>7</v>
      </c>
      <c r="E184" s="119">
        <v>0</v>
      </c>
      <c r="F184" s="119">
        <v>0</v>
      </c>
      <c r="G184" s="119">
        <v>0</v>
      </c>
      <c r="H184" s="119">
        <v>0</v>
      </c>
      <c r="I184" s="119">
        <v>0</v>
      </c>
      <c r="J184" s="119">
        <v>1</v>
      </c>
      <c r="K184" s="119">
        <v>1</v>
      </c>
      <c r="L184" s="119">
        <v>1</v>
      </c>
      <c r="M184" s="119">
        <v>1</v>
      </c>
      <c r="N184" s="119">
        <v>1</v>
      </c>
      <c r="O184" s="119">
        <v>1</v>
      </c>
      <c r="P184" s="119">
        <v>1</v>
      </c>
      <c r="Q184" s="119">
        <v>1</v>
      </c>
      <c r="R184" s="119">
        <v>1</v>
      </c>
      <c r="S184" s="119">
        <v>1</v>
      </c>
      <c r="T184" s="119">
        <v>1</v>
      </c>
      <c r="U184" s="119">
        <v>1</v>
      </c>
      <c r="V184" s="119">
        <v>1</v>
      </c>
      <c r="W184" s="119">
        <v>1</v>
      </c>
      <c r="X184" s="119">
        <v>1</v>
      </c>
      <c r="Y184" s="119">
        <v>1</v>
      </c>
      <c r="Z184" s="119">
        <v>1</v>
      </c>
      <c r="AA184" s="119">
        <v>1</v>
      </c>
      <c r="AB184" s="119">
        <v>1</v>
      </c>
      <c r="AC184" s="90"/>
    </row>
    <row r="185" spans="3:29" ht="13.5" customHeight="1">
      <c r="C185" s="89"/>
      <c r="AC185" s="90"/>
    </row>
    <row r="186" spans="3:29" ht="13.5" customHeight="1">
      <c r="C186" s="89"/>
      <c r="E186" s="183" t="s">
        <v>50</v>
      </c>
      <c r="F186" s="183"/>
      <c r="G186" s="183"/>
      <c r="H186" s="183"/>
      <c r="I186" s="183"/>
      <c r="J186" s="183"/>
      <c r="K186" s="183"/>
      <c r="L186" s="183"/>
      <c r="M186" s="183"/>
      <c r="N186" s="183"/>
      <c r="O186" s="183"/>
      <c r="P186" s="183"/>
      <c r="AC186" s="90"/>
    </row>
    <row r="187" spans="3:29" ht="13.5" customHeight="1">
      <c r="C187" s="89"/>
      <c r="D187" s="94" t="s">
        <v>192</v>
      </c>
      <c r="E187" s="118">
        <v>1</v>
      </c>
      <c r="F187" s="119">
        <f t="shared" ref="F187:P187" si="26">E187+1</f>
        <v>2</v>
      </c>
      <c r="G187" s="119">
        <f t="shared" si="26"/>
        <v>3</v>
      </c>
      <c r="H187" s="119">
        <f t="shared" si="26"/>
        <v>4</v>
      </c>
      <c r="I187" s="119">
        <f t="shared" si="26"/>
        <v>5</v>
      </c>
      <c r="J187" s="119">
        <f t="shared" si="26"/>
        <v>6</v>
      </c>
      <c r="K187" s="119">
        <f t="shared" si="26"/>
        <v>7</v>
      </c>
      <c r="L187" s="119">
        <f t="shared" si="26"/>
        <v>8</v>
      </c>
      <c r="M187" s="119">
        <f t="shared" si="26"/>
        <v>9</v>
      </c>
      <c r="N187" s="119">
        <f t="shared" si="26"/>
        <v>10</v>
      </c>
      <c r="O187" s="119">
        <f t="shared" si="26"/>
        <v>11</v>
      </c>
      <c r="P187" s="119">
        <f t="shared" si="26"/>
        <v>12</v>
      </c>
      <c r="AC187" s="90"/>
    </row>
    <row r="188" spans="3:29" ht="13.5" customHeight="1">
      <c r="C188" s="89"/>
      <c r="D188" s="94">
        <v>1</v>
      </c>
      <c r="E188" s="45">
        <v>1</v>
      </c>
      <c r="F188" s="122">
        <v>1</v>
      </c>
      <c r="G188" s="122">
        <v>1</v>
      </c>
      <c r="H188" s="122">
        <v>1</v>
      </c>
      <c r="I188" s="122">
        <v>1</v>
      </c>
      <c r="J188" s="122">
        <v>1</v>
      </c>
      <c r="K188" s="122">
        <v>1</v>
      </c>
      <c r="L188" s="122">
        <v>1</v>
      </c>
      <c r="M188" s="122">
        <v>1</v>
      </c>
      <c r="N188" s="122">
        <v>1</v>
      </c>
      <c r="O188" s="122">
        <v>1</v>
      </c>
      <c r="P188" s="122">
        <v>1</v>
      </c>
      <c r="AC188" s="90"/>
    </row>
    <row r="189" spans="3:29" ht="13.5" customHeight="1">
      <c r="C189" s="89"/>
      <c r="D189" s="94">
        <v>2</v>
      </c>
      <c r="E189" s="45">
        <v>1</v>
      </c>
      <c r="F189" s="122">
        <v>1</v>
      </c>
      <c r="G189" s="122">
        <v>1</v>
      </c>
      <c r="H189" s="122">
        <v>1</v>
      </c>
      <c r="I189" s="122">
        <v>1</v>
      </c>
      <c r="J189" s="122">
        <v>1</v>
      </c>
      <c r="K189" s="122">
        <v>1</v>
      </c>
      <c r="L189" s="122">
        <v>1</v>
      </c>
      <c r="M189" s="122">
        <v>1</v>
      </c>
      <c r="N189" s="122">
        <v>1</v>
      </c>
      <c r="O189" s="122">
        <v>1</v>
      </c>
      <c r="P189" s="122">
        <v>1</v>
      </c>
      <c r="AC189" s="90"/>
    </row>
    <row r="190" spans="3:29" ht="13.5" customHeight="1">
      <c r="C190" s="89"/>
      <c r="D190" s="94">
        <v>3</v>
      </c>
      <c r="E190" s="45">
        <v>1</v>
      </c>
      <c r="F190" s="122">
        <v>1</v>
      </c>
      <c r="G190" s="122">
        <v>1</v>
      </c>
      <c r="H190" s="122">
        <v>1</v>
      </c>
      <c r="I190" s="122">
        <v>1</v>
      </c>
      <c r="J190" s="122">
        <v>1</v>
      </c>
      <c r="K190" s="122">
        <v>1</v>
      </c>
      <c r="L190" s="122">
        <v>1</v>
      </c>
      <c r="M190" s="122">
        <v>1</v>
      </c>
      <c r="N190" s="122">
        <v>1</v>
      </c>
      <c r="O190" s="122">
        <v>1</v>
      </c>
      <c r="P190" s="122">
        <v>1</v>
      </c>
      <c r="AC190" s="90"/>
    </row>
    <row r="191" spans="3:29" ht="13.5" customHeight="1">
      <c r="C191" s="89"/>
      <c r="D191" s="94">
        <v>4</v>
      </c>
      <c r="E191" s="45">
        <v>1</v>
      </c>
      <c r="F191" s="122">
        <v>1</v>
      </c>
      <c r="G191" s="122">
        <v>1</v>
      </c>
      <c r="H191" s="122">
        <v>1</v>
      </c>
      <c r="I191" s="122">
        <v>1</v>
      </c>
      <c r="J191" s="122">
        <v>1</v>
      </c>
      <c r="K191" s="122">
        <v>1</v>
      </c>
      <c r="L191" s="122">
        <v>1</v>
      </c>
      <c r="M191" s="122">
        <v>1</v>
      </c>
      <c r="N191" s="122">
        <v>1</v>
      </c>
      <c r="O191" s="122">
        <v>1</v>
      </c>
      <c r="P191" s="122">
        <v>1</v>
      </c>
      <c r="AC191" s="90"/>
    </row>
    <row r="192" spans="3:29" ht="13.5" customHeight="1">
      <c r="C192" s="89"/>
      <c r="D192" s="94">
        <v>5</v>
      </c>
      <c r="G192" s="122">
        <v>1</v>
      </c>
      <c r="I192" s="122">
        <v>1</v>
      </c>
      <c r="L192" s="122">
        <v>1</v>
      </c>
      <c r="O192" s="122">
        <v>1</v>
      </c>
      <c r="AC192" s="90"/>
    </row>
    <row r="193" spans="3:29" ht="13.5" customHeight="1">
      <c r="C193" s="89"/>
      <c r="AC193" s="90"/>
    </row>
    <row r="194" spans="3:29" ht="13.5" customHeight="1">
      <c r="C194" s="89"/>
      <c r="D194" s="194" t="s">
        <v>51</v>
      </c>
      <c r="E194" s="194"/>
      <c r="F194" s="194"/>
      <c r="G194" s="194"/>
      <c r="H194" s="194"/>
      <c r="I194" s="194"/>
      <c r="J194" s="194"/>
      <c r="K194" s="194"/>
      <c r="L194" s="194"/>
      <c r="M194" s="194"/>
      <c r="N194" s="194"/>
      <c r="O194" s="194"/>
      <c r="P194" s="194"/>
      <c r="Q194" s="194"/>
      <c r="R194" s="194"/>
      <c r="S194" s="194"/>
      <c r="T194" s="194"/>
      <c r="U194" s="194"/>
      <c r="V194" s="194"/>
      <c r="W194" s="194"/>
      <c r="X194" s="194"/>
      <c r="Y194" s="194"/>
      <c r="Z194" s="194"/>
      <c r="AA194" s="194"/>
      <c r="AB194" s="194"/>
      <c r="AC194" s="90"/>
    </row>
    <row r="195" spans="3:29" ht="13.5" customHeight="1">
      <c r="C195" s="89"/>
      <c r="AC195" s="90"/>
    </row>
    <row r="196" spans="3:29" ht="13.5" customHeight="1">
      <c r="C196" s="89"/>
      <c r="E196" s="122" t="s">
        <v>44</v>
      </c>
      <c r="F196" s="42" t="s">
        <v>45</v>
      </c>
      <c r="I196" s="42" t="s">
        <v>52</v>
      </c>
      <c r="AC196" s="90"/>
    </row>
    <row r="197" spans="3:29" ht="13.5" customHeight="1">
      <c r="C197" s="89"/>
      <c r="E197" s="122">
        <v>0</v>
      </c>
      <c r="F197" s="42" t="s">
        <v>53</v>
      </c>
      <c r="I197" s="42" t="str">
        <f>I174</f>
        <v>valeur pour l'heure maximale de l'année, par unité</v>
      </c>
      <c r="AC197" s="90"/>
    </row>
    <row r="198" spans="3:29" ht="13.5" customHeight="1">
      <c r="C198" s="89"/>
      <c r="AC198" s="90"/>
    </row>
    <row r="199" spans="3:29" ht="13.5" customHeight="1">
      <c r="C199" s="89"/>
      <c r="E199" s="183" t="s">
        <v>49</v>
      </c>
      <c r="F199" s="183"/>
      <c r="G199" s="183"/>
      <c r="H199" s="183"/>
      <c r="I199" s="183"/>
      <c r="J199" s="183"/>
      <c r="K199" s="183"/>
      <c r="L199" s="183"/>
      <c r="M199" s="183"/>
      <c r="N199" s="183"/>
      <c r="O199" s="183"/>
      <c r="P199" s="183"/>
      <c r="Q199" s="183"/>
      <c r="R199" s="183"/>
      <c r="S199" s="183"/>
      <c r="T199" s="183"/>
      <c r="U199" s="183"/>
      <c r="V199" s="183"/>
      <c r="W199" s="183"/>
      <c r="X199" s="183"/>
      <c r="Y199" s="183"/>
      <c r="Z199" s="183"/>
      <c r="AA199" s="183"/>
      <c r="AB199" s="183"/>
      <c r="AC199" s="90"/>
    </row>
    <row r="200" spans="3:29" ht="13.5" customHeight="1">
      <c r="C200" s="89"/>
      <c r="D200" s="91" t="str">
        <f>D154</f>
        <v>jour V / heure &gt;</v>
      </c>
      <c r="E200" s="119">
        <v>1</v>
      </c>
      <c r="F200" s="119">
        <f t="shared" ref="F200:AB200" si="27">E200+1</f>
        <v>2</v>
      </c>
      <c r="G200" s="119">
        <f t="shared" si="27"/>
        <v>3</v>
      </c>
      <c r="H200" s="119">
        <f t="shared" si="27"/>
        <v>4</v>
      </c>
      <c r="I200" s="119">
        <f t="shared" si="27"/>
        <v>5</v>
      </c>
      <c r="J200" s="119">
        <f t="shared" si="27"/>
        <v>6</v>
      </c>
      <c r="K200" s="119">
        <f t="shared" si="27"/>
        <v>7</v>
      </c>
      <c r="L200" s="119">
        <f t="shared" si="27"/>
        <v>8</v>
      </c>
      <c r="M200" s="119">
        <f t="shared" si="27"/>
        <v>9</v>
      </c>
      <c r="N200" s="119">
        <f t="shared" si="27"/>
        <v>10</v>
      </c>
      <c r="O200" s="119">
        <f t="shared" si="27"/>
        <v>11</v>
      </c>
      <c r="P200" s="119">
        <f t="shared" si="27"/>
        <v>12</v>
      </c>
      <c r="Q200" s="119">
        <f t="shared" si="27"/>
        <v>13</v>
      </c>
      <c r="R200" s="119">
        <f t="shared" si="27"/>
        <v>14</v>
      </c>
      <c r="S200" s="119">
        <f t="shared" si="27"/>
        <v>15</v>
      </c>
      <c r="T200" s="119">
        <f t="shared" si="27"/>
        <v>16</v>
      </c>
      <c r="U200" s="119">
        <f t="shared" si="27"/>
        <v>17</v>
      </c>
      <c r="V200" s="119">
        <f t="shared" si="27"/>
        <v>18</v>
      </c>
      <c r="W200" s="119">
        <f t="shared" si="27"/>
        <v>19</v>
      </c>
      <c r="X200" s="119">
        <f t="shared" si="27"/>
        <v>20</v>
      </c>
      <c r="Y200" s="119">
        <f t="shared" si="27"/>
        <v>21</v>
      </c>
      <c r="Z200" s="119">
        <f t="shared" si="27"/>
        <v>22</v>
      </c>
      <c r="AA200" s="119">
        <f t="shared" si="27"/>
        <v>23</v>
      </c>
      <c r="AB200" s="119">
        <f t="shared" si="27"/>
        <v>24</v>
      </c>
      <c r="AC200" s="90"/>
    </row>
    <row r="201" spans="3:29" ht="13.5" customHeight="1">
      <c r="C201" s="89"/>
      <c r="D201" s="91">
        <v>1</v>
      </c>
      <c r="E201" s="119">
        <v>0</v>
      </c>
      <c r="F201" s="119">
        <v>0</v>
      </c>
      <c r="G201" s="119">
        <v>0</v>
      </c>
      <c r="H201" s="119">
        <v>0</v>
      </c>
      <c r="I201" s="119">
        <v>0</v>
      </c>
      <c r="J201" s="119">
        <v>0</v>
      </c>
      <c r="K201" s="119">
        <v>0</v>
      </c>
      <c r="L201" s="119">
        <v>0</v>
      </c>
      <c r="M201" s="119">
        <v>0</v>
      </c>
      <c r="N201" s="119">
        <v>0</v>
      </c>
      <c r="O201" s="119">
        <v>0</v>
      </c>
      <c r="P201" s="119">
        <v>0</v>
      </c>
      <c r="Q201" s="119">
        <v>0</v>
      </c>
      <c r="R201" s="119">
        <v>0</v>
      </c>
      <c r="S201" s="119">
        <v>0</v>
      </c>
      <c r="T201" s="119">
        <v>0</v>
      </c>
      <c r="U201" s="119">
        <v>0</v>
      </c>
      <c r="V201" s="119">
        <v>0</v>
      </c>
      <c r="W201" s="119">
        <v>0</v>
      </c>
      <c r="X201" s="119">
        <v>0</v>
      </c>
      <c r="Y201" s="119">
        <v>0</v>
      </c>
      <c r="Z201" s="119">
        <v>0</v>
      </c>
      <c r="AA201" s="119">
        <v>0</v>
      </c>
      <c r="AB201" s="119">
        <v>0</v>
      </c>
      <c r="AC201" s="90"/>
    </row>
    <row r="202" spans="3:29" ht="13.5" customHeight="1">
      <c r="C202" s="89"/>
      <c r="D202" s="91">
        <f t="shared" ref="D202:D207" si="28">D201+1</f>
        <v>2</v>
      </c>
      <c r="E202" s="119">
        <v>0</v>
      </c>
      <c r="F202" s="119">
        <v>0</v>
      </c>
      <c r="G202" s="119">
        <v>0</v>
      </c>
      <c r="H202" s="119">
        <v>0</v>
      </c>
      <c r="I202" s="119">
        <v>0</v>
      </c>
      <c r="J202" s="119">
        <v>0</v>
      </c>
      <c r="K202" s="119">
        <v>0</v>
      </c>
      <c r="L202" s="119">
        <v>0</v>
      </c>
      <c r="M202" s="119">
        <v>0</v>
      </c>
      <c r="N202" s="119">
        <v>0</v>
      </c>
      <c r="O202" s="119">
        <v>0</v>
      </c>
      <c r="P202" s="119">
        <v>0</v>
      </c>
      <c r="Q202" s="119">
        <v>0</v>
      </c>
      <c r="R202" s="119">
        <v>0</v>
      </c>
      <c r="S202" s="119">
        <v>0</v>
      </c>
      <c r="T202" s="119">
        <v>0</v>
      </c>
      <c r="U202" s="119">
        <v>0</v>
      </c>
      <c r="V202" s="119">
        <v>0</v>
      </c>
      <c r="W202" s="119">
        <v>0</v>
      </c>
      <c r="X202" s="119">
        <v>0</v>
      </c>
      <c r="Y202" s="119">
        <v>0</v>
      </c>
      <c r="Z202" s="119">
        <v>0</v>
      </c>
      <c r="AA202" s="119">
        <v>0</v>
      </c>
      <c r="AB202" s="119">
        <v>0</v>
      </c>
      <c r="AC202" s="90"/>
    </row>
    <row r="203" spans="3:29" ht="13.5" customHeight="1">
      <c r="C203" s="89"/>
      <c r="D203" s="91">
        <f t="shared" si="28"/>
        <v>3</v>
      </c>
      <c r="E203" s="119">
        <v>0</v>
      </c>
      <c r="F203" s="119">
        <v>0</v>
      </c>
      <c r="G203" s="119">
        <v>0</v>
      </c>
      <c r="H203" s="119">
        <v>0</v>
      </c>
      <c r="I203" s="119">
        <v>0</v>
      </c>
      <c r="J203" s="119">
        <v>0</v>
      </c>
      <c r="K203" s="119">
        <v>0</v>
      </c>
      <c r="L203" s="119">
        <v>0</v>
      </c>
      <c r="M203" s="119">
        <v>0</v>
      </c>
      <c r="N203" s="119">
        <v>0</v>
      </c>
      <c r="O203" s="119">
        <v>0</v>
      </c>
      <c r="P203" s="119">
        <v>0</v>
      </c>
      <c r="Q203" s="119">
        <v>0</v>
      </c>
      <c r="R203" s="119">
        <v>0</v>
      </c>
      <c r="S203" s="119">
        <v>0</v>
      </c>
      <c r="T203" s="119">
        <v>0</v>
      </c>
      <c r="U203" s="119">
        <v>0</v>
      </c>
      <c r="V203" s="119">
        <v>0</v>
      </c>
      <c r="W203" s="119">
        <v>0</v>
      </c>
      <c r="X203" s="119">
        <v>0</v>
      </c>
      <c r="Y203" s="119">
        <v>0</v>
      </c>
      <c r="Z203" s="119">
        <v>0</v>
      </c>
      <c r="AA203" s="119">
        <v>0</v>
      </c>
      <c r="AB203" s="119">
        <v>0</v>
      </c>
      <c r="AC203" s="90"/>
    </row>
    <row r="204" spans="3:29" ht="13.5" customHeight="1">
      <c r="C204" s="89"/>
      <c r="D204" s="91">
        <f t="shared" si="28"/>
        <v>4</v>
      </c>
      <c r="E204" s="119">
        <v>0</v>
      </c>
      <c r="F204" s="119">
        <v>0</v>
      </c>
      <c r="G204" s="119">
        <v>0</v>
      </c>
      <c r="H204" s="119">
        <v>0</v>
      </c>
      <c r="I204" s="119">
        <v>0</v>
      </c>
      <c r="J204" s="119">
        <v>0</v>
      </c>
      <c r="K204" s="119">
        <v>0</v>
      </c>
      <c r="L204" s="119">
        <v>0</v>
      </c>
      <c r="M204" s="119">
        <v>0</v>
      </c>
      <c r="N204" s="119">
        <v>0</v>
      </c>
      <c r="O204" s="119">
        <v>0</v>
      </c>
      <c r="P204" s="119">
        <v>0</v>
      </c>
      <c r="Q204" s="119">
        <v>0</v>
      </c>
      <c r="R204" s="119">
        <v>0</v>
      </c>
      <c r="S204" s="119">
        <v>0</v>
      </c>
      <c r="T204" s="119">
        <v>0</v>
      </c>
      <c r="U204" s="119">
        <v>0</v>
      </c>
      <c r="V204" s="119">
        <v>0</v>
      </c>
      <c r="W204" s="119">
        <v>0</v>
      </c>
      <c r="X204" s="119">
        <v>0</v>
      </c>
      <c r="Y204" s="119">
        <v>0</v>
      </c>
      <c r="Z204" s="119">
        <v>0</v>
      </c>
      <c r="AA204" s="119">
        <v>0</v>
      </c>
      <c r="AB204" s="119">
        <v>0</v>
      </c>
      <c r="AC204" s="90"/>
    </row>
    <row r="205" spans="3:29" ht="13.5" customHeight="1">
      <c r="C205" s="89"/>
      <c r="D205" s="91">
        <f t="shared" si="28"/>
        <v>5</v>
      </c>
      <c r="E205" s="119">
        <v>0</v>
      </c>
      <c r="F205" s="119">
        <v>0</v>
      </c>
      <c r="G205" s="119">
        <v>0</v>
      </c>
      <c r="H205" s="119">
        <v>0</v>
      </c>
      <c r="I205" s="119">
        <v>0</v>
      </c>
      <c r="J205" s="119">
        <v>0</v>
      </c>
      <c r="K205" s="119">
        <v>0</v>
      </c>
      <c r="L205" s="119">
        <v>0</v>
      </c>
      <c r="M205" s="119">
        <v>0</v>
      </c>
      <c r="N205" s="119">
        <v>0</v>
      </c>
      <c r="O205" s="119">
        <v>0</v>
      </c>
      <c r="P205" s="119">
        <v>0</v>
      </c>
      <c r="Q205" s="119">
        <v>0</v>
      </c>
      <c r="R205" s="119">
        <v>0</v>
      </c>
      <c r="S205" s="119">
        <v>0</v>
      </c>
      <c r="T205" s="119">
        <v>0</v>
      </c>
      <c r="U205" s="119">
        <v>0</v>
      </c>
      <c r="V205" s="119">
        <v>0</v>
      </c>
      <c r="W205" s="119">
        <v>0</v>
      </c>
      <c r="X205" s="119">
        <v>0</v>
      </c>
      <c r="Y205" s="119">
        <v>0</v>
      </c>
      <c r="Z205" s="119">
        <v>0</v>
      </c>
      <c r="AA205" s="119">
        <v>0</v>
      </c>
      <c r="AB205" s="119">
        <v>0</v>
      </c>
      <c r="AC205" s="90"/>
    </row>
    <row r="206" spans="3:29" ht="13.5" customHeight="1">
      <c r="C206" s="89"/>
      <c r="D206" s="91">
        <f t="shared" si="28"/>
        <v>6</v>
      </c>
      <c r="E206" s="119">
        <v>0</v>
      </c>
      <c r="F206" s="119">
        <v>0</v>
      </c>
      <c r="G206" s="119">
        <v>0</v>
      </c>
      <c r="H206" s="119">
        <v>0</v>
      </c>
      <c r="I206" s="119">
        <v>0</v>
      </c>
      <c r="J206" s="119">
        <v>0</v>
      </c>
      <c r="K206" s="119">
        <v>0</v>
      </c>
      <c r="L206" s="119">
        <v>0</v>
      </c>
      <c r="M206" s="119">
        <v>0</v>
      </c>
      <c r="N206" s="119">
        <v>0</v>
      </c>
      <c r="O206" s="119">
        <v>0</v>
      </c>
      <c r="P206" s="119">
        <v>0</v>
      </c>
      <c r="Q206" s="119">
        <v>0</v>
      </c>
      <c r="R206" s="119">
        <v>0</v>
      </c>
      <c r="S206" s="119">
        <v>0</v>
      </c>
      <c r="T206" s="119">
        <v>0</v>
      </c>
      <c r="U206" s="119">
        <v>0</v>
      </c>
      <c r="V206" s="119">
        <v>0</v>
      </c>
      <c r="W206" s="119">
        <v>0</v>
      </c>
      <c r="X206" s="119">
        <v>0</v>
      </c>
      <c r="Y206" s="119">
        <v>0</v>
      </c>
      <c r="Z206" s="119">
        <v>0</v>
      </c>
      <c r="AA206" s="119">
        <v>0</v>
      </c>
      <c r="AB206" s="119">
        <v>0</v>
      </c>
      <c r="AC206" s="90"/>
    </row>
    <row r="207" spans="3:29" ht="13.5" customHeight="1">
      <c r="C207" s="89"/>
      <c r="D207" s="91">
        <f t="shared" si="28"/>
        <v>7</v>
      </c>
      <c r="E207" s="119">
        <v>0</v>
      </c>
      <c r="F207" s="119">
        <v>0</v>
      </c>
      <c r="G207" s="119">
        <v>0</v>
      </c>
      <c r="H207" s="119">
        <v>0</v>
      </c>
      <c r="I207" s="119">
        <v>0</v>
      </c>
      <c r="J207" s="119">
        <v>0</v>
      </c>
      <c r="K207" s="119">
        <v>0</v>
      </c>
      <c r="L207" s="119">
        <v>0</v>
      </c>
      <c r="M207" s="119">
        <v>0</v>
      </c>
      <c r="N207" s="119">
        <v>0</v>
      </c>
      <c r="O207" s="119">
        <v>0</v>
      </c>
      <c r="P207" s="119">
        <v>0</v>
      </c>
      <c r="Q207" s="119">
        <v>0</v>
      </c>
      <c r="R207" s="119">
        <v>0</v>
      </c>
      <c r="S207" s="119">
        <v>0</v>
      </c>
      <c r="T207" s="119">
        <v>0</v>
      </c>
      <c r="U207" s="119">
        <v>0</v>
      </c>
      <c r="V207" s="119">
        <v>0</v>
      </c>
      <c r="W207" s="119">
        <v>0</v>
      </c>
      <c r="X207" s="119">
        <v>0</v>
      </c>
      <c r="Y207" s="119">
        <v>0</v>
      </c>
      <c r="Z207" s="119">
        <v>0</v>
      </c>
      <c r="AA207" s="119">
        <v>0</v>
      </c>
      <c r="AB207" s="119">
        <v>0</v>
      </c>
      <c r="AC207" s="90"/>
    </row>
    <row r="208" spans="3:29" ht="13.5" customHeight="1">
      <c r="C208" s="89"/>
      <c r="AC208" s="90"/>
    </row>
    <row r="209" spans="2:29" ht="13.5" customHeight="1">
      <c r="C209" s="89"/>
      <c r="E209" s="183" t="s">
        <v>50</v>
      </c>
      <c r="F209" s="183"/>
      <c r="G209" s="183"/>
      <c r="H209" s="183"/>
      <c r="I209" s="183"/>
      <c r="J209" s="183"/>
      <c r="K209" s="183"/>
      <c r="L209" s="183"/>
      <c r="M209" s="183"/>
      <c r="N209" s="183"/>
      <c r="O209" s="183"/>
      <c r="P209" s="183"/>
      <c r="AC209" s="90"/>
    </row>
    <row r="210" spans="2:29" ht="13.5" customHeight="1">
      <c r="C210" s="89"/>
      <c r="D210" s="91" t="s">
        <v>192</v>
      </c>
      <c r="E210" s="118">
        <v>1</v>
      </c>
      <c r="F210" s="119">
        <f t="shared" ref="F210:P210" si="29">E210+1</f>
        <v>2</v>
      </c>
      <c r="G210" s="119">
        <f t="shared" si="29"/>
        <v>3</v>
      </c>
      <c r="H210" s="119">
        <f t="shared" si="29"/>
        <v>4</v>
      </c>
      <c r="I210" s="119">
        <f t="shared" si="29"/>
        <v>5</v>
      </c>
      <c r="J210" s="119">
        <f t="shared" si="29"/>
        <v>6</v>
      </c>
      <c r="K210" s="119">
        <f t="shared" si="29"/>
        <v>7</v>
      </c>
      <c r="L210" s="119">
        <f t="shared" si="29"/>
        <v>8</v>
      </c>
      <c r="M210" s="119">
        <f t="shared" si="29"/>
        <v>9</v>
      </c>
      <c r="N210" s="119">
        <f t="shared" si="29"/>
        <v>10</v>
      </c>
      <c r="O210" s="119">
        <f t="shared" si="29"/>
        <v>11</v>
      </c>
      <c r="P210" s="119">
        <f t="shared" si="29"/>
        <v>12</v>
      </c>
      <c r="AC210" s="90"/>
    </row>
    <row r="211" spans="2:29" ht="13.5" customHeight="1">
      <c r="C211" s="89"/>
      <c r="D211" s="91">
        <v>1</v>
      </c>
      <c r="E211" s="45">
        <v>0</v>
      </c>
      <c r="F211" s="122">
        <v>0</v>
      </c>
      <c r="G211" s="122">
        <v>0</v>
      </c>
      <c r="H211" s="122">
        <v>0</v>
      </c>
      <c r="I211" s="122">
        <v>0</v>
      </c>
      <c r="J211" s="122">
        <v>0</v>
      </c>
      <c r="K211" s="122">
        <v>0</v>
      </c>
      <c r="L211" s="122">
        <v>0</v>
      </c>
      <c r="M211" s="122">
        <v>0</v>
      </c>
      <c r="N211" s="122">
        <v>0</v>
      </c>
      <c r="O211" s="122">
        <v>0</v>
      </c>
      <c r="P211" s="122">
        <v>0</v>
      </c>
      <c r="AC211" s="90"/>
    </row>
    <row r="212" spans="2:29" ht="13.5" customHeight="1">
      <c r="C212" s="89"/>
      <c r="D212" s="91">
        <v>2</v>
      </c>
      <c r="E212" s="45">
        <v>0</v>
      </c>
      <c r="F212" s="122">
        <v>0</v>
      </c>
      <c r="G212" s="122">
        <v>0</v>
      </c>
      <c r="H212" s="122">
        <v>0</v>
      </c>
      <c r="I212" s="122">
        <v>0</v>
      </c>
      <c r="J212" s="122">
        <v>0</v>
      </c>
      <c r="K212" s="122">
        <v>0</v>
      </c>
      <c r="L212" s="122">
        <v>0</v>
      </c>
      <c r="M212" s="122">
        <v>0</v>
      </c>
      <c r="N212" s="122">
        <v>0</v>
      </c>
      <c r="O212" s="122">
        <v>0</v>
      </c>
      <c r="P212" s="122">
        <v>0</v>
      </c>
      <c r="AC212" s="90"/>
    </row>
    <row r="213" spans="2:29" ht="13.5" customHeight="1">
      <c r="C213" s="89"/>
      <c r="D213" s="91">
        <v>3</v>
      </c>
      <c r="E213" s="45">
        <v>0</v>
      </c>
      <c r="F213" s="122">
        <v>0</v>
      </c>
      <c r="G213" s="122">
        <v>0</v>
      </c>
      <c r="H213" s="122">
        <v>0</v>
      </c>
      <c r="I213" s="122">
        <v>0</v>
      </c>
      <c r="J213" s="122">
        <v>0</v>
      </c>
      <c r="K213" s="122">
        <v>0</v>
      </c>
      <c r="L213" s="122">
        <v>0</v>
      </c>
      <c r="M213" s="122">
        <v>0</v>
      </c>
      <c r="N213" s="122">
        <v>0</v>
      </c>
      <c r="O213" s="122">
        <v>0</v>
      </c>
      <c r="P213" s="122">
        <v>0</v>
      </c>
      <c r="AC213" s="90"/>
    </row>
    <row r="214" spans="2:29" ht="13.5" customHeight="1">
      <c r="C214" s="89"/>
      <c r="D214" s="91">
        <v>4</v>
      </c>
      <c r="E214" s="45">
        <v>0</v>
      </c>
      <c r="F214" s="122">
        <v>0</v>
      </c>
      <c r="G214" s="122">
        <v>0</v>
      </c>
      <c r="H214" s="122">
        <v>0</v>
      </c>
      <c r="I214" s="122">
        <v>0</v>
      </c>
      <c r="J214" s="122">
        <v>0</v>
      </c>
      <c r="K214" s="122">
        <v>0</v>
      </c>
      <c r="L214" s="122">
        <v>0</v>
      </c>
      <c r="M214" s="122">
        <v>0</v>
      </c>
      <c r="N214" s="122">
        <v>0</v>
      </c>
      <c r="O214" s="122">
        <v>0</v>
      </c>
      <c r="P214" s="122">
        <v>0</v>
      </c>
      <c r="AC214" s="90"/>
    </row>
    <row r="215" spans="2:29" ht="13.5" customHeight="1">
      <c r="C215" s="89"/>
      <c r="D215" s="91">
        <v>5</v>
      </c>
      <c r="G215" s="122">
        <v>0</v>
      </c>
      <c r="I215" s="122">
        <v>0</v>
      </c>
      <c r="L215" s="122">
        <v>0</v>
      </c>
      <c r="O215" s="122">
        <v>0</v>
      </c>
      <c r="AC215" s="90"/>
    </row>
    <row r="216" spans="2:29" ht="13.5" customHeight="1">
      <c r="C216" s="97"/>
      <c r="D216" s="53"/>
      <c r="E216" s="53"/>
      <c r="F216" s="53"/>
      <c r="G216" s="53"/>
      <c r="H216" s="53"/>
      <c r="I216" s="53"/>
      <c r="J216" s="53"/>
      <c r="K216" s="53"/>
      <c r="L216" s="53"/>
      <c r="M216" s="53"/>
      <c r="N216" s="53"/>
      <c r="O216" s="53"/>
      <c r="P216" s="53"/>
      <c r="Q216" s="53"/>
      <c r="R216" s="53"/>
      <c r="S216" s="53"/>
      <c r="T216" s="53"/>
      <c r="U216" s="53"/>
      <c r="V216" s="53"/>
      <c r="W216" s="53"/>
      <c r="X216" s="53"/>
      <c r="Y216" s="53"/>
      <c r="Z216" s="53"/>
      <c r="AA216" s="53"/>
      <c r="AB216" s="53"/>
      <c r="AC216" s="95"/>
    </row>
    <row r="217" spans="2:29" ht="13.5" customHeight="1">
      <c r="B217" s="13"/>
    </row>
    <row r="218" spans="2:29" ht="13.5" customHeight="1">
      <c r="D218" s="197" t="s">
        <v>63</v>
      </c>
      <c r="E218" s="197"/>
      <c r="F218" s="197"/>
      <c r="G218" s="197"/>
      <c r="H218" s="197"/>
      <c r="I218" s="197"/>
      <c r="J218" s="197"/>
      <c r="K218" s="197"/>
      <c r="L218" s="197"/>
      <c r="M218" s="197"/>
      <c r="N218" s="197"/>
      <c r="O218" s="197"/>
      <c r="P218" s="197"/>
      <c r="Q218" s="197"/>
      <c r="R218" s="197"/>
      <c r="S218" s="197"/>
      <c r="T218" s="197"/>
      <c r="U218" s="197"/>
      <c r="V218" s="197"/>
      <c r="W218" s="197"/>
      <c r="X218" s="197"/>
      <c r="Y218" s="197"/>
      <c r="Z218" s="197"/>
      <c r="AA218" s="197"/>
      <c r="AB218" s="197"/>
    </row>
    <row r="219" spans="2:29" ht="13.5" customHeight="1">
      <c r="C219" s="87"/>
      <c r="D219" s="43"/>
      <c r="E219" s="43"/>
      <c r="F219" s="43"/>
      <c r="G219" s="43"/>
      <c r="H219" s="43"/>
      <c r="I219" s="43"/>
      <c r="J219" s="43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  <c r="Z219" s="43"/>
      <c r="AA219" s="43"/>
      <c r="AB219" s="43"/>
      <c r="AC219" s="88"/>
    </row>
    <row r="220" spans="2:29" ht="13.5" customHeight="1">
      <c r="C220" s="89"/>
      <c r="D220" s="91" t="s">
        <v>30</v>
      </c>
      <c r="E220" s="199" t="s">
        <v>107</v>
      </c>
      <c r="F220" s="199"/>
      <c r="G220" s="199"/>
      <c r="H220" s="199"/>
      <c r="AC220" s="90"/>
    </row>
    <row r="221" spans="2:29" ht="13.5" customHeight="1">
      <c r="C221" s="89"/>
      <c r="D221" s="91" t="s">
        <v>71</v>
      </c>
      <c r="E221" s="51">
        <v>0.17899999999999999</v>
      </c>
      <c r="F221" s="189"/>
      <c r="G221" s="189"/>
      <c r="H221" s="189"/>
      <c r="I221" s="189"/>
      <c r="J221" s="189"/>
      <c r="K221" s="189"/>
      <c r="L221" s="189"/>
      <c r="M221" s="189"/>
      <c r="N221" s="189"/>
      <c r="O221" s="189"/>
      <c r="P221" s="189"/>
      <c r="Q221" s="189"/>
      <c r="R221" s="189"/>
      <c r="S221" s="189"/>
      <c r="T221" s="189"/>
      <c r="U221" s="189"/>
      <c r="V221" s="189"/>
      <c r="W221" s="189"/>
      <c r="X221" s="189"/>
      <c r="AC221" s="90"/>
    </row>
    <row r="222" spans="2:29" ht="13.5" customHeight="1">
      <c r="C222" s="89"/>
      <c r="E222" s="124"/>
      <c r="F222" s="190"/>
      <c r="G222" s="190"/>
      <c r="H222" s="190"/>
      <c r="I222" s="190"/>
      <c r="J222" s="190"/>
      <c r="K222" s="190"/>
      <c r="L222" s="190"/>
      <c r="M222" s="190"/>
      <c r="N222" s="190"/>
      <c r="O222" s="190"/>
      <c r="P222" s="190"/>
      <c r="Q222" s="190"/>
      <c r="R222" s="190"/>
      <c r="S222" s="190"/>
      <c r="T222" s="190"/>
      <c r="U222" s="190"/>
      <c r="V222" s="190"/>
      <c r="W222" s="190"/>
      <c r="X222" s="190"/>
      <c r="AC222" s="90"/>
    </row>
    <row r="223" spans="2:29" ht="13.5" customHeight="1">
      <c r="C223" s="89"/>
      <c r="D223" s="196" t="s">
        <v>34</v>
      </c>
      <c r="E223" s="196"/>
      <c r="F223" s="196"/>
      <c r="G223" s="196"/>
      <c r="H223" s="196"/>
      <c r="I223" s="196"/>
      <c r="J223" s="196"/>
      <c r="K223" s="196"/>
      <c r="L223" s="196"/>
      <c r="M223" s="196"/>
      <c r="N223" s="196"/>
      <c r="O223" s="196"/>
      <c r="P223" s="196"/>
      <c r="Q223" s="196"/>
      <c r="R223" s="196"/>
      <c r="S223" s="196"/>
      <c r="T223" s="196"/>
      <c r="U223" s="196"/>
      <c r="V223" s="196"/>
      <c r="W223" s="196"/>
      <c r="X223" s="196"/>
      <c r="Y223" s="196"/>
      <c r="Z223" s="196"/>
      <c r="AA223" s="196"/>
      <c r="AB223" s="196"/>
      <c r="AC223" s="90"/>
    </row>
    <row r="224" spans="2:29" ht="13.5" customHeight="1">
      <c r="C224" s="89"/>
      <c r="F224" s="113"/>
      <c r="G224" s="113"/>
      <c r="H224" s="113"/>
      <c r="I224" s="113"/>
      <c r="J224" s="113"/>
      <c r="K224" s="113"/>
      <c r="L224" s="113"/>
      <c r="M224" s="113"/>
      <c r="N224" s="113"/>
      <c r="O224" s="113"/>
      <c r="P224" s="113"/>
      <c r="Q224" s="113"/>
      <c r="R224" s="113"/>
      <c r="S224" s="113"/>
      <c r="T224" s="113"/>
      <c r="U224" s="113"/>
      <c r="V224" s="113"/>
      <c r="W224" s="113"/>
      <c r="X224" s="113"/>
      <c r="AC224" s="90"/>
    </row>
    <row r="225" spans="3:29" ht="13.5" customHeight="1">
      <c r="C225" s="89"/>
      <c r="D225" s="91" t="s">
        <v>35</v>
      </c>
      <c r="E225" s="122">
        <v>0.08</v>
      </c>
      <c r="F225" s="42" t="s">
        <v>72</v>
      </c>
      <c r="I225" s="42" t="s">
        <v>105</v>
      </c>
      <c r="AC225" s="90"/>
    </row>
    <row r="226" spans="3:29" ht="13.5" customHeight="1">
      <c r="C226" s="89"/>
      <c r="E226" s="119">
        <v>105</v>
      </c>
      <c r="F226" s="42" t="s">
        <v>85</v>
      </c>
      <c r="I226" s="42" t="s">
        <v>61</v>
      </c>
      <c r="AC226" s="90"/>
    </row>
    <row r="227" spans="3:29" ht="13.5" customHeight="1">
      <c r="C227" s="89"/>
      <c r="E227" s="119">
        <v>5.5E-2</v>
      </c>
      <c r="F227" s="42" t="s">
        <v>86</v>
      </c>
      <c r="I227" s="42" t="s">
        <v>62</v>
      </c>
      <c r="AC227" s="90"/>
    </row>
    <row r="228" spans="3:29" ht="13.5" customHeight="1">
      <c r="C228" s="89"/>
      <c r="AC228" s="90"/>
    </row>
    <row r="229" spans="3:29" ht="13.5" customHeight="1">
      <c r="C229" s="89"/>
      <c r="E229" s="183" t="s">
        <v>78</v>
      </c>
      <c r="F229" s="183"/>
      <c r="G229" s="183"/>
      <c r="H229" s="183"/>
      <c r="I229" s="183"/>
      <c r="J229" s="183"/>
      <c r="K229" s="183"/>
      <c r="L229" s="183"/>
      <c r="M229" s="183"/>
      <c r="N229" s="183"/>
      <c r="O229" s="183"/>
      <c r="P229" s="183"/>
      <c r="Q229" s="183"/>
      <c r="R229" s="183"/>
      <c r="S229" s="183"/>
      <c r="T229" s="183"/>
      <c r="U229" s="183"/>
      <c r="V229" s="183"/>
      <c r="W229" s="183"/>
      <c r="X229" s="183"/>
      <c r="Y229" s="183"/>
      <c r="Z229" s="183"/>
      <c r="AA229" s="183"/>
      <c r="AB229" s="183"/>
      <c r="AC229" s="90"/>
    </row>
    <row r="230" spans="3:29" ht="13.5" customHeight="1">
      <c r="C230" s="89"/>
      <c r="D230" s="91">
        <f>D199</f>
        <v>0</v>
      </c>
      <c r="E230" s="119">
        <v>1</v>
      </c>
      <c r="F230" s="119">
        <f>E230+1</f>
        <v>2</v>
      </c>
      <c r="G230" s="119">
        <f t="shared" ref="G230:AA230" si="30">F230+1</f>
        <v>3</v>
      </c>
      <c r="H230" s="119">
        <f t="shared" si="30"/>
        <v>4</v>
      </c>
      <c r="I230" s="119">
        <f t="shared" si="30"/>
        <v>5</v>
      </c>
      <c r="J230" s="119">
        <f t="shared" si="30"/>
        <v>6</v>
      </c>
      <c r="K230" s="119">
        <f t="shared" si="30"/>
        <v>7</v>
      </c>
      <c r="L230" s="119">
        <f t="shared" si="30"/>
        <v>8</v>
      </c>
      <c r="M230" s="119">
        <f t="shared" si="30"/>
        <v>9</v>
      </c>
      <c r="N230" s="119">
        <f t="shared" si="30"/>
        <v>10</v>
      </c>
      <c r="O230" s="119">
        <f t="shared" si="30"/>
        <v>11</v>
      </c>
      <c r="P230" s="119">
        <f t="shared" si="30"/>
        <v>12</v>
      </c>
      <c r="Q230" s="119">
        <f t="shared" si="30"/>
        <v>13</v>
      </c>
      <c r="R230" s="119">
        <f t="shared" si="30"/>
        <v>14</v>
      </c>
      <c r="S230" s="119">
        <f t="shared" si="30"/>
        <v>15</v>
      </c>
      <c r="T230" s="119">
        <f t="shared" si="30"/>
        <v>16</v>
      </c>
      <c r="U230" s="119">
        <f t="shared" si="30"/>
        <v>17</v>
      </c>
      <c r="V230" s="119">
        <f t="shared" si="30"/>
        <v>18</v>
      </c>
      <c r="W230" s="119">
        <f t="shared" si="30"/>
        <v>19</v>
      </c>
      <c r="X230" s="119">
        <f t="shared" si="30"/>
        <v>20</v>
      </c>
      <c r="Y230" s="119">
        <f t="shared" si="30"/>
        <v>21</v>
      </c>
      <c r="Z230" s="119">
        <f t="shared" si="30"/>
        <v>22</v>
      </c>
      <c r="AA230" s="119">
        <f t="shared" si="30"/>
        <v>23</v>
      </c>
      <c r="AB230" s="119">
        <f>AA230+1</f>
        <v>24</v>
      </c>
      <c r="AC230" s="90"/>
    </row>
    <row r="231" spans="3:29" ht="13.5" customHeight="1">
      <c r="C231" s="89"/>
      <c r="D231" s="91">
        <v>1</v>
      </c>
      <c r="E231" s="122">
        <v>0</v>
      </c>
      <c r="F231" s="122">
        <v>0</v>
      </c>
      <c r="G231" s="122">
        <v>0</v>
      </c>
      <c r="H231" s="122">
        <v>0</v>
      </c>
      <c r="I231" s="122">
        <v>0</v>
      </c>
      <c r="J231" s="122">
        <v>0.1</v>
      </c>
      <c r="K231" s="122">
        <v>0.5</v>
      </c>
      <c r="L231" s="122">
        <v>0.7</v>
      </c>
      <c r="M231" s="122">
        <v>0.7</v>
      </c>
      <c r="N231" s="122">
        <v>0.7</v>
      </c>
      <c r="O231" s="122">
        <v>0.4</v>
      </c>
      <c r="P231" s="122">
        <v>0.5</v>
      </c>
      <c r="Q231" s="122">
        <v>0.4</v>
      </c>
      <c r="R231" s="122">
        <v>0.7</v>
      </c>
      <c r="S231" s="122">
        <v>0.4</v>
      </c>
      <c r="T231" s="122">
        <v>0.4</v>
      </c>
      <c r="U231" s="122">
        <v>0.4</v>
      </c>
      <c r="V231" s="122">
        <v>0.4</v>
      </c>
      <c r="W231" s="122">
        <v>0.4</v>
      </c>
      <c r="X231" s="122">
        <v>0.7</v>
      </c>
      <c r="Y231" s="122">
        <v>0.7</v>
      </c>
      <c r="Z231" s="122">
        <v>0.4</v>
      </c>
      <c r="AA231" s="122">
        <v>0.4</v>
      </c>
      <c r="AB231" s="122">
        <v>0.4</v>
      </c>
      <c r="AC231" s="90"/>
    </row>
    <row r="232" spans="3:29" ht="13.5" customHeight="1">
      <c r="C232" s="89"/>
      <c r="D232" s="91">
        <f t="shared" ref="D232:D237" si="31">D231+1</f>
        <v>2</v>
      </c>
      <c r="E232" s="122">
        <v>0</v>
      </c>
      <c r="F232" s="122">
        <v>0</v>
      </c>
      <c r="G232" s="122">
        <v>0</v>
      </c>
      <c r="H232" s="122">
        <v>0</v>
      </c>
      <c r="I232" s="122">
        <v>0</v>
      </c>
      <c r="J232" s="122">
        <v>0.1</v>
      </c>
      <c r="K232" s="122">
        <v>0.5</v>
      </c>
      <c r="L232" s="122">
        <v>0.7</v>
      </c>
      <c r="M232" s="122">
        <v>0.7</v>
      </c>
      <c r="N232" s="122">
        <v>0.7</v>
      </c>
      <c r="O232" s="122">
        <v>0.4</v>
      </c>
      <c r="P232" s="122">
        <v>0.5</v>
      </c>
      <c r="Q232" s="122">
        <v>0.4</v>
      </c>
      <c r="R232" s="122">
        <v>0.7</v>
      </c>
      <c r="S232" s="122">
        <v>0.4</v>
      </c>
      <c r="T232" s="122">
        <v>0.4</v>
      </c>
      <c r="U232" s="122">
        <v>0.4</v>
      </c>
      <c r="V232" s="122">
        <v>0.4</v>
      </c>
      <c r="W232" s="122">
        <v>0.4</v>
      </c>
      <c r="X232" s="122">
        <v>0.7</v>
      </c>
      <c r="Y232" s="122">
        <v>0.7</v>
      </c>
      <c r="Z232" s="122">
        <v>0.4</v>
      </c>
      <c r="AA232" s="122">
        <v>0.4</v>
      </c>
      <c r="AB232" s="122">
        <v>0.4</v>
      </c>
      <c r="AC232" s="90"/>
    </row>
    <row r="233" spans="3:29" ht="13.5" customHeight="1">
      <c r="C233" s="89"/>
      <c r="D233" s="91">
        <f t="shared" si="31"/>
        <v>3</v>
      </c>
      <c r="E233" s="122">
        <v>0</v>
      </c>
      <c r="F233" s="122">
        <v>0</v>
      </c>
      <c r="G233" s="122">
        <v>0</v>
      </c>
      <c r="H233" s="122">
        <v>0</v>
      </c>
      <c r="I233" s="122">
        <v>0</v>
      </c>
      <c r="J233" s="122">
        <v>0.1</v>
      </c>
      <c r="K233" s="122">
        <v>0.5</v>
      </c>
      <c r="L233" s="122">
        <v>0.7</v>
      </c>
      <c r="M233" s="122">
        <v>0.7</v>
      </c>
      <c r="N233" s="122">
        <v>0.7</v>
      </c>
      <c r="O233" s="122">
        <v>0.4</v>
      </c>
      <c r="P233" s="122">
        <v>0.5</v>
      </c>
      <c r="Q233" s="122">
        <v>0.4</v>
      </c>
      <c r="R233" s="122">
        <v>0.7</v>
      </c>
      <c r="S233" s="122">
        <v>0.4</v>
      </c>
      <c r="T233" s="122">
        <v>0.4</v>
      </c>
      <c r="U233" s="122">
        <v>0.4</v>
      </c>
      <c r="V233" s="122">
        <v>0.4</v>
      </c>
      <c r="W233" s="122">
        <v>0.4</v>
      </c>
      <c r="X233" s="122">
        <v>0.7</v>
      </c>
      <c r="Y233" s="122">
        <v>0.7</v>
      </c>
      <c r="Z233" s="122">
        <v>0.4</v>
      </c>
      <c r="AA233" s="122">
        <v>0.4</v>
      </c>
      <c r="AB233" s="122">
        <v>0.4</v>
      </c>
      <c r="AC233" s="90"/>
    </row>
    <row r="234" spans="3:29" ht="13.5" customHeight="1">
      <c r="C234" s="89"/>
      <c r="D234" s="91">
        <f t="shared" si="31"/>
        <v>4</v>
      </c>
      <c r="E234" s="122">
        <v>0</v>
      </c>
      <c r="F234" s="122">
        <v>0</v>
      </c>
      <c r="G234" s="122">
        <v>0</v>
      </c>
      <c r="H234" s="122">
        <v>0</v>
      </c>
      <c r="I234" s="122">
        <v>0</v>
      </c>
      <c r="J234" s="122">
        <v>0.1</v>
      </c>
      <c r="K234" s="122">
        <v>0.5</v>
      </c>
      <c r="L234" s="122">
        <v>0.7</v>
      </c>
      <c r="M234" s="122">
        <v>0.7</v>
      </c>
      <c r="N234" s="122">
        <v>0.7</v>
      </c>
      <c r="O234" s="122">
        <v>0.4</v>
      </c>
      <c r="P234" s="122">
        <v>0.5</v>
      </c>
      <c r="Q234" s="122">
        <v>0.4</v>
      </c>
      <c r="R234" s="122">
        <v>0.7</v>
      </c>
      <c r="S234" s="122">
        <v>0.4</v>
      </c>
      <c r="T234" s="122">
        <v>0.4</v>
      </c>
      <c r="U234" s="122">
        <v>0.4</v>
      </c>
      <c r="V234" s="122">
        <v>0.4</v>
      </c>
      <c r="W234" s="122">
        <v>0.4</v>
      </c>
      <c r="X234" s="122">
        <v>0.7</v>
      </c>
      <c r="Y234" s="122">
        <v>0.7</v>
      </c>
      <c r="Z234" s="122">
        <v>0.4</v>
      </c>
      <c r="AA234" s="122">
        <v>0.4</v>
      </c>
      <c r="AB234" s="122">
        <v>0.4</v>
      </c>
      <c r="AC234" s="90"/>
    </row>
    <row r="235" spans="3:29" ht="13.5" customHeight="1">
      <c r="C235" s="89"/>
      <c r="D235" s="91">
        <f t="shared" si="31"/>
        <v>5</v>
      </c>
      <c r="E235" s="122">
        <v>0</v>
      </c>
      <c r="F235" s="122">
        <v>0</v>
      </c>
      <c r="G235" s="122">
        <v>0</v>
      </c>
      <c r="H235" s="122">
        <v>0</v>
      </c>
      <c r="I235" s="122">
        <v>0</v>
      </c>
      <c r="J235" s="122">
        <v>0.1</v>
      </c>
      <c r="K235" s="122">
        <v>0.5</v>
      </c>
      <c r="L235" s="122">
        <v>0.7</v>
      </c>
      <c r="M235" s="122">
        <v>0.7</v>
      </c>
      <c r="N235" s="122">
        <v>0.7</v>
      </c>
      <c r="O235" s="122">
        <v>0.4</v>
      </c>
      <c r="P235" s="122">
        <v>0.5</v>
      </c>
      <c r="Q235" s="122">
        <v>0.4</v>
      </c>
      <c r="R235" s="122">
        <v>0.7</v>
      </c>
      <c r="S235" s="122">
        <v>0.4</v>
      </c>
      <c r="T235" s="122">
        <v>0.4</v>
      </c>
      <c r="U235" s="122">
        <v>0.4</v>
      </c>
      <c r="V235" s="122">
        <v>0.4</v>
      </c>
      <c r="W235" s="122">
        <v>0.4</v>
      </c>
      <c r="X235" s="122">
        <v>0.7</v>
      </c>
      <c r="Y235" s="122">
        <v>0.7</v>
      </c>
      <c r="Z235" s="122">
        <v>0.4</v>
      </c>
      <c r="AA235" s="122">
        <v>0.4</v>
      </c>
      <c r="AB235" s="122">
        <v>0.4</v>
      </c>
      <c r="AC235" s="90"/>
    </row>
    <row r="236" spans="3:29" ht="13.5" customHeight="1">
      <c r="C236" s="89"/>
      <c r="D236" s="91">
        <f t="shared" si="31"/>
        <v>6</v>
      </c>
      <c r="E236" s="122">
        <v>0</v>
      </c>
      <c r="F236" s="122">
        <v>0</v>
      </c>
      <c r="G236" s="122">
        <v>0</v>
      </c>
      <c r="H236" s="122">
        <v>0</v>
      </c>
      <c r="I236" s="122">
        <v>0</v>
      </c>
      <c r="J236" s="122">
        <v>0.1</v>
      </c>
      <c r="K236" s="122">
        <v>0.5</v>
      </c>
      <c r="L236" s="122">
        <v>0.7</v>
      </c>
      <c r="M236" s="122">
        <v>0.7</v>
      </c>
      <c r="N236" s="122">
        <v>0.7</v>
      </c>
      <c r="O236" s="122">
        <v>0.4</v>
      </c>
      <c r="P236" s="122">
        <v>0.5</v>
      </c>
      <c r="Q236" s="122">
        <v>0.4</v>
      </c>
      <c r="R236" s="122">
        <v>0.7</v>
      </c>
      <c r="S236" s="122">
        <v>0.4</v>
      </c>
      <c r="T236" s="122">
        <v>0.4</v>
      </c>
      <c r="U236" s="122">
        <v>0.4</v>
      </c>
      <c r="V236" s="122">
        <v>0.4</v>
      </c>
      <c r="W236" s="122">
        <v>0.4</v>
      </c>
      <c r="X236" s="122">
        <v>0.7</v>
      </c>
      <c r="Y236" s="122">
        <v>0.7</v>
      </c>
      <c r="Z236" s="122">
        <v>0.4</v>
      </c>
      <c r="AA236" s="122">
        <v>0.4</v>
      </c>
      <c r="AB236" s="122">
        <v>0.4</v>
      </c>
      <c r="AC236" s="90"/>
    </row>
    <row r="237" spans="3:29" ht="13.5" customHeight="1">
      <c r="C237" s="89"/>
      <c r="D237" s="91">
        <f t="shared" si="31"/>
        <v>7</v>
      </c>
      <c r="E237" s="122">
        <v>0</v>
      </c>
      <c r="F237" s="122">
        <v>0</v>
      </c>
      <c r="G237" s="122">
        <v>0</v>
      </c>
      <c r="H237" s="122">
        <v>0</v>
      </c>
      <c r="I237" s="122">
        <v>0</v>
      </c>
      <c r="J237" s="122">
        <v>0.1</v>
      </c>
      <c r="K237" s="122">
        <v>0.5</v>
      </c>
      <c r="L237" s="122">
        <v>0.7</v>
      </c>
      <c r="M237" s="122">
        <v>0.7</v>
      </c>
      <c r="N237" s="122">
        <v>0.7</v>
      </c>
      <c r="O237" s="122">
        <v>0.4</v>
      </c>
      <c r="P237" s="122">
        <v>0.5</v>
      </c>
      <c r="Q237" s="122">
        <v>0.4</v>
      </c>
      <c r="R237" s="122">
        <v>0.7</v>
      </c>
      <c r="S237" s="122">
        <v>0.4</v>
      </c>
      <c r="T237" s="122">
        <v>0.4</v>
      </c>
      <c r="U237" s="122">
        <v>0.4</v>
      </c>
      <c r="V237" s="122">
        <v>0.4</v>
      </c>
      <c r="W237" s="122">
        <v>0.4</v>
      </c>
      <c r="X237" s="122">
        <v>0.7</v>
      </c>
      <c r="Y237" s="122">
        <v>0.7</v>
      </c>
      <c r="Z237" s="122">
        <v>0.4</v>
      </c>
      <c r="AA237" s="122">
        <v>0.4</v>
      </c>
      <c r="AB237" s="122">
        <v>0.4</v>
      </c>
      <c r="AC237" s="90"/>
    </row>
    <row r="238" spans="3:29" ht="13.5" customHeight="1">
      <c r="C238" s="89"/>
      <c r="AC238" s="90"/>
    </row>
    <row r="239" spans="3:29" ht="13.5" customHeight="1">
      <c r="C239" s="89"/>
      <c r="E239" s="183" t="s">
        <v>42</v>
      </c>
      <c r="F239" s="183"/>
      <c r="G239" s="183"/>
      <c r="H239" s="183"/>
      <c r="I239" s="183"/>
      <c r="J239" s="183"/>
      <c r="K239" s="183"/>
      <c r="L239" s="183"/>
      <c r="M239" s="183"/>
      <c r="N239" s="183"/>
      <c r="O239" s="183"/>
      <c r="P239" s="183"/>
      <c r="AC239" s="90"/>
    </row>
    <row r="240" spans="3:29" ht="13.5" customHeight="1">
      <c r="C240" s="89"/>
      <c r="D240" s="91" t="s">
        <v>192</v>
      </c>
      <c r="E240" s="118">
        <v>1</v>
      </c>
      <c r="F240" s="119">
        <f>E240+1</f>
        <v>2</v>
      </c>
      <c r="G240" s="119">
        <f t="shared" ref="G240:P240" si="32">F240+1</f>
        <v>3</v>
      </c>
      <c r="H240" s="119">
        <f t="shared" si="32"/>
        <v>4</v>
      </c>
      <c r="I240" s="119">
        <f t="shared" si="32"/>
        <v>5</v>
      </c>
      <c r="J240" s="119">
        <f t="shared" si="32"/>
        <v>6</v>
      </c>
      <c r="K240" s="119">
        <f t="shared" si="32"/>
        <v>7</v>
      </c>
      <c r="L240" s="119">
        <f t="shared" si="32"/>
        <v>8</v>
      </c>
      <c r="M240" s="119">
        <f t="shared" si="32"/>
        <v>9</v>
      </c>
      <c r="N240" s="119">
        <f t="shared" si="32"/>
        <v>10</v>
      </c>
      <c r="O240" s="119">
        <f t="shared" si="32"/>
        <v>11</v>
      </c>
      <c r="P240" s="119">
        <f t="shared" si="32"/>
        <v>12</v>
      </c>
      <c r="AC240" s="90"/>
    </row>
    <row r="241" spans="3:29" ht="13.5" customHeight="1">
      <c r="C241" s="89"/>
      <c r="D241" s="91">
        <v>1</v>
      </c>
      <c r="E241" s="45">
        <v>0</v>
      </c>
      <c r="F241" s="122">
        <v>0</v>
      </c>
      <c r="G241" s="122">
        <v>0</v>
      </c>
      <c r="H241" s="122">
        <v>0</v>
      </c>
      <c r="I241" s="122">
        <v>0</v>
      </c>
      <c r="J241" s="122">
        <v>0</v>
      </c>
      <c r="K241" s="122">
        <v>0</v>
      </c>
      <c r="L241" s="122">
        <v>0</v>
      </c>
      <c r="M241" s="122">
        <v>0</v>
      </c>
      <c r="N241" s="122">
        <v>0</v>
      </c>
      <c r="O241" s="122">
        <v>0</v>
      </c>
      <c r="P241" s="122">
        <v>0</v>
      </c>
      <c r="AC241" s="90"/>
    </row>
    <row r="242" spans="3:29" ht="13.5" customHeight="1">
      <c r="C242" s="89"/>
      <c r="D242" s="91">
        <v>2</v>
      </c>
      <c r="E242" s="45">
        <v>0</v>
      </c>
      <c r="F242" s="122">
        <v>0</v>
      </c>
      <c r="G242" s="122">
        <v>0</v>
      </c>
      <c r="H242" s="122">
        <v>0</v>
      </c>
      <c r="I242" s="122">
        <v>0</v>
      </c>
      <c r="J242" s="122">
        <v>0</v>
      </c>
      <c r="K242" s="122">
        <v>0</v>
      </c>
      <c r="L242" s="122">
        <v>0</v>
      </c>
      <c r="M242" s="122">
        <v>0</v>
      </c>
      <c r="N242" s="122">
        <v>0</v>
      </c>
      <c r="O242" s="122">
        <v>0</v>
      </c>
      <c r="P242" s="122">
        <v>0</v>
      </c>
      <c r="AC242" s="90"/>
    </row>
    <row r="243" spans="3:29" ht="13.5" customHeight="1">
      <c r="C243" s="89"/>
      <c r="D243" s="91">
        <v>3</v>
      </c>
      <c r="E243" s="45">
        <v>0</v>
      </c>
      <c r="F243" s="122">
        <v>0</v>
      </c>
      <c r="G243" s="122">
        <v>0</v>
      </c>
      <c r="H243" s="122">
        <v>0</v>
      </c>
      <c r="I243" s="122">
        <v>0</v>
      </c>
      <c r="J243" s="122">
        <v>0</v>
      </c>
      <c r="K243" s="122">
        <v>0</v>
      </c>
      <c r="L243" s="122">
        <v>0</v>
      </c>
      <c r="M243" s="122">
        <v>0</v>
      </c>
      <c r="N243" s="122">
        <v>0</v>
      </c>
      <c r="O243" s="122">
        <v>0</v>
      </c>
      <c r="P243" s="122">
        <v>0</v>
      </c>
      <c r="AC243" s="90"/>
    </row>
    <row r="244" spans="3:29" ht="13.5" customHeight="1">
      <c r="C244" s="89"/>
      <c r="D244" s="91">
        <v>4</v>
      </c>
      <c r="E244" s="45">
        <v>0</v>
      </c>
      <c r="F244" s="122">
        <v>0</v>
      </c>
      <c r="G244" s="122">
        <v>0</v>
      </c>
      <c r="H244" s="122">
        <v>0</v>
      </c>
      <c r="I244" s="122">
        <v>0</v>
      </c>
      <c r="J244" s="122">
        <v>0</v>
      </c>
      <c r="K244" s="122">
        <v>0</v>
      </c>
      <c r="L244" s="122">
        <v>0</v>
      </c>
      <c r="M244" s="122">
        <v>0</v>
      </c>
      <c r="N244" s="122">
        <v>0</v>
      </c>
      <c r="O244" s="122">
        <v>0</v>
      </c>
      <c r="P244" s="122">
        <v>0</v>
      </c>
      <c r="AC244" s="90"/>
    </row>
    <row r="245" spans="3:29" ht="13.5" customHeight="1">
      <c r="C245" s="89"/>
      <c r="D245" s="91">
        <v>5</v>
      </c>
      <c r="G245" s="122">
        <v>0</v>
      </c>
      <c r="I245" s="122">
        <v>0</v>
      </c>
      <c r="L245" s="122">
        <v>0</v>
      </c>
      <c r="O245" s="122">
        <v>0</v>
      </c>
      <c r="AC245" s="90"/>
    </row>
    <row r="246" spans="3:29" ht="13.5" customHeight="1">
      <c r="C246" s="89"/>
      <c r="AC246" s="90"/>
    </row>
    <row r="247" spans="3:29" ht="13.5" customHeight="1">
      <c r="C247" s="89"/>
      <c r="D247" s="194" t="s">
        <v>43</v>
      </c>
      <c r="E247" s="194"/>
      <c r="F247" s="194"/>
      <c r="G247" s="194"/>
      <c r="H247" s="194"/>
      <c r="I247" s="194"/>
      <c r="J247" s="194"/>
      <c r="K247" s="194"/>
      <c r="L247" s="194"/>
      <c r="M247" s="194"/>
      <c r="N247" s="194"/>
      <c r="O247" s="194"/>
      <c r="P247" s="194"/>
      <c r="Q247" s="194"/>
      <c r="R247" s="194"/>
      <c r="S247" s="194"/>
      <c r="T247" s="194"/>
      <c r="U247" s="194"/>
      <c r="V247" s="194"/>
      <c r="W247" s="194"/>
      <c r="X247" s="194"/>
      <c r="Y247" s="194"/>
      <c r="Z247" s="194"/>
      <c r="AA247" s="194"/>
      <c r="AC247" s="90"/>
    </row>
    <row r="248" spans="3:29" ht="13.5" customHeight="1">
      <c r="C248" s="89"/>
      <c r="D248" s="123"/>
      <c r="E248" s="123"/>
      <c r="F248" s="123"/>
      <c r="G248" s="123"/>
      <c r="H248" s="123"/>
      <c r="I248" s="12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  <c r="AC248" s="90"/>
    </row>
    <row r="249" spans="3:29" ht="13.5" customHeight="1">
      <c r="C249" s="89"/>
      <c r="E249" s="122" t="s">
        <v>44</v>
      </c>
      <c r="F249" s="42" t="s">
        <v>45</v>
      </c>
      <c r="I249" s="42" t="s">
        <v>46</v>
      </c>
      <c r="AC249" s="90"/>
    </row>
    <row r="250" spans="3:29" ht="13.5" customHeight="1">
      <c r="C250" s="89"/>
      <c r="E250" s="122">
        <v>2</v>
      </c>
      <c r="F250" s="42" t="s">
        <v>47</v>
      </c>
      <c r="I250" s="42" t="s">
        <v>106</v>
      </c>
      <c r="AC250" s="90"/>
    </row>
    <row r="251" spans="3:29" ht="13.5" customHeight="1">
      <c r="C251" s="89"/>
      <c r="AC251" s="90"/>
    </row>
    <row r="252" spans="3:29" ht="13.5" customHeight="1">
      <c r="C252" s="89"/>
      <c r="E252" s="183" t="s">
        <v>49</v>
      </c>
      <c r="F252" s="183"/>
      <c r="G252" s="183"/>
      <c r="H252" s="183"/>
      <c r="I252" s="183"/>
      <c r="J252" s="183"/>
      <c r="K252" s="183"/>
      <c r="L252" s="183"/>
      <c r="M252" s="183"/>
      <c r="N252" s="183"/>
      <c r="O252" s="183"/>
      <c r="P252" s="183"/>
      <c r="Q252" s="183"/>
      <c r="R252" s="183"/>
      <c r="S252" s="183"/>
      <c r="T252" s="183"/>
      <c r="U252" s="183"/>
      <c r="V252" s="183"/>
      <c r="W252" s="183"/>
      <c r="X252" s="183"/>
      <c r="Y252" s="183"/>
      <c r="Z252" s="183"/>
      <c r="AA252" s="183"/>
      <c r="AB252" s="183"/>
      <c r="AC252" s="90"/>
    </row>
    <row r="253" spans="3:29" ht="13.5" customHeight="1">
      <c r="C253" s="89"/>
      <c r="D253" s="91">
        <f>D230</f>
        <v>0</v>
      </c>
      <c r="E253" s="119">
        <v>1</v>
      </c>
      <c r="F253" s="119">
        <f>E253+1</f>
        <v>2</v>
      </c>
      <c r="G253" s="119">
        <f t="shared" ref="G253:AA253" si="33">F253+1</f>
        <v>3</v>
      </c>
      <c r="H253" s="119">
        <f t="shared" si="33"/>
        <v>4</v>
      </c>
      <c r="I253" s="119">
        <f t="shared" si="33"/>
        <v>5</v>
      </c>
      <c r="J253" s="119">
        <f t="shared" si="33"/>
        <v>6</v>
      </c>
      <c r="K253" s="119">
        <f t="shared" si="33"/>
        <v>7</v>
      </c>
      <c r="L253" s="119">
        <f t="shared" si="33"/>
        <v>8</v>
      </c>
      <c r="M253" s="119">
        <f t="shared" si="33"/>
        <v>9</v>
      </c>
      <c r="N253" s="119">
        <f t="shared" si="33"/>
        <v>10</v>
      </c>
      <c r="O253" s="119">
        <f t="shared" si="33"/>
        <v>11</v>
      </c>
      <c r="P253" s="119">
        <f t="shared" si="33"/>
        <v>12</v>
      </c>
      <c r="Q253" s="119">
        <f t="shared" si="33"/>
        <v>13</v>
      </c>
      <c r="R253" s="119">
        <f t="shared" si="33"/>
        <v>14</v>
      </c>
      <c r="S253" s="119">
        <f t="shared" si="33"/>
        <v>15</v>
      </c>
      <c r="T253" s="119">
        <f t="shared" si="33"/>
        <v>16</v>
      </c>
      <c r="U253" s="119">
        <f t="shared" si="33"/>
        <v>17</v>
      </c>
      <c r="V253" s="119">
        <f t="shared" si="33"/>
        <v>18</v>
      </c>
      <c r="W253" s="119">
        <f t="shared" si="33"/>
        <v>19</v>
      </c>
      <c r="X253" s="119">
        <f t="shared" si="33"/>
        <v>20</v>
      </c>
      <c r="Y253" s="119">
        <f t="shared" si="33"/>
        <v>21</v>
      </c>
      <c r="Z253" s="119">
        <f t="shared" si="33"/>
        <v>22</v>
      </c>
      <c r="AA253" s="119">
        <f t="shared" si="33"/>
        <v>23</v>
      </c>
      <c r="AB253" s="119">
        <f>AA253+1</f>
        <v>24</v>
      </c>
      <c r="AC253" s="90"/>
    </row>
    <row r="254" spans="3:29" ht="13.5" customHeight="1">
      <c r="C254" s="89"/>
      <c r="D254" s="91">
        <v>1</v>
      </c>
      <c r="E254" s="119">
        <v>0</v>
      </c>
      <c r="F254" s="119">
        <v>0</v>
      </c>
      <c r="G254" s="119">
        <v>0</v>
      </c>
      <c r="H254" s="119">
        <v>0</v>
      </c>
      <c r="I254" s="119">
        <v>1</v>
      </c>
      <c r="J254" s="119">
        <v>1</v>
      </c>
      <c r="K254" s="119">
        <v>1</v>
      </c>
      <c r="L254" s="119">
        <v>1</v>
      </c>
      <c r="M254" s="119">
        <v>1</v>
      </c>
      <c r="N254" s="119">
        <v>1</v>
      </c>
      <c r="O254" s="119">
        <v>1</v>
      </c>
      <c r="P254" s="119">
        <v>1</v>
      </c>
      <c r="Q254" s="119">
        <v>1</v>
      </c>
      <c r="R254" s="119">
        <v>1</v>
      </c>
      <c r="S254" s="119">
        <v>1</v>
      </c>
      <c r="T254" s="119">
        <v>1</v>
      </c>
      <c r="U254" s="119">
        <v>1</v>
      </c>
      <c r="V254" s="119">
        <v>1</v>
      </c>
      <c r="W254" s="119">
        <v>1</v>
      </c>
      <c r="X254" s="119">
        <v>1</v>
      </c>
      <c r="Y254" s="119">
        <v>1</v>
      </c>
      <c r="Z254" s="119">
        <v>1</v>
      </c>
      <c r="AA254" s="119">
        <v>1</v>
      </c>
      <c r="AB254" s="119">
        <v>1</v>
      </c>
      <c r="AC254" s="90"/>
    </row>
    <row r="255" spans="3:29" ht="13.5" customHeight="1">
      <c r="C255" s="89"/>
      <c r="D255" s="91">
        <f t="shared" ref="D255:D260" si="34">D254+1</f>
        <v>2</v>
      </c>
      <c r="E255" s="119">
        <v>0</v>
      </c>
      <c r="F255" s="119">
        <v>0</v>
      </c>
      <c r="G255" s="119">
        <v>0</v>
      </c>
      <c r="H255" s="119">
        <v>0</v>
      </c>
      <c r="I255" s="119">
        <v>1</v>
      </c>
      <c r="J255" s="119">
        <v>1</v>
      </c>
      <c r="K255" s="119">
        <v>1</v>
      </c>
      <c r="L255" s="119">
        <v>1</v>
      </c>
      <c r="M255" s="119">
        <v>1</v>
      </c>
      <c r="N255" s="119">
        <v>1</v>
      </c>
      <c r="O255" s="119">
        <v>1</v>
      </c>
      <c r="P255" s="119">
        <v>1</v>
      </c>
      <c r="Q255" s="119">
        <v>1</v>
      </c>
      <c r="R255" s="119">
        <v>1</v>
      </c>
      <c r="S255" s="119">
        <v>1</v>
      </c>
      <c r="T255" s="119">
        <v>1</v>
      </c>
      <c r="U255" s="119">
        <v>1</v>
      </c>
      <c r="V255" s="119">
        <v>1</v>
      </c>
      <c r="W255" s="119">
        <v>1</v>
      </c>
      <c r="X255" s="119">
        <v>1</v>
      </c>
      <c r="Y255" s="119">
        <v>1</v>
      </c>
      <c r="Z255" s="119">
        <v>1</v>
      </c>
      <c r="AA255" s="119">
        <v>1</v>
      </c>
      <c r="AB255" s="119">
        <v>1</v>
      </c>
      <c r="AC255" s="90"/>
    </row>
    <row r="256" spans="3:29" ht="13.5" customHeight="1">
      <c r="C256" s="89"/>
      <c r="D256" s="91">
        <f t="shared" si="34"/>
        <v>3</v>
      </c>
      <c r="E256" s="119">
        <v>0</v>
      </c>
      <c r="F256" s="119">
        <v>0</v>
      </c>
      <c r="G256" s="119">
        <v>0</v>
      </c>
      <c r="H256" s="119">
        <v>0</v>
      </c>
      <c r="I256" s="119">
        <v>1</v>
      </c>
      <c r="J256" s="119">
        <v>1</v>
      </c>
      <c r="K256" s="119">
        <v>1</v>
      </c>
      <c r="L256" s="119">
        <v>1</v>
      </c>
      <c r="M256" s="119">
        <v>1</v>
      </c>
      <c r="N256" s="119">
        <v>1</v>
      </c>
      <c r="O256" s="119">
        <v>1</v>
      </c>
      <c r="P256" s="119">
        <v>1</v>
      </c>
      <c r="Q256" s="119">
        <v>1</v>
      </c>
      <c r="R256" s="119">
        <v>1</v>
      </c>
      <c r="S256" s="119">
        <v>1</v>
      </c>
      <c r="T256" s="119">
        <v>1</v>
      </c>
      <c r="U256" s="119">
        <v>1</v>
      </c>
      <c r="V256" s="119">
        <v>1</v>
      </c>
      <c r="W256" s="119">
        <v>1</v>
      </c>
      <c r="X256" s="119">
        <v>1</v>
      </c>
      <c r="Y256" s="119">
        <v>1</v>
      </c>
      <c r="Z256" s="119">
        <v>1</v>
      </c>
      <c r="AA256" s="119">
        <v>1</v>
      </c>
      <c r="AB256" s="119">
        <v>1</v>
      </c>
      <c r="AC256" s="90"/>
    </row>
    <row r="257" spans="3:29" ht="13.5" customHeight="1">
      <c r="C257" s="89"/>
      <c r="D257" s="91">
        <f t="shared" si="34"/>
        <v>4</v>
      </c>
      <c r="E257" s="119">
        <v>0</v>
      </c>
      <c r="F257" s="119">
        <v>0</v>
      </c>
      <c r="G257" s="119">
        <v>0</v>
      </c>
      <c r="H257" s="119">
        <v>0</v>
      </c>
      <c r="I257" s="119">
        <v>1</v>
      </c>
      <c r="J257" s="119">
        <v>1</v>
      </c>
      <c r="K257" s="119">
        <v>1</v>
      </c>
      <c r="L257" s="119">
        <v>1</v>
      </c>
      <c r="M257" s="119">
        <v>1</v>
      </c>
      <c r="N257" s="119">
        <v>1</v>
      </c>
      <c r="O257" s="119">
        <v>1</v>
      </c>
      <c r="P257" s="119">
        <v>1</v>
      </c>
      <c r="Q257" s="119">
        <v>1</v>
      </c>
      <c r="R257" s="119">
        <v>1</v>
      </c>
      <c r="S257" s="119">
        <v>1</v>
      </c>
      <c r="T257" s="119">
        <v>1</v>
      </c>
      <c r="U257" s="119">
        <v>1</v>
      </c>
      <c r="V257" s="119">
        <v>1</v>
      </c>
      <c r="W257" s="119">
        <v>1</v>
      </c>
      <c r="X257" s="119">
        <v>1</v>
      </c>
      <c r="Y257" s="119">
        <v>1</v>
      </c>
      <c r="Z257" s="119">
        <v>1</v>
      </c>
      <c r="AA257" s="119">
        <v>1</v>
      </c>
      <c r="AB257" s="119">
        <v>1</v>
      </c>
      <c r="AC257" s="90"/>
    </row>
    <row r="258" spans="3:29" ht="13.5" customHeight="1">
      <c r="C258" s="89"/>
      <c r="D258" s="91">
        <f t="shared" si="34"/>
        <v>5</v>
      </c>
      <c r="E258" s="119">
        <v>0</v>
      </c>
      <c r="F258" s="119">
        <v>0</v>
      </c>
      <c r="G258" s="119">
        <v>0</v>
      </c>
      <c r="H258" s="119">
        <v>0</v>
      </c>
      <c r="I258" s="119">
        <v>1</v>
      </c>
      <c r="J258" s="119">
        <v>1</v>
      </c>
      <c r="K258" s="119">
        <v>1</v>
      </c>
      <c r="L258" s="119">
        <v>1</v>
      </c>
      <c r="M258" s="119">
        <v>1</v>
      </c>
      <c r="N258" s="119">
        <v>1</v>
      </c>
      <c r="O258" s="119">
        <v>1</v>
      </c>
      <c r="P258" s="119">
        <v>1</v>
      </c>
      <c r="Q258" s="119">
        <v>1</v>
      </c>
      <c r="R258" s="119">
        <v>1</v>
      </c>
      <c r="S258" s="119">
        <v>1</v>
      </c>
      <c r="T258" s="119">
        <v>1</v>
      </c>
      <c r="U258" s="119">
        <v>1</v>
      </c>
      <c r="V258" s="119">
        <v>1</v>
      </c>
      <c r="W258" s="119">
        <v>1</v>
      </c>
      <c r="X258" s="119">
        <v>1</v>
      </c>
      <c r="Y258" s="119">
        <v>1</v>
      </c>
      <c r="Z258" s="119">
        <v>1</v>
      </c>
      <c r="AA258" s="119">
        <v>1</v>
      </c>
      <c r="AB258" s="119">
        <v>1</v>
      </c>
      <c r="AC258" s="90"/>
    </row>
    <row r="259" spans="3:29" ht="13.5" customHeight="1">
      <c r="C259" s="89"/>
      <c r="D259" s="91">
        <f t="shared" si="34"/>
        <v>6</v>
      </c>
      <c r="E259" s="119">
        <v>0</v>
      </c>
      <c r="F259" s="119">
        <v>0</v>
      </c>
      <c r="G259" s="119">
        <v>0</v>
      </c>
      <c r="H259" s="119">
        <v>0</v>
      </c>
      <c r="I259" s="119">
        <v>1</v>
      </c>
      <c r="J259" s="119">
        <v>1</v>
      </c>
      <c r="K259" s="119">
        <v>1</v>
      </c>
      <c r="L259" s="119">
        <v>1</v>
      </c>
      <c r="M259" s="119">
        <v>1</v>
      </c>
      <c r="N259" s="119">
        <v>1</v>
      </c>
      <c r="O259" s="119">
        <v>1</v>
      </c>
      <c r="P259" s="119">
        <v>1</v>
      </c>
      <c r="Q259" s="119">
        <v>1</v>
      </c>
      <c r="R259" s="119">
        <v>1</v>
      </c>
      <c r="S259" s="119">
        <v>1</v>
      </c>
      <c r="T259" s="119">
        <v>1</v>
      </c>
      <c r="U259" s="119">
        <v>1</v>
      </c>
      <c r="V259" s="119">
        <v>1</v>
      </c>
      <c r="W259" s="119">
        <v>1</v>
      </c>
      <c r="X259" s="119">
        <v>1</v>
      </c>
      <c r="Y259" s="119">
        <v>1</v>
      </c>
      <c r="Z259" s="119">
        <v>1</v>
      </c>
      <c r="AA259" s="119">
        <v>1</v>
      </c>
      <c r="AB259" s="119">
        <v>1</v>
      </c>
      <c r="AC259" s="90"/>
    </row>
    <row r="260" spans="3:29" ht="13.5" customHeight="1">
      <c r="C260" s="89"/>
      <c r="D260" s="91">
        <f t="shared" si="34"/>
        <v>7</v>
      </c>
      <c r="E260" s="119">
        <v>0</v>
      </c>
      <c r="F260" s="119">
        <v>0</v>
      </c>
      <c r="G260" s="119">
        <v>0</v>
      </c>
      <c r="H260" s="119">
        <v>0</v>
      </c>
      <c r="I260" s="119">
        <v>1</v>
      </c>
      <c r="J260" s="119">
        <v>1</v>
      </c>
      <c r="K260" s="119">
        <v>1</v>
      </c>
      <c r="L260" s="119">
        <v>1</v>
      </c>
      <c r="M260" s="119">
        <v>1</v>
      </c>
      <c r="N260" s="119">
        <v>1</v>
      </c>
      <c r="O260" s="119">
        <v>1</v>
      </c>
      <c r="P260" s="119">
        <v>1</v>
      </c>
      <c r="Q260" s="119">
        <v>1</v>
      </c>
      <c r="R260" s="119">
        <v>1</v>
      </c>
      <c r="S260" s="119">
        <v>1</v>
      </c>
      <c r="T260" s="119">
        <v>1</v>
      </c>
      <c r="U260" s="119">
        <v>1</v>
      </c>
      <c r="V260" s="119">
        <v>1</v>
      </c>
      <c r="W260" s="119">
        <v>1</v>
      </c>
      <c r="X260" s="119">
        <v>1</v>
      </c>
      <c r="Y260" s="119">
        <v>1</v>
      </c>
      <c r="Z260" s="119">
        <v>1</v>
      </c>
      <c r="AA260" s="119">
        <v>1</v>
      </c>
      <c r="AB260" s="119">
        <v>1</v>
      </c>
      <c r="AC260" s="90"/>
    </row>
    <row r="261" spans="3:29" ht="13.5" customHeight="1">
      <c r="C261" s="89"/>
      <c r="AC261" s="90"/>
    </row>
    <row r="262" spans="3:29" ht="13.5" customHeight="1">
      <c r="C262" s="89"/>
      <c r="E262" s="183" t="s">
        <v>50</v>
      </c>
      <c r="F262" s="183"/>
      <c r="G262" s="183"/>
      <c r="H262" s="183"/>
      <c r="I262" s="183"/>
      <c r="J262" s="183"/>
      <c r="K262" s="183"/>
      <c r="L262" s="183"/>
      <c r="M262" s="183"/>
      <c r="N262" s="183"/>
      <c r="O262" s="183"/>
      <c r="P262" s="183"/>
      <c r="AC262" s="90"/>
    </row>
    <row r="263" spans="3:29" ht="13.5" customHeight="1">
      <c r="C263" s="89"/>
      <c r="D263" s="94" t="s">
        <v>192</v>
      </c>
      <c r="E263" s="118">
        <v>1</v>
      </c>
      <c r="F263" s="119">
        <f>E263+1</f>
        <v>2</v>
      </c>
      <c r="G263" s="119">
        <f t="shared" ref="G263:P263" si="35">F263+1</f>
        <v>3</v>
      </c>
      <c r="H263" s="119">
        <f t="shared" si="35"/>
        <v>4</v>
      </c>
      <c r="I263" s="119">
        <f t="shared" si="35"/>
        <v>5</v>
      </c>
      <c r="J263" s="119">
        <f t="shared" si="35"/>
        <v>6</v>
      </c>
      <c r="K263" s="119">
        <f t="shared" si="35"/>
        <v>7</v>
      </c>
      <c r="L263" s="119">
        <f t="shared" si="35"/>
        <v>8</v>
      </c>
      <c r="M263" s="119">
        <f t="shared" si="35"/>
        <v>9</v>
      </c>
      <c r="N263" s="119">
        <f t="shared" si="35"/>
        <v>10</v>
      </c>
      <c r="O263" s="119">
        <f t="shared" si="35"/>
        <v>11</v>
      </c>
      <c r="P263" s="119">
        <f t="shared" si="35"/>
        <v>12</v>
      </c>
      <c r="AC263" s="90"/>
    </row>
    <row r="264" spans="3:29" ht="13.5" customHeight="1">
      <c r="C264" s="89"/>
      <c r="D264" s="94">
        <v>1</v>
      </c>
      <c r="E264" s="45">
        <v>1</v>
      </c>
      <c r="F264" s="122">
        <v>1</v>
      </c>
      <c r="G264" s="122">
        <v>1</v>
      </c>
      <c r="H264" s="122">
        <v>1</v>
      </c>
      <c r="I264" s="122">
        <v>1</v>
      </c>
      <c r="J264" s="122">
        <v>1</v>
      </c>
      <c r="K264" s="122">
        <v>1</v>
      </c>
      <c r="L264" s="122">
        <v>1</v>
      </c>
      <c r="M264" s="122">
        <v>1</v>
      </c>
      <c r="N264" s="122">
        <v>1</v>
      </c>
      <c r="O264" s="122">
        <v>1</v>
      </c>
      <c r="P264" s="122">
        <v>1</v>
      </c>
      <c r="AC264" s="90"/>
    </row>
    <row r="265" spans="3:29" ht="13.5" customHeight="1">
      <c r="C265" s="89"/>
      <c r="D265" s="94">
        <v>2</v>
      </c>
      <c r="E265" s="45">
        <v>1</v>
      </c>
      <c r="F265" s="122">
        <v>1</v>
      </c>
      <c r="G265" s="122">
        <v>1</v>
      </c>
      <c r="H265" s="122">
        <v>1</v>
      </c>
      <c r="I265" s="122">
        <v>1</v>
      </c>
      <c r="J265" s="122">
        <v>1</v>
      </c>
      <c r="K265" s="122">
        <v>1</v>
      </c>
      <c r="L265" s="122">
        <v>1</v>
      </c>
      <c r="M265" s="122">
        <v>1</v>
      </c>
      <c r="N265" s="122">
        <v>1</v>
      </c>
      <c r="O265" s="122">
        <v>1</v>
      </c>
      <c r="P265" s="122">
        <v>1</v>
      </c>
      <c r="AC265" s="90"/>
    </row>
    <row r="266" spans="3:29" ht="13.5" customHeight="1">
      <c r="C266" s="89"/>
      <c r="D266" s="94">
        <v>3</v>
      </c>
      <c r="E266" s="45">
        <v>1</v>
      </c>
      <c r="F266" s="122">
        <v>1</v>
      </c>
      <c r="G266" s="122">
        <v>1</v>
      </c>
      <c r="H266" s="122">
        <v>1</v>
      </c>
      <c r="I266" s="122">
        <v>1</v>
      </c>
      <c r="J266" s="122">
        <v>1</v>
      </c>
      <c r="K266" s="122">
        <v>1</v>
      </c>
      <c r="L266" s="122">
        <v>1</v>
      </c>
      <c r="M266" s="122">
        <v>1</v>
      </c>
      <c r="N266" s="122">
        <v>1</v>
      </c>
      <c r="O266" s="122">
        <v>1</v>
      </c>
      <c r="P266" s="122">
        <v>1</v>
      </c>
      <c r="AC266" s="90"/>
    </row>
    <row r="267" spans="3:29" ht="13.5" customHeight="1">
      <c r="C267" s="89"/>
      <c r="D267" s="94">
        <v>4</v>
      </c>
      <c r="E267" s="45">
        <v>1</v>
      </c>
      <c r="F267" s="122">
        <v>1</v>
      </c>
      <c r="G267" s="122">
        <v>1</v>
      </c>
      <c r="H267" s="122">
        <v>1</v>
      </c>
      <c r="I267" s="122">
        <v>1</v>
      </c>
      <c r="J267" s="122">
        <v>1</v>
      </c>
      <c r="K267" s="122">
        <v>1</v>
      </c>
      <c r="L267" s="122">
        <v>1</v>
      </c>
      <c r="M267" s="122">
        <v>1</v>
      </c>
      <c r="N267" s="122">
        <v>1</v>
      </c>
      <c r="O267" s="122">
        <v>1</v>
      </c>
      <c r="P267" s="122">
        <v>1</v>
      </c>
      <c r="AC267" s="90"/>
    </row>
    <row r="268" spans="3:29" ht="13.5" customHeight="1">
      <c r="C268" s="89"/>
      <c r="D268" s="94">
        <v>5</v>
      </c>
      <c r="G268" s="122">
        <v>1</v>
      </c>
      <c r="I268" s="122">
        <v>1</v>
      </c>
      <c r="L268" s="122">
        <v>1</v>
      </c>
      <c r="O268" s="122">
        <v>1</v>
      </c>
      <c r="AC268" s="90"/>
    </row>
    <row r="269" spans="3:29" ht="13.5" customHeight="1">
      <c r="C269" s="89"/>
      <c r="AC269" s="90"/>
    </row>
    <row r="270" spans="3:29" ht="13.5" customHeight="1">
      <c r="C270" s="89"/>
      <c r="D270" s="194" t="s">
        <v>51</v>
      </c>
      <c r="E270" s="194"/>
      <c r="F270" s="194"/>
      <c r="G270" s="194"/>
      <c r="H270" s="194"/>
      <c r="I270" s="194"/>
      <c r="J270" s="194"/>
      <c r="K270" s="194"/>
      <c r="L270" s="194"/>
      <c r="M270" s="194"/>
      <c r="N270" s="194"/>
      <c r="O270" s="194"/>
      <c r="P270" s="194"/>
      <c r="Q270" s="194"/>
      <c r="R270" s="194"/>
      <c r="S270" s="194"/>
      <c r="T270" s="194"/>
      <c r="U270" s="194"/>
      <c r="V270" s="194"/>
      <c r="W270" s="194"/>
      <c r="X270" s="194"/>
      <c r="Y270" s="194"/>
      <c r="Z270" s="194"/>
      <c r="AA270" s="194"/>
      <c r="AB270" s="194"/>
      <c r="AC270" s="90"/>
    </row>
    <row r="271" spans="3:29" ht="13.5" customHeight="1">
      <c r="C271" s="89"/>
      <c r="AC271" s="90"/>
    </row>
    <row r="272" spans="3:29" ht="13.5" customHeight="1">
      <c r="C272" s="89"/>
      <c r="E272" s="122" t="s">
        <v>44</v>
      </c>
      <c r="F272" s="42" t="s">
        <v>45</v>
      </c>
      <c r="I272" s="42" t="s">
        <v>52</v>
      </c>
      <c r="AC272" s="90"/>
    </row>
    <row r="273" spans="3:29" ht="13.5" customHeight="1">
      <c r="C273" s="89"/>
      <c r="E273" s="122">
        <v>0</v>
      </c>
      <c r="F273" s="42" t="s">
        <v>53</v>
      </c>
      <c r="I273" s="42" t="str">
        <f>I250</f>
        <v>valeur pour l'heure maximale de l'année, par unité</v>
      </c>
      <c r="AC273" s="90"/>
    </row>
    <row r="274" spans="3:29" ht="13.5" customHeight="1">
      <c r="C274" s="89"/>
      <c r="AC274" s="90"/>
    </row>
    <row r="275" spans="3:29" ht="13.5" customHeight="1">
      <c r="C275" s="89"/>
      <c r="E275" s="183" t="s">
        <v>49</v>
      </c>
      <c r="F275" s="183"/>
      <c r="G275" s="183"/>
      <c r="H275" s="183"/>
      <c r="I275" s="183"/>
      <c r="J275" s="183"/>
      <c r="K275" s="183"/>
      <c r="L275" s="183"/>
      <c r="M275" s="183"/>
      <c r="N275" s="183"/>
      <c r="O275" s="183"/>
      <c r="P275" s="183"/>
      <c r="Q275" s="183"/>
      <c r="R275" s="183"/>
      <c r="S275" s="183"/>
      <c r="T275" s="183"/>
      <c r="U275" s="183"/>
      <c r="V275" s="183"/>
      <c r="W275" s="183"/>
      <c r="X275" s="183"/>
      <c r="Y275" s="183"/>
      <c r="Z275" s="183"/>
      <c r="AA275" s="183"/>
      <c r="AB275" s="183"/>
      <c r="AC275" s="90"/>
    </row>
    <row r="276" spans="3:29" ht="13.5" customHeight="1">
      <c r="C276" s="89"/>
      <c r="D276" s="91">
        <f>D230</f>
        <v>0</v>
      </c>
      <c r="E276" s="119">
        <v>1</v>
      </c>
      <c r="F276" s="119">
        <f>E276+1</f>
        <v>2</v>
      </c>
      <c r="G276" s="119">
        <f t="shared" ref="G276:AA276" si="36">F276+1</f>
        <v>3</v>
      </c>
      <c r="H276" s="119">
        <f t="shared" si="36"/>
        <v>4</v>
      </c>
      <c r="I276" s="119">
        <f t="shared" si="36"/>
        <v>5</v>
      </c>
      <c r="J276" s="119">
        <f t="shared" si="36"/>
        <v>6</v>
      </c>
      <c r="K276" s="119">
        <f t="shared" si="36"/>
        <v>7</v>
      </c>
      <c r="L276" s="119">
        <f t="shared" si="36"/>
        <v>8</v>
      </c>
      <c r="M276" s="119">
        <f t="shared" si="36"/>
        <v>9</v>
      </c>
      <c r="N276" s="119">
        <f t="shared" si="36"/>
        <v>10</v>
      </c>
      <c r="O276" s="119">
        <f t="shared" si="36"/>
        <v>11</v>
      </c>
      <c r="P276" s="119">
        <f t="shared" si="36"/>
        <v>12</v>
      </c>
      <c r="Q276" s="119">
        <f t="shared" si="36"/>
        <v>13</v>
      </c>
      <c r="R276" s="119">
        <f t="shared" si="36"/>
        <v>14</v>
      </c>
      <c r="S276" s="119">
        <f t="shared" si="36"/>
        <v>15</v>
      </c>
      <c r="T276" s="119">
        <f t="shared" si="36"/>
        <v>16</v>
      </c>
      <c r="U276" s="119">
        <f t="shared" si="36"/>
        <v>17</v>
      </c>
      <c r="V276" s="119">
        <f t="shared" si="36"/>
        <v>18</v>
      </c>
      <c r="W276" s="119">
        <f t="shared" si="36"/>
        <v>19</v>
      </c>
      <c r="X276" s="119">
        <f t="shared" si="36"/>
        <v>20</v>
      </c>
      <c r="Y276" s="119">
        <f t="shared" si="36"/>
        <v>21</v>
      </c>
      <c r="Z276" s="119">
        <f t="shared" si="36"/>
        <v>22</v>
      </c>
      <c r="AA276" s="119">
        <f t="shared" si="36"/>
        <v>23</v>
      </c>
      <c r="AB276" s="119">
        <f>AA276+1</f>
        <v>24</v>
      </c>
      <c r="AC276" s="90"/>
    </row>
    <row r="277" spans="3:29" ht="13.5" customHeight="1">
      <c r="C277" s="89"/>
      <c r="D277" s="91">
        <v>1</v>
      </c>
      <c r="E277" s="119">
        <v>0</v>
      </c>
      <c r="F277" s="119">
        <v>0</v>
      </c>
      <c r="G277" s="119">
        <v>0</v>
      </c>
      <c r="H277" s="119">
        <v>0</v>
      </c>
      <c r="I277" s="119">
        <v>0</v>
      </c>
      <c r="J277" s="119">
        <v>0</v>
      </c>
      <c r="K277" s="119">
        <v>0</v>
      </c>
      <c r="L277" s="119">
        <v>0</v>
      </c>
      <c r="M277" s="119">
        <v>0</v>
      </c>
      <c r="N277" s="119">
        <v>0</v>
      </c>
      <c r="O277" s="119">
        <v>0</v>
      </c>
      <c r="P277" s="119">
        <v>0</v>
      </c>
      <c r="Q277" s="119">
        <v>0</v>
      </c>
      <c r="R277" s="119">
        <v>0</v>
      </c>
      <c r="S277" s="119">
        <v>0</v>
      </c>
      <c r="T277" s="119">
        <v>0</v>
      </c>
      <c r="U277" s="119">
        <v>0</v>
      </c>
      <c r="V277" s="119">
        <v>0</v>
      </c>
      <c r="W277" s="119">
        <v>0</v>
      </c>
      <c r="X277" s="119">
        <v>0</v>
      </c>
      <c r="Y277" s="119">
        <v>0</v>
      </c>
      <c r="Z277" s="119">
        <v>0</v>
      </c>
      <c r="AA277" s="119">
        <v>0</v>
      </c>
      <c r="AB277" s="119">
        <v>0</v>
      </c>
      <c r="AC277" s="90"/>
    </row>
    <row r="278" spans="3:29" ht="13.5" customHeight="1">
      <c r="C278" s="89"/>
      <c r="D278" s="91">
        <f t="shared" ref="D278:D283" si="37">D277+1</f>
        <v>2</v>
      </c>
      <c r="E278" s="119">
        <v>0</v>
      </c>
      <c r="F278" s="119">
        <v>0</v>
      </c>
      <c r="G278" s="119">
        <v>0</v>
      </c>
      <c r="H278" s="119">
        <v>0</v>
      </c>
      <c r="I278" s="119">
        <v>0</v>
      </c>
      <c r="J278" s="119">
        <v>0</v>
      </c>
      <c r="K278" s="119">
        <v>0</v>
      </c>
      <c r="L278" s="119">
        <v>0</v>
      </c>
      <c r="M278" s="119">
        <v>0</v>
      </c>
      <c r="N278" s="119">
        <v>0</v>
      </c>
      <c r="O278" s="119">
        <v>0</v>
      </c>
      <c r="P278" s="119">
        <v>0</v>
      </c>
      <c r="Q278" s="119">
        <v>0</v>
      </c>
      <c r="R278" s="119">
        <v>0</v>
      </c>
      <c r="S278" s="119">
        <v>0</v>
      </c>
      <c r="T278" s="119">
        <v>0</v>
      </c>
      <c r="U278" s="119">
        <v>0</v>
      </c>
      <c r="V278" s="119">
        <v>0</v>
      </c>
      <c r="W278" s="119">
        <v>0</v>
      </c>
      <c r="X278" s="119">
        <v>0</v>
      </c>
      <c r="Y278" s="119">
        <v>0</v>
      </c>
      <c r="Z278" s="119">
        <v>0</v>
      </c>
      <c r="AA278" s="119">
        <v>0</v>
      </c>
      <c r="AB278" s="119">
        <v>0</v>
      </c>
      <c r="AC278" s="90"/>
    </row>
    <row r="279" spans="3:29" ht="13.5" customHeight="1">
      <c r="C279" s="89"/>
      <c r="D279" s="91">
        <f t="shared" si="37"/>
        <v>3</v>
      </c>
      <c r="E279" s="119">
        <v>0</v>
      </c>
      <c r="F279" s="119">
        <v>0</v>
      </c>
      <c r="G279" s="119">
        <v>0</v>
      </c>
      <c r="H279" s="119">
        <v>0</v>
      </c>
      <c r="I279" s="119">
        <v>0</v>
      </c>
      <c r="J279" s="119">
        <v>0</v>
      </c>
      <c r="K279" s="119">
        <v>0</v>
      </c>
      <c r="L279" s="119">
        <v>0</v>
      </c>
      <c r="M279" s="119">
        <v>0</v>
      </c>
      <c r="N279" s="119">
        <v>0</v>
      </c>
      <c r="O279" s="119">
        <v>0</v>
      </c>
      <c r="P279" s="119">
        <v>0</v>
      </c>
      <c r="Q279" s="119">
        <v>0</v>
      </c>
      <c r="R279" s="119">
        <v>0</v>
      </c>
      <c r="S279" s="119">
        <v>0</v>
      </c>
      <c r="T279" s="119">
        <v>0</v>
      </c>
      <c r="U279" s="119">
        <v>0</v>
      </c>
      <c r="V279" s="119">
        <v>0</v>
      </c>
      <c r="W279" s="119">
        <v>0</v>
      </c>
      <c r="X279" s="119">
        <v>0</v>
      </c>
      <c r="Y279" s="119">
        <v>0</v>
      </c>
      <c r="Z279" s="119">
        <v>0</v>
      </c>
      <c r="AA279" s="119">
        <v>0</v>
      </c>
      <c r="AB279" s="119">
        <v>0</v>
      </c>
      <c r="AC279" s="90"/>
    </row>
    <row r="280" spans="3:29" ht="13.5" customHeight="1">
      <c r="C280" s="89"/>
      <c r="D280" s="91">
        <f t="shared" si="37"/>
        <v>4</v>
      </c>
      <c r="E280" s="119">
        <v>0</v>
      </c>
      <c r="F280" s="119">
        <v>0</v>
      </c>
      <c r="G280" s="119">
        <v>0</v>
      </c>
      <c r="H280" s="119">
        <v>0</v>
      </c>
      <c r="I280" s="119">
        <v>0</v>
      </c>
      <c r="J280" s="119">
        <v>0</v>
      </c>
      <c r="K280" s="119">
        <v>0</v>
      </c>
      <c r="L280" s="119">
        <v>0</v>
      </c>
      <c r="M280" s="119">
        <v>0</v>
      </c>
      <c r="N280" s="119">
        <v>0</v>
      </c>
      <c r="O280" s="119">
        <v>0</v>
      </c>
      <c r="P280" s="119">
        <v>0</v>
      </c>
      <c r="Q280" s="119">
        <v>0</v>
      </c>
      <c r="R280" s="119">
        <v>0</v>
      </c>
      <c r="S280" s="119">
        <v>0</v>
      </c>
      <c r="T280" s="119">
        <v>0</v>
      </c>
      <c r="U280" s="119">
        <v>0</v>
      </c>
      <c r="V280" s="119">
        <v>0</v>
      </c>
      <c r="W280" s="119">
        <v>0</v>
      </c>
      <c r="X280" s="119">
        <v>0</v>
      </c>
      <c r="Y280" s="119">
        <v>0</v>
      </c>
      <c r="Z280" s="119">
        <v>0</v>
      </c>
      <c r="AA280" s="119">
        <v>0</v>
      </c>
      <c r="AB280" s="119">
        <v>0</v>
      </c>
      <c r="AC280" s="90"/>
    </row>
    <row r="281" spans="3:29" ht="13.5" customHeight="1">
      <c r="C281" s="89"/>
      <c r="D281" s="91">
        <f t="shared" si="37"/>
        <v>5</v>
      </c>
      <c r="E281" s="119">
        <v>0</v>
      </c>
      <c r="F281" s="119">
        <v>0</v>
      </c>
      <c r="G281" s="119">
        <v>0</v>
      </c>
      <c r="H281" s="119">
        <v>0</v>
      </c>
      <c r="I281" s="119">
        <v>0</v>
      </c>
      <c r="J281" s="119">
        <v>0</v>
      </c>
      <c r="K281" s="119">
        <v>0</v>
      </c>
      <c r="L281" s="119">
        <v>0</v>
      </c>
      <c r="M281" s="119">
        <v>0</v>
      </c>
      <c r="N281" s="119">
        <v>0</v>
      </c>
      <c r="O281" s="119">
        <v>0</v>
      </c>
      <c r="P281" s="119">
        <v>0</v>
      </c>
      <c r="Q281" s="119">
        <v>0</v>
      </c>
      <c r="R281" s="119">
        <v>0</v>
      </c>
      <c r="S281" s="119">
        <v>0</v>
      </c>
      <c r="T281" s="119">
        <v>0</v>
      </c>
      <c r="U281" s="119">
        <v>0</v>
      </c>
      <c r="V281" s="119">
        <v>0</v>
      </c>
      <c r="W281" s="119">
        <v>0</v>
      </c>
      <c r="X281" s="119">
        <v>0</v>
      </c>
      <c r="Y281" s="119">
        <v>0</v>
      </c>
      <c r="Z281" s="119">
        <v>0</v>
      </c>
      <c r="AA281" s="119">
        <v>0</v>
      </c>
      <c r="AB281" s="119">
        <v>0</v>
      </c>
      <c r="AC281" s="90"/>
    </row>
    <row r="282" spans="3:29" ht="13.5" customHeight="1">
      <c r="C282" s="89"/>
      <c r="D282" s="91">
        <f t="shared" si="37"/>
        <v>6</v>
      </c>
      <c r="E282" s="119">
        <v>0</v>
      </c>
      <c r="F282" s="119">
        <v>0</v>
      </c>
      <c r="G282" s="119">
        <v>0</v>
      </c>
      <c r="H282" s="119">
        <v>0</v>
      </c>
      <c r="I282" s="119">
        <v>0</v>
      </c>
      <c r="J282" s="119">
        <v>0</v>
      </c>
      <c r="K282" s="119">
        <v>0</v>
      </c>
      <c r="L282" s="119">
        <v>0</v>
      </c>
      <c r="M282" s="119">
        <v>0</v>
      </c>
      <c r="N282" s="119">
        <v>0</v>
      </c>
      <c r="O282" s="119">
        <v>0</v>
      </c>
      <c r="P282" s="119">
        <v>0</v>
      </c>
      <c r="Q282" s="119">
        <v>0</v>
      </c>
      <c r="R282" s="119">
        <v>0</v>
      </c>
      <c r="S282" s="119">
        <v>0</v>
      </c>
      <c r="T282" s="119">
        <v>0</v>
      </c>
      <c r="U282" s="119">
        <v>0</v>
      </c>
      <c r="V282" s="119">
        <v>0</v>
      </c>
      <c r="W282" s="119">
        <v>0</v>
      </c>
      <c r="X282" s="119">
        <v>0</v>
      </c>
      <c r="Y282" s="119">
        <v>0</v>
      </c>
      <c r="Z282" s="119">
        <v>0</v>
      </c>
      <c r="AA282" s="119">
        <v>0</v>
      </c>
      <c r="AB282" s="119">
        <v>0</v>
      </c>
      <c r="AC282" s="90"/>
    </row>
    <row r="283" spans="3:29" ht="13.5" customHeight="1">
      <c r="C283" s="89"/>
      <c r="D283" s="91">
        <f t="shared" si="37"/>
        <v>7</v>
      </c>
      <c r="E283" s="119">
        <v>0</v>
      </c>
      <c r="F283" s="119">
        <v>0</v>
      </c>
      <c r="G283" s="119">
        <v>0</v>
      </c>
      <c r="H283" s="119">
        <v>0</v>
      </c>
      <c r="I283" s="119">
        <v>0</v>
      </c>
      <c r="J283" s="119">
        <v>0</v>
      </c>
      <c r="K283" s="119">
        <v>0</v>
      </c>
      <c r="L283" s="119">
        <v>0</v>
      </c>
      <c r="M283" s="119">
        <v>0</v>
      </c>
      <c r="N283" s="119">
        <v>0</v>
      </c>
      <c r="O283" s="119">
        <v>0</v>
      </c>
      <c r="P283" s="119">
        <v>0</v>
      </c>
      <c r="Q283" s="119">
        <v>0</v>
      </c>
      <c r="R283" s="119">
        <v>0</v>
      </c>
      <c r="S283" s="119">
        <v>0</v>
      </c>
      <c r="T283" s="119">
        <v>0</v>
      </c>
      <c r="U283" s="119">
        <v>0</v>
      </c>
      <c r="V283" s="119">
        <v>0</v>
      </c>
      <c r="W283" s="119">
        <v>0</v>
      </c>
      <c r="X283" s="119">
        <v>0</v>
      </c>
      <c r="Y283" s="119">
        <v>0</v>
      </c>
      <c r="Z283" s="119">
        <v>0</v>
      </c>
      <c r="AA283" s="119">
        <v>0</v>
      </c>
      <c r="AB283" s="119">
        <v>0</v>
      </c>
      <c r="AC283" s="90"/>
    </row>
    <row r="284" spans="3:29" ht="13.5" customHeight="1">
      <c r="C284" s="89"/>
      <c r="AC284" s="90"/>
    </row>
    <row r="285" spans="3:29" ht="13.5" customHeight="1">
      <c r="C285" s="89"/>
      <c r="E285" s="183" t="s">
        <v>50</v>
      </c>
      <c r="F285" s="183"/>
      <c r="G285" s="183"/>
      <c r="H285" s="183"/>
      <c r="I285" s="183"/>
      <c r="J285" s="183"/>
      <c r="K285" s="183"/>
      <c r="L285" s="183"/>
      <c r="M285" s="183"/>
      <c r="N285" s="183"/>
      <c r="O285" s="183"/>
      <c r="P285" s="183"/>
      <c r="AC285" s="90"/>
    </row>
    <row r="286" spans="3:29" ht="13.5" customHeight="1">
      <c r="C286" s="89"/>
      <c r="D286" s="94" t="s">
        <v>192</v>
      </c>
      <c r="E286" s="118">
        <v>1</v>
      </c>
      <c r="F286" s="119">
        <f>E286+1</f>
        <v>2</v>
      </c>
      <c r="G286" s="119">
        <f t="shared" ref="G286:P286" si="38">F286+1</f>
        <v>3</v>
      </c>
      <c r="H286" s="119">
        <f t="shared" si="38"/>
        <v>4</v>
      </c>
      <c r="I286" s="119">
        <f t="shared" si="38"/>
        <v>5</v>
      </c>
      <c r="J286" s="119">
        <f t="shared" si="38"/>
        <v>6</v>
      </c>
      <c r="K286" s="119">
        <f t="shared" si="38"/>
        <v>7</v>
      </c>
      <c r="L286" s="119">
        <f t="shared" si="38"/>
        <v>8</v>
      </c>
      <c r="M286" s="119">
        <f t="shared" si="38"/>
        <v>9</v>
      </c>
      <c r="N286" s="119">
        <f t="shared" si="38"/>
        <v>10</v>
      </c>
      <c r="O286" s="119">
        <f t="shared" si="38"/>
        <v>11</v>
      </c>
      <c r="P286" s="119">
        <f t="shared" si="38"/>
        <v>12</v>
      </c>
      <c r="AC286" s="90"/>
    </row>
    <row r="287" spans="3:29" ht="13.5" customHeight="1">
      <c r="C287" s="89"/>
      <c r="D287" s="94">
        <v>1</v>
      </c>
      <c r="E287" s="45">
        <v>0</v>
      </c>
      <c r="F287" s="122">
        <v>0</v>
      </c>
      <c r="G287" s="122">
        <v>0</v>
      </c>
      <c r="H287" s="122">
        <v>0</v>
      </c>
      <c r="I287" s="122">
        <v>0</v>
      </c>
      <c r="J287" s="122">
        <v>0</v>
      </c>
      <c r="K287" s="122">
        <v>0</v>
      </c>
      <c r="L287" s="122">
        <v>0</v>
      </c>
      <c r="M287" s="122">
        <v>0</v>
      </c>
      <c r="N287" s="122">
        <v>0</v>
      </c>
      <c r="O287" s="122">
        <v>0</v>
      </c>
      <c r="P287" s="122">
        <v>0</v>
      </c>
      <c r="AC287" s="90"/>
    </row>
    <row r="288" spans="3:29" ht="13.5" customHeight="1">
      <c r="C288" s="89"/>
      <c r="D288" s="94">
        <v>2</v>
      </c>
      <c r="E288" s="45">
        <v>0</v>
      </c>
      <c r="F288" s="122">
        <v>0</v>
      </c>
      <c r="G288" s="122">
        <v>0</v>
      </c>
      <c r="H288" s="122">
        <v>0</v>
      </c>
      <c r="I288" s="122">
        <v>0</v>
      </c>
      <c r="J288" s="122">
        <v>0</v>
      </c>
      <c r="K288" s="122">
        <v>0</v>
      </c>
      <c r="L288" s="122">
        <v>0</v>
      </c>
      <c r="M288" s="122">
        <v>0</v>
      </c>
      <c r="N288" s="122">
        <v>0</v>
      </c>
      <c r="O288" s="122">
        <v>0</v>
      </c>
      <c r="P288" s="122">
        <v>0</v>
      </c>
      <c r="AC288" s="90"/>
    </row>
    <row r="289" spans="3:44" ht="13.5" customHeight="1">
      <c r="C289" s="89"/>
      <c r="D289" s="94">
        <v>3</v>
      </c>
      <c r="E289" s="45">
        <v>0</v>
      </c>
      <c r="F289" s="122">
        <v>0</v>
      </c>
      <c r="G289" s="122">
        <v>0</v>
      </c>
      <c r="H289" s="122">
        <v>0</v>
      </c>
      <c r="I289" s="122">
        <v>0</v>
      </c>
      <c r="J289" s="122">
        <v>0</v>
      </c>
      <c r="K289" s="122">
        <v>0</v>
      </c>
      <c r="L289" s="122">
        <v>0</v>
      </c>
      <c r="M289" s="122">
        <v>0</v>
      </c>
      <c r="N289" s="122">
        <v>0</v>
      </c>
      <c r="O289" s="122">
        <v>0</v>
      </c>
      <c r="P289" s="122">
        <v>0</v>
      </c>
      <c r="AC289" s="90"/>
    </row>
    <row r="290" spans="3:44" ht="13.5" customHeight="1">
      <c r="C290" s="89"/>
      <c r="D290" s="94">
        <v>4</v>
      </c>
      <c r="E290" s="45">
        <v>0</v>
      </c>
      <c r="F290" s="122">
        <v>0</v>
      </c>
      <c r="G290" s="122">
        <v>0</v>
      </c>
      <c r="H290" s="122">
        <v>0</v>
      </c>
      <c r="I290" s="122">
        <v>0</v>
      </c>
      <c r="J290" s="122">
        <v>0</v>
      </c>
      <c r="K290" s="122">
        <v>0</v>
      </c>
      <c r="L290" s="122">
        <v>0</v>
      </c>
      <c r="M290" s="122">
        <v>0</v>
      </c>
      <c r="N290" s="122">
        <v>0</v>
      </c>
      <c r="O290" s="122">
        <v>0</v>
      </c>
      <c r="P290" s="122">
        <v>0</v>
      </c>
      <c r="AC290" s="90"/>
    </row>
    <row r="291" spans="3:44" ht="13.5" customHeight="1">
      <c r="C291" s="89"/>
      <c r="D291" s="94">
        <v>5</v>
      </c>
      <c r="G291" s="122">
        <v>0</v>
      </c>
      <c r="I291" s="122">
        <v>0</v>
      </c>
      <c r="L291" s="122">
        <v>0</v>
      </c>
      <c r="O291" s="122">
        <v>0</v>
      </c>
      <c r="AC291" s="90"/>
    </row>
    <row r="292" spans="3:44" ht="13.5" customHeight="1">
      <c r="C292" s="97"/>
      <c r="D292" s="53"/>
      <c r="E292" s="53"/>
      <c r="F292" s="53"/>
      <c r="G292" s="53"/>
      <c r="H292" s="53"/>
      <c r="I292" s="53"/>
      <c r="J292" s="53"/>
      <c r="K292" s="53"/>
      <c r="L292" s="53"/>
      <c r="M292" s="53"/>
      <c r="N292" s="53"/>
      <c r="O292" s="53"/>
      <c r="P292" s="53"/>
      <c r="Q292" s="53"/>
      <c r="R292" s="53"/>
      <c r="S292" s="53"/>
      <c r="T292" s="53"/>
      <c r="U292" s="53"/>
      <c r="V292" s="53"/>
      <c r="W292" s="53"/>
      <c r="X292" s="53"/>
      <c r="Y292" s="53"/>
      <c r="Z292" s="53"/>
      <c r="AA292" s="53"/>
      <c r="AB292" s="53"/>
      <c r="AC292" s="95"/>
    </row>
    <row r="294" spans="3:44">
      <c r="D294" s="197" t="s">
        <v>79</v>
      </c>
      <c r="E294" s="197"/>
      <c r="F294" s="197"/>
      <c r="G294" s="197"/>
      <c r="H294" s="197"/>
      <c r="I294" s="197"/>
      <c r="J294" s="197"/>
      <c r="K294" s="197"/>
      <c r="L294" s="197"/>
      <c r="M294" s="197"/>
      <c r="N294" s="197"/>
      <c r="O294" s="197"/>
      <c r="P294" s="197"/>
      <c r="Q294" s="197"/>
      <c r="R294" s="197"/>
      <c r="S294" s="197"/>
      <c r="T294" s="197"/>
      <c r="U294" s="197"/>
      <c r="V294" s="197"/>
      <c r="W294" s="197"/>
      <c r="X294" s="197"/>
      <c r="Y294" s="197"/>
      <c r="Z294" s="197"/>
      <c r="AA294" s="197"/>
      <c r="AB294" s="197"/>
    </row>
    <row r="295" spans="3:44">
      <c r="C295" s="87"/>
      <c r="D295" s="43"/>
      <c r="E295" s="43"/>
      <c r="F295" s="43"/>
      <c r="G295" s="43"/>
      <c r="H295" s="43"/>
      <c r="I295" s="43"/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  <c r="AA295" s="43"/>
      <c r="AB295" s="43"/>
      <c r="AC295" s="88"/>
    </row>
    <row r="296" spans="3:44" ht="12.75" customHeight="1">
      <c r="C296" s="89"/>
      <c r="D296" s="91" t="s">
        <v>30</v>
      </c>
      <c r="E296" s="199" t="s">
        <v>108</v>
      </c>
      <c r="F296" s="199"/>
      <c r="G296" s="199"/>
      <c r="H296" s="199"/>
      <c r="AC296" s="90"/>
    </row>
    <row r="297" spans="3:44" ht="12.75" customHeight="1">
      <c r="C297" s="89"/>
      <c r="D297" s="91" t="s">
        <v>71</v>
      </c>
      <c r="E297" s="51">
        <v>0.109</v>
      </c>
      <c r="F297" s="89" t="s">
        <v>32</v>
      </c>
      <c r="G297" s="100"/>
      <c r="H297" s="100"/>
      <c r="I297" s="100"/>
      <c r="J297" s="100"/>
      <c r="K297" s="100"/>
      <c r="L297" s="100"/>
      <c r="M297" s="100"/>
      <c r="N297" s="100"/>
      <c r="O297" s="100"/>
      <c r="P297" s="100"/>
      <c r="Q297" s="100"/>
      <c r="R297" s="100"/>
      <c r="S297" s="100"/>
      <c r="T297" s="53" t="s">
        <v>33</v>
      </c>
      <c r="U297" s="100"/>
      <c r="V297" s="100"/>
      <c r="W297" s="100"/>
      <c r="X297" s="100"/>
      <c r="AA297" s="100"/>
      <c r="AB297" s="100"/>
      <c r="AC297" s="138"/>
      <c r="AD297" s="100"/>
      <c r="AE297" s="100"/>
      <c r="AF297" s="100"/>
      <c r="AG297" s="100"/>
      <c r="AH297" s="100"/>
      <c r="AI297" s="100"/>
      <c r="AJ297" s="100"/>
      <c r="AK297" s="100"/>
      <c r="AL297" s="100"/>
      <c r="AM297" s="100"/>
      <c r="AN297" s="100"/>
      <c r="AO297" s="100"/>
      <c r="AP297" s="100"/>
      <c r="AQ297" s="100"/>
      <c r="AR297" s="100"/>
    </row>
    <row r="298" spans="3:44">
      <c r="C298" s="89"/>
      <c r="E298" s="124"/>
      <c r="F298" s="120"/>
      <c r="G298" s="120"/>
      <c r="H298" s="120"/>
      <c r="I298" s="120"/>
      <c r="J298" s="120"/>
      <c r="K298" s="120"/>
      <c r="L298" s="120"/>
      <c r="M298" s="120"/>
      <c r="N298" s="120"/>
      <c r="O298" s="120"/>
      <c r="P298" s="120"/>
      <c r="Q298" s="120"/>
      <c r="R298" s="120"/>
      <c r="S298" s="120"/>
      <c r="T298" s="120"/>
      <c r="U298" s="120"/>
      <c r="V298" s="120"/>
      <c r="W298" s="120"/>
      <c r="X298" s="120"/>
      <c r="AC298" s="90"/>
    </row>
    <row r="299" spans="3:44" ht="13.35" customHeight="1">
      <c r="C299" s="89"/>
      <c r="D299" s="196" t="s">
        <v>34</v>
      </c>
      <c r="E299" s="196"/>
      <c r="F299" s="196"/>
      <c r="G299" s="196"/>
      <c r="H299" s="196"/>
      <c r="I299" s="196"/>
      <c r="J299" s="196"/>
      <c r="K299" s="196"/>
      <c r="L299" s="196"/>
      <c r="M299" s="196"/>
      <c r="N299" s="196"/>
      <c r="O299" s="196"/>
      <c r="P299" s="196"/>
      <c r="Q299" s="196"/>
      <c r="R299" s="196"/>
      <c r="S299" s="196"/>
      <c r="T299" s="196"/>
      <c r="U299" s="196"/>
      <c r="V299" s="196"/>
      <c r="W299" s="196"/>
      <c r="X299" s="196"/>
      <c r="Y299" s="196"/>
      <c r="Z299" s="196"/>
      <c r="AA299" s="196"/>
      <c r="AB299" s="196"/>
      <c r="AC299" s="90"/>
    </row>
    <row r="300" spans="3:44">
      <c r="C300" s="89"/>
      <c r="F300" s="113"/>
      <c r="G300" s="113"/>
      <c r="H300" s="113"/>
      <c r="I300" s="113"/>
      <c r="J300" s="113"/>
      <c r="K300" s="113"/>
      <c r="L300" s="113"/>
      <c r="M300" s="113"/>
      <c r="N300" s="113"/>
      <c r="O300" s="113"/>
      <c r="P300" s="113"/>
      <c r="Q300" s="113"/>
      <c r="R300" s="113"/>
      <c r="S300" s="113"/>
      <c r="T300" s="113"/>
      <c r="U300" s="113"/>
      <c r="V300" s="113"/>
      <c r="W300" s="113"/>
      <c r="X300" s="113"/>
      <c r="AC300" s="90"/>
    </row>
    <row r="301" spans="3:44">
      <c r="C301" s="89"/>
      <c r="D301" s="91" t="s">
        <v>35</v>
      </c>
      <c r="E301" s="122">
        <v>0.12</v>
      </c>
      <c r="F301" s="42" t="s">
        <v>72</v>
      </c>
      <c r="I301" s="42" t="s">
        <v>105</v>
      </c>
      <c r="AC301" s="90"/>
    </row>
    <row r="302" spans="3:44">
      <c r="C302" s="89"/>
      <c r="E302" s="119">
        <v>105</v>
      </c>
      <c r="F302" s="42" t="s">
        <v>85</v>
      </c>
      <c r="I302" s="42" t="s">
        <v>61</v>
      </c>
      <c r="J302" s="113"/>
      <c r="AC302" s="90"/>
    </row>
    <row r="303" spans="3:44">
      <c r="C303" s="89"/>
      <c r="E303" s="119">
        <v>5.5E-2</v>
      </c>
      <c r="F303" s="42" t="s">
        <v>86</v>
      </c>
      <c r="I303" s="42" t="s">
        <v>62</v>
      </c>
      <c r="J303" s="113"/>
      <c r="AC303" s="90"/>
    </row>
    <row r="304" spans="3:44">
      <c r="C304" s="89"/>
      <c r="AC304" s="90"/>
    </row>
    <row r="305" spans="3:29">
      <c r="C305" s="89"/>
      <c r="E305" s="183" t="s">
        <v>78</v>
      </c>
      <c r="F305" s="183"/>
      <c r="G305" s="183"/>
      <c r="H305" s="183"/>
      <c r="I305" s="183"/>
      <c r="J305" s="183"/>
      <c r="K305" s="183"/>
      <c r="L305" s="183"/>
      <c r="M305" s="183"/>
      <c r="N305" s="183"/>
      <c r="O305" s="183"/>
      <c r="P305" s="183"/>
      <c r="Q305" s="183"/>
      <c r="R305" s="183"/>
      <c r="S305" s="183"/>
      <c r="T305" s="183"/>
      <c r="U305" s="183"/>
      <c r="V305" s="183"/>
      <c r="W305" s="183"/>
      <c r="X305" s="183"/>
      <c r="Y305" s="183"/>
      <c r="Z305" s="183"/>
      <c r="AA305" s="183"/>
      <c r="AB305" s="183"/>
      <c r="AC305" s="90"/>
    </row>
    <row r="306" spans="3:29">
      <c r="C306" s="89"/>
      <c r="D306" s="119">
        <f>D275</f>
        <v>0</v>
      </c>
      <c r="E306" s="119">
        <v>1</v>
      </c>
      <c r="F306" s="119">
        <f>E306+1</f>
        <v>2</v>
      </c>
      <c r="G306" s="119">
        <f t="shared" ref="G306:AA306" si="39">F306+1</f>
        <v>3</v>
      </c>
      <c r="H306" s="119">
        <f t="shared" si="39"/>
        <v>4</v>
      </c>
      <c r="I306" s="119">
        <f t="shared" si="39"/>
        <v>5</v>
      </c>
      <c r="J306" s="119">
        <f t="shared" si="39"/>
        <v>6</v>
      </c>
      <c r="K306" s="119">
        <f t="shared" si="39"/>
        <v>7</v>
      </c>
      <c r="L306" s="119">
        <f t="shared" si="39"/>
        <v>8</v>
      </c>
      <c r="M306" s="119">
        <f t="shared" si="39"/>
        <v>9</v>
      </c>
      <c r="N306" s="119">
        <f t="shared" si="39"/>
        <v>10</v>
      </c>
      <c r="O306" s="119">
        <f t="shared" si="39"/>
        <v>11</v>
      </c>
      <c r="P306" s="119">
        <f t="shared" si="39"/>
        <v>12</v>
      </c>
      <c r="Q306" s="119">
        <f t="shared" si="39"/>
        <v>13</v>
      </c>
      <c r="R306" s="119">
        <f t="shared" si="39"/>
        <v>14</v>
      </c>
      <c r="S306" s="119">
        <f t="shared" si="39"/>
        <v>15</v>
      </c>
      <c r="T306" s="119">
        <f t="shared" si="39"/>
        <v>16</v>
      </c>
      <c r="U306" s="119">
        <f t="shared" si="39"/>
        <v>17</v>
      </c>
      <c r="V306" s="119">
        <f t="shared" si="39"/>
        <v>18</v>
      </c>
      <c r="W306" s="119">
        <f t="shared" si="39"/>
        <v>19</v>
      </c>
      <c r="X306" s="119">
        <f t="shared" si="39"/>
        <v>20</v>
      </c>
      <c r="Y306" s="119">
        <f t="shared" si="39"/>
        <v>21</v>
      </c>
      <c r="Z306" s="119">
        <f t="shared" si="39"/>
        <v>22</v>
      </c>
      <c r="AA306" s="119">
        <f t="shared" si="39"/>
        <v>23</v>
      </c>
      <c r="AB306" s="119">
        <f>AA306+1</f>
        <v>24</v>
      </c>
      <c r="AC306" s="90"/>
    </row>
    <row r="307" spans="3:29">
      <c r="C307" s="89"/>
      <c r="D307" s="91">
        <v>1</v>
      </c>
      <c r="E307" s="122">
        <v>0</v>
      </c>
      <c r="F307" s="122">
        <v>0</v>
      </c>
      <c r="G307" s="122">
        <v>0</v>
      </c>
      <c r="H307" s="122">
        <v>0</v>
      </c>
      <c r="I307" s="122">
        <v>0</v>
      </c>
      <c r="J307" s="122">
        <v>0.1</v>
      </c>
      <c r="K307" s="122">
        <v>0.7</v>
      </c>
      <c r="L307" s="122">
        <v>0.7</v>
      </c>
      <c r="M307" s="122">
        <v>0.7</v>
      </c>
      <c r="N307" s="122">
        <v>0.7</v>
      </c>
      <c r="O307" s="122">
        <v>0.4</v>
      </c>
      <c r="P307" s="122">
        <v>0.4</v>
      </c>
      <c r="Q307" s="122">
        <v>0.8</v>
      </c>
      <c r="R307" s="122">
        <v>0.7</v>
      </c>
      <c r="S307" s="122">
        <v>0.4</v>
      </c>
      <c r="T307" s="122">
        <v>0.4</v>
      </c>
      <c r="U307" s="122">
        <v>0.8</v>
      </c>
      <c r="V307" s="122">
        <v>0.8</v>
      </c>
      <c r="W307" s="122">
        <v>0.8</v>
      </c>
      <c r="X307" s="122">
        <v>0.7</v>
      </c>
      <c r="Y307" s="122">
        <v>0.7</v>
      </c>
      <c r="Z307" s="122">
        <v>0.4</v>
      </c>
      <c r="AA307" s="122">
        <v>0.4</v>
      </c>
      <c r="AB307" s="122">
        <v>0.4</v>
      </c>
      <c r="AC307" s="90"/>
    </row>
    <row r="308" spans="3:29">
      <c r="C308" s="89"/>
      <c r="D308" s="91">
        <f t="shared" ref="D308:D313" si="40">D307+1</f>
        <v>2</v>
      </c>
      <c r="E308" s="122">
        <v>0</v>
      </c>
      <c r="F308" s="122">
        <v>0</v>
      </c>
      <c r="G308" s="122">
        <v>0</v>
      </c>
      <c r="H308" s="122">
        <v>0</v>
      </c>
      <c r="I308" s="122">
        <v>0</v>
      </c>
      <c r="J308" s="122">
        <v>0.1</v>
      </c>
      <c r="K308" s="122">
        <v>0.7</v>
      </c>
      <c r="L308" s="122">
        <v>0.7</v>
      </c>
      <c r="M308" s="122">
        <v>0.7</v>
      </c>
      <c r="N308" s="122">
        <v>0.7</v>
      </c>
      <c r="O308" s="122">
        <v>0.4</v>
      </c>
      <c r="P308" s="122">
        <v>0.4</v>
      </c>
      <c r="Q308" s="122">
        <v>0.8</v>
      </c>
      <c r="R308" s="122">
        <v>0.7</v>
      </c>
      <c r="S308" s="122">
        <v>0.4</v>
      </c>
      <c r="T308" s="122">
        <v>0.4</v>
      </c>
      <c r="U308" s="122">
        <v>0.8</v>
      </c>
      <c r="V308" s="122">
        <v>0.8</v>
      </c>
      <c r="W308" s="122">
        <v>0.8</v>
      </c>
      <c r="X308" s="122">
        <v>0.7</v>
      </c>
      <c r="Y308" s="122">
        <v>0.7</v>
      </c>
      <c r="Z308" s="122">
        <v>0.4</v>
      </c>
      <c r="AA308" s="122">
        <v>0.4</v>
      </c>
      <c r="AB308" s="122">
        <v>0.4</v>
      </c>
      <c r="AC308" s="90"/>
    </row>
    <row r="309" spans="3:29">
      <c r="C309" s="89"/>
      <c r="D309" s="91">
        <f t="shared" si="40"/>
        <v>3</v>
      </c>
      <c r="E309" s="122">
        <v>0</v>
      </c>
      <c r="F309" s="122">
        <v>0</v>
      </c>
      <c r="G309" s="122">
        <v>0</v>
      </c>
      <c r="H309" s="122">
        <v>0</v>
      </c>
      <c r="I309" s="122">
        <v>0</v>
      </c>
      <c r="J309" s="122">
        <v>0.1</v>
      </c>
      <c r="K309" s="122">
        <v>0.7</v>
      </c>
      <c r="L309" s="122">
        <v>0.7</v>
      </c>
      <c r="M309" s="122">
        <v>0.7</v>
      </c>
      <c r="N309" s="122">
        <v>0.7</v>
      </c>
      <c r="O309" s="122">
        <v>0.4</v>
      </c>
      <c r="P309" s="122">
        <v>0.4</v>
      </c>
      <c r="Q309" s="122">
        <v>0.8</v>
      </c>
      <c r="R309" s="122">
        <v>0.7</v>
      </c>
      <c r="S309" s="122">
        <v>0.4</v>
      </c>
      <c r="T309" s="122">
        <v>0.4</v>
      </c>
      <c r="U309" s="122">
        <v>0.8</v>
      </c>
      <c r="V309" s="122">
        <v>0.8</v>
      </c>
      <c r="W309" s="122">
        <v>0.8</v>
      </c>
      <c r="X309" s="122">
        <v>0.7</v>
      </c>
      <c r="Y309" s="122">
        <v>0.7</v>
      </c>
      <c r="Z309" s="122">
        <v>0.4</v>
      </c>
      <c r="AA309" s="122">
        <v>0.4</v>
      </c>
      <c r="AB309" s="122">
        <v>0.4</v>
      </c>
      <c r="AC309" s="90"/>
    </row>
    <row r="310" spans="3:29">
      <c r="C310" s="89"/>
      <c r="D310" s="91">
        <f t="shared" si="40"/>
        <v>4</v>
      </c>
      <c r="E310" s="122">
        <v>0</v>
      </c>
      <c r="F310" s="122">
        <v>0</v>
      </c>
      <c r="G310" s="122">
        <v>0</v>
      </c>
      <c r="H310" s="122">
        <v>0</v>
      </c>
      <c r="I310" s="122">
        <v>0</v>
      </c>
      <c r="J310" s="122">
        <v>0.1</v>
      </c>
      <c r="K310" s="122">
        <v>0.7</v>
      </c>
      <c r="L310" s="122">
        <v>0.7</v>
      </c>
      <c r="M310" s="122">
        <v>0.7</v>
      </c>
      <c r="N310" s="122">
        <v>0.7</v>
      </c>
      <c r="O310" s="122">
        <v>0.4</v>
      </c>
      <c r="P310" s="122">
        <v>0.4</v>
      </c>
      <c r="Q310" s="122">
        <v>0.8</v>
      </c>
      <c r="R310" s="122">
        <v>0.7</v>
      </c>
      <c r="S310" s="122">
        <v>0.4</v>
      </c>
      <c r="T310" s="122">
        <v>0.4</v>
      </c>
      <c r="U310" s="122">
        <v>0.8</v>
      </c>
      <c r="V310" s="122">
        <v>0.8</v>
      </c>
      <c r="W310" s="122">
        <v>0.8</v>
      </c>
      <c r="X310" s="122">
        <v>0.7</v>
      </c>
      <c r="Y310" s="122">
        <v>0.7</v>
      </c>
      <c r="Z310" s="122">
        <v>0.4</v>
      </c>
      <c r="AA310" s="122">
        <v>0.4</v>
      </c>
      <c r="AB310" s="122">
        <v>0.4</v>
      </c>
      <c r="AC310" s="90"/>
    </row>
    <row r="311" spans="3:29">
      <c r="C311" s="89"/>
      <c r="D311" s="91">
        <f t="shared" si="40"/>
        <v>5</v>
      </c>
      <c r="E311" s="122">
        <v>0</v>
      </c>
      <c r="F311" s="122">
        <v>0</v>
      </c>
      <c r="G311" s="122">
        <v>0</v>
      </c>
      <c r="H311" s="122">
        <v>0</v>
      </c>
      <c r="I311" s="122">
        <v>0</v>
      </c>
      <c r="J311" s="122">
        <v>0.1</v>
      </c>
      <c r="K311" s="122">
        <v>0.7</v>
      </c>
      <c r="L311" s="122">
        <v>0.7</v>
      </c>
      <c r="M311" s="122">
        <v>0.7</v>
      </c>
      <c r="N311" s="122">
        <v>0.7</v>
      </c>
      <c r="O311" s="122">
        <v>0.4</v>
      </c>
      <c r="P311" s="122">
        <v>0.4</v>
      </c>
      <c r="Q311" s="122">
        <v>0.8</v>
      </c>
      <c r="R311" s="122">
        <v>0.7</v>
      </c>
      <c r="S311" s="122">
        <v>0.4</v>
      </c>
      <c r="T311" s="122">
        <v>0.4</v>
      </c>
      <c r="U311" s="122">
        <v>0.8</v>
      </c>
      <c r="V311" s="122">
        <v>0.8</v>
      </c>
      <c r="W311" s="122">
        <v>0.8</v>
      </c>
      <c r="X311" s="122">
        <v>0.7</v>
      </c>
      <c r="Y311" s="122">
        <v>0.7</v>
      </c>
      <c r="Z311" s="122">
        <v>0.4</v>
      </c>
      <c r="AA311" s="122">
        <v>0.4</v>
      </c>
      <c r="AB311" s="122">
        <v>0.4</v>
      </c>
      <c r="AC311" s="90"/>
    </row>
    <row r="312" spans="3:29">
      <c r="C312" s="89"/>
      <c r="D312" s="91">
        <f t="shared" si="40"/>
        <v>6</v>
      </c>
      <c r="E312" s="122">
        <v>0</v>
      </c>
      <c r="F312" s="122">
        <v>0</v>
      </c>
      <c r="G312" s="122">
        <v>0</v>
      </c>
      <c r="H312" s="122">
        <v>0</v>
      </c>
      <c r="I312" s="122">
        <v>0</v>
      </c>
      <c r="J312" s="122">
        <v>0.1</v>
      </c>
      <c r="K312" s="122">
        <v>0.7</v>
      </c>
      <c r="L312" s="122">
        <v>0.7</v>
      </c>
      <c r="M312" s="122">
        <v>0.7</v>
      </c>
      <c r="N312" s="122">
        <v>0.7</v>
      </c>
      <c r="O312" s="122">
        <v>0.4</v>
      </c>
      <c r="P312" s="122">
        <v>0.4</v>
      </c>
      <c r="Q312" s="122">
        <v>0.8</v>
      </c>
      <c r="R312" s="122">
        <v>0.7</v>
      </c>
      <c r="S312" s="122">
        <v>0.4</v>
      </c>
      <c r="T312" s="122">
        <v>0.4</v>
      </c>
      <c r="U312" s="122">
        <v>0.8</v>
      </c>
      <c r="V312" s="122">
        <v>0.8</v>
      </c>
      <c r="W312" s="122">
        <v>0.8</v>
      </c>
      <c r="X312" s="122">
        <v>0.7</v>
      </c>
      <c r="Y312" s="122">
        <v>0.7</v>
      </c>
      <c r="Z312" s="122">
        <v>0.4</v>
      </c>
      <c r="AA312" s="122">
        <v>0.4</v>
      </c>
      <c r="AB312" s="122">
        <v>0.4</v>
      </c>
      <c r="AC312" s="90"/>
    </row>
    <row r="313" spans="3:29">
      <c r="C313" s="89"/>
      <c r="D313" s="91">
        <f t="shared" si="40"/>
        <v>7</v>
      </c>
      <c r="E313" s="122">
        <v>0</v>
      </c>
      <c r="F313" s="122">
        <v>0</v>
      </c>
      <c r="G313" s="122">
        <v>0</v>
      </c>
      <c r="H313" s="122">
        <v>0</v>
      </c>
      <c r="I313" s="122">
        <v>0</v>
      </c>
      <c r="J313" s="122">
        <v>0.1</v>
      </c>
      <c r="K313" s="122">
        <v>0.7</v>
      </c>
      <c r="L313" s="122">
        <v>0.7</v>
      </c>
      <c r="M313" s="122">
        <v>0.7</v>
      </c>
      <c r="N313" s="122">
        <v>0.7</v>
      </c>
      <c r="O313" s="122">
        <v>0.4</v>
      </c>
      <c r="P313" s="122">
        <v>0.4</v>
      </c>
      <c r="Q313" s="122">
        <v>0.8</v>
      </c>
      <c r="R313" s="122">
        <v>0.7</v>
      </c>
      <c r="S313" s="122">
        <v>0.4</v>
      </c>
      <c r="T313" s="122">
        <v>0.4</v>
      </c>
      <c r="U313" s="122">
        <v>0.8</v>
      </c>
      <c r="V313" s="122">
        <v>0.8</v>
      </c>
      <c r="W313" s="122">
        <v>0.8</v>
      </c>
      <c r="X313" s="122">
        <v>0.7</v>
      </c>
      <c r="Y313" s="122">
        <v>0.7</v>
      </c>
      <c r="Z313" s="122">
        <v>0.4</v>
      </c>
      <c r="AA313" s="122">
        <v>0.4</v>
      </c>
      <c r="AB313" s="122">
        <v>0.4</v>
      </c>
      <c r="AC313" s="90"/>
    </row>
    <row r="314" spans="3:29">
      <c r="C314" s="89"/>
      <c r="AC314" s="90"/>
    </row>
    <row r="315" spans="3:29">
      <c r="C315" s="89"/>
      <c r="E315" s="183" t="s">
        <v>42</v>
      </c>
      <c r="F315" s="183"/>
      <c r="G315" s="183"/>
      <c r="H315" s="183"/>
      <c r="I315" s="183"/>
      <c r="J315" s="183"/>
      <c r="K315" s="183"/>
      <c r="L315" s="183"/>
      <c r="M315" s="183"/>
      <c r="N315" s="183"/>
      <c r="O315" s="183"/>
      <c r="P315" s="183"/>
      <c r="AC315" s="90"/>
    </row>
    <row r="316" spans="3:29">
      <c r="C316" s="89"/>
      <c r="D316" s="91" t="s">
        <v>192</v>
      </c>
      <c r="E316" s="118">
        <v>1</v>
      </c>
      <c r="F316" s="119">
        <f>E316+1</f>
        <v>2</v>
      </c>
      <c r="G316" s="119">
        <f t="shared" ref="G316:P316" si="41">F316+1</f>
        <v>3</v>
      </c>
      <c r="H316" s="119">
        <f t="shared" si="41"/>
        <v>4</v>
      </c>
      <c r="I316" s="119">
        <f t="shared" si="41"/>
        <v>5</v>
      </c>
      <c r="J316" s="119">
        <f t="shared" si="41"/>
        <v>6</v>
      </c>
      <c r="K316" s="119">
        <f t="shared" si="41"/>
        <v>7</v>
      </c>
      <c r="L316" s="119">
        <f t="shared" si="41"/>
        <v>8</v>
      </c>
      <c r="M316" s="119">
        <f t="shared" si="41"/>
        <v>9</v>
      </c>
      <c r="N316" s="119">
        <f t="shared" si="41"/>
        <v>10</v>
      </c>
      <c r="O316" s="119">
        <f t="shared" si="41"/>
        <v>11</v>
      </c>
      <c r="P316" s="119">
        <f t="shared" si="41"/>
        <v>12</v>
      </c>
      <c r="AC316" s="90"/>
    </row>
    <row r="317" spans="3:29">
      <c r="C317" s="89"/>
      <c r="D317" s="91">
        <v>1</v>
      </c>
      <c r="E317" s="45">
        <v>1</v>
      </c>
      <c r="F317" s="122">
        <v>1</v>
      </c>
      <c r="G317" s="122">
        <v>1</v>
      </c>
      <c r="H317" s="122">
        <v>1</v>
      </c>
      <c r="I317" s="122">
        <v>1</v>
      </c>
      <c r="J317" s="122">
        <v>1</v>
      </c>
      <c r="K317" s="122">
        <v>1</v>
      </c>
      <c r="L317" s="122">
        <v>1</v>
      </c>
      <c r="M317" s="122">
        <v>1</v>
      </c>
      <c r="N317" s="122">
        <v>1</v>
      </c>
      <c r="O317" s="122">
        <v>1</v>
      </c>
      <c r="P317" s="122">
        <v>1</v>
      </c>
      <c r="AC317" s="90"/>
    </row>
    <row r="318" spans="3:29">
      <c r="C318" s="89"/>
      <c r="D318" s="91">
        <v>2</v>
      </c>
      <c r="E318" s="45">
        <v>1</v>
      </c>
      <c r="F318" s="122">
        <v>1</v>
      </c>
      <c r="G318" s="122">
        <v>1</v>
      </c>
      <c r="H318" s="122">
        <v>1</v>
      </c>
      <c r="I318" s="122">
        <v>1</v>
      </c>
      <c r="J318" s="122">
        <v>1</v>
      </c>
      <c r="K318" s="122">
        <v>1</v>
      </c>
      <c r="L318" s="122">
        <v>1</v>
      </c>
      <c r="M318" s="122">
        <v>1</v>
      </c>
      <c r="N318" s="122">
        <v>1</v>
      </c>
      <c r="O318" s="122">
        <v>1</v>
      </c>
      <c r="P318" s="122">
        <v>1</v>
      </c>
      <c r="AC318" s="90"/>
    </row>
    <row r="319" spans="3:29">
      <c r="C319" s="89"/>
      <c r="D319" s="91">
        <v>3</v>
      </c>
      <c r="E319" s="45">
        <v>1</v>
      </c>
      <c r="F319" s="122">
        <v>1</v>
      </c>
      <c r="G319" s="122">
        <v>1</v>
      </c>
      <c r="H319" s="122">
        <v>1</v>
      </c>
      <c r="I319" s="122">
        <v>1</v>
      </c>
      <c r="J319" s="122">
        <v>1</v>
      </c>
      <c r="K319" s="122">
        <v>1</v>
      </c>
      <c r="L319" s="122">
        <v>1</v>
      </c>
      <c r="M319" s="122">
        <v>1</v>
      </c>
      <c r="N319" s="122">
        <v>1</v>
      </c>
      <c r="O319" s="122">
        <v>1</v>
      </c>
      <c r="P319" s="122">
        <v>1</v>
      </c>
      <c r="AC319" s="90"/>
    </row>
    <row r="320" spans="3:29">
      <c r="C320" s="89"/>
      <c r="D320" s="91">
        <v>4</v>
      </c>
      <c r="E320" s="45">
        <v>1</v>
      </c>
      <c r="F320" s="122">
        <v>1</v>
      </c>
      <c r="G320" s="122">
        <v>1</v>
      </c>
      <c r="H320" s="122">
        <v>1</v>
      </c>
      <c r="I320" s="122">
        <v>1</v>
      </c>
      <c r="J320" s="122">
        <v>1</v>
      </c>
      <c r="K320" s="122">
        <v>1</v>
      </c>
      <c r="L320" s="122">
        <v>1</v>
      </c>
      <c r="M320" s="122">
        <v>1</v>
      </c>
      <c r="N320" s="122">
        <v>1</v>
      </c>
      <c r="O320" s="122">
        <v>1</v>
      </c>
      <c r="P320" s="122">
        <v>1</v>
      </c>
      <c r="AC320" s="90"/>
    </row>
    <row r="321" spans="3:29">
      <c r="C321" s="89"/>
      <c r="D321" s="91">
        <v>5</v>
      </c>
      <c r="G321" s="122">
        <v>1</v>
      </c>
      <c r="I321" s="122">
        <v>1</v>
      </c>
      <c r="L321" s="122">
        <v>1</v>
      </c>
      <c r="O321" s="122">
        <v>1</v>
      </c>
      <c r="AC321" s="90"/>
    </row>
    <row r="322" spans="3:29">
      <c r="C322" s="89"/>
      <c r="AC322" s="90"/>
    </row>
    <row r="323" spans="3:29">
      <c r="C323" s="89"/>
      <c r="D323" s="194" t="s">
        <v>43</v>
      </c>
      <c r="E323" s="194"/>
      <c r="F323" s="194"/>
      <c r="G323" s="194"/>
      <c r="H323" s="194"/>
      <c r="I323" s="194"/>
      <c r="J323" s="194"/>
      <c r="K323" s="194"/>
      <c r="L323" s="194"/>
      <c r="M323" s="194"/>
      <c r="N323" s="194"/>
      <c r="O323" s="194"/>
      <c r="P323" s="194"/>
      <c r="Q323" s="194"/>
      <c r="R323" s="194"/>
      <c r="S323" s="194"/>
      <c r="T323" s="194"/>
      <c r="U323" s="194"/>
      <c r="V323" s="194"/>
      <c r="W323" s="194"/>
      <c r="X323" s="194"/>
      <c r="Y323" s="194"/>
      <c r="Z323" s="194"/>
      <c r="AA323" s="194"/>
      <c r="AC323" s="90"/>
    </row>
    <row r="324" spans="3:29">
      <c r="C324" s="89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C324" s="90"/>
    </row>
    <row r="325" spans="3:29">
      <c r="C325" s="89"/>
      <c r="E325" s="122" t="s">
        <v>44</v>
      </c>
      <c r="F325" s="42" t="s">
        <v>45</v>
      </c>
      <c r="I325" s="42" t="s">
        <v>46</v>
      </c>
      <c r="AC325" s="90"/>
    </row>
    <row r="326" spans="3:29">
      <c r="C326" s="89"/>
      <c r="E326" s="122">
        <v>5</v>
      </c>
      <c r="F326" s="42" t="s">
        <v>47</v>
      </c>
      <c r="I326" s="42" t="s">
        <v>106</v>
      </c>
      <c r="AC326" s="90"/>
    </row>
    <row r="327" spans="3:29">
      <c r="C327" s="89"/>
      <c r="AC327" s="90"/>
    </row>
    <row r="328" spans="3:29">
      <c r="C328" s="89"/>
      <c r="E328" s="183" t="s">
        <v>49</v>
      </c>
      <c r="F328" s="183"/>
      <c r="G328" s="183"/>
      <c r="H328" s="183"/>
      <c r="I328" s="183"/>
      <c r="J328" s="183"/>
      <c r="K328" s="183"/>
      <c r="L328" s="183"/>
      <c r="M328" s="183"/>
      <c r="N328" s="183"/>
      <c r="O328" s="183"/>
      <c r="P328" s="183"/>
      <c r="Q328" s="183"/>
      <c r="R328" s="183"/>
      <c r="S328" s="183"/>
      <c r="T328" s="183"/>
      <c r="U328" s="183"/>
      <c r="V328" s="183"/>
      <c r="W328" s="183"/>
      <c r="X328" s="183"/>
      <c r="Y328" s="183"/>
      <c r="Z328" s="183"/>
      <c r="AA328" s="183"/>
      <c r="AB328" s="183"/>
      <c r="AC328" s="90"/>
    </row>
    <row r="329" spans="3:29">
      <c r="C329" s="89"/>
      <c r="D329" s="91">
        <f>D306</f>
        <v>0</v>
      </c>
      <c r="E329" s="119">
        <v>1</v>
      </c>
      <c r="F329" s="119">
        <f>E329+1</f>
        <v>2</v>
      </c>
      <c r="G329" s="119">
        <f t="shared" ref="G329:AA329" si="42">F329+1</f>
        <v>3</v>
      </c>
      <c r="H329" s="119">
        <f t="shared" si="42"/>
        <v>4</v>
      </c>
      <c r="I329" s="119">
        <f t="shared" si="42"/>
        <v>5</v>
      </c>
      <c r="J329" s="119">
        <f t="shared" si="42"/>
        <v>6</v>
      </c>
      <c r="K329" s="119">
        <f t="shared" si="42"/>
        <v>7</v>
      </c>
      <c r="L329" s="119">
        <f t="shared" si="42"/>
        <v>8</v>
      </c>
      <c r="M329" s="119">
        <f t="shared" si="42"/>
        <v>9</v>
      </c>
      <c r="N329" s="119">
        <f t="shared" si="42"/>
        <v>10</v>
      </c>
      <c r="O329" s="119">
        <f t="shared" si="42"/>
        <v>11</v>
      </c>
      <c r="P329" s="119">
        <f t="shared" si="42"/>
        <v>12</v>
      </c>
      <c r="Q329" s="119">
        <f t="shared" si="42"/>
        <v>13</v>
      </c>
      <c r="R329" s="119">
        <f t="shared" si="42"/>
        <v>14</v>
      </c>
      <c r="S329" s="119">
        <f t="shared" si="42"/>
        <v>15</v>
      </c>
      <c r="T329" s="119">
        <f t="shared" si="42"/>
        <v>16</v>
      </c>
      <c r="U329" s="119">
        <f t="shared" si="42"/>
        <v>17</v>
      </c>
      <c r="V329" s="119">
        <f t="shared" si="42"/>
        <v>18</v>
      </c>
      <c r="W329" s="119">
        <f t="shared" si="42"/>
        <v>19</v>
      </c>
      <c r="X329" s="119">
        <f t="shared" si="42"/>
        <v>20</v>
      </c>
      <c r="Y329" s="119">
        <f t="shared" si="42"/>
        <v>21</v>
      </c>
      <c r="Z329" s="119">
        <f t="shared" si="42"/>
        <v>22</v>
      </c>
      <c r="AA329" s="119">
        <f t="shared" si="42"/>
        <v>23</v>
      </c>
      <c r="AB329" s="119">
        <f>AA329+1</f>
        <v>24</v>
      </c>
      <c r="AC329" s="90"/>
    </row>
    <row r="330" spans="3:29">
      <c r="C330" s="89"/>
      <c r="D330" s="91">
        <v>1</v>
      </c>
      <c r="E330" s="119">
        <v>0</v>
      </c>
      <c r="F330" s="119">
        <v>0</v>
      </c>
      <c r="G330" s="119">
        <v>0</v>
      </c>
      <c r="H330" s="119">
        <v>0</v>
      </c>
      <c r="I330" s="119">
        <v>0</v>
      </c>
      <c r="J330" s="119">
        <v>1</v>
      </c>
      <c r="K330" s="119">
        <v>1</v>
      </c>
      <c r="L330" s="119">
        <v>1</v>
      </c>
      <c r="M330" s="119">
        <v>1</v>
      </c>
      <c r="N330" s="119">
        <v>1</v>
      </c>
      <c r="O330" s="119">
        <v>1</v>
      </c>
      <c r="P330" s="119">
        <v>1</v>
      </c>
      <c r="Q330" s="119">
        <v>1</v>
      </c>
      <c r="R330" s="119">
        <v>1</v>
      </c>
      <c r="S330" s="119">
        <v>1</v>
      </c>
      <c r="T330" s="119">
        <v>1</v>
      </c>
      <c r="U330" s="119">
        <v>1</v>
      </c>
      <c r="V330" s="119">
        <v>1</v>
      </c>
      <c r="W330" s="119">
        <v>1</v>
      </c>
      <c r="X330" s="119">
        <v>1</v>
      </c>
      <c r="Y330" s="119">
        <v>1</v>
      </c>
      <c r="Z330" s="119">
        <v>1</v>
      </c>
      <c r="AA330" s="119">
        <v>1</v>
      </c>
      <c r="AB330" s="119">
        <v>1</v>
      </c>
      <c r="AC330" s="90"/>
    </row>
    <row r="331" spans="3:29">
      <c r="C331" s="89"/>
      <c r="D331" s="91">
        <f t="shared" ref="D331:D336" si="43">D330+1</f>
        <v>2</v>
      </c>
      <c r="E331" s="119">
        <v>0</v>
      </c>
      <c r="F331" s="119">
        <v>0</v>
      </c>
      <c r="G331" s="119">
        <v>0</v>
      </c>
      <c r="H331" s="119">
        <v>0</v>
      </c>
      <c r="I331" s="119">
        <v>0</v>
      </c>
      <c r="J331" s="119">
        <v>1</v>
      </c>
      <c r="K331" s="119">
        <v>1</v>
      </c>
      <c r="L331" s="119">
        <v>1</v>
      </c>
      <c r="M331" s="119">
        <v>1</v>
      </c>
      <c r="N331" s="119">
        <v>1</v>
      </c>
      <c r="O331" s="119">
        <v>1</v>
      </c>
      <c r="P331" s="119">
        <v>1</v>
      </c>
      <c r="Q331" s="119">
        <v>1</v>
      </c>
      <c r="R331" s="119">
        <v>1</v>
      </c>
      <c r="S331" s="119">
        <v>1</v>
      </c>
      <c r="T331" s="119">
        <v>1</v>
      </c>
      <c r="U331" s="119">
        <v>1</v>
      </c>
      <c r="V331" s="119">
        <v>1</v>
      </c>
      <c r="W331" s="119">
        <v>1</v>
      </c>
      <c r="X331" s="119">
        <v>1</v>
      </c>
      <c r="Y331" s="119">
        <v>1</v>
      </c>
      <c r="Z331" s="119">
        <v>1</v>
      </c>
      <c r="AA331" s="119">
        <v>1</v>
      </c>
      <c r="AB331" s="119">
        <v>1</v>
      </c>
      <c r="AC331" s="90"/>
    </row>
    <row r="332" spans="3:29">
      <c r="C332" s="89"/>
      <c r="D332" s="91">
        <f t="shared" si="43"/>
        <v>3</v>
      </c>
      <c r="E332" s="119">
        <v>0</v>
      </c>
      <c r="F332" s="119">
        <v>0</v>
      </c>
      <c r="G332" s="119">
        <v>0</v>
      </c>
      <c r="H332" s="119">
        <v>0</v>
      </c>
      <c r="I332" s="119">
        <v>0</v>
      </c>
      <c r="J332" s="119">
        <v>1</v>
      </c>
      <c r="K332" s="119">
        <v>1</v>
      </c>
      <c r="L332" s="119">
        <v>1</v>
      </c>
      <c r="M332" s="119">
        <v>1</v>
      </c>
      <c r="N332" s="119">
        <v>1</v>
      </c>
      <c r="O332" s="119">
        <v>1</v>
      </c>
      <c r="P332" s="119">
        <v>1</v>
      </c>
      <c r="Q332" s="119">
        <v>1</v>
      </c>
      <c r="R332" s="119">
        <v>1</v>
      </c>
      <c r="S332" s="119">
        <v>1</v>
      </c>
      <c r="T332" s="119">
        <v>1</v>
      </c>
      <c r="U332" s="119">
        <v>1</v>
      </c>
      <c r="V332" s="119">
        <v>1</v>
      </c>
      <c r="W332" s="119">
        <v>1</v>
      </c>
      <c r="X332" s="119">
        <v>1</v>
      </c>
      <c r="Y332" s="119">
        <v>1</v>
      </c>
      <c r="Z332" s="119">
        <v>1</v>
      </c>
      <c r="AA332" s="119">
        <v>1</v>
      </c>
      <c r="AB332" s="119">
        <v>1</v>
      </c>
      <c r="AC332" s="90"/>
    </row>
    <row r="333" spans="3:29">
      <c r="C333" s="89"/>
      <c r="D333" s="91">
        <f t="shared" si="43"/>
        <v>4</v>
      </c>
      <c r="E333" s="119">
        <v>0</v>
      </c>
      <c r="F333" s="119">
        <v>0</v>
      </c>
      <c r="G333" s="119">
        <v>0</v>
      </c>
      <c r="H333" s="119">
        <v>0</v>
      </c>
      <c r="I333" s="119">
        <v>0</v>
      </c>
      <c r="J333" s="119">
        <v>1</v>
      </c>
      <c r="K333" s="119">
        <v>1</v>
      </c>
      <c r="L333" s="119">
        <v>1</v>
      </c>
      <c r="M333" s="119">
        <v>1</v>
      </c>
      <c r="N333" s="119">
        <v>1</v>
      </c>
      <c r="O333" s="119">
        <v>1</v>
      </c>
      <c r="P333" s="119">
        <v>1</v>
      </c>
      <c r="Q333" s="119">
        <v>1</v>
      </c>
      <c r="R333" s="119">
        <v>1</v>
      </c>
      <c r="S333" s="119">
        <v>1</v>
      </c>
      <c r="T333" s="119">
        <v>1</v>
      </c>
      <c r="U333" s="119">
        <v>1</v>
      </c>
      <c r="V333" s="119">
        <v>1</v>
      </c>
      <c r="W333" s="119">
        <v>1</v>
      </c>
      <c r="X333" s="119">
        <v>1</v>
      </c>
      <c r="Y333" s="119">
        <v>1</v>
      </c>
      <c r="Z333" s="119">
        <v>1</v>
      </c>
      <c r="AA333" s="119">
        <v>1</v>
      </c>
      <c r="AB333" s="119">
        <v>1</v>
      </c>
      <c r="AC333" s="90"/>
    </row>
    <row r="334" spans="3:29">
      <c r="C334" s="89"/>
      <c r="D334" s="91">
        <f t="shared" si="43"/>
        <v>5</v>
      </c>
      <c r="E334" s="119">
        <v>0</v>
      </c>
      <c r="F334" s="119">
        <v>0</v>
      </c>
      <c r="G334" s="119">
        <v>0</v>
      </c>
      <c r="H334" s="119">
        <v>0</v>
      </c>
      <c r="I334" s="119">
        <v>0</v>
      </c>
      <c r="J334" s="119">
        <v>1</v>
      </c>
      <c r="K334" s="119">
        <v>1</v>
      </c>
      <c r="L334" s="119">
        <v>1</v>
      </c>
      <c r="M334" s="119">
        <v>1</v>
      </c>
      <c r="N334" s="119">
        <v>1</v>
      </c>
      <c r="O334" s="119">
        <v>1</v>
      </c>
      <c r="P334" s="119">
        <v>1</v>
      </c>
      <c r="Q334" s="119">
        <v>1</v>
      </c>
      <c r="R334" s="119">
        <v>1</v>
      </c>
      <c r="S334" s="119">
        <v>1</v>
      </c>
      <c r="T334" s="119">
        <v>1</v>
      </c>
      <c r="U334" s="119">
        <v>1</v>
      </c>
      <c r="V334" s="119">
        <v>1</v>
      </c>
      <c r="W334" s="119">
        <v>1</v>
      </c>
      <c r="X334" s="119">
        <v>1</v>
      </c>
      <c r="Y334" s="119">
        <v>1</v>
      </c>
      <c r="Z334" s="119">
        <v>1</v>
      </c>
      <c r="AA334" s="119">
        <v>1</v>
      </c>
      <c r="AB334" s="119">
        <v>1</v>
      </c>
      <c r="AC334" s="90"/>
    </row>
    <row r="335" spans="3:29">
      <c r="C335" s="89"/>
      <c r="D335" s="91">
        <f t="shared" si="43"/>
        <v>6</v>
      </c>
      <c r="E335" s="119">
        <v>0</v>
      </c>
      <c r="F335" s="119">
        <v>0</v>
      </c>
      <c r="G335" s="119">
        <v>0</v>
      </c>
      <c r="H335" s="119">
        <v>0</v>
      </c>
      <c r="I335" s="119">
        <v>0</v>
      </c>
      <c r="J335" s="119">
        <v>1</v>
      </c>
      <c r="K335" s="119">
        <v>1</v>
      </c>
      <c r="L335" s="119">
        <v>1</v>
      </c>
      <c r="M335" s="119">
        <v>1</v>
      </c>
      <c r="N335" s="119">
        <v>1</v>
      </c>
      <c r="O335" s="119">
        <v>1</v>
      </c>
      <c r="P335" s="119">
        <v>1</v>
      </c>
      <c r="Q335" s="119">
        <v>1</v>
      </c>
      <c r="R335" s="119">
        <v>1</v>
      </c>
      <c r="S335" s="119">
        <v>1</v>
      </c>
      <c r="T335" s="119">
        <v>1</v>
      </c>
      <c r="U335" s="119">
        <v>1</v>
      </c>
      <c r="V335" s="119">
        <v>1</v>
      </c>
      <c r="W335" s="119">
        <v>1</v>
      </c>
      <c r="X335" s="119">
        <v>1</v>
      </c>
      <c r="Y335" s="119">
        <v>1</v>
      </c>
      <c r="Z335" s="119">
        <v>1</v>
      </c>
      <c r="AA335" s="119">
        <v>1</v>
      </c>
      <c r="AB335" s="119">
        <v>1</v>
      </c>
      <c r="AC335" s="90"/>
    </row>
    <row r="336" spans="3:29">
      <c r="C336" s="89"/>
      <c r="D336" s="91">
        <f t="shared" si="43"/>
        <v>7</v>
      </c>
      <c r="E336" s="119">
        <v>0</v>
      </c>
      <c r="F336" s="119">
        <v>0</v>
      </c>
      <c r="G336" s="119">
        <v>0</v>
      </c>
      <c r="H336" s="119">
        <v>0</v>
      </c>
      <c r="I336" s="119">
        <v>0</v>
      </c>
      <c r="J336" s="119">
        <v>1</v>
      </c>
      <c r="K336" s="119">
        <v>1</v>
      </c>
      <c r="L336" s="119">
        <v>1</v>
      </c>
      <c r="M336" s="119">
        <v>1</v>
      </c>
      <c r="N336" s="119">
        <v>1</v>
      </c>
      <c r="O336" s="119">
        <v>1</v>
      </c>
      <c r="P336" s="119">
        <v>1</v>
      </c>
      <c r="Q336" s="119">
        <v>1</v>
      </c>
      <c r="R336" s="119">
        <v>1</v>
      </c>
      <c r="S336" s="119">
        <v>1</v>
      </c>
      <c r="T336" s="119">
        <v>1</v>
      </c>
      <c r="U336" s="119">
        <v>1</v>
      </c>
      <c r="V336" s="119">
        <v>1</v>
      </c>
      <c r="W336" s="119">
        <v>1</v>
      </c>
      <c r="X336" s="119">
        <v>1</v>
      </c>
      <c r="Y336" s="119">
        <v>1</v>
      </c>
      <c r="Z336" s="119">
        <v>1</v>
      </c>
      <c r="AA336" s="119">
        <v>1</v>
      </c>
      <c r="AB336" s="119">
        <v>1</v>
      </c>
      <c r="AC336" s="90"/>
    </row>
    <row r="337" spans="3:29">
      <c r="C337" s="89"/>
      <c r="AC337" s="90"/>
    </row>
    <row r="338" spans="3:29">
      <c r="C338" s="89"/>
      <c r="E338" s="183" t="s">
        <v>50</v>
      </c>
      <c r="F338" s="183"/>
      <c r="G338" s="183"/>
      <c r="H338" s="183"/>
      <c r="I338" s="183"/>
      <c r="J338" s="183"/>
      <c r="K338" s="183"/>
      <c r="L338" s="183"/>
      <c r="M338" s="183"/>
      <c r="N338" s="183"/>
      <c r="O338" s="183"/>
      <c r="P338" s="183"/>
      <c r="AC338" s="90"/>
    </row>
    <row r="339" spans="3:29">
      <c r="C339" s="89"/>
      <c r="D339" s="94" t="s">
        <v>192</v>
      </c>
      <c r="E339" s="118">
        <v>1</v>
      </c>
      <c r="F339" s="119">
        <f>E339+1</f>
        <v>2</v>
      </c>
      <c r="G339" s="119">
        <f t="shared" ref="G339:P339" si="44">F339+1</f>
        <v>3</v>
      </c>
      <c r="H339" s="119">
        <f t="shared" si="44"/>
        <v>4</v>
      </c>
      <c r="I339" s="119">
        <f t="shared" si="44"/>
        <v>5</v>
      </c>
      <c r="J339" s="119">
        <f t="shared" si="44"/>
        <v>6</v>
      </c>
      <c r="K339" s="119">
        <f t="shared" si="44"/>
        <v>7</v>
      </c>
      <c r="L339" s="119">
        <f t="shared" si="44"/>
        <v>8</v>
      </c>
      <c r="M339" s="119">
        <f t="shared" si="44"/>
        <v>9</v>
      </c>
      <c r="N339" s="119">
        <f t="shared" si="44"/>
        <v>10</v>
      </c>
      <c r="O339" s="119">
        <f t="shared" si="44"/>
        <v>11</v>
      </c>
      <c r="P339" s="119">
        <f t="shared" si="44"/>
        <v>12</v>
      </c>
      <c r="AC339" s="90"/>
    </row>
    <row r="340" spans="3:29">
      <c r="C340" s="89"/>
      <c r="D340" s="94">
        <v>1</v>
      </c>
      <c r="E340" s="45">
        <v>1</v>
      </c>
      <c r="F340" s="122">
        <v>1</v>
      </c>
      <c r="G340" s="122">
        <v>1</v>
      </c>
      <c r="H340" s="122">
        <v>1</v>
      </c>
      <c r="I340" s="122">
        <v>1</v>
      </c>
      <c r="J340" s="122">
        <v>1</v>
      </c>
      <c r="K340" s="122">
        <v>1</v>
      </c>
      <c r="L340" s="122">
        <v>1</v>
      </c>
      <c r="M340" s="122">
        <v>1</v>
      </c>
      <c r="N340" s="122">
        <v>1</v>
      </c>
      <c r="O340" s="122">
        <v>1</v>
      </c>
      <c r="P340" s="122">
        <v>1</v>
      </c>
      <c r="AC340" s="90"/>
    </row>
    <row r="341" spans="3:29">
      <c r="C341" s="89"/>
      <c r="D341" s="94">
        <v>2</v>
      </c>
      <c r="E341" s="45">
        <v>1</v>
      </c>
      <c r="F341" s="122">
        <v>1</v>
      </c>
      <c r="G341" s="122">
        <v>1</v>
      </c>
      <c r="H341" s="122">
        <v>1</v>
      </c>
      <c r="I341" s="122">
        <v>1</v>
      </c>
      <c r="J341" s="122">
        <v>1</v>
      </c>
      <c r="K341" s="122">
        <v>1</v>
      </c>
      <c r="L341" s="122">
        <v>1</v>
      </c>
      <c r="M341" s="122">
        <v>1</v>
      </c>
      <c r="N341" s="122">
        <v>1</v>
      </c>
      <c r="O341" s="122">
        <v>1</v>
      </c>
      <c r="P341" s="122">
        <v>1</v>
      </c>
      <c r="AC341" s="90"/>
    </row>
    <row r="342" spans="3:29">
      <c r="C342" s="89"/>
      <c r="D342" s="94">
        <v>3</v>
      </c>
      <c r="E342" s="45">
        <v>1</v>
      </c>
      <c r="F342" s="122">
        <v>1</v>
      </c>
      <c r="G342" s="122">
        <v>1</v>
      </c>
      <c r="H342" s="122">
        <v>1</v>
      </c>
      <c r="I342" s="122">
        <v>1</v>
      </c>
      <c r="J342" s="122">
        <v>1</v>
      </c>
      <c r="K342" s="122">
        <v>1</v>
      </c>
      <c r="L342" s="122">
        <v>1</v>
      </c>
      <c r="M342" s="122">
        <v>1</v>
      </c>
      <c r="N342" s="122">
        <v>1</v>
      </c>
      <c r="O342" s="122">
        <v>1</v>
      </c>
      <c r="P342" s="122">
        <v>1</v>
      </c>
      <c r="AC342" s="90"/>
    </row>
    <row r="343" spans="3:29">
      <c r="C343" s="89"/>
      <c r="D343" s="94">
        <v>4</v>
      </c>
      <c r="E343" s="45">
        <v>1</v>
      </c>
      <c r="F343" s="122">
        <v>1</v>
      </c>
      <c r="G343" s="122">
        <v>1</v>
      </c>
      <c r="H343" s="122">
        <v>1</v>
      </c>
      <c r="I343" s="122">
        <v>1</v>
      </c>
      <c r="J343" s="122">
        <v>1</v>
      </c>
      <c r="K343" s="122">
        <v>1</v>
      </c>
      <c r="L343" s="122">
        <v>1</v>
      </c>
      <c r="M343" s="122">
        <v>1</v>
      </c>
      <c r="N343" s="122">
        <v>1</v>
      </c>
      <c r="O343" s="122">
        <v>1</v>
      </c>
      <c r="P343" s="122">
        <v>1</v>
      </c>
      <c r="AC343" s="90"/>
    </row>
    <row r="344" spans="3:29">
      <c r="C344" s="89"/>
      <c r="D344" s="94">
        <v>5</v>
      </c>
      <c r="G344" s="122">
        <v>1</v>
      </c>
      <c r="I344" s="122">
        <v>1</v>
      </c>
      <c r="L344" s="122">
        <v>1</v>
      </c>
      <c r="O344" s="122">
        <v>1</v>
      </c>
      <c r="AC344" s="90"/>
    </row>
    <row r="345" spans="3:29">
      <c r="C345" s="89"/>
      <c r="AC345" s="90"/>
    </row>
    <row r="346" spans="3:29">
      <c r="C346" s="89"/>
      <c r="D346" s="194" t="s">
        <v>51</v>
      </c>
      <c r="E346" s="194"/>
      <c r="F346" s="194"/>
      <c r="G346" s="194"/>
      <c r="H346" s="194"/>
      <c r="I346" s="194"/>
      <c r="J346" s="194"/>
      <c r="K346" s="194"/>
      <c r="L346" s="194"/>
      <c r="M346" s="194"/>
      <c r="N346" s="194"/>
      <c r="O346" s="194"/>
      <c r="P346" s="194"/>
      <c r="Q346" s="194"/>
      <c r="R346" s="194"/>
      <c r="S346" s="194"/>
      <c r="T346" s="194"/>
      <c r="U346" s="194"/>
      <c r="V346" s="194"/>
      <c r="W346" s="194"/>
      <c r="X346" s="194"/>
      <c r="Y346" s="194"/>
      <c r="Z346" s="194"/>
      <c r="AA346" s="194"/>
      <c r="AB346" s="194"/>
      <c r="AC346" s="90"/>
    </row>
    <row r="347" spans="3:29">
      <c r="C347" s="89"/>
      <c r="AC347" s="90"/>
    </row>
    <row r="348" spans="3:29">
      <c r="C348" s="89"/>
      <c r="E348" s="122" t="s">
        <v>44</v>
      </c>
      <c r="F348" s="42" t="s">
        <v>45</v>
      </c>
      <c r="I348" s="42" t="s">
        <v>52</v>
      </c>
      <c r="AC348" s="90"/>
    </row>
    <row r="349" spans="3:29">
      <c r="C349" s="89"/>
      <c r="E349" s="122">
        <v>0</v>
      </c>
      <c r="F349" s="42" t="s">
        <v>53</v>
      </c>
      <c r="I349" s="42" t="str">
        <f>I326</f>
        <v>valeur pour l'heure maximale de l'année, par unité</v>
      </c>
      <c r="AC349" s="90"/>
    </row>
    <row r="350" spans="3:29">
      <c r="C350" s="89"/>
      <c r="AC350" s="90"/>
    </row>
    <row r="351" spans="3:29">
      <c r="C351" s="89"/>
      <c r="E351" s="183" t="s">
        <v>49</v>
      </c>
      <c r="F351" s="183"/>
      <c r="G351" s="183"/>
      <c r="H351" s="183"/>
      <c r="I351" s="183"/>
      <c r="J351" s="183"/>
      <c r="K351" s="183"/>
      <c r="L351" s="183"/>
      <c r="M351" s="183"/>
      <c r="N351" s="183"/>
      <c r="O351" s="183"/>
      <c r="P351" s="183"/>
      <c r="Q351" s="183"/>
      <c r="R351" s="183"/>
      <c r="S351" s="183"/>
      <c r="T351" s="183"/>
      <c r="U351" s="183"/>
      <c r="V351" s="183"/>
      <c r="W351" s="183"/>
      <c r="X351" s="183"/>
      <c r="Y351" s="183"/>
      <c r="Z351" s="183"/>
      <c r="AA351" s="183"/>
      <c r="AB351" s="183"/>
      <c r="AC351" s="90"/>
    </row>
    <row r="352" spans="3:29">
      <c r="C352" s="89"/>
      <c r="D352" s="91">
        <f>D306</f>
        <v>0</v>
      </c>
      <c r="E352" s="119">
        <v>1</v>
      </c>
      <c r="F352" s="119">
        <f>E352+1</f>
        <v>2</v>
      </c>
      <c r="G352" s="119">
        <f t="shared" ref="G352:AA352" si="45">F352+1</f>
        <v>3</v>
      </c>
      <c r="H352" s="119">
        <f t="shared" si="45"/>
        <v>4</v>
      </c>
      <c r="I352" s="119">
        <f t="shared" si="45"/>
        <v>5</v>
      </c>
      <c r="J352" s="119">
        <f t="shared" si="45"/>
        <v>6</v>
      </c>
      <c r="K352" s="119">
        <f t="shared" si="45"/>
        <v>7</v>
      </c>
      <c r="L352" s="119">
        <f t="shared" si="45"/>
        <v>8</v>
      </c>
      <c r="M352" s="119">
        <f t="shared" si="45"/>
        <v>9</v>
      </c>
      <c r="N352" s="119">
        <f t="shared" si="45"/>
        <v>10</v>
      </c>
      <c r="O352" s="119">
        <f t="shared" si="45"/>
        <v>11</v>
      </c>
      <c r="P352" s="119">
        <f t="shared" si="45"/>
        <v>12</v>
      </c>
      <c r="Q352" s="119">
        <f t="shared" si="45"/>
        <v>13</v>
      </c>
      <c r="R352" s="119">
        <f t="shared" si="45"/>
        <v>14</v>
      </c>
      <c r="S352" s="119">
        <f t="shared" si="45"/>
        <v>15</v>
      </c>
      <c r="T352" s="119">
        <f t="shared" si="45"/>
        <v>16</v>
      </c>
      <c r="U352" s="119">
        <f t="shared" si="45"/>
        <v>17</v>
      </c>
      <c r="V352" s="119">
        <f t="shared" si="45"/>
        <v>18</v>
      </c>
      <c r="W352" s="119">
        <f t="shared" si="45"/>
        <v>19</v>
      </c>
      <c r="X352" s="119">
        <f t="shared" si="45"/>
        <v>20</v>
      </c>
      <c r="Y352" s="119">
        <f t="shared" si="45"/>
        <v>21</v>
      </c>
      <c r="Z352" s="119">
        <f t="shared" si="45"/>
        <v>22</v>
      </c>
      <c r="AA352" s="119">
        <f t="shared" si="45"/>
        <v>23</v>
      </c>
      <c r="AB352" s="119">
        <f>AA352+1</f>
        <v>24</v>
      </c>
      <c r="AC352" s="90"/>
    </row>
    <row r="353" spans="3:29">
      <c r="C353" s="89"/>
      <c r="D353" s="91">
        <v>1</v>
      </c>
      <c r="E353" s="119">
        <v>0</v>
      </c>
      <c r="F353" s="119">
        <v>0</v>
      </c>
      <c r="G353" s="119">
        <v>0</v>
      </c>
      <c r="H353" s="119">
        <v>0</v>
      </c>
      <c r="I353" s="119">
        <v>0</v>
      </c>
      <c r="J353" s="119">
        <v>0</v>
      </c>
      <c r="K353" s="119">
        <v>0</v>
      </c>
      <c r="L353" s="119">
        <v>0</v>
      </c>
      <c r="M353" s="119">
        <v>0</v>
      </c>
      <c r="N353" s="119">
        <v>0</v>
      </c>
      <c r="O353" s="119">
        <v>0</v>
      </c>
      <c r="P353" s="119">
        <v>0</v>
      </c>
      <c r="Q353" s="119">
        <v>0</v>
      </c>
      <c r="R353" s="119">
        <v>0</v>
      </c>
      <c r="S353" s="119">
        <v>0</v>
      </c>
      <c r="T353" s="119">
        <v>0</v>
      </c>
      <c r="U353" s="119">
        <v>0</v>
      </c>
      <c r="V353" s="119">
        <v>0</v>
      </c>
      <c r="W353" s="119">
        <v>0</v>
      </c>
      <c r="X353" s="119">
        <v>0</v>
      </c>
      <c r="Y353" s="119">
        <v>0</v>
      </c>
      <c r="Z353" s="119">
        <v>0</v>
      </c>
      <c r="AA353" s="119">
        <v>0</v>
      </c>
      <c r="AB353" s="119">
        <v>0</v>
      </c>
      <c r="AC353" s="90"/>
    </row>
    <row r="354" spans="3:29">
      <c r="C354" s="89"/>
      <c r="D354" s="91">
        <f t="shared" ref="D354:D359" si="46">D353+1</f>
        <v>2</v>
      </c>
      <c r="E354" s="119">
        <v>0</v>
      </c>
      <c r="F354" s="119">
        <v>0</v>
      </c>
      <c r="G354" s="119">
        <v>0</v>
      </c>
      <c r="H354" s="119">
        <v>0</v>
      </c>
      <c r="I354" s="119">
        <v>0</v>
      </c>
      <c r="J354" s="119">
        <v>0</v>
      </c>
      <c r="K354" s="119">
        <v>0</v>
      </c>
      <c r="L354" s="119">
        <v>0</v>
      </c>
      <c r="M354" s="119">
        <v>0</v>
      </c>
      <c r="N354" s="119">
        <v>0</v>
      </c>
      <c r="O354" s="119">
        <v>0</v>
      </c>
      <c r="P354" s="119">
        <v>0</v>
      </c>
      <c r="Q354" s="119">
        <v>0</v>
      </c>
      <c r="R354" s="119">
        <v>0</v>
      </c>
      <c r="S354" s="119">
        <v>0</v>
      </c>
      <c r="T354" s="119">
        <v>0</v>
      </c>
      <c r="U354" s="119">
        <v>0</v>
      </c>
      <c r="V354" s="119">
        <v>0</v>
      </c>
      <c r="W354" s="119">
        <v>0</v>
      </c>
      <c r="X354" s="119">
        <v>0</v>
      </c>
      <c r="Y354" s="119">
        <v>0</v>
      </c>
      <c r="Z354" s="119">
        <v>0</v>
      </c>
      <c r="AA354" s="119">
        <v>0</v>
      </c>
      <c r="AB354" s="119">
        <v>0</v>
      </c>
      <c r="AC354" s="90"/>
    </row>
    <row r="355" spans="3:29">
      <c r="C355" s="89"/>
      <c r="D355" s="91">
        <f t="shared" si="46"/>
        <v>3</v>
      </c>
      <c r="E355" s="119">
        <v>0</v>
      </c>
      <c r="F355" s="119">
        <v>0</v>
      </c>
      <c r="G355" s="119">
        <v>0</v>
      </c>
      <c r="H355" s="119">
        <v>0</v>
      </c>
      <c r="I355" s="119">
        <v>0</v>
      </c>
      <c r="J355" s="119">
        <v>0</v>
      </c>
      <c r="K355" s="119">
        <v>0</v>
      </c>
      <c r="L355" s="119">
        <v>0</v>
      </c>
      <c r="M355" s="119">
        <v>0</v>
      </c>
      <c r="N355" s="119">
        <v>0</v>
      </c>
      <c r="O355" s="119">
        <v>0</v>
      </c>
      <c r="P355" s="119">
        <v>0</v>
      </c>
      <c r="Q355" s="119">
        <v>0</v>
      </c>
      <c r="R355" s="119">
        <v>0</v>
      </c>
      <c r="S355" s="119">
        <v>0</v>
      </c>
      <c r="T355" s="119">
        <v>0</v>
      </c>
      <c r="U355" s="119">
        <v>0</v>
      </c>
      <c r="V355" s="119">
        <v>0</v>
      </c>
      <c r="W355" s="119">
        <v>0</v>
      </c>
      <c r="X355" s="119">
        <v>0</v>
      </c>
      <c r="Y355" s="119">
        <v>0</v>
      </c>
      <c r="Z355" s="119">
        <v>0</v>
      </c>
      <c r="AA355" s="119">
        <v>0</v>
      </c>
      <c r="AB355" s="119">
        <v>0</v>
      </c>
      <c r="AC355" s="90"/>
    </row>
    <row r="356" spans="3:29">
      <c r="C356" s="89"/>
      <c r="D356" s="91">
        <f t="shared" si="46"/>
        <v>4</v>
      </c>
      <c r="E356" s="119">
        <v>0</v>
      </c>
      <c r="F356" s="119">
        <v>0</v>
      </c>
      <c r="G356" s="119">
        <v>0</v>
      </c>
      <c r="H356" s="119">
        <v>0</v>
      </c>
      <c r="I356" s="119">
        <v>0</v>
      </c>
      <c r="J356" s="119">
        <v>0</v>
      </c>
      <c r="K356" s="119">
        <v>0</v>
      </c>
      <c r="L356" s="119">
        <v>0</v>
      </c>
      <c r="M356" s="119">
        <v>0</v>
      </c>
      <c r="N356" s="119">
        <v>0</v>
      </c>
      <c r="O356" s="119">
        <v>0</v>
      </c>
      <c r="P356" s="119">
        <v>0</v>
      </c>
      <c r="Q356" s="119">
        <v>0</v>
      </c>
      <c r="R356" s="119">
        <v>0</v>
      </c>
      <c r="S356" s="119">
        <v>0</v>
      </c>
      <c r="T356" s="119">
        <v>0</v>
      </c>
      <c r="U356" s="119">
        <v>0</v>
      </c>
      <c r="V356" s="119">
        <v>0</v>
      </c>
      <c r="W356" s="119">
        <v>0</v>
      </c>
      <c r="X356" s="119">
        <v>0</v>
      </c>
      <c r="Y356" s="119">
        <v>0</v>
      </c>
      <c r="Z356" s="119">
        <v>0</v>
      </c>
      <c r="AA356" s="119">
        <v>0</v>
      </c>
      <c r="AB356" s="119">
        <v>0</v>
      </c>
      <c r="AC356" s="90"/>
    </row>
    <row r="357" spans="3:29">
      <c r="C357" s="89"/>
      <c r="D357" s="91">
        <f t="shared" si="46"/>
        <v>5</v>
      </c>
      <c r="E357" s="119">
        <v>0</v>
      </c>
      <c r="F357" s="119">
        <v>0</v>
      </c>
      <c r="G357" s="119">
        <v>0</v>
      </c>
      <c r="H357" s="119">
        <v>0</v>
      </c>
      <c r="I357" s="119">
        <v>0</v>
      </c>
      <c r="J357" s="119">
        <v>0</v>
      </c>
      <c r="K357" s="119">
        <v>0</v>
      </c>
      <c r="L357" s="119">
        <v>0</v>
      </c>
      <c r="M357" s="119">
        <v>0</v>
      </c>
      <c r="N357" s="119">
        <v>0</v>
      </c>
      <c r="O357" s="119">
        <v>0</v>
      </c>
      <c r="P357" s="119">
        <v>0</v>
      </c>
      <c r="Q357" s="119">
        <v>0</v>
      </c>
      <c r="R357" s="119">
        <v>0</v>
      </c>
      <c r="S357" s="119">
        <v>0</v>
      </c>
      <c r="T357" s="119">
        <v>0</v>
      </c>
      <c r="U357" s="119">
        <v>0</v>
      </c>
      <c r="V357" s="119">
        <v>0</v>
      </c>
      <c r="W357" s="119">
        <v>0</v>
      </c>
      <c r="X357" s="119">
        <v>0</v>
      </c>
      <c r="Y357" s="119">
        <v>0</v>
      </c>
      <c r="Z357" s="119">
        <v>0</v>
      </c>
      <c r="AA357" s="119">
        <v>0</v>
      </c>
      <c r="AB357" s="119">
        <v>0</v>
      </c>
      <c r="AC357" s="90"/>
    </row>
    <row r="358" spans="3:29">
      <c r="C358" s="89"/>
      <c r="D358" s="91">
        <f t="shared" si="46"/>
        <v>6</v>
      </c>
      <c r="E358" s="119">
        <v>0</v>
      </c>
      <c r="F358" s="119">
        <v>0</v>
      </c>
      <c r="G358" s="119">
        <v>0</v>
      </c>
      <c r="H358" s="119">
        <v>0</v>
      </c>
      <c r="I358" s="119">
        <v>0</v>
      </c>
      <c r="J358" s="119">
        <v>0</v>
      </c>
      <c r="K358" s="119">
        <v>0</v>
      </c>
      <c r="L358" s="119">
        <v>0</v>
      </c>
      <c r="M358" s="119">
        <v>0</v>
      </c>
      <c r="N358" s="119">
        <v>0</v>
      </c>
      <c r="O358" s="119">
        <v>0</v>
      </c>
      <c r="P358" s="119">
        <v>0</v>
      </c>
      <c r="Q358" s="119">
        <v>0</v>
      </c>
      <c r="R358" s="119">
        <v>0</v>
      </c>
      <c r="S358" s="119">
        <v>0</v>
      </c>
      <c r="T358" s="119">
        <v>0</v>
      </c>
      <c r="U358" s="119">
        <v>0</v>
      </c>
      <c r="V358" s="119">
        <v>0</v>
      </c>
      <c r="W358" s="119">
        <v>0</v>
      </c>
      <c r="X358" s="119">
        <v>0</v>
      </c>
      <c r="Y358" s="119">
        <v>0</v>
      </c>
      <c r="Z358" s="119">
        <v>0</v>
      </c>
      <c r="AA358" s="119">
        <v>0</v>
      </c>
      <c r="AB358" s="119">
        <v>0</v>
      </c>
      <c r="AC358" s="90"/>
    </row>
    <row r="359" spans="3:29">
      <c r="C359" s="89"/>
      <c r="D359" s="91">
        <f t="shared" si="46"/>
        <v>7</v>
      </c>
      <c r="E359" s="119">
        <v>0</v>
      </c>
      <c r="F359" s="119">
        <v>0</v>
      </c>
      <c r="G359" s="119">
        <v>0</v>
      </c>
      <c r="H359" s="119">
        <v>0</v>
      </c>
      <c r="I359" s="119">
        <v>0</v>
      </c>
      <c r="J359" s="119">
        <v>0</v>
      </c>
      <c r="K359" s="119">
        <v>0</v>
      </c>
      <c r="L359" s="119">
        <v>0</v>
      </c>
      <c r="M359" s="119">
        <v>0</v>
      </c>
      <c r="N359" s="119">
        <v>0</v>
      </c>
      <c r="O359" s="119">
        <v>0</v>
      </c>
      <c r="P359" s="119">
        <v>0</v>
      </c>
      <c r="Q359" s="119">
        <v>0</v>
      </c>
      <c r="R359" s="119">
        <v>0</v>
      </c>
      <c r="S359" s="119">
        <v>0</v>
      </c>
      <c r="T359" s="119">
        <v>0</v>
      </c>
      <c r="U359" s="119">
        <v>0</v>
      </c>
      <c r="V359" s="119">
        <v>0</v>
      </c>
      <c r="W359" s="119">
        <v>0</v>
      </c>
      <c r="X359" s="119">
        <v>0</v>
      </c>
      <c r="Y359" s="119">
        <v>0</v>
      </c>
      <c r="Z359" s="119">
        <v>0</v>
      </c>
      <c r="AA359" s="119">
        <v>0</v>
      </c>
      <c r="AB359" s="119">
        <v>0</v>
      </c>
      <c r="AC359" s="90"/>
    </row>
    <row r="360" spans="3:29">
      <c r="C360" s="89"/>
      <c r="AC360" s="90"/>
    </row>
    <row r="361" spans="3:29">
      <c r="C361" s="89"/>
      <c r="E361" s="183" t="s">
        <v>50</v>
      </c>
      <c r="F361" s="183"/>
      <c r="G361" s="183"/>
      <c r="H361" s="183"/>
      <c r="I361" s="183"/>
      <c r="J361" s="183"/>
      <c r="K361" s="183"/>
      <c r="L361" s="183"/>
      <c r="M361" s="183"/>
      <c r="N361" s="183"/>
      <c r="O361" s="183"/>
      <c r="P361" s="183"/>
      <c r="AC361" s="90"/>
    </row>
    <row r="362" spans="3:29">
      <c r="C362" s="89"/>
      <c r="D362" s="94" t="s">
        <v>192</v>
      </c>
      <c r="E362" s="118">
        <v>1</v>
      </c>
      <c r="F362" s="119">
        <f>E362+1</f>
        <v>2</v>
      </c>
      <c r="G362" s="119">
        <f t="shared" ref="G362:P362" si="47">F362+1</f>
        <v>3</v>
      </c>
      <c r="H362" s="119">
        <f t="shared" si="47"/>
        <v>4</v>
      </c>
      <c r="I362" s="119">
        <f t="shared" si="47"/>
        <v>5</v>
      </c>
      <c r="J362" s="119">
        <f t="shared" si="47"/>
        <v>6</v>
      </c>
      <c r="K362" s="119">
        <f t="shared" si="47"/>
        <v>7</v>
      </c>
      <c r="L362" s="119">
        <f t="shared" si="47"/>
        <v>8</v>
      </c>
      <c r="M362" s="119">
        <f t="shared" si="47"/>
        <v>9</v>
      </c>
      <c r="N362" s="119">
        <f t="shared" si="47"/>
        <v>10</v>
      </c>
      <c r="O362" s="119">
        <f t="shared" si="47"/>
        <v>11</v>
      </c>
      <c r="P362" s="119">
        <f t="shared" si="47"/>
        <v>12</v>
      </c>
      <c r="AC362" s="90"/>
    </row>
    <row r="363" spans="3:29">
      <c r="C363" s="89"/>
      <c r="D363" s="94">
        <v>1</v>
      </c>
      <c r="E363" s="45">
        <v>0</v>
      </c>
      <c r="F363" s="122">
        <v>0</v>
      </c>
      <c r="G363" s="122">
        <v>0</v>
      </c>
      <c r="H363" s="122">
        <v>0</v>
      </c>
      <c r="I363" s="122">
        <v>0</v>
      </c>
      <c r="J363" s="122">
        <v>0</v>
      </c>
      <c r="K363" s="122">
        <v>0</v>
      </c>
      <c r="L363" s="122">
        <v>0</v>
      </c>
      <c r="M363" s="122">
        <v>0</v>
      </c>
      <c r="N363" s="122">
        <v>0</v>
      </c>
      <c r="O363" s="122">
        <v>0</v>
      </c>
      <c r="P363" s="122">
        <v>0</v>
      </c>
      <c r="AC363" s="90"/>
    </row>
    <row r="364" spans="3:29">
      <c r="C364" s="89"/>
      <c r="D364" s="94">
        <v>2</v>
      </c>
      <c r="E364" s="45">
        <v>0</v>
      </c>
      <c r="F364" s="122">
        <v>0</v>
      </c>
      <c r="G364" s="122">
        <v>0</v>
      </c>
      <c r="H364" s="122">
        <v>0</v>
      </c>
      <c r="I364" s="122">
        <v>0</v>
      </c>
      <c r="J364" s="122">
        <v>0</v>
      </c>
      <c r="K364" s="122">
        <v>0</v>
      </c>
      <c r="L364" s="122">
        <v>0</v>
      </c>
      <c r="M364" s="122">
        <v>0</v>
      </c>
      <c r="N364" s="122">
        <v>0</v>
      </c>
      <c r="O364" s="122">
        <v>0</v>
      </c>
      <c r="P364" s="122">
        <v>0</v>
      </c>
      <c r="AC364" s="90"/>
    </row>
    <row r="365" spans="3:29">
      <c r="C365" s="89"/>
      <c r="D365" s="94">
        <v>3</v>
      </c>
      <c r="E365" s="45">
        <v>0</v>
      </c>
      <c r="F365" s="122">
        <v>0</v>
      </c>
      <c r="G365" s="122">
        <v>0</v>
      </c>
      <c r="H365" s="122">
        <v>0</v>
      </c>
      <c r="I365" s="122">
        <v>0</v>
      </c>
      <c r="J365" s="122">
        <v>0</v>
      </c>
      <c r="K365" s="122">
        <v>0</v>
      </c>
      <c r="L365" s="122">
        <v>0</v>
      </c>
      <c r="M365" s="122">
        <v>0</v>
      </c>
      <c r="N365" s="122">
        <v>0</v>
      </c>
      <c r="O365" s="122">
        <v>0</v>
      </c>
      <c r="P365" s="122">
        <v>0</v>
      </c>
      <c r="AC365" s="90"/>
    </row>
    <row r="366" spans="3:29">
      <c r="C366" s="89"/>
      <c r="D366" s="94">
        <v>4</v>
      </c>
      <c r="E366" s="45">
        <v>0</v>
      </c>
      <c r="F366" s="122">
        <v>0</v>
      </c>
      <c r="G366" s="122">
        <v>0</v>
      </c>
      <c r="H366" s="122">
        <v>0</v>
      </c>
      <c r="I366" s="122">
        <v>0</v>
      </c>
      <c r="J366" s="122">
        <v>0</v>
      </c>
      <c r="K366" s="122">
        <v>0</v>
      </c>
      <c r="L366" s="122">
        <v>0</v>
      </c>
      <c r="M366" s="122">
        <v>0</v>
      </c>
      <c r="N366" s="122">
        <v>0</v>
      </c>
      <c r="O366" s="122">
        <v>0</v>
      </c>
      <c r="P366" s="122">
        <v>0</v>
      </c>
      <c r="AC366" s="90"/>
    </row>
    <row r="367" spans="3:29">
      <c r="C367" s="89"/>
      <c r="D367" s="94">
        <v>5</v>
      </c>
      <c r="G367" s="122">
        <v>0</v>
      </c>
      <c r="I367" s="122">
        <v>0</v>
      </c>
      <c r="L367" s="122">
        <v>0</v>
      </c>
      <c r="O367" s="122">
        <v>0</v>
      </c>
      <c r="AC367" s="90"/>
    </row>
    <row r="368" spans="3:29">
      <c r="C368" s="97"/>
      <c r="D368" s="53"/>
      <c r="E368" s="53"/>
      <c r="F368" s="53"/>
      <c r="G368" s="53"/>
      <c r="H368" s="53"/>
      <c r="I368" s="53"/>
      <c r="J368" s="53"/>
      <c r="K368" s="53"/>
      <c r="L368" s="53"/>
      <c r="M368" s="53"/>
      <c r="N368" s="53"/>
      <c r="O368" s="53"/>
      <c r="P368" s="53"/>
      <c r="Q368" s="53"/>
      <c r="R368" s="53"/>
      <c r="S368" s="53"/>
      <c r="T368" s="53"/>
      <c r="U368" s="53"/>
      <c r="V368" s="53"/>
      <c r="W368" s="53"/>
      <c r="X368" s="53"/>
      <c r="Y368" s="53"/>
      <c r="Z368" s="53"/>
      <c r="AA368" s="53"/>
      <c r="AB368" s="53"/>
      <c r="AC368" s="95"/>
    </row>
    <row r="370" spans="3:29">
      <c r="D370" s="197" t="s">
        <v>81</v>
      </c>
      <c r="E370" s="197"/>
      <c r="F370" s="197"/>
      <c r="G370" s="197"/>
      <c r="H370" s="197"/>
      <c r="I370" s="197"/>
      <c r="J370" s="197"/>
      <c r="K370" s="197"/>
      <c r="L370" s="197"/>
      <c r="M370" s="197"/>
      <c r="N370" s="197"/>
      <c r="O370" s="197"/>
      <c r="P370" s="197"/>
      <c r="Q370" s="197"/>
      <c r="R370" s="197"/>
      <c r="S370" s="197"/>
      <c r="T370" s="197"/>
      <c r="U370" s="197"/>
      <c r="V370" s="197"/>
      <c r="W370" s="197"/>
      <c r="X370" s="197"/>
      <c r="Y370" s="197"/>
      <c r="Z370" s="197"/>
      <c r="AA370" s="197"/>
      <c r="AB370" s="197"/>
    </row>
    <row r="371" spans="3:29">
      <c r="C371" s="87"/>
      <c r="D371" s="43"/>
      <c r="E371" s="43"/>
      <c r="F371" s="43"/>
      <c r="G371" s="43"/>
      <c r="H371" s="43"/>
      <c r="I371" s="43"/>
      <c r="J371" s="43"/>
      <c r="K371" s="43"/>
      <c r="L371" s="43"/>
      <c r="M371" s="43"/>
      <c r="N371" s="43"/>
      <c r="O371" s="43"/>
      <c r="P371" s="43"/>
      <c r="Q371" s="43"/>
      <c r="R371" s="43"/>
      <c r="S371" s="43"/>
      <c r="T371" s="43"/>
      <c r="U371" s="43"/>
      <c r="V371" s="43"/>
      <c r="W371" s="43"/>
      <c r="X371" s="43"/>
      <c r="Y371" s="43"/>
      <c r="Z371" s="43"/>
      <c r="AA371" s="43"/>
      <c r="AB371" s="43"/>
      <c r="AC371" s="88"/>
    </row>
    <row r="372" spans="3:29">
      <c r="C372" s="89"/>
      <c r="D372" s="91" t="s">
        <v>30</v>
      </c>
      <c r="E372" s="199" t="s">
        <v>70</v>
      </c>
      <c r="F372" s="199"/>
      <c r="G372" s="199"/>
      <c r="H372" s="199"/>
      <c r="I372" s="42" t="s">
        <v>2</v>
      </c>
      <c r="AC372" s="90"/>
    </row>
    <row r="373" spans="3:29" ht="13.35" customHeight="1">
      <c r="C373" s="89"/>
      <c r="D373" s="91" t="s">
        <v>71</v>
      </c>
      <c r="E373" s="51">
        <v>0.14299999999999999</v>
      </c>
      <c r="F373" s="189"/>
      <c r="G373" s="189"/>
      <c r="H373" s="189"/>
      <c r="I373" s="189"/>
      <c r="J373" s="189"/>
      <c r="K373" s="189"/>
      <c r="L373" s="189"/>
      <c r="M373" s="189"/>
      <c r="N373" s="189"/>
      <c r="O373" s="189"/>
      <c r="P373" s="189"/>
      <c r="Q373" s="189"/>
      <c r="R373" s="189"/>
      <c r="S373" s="189"/>
      <c r="T373" s="189"/>
      <c r="U373" s="189"/>
      <c r="V373" s="189"/>
      <c r="W373" s="189"/>
      <c r="X373" s="189"/>
      <c r="AC373" s="90"/>
    </row>
    <row r="374" spans="3:29" ht="13.35" customHeight="1">
      <c r="C374" s="89"/>
      <c r="E374" s="124"/>
      <c r="F374" s="190"/>
      <c r="G374" s="190"/>
      <c r="H374" s="190"/>
      <c r="I374" s="190"/>
      <c r="J374" s="190"/>
      <c r="K374" s="190"/>
      <c r="L374" s="190"/>
      <c r="M374" s="190"/>
      <c r="N374" s="190"/>
      <c r="O374" s="190"/>
      <c r="P374" s="190"/>
      <c r="Q374" s="190"/>
      <c r="R374" s="190"/>
      <c r="S374" s="190"/>
      <c r="T374" s="190"/>
      <c r="U374" s="190"/>
      <c r="V374" s="190"/>
      <c r="W374" s="190"/>
      <c r="X374" s="190"/>
      <c r="AC374" s="90"/>
    </row>
    <row r="375" spans="3:29" ht="13.35" customHeight="1">
      <c r="C375" s="89"/>
      <c r="D375" s="196" t="s">
        <v>34</v>
      </c>
      <c r="E375" s="196"/>
      <c r="F375" s="196"/>
      <c r="G375" s="196"/>
      <c r="H375" s="196"/>
      <c r="I375" s="196"/>
      <c r="J375" s="196"/>
      <c r="K375" s="196"/>
      <c r="L375" s="196"/>
      <c r="M375" s="196"/>
      <c r="N375" s="196"/>
      <c r="O375" s="196"/>
      <c r="P375" s="196"/>
      <c r="Q375" s="196"/>
      <c r="R375" s="196"/>
      <c r="S375" s="196"/>
      <c r="T375" s="196"/>
      <c r="U375" s="196"/>
      <c r="V375" s="196"/>
      <c r="W375" s="196"/>
      <c r="X375" s="196"/>
      <c r="Y375" s="196"/>
      <c r="Z375" s="196"/>
      <c r="AA375" s="196"/>
      <c r="AB375" s="196"/>
      <c r="AC375" s="90"/>
    </row>
    <row r="376" spans="3:29">
      <c r="C376" s="89"/>
      <c r="F376" s="113"/>
      <c r="G376" s="113"/>
      <c r="H376" s="113"/>
      <c r="I376" s="113"/>
      <c r="J376" s="113"/>
      <c r="K376" s="113"/>
      <c r="L376" s="113"/>
      <c r="M376" s="113"/>
      <c r="N376" s="113"/>
      <c r="O376" s="113"/>
      <c r="P376" s="113"/>
      <c r="Q376" s="113"/>
      <c r="R376" s="113"/>
      <c r="S376" s="113"/>
      <c r="T376" s="113"/>
      <c r="U376" s="113"/>
      <c r="V376" s="113"/>
      <c r="W376" s="113"/>
      <c r="X376" s="113"/>
      <c r="AC376" s="90"/>
    </row>
    <row r="377" spans="3:29">
      <c r="C377" s="89"/>
      <c r="D377" s="91" t="s">
        <v>35</v>
      </c>
      <c r="E377" s="122">
        <v>0.1</v>
      </c>
      <c r="F377" s="42" t="s">
        <v>72</v>
      </c>
      <c r="I377" s="42" t="s">
        <v>73</v>
      </c>
      <c r="AC377" s="90"/>
    </row>
    <row r="378" spans="3:29">
      <c r="C378" s="89"/>
      <c r="E378" s="119">
        <v>105</v>
      </c>
      <c r="F378" s="42" t="s">
        <v>74</v>
      </c>
      <c r="I378" s="42" t="s">
        <v>61</v>
      </c>
      <c r="AC378" s="90"/>
    </row>
    <row r="379" spans="3:29">
      <c r="C379" s="89"/>
      <c r="E379" s="119">
        <v>5.5E-2</v>
      </c>
      <c r="F379" s="42" t="s">
        <v>75</v>
      </c>
      <c r="I379" s="42" t="s">
        <v>62</v>
      </c>
      <c r="AC379" s="90"/>
    </row>
    <row r="380" spans="3:29">
      <c r="C380" s="89"/>
      <c r="AC380" s="90"/>
    </row>
    <row r="381" spans="3:29">
      <c r="C381" s="89"/>
      <c r="E381" s="183" t="s">
        <v>76</v>
      </c>
      <c r="F381" s="183"/>
      <c r="G381" s="183"/>
      <c r="H381" s="183"/>
      <c r="I381" s="183"/>
      <c r="J381" s="183"/>
      <c r="K381" s="183"/>
      <c r="L381" s="183"/>
      <c r="M381" s="183"/>
      <c r="N381" s="183"/>
      <c r="O381" s="183"/>
      <c r="P381" s="183"/>
      <c r="Q381" s="183"/>
      <c r="R381" s="183"/>
      <c r="S381" s="183"/>
      <c r="T381" s="183"/>
      <c r="U381" s="183"/>
      <c r="V381" s="183"/>
      <c r="W381" s="183"/>
      <c r="X381" s="183"/>
      <c r="Y381" s="183"/>
      <c r="Z381" s="183"/>
      <c r="AA381" s="183"/>
      <c r="AB381" s="183"/>
      <c r="AC381" s="90"/>
    </row>
    <row r="382" spans="3:29">
      <c r="C382" s="89"/>
      <c r="D382" s="119">
        <f>D259</f>
        <v>6</v>
      </c>
      <c r="E382" s="119">
        <v>1</v>
      </c>
      <c r="F382" s="119">
        <f t="shared" ref="F382:AB382" si="48">E382+1</f>
        <v>2</v>
      </c>
      <c r="G382" s="119">
        <f t="shared" si="48"/>
        <v>3</v>
      </c>
      <c r="H382" s="119">
        <f t="shared" si="48"/>
        <v>4</v>
      </c>
      <c r="I382" s="119">
        <f t="shared" si="48"/>
        <v>5</v>
      </c>
      <c r="J382" s="119">
        <f t="shared" si="48"/>
        <v>6</v>
      </c>
      <c r="K382" s="119">
        <f t="shared" si="48"/>
        <v>7</v>
      </c>
      <c r="L382" s="119">
        <f t="shared" si="48"/>
        <v>8</v>
      </c>
      <c r="M382" s="119">
        <f t="shared" si="48"/>
        <v>9</v>
      </c>
      <c r="N382" s="119">
        <f t="shared" si="48"/>
        <v>10</v>
      </c>
      <c r="O382" s="119">
        <f t="shared" si="48"/>
        <v>11</v>
      </c>
      <c r="P382" s="119">
        <f t="shared" si="48"/>
        <v>12</v>
      </c>
      <c r="Q382" s="119">
        <f t="shared" si="48"/>
        <v>13</v>
      </c>
      <c r="R382" s="119">
        <f t="shared" si="48"/>
        <v>14</v>
      </c>
      <c r="S382" s="119">
        <f t="shared" si="48"/>
        <v>15</v>
      </c>
      <c r="T382" s="119">
        <f t="shared" si="48"/>
        <v>16</v>
      </c>
      <c r="U382" s="119">
        <f t="shared" si="48"/>
        <v>17</v>
      </c>
      <c r="V382" s="119">
        <f t="shared" si="48"/>
        <v>18</v>
      </c>
      <c r="W382" s="119">
        <f t="shared" si="48"/>
        <v>19</v>
      </c>
      <c r="X382" s="119">
        <f t="shared" si="48"/>
        <v>20</v>
      </c>
      <c r="Y382" s="119">
        <f t="shared" si="48"/>
        <v>21</v>
      </c>
      <c r="Z382" s="119">
        <f t="shared" si="48"/>
        <v>22</v>
      </c>
      <c r="AA382" s="119">
        <f t="shared" si="48"/>
        <v>23</v>
      </c>
      <c r="AB382" s="119">
        <f t="shared" si="48"/>
        <v>24</v>
      </c>
      <c r="AC382" s="90"/>
    </row>
    <row r="383" spans="3:29">
      <c r="C383" s="89"/>
      <c r="D383" s="91">
        <v>1</v>
      </c>
      <c r="E383" s="122">
        <v>0</v>
      </c>
      <c r="F383" s="122">
        <v>0</v>
      </c>
      <c r="G383" s="122">
        <v>0</v>
      </c>
      <c r="H383" s="122">
        <v>0</v>
      </c>
      <c r="I383" s="122">
        <v>0</v>
      </c>
      <c r="J383" s="122">
        <v>0</v>
      </c>
      <c r="K383" s="122">
        <v>0</v>
      </c>
      <c r="L383" s="122">
        <v>0.56999999999999995</v>
      </c>
      <c r="M383" s="122">
        <v>1</v>
      </c>
      <c r="N383" s="122">
        <v>1</v>
      </c>
      <c r="O383" s="122">
        <v>1</v>
      </c>
      <c r="P383" s="122">
        <v>0.56999999999999995</v>
      </c>
      <c r="Q383" s="122">
        <v>0.56999999999999995</v>
      </c>
      <c r="R383" s="122">
        <v>1</v>
      </c>
      <c r="S383" s="122">
        <v>1</v>
      </c>
      <c r="T383" s="122">
        <v>1</v>
      </c>
      <c r="U383" s="122">
        <v>0.56999999999999995</v>
      </c>
      <c r="V383" s="122">
        <v>0</v>
      </c>
      <c r="W383" s="122">
        <v>0</v>
      </c>
      <c r="X383" s="122">
        <v>0</v>
      </c>
      <c r="Y383" s="122">
        <v>0</v>
      </c>
      <c r="Z383" s="122">
        <v>0</v>
      </c>
      <c r="AA383" s="122">
        <v>0</v>
      </c>
      <c r="AB383" s="122">
        <v>0</v>
      </c>
      <c r="AC383" s="90"/>
    </row>
    <row r="384" spans="3:29">
      <c r="C384" s="89"/>
      <c r="D384" s="91">
        <f t="shared" ref="D384:D389" si="49">D383+1</f>
        <v>2</v>
      </c>
      <c r="E384" s="122">
        <v>0</v>
      </c>
      <c r="F384" s="122">
        <v>0</v>
      </c>
      <c r="G384" s="122">
        <v>0</v>
      </c>
      <c r="H384" s="122">
        <v>0</v>
      </c>
      <c r="I384" s="122">
        <v>0</v>
      </c>
      <c r="J384" s="122">
        <v>0</v>
      </c>
      <c r="K384" s="122">
        <v>0</v>
      </c>
      <c r="L384" s="122">
        <v>0.56999999999999995</v>
      </c>
      <c r="M384" s="122">
        <v>1</v>
      </c>
      <c r="N384" s="122">
        <v>1</v>
      </c>
      <c r="O384" s="122">
        <v>1</v>
      </c>
      <c r="P384" s="122">
        <v>0.56999999999999995</v>
      </c>
      <c r="Q384" s="122">
        <v>0.56999999999999995</v>
      </c>
      <c r="R384" s="122">
        <v>1</v>
      </c>
      <c r="S384" s="122">
        <v>1</v>
      </c>
      <c r="T384" s="122">
        <v>1</v>
      </c>
      <c r="U384" s="122">
        <v>0.56999999999999995</v>
      </c>
      <c r="V384" s="122">
        <v>0</v>
      </c>
      <c r="W384" s="122">
        <v>0</v>
      </c>
      <c r="X384" s="122">
        <v>0</v>
      </c>
      <c r="Y384" s="122">
        <v>0</v>
      </c>
      <c r="Z384" s="122">
        <v>0</v>
      </c>
      <c r="AA384" s="122">
        <v>0</v>
      </c>
      <c r="AB384" s="122">
        <v>0</v>
      </c>
      <c r="AC384" s="90"/>
    </row>
    <row r="385" spans="3:29">
      <c r="C385" s="89"/>
      <c r="D385" s="91">
        <f t="shared" si="49"/>
        <v>3</v>
      </c>
      <c r="E385" s="122">
        <v>0</v>
      </c>
      <c r="F385" s="122">
        <v>0</v>
      </c>
      <c r="G385" s="122">
        <v>0</v>
      </c>
      <c r="H385" s="122">
        <v>0</v>
      </c>
      <c r="I385" s="122">
        <v>0</v>
      </c>
      <c r="J385" s="122">
        <v>0</v>
      </c>
      <c r="K385" s="122">
        <v>0</v>
      </c>
      <c r="L385" s="122">
        <v>0.56999999999999995</v>
      </c>
      <c r="M385" s="122">
        <v>1</v>
      </c>
      <c r="N385" s="122">
        <v>1</v>
      </c>
      <c r="O385" s="122">
        <v>1</v>
      </c>
      <c r="P385" s="122">
        <v>0.56999999999999995</v>
      </c>
      <c r="Q385" s="122">
        <v>0.56999999999999995</v>
      </c>
      <c r="R385" s="122">
        <v>1</v>
      </c>
      <c r="S385" s="122">
        <v>1</v>
      </c>
      <c r="T385" s="122">
        <v>1</v>
      </c>
      <c r="U385" s="122">
        <v>0.56999999999999995</v>
      </c>
      <c r="V385" s="122">
        <v>0</v>
      </c>
      <c r="W385" s="122">
        <v>0</v>
      </c>
      <c r="X385" s="122">
        <v>0</v>
      </c>
      <c r="Y385" s="122">
        <v>0</v>
      </c>
      <c r="Z385" s="122">
        <v>0</v>
      </c>
      <c r="AA385" s="122">
        <v>0</v>
      </c>
      <c r="AB385" s="122">
        <v>0</v>
      </c>
      <c r="AC385" s="90"/>
    </row>
    <row r="386" spans="3:29">
      <c r="C386" s="89"/>
      <c r="D386" s="91">
        <f t="shared" si="49"/>
        <v>4</v>
      </c>
      <c r="E386" s="122">
        <v>0</v>
      </c>
      <c r="F386" s="122">
        <v>0</v>
      </c>
      <c r="G386" s="122">
        <v>0</v>
      </c>
      <c r="H386" s="122">
        <v>0</v>
      </c>
      <c r="I386" s="122">
        <v>0</v>
      </c>
      <c r="J386" s="122">
        <v>0</v>
      </c>
      <c r="K386" s="122">
        <v>0</v>
      </c>
      <c r="L386" s="122">
        <v>0.56999999999999995</v>
      </c>
      <c r="M386" s="122">
        <v>1</v>
      </c>
      <c r="N386" s="122">
        <v>1</v>
      </c>
      <c r="O386" s="122">
        <v>1</v>
      </c>
      <c r="P386" s="122">
        <v>0.56999999999999995</v>
      </c>
      <c r="Q386" s="122">
        <v>0.56999999999999995</v>
      </c>
      <c r="R386" s="122">
        <v>1</v>
      </c>
      <c r="S386" s="122">
        <v>1</v>
      </c>
      <c r="T386" s="122">
        <v>1</v>
      </c>
      <c r="U386" s="122">
        <v>0.56999999999999995</v>
      </c>
      <c r="V386" s="122">
        <v>0</v>
      </c>
      <c r="W386" s="122">
        <v>0</v>
      </c>
      <c r="X386" s="122">
        <v>0</v>
      </c>
      <c r="Y386" s="122">
        <v>0</v>
      </c>
      <c r="Z386" s="122">
        <v>0</v>
      </c>
      <c r="AA386" s="122">
        <v>0</v>
      </c>
      <c r="AB386" s="122">
        <v>0</v>
      </c>
      <c r="AC386" s="90"/>
    </row>
    <row r="387" spans="3:29">
      <c r="C387" s="89"/>
      <c r="D387" s="91">
        <f t="shared" si="49"/>
        <v>5</v>
      </c>
      <c r="E387" s="122">
        <v>0</v>
      </c>
      <c r="F387" s="122">
        <v>0</v>
      </c>
      <c r="G387" s="122">
        <v>0</v>
      </c>
      <c r="H387" s="122">
        <v>0</v>
      </c>
      <c r="I387" s="122">
        <v>0</v>
      </c>
      <c r="J387" s="122">
        <v>0</v>
      </c>
      <c r="K387" s="122">
        <v>0</v>
      </c>
      <c r="L387" s="122">
        <v>0.56999999999999995</v>
      </c>
      <c r="M387" s="122">
        <v>1</v>
      </c>
      <c r="N387" s="122">
        <v>1</v>
      </c>
      <c r="O387" s="122">
        <v>1</v>
      </c>
      <c r="P387" s="122">
        <v>0.56999999999999995</v>
      </c>
      <c r="Q387" s="122">
        <v>0.56999999999999995</v>
      </c>
      <c r="R387" s="122">
        <v>1</v>
      </c>
      <c r="S387" s="122">
        <v>1</v>
      </c>
      <c r="T387" s="122">
        <v>1</v>
      </c>
      <c r="U387" s="122">
        <v>0.56999999999999995</v>
      </c>
      <c r="V387" s="122">
        <v>0</v>
      </c>
      <c r="W387" s="122">
        <v>0</v>
      </c>
      <c r="X387" s="122">
        <v>0</v>
      </c>
      <c r="Y387" s="122">
        <v>0</v>
      </c>
      <c r="Z387" s="122">
        <v>0</v>
      </c>
      <c r="AA387" s="122">
        <v>0</v>
      </c>
      <c r="AB387" s="122">
        <v>0</v>
      </c>
      <c r="AC387" s="90"/>
    </row>
    <row r="388" spans="3:29">
      <c r="C388" s="89"/>
      <c r="D388" s="91">
        <f t="shared" si="49"/>
        <v>6</v>
      </c>
      <c r="E388" s="122">
        <v>0</v>
      </c>
      <c r="F388" s="122">
        <v>0</v>
      </c>
      <c r="G388" s="122">
        <v>0</v>
      </c>
      <c r="H388" s="122">
        <v>0</v>
      </c>
      <c r="I388" s="122">
        <v>0</v>
      </c>
      <c r="J388" s="122">
        <v>0</v>
      </c>
      <c r="K388" s="122">
        <v>0</v>
      </c>
      <c r="L388" s="122">
        <v>0</v>
      </c>
      <c r="M388" s="122">
        <v>0</v>
      </c>
      <c r="N388" s="122">
        <v>0</v>
      </c>
      <c r="O388" s="122">
        <v>0</v>
      </c>
      <c r="P388" s="122">
        <v>0</v>
      </c>
      <c r="Q388" s="122">
        <v>0</v>
      </c>
      <c r="R388" s="122">
        <v>0</v>
      </c>
      <c r="S388" s="122">
        <v>0</v>
      </c>
      <c r="T388" s="122">
        <v>0</v>
      </c>
      <c r="U388" s="122">
        <v>0</v>
      </c>
      <c r="V388" s="122">
        <v>0</v>
      </c>
      <c r="W388" s="122">
        <v>0</v>
      </c>
      <c r="X388" s="122">
        <v>0</v>
      </c>
      <c r="Y388" s="122">
        <v>0</v>
      </c>
      <c r="Z388" s="122">
        <v>0</v>
      </c>
      <c r="AA388" s="122">
        <v>0</v>
      </c>
      <c r="AB388" s="122">
        <v>0</v>
      </c>
      <c r="AC388" s="90"/>
    </row>
    <row r="389" spans="3:29">
      <c r="C389" s="89"/>
      <c r="D389" s="91">
        <f t="shared" si="49"/>
        <v>7</v>
      </c>
      <c r="E389" s="122">
        <v>0</v>
      </c>
      <c r="F389" s="122">
        <v>0</v>
      </c>
      <c r="G389" s="122">
        <v>0</v>
      </c>
      <c r="H389" s="122">
        <v>0</v>
      </c>
      <c r="I389" s="122">
        <v>0</v>
      </c>
      <c r="J389" s="122">
        <v>0</v>
      </c>
      <c r="K389" s="122">
        <v>0</v>
      </c>
      <c r="L389" s="122">
        <v>0</v>
      </c>
      <c r="M389" s="122">
        <v>0</v>
      </c>
      <c r="N389" s="122">
        <v>0</v>
      </c>
      <c r="O389" s="122">
        <v>0</v>
      </c>
      <c r="P389" s="122">
        <v>0</v>
      </c>
      <c r="Q389" s="122">
        <v>0</v>
      </c>
      <c r="R389" s="122">
        <v>0</v>
      </c>
      <c r="S389" s="122">
        <v>0</v>
      </c>
      <c r="T389" s="122">
        <v>0</v>
      </c>
      <c r="U389" s="122">
        <v>0</v>
      </c>
      <c r="V389" s="122">
        <v>0</v>
      </c>
      <c r="W389" s="122">
        <v>0</v>
      </c>
      <c r="X389" s="122">
        <v>0</v>
      </c>
      <c r="Y389" s="122">
        <v>0</v>
      </c>
      <c r="Z389" s="122">
        <v>0</v>
      </c>
      <c r="AA389" s="122">
        <v>0</v>
      </c>
      <c r="AB389" s="122">
        <v>0</v>
      </c>
      <c r="AC389" s="90"/>
    </row>
    <row r="390" spans="3:29">
      <c r="C390" s="89"/>
      <c r="AC390" s="90"/>
    </row>
    <row r="391" spans="3:29">
      <c r="C391" s="89"/>
      <c r="E391" s="183" t="s">
        <v>42</v>
      </c>
      <c r="F391" s="183"/>
      <c r="G391" s="183"/>
      <c r="H391" s="183"/>
      <c r="I391" s="183"/>
      <c r="J391" s="183"/>
      <c r="K391" s="183"/>
      <c r="L391" s="183"/>
      <c r="M391" s="183"/>
      <c r="N391" s="183"/>
      <c r="O391" s="183"/>
      <c r="P391" s="183"/>
      <c r="AC391" s="90"/>
    </row>
    <row r="392" spans="3:29">
      <c r="C392" s="89"/>
      <c r="D392" s="91" t="s">
        <v>192</v>
      </c>
      <c r="E392" s="118">
        <v>1</v>
      </c>
      <c r="F392" s="119">
        <f t="shared" ref="F392:P392" si="50">E392+1</f>
        <v>2</v>
      </c>
      <c r="G392" s="119">
        <f t="shared" si="50"/>
        <v>3</v>
      </c>
      <c r="H392" s="119">
        <f t="shared" si="50"/>
        <v>4</v>
      </c>
      <c r="I392" s="119">
        <f t="shared" si="50"/>
        <v>5</v>
      </c>
      <c r="J392" s="119">
        <f t="shared" si="50"/>
        <v>6</v>
      </c>
      <c r="K392" s="119">
        <f t="shared" si="50"/>
        <v>7</v>
      </c>
      <c r="L392" s="119">
        <f t="shared" si="50"/>
        <v>8</v>
      </c>
      <c r="M392" s="119">
        <f t="shared" si="50"/>
        <v>9</v>
      </c>
      <c r="N392" s="119">
        <f t="shared" si="50"/>
        <v>10</v>
      </c>
      <c r="O392" s="119">
        <f t="shared" si="50"/>
        <v>11</v>
      </c>
      <c r="P392" s="119">
        <f t="shared" si="50"/>
        <v>12</v>
      </c>
      <c r="AC392" s="90"/>
    </row>
    <row r="393" spans="3:29">
      <c r="C393" s="89"/>
      <c r="D393" s="91">
        <v>1</v>
      </c>
      <c r="E393" s="45">
        <v>1</v>
      </c>
      <c r="F393" s="122">
        <v>1</v>
      </c>
      <c r="G393" s="122">
        <v>1</v>
      </c>
      <c r="H393" s="122">
        <v>1</v>
      </c>
      <c r="I393" s="122">
        <v>1</v>
      </c>
      <c r="J393" s="122">
        <v>1</v>
      </c>
      <c r="K393" s="122">
        <v>1</v>
      </c>
      <c r="L393" s="122">
        <v>0.5</v>
      </c>
      <c r="M393" s="122">
        <v>1</v>
      </c>
      <c r="N393" s="122">
        <v>1</v>
      </c>
      <c r="O393" s="122">
        <v>1</v>
      </c>
      <c r="P393" s="122">
        <v>1</v>
      </c>
      <c r="AC393" s="90"/>
    </row>
    <row r="394" spans="3:29">
      <c r="C394" s="89"/>
      <c r="D394" s="91">
        <v>2</v>
      </c>
      <c r="E394" s="45">
        <v>1</v>
      </c>
      <c r="F394" s="122">
        <v>1</v>
      </c>
      <c r="G394" s="122">
        <v>1</v>
      </c>
      <c r="H394" s="122">
        <v>0.5</v>
      </c>
      <c r="I394" s="122">
        <v>1</v>
      </c>
      <c r="J394" s="122">
        <v>1</v>
      </c>
      <c r="K394" s="122">
        <v>1</v>
      </c>
      <c r="L394" s="122">
        <v>0.5</v>
      </c>
      <c r="M394" s="122">
        <v>1</v>
      </c>
      <c r="N394" s="122">
        <v>1</v>
      </c>
      <c r="O394" s="122">
        <v>1</v>
      </c>
      <c r="P394" s="122">
        <v>1</v>
      </c>
      <c r="AC394" s="90"/>
    </row>
    <row r="395" spans="3:29">
      <c r="C395" s="89"/>
      <c r="D395" s="91">
        <v>3</v>
      </c>
      <c r="E395" s="45">
        <v>1</v>
      </c>
      <c r="F395" s="122">
        <v>1</v>
      </c>
      <c r="G395" s="122">
        <v>1</v>
      </c>
      <c r="H395" s="122">
        <v>1</v>
      </c>
      <c r="I395" s="122">
        <v>1</v>
      </c>
      <c r="J395" s="122">
        <v>1</v>
      </c>
      <c r="K395" s="122">
        <v>1</v>
      </c>
      <c r="L395" s="122">
        <v>0.5</v>
      </c>
      <c r="M395" s="122">
        <v>1</v>
      </c>
      <c r="N395" s="122">
        <v>1</v>
      </c>
      <c r="O395" s="122">
        <v>1</v>
      </c>
      <c r="P395" s="122">
        <v>1</v>
      </c>
      <c r="AC395" s="90"/>
    </row>
    <row r="396" spans="3:29">
      <c r="C396" s="89"/>
      <c r="D396" s="91">
        <v>4</v>
      </c>
      <c r="E396" s="45">
        <v>1</v>
      </c>
      <c r="F396" s="122">
        <v>1</v>
      </c>
      <c r="G396" s="122">
        <v>1</v>
      </c>
      <c r="H396" s="122">
        <v>1</v>
      </c>
      <c r="I396" s="122">
        <v>1</v>
      </c>
      <c r="J396" s="122">
        <v>1</v>
      </c>
      <c r="K396" s="122">
        <v>1</v>
      </c>
      <c r="L396" s="122">
        <v>0.5</v>
      </c>
      <c r="M396" s="122">
        <v>1</v>
      </c>
      <c r="N396" s="122">
        <v>1</v>
      </c>
      <c r="O396" s="122">
        <v>1</v>
      </c>
      <c r="P396" s="122">
        <v>0.5</v>
      </c>
      <c r="AC396" s="90"/>
    </row>
    <row r="397" spans="3:29">
      <c r="C397" s="89"/>
      <c r="D397" s="91">
        <v>5</v>
      </c>
      <c r="G397" s="122">
        <v>1</v>
      </c>
      <c r="I397" s="122">
        <v>1</v>
      </c>
      <c r="L397" s="122">
        <v>1</v>
      </c>
      <c r="O397" s="122">
        <v>1</v>
      </c>
      <c r="AC397" s="90"/>
    </row>
    <row r="398" spans="3:29">
      <c r="C398" s="89"/>
      <c r="AC398" s="90"/>
    </row>
    <row r="399" spans="3:29">
      <c r="C399" s="89"/>
      <c r="D399" s="194" t="s">
        <v>43</v>
      </c>
      <c r="E399" s="194"/>
      <c r="F399" s="194"/>
      <c r="G399" s="194"/>
      <c r="H399" s="194"/>
      <c r="I399" s="194"/>
      <c r="J399" s="194"/>
      <c r="K399" s="194"/>
      <c r="L399" s="194"/>
      <c r="M399" s="194"/>
      <c r="N399" s="194"/>
      <c r="O399" s="194"/>
      <c r="P399" s="194"/>
      <c r="Q399" s="194"/>
      <c r="R399" s="194"/>
      <c r="S399" s="194"/>
      <c r="T399" s="194"/>
      <c r="U399" s="194"/>
      <c r="V399" s="194"/>
      <c r="W399" s="194"/>
      <c r="X399" s="194"/>
      <c r="Y399" s="194"/>
      <c r="Z399" s="194"/>
      <c r="AA399" s="194"/>
      <c r="AC399" s="90"/>
    </row>
    <row r="400" spans="3:29">
      <c r="C400" s="89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C400" s="90"/>
    </row>
    <row r="401" spans="3:29">
      <c r="C401" s="89"/>
      <c r="E401" s="122" t="s">
        <v>44</v>
      </c>
      <c r="F401" s="42" t="s">
        <v>45</v>
      </c>
      <c r="I401" s="42" t="s">
        <v>46</v>
      </c>
      <c r="AC401" s="90"/>
    </row>
    <row r="402" spans="3:29">
      <c r="C402" s="89"/>
      <c r="E402" s="122">
        <v>16</v>
      </c>
      <c r="F402" s="42" t="s">
        <v>47</v>
      </c>
      <c r="I402" s="42" t="str">
        <f>I377</f>
        <v>valeur pour l'heure maximale de l'année</v>
      </c>
      <c r="AC402" s="90"/>
    </row>
    <row r="403" spans="3:29">
      <c r="C403" s="89"/>
      <c r="AC403" s="90"/>
    </row>
    <row r="404" spans="3:29">
      <c r="C404" s="89"/>
      <c r="E404" s="183" t="s">
        <v>49</v>
      </c>
      <c r="F404" s="183"/>
      <c r="G404" s="183"/>
      <c r="H404" s="183"/>
      <c r="I404" s="183"/>
      <c r="J404" s="183"/>
      <c r="K404" s="183"/>
      <c r="L404" s="183"/>
      <c r="M404" s="183"/>
      <c r="N404" s="183"/>
      <c r="O404" s="183"/>
      <c r="P404" s="183"/>
      <c r="Q404" s="183"/>
      <c r="R404" s="183"/>
      <c r="S404" s="183"/>
      <c r="T404" s="183"/>
      <c r="U404" s="183"/>
      <c r="V404" s="183"/>
      <c r="W404" s="183"/>
      <c r="X404" s="183"/>
      <c r="Y404" s="183"/>
      <c r="Z404" s="183"/>
      <c r="AA404" s="183"/>
      <c r="AB404" s="183"/>
      <c r="AC404" s="90"/>
    </row>
    <row r="405" spans="3:29">
      <c r="C405" s="89"/>
      <c r="D405" s="91">
        <f>D382</f>
        <v>6</v>
      </c>
      <c r="E405" s="119">
        <v>1</v>
      </c>
      <c r="F405" s="119">
        <f t="shared" ref="F405:AB405" si="51">E405+1</f>
        <v>2</v>
      </c>
      <c r="G405" s="119">
        <f t="shared" si="51"/>
        <v>3</v>
      </c>
      <c r="H405" s="119">
        <f t="shared" si="51"/>
        <v>4</v>
      </c>
      <c r="I405" s="119">
        <f t="shared" si="51"/>
        <v>5</v>
      </c>
      <c r="J405" s="119">
        <f t="shared" si="51"/>
        <v>6</v>
      </c>
      <c r="K405" s="119">
        <f t="shared" si="51"/>
        <v>7</v>
      </c>
      <c r="L405" s="119">
        <f t="shared" si="51"/>
        <v>8</v>
      </c>
      <c r="M405" s="119">
        <f t="shared" si="51"/>
        <v>9</v>
      </c>
      <c r="N405" s="119">
        <f t="shared" si="51"/>
        <v>10</v>
      </c>
      <c r="O405" s="119">
        <f t="shared" si="51"/>
        <v>11</v>
      </c>
      <c r="P405" s="119">
        <f t="shared" si="51"/>
        <v>12</v>
      </c>
      <c r="Q405" s="119">
        <f t="shared" si="51"/>
        <v>13</v>
      </c>
      <c r="R405" s="119">
        <f t="shared" si="51"/>
        <v>14</v>
      </c>
      <c r="S405" s="119">
        <f t="shared" si="51"/>
        <v>15</v>
      </c>
      <c r="T405" s="119">
        <f t="shared" si="51"/>
        <v>16</v>
      </c>
      <c r="U405" s="119">
        <f t="shared" si="51"/>
        <v>17</v>
      </c>
      <c r="V405" s="119">
        <f t="shared" si="51"/>
        <v>18</v>
      </c>
      <c r="W405" s="119">
        <f t="shared" si="51"/>
        <v>19</v>
      </c>
      <c r="X405" s="119">
        <f t="shared" si="51"/>
        <v>20</v>
      </c>
      <c r="Y405" s="119">
        <f t="shared" si="51"/>
        <v>21</v>
      </c>
      <c r="Z405" s="119">
        <f t="shared" si="51"/>
        <v>22</v>
      </c>
      <c r="AA405" s="119">
        <f t="shared" si="51"/>
        <v>23</v>
      </c>
      <c r="AB405" s="119">
        <f t="shared" si="51"/>
        <v>24</v>
      </c>
      <c r="AC405" s="90"/>
    </row>
    <row r="406" spans="3:29">
      <c r="C406" s="89"/>
      <c r="D406" s="91">
        <v>1</v>
      </c>
      <c r="E406" s="119">
        <v>0.11111</v>
      </c>
      <c r="F406" s="119">
        <v>0.11111</v>
      </c>
      <c r="G406" s="119">
        <v>0.11111</v>
      </c>
      <c r="H406" s="119">
        <v>0.11111</v>
      </c>
      <c r="I406" s="119">
        <v>0.11111</v>
      </c>
      <c r="J406" s="119">
        <v>0.11111</v>
      </c>
      <c r="K406" s="119">
        <v>0.11111</v>
      </c>
      <c r="L406" s="119">
        <v>0.55000000000000004</v>
      </c>
      <c r="M406" s="119">
        <v>1</v>
      </c>
      <c r="N406" s="119">
        <v>1</v>
      </c>
      <c r="O406" s="119">
        <v>1</v>
      </c>
      <c r="P406" s="119">
        <v>1</v>
      </c>
      <c r="Q406" s="119">
        <v>1</v>
      </c>
      <c r="R406" s="119">
        <v>1</v>
      </c>
      <c r="S406" s="119">
        <v>1</v>
      </c>
      <c r="T406" s="119">
        <v>1</v>
      </c>
      <c r="U406" s="119">
        <v>0.55000000000000004</v>
      </c>
      <c r="V406" s="119">
        <v>0.11111</v>
      </c>
      <c r="W406" s="119">
        <v>0.11111</v>
      </c>
      <c r="X406" s="119">
        <v>0.11111</v>
      </c>
      <c r="Y406" s="119">
        <v>0.11111</v>
      </c>
      <c r="Z406" s="119">
        <v>0.11111</v>
      </c>
      <c r="AA406" s="119">
        <v>0.11111</v>
      </c>
      <c r="AB406" s="119">
        <v>0.11111</v>
      </c>
      <c r="AC406" s="90"/>
    </row>
    <row r="407" spans="3:29">
      <c r="C407" s="89"/>
      <c r="D407" s="91">
        <f t="shared" ref="D407:D412" si="52">D406+1</f>
        <v>2</v>
      </c>
      <c r="E407" s="119">
        <v>0.11111</v>
      </c>
      <c r="F407" s="119">
        <v>0.11111</v>
      </c>
      <c r="G407" s="119">
        <v>0.11111</v>
      </c>
      <c r="H407" s="119">
        <v>0.11111</v>
      </c>
      <c r="I407" s="119">
        <v>0.11111</v>
      </c>
      <c r="J407" s="119">
        <v>0.11111</v>
      </c>
      <c r="K407" s="119">
        <v>0.11111</v>
      </c>
      <c r="L407" s="119">
        <v>0.55000000000000004</v>
      </c>
      <c r="M407" s="119">
        <v>1</v>
      </c>
      <c r="N407" s="119">
        <v>1</v>
      </c>
      <c r="O407" s="119">
        <v>1</v>
      </c>
      <c r="P407" s="119">
        <v>1</v>
      </c>
      <c r="Q407" s="119">
        <v>1</v>
      </c>
      <c r="R407" s="119">
        <v>1</v>
      </c>
      <c r="S407" s="119">
        <v>1</v>
      </c>
      <c r="T407" s="119">
        <v>1</v>
      </c>
      <c r="U407" s="119">
        <v>0.55000000000000004</v>
      </c>
      <c r="V407" s="119">
        <v>0.11111</v>
      </c>
      <c r="W407" s="119">
        <v>0.11111</v>
      </c>
      <c r="X407" s="119">
        <v>0.11111</v>
      </c>
      <c r="Y407" s="119">
        <v>0.11111</v>
      </c>
      <c r="Z407" s="119">
        <v>0.11111</v>
      </c>
      <c r="AA407" s="119">
        <v>0.11111</v>
      </c>
      <c r="AB407" s="119">
        <v>0.11111</v>
      </c>
      <c r="AC407" s="90"/>
    </row>
    <row r="408" spans="3:29">
      <c r="C408" s="89"/>
      <c r="D408" s="91">
        <f t="shared" si="52"/>
        <v>3</v>
      </c>
      <c r="E408" s="119">
        <v>0.11111</v>
      </c>
      <c r="F408" s="119">
        <v>0.11111</v>
      </c>
      <c r="G408" s="119">
        <v>0.11111</v>
      </c>
      <c r="H408" s="119">
        <v>0.11111</v>
      </c>
      <c r="I408" s="119">
        <v>0.11111</v>
      </c>
      <c r="J408" s="119">
        <v>0.11111</v>
      </c>
      <c r="K408" s="119">
        <v>0.11111</v>
      </c>
      <c r="L408" s="119">
        <v>0.55000000000000004</v>
      </c>
      <c r="M408" s="119">
        <v>1</v>
      </c>
      <c r="N408" s="119">
        <v>1</v>
      </c>
      <c r="O408" s="119">
        <v>1</v>
      </c>
      <c r="P408" s="119">
        <v>1</v>
      </c>
      <c r="Q408" s="119">
        <v>1</v>
      </c>
      <c r="R408" s="119">
        <v>1</v>
      </c>
      <c r="S408" s="119">
        <v>1</v>
      </c>
      <c r="T408" s="119">
        <v>1</v>
      </c>
      <c r="U408" s="119">
        <v>0.55000000000000004</v>
      </c>
      <c r="V408" s="119">
        <v>0.11111</v>
      </c>
      <c r="W408" s="119">
        <v>0.11111</v>
      </c>
      <c r="X408" s="119">
        <v>0.11111</v>
      </c>
      <c r="Y408" s="119">
        <v>0.11111</v>
      </c>
      <c r="Z408" s="119">
        <v>0.11111</v>
      </c>
      <c r="AA408" s="119">
        <v>0.11111</v>
      </c>
      <c r="AB408" s="119">
        <v>0.11111</v>
      </c>
      <c r="AC408" s="90"/>
    </row>
    <row r="409" spans="3:29">
      <c r="C409" s="89"/>
      <c r="D409" s="91">
        <f t="shared" si="52"/>
        <v>4</v>
      </c>
      <c r="E409" s="119">
        <v>0.11111</v>
      </c>
      <c r="F409" s="119">
        <v>0.11111</v>
      </c>
      <c r="G409" s="119">
        <v>0.11111</v>
      </c>
      <c r="H409" s="119">
        <v>0.11111</v>
      </c>
      <c r="I409" s="119">
        <v>0.11111</v>
      </c>
      <c r="J409" s="119">
        <v>0.11111</v>
      </c>
      <c r="K409" s="119">
        <v>0.11111</v>
      </c>
      <c r="L409" s="119">
        <v>0.55000000000000004</v>
      </c>
      <c r="M409" s="119">
        <v>1</v>
      </c>
      <c r="N409" s="119">
        <v>1</v>
      </c>
      <c r="O409" s="119">
        <v>1</v>
      </c>
      <c r="P409" s="119">
        <v>1</v>
      </c>
      <c r="Q409" s="119">
        <v>1</v>
      </c>
      <c r="R409" s="119">
        <v>1</v>
      </c>
      <c r="S409" s="119">
        <v>1</v>
      </c>
      <c r="T409" s="119">
        <v>1</v>
      </c>
      <c r="U409" s="119">
        <v>0.55000000000000004</v>
      </c>
      <c r="V409" s="119">
        <v>0.11111</v>
      </c>
      <c r="W409" s="119">
        <v>0.11111</v>
      </c>
      <c r="X409" s="119">
        <v>0.11111</v>
      </c>
      <c r="Y409" s="119">
        <v>0.11111</v>
      </c>
      <c r="Z409" s="119">
        <v>0.11111</v>
      </c>
      <c r="AA409" s="119">
        <v>0.11111</v>
      </c>
      <c r="AB409" s="119">
        <v>0.11111</v>
      </c>
      <c r="AC409" s="90"/>
    </row>
    <row r="410" spans="3:29">
      <c r="C410" s="89"/>
      <c r="D410" s="91">
        <f t="shared" si="52"/>
        <v>5</v>
      </c>
      <c r="E410" s="119">
        <v>0.11111</v>
      </c>
      <c r="F410" s="119">
        <v>0.11111</v>
      </c>
      <c r="G410" s="119">
        <v>0.11111</v>
      </c>
      <c r="H410" s="119">
        <v>0.11111</v>
      </c>
      <c r="I410" s="119">
        <v>0.11111</v>
      </c>
      <c r="J410" s="119">
        <v>0.11111</v>
      </c>
      <c r="K410" s="119">
        <v>0.11111</v>
      </c>
      <c r="L410" s="119">
        <v>0.55000000000000004</v>
      </c>
      <c r="M410" s="119">
        <v>1</v>
      </c>
      <c r="N410" s="119">
        <v>1</v>
      </c>
      <c r="O410" s="119">
        <v>1</v>
      </c>
      <c r="P410" s="119">
        <v>1</v>
      </c>
      <c r="Q410" s="119">
        <v>1</v>
      </c>
      <c r="R410" s="119">
        <v>1</v>
      </c>
      <c r="S410" s="119">
        <v>1</v>
      </c>
      <c r="T410" s="119">
        <v>1</v>
      </c>
      <c r="U410" s="119">
        <v>0.55000000000000004</v>
      </c>
      <c r="V410" s="119">
        <v>0.11111</v>
      </c>
      <c r="W410" s="119">
        <v>0.11111</v>
      </c>
      <c r="X410" s="119">
        <v>0.11111</v>
      </c>
      <c r="Y410" s="119">
        <v>0.11111</v>
      </c>
      <c r="Z410" s="119">
        <v>0.11111</v>
      </c>
      <c r="AA410" s="119">
        <v>0.11111</v>
      </c>
      <c r="AB410" s="119">
        <v>0.11111</v>
      </c>
      <c r="AC410" s="90"/>
    </row>
    <row r="411" spans="3:29">
      <c r="C411" s="89"/>
      <c r="D411" s="91">
        <f t="shared" si="52"/>
        <v>6</v>
      </c>
      <c r="E411" s="119">
        <v>0.11111</v>
      </c>
      <c r="F411" s="119">
        <v>0.11111</v>
      </c>
      <c r="G411" s="119">
        <v>0.11111</v>
      </c>
      <c r="H411" s="119">
        <v>0.11111</v>
      </c>
      <c r="I411" s="119">
        <v>0.11111</v>
      </c>
      <c r="J411" s="119">
        <v>0.11111</v>
      </c>
      <c r="K411" s="119">
        <v>0.11111</v>
      </c>
      <c r="L411" s="119">
        <v>0.11111</v>
      </c>
      <c r="M411" s="119">
        <v>0.11111</v>
      </c>
      <c r="N411" s="119">
        <v>0.11111</v>
      </c>
      <c r="O411" s="119">
        <v>0.11111</v>
      </c>
      <c r="P411" s="119">
        <v>0.11111</v>
      </c>
      <c r="Q411" s="119">
        <v>0.11111</v>
      </c>
      <c r="R411" s="119">
        <v>0.11111</v>
      </c>
      <c r="S411" s="119">
        <v>0.11111</v>
      </c>
      <c r="T411" s="119">
        <v>0.11111</v>
      </c>
      <c r="U411" s="119">
        <v>0.11111</v>
      </c>
      <c r="V411" s="119">
        <v>0.11111</v>
      </c>
      <c r="W411" s="119">
        <v>0.11111</v>
      </c>
      <c r="X411" s="119">
        <v>0.11111</v>
      </c>
      <c r="Y411" s="119">
        <v>0.11111</v>
      </c>
      <c r="Z411" s="119">
        <v>0.11111</v>
      </c>
      <c r="AA411" s="119">
        <v>0.11111</v>
      </c>
      <c r="AB411" s="119">
        <v>0.11111</v>
      </c>
      <c r="AC411" s="90"/>
    </row>
    <row r="412" spans="3:29">
      <c r="C412" s="89"/>
      <c r="D412" s="91">
        <f t="shared" si="52"/>
        <v>7</v>
      </c>
      <c r="E412" s="119">
        <v>0.11111</v>
      </c>
      <c r="F412" s="119">
        <v>0.11111</v>
      </c>
      <c r="G412" s="119">
        <v>0.11111</v>
      </c>
      <c r="H412" s="119">
        <v>0.11111</v>
      </c>
      <c r="I412" s="119">
        <v>0.11111</v>
      </c>
      <c r="J412" s="119">
        <v>0.11111</v>
      </c>
      <c r="K412" s="119">
        <v>0.11111</v>
      </c>
      <c r="L412" s="119">
        <v>0.11111</v>
      </c>
      <c r="M412" s="119">
        <v>0.11111</v>
      </c>
      <c r="N412" s="119">
        <v>0.11111</v>
      </c>
      <c r="O412" s="119">
        <v>0.11111</v>
      </c>
      <c r="P412" s="119">
        <v>0.11111</v>
      </c>
      <c r="Q412" s="119">
        <v>0.11111</v>
      </c>
      <c r="R412" s="119">
        <v>0.11111</v>
      </c>
      <c r="S412" s="119">
        <v>0.11111</v>
      </c>
      <c r="T412" s="119">
        <v>0.11111</v>
      </c>
      <c r="U412" s="119">
        <v>0.11111</v>
      </c>
      <c r="V412" s="119">
        <v>0.11111</v>
      </c>
      <c r="W412" s="119">
        <v>0.11111</v>
      </c>
      <c r="X412" s="119">
        <v>0.11111</v>
      </c>
      <c r="Y412" s="119">
        <v>0.11111</v>
      </c>
      <c r="Z412" s="119">
        <v>0.11111</v>
      </c>
      <c r="AA412" s="119">
        <v>0.11111</v>
      </c>
      <c r="AB412" s="119">
        <v>0.11111</v>
      </c>
      <c r="AC412" s="90"/>
    </row>
    <row r="413" spans="3:29">
      <c r="C413" s="89"/>
      <c r="AC413" s="90"/>
    </row>
    <row r="414" spans="3:29">
      <c r="C414" s="89"/>
      <c r="E414" s="183" t="s">
        <v>50</v>
      </c>
      <c r="F414" s="183"/>
      <c r="G414" s="183"/>
      <c r="H414" s="183"/>
      <c r="I414" s="183"/>
      <c r="J414" s="183"/>
      <c r="K414" s="183"/>
      <c r="L414" s="183"/>
      <c r="M414" s="183"/>
      <c r="N414" s="183"/>
      <c r="O414" s="183"/>
      <c r="P414" s="183"/>
      <c r="AC414" s="90"/>
    </row>
    <row r="415" spans="3:29">
      <c r="C415" s="89"/>
      <c r="D415" s="94" t="s">
        <v>192</v>
      </c>
      <c r="E415" s="118">
        <v>1</v>
      </c>
      <c r="F415" s="119">
        <f t="shared" ref="F415:P415" si="53">E415+1</f>
        <v>2</v>
      </c>
      <c r="G415" s="119">
        <f t="shared" si="53"/>
        <v>3</v>
      </c>
      <c r="H415" s="119">
        <f t="shared" si="53"/>
        <v>4</v>
      </c>
      <c r="I415" s="119">
        <f t="shared" si="53"/>
        <v>5</v>
      </c>
      <c r="J415" s="119">
        <f t="shared" si="53"/>
        <v>6</v>
      </c>
      <c r="K415" s="119">
        <f t="shared" si="53"/>
        <v>7</v>
      </c>
      <c r="L415" s="119">
        <f t="shared" si="53"/>
        <v>8</v>
      </c>
      <c r="M415" s="119">
        <f t="shared" si="53"/>
        <v>9</v>
      </c>
      <c r="N415" s="119">
        <f t="shared" si="53"/>
        <v>10</v>
      </c>
      <c r="O415" s="119">
        <f t="shared" si="53"/>
        <v>11</v>
      </c>
      <c r="P415" s="119">
        <f t="shared" si="53"/>
        <v>12</v>
      </c>
      <c r="AC415" s="90"/>
    </row>
    <row r="416" spans="3:29">
      <c r="C416" s="89"/>
      <c r="D416" s="94">
        <v>1</v>
      </c>
      <c r="E416" s="45">
        <v>1</v>
      </c>
      <c r="F416" s="122">
        <v>1</v>
      </c>
      <c r="G416" s="122">
        <v>1</v>
      </c>
      <c r="H416" s="122">
        <v>1</v>
      </c>
      <c r="I416" s="122">
        <v>1</v>
      </c>
      <c r="J416" s="122">
        <v>1</v>
      </c>
      <c r="K416" s="122">
        <v>1</v>
      </c>
      <c r="L416" s="122">
        <v>0.5</v>
      </c>
      <c r="M416" s="122">
        <v>1</v>
      </c>
      <c r="N416" s="122">
        <v>1</v>
      </c>
      <c r="O416" s="122">
        <v>1</v>
      </c>
      <c r="P416" s="122">
        <v>1</v>
      </c>
      <c r="AC416" s="90"/>
    </row>
    <row r="417" spans="3:29">
      <c r="C417" s="89"/>
      <c r="D417" s="94">
        <v>2</v>
      </c>
      <c r="E417" s="45">
        <v>1</v>
      </c>
      <c r="F417" s="122">
        <v>1</v>
      </c>
      <c r="G417" s="122">
        <v>1</v>
      </c>
      <c r="H417" s="122">
        <v>0.5</v>
      </c>
      <c r="I417" s="122">
        <v>1</v>
      </c>
      <c r="J417" s="122">
        <v>1</v>
      </c>
      <c r="K417" s="122">
        <v>1</v>
      </c>
      <c r="L417" s="122">
        <v>0.5</v>
      </c>
      <c r="M417" s="122">
        <v>1</v>
      </c>
      <c r="N417" s="122">
        <v>1</v>
      </c>
      <c r="O417" s="122">
        <v>1</v>
      </c>
      <c r="P417" s="122">
        <v>1</v>
      </c>
      <c r="AC417" s="90"/>
    </row>
    <row r="418" spans="3:29">
      <c r="C418" s="89"/>
      <c r="D418" s="94">
        <v>3</v>
      </c>
      <c r="E418" s="45">
        <v>1</v>
      </c>
      <c r="F418" s="122">
        <v>1</v>
      </c>
      <c r="G418" s="122">
        <v>1</v>
      </c>
      <c r="H418" s="122">
        <v>1</v>
      </c>
      <c r="I418" s="122">
        <v>1</v>
      </c>
      <c r="J418" s="122">
        <v>1</v>
      </c>
      <c r="K418" s="122">
        <v>1</v>
      </c>
      <c r="L418" s="122">
        <v>0.5</v>
      </c>
      <c r="M418" s="122">
        <v>1</v>
      </c>
      <c r="N418" s="122">
        <v>1</v>
      </c>
      <c r="O418" s="122">
        <v>1</v>
      </c>
      <c r="P418" s="122">
        <v>1</v>
      </c>
      <c r="AC418" s="90"/>
    </row>
    <row r="419" spans="3:29">
      <c r="C419" s="89"/>
      <c r="D419" s="94">
        <v>4</v>
      </c>
      <c r="E419" s="45">
        <v>1</v>
      </c>
      <c r="F419" s="122">
        <v>1</v>
      </c>
      <c r="G419" s="122">
        <v>1</v>
      </c>
      <c r="H419" s="122">
        <v>1</v>
      </c>
      <c r="I419" s="122">
        <v>1</v>
      </c>
      <c r="J419" s="122">
        <v>1</v>
      </c>
      <c r="K419" s="122">
        <v>1</v>
      </c>
      <c r="L419" s="122">
        <v>0.5</v>
      </c>
      <c r="M419" s="122">
        <v>1</v>
      </c>
      <c r="N419" s="122">
        <v>1</v>
      </c>
      <c r="O419" s="122">
        <v>1</v>
      </c>
      <c r="P419" s="122">
        <v>0.5</v>
      </c>
      <c r="AC419" s="90"/>
    </row>
    <row r="420" spans="3:29">
      <c r="C420" s="89"/>
      <c r="D420" s="94">
        <v>5</v>
      </c>
      <c r="G420" s="122">
        <v>1</v>
      </c>
      <c r="I420" s="122">
        <v>1</v>
      </c>
      <c r="L420" s="122">
        <v>1</v>
      </c>
      <c r="O420" s="122">
        <v>1</v>
      </c>
      <c r="AC420" s="90"/>
    </row>
    <row r="421" spans="3:29">
      <c r="C421" s="89"/>
      <c r="AC421" s="90"/>
    </row>
    <row r="422" spans="3:29">
      <c r="C422" s="89"/>
      <c r="D422" s="194" t="s">
        <v>51</v>
      </c>
      <c r="E422" s="194"/>
      <c r="F422" s="194"/>
      <c r="G422" s="194"/>
      <c r="H422" s="194"/>
      <c r="I422" s="194"/>
      <c r="J422" s="194"/>
      <c r="K422" s="194"/>
      <c r="L422" s="194"/>
      <c r="M422" s="194"/>
      <c r="N422" s="194"/>
      <c r="O422" s="194"/>
      <c r="P422" s="194"/>
      <c r="Q422" s="194"/>
      <c r="R422" s="194"/>
      <c r="S422" s="194"/>
      <c r="T422" s="194"/>
      <c r="U422" s="194"/>
      <c r="V422" s="194"/>
      <c r="W422" s="194"/>
      <c r="X422" s="194"/>
      <c r="Y422" s="194"/>
      <c r="Z422" s="194"/>
      <c r="AA422" s="194"/>
      <c r="AB422" s="194"/>
      <c r="AC422" s="90"/>
    </row>
    <row r="423" spans="3:29">
      <c r="C423" s="89"/>
      <c r="AC423" s="90"/>
    </row>
    <row r="424" spans="3:29">
      <c r="C424" s="89"/>
      <c r="E424" s="122" t="s">
        <v>44</v>
      </c>
      <c r="F424" s="42" t="s">
        <v>45</v>
      </c>
      <c r="I424" s="42" t="s">
        <v>52</v>
      </c>
      <c r="AC424" s="90"/>
    </row>
    <row r="425" spans="3:29">
      <c r="C425" s="89"/>
      <c r="E425" s="122">
        <v>0</v>
      </c>
      <c r="F425" s="42" t="s">
        <v>53</v>
      </c>
      <c r="I425" s="42" t="str">
        <f>I402</f>
        <v>valeur pour l'heure maximale de l'année</v>
      </c>
      <c r="AC425" s="90"/>
    </row>
    <row r="426" spans="3:29">
      <c r="C426" s="89"/>
      <c r="AC426" s="90"/>
    </row>
    <row r="427" spans="3:29">
      <c r="C427" s="89"/>
      <c r="E427" s="183" t="s">
        <v>49</v>
      </c>
      <c r="F427" s="183"/>
      <c r="G427" s="183"/>
      <c r="H427" s="183"/>
      <c r="I427" s="183"/>
      <c r="J427" s="183"/>
      <c r="K427" s="183"/>
      <c r="L427" s="183"/>
      <c r="M427" s="183"/>
      <c r="N427" s="183"/>
      <c r="O427" s="183"/>
      <c r="P427" s="183"/>
      <c r="Q427" s="183"/>
      <c r="R427" s="183"/>
      <c r="S427" s="183"/>
      <c r="T427" s="183"/>
      <c r="U427" s="183"/>
      <c r="V427" s="183"/>
      <c r="W427" s="183"/>
      <c r="X427" s="183"/>
      <c r="Y427" s="183"/>
      <c r="Z427" s="183"/>
      <c r="AA427" s="183"/>
      <c r="AB427" s="183"/>
      <c r="AC427" s="90"/>
    </row>
    <row r="428" spans="3:29">
      <c r="C428" s="89"/>
      <c r="D428" s="91">
        <f>D382</f>
        <v>6</v>
      </c>
      <c r="E428" s="119">
        <v>1</v>
      </c>
      <c r="F428" s="119">
        <f t="shared" ref="F428:AB428" si="54">E428+1</f>
        <v>2</v>
      </c>
      <c r="G428" s="119">
        <f t="shared" si="54"/>
        <v>3</v>
      </c>
      <c r="H428" s="119">
        <f t="shared" si="54"/>
        <v>4</v>
      </c>
      <c r="I428" s="119">
        <f t="shared" si="54"/>
        <v>5</v>
      </c>
      <c r="J428" s="119">
        <f t="shared" si="54"/>
        <v>6</v>
      </c>
      <c r="K428" s="119">
        <f t="shared" si="54"/>
        <v>7</v>
      </c>
      <c r="L428" s="119">
        <f t="shared" si="54"/>
        <v>8</v>
      </c>
      <c r="M428" s="119">
        <f t="shared" si="54"/>
        <v>9</v>
      </c>
      <c r="N428" s="119">
        <f t="shared" si="54"/>
        <v>10</v>
      </c>
      <c r="O428" s="119">
        <f t="shared" si="54"/>
        <v>11</v>
      </c>
      <c r="P428" s="119">
        <f t="shared" si="54"/>
        <v>12</v>
      </c>
      <c r="Q428" s="119">
        <f t="shared" si="54"/>
        <v>13</v>
      </c>
      <c r="R428" s="119">
        <f t="shared" si="54"/>
        <v>14</v>
      </c>
      <c r="S428" s="119">
        <f t="shared" si="54"/>
        <v>15</v>
      </c>
      <c r="T428" s="119">
        <f t="shared" si="54"/>
        <v>16</v>
      </c>
      <c r="U428" s="119">
        <f t="shared" si="54"/>
        <v>17</v>
      </c>
      <c r="V428" s="119">
        <f t="shared" si="54"/>
        <v>18</v>
      </c>
      <c r="W428" s="119">
        <f t="shared" si="54"/>
        <v>19</v>
      </c>
      <c r="X428" s="119">
        <f t="shared" si="54"/>
        <v>20</v>
      </c>
      <c r="Y428" s="119">
        <f t="shared" si="54"/>
        <v>21</v>
      </c>
      <c r="Z428" s="119">
        <f t="shared" si="54"/>
        <v>22</v>
      </c>
      <c r="AA428" s="119">
        <f t="shared" si="54"/>
        <v>23</v>
      </c>
      <c r="AB428" s="119">
        <f t="shared" si="54"/>
        <v>24</v>
      </c>
      <c r="AC428" s="90"/>
    </row>
    <row r="429" spans="3:29">
      <c r="C429" s="89"/>
      <c r="D429" s="91">
        <v>1</v>
      </c>
      <c r="E429" s="119">
        <v>0.11111</v>
      </c>
      <c r="F429" s="119">
        <v>0.11111</v>
      </c>
      <c r="G429" s="119">
        <v>0.11111</v>
      </c>
      <c r="H429" s="119">
        <v>0.11111</v>
      </c>
      <c r="I429" s="119">
        <v>0.11111</v>
      </c>
      <c r="J429" s="119">
        <v>0.11111</v>
      </c>
      <c r="K429" s="119">
        <v>0.11111</v>
      </c>
      <c r="L429" s="119">
        <v>0.55000000000000004</v>
      </c>
      <c r="M429" s="119">
        <v>1</v>
      </c>
      <c r="N429" s="119">
        <v>1</v>
      </c>
      <c r="O429" s="119">
        <v>1</v>
      </c>
      <c r="P429" s="119">
        <v>1</v>
      </c>
      <c r="Q429" s="119">
        <v>1</v>
      </c>
      <c r="R429" s="119">
        <v>1</v>
      </c>
      <c r="S429" s="119">
        <v>1</v>
      </c>
      <c r="T429" s="119">
        <v>1</v>
      </c>
      <c r="U429" s="119">
        <v>0.55000000000000004</v>
      </c>
      <c r="V429" s="119">
        <v>0.11111</v>
      </c>
      <c r="W429" s="119">
        <v>0.11111</v>
      </c>
      <c r="X429" s="119">
        <v>0.11111</v>
      </c>
      <c r="Y429" s="119">
        <v>0.11111</v>
      </c>
      <c r="Z429" s="119">
        <v>0.11111</v>
      </c>
      <c r="AA429" s="119">
        <v>0.11111</v>
      </c>
      <c r="AB429" s="119">
        <v>0.11111</v>
      </c>
      <c r="AC429" s="90"/>
    </row>
    <row r="430" spans="3:29">
      <c r="C430" s="89"/>
      <c r="D430" s="91">
        <f t="shared" ref="D430:D435" si="55">D429+1</f>
        <v>2</v>
      </c>
      <c r="E430" s="119">
        <v>0.11111</v>
      </c>
      <c r="F430" s="119">
        <v>0.11111</v>
      </c>
      <c r="G430" s="119">
        <v>0.11111</v>
      </c>
      <c r="H430" s="119">
        <v>0.11111</v>
      </c>
      <c r="I430" s="119">
        <v>0.11111</v>
      </c>
      <c r="J430" s="119">
        <v>0.11111</v>
      </c>
      <c r="K430" s="119">
        <v>0.11111</v>
      </c>
      <c r="L430" s="119">
        <v>0.55000000000000004</v>
      </c>
      <c r="M430" s="119">
        <v>1</v>
      </c>
      <c r="N430" s="119">
        <v>1</v>
      </c>
      <c r="O430" s="119">
        <v>1</v>
      </c>
      <c r="P430" s="119">
        <v>1</v>
      </c>
      <c r="Q430" s="119">
        <v>1</v>
      </c>
      <c r="R430" s="119">
        <v>1</v>
      </c>
      <c r="S430" s="119">
        <v>1</v>
      </c>
      <c r="T430" s="119">
        <v>1</v>
      </c>
      <c r="U430" s="119">
        <v>0.55000000000000004</v>
      </c>
      <c r="V430" s="119">
        <v>0.11111</v>
      </c>
      <c r="W430" s="119">
        <v>0.11111</v>
      </c>
      <c r="X430" s="119">
        <v>0.11111</v>
      </c>
      <c r="Y430" s="119">
        <v>0.11111</v>
      </c>
      <c r="Z430" s="119">
        <v>0.11111</v>
      </c>
      <c r="AA430" s="119">
        <v>0.11111</v>
      </c>
      <c r="AB430" s="119">
        <v>0.11111</v>
      </c>
      <c r="AC430" s="90"/>
    </row>
    <row r="431" spans="3:29">
      <c r="C431" s="89"/>
      <c r="D431" s="91">
        <f t="shared" si="55"/>
        <v>3</v>
      </c>
      <c r="E431" s="119">
        <v>0.11111</v>
      </c>
      <c r="F431" s="119">
        <v>0.11111</v>
      </c>
      <c r="G431" s="119">
        <v>0.11111</v>
      </c>
      <c r="H431" s="119">
        <v>0.11111</v>
      </c>
      <c r="I431" s="119">
        <v>0.11111</v>
      </c>
      <c r="J431" s="119">
        <v>0.11111</v>
      </c>
      <c r="K431" s="119">
        <v>0.11111</v>
      </c>
      <c r="L431" s="119">
        <v>0.55000000000000004</v>
      </c>
      <c r="M431" s="119">
        <v>1</v>
      </c>
      <c r="N431" s="119">
        <v>1</v>
      </c>
      <c r="O431" s="119">
        <v>1</v>
      </c>
      <c r="P431" s="119">
        <v>1</v>
      </c>
      <c r="Q431" s="119">
        <v>1</v>
      </c>
      <c r="R431" s="119">
        <v>1</v>
      </c>
      <c r="S431" s="119">
        <v>1</v>
      </c>
      <c r="T431" s="119">
        <v>1</v>
      </c>
      <c r="U431" s="119">
        <v>0.55000000000000004</v>
      </c>
      <c r="V431" s="119">
        <v>0.11111</v>
      </c>
      <c r="W431" s="119">
        <v>0.11111</v>
      </c>
      <c r="X431" s="119">
        <v>0.11111</v>
      </c>
      <c r="Y431" s="119">
        <v>0.11111</v>
      </c>
      <c r="Z431" s="119">
        <v>0.11111</v>
      </c>
      <c r="AA431" s="119">
        <v>0.11111</v>
      </c>
      <c r="AB431" s="119">
        <v>0.11111</v>
      </c>
      <c r="AC431" s="90"/>
    </row>
    <row r="432" spans="3:29">
      <c r="C432" s="89"/>
      <c r="D432" s="91">
        <f t="shared" si="55"/>
        <v>4</v>
      </c>
      <c r="E432" s="119">
        <v>0.11111</v>
      </c>
      <c r="F432" s="119">
        <v>0.11111</v>
      </c>
      <c r="G432" s="119">
        <v>0.11111</v>
      </c>
      <c r="H432" s="119">
        <v>0.11111</v>
      </c>
      <c r="I432" s="119">
        <v>0.11111</v>
      </c>
      <c r="J432" s="119">
        <v>0.11111</v>
      </c>
      <c r="K432" s="119">
        <v>0.11111</v>
      </c>
      <c r="L432" s="119">
        <v>0.55000000000000004</v>
      </c>
      <c r="M432" s="119">
        <v>1</v>
      </c>
      <c r="N432" s="119">
        <v>1</v>
      </c>
      <c r="O432" s="119">
        <v>1</v>
      </c>
      <c r="P432" s="119">
        <v>1</v>
      </c>
      <c r="Q432" s="119">
        <v>1</v>
      </c>
      <c r="R432" s="119">
        <v>1</v>
      </c>
      <c r="S432" s="119">
        <v>1</v>
      </c>
      <c r="T432" s="119">
        <v>1</v>
      </c>
      <c r="U432" s="119">
        <v>0.55000000000000004</v>
      </c>
      <c r="V432" s="119">
        <v>0.11111</v>
      </c>
      <c r="W432" s="119">
        <v>0.11111</v>
      </c>
      <c r="X432" s="119">
        <v>0.11111</v>
      </c>
      <c r="Y432" s="119">
        <v>0.11111</v>
      </c>
      <c r="Z432" s="119">
        <v>0.11111</v>
      </c>
      <c r="AA432" s="119">
        <v>0.11111</v>
      </c>
      <c r="AB432" s="119">
        <v>0.11111</v>
      </c>
      <c r="AC432" s="90"/>
    </row>
    <row r="433" spans="3:29">
      <c r="C433" s="89"/>
      <c r="D433" s="91">
        <f t="shared" si="55"/>
        <v>5</v>
      </c>
      <c r="E433" s="119">
        <v>0.11111</v>
      </c>
      <c r="F433" s="119">
        <v>0.11111</v>
      </c>
      <c r="G433" s="119">
        <v>0.11111</v>
      </c>
      <c r="H433" s="119">
        <v>0.11111</v>
      </c>
      <c r="I433" s="119">
        <v>0.11111</v>
      </c>
      <c r="J433" s="119">
        <v>0.11111</v>
      </c>
      <c r="K433" s="119">
        <v>0.11111</v>
      </c>
      <c r="L433" s="119">
        <v>0.55000000000000004</v>
      </c>
      <c r="M433" s="119">
        <v>1</v>
      </c>
      <c r="N433" s="119">
        <v>1</v>
      </c>
      <c r="O433" s="119">
        <v>1</v>
      </c>
      <c r="P433" s="119">
        <v>1</v>
      </c>
      <c r="Q433" s="119">
        <v>1</v>
      </c>
      <c r="R433" s="119">
        <v>1</v>
      </c>
      <c r="S433" s="119">
        <v>1</v>
      </c>
      <c r="T433" s="119">
        <v>1</v>
      </c>
      <c r="U433" s="119">
        <v>0.55000000000000004</v>
      </c>
      <c r="V433" s="119">
        <v>0.11111</v>
      </c>
      <c r="W433" s="119">
        <v>0.11111</v>
      </c>
      <c r="X433" s="119">
        <v>0.11111</v>
      </c>
      <c r="Y433" s="119">
        <v>0.11111</v>
      </c>
      <c r="Z433" s="119">
        <v>0.11111</v>
      </c>
      <c r="AA433" s="119">
        <v>0.11111</v>
      </c>
      <c r="AB433" s="119">
        <v>0.11111</v>
      </c>
      <c r="AC433" s="90"/>
    </row>
    <row r="434" spans="3:29">
      <c r="C434" s="89"/>
      <c r="D434" s="91">
        <f t="shared" si="55"/>
        <v>6</v>
      </c>
      <c r="E434" s="119">
        <v>0.11111</v>
      </c>
      <c r="F434" s="119">
        <v>0.11111</v>
      </c>
      <c r="G434" s="119">
        <v>0.11111</v>
      </c>
      <c r="H434" s="119">
        <v>0.11111</v>
      </c>
      <c r="I434" s="119">
        <v>0.11111</v>
      </c>
      <c r="J434" s="119">
        <v>0.11111</v>
      </c>
      <c r="K434" s="119">
        <v>0.11111</v>
      </c>
      <c r="L434" s="119">
        <v>0.11111</v>
      </c>
      <c r="M434" s="119">
        <v>0.11111</v>
      </c>
      <c r="N434" s="119">
        <v>0.11111</v>
      </c>
      <c r="O434" s="119">
        <v>0.11111</v>
      </c>
      <c r="P434" s="119">
        <v>0.11111</v>
      </c>
      <c r="Q434" s="119">
        <v>0.11111</v>
      </c>
      <c r="R434" s="119">
        <v>0.11111</v>
      </c>
      <c r="S434" s="119">
        <v>0.11111</v>
      </c>
      <c r="T434" s="119">
        <v>0.11111</v>
      </c>
      <c r="U434" s="119">
        <v>0.11111</v>
      </c>
      <c r="V434" s="119">
        <v>0.11111</v>
      </c>
      <c r="W434" s="119">
        <v>0.11111</v>
      </c>
      <c r="X434" s="119">
        <v>0.11111</v>
      </c>
      <c r="Y434" s="119">
        <v>0.11111</v>
      </c>
      <c r="Z434" s="119">
        <v>0.11111</v>
      </c>
      <c r="AA434" s="119">
        <v>0.11111</v>
      </c>
      <c r="AB434" s="119">
        <v>0.11111</v>
      </c>
      <c r="AC434" s="90"/>
    </row>
    <row r="435" spans="3:29">
      <c r="C435" s="89"/>
      <c r="D435" s="91">
        <f t="shared" si="55"/>
        <v>7</v>
      </c>
      <c r="E435" s="119">
        <v>0.11111</v>
      </c>
      <c r="F435" s="119">
        <v>0.11111</v>
      </c>
      <c r="G435" s="119">
        <v>0.11111</v>
      </c>
      <c r="H435" s="119">
        <v>0.11111</v>
      </c>
      <c r="I435" s="119">
        <v>0.11111</v>
      </c>
      <c r="J435" s="119">
        <v>0.11111</v>
      </c>
      <c r="K435" s="119">
        <v>0.11111</v>
      </c>
      <c r="L435" s="119">
        <v>0.11111</v>
      </c>
      <c r="M435" s="119">
        <v>0.11111</v>
      </c>
      <c r="N435" s="119">
        <v>0.11111</v>
      </c>
      <c r="O435" s="119">
        <v>0.11111</v>
      </c>
      <c r="P435" s="119">
        <v>0.11111</v>
      </c>
      <c r="Q435" s="119">
        <v>0.11111</v>
      </c>
      <c r="R435" s="119">
        <v>0.11111</v>
      </c>
      <c r="S435" s="119">
        <v>0.11111</v>
      </c>
      <c r="T435" s="119">
        <v>0.11111</v>
      </c>
      <c r="U435" s="119">
        <v>0.11111</v>
      </c>
      <c r="V435" s="119">
        <v>0.11111</v>
      </c>
      <c r="W435" s="119">
        <v>0.11111</v>
      </c>
      <c r="X435" s="119">
        <v>0.11111</v>
      </c>
      <c r="Y435" s="119">
        <v>0.11111</v>
      </c>
      <c r="Z435" s="119">
        <v>0.11111</v>
      </c>
      <c r="AA435" s="119">
        <v>0.11111</v>
      </c>
      <c r="AB435" s="119">
        <v>0.11111</v>
      </c>
      <c r="AC435" s="90"/>
    </row>
    <row r="436" spans="3:29">
      <c r="C436" s="89"/>
      <c r="AC436" s="90"/>
    </row>
    <row r="437" spans="3:29">
      <c r="C437" s="89"/>
      <c r="E437" s="183" t="s">
        <v>50</v>
      </c>
      <c r="F437" s="183"/>
      <c r="G437" s="183"/>
      <c r="H437" s="183"/>
      <c r="I437" s="183"/>
      <c r="J437" s="183"/>
      <c r="K437" s="183"/>
      <c r="L437" s="183"/>
      <c r="M437" s="183"/>
      <c r="N437" s="183"/>
      <c r="O437" s="183"/>
      <c r="P437" s="183"/>
      <c r="AC437" s="90"/>
    </row>
    <row r="438" spans="3:29">
      <c r="C438" s="89"/>
      <c r="D438" s="94" t="s">
        <v>192</v>
      </c>
      <c r="E438" s="118">
        <v>1</v>
      </c>
      <c r="F438" s="119">
        <f t="shared" ref="F438:P438" si="56">E438+1</f>
        <v>2</v>
      </c>
      <c r="G438" s="119">
        <f t="shared" si="56"/>
        <v>3</v>
      </c>
      <c r="H438" s="119">
        <f t="shared" si="56"/>
        <v>4</v>
      </c>
      <c r="I438" s="119">
        <f t="shared" si="56"/>
        <v>5</v>
      </c>
      <c r="J438" s="119">
        <f t="shared" si="56"/>
        <v>6</v>
      </c>
      <c r="K438" s="119">
        <f t="shared" si="56"/>
        <v>7</v>
      </c>
      <c r="L438" s="119">
        <f t="shared" si="56"/>
        <v>8</v>
      </c>
      <c r="M438" s="119">
        <f t="shared" si="56"/>
        <v>9</v>
      </c>
      <c r="N438" s="119">
        <f t="shared" si="56"/>
        <v>10</v>
      </c>
      <c r="O438" s="119">
        <f t="shared" si="56"/>
        <v>11</v>
      </c>
      <c r="P438" s="119">
        <f t="shared" si="56"/>
        <v>12</v>
      </c>
      <c r="AC438" s="90"/>
    </row>
    <row r="439" spans="3:29">
      <c r="C439" s="89"/>
      <c r="D439" s="94">
        <v>1</v>
      </c>
      <c r="E439" s="45">
        <v>1</v>
      </c>
      <c r="F439" s="122">
        <v>1</v>
      </c>
      <c r="G439" s="122">
        <v>1</v>
      </c>
      <c r="H439" s="122">
        <v>1</v>
      </c>
      <c r="I439" s="122">
        <v>1</v>
      </c>
      <c r="J439" s="122">
        <v>1</v>
      </c>
      <c r="K439" s="122">
        <v>1</v>
      </c>
      <c r="L439" s="122">
        <v>0.5</v>
      </c>
      <c r="M439" s="122">
        <v>1</v>
      </c>
      <c r="N439" s="122">
        <v>1</v>
      </c>
      <c r="O439" s="122">
        <v>1</v>
      </c>
      <c r="P439" s="122">
        <v>1</v>
      </c>
      <c r="AC439" s="90"/>
    </row>
    <row r="440" spans="3:29">
      <c r="C440" s="89"/>
      <c r="D440" s="94">
        <v>2</v>
      </c>
      <c r="E440" s="45">
        <v>1</v>
      </c>
      <c r="F440" s="122">
        <v>1</v>
      </c>
      <c r="G440" s="122">
        <v>1</v>
      </c>
      <c r="H440" s="122">
        <v>0.5</v>
      </c>
      <c r="I440" s="122">
        <v>1</v>
      </c>
      <c r="J440" s="122">
        <v>1</v>
      </c>
      <c r="K440" s="122">
        <v>1</v>
      </c>
      <c r="L440" s="122">
        <v>0.5</v>
      </c>
      <c r="M440" s="122">
        <v>1</v>
      </c>
      <c r="N440" s="122">
        <v>1</v>
      </c>
      <c r="O440" s="122">
        <v>1</v>
      </c>
      <c r="P440" s="122">
        <v>1</v>
      </c>
      <c r="AC440" s="90"/>
    </row>
    <row r="441" spans="3:29">
      <c r="C441" s="89"/>
      <c r="D441" s="94">
        <v>3</v>
      </c>
      <c r="E441" s="45">
        <v>1</v>
      </c>
      <c r="F441" s="122">
        <v>1</v>
      </c>
      <c r="G441" s="122">
        <v>1</v>
      </c>
      <c r="H441" s="122">
        <v>1</v>
      </c>
      <c r="I441" s="122">
        <v>1</v>
      </c>
      <c r="J441" s="122">
        <v>1</v>
      </c>
      <c r="K441" s="122">
        <v>1</v>
      </c>
      <c r="L441" s="122">
        <v>0.5</v>
      </c>
      <c r="M441" s="122">
        <v>1</v>
      </c>
      <c r="N441" s="122">
        <v>1</v>
      </c>
      <c r="O441" s="122">
        <v>1</v>
      </c>
      <c r="P441" s="122">
        <v>1</v>
      </c>
      <c r="AC441" s="90"/>
    </row>
    <row r="442" spans="3:29">
      <c r="C442" s="89"/>
      <c r="D442" s="94">
        <v>4</v>
      </c>
      <c r="E442" s="45">
        <v>1</v>
      </c>
      <c r="F442" s="122">
        <v>1</v>
      </c>
      <c r="G442" s="122">
        <v>1</v>
      </c>
      <c r="H442" s="122">
        <v>1</v>
      </c>
      <c r="I442" s="122">
        <v>1</v>
      </c>
      <c r="J442" s="122">
        <v>1</v>
      </c>
      <c r="K442" s="122">
        <v>1</v>
      </c>
      <c r="L442" s="122">
        <v>0.5</v>
      </c>
      <c r="M442" s="122">
        <v>1</v>
      </c>
      <c r="N442" s="122">
        <v>1</v>
      </c>
      <c r="O442" s="122">
        <v>1</v>
      </c>
      <c r="P442" s="122">
        <v>0.5</v>
      </c>
      <c r="AC442" s="90"/>
    </row>
    <row r="443" spans="3:29">
      <c r="C443" s="89"/>
      <c r="D443" s="94">
        <v>5</v>
      </c>
      <c r="G443" s="122">
        <v>1</v>
      </c>
      <c r="I443" s="122">
        <v>1</v>
      </c>
      <c r="L443" s="122">
        <v>1</v>
      </c>
      <c r="O443" s="122">
        <v>1</v>
      </c>
      <c r="AC443" s="90"/>
    </row>
    <row r="444" spans="3:29">
      <c r="C444" s="97"/>
      <c r="D444" s="53"/>
      <c r="E444" s="53"/>
      <c r="F444" s="53"/>
      <c r="G444" s="53"/>
      <c r="H444" s="53"/>
      <c r="I444" s="53"/>
      <c r="J444" s="53"/>
      <c r="K444" s="53"/>
      <c r="L444" s="53"/>
      <c r="M444" s="53"/>
      <c r="N444" s="53"/>
      <c r="O444" s="53"/>
      <c r="P444" s="53"/>
      <c r="Q444" s="53"/>
      <c r="R444" s="53"/>
      <c r="S444" s="53"/>
      <c r="T444" s="53"/>
      <c r="U444" s="53"/>
      <c r="V444" s="53"/>
      <c r="W444" s="53"/>
      <c r="X444" s="53"/>
      <c r="Y444" s="53"/>
      <c r="Z444" s="53"/>
      <c r="AA444" s="53"/>
      <c r="AB444" s="53"/>
      <c r="AC444" s="95"/>
    </row>
    <row r="446" spans="3:29">
      <c r="D446" s="211" t="s">
        <v>89</v>
      </c>
      <c r="E446" s="212"/>
      <c r="F446" s="212"/>
      <c r="G446" s="212"/>
      <c r="H446" s="212"/>
      <c r="I446" s="212"/>
      <c r="J446" s="212"/>
      <c r="K446" s="212"/>
      <c r="L446" s="212"/>
      <c r="M446" s="212"/>
      <c r="N446" s="212"/>
      <c r="O446" s="212"/>
      <c r="P446" s="212"/>
      <c r="Q446" s="212"/>
      <c r="R446" s="212"/>
      <c r="S446" s="212"/>
      <c r="T446" s="212"/>
      <c r="U446" s="212"/>
      <c r="V446" s="212"/>
      <c r="W446" s="212"/>
      <c r="X446" s="212"/>
      <c r="Y446" s="212"/>
      <c r="Z446" s="212"/>
      <c r="AA446" s="212"/>
      <c r="AB446" s="213"/>
    </row>
    <row r="447" spans="3:29">
      <c r="C447" s="81"/>
      <c r="D447" s="62"/>
      <c r="E447" s="62"/>
      <c r="F447" s="62"/>
      <c r="G447" s="62"/>
      <c r="H447" s="62"/>
      <c r="I447" s="62"/>
      <c r="J447" s="62"/>
      <c r="K447" s="62"/>
      <c r="L447" s="62"/>
      <c r="M447" s="62"/>
      <c r="N447" s="62"/>
      <c r="O447" s="62"/>
      <c r="P447" s="62"/>
      <c r="Q447" s="62"/>
      <c r="R447" s="62"/>
      <c r="S447" s="62"/>
      <c r="T447" s="62"/>
      <c r="U447" s="62"/>
      <c r="V447" s="62"/>
      <c r="W447" s="62"/>
      <c r="X447" s="62"/>
      <c r="Y447" s="62"/>
      <c r="Z447" s="62"/>
      <c r="AA447" s="62"/>
      <c r="AB447" s="62"/>
      <c r="AC447" s="82"/>
    </row>
    <row r="448" spans="3:29">
      <c r="C448" s="74"/>
      <c r="D448" s="77" t="s">
        <v>30</v>
      </c>
      <c r="E448" s="210" t="s">
        <v>92</v>
      </c>
      <c r="F448" s="210"/>
      <c r="G448" s="210"/>
      <c r="H448" s="210"/>
      <c r="AC448" s="33"/>
    </row>
    <row r="449" spans="3:29">
      <c r="C449" s="74"/>
      <c r="D449" s="77" t="s">
        <v>71</v>
      </c>
      <c r="E449" s="66">
        <v>0.105</v>
      </c>
      <c r="F449" s="161"/>
      <c r="G449" s="162"/>
      <c r="H449" s="162"/>
      <c r="I449" s="162"/>
      <c r="J449" s="162"/>
      <c r="K449" s="162"/>
      <c r="L449" s="162"/>
      <c r="M449" s="162"/>
      <c r="N449" s="162"/>
      <c r="O449" s="162"/>
      <c r="P449" s="162"/>
      <c r="Q449" s="162"/>
      <c r="R449" s="162"/>
      <c r="S449" s="162"/>
      <c r="T449" s="162"/>
      <c r="U449" s="162"/>
      <c r="V449" s="162"/>
      <c r="W449" s="162"/>
      <c r="X449" s="162"/>
      <c r="AC449" s="33"/>
    </row>
    <row r="450" spans="3:29">
      <c r="C450" s="74"/>
      <c r="E450" s="124"/>
      <c r="F450" s="163"/>
      <c r="G450" s="163"/>
      <c r="H450" s="163"/>
      <c r="I450" s="163"/>
      <c r="J450" s="163"/>
      <c r="K450" s="163"/>
      <c r="L450" s="163"/>
      <c r="M450" s="163"/>
      <c r="N450" s="163"/>
      <c r="O450" s="163"/>
      <c r="P450" s="163"/>
      <c r="Q450" s="163"/>
      <c r="R450" s="163"/>
      <c r="S450" s="163"/>
      <c r="T450" s="163"/>
      <c r="U450" s="163"/>
      <c r="V450" s="163"/>
      <c r="W450" s="163"/>
      <c r="X450" s="163"/>
      <c r="AC450" s="33"/>
    </row>
    <row r="451" spans="3:29">
      <c r="C451" s="74"/>
      <c r="D451" s="164" t="s">
        <v>34</v>
      </c>
      <c r="E451" s="165"/>
      <c r="F451" s="165"/>
      <c r="G451" s="165"/>
      <c r="H451" s="165"/>
      <c r="I451" s="165"/>
      <c r="J451" s="165"/>
      <c r="K451" s="165"/>
      <c r="L451" s="165"/>
      <c r="M451" s="165"/>
      <c r="N451" s="165"/>
      <c r="O451" s="165"/>
      <c r="P451" s="165"/>
      <c r="Q451" s="165"/>
      <c r="R451" s="165"/>
      <c r="S451" s="165"/>
      <c r="T451" s="165"/>
      <c r="U451" s="165"/>
      <c r="V451" s="165"/>
      <c r="W451" s="165"/>
      <c r="X451" s="165"/>
      <c r="Y451" s="165"/>
      <c r="Z451" s="165"/>
      <c r="AA451" s="165"/>
      <c r="AB451" s="166"/>
      <c r="AC451" s="33"/>
    </row>
    <row r="452" spans="3:29">
      <c r="C452" s="74"/>
      <c r="F452" s="113"/>
      <c r="G452" s="113"/>
      <c r="H452" s="113"/>
      <c r="I452" s="113"/>
      <c r="J452" s="113"/>
      <c r="K452" s="113"/>
      <c r="L452" s="113"/>
      <c r="M452" s="113"/>
      <c r="N452" s="113"/>
      <c r="O452" s="113"/>
      <c r="P452" s="113"/>
      <c r="Q452" s="113"/>
      <c r="R452" s="113"/>
      <c r="S452" s="113"/>
      <c r="T452" s="113"/>
      <c r="U452" s="113"/>
      <c r="V452" s="113"/>
      <c r="W452" s="113"/>
      <c r="X452" s="113"/>
      <c r="AC452" s="33"/>
    </row>
    <row r="453" spans="3:29">
      <c r="C453" s="74"/>
      <c r="D453" s="42" t="s">
        <v>35</v>
      </c>
      <c r="E453" s="38">
        <v>0.2</v>
      </c>
      <c r="F453" s="42" t="s">
        <v>72</v>
      </c>
      <c r="I453" s="42" t="s">
        <v>105</v>
      </c>
      <c r="AC453" s="33"/>
    </row>
    <row r="454" spans="3:29">
      <c r="C454" s="74"/>
      <c r="E454" s="67">
        <v>105</v>
      </c>
      <c r="F454" s="42" t="s">
        <v>85</v>
      </c>
      <c r="I454" s="42" t="s">
        <v>61</v>
      </c>
      <c r="AC454" s="33"/>
    </row>
    <row r="455" spans="3:29">
      <c r="C455" s="74"/>
      <c r="E455" s="67">
        <v>5.5E-2</v>
      </c>
      <c r="F455" s="42" t="s">
        <v>86</v>
      </c>
      <c r="I455" s="42" t="s">
        <v>62</v>
      </c>
      <c r="AC455" s="33"/>
    </row>
    <row r="456" spans="3:29">
      <c r="C456" s="74"/>
      <c r="AC456" s="33"/>
    </row>
    <row r="457" spans="3:29">
      <c r="C457" s="74"/>
      <c r="E457" s="145" t="s">
        <v>78</v>
      </c>
      <c r="F457" s="146"/>
      <c r="G457" s="146"/>
      <c r="H457" s="146"/>
      <c r="I457" s="146"/>
      <c r="J457" s="146"/>
      <c r="K457" s="146"/>
      <c r="L457" s="146"/>
      <c r="M457" s="146"/>
      <c r="N457" s="146"/>
      <c r="O457" s="146"/>
      <c r="P457" s="146"/>
      <c r="Q457" s="146"/>
      <c r="R457" s="146"/>
      <c r="S457" s="146"/>
      <c r="T457" s="146"/>
      <c r="U457" s="146"/>
      <c r="V457" s="146"/>
      <c r="W457" s="146"/>
      <c r="X457" s="146"/>
      <c r="Y457" s="146"/>
      <c r="Z457" s="146"/>
      <c r="AA457" s="146"/>
      <c r="AB457" s="147"/>
      <c r="AC457" s="33"/>
    </row>
    <row r="458" spans="3:29">
      <c r="C458" s="74"/>
      <c r="D458" s="77">
        <f>D428</f>
        <v>6</v>
      </c>
      <c r="E458" s="114">
        <v>1</v>
      </c>
      <c r="F458" s="114">
        <f t="shared" ref="F458:AB458" si="57">E458+1</f>
        <v>2</v>
      </c>
      <c r="G458" s="114">
        <f t="shared" si="57"/>
        <v>3</v>
      </c>
      <c r="H458" s="114">
        <f t="shared" si="57"/>
        <v>4</v>
      </c>
      <c r="I458" s="114">
        <f t="shared" si="57"/>
        <v>5</v>
      </c>
      <c r="J458" s="114">
        <f t="shared" si="57"/>
        <v>6</v>
      </c>
      <c r="K458" s="114">
        <f t="shared" si="57"/>
        <v>7</v>
      </c>
      <c r="L458" s="114">
        <f t="shared" si="57"/>
        <v>8</v>
      </c>
      <c r="M458" s="114">
        <f t="shared" si="57"/>
        <v>9</v>
      </c>
      <c r="N458" s="114">
        <f t="shared" si="57"/>
        <v>10</v>
      </c>
      <c r="O458" s="114">
        <f t="shared" si="57"/>
        <v>11</v>
      </c>
      <c r="P458" s="114">
        <f t="shared" si="57"/>
        <v>12</v>
      </c>
      <c r="Q458" s="114">
        <f t="shared" si="57"/>
        <v>13</v>
      </c>
      <c r="R458" s="114">
        <f t="shared" si="57"/>
        <v>14</v>
      </c>
      <c r="S458" s="114">
        <f t="shared" si="57"/>
        <v>15</v>
      </c>
      <c r="T458" s="114">
        <f t="shared" si="57"/>
        <v>16</v>
      </c>
      <c r="U458" s="114">
        <f t="shared" si="57"/>
        <v>17</v>
      </c>
      <c r="V458" s="114">
        <f t="shared" si="57"/>
        <v>18</v>
      </c>
      <c r="W458" s="114">
        <f t="shared" si="57"/>
        <v>19</v>
      </c>
      <c r="X458" s="114">
        <f t="shared" si="57"/>
        <v>20</v>
      </c>
      <c r="Y458" s="114">
        <f t="shared" si="57"/>
        <v>21</v>
      </c>
      <c r="Z458" s="114">
        <f t="shared" si="57"/>
        <v>22</v>
      </c>
      <c r="AA458" s="114">
        <f t="shared" si="57"/>
        <v>23</v>
      </c>
      <c r="AB458" s="114">
        <f t="shared" si="57"/>
        <v>24</v>
      </c>
      <c r="AC458" s="33"/>
    </row>
    <row r="459" spans="3:29">
      <c r="C459" s="74"/>
      <c r="D459" s="77">
        <v>1</v>
      </c>
      <c r="E459" s="135">
        <v>0</v>
      </c>
      <c r="F459" s="135">
        <v>0</v>
      </c>
      <c r="G459" s="135">
        <v>0</v>
      </c>
      <c r="H459" s="135">
        <v>0</v>
      </c>
      <c r="I459" s="135">
        <v>0</v>
      </c>
      <c r="J459" s="135">
        <v>0.7</v>
      </c>
      <c r="K459" s="135">
        <v>0.7</v>
      </c>
      <c r="L459" s="135">
        <v>0.7</v>
      </c>
      <c r="M459" s="135">
        <v>0.7</v>
      </c>
      <c r="N459" s="135">
        <v>0.7</v>
      </c>
      <c r="O459" s="135">
        <v>0.4</v>
      </c>
      <c r="P459" s="135">
        <v>0.3</v>
      </c>
      <c r="Q459" s="135">
        <v>0.3</v>
      </c>
      <c r="R459" s="135">
        <v>0.7</v>
      </c>
      <c r="S459" s="135">
        <v>0.4</v>
      </c>
      <c r="T459" s="135">
        <v>0.4</v>
      </c>
      <c r="U459" s="135">
        <v>0.4</v>
      </c>
      <c r="V459" s="135">
        <v>0.4</v>
      </c>
      <c r="W459" s="135">
        <v>0.4</v>
      </c>
      <c r="X459" s="135">
        <v>0.7</v>
      </c>
      <c r="Y459" s="135">
        <v>0.7</v>
      </c>
      <c r="Z459" s="135">
        <v>0.4</v>
      </c>
      <c r="AA459" s="135">
        <v>0.4</v>
      </c>
      <c r="AB459" s="135">
        <v>0.4</v>
      </c>
      <c r="AC459" s="33"/>
    </row>
    <row r="460" spans="3:29">
      <c r="C460" s="74"/>
      <c r="D460" s="77">
        <f t="shared" ref="D460:D465" si="58">D459+1</f>
        <v>2</v>
      </c>
      <c r="E460" s="135">
        <v>0</v>
      </c>
      <c r="F460" s="135">
        <v>0</v>
      </c>
      <c r="G460" s="135">
        <v>0</v>
      </c>
      <c r="H460" s="135">
        <v>0</v>
      </c>
      <c r="I460" s="135">
        <v>0</v>
      </c>
      <c r="J460" s="135">
        <v>0.7</v>
      </c>
      <c r="K460" s="135">
        <v>0.7</v>
      </c>
      <c r="L460" s="135">
        <v>0.7</v>
      </c>
      <c r="M460" s="135">
        <v>0.7</v>
      </c>
      <c r="N460" s="135">
        <v>0.7</v>
      </c>
      <c r="O460" s="135">
        <v>0.4</v>
      </c>
      <c r="P460" s="135">
        <v>0.3</v>
      </c>
      <c r="Q460" s="135">
        <v>0.3</v>
      </c>
      <c r="R460" s="135">
        <v>0.7</v>
      </c>
      <c r="S460" s="135">
        <v>0.4</v>
      </c>
      <c r="T460" s="135">
        <v>0.4</v>
      </c>
      <c r="U460" s="135">
        <v>0.4</v>
      </c>
      <c r="V460" s="135">
        <v>0.4</v>
      </c>
      <c r="W460" s="135">
        <v>0.4</v>
      </c>
      <c r="X460" s="135">
        <v>0.7</v>
      </c>
      <c r="Y460" s="135">
        <v>0.7</v>
      </c>
      <c r="Z460" s="135">
        <v>0.4</v>
      </c>
      <c r="AA460" s="135">
        <v>0.4</v>
      </c>
      <c r="AB460" s="135">
        <v>0.4</v>
      </c>
      <c r="AC460" s="33"/>
    </row>
    <row r="461" spans="3:29">
      <c r="C461" s="74"/>
      <c r="D461" s="77">
        <f t="shared" si="58"/>
        <v>3</v>
      </c>
      <c r="E461" s="135">
        <v>0</v>
      </c>
      <c r="F461" s="135">
        <v>0</v>
      </c>
      <c r="G461" s="135">
        <v>0</v>
      </c>
      <c r="H461" s="135">
        <v>0</v>
      </c>
      <c r="I461" s="135">
        <v>0</v>
      </c>
      <c r="J461" s="135">
        <v>0.7</v>
      </c>
      <c r="K461" s="135">
        <v>0.7</v>
      </c>
      <c r="L461" s="135">
        <v>0.7</v>
      </c>
      <c r="M461" s="135">
        <v>0.7</v>
      </c>
      <c r="N461" s="135">
        <v>0.7</v>
      </c>
      <c r="O461" s="135">
        <v>0.4</v>
      </c>
      <c r="P461" s="135">
        <v>0.3</v>
      </c>
      <c r="Q461" s="135">
        <v>0.3</v>
      </c>
      <c r="R461" s="135">
        <v>0.7</v>
      </c>
      <c r="S461" s="135">
        <v>0.4</v>
      </c>
      <c r="T461" s="135">
        <v>0.4</v>
      </c>
      <c r="U461" s="135">
        <v>0.4</v>
      </c>
      <c r="V461" s="135">
        <v>0.4</v>
      </c>
      <c r="W461" s="135">
        <v>0.4</v>
      </c>
      <c r="X461" s="135">
        <v>0.7</v>
      </c>
      <c r="Y461" s="135">
        <v>0.7</v>
      </c>
      <c r="Z461" s="135">
        <v>0.4</v>
      </c>
      <c r="AA461" s="135">
        <v>0.4</v>
      </c>
      <c r="AB461" s="135">
        <v>0.4</v>
      </c>
      <c r="AC461" s="33"/>
    </row>
    <row r="462" spans="3:29">
      <c r="C462" s="74"/>
      <c r="D462" s="77">
        <f t="shared" si="58"/>
        <v>4</v>
      </c>
      <c r="E462" s="135">
        <v>0</v>
      </c>
      <c r="F462" s="135">
        <v>0</v>
      </c>
      <c r="G462" s="135">
        <v>0</v>
      </c>
      <c r="H462" s="135">
        <v>0</v>
      </c>
      <c r="I462" s="135">
        <v>0</v>
      </c>
      <c r="J462" s="135">
        <v>0.7</v>
      </c>
      <c r="K462" s="135">
        <v>0.7</v>
      </c>
      <c r="L462" s="135">
        <v>0.7</v>
      </c>
      <c r="M462" s="135">
        <v>0.7</v>
      </c>
      <c r="N462" s="135">
        <v>0.7</v>
      </c>
      <c r="O462" s="135">
        <v>0.4</v>
      </c>
      <c r="P462" s="135">
        <v>0.3</v>
      </c>
      <c r="Q462" s="135">
        <v>0.3</v>
      </c>
      <c r="R462" s="135">
        <v>0.7</v>
      </c>
      <c r="S462" s="135">
        <v>0.4</v>
      </c>
      <c r="T462" s="135">
        <v>0.4</v>
      </c>
      <c r="U462" s="135">
        <v>0.4</v>
      </c>
      <c r="V462" s="135">
        <v>0.4</v>
      </c>
      <c r="W462" s="135">
        <v>0.4</v>
      </c>
      <c r="X462" s="135">
        <v>0.7</v>
      </c>
      <c r="Y462" s="135">
        <v>0.7</v>
      </c>
      <c r="Z462" s="135">
        <v>0.4</v>
      </c>
      <c r="AA462" s="135">
        <v>0.4</v>
      </c>
      <c r="AB462" s="135">
        <v>0.4</v>
      </c>
      <c r="AC462" s="33"/>
    </row>
    <row r="463" spans="3:29">
      <c r="C463" s="74"/>
      <c r="D463" s="77">
        <f t="shared" si="58"/>
        <v>5</v>
      </c>
      <c r="E463" s="135">
        <v>0</v>
      </c>
      <c r="F463" s="135">
        <v>0</v>
      </c>
      <c r="G463" s="135">
        <v>0</v>
      </c>
      <c r="H463" s="135">
        <v>0</v>
      </c>
      <c r="I463" s="135">
        <v>0</v>
      </c>
      <c r="J463" s="135">
        <v>0.7</v>
      </c>
      <c r="K463" s="135">
        <v>0.7</v>
      </c>
      <c r="L463" s="135">
        <v>0.7</v>
      </c>
      <c r="M463" s="135">
        <v>0.7</v>
      </c>
      <c r="N463" s="135">
        <v>0.7</v>
      </c>
      <c r="O463" s="135">
        <v>0.4</v>
      </c>
      <c r="P463" s="135">
        <v>0.3</v>
      </c>
      <c r="Q463" s="135">
        <v>0.3</v>
      </c>
      <c r="R463" s="135">
        <v>0.7</v>
      </c>
      <c r="S463" s="135">
        <v>0.4</v>
      </c>
      <c r="T463" s="135">
        <v>0.4</v>
      </c>
      <c r="U463" s="135">
        <v>0.4</v>
      </c>
      <c r="V463" s="135">
        <v>0.4</v>
      </c>
      <c r="W463" s="135">
        <v>0.4</v>
      </c>
      <c r="X463" s="135">
        <v>0.7</v>
      </c>
      <c r="Y463" s="135">
        <v>0.7</v>
      </c>
      <c r="Z463" s="135">
        <v>0.4</v>
      </c>
      <c r="AA463" s="135">
        <v>0.4</v>
      </c>
      <c r="AB463" s="135">
        <v>0.4</v>
      </c>
      <c r="AC463" s="33"/>
    </row>
    <row r="464" spans="3:29">
      <c r="C464" s="74"/>
      <c r="D464" s="77">
        <f t="shared" si="58"/>
        <v>6</v>
      </c>
      <c r="E464" s="135">
        <v>0</v>
      </c>
      <c r="F464" s="135">
        <v>0</v>
      </c>
      <c r="G464" s="135">
        <v>0</v>
      </c>
      <c r="H464" s="135">
        <v>0</v>
      </c>
      <c r="I464" s="135">
        <v>0</v>
      </c>
      <c r="J464" s="135">
        <v>0.7</v>
      </c>
      <c r="K464" s="135">
        <v>0.7</v>
      </c>
      <c r="L464" s="135">
        <v>0.7</v>
      </c>
      <c r="M464" s="135">
        <v>0.7</v>
      </c>
      <c r="N464" s="135">
        <v>0.7</v>
      </c>
      <c r="O464" s="135">
        <v>0.4</v>
      </c>
      <c r="P464" s="135">
        <v>0.3</v>
      </c>
      <c r="Q464" s="135">
        <v>0.3</v>
      </c>
      <c r="R464" s="135">
        <v>0.7</v>
      </c>
      <c r="S464" s="135">
        <v>0.4</v>
      </c>
      <c r="T464" s="135">
        <v>0.4</v>
      </c>
      <c r="U464" s="135">
        <v>0.4</v>
      </c>
      <c r="V464" s="135">
        <v>0.4</v>
      </c>
      <c r="W464" s="135">
        <v>0.4</v>
      </c>
      <c r="X464" s="135">
        <v>0.7</v>
      </c>
      <c r="Y464" s="135">
        <v>0.7</v>
      </c>
      <c r="Z464" s="135">
        <v>0.4</v>
      </c>
      <c r="AA464" s="135">
        <v>0.4</v>
      </c>
      <c r="AB464" s="135">
        <v>0.4</v>
      </c>
      <c r="AC464" s="33"/>
    </row>
    <row r="465" spans="3:29">
      <c r="C465" s="74"/>
      <c r="D465" s="77">
        <f t="shared" si="58"/>
        <v>7</v>
      </c>
      <c r="E465" s="135">
        <v>0</v>
      </c>
      <c r="F465" s="135">
        <v>0</v>
      </c>
      <c r="G465" s="135">
        <v>0</v>
      </c>
      <c r="H465" s="135">
        <v>0</v>
      </c>
      <c r="I465" s="135">
        <v>0</v>
      </c>
      <c r="J465" s="135">
        <v>0.7</v>
      </c>
      <c r="K465" s="135">
        <v>0.7</v>
      </c>
      <c r="L465" s="135">
        <v>0.7</v>
      </c>
      <c r="M465" s="135">
        <v>0.7</v>
      </c>
      <c r="N465" s="135">
        <v>0.7</v>
      </c>
      <c r="O465" s="135">
        <v>0.4</v>
      </c>
      <c r="P465" s="135">
        <v>0.3</v>
      </c>
      <c r="Q465" s="135">
        <v>0.3</v>
      </c>
      <c r="R465" s="135">
        <v>0.7</v>
      </c>
      <c r="S465" s="135">
        <v>0.4</v>
      </c>
      <c r="T465" s="135">
        <v>0.4</v>
      </c>
      <c r="U465" s="135">
        <v>0.4</v>
      </c>
      <c r="V465" s="135">
        <v>0.4</v>
      </c>
      <c r="W465" s="135">
        <v>0.4</v>
      </c>
      <c r="X465" s="135">
        <v>0.7</v>
      </c>
      <c r="Y465" s="135">
        <v>0.7</v>
      </c>
      <c r="Z465" s="135">
        <v>0.4</v>
      </c>
      <c r="AA465" s="135">
        <v>0.4</v>
      </c>
      <c r="AB465" s="135">
        <v>0.4</v>
      </c>
      <c r="AC465" s="33"/>
    </row>
    <row r="466" spans="3:29">
      <c r="C466" s="74"/>
      <c r="AC466" s="33"/>
    </row>
    <row r="467" spans="3:29">
      <c r="C467" s="74"/>
      <c r="E467" s="145" t="s">
        <v>42</v>
      </c>
      <c r="F467" s="146"/>
      <c r="G467" s="146"/>
      <c r="H467" s="146"/>
      <c r="I467" s="146"/>
      <c r="J467" s="146"/>
      <c r="K467" s="146"/>
      <c r="L467" s="146"/>
      <c r="M467" s="146"/>
      <c r="N467" s="146"/>
      <c r="O467" s="146"/>
      <c r="P467" s="147"/>
      <c r="AC467" s="33"/>
    </row>
    <row r="468" spans="3:29">
      <c r="C468" s="74"/>
      <c r="D468" s="77" t="s">
        <v>192</v>
      </c>
      <c r="E468" s="112">
        <v>1</v>
      </c>
      <c r="F468" s="114">
        <f t="shared" ref="F468:P468" si="59">E468+1</f>
        <v>2</v>
      </c>
      <c r="G468" s="114">
        <f t="shared" si="59"/>
        <v>3</v>
      </c>
      <c r="H468" s="114">
        <f t="shared" si="59"/>
        <v>4</v>
      </c>
      <c r="I468" s="114">
        <f t="shared" si="59"/>
        <v>5</v>
      </c>
      <c r="J468" s="114">
        <f t="shared" si="59"/>
        <v>6</v>
      </c>
      <c r="K468" s="114">
        <f t="shared" si="59"/>
        <v>7</v>
      </c>
      <c r="L468" s="114">
        <f t="shared" si="59"/>
        <v>8</v>
      </c>
      <c r="M468" s="114">
        <f t="shared" si="59"/>
        <v>9</v>
      </c>
      <c r="N468" s="114">
        <f t="shared" si="59"/>
        <v>10</v>
      </c>
      <c r="O468" s="114">
        <f t="shared" si="59"/>
        <v>11</v>
      </c>
      <c r="P468" s="114">
        <f t="shared" si="59"/>
        <v>12</v>
      </c>
      <c r="AC468" s="33"/>
    </row>
    <row r="469" spans="3:29">
      <c r="C469" s="74"/>
      <c r="D469" s="77">
        <v>1</v>
      </c>
      <c r="E469" s="45">
        <v>1</v>
      </c>
      <c r="F469" s="122">
        <v>1</v>
      </c>
      <c r="G469" s="122">
        <v>1</v>
      </c>
      <c r="H469" s="122">
        <v>1</v>
      </c>
      <c r="I469" s="122">
        <v>1</v>
      </c>
      <c r="J469" s="122">
        <v>1</v>
      </c>
      <c r="K469" s="122">
        <v>1</v>
      </c>
      <c r="L469" s="122">
        <v>1</v>
      </c>
      <c r="M469" s="122">
        <v>1</v>
      </c>
      <c r="N469" s="122">
        <v>1</v>
      </c>
      <c r="O469" s="122">
        <v>1</v>
      </c>
      <c r="P469" s="122">
        <v>1</v>
      </c>
      <c r="AC469" s="33"/>
    </row>
    <row r="470" spans="3:29">
      <c r="C470" s="74"/>
      <c r="D470" s="77">
        <v>2</v>
      </c>
      <c r="E470" s="45">
        <v>1</v>
      </c>
      <c r="F470" s="122">
        <v>1</v>
      </c>
      <c r="G470" s="122">
        <v>1</v>
      </c>
      <c r="H470" s="122">
        <v>1</v>
      </c>
      <c r="I470" s="122">
        <v>1</v>
      </c>
      <c r="J470" s="122">
        <v>1</v>
      </c>
      <c r="K470" s="122">
        <v>1</v>
      </c>
      <c r="L470" s="122">
        <v>1</v>
      </c>
      <c r="M470" s="122">
        <v>1</v>
      </c>
      <c r="N470" s="122">
        <v>1</v>
      </c>
      <c r="O470" s="122">
        <v>1</v>
      </c>
      <c r="P470" s="122">
        <v>1</v>
      </c>
      <c r="AC470" s="33"/>
    </row>
    <row r="471" spans="3:29">
      <c r="C471" s="74"/>
      <c r="D471" s="77">
        <v>3</v>
      </c>
      <c r="E471" s="45">
        <v>1</v>
      </c>
      <c r="F471" s="122">
        <v>1</v>
      </c>
      <c r="G471" s="122">
        <v>1</v>
      </c>
      <c r="H471" s="122">
        <v>1</v>
      </c>
      <c r="I471" s="122">
        <v>1</v>
      </c>
      <c r="J471" s="122">
        <v>1</v>
      </c>
      <c r="K471" s="122">
        <v>1</v>
      </c>
      <c r="L471" s="122">
        <v>1</v>
      </c>
      <c r="M471" s="122">
        <v>1</v>
      </c>
      <c r="N471" s="122">
        <v>1</v>
      </c>
      <c r="O471" s="122">
        <v>1</v>
      </c>
      <c r="P471" s="122">
        <v>1</v>
      </c>
      <c r="AC471" s="33"/>
    </row>
    <row r="472" spans="3:29">
      <c r="C472" s="74"/>
      <c r="D472" s="77">
        <v>4</v>
      </c>
      <c r="E472" s="45">
        <v>1</v>
      </c>
      <c r="F472" s="122">
        <v>1</v>
      </c>
      <c r="G472" s="122">
        <v>1</v>
      </c>
      <c r="H472" s="122">
        <v>1</v>
      </c>
      <c r="I472" s="122">
        <v>1</v>
      </c>
      <c r="J472" s="122">
        <v>1</v>
      </c>
      <c r="K472" s="122">
        <v>1</v>
      </c>
      <c r="L472" s="122">
        <v>1</v>
      </c>
      <c r="M472" s="122">
        <v>1</v>
      </c>
      <c r="N472" s="122">
        <v>1</v>
      </c>
      <c r="O472" s="122">
        <v>1</v>
      </c>
      <c r="P472" s="122">
        <v>1</v>
      </c>
      <c r="AC472" s="33"/>
    </row>
    <row r="473" spans="3:29">
      <c r="C473" s="74"/>
      <c r="D473" s="77">
        <v>5</v>
      </c>
      <c r="G473" s="38">
        <v>1</v>
      </c>
      <c r="I473" s="38">
        <v>1</v>
      </c>
      <c r="L473" s="38">
        <v>1</v>
      </c>
      <c r="O473" s="38">
        <v>1</v>
      </c>
      <c r="AC473" s="33"/>
    </row>
    <row r="474" spans="3:29">
      <c r="C474" s="74"/>
      <c r="AC474" s="33"/>
    </row>
    <row r="475" spans="3:29">
      <c r="C475" s="74"/>
      <c r="D475" s="167" t="s">
        <v>43</v>
      </c>
      <c r="E475" s="168"/>
      <c r="F475" s="168"/>
      <c r="G475" s="168"/>
      <c r="H475" s="168"/>
      <c r="I475" s="168"/>
      <c r="J475" s="168"/>
      <c r="K475" s="168"/>
      <c r="L475" s="168"/>
      <c r="M475" s="168"/>
      <c r="N475" s="168"/>
      <c r="O475" s="168"/>
      <c r="P475" s="168"/>
      <c r="Q475" s="168"/>
      <c r="R475" s="168"/>
      <c r="S475" s="168"/>
      <c r="T475" s="168"/>
      <c r="U475" s="168"/>
      <c r="V475" s="168"/>
      <c r="W475" s="168"/>
      <c r="X475" s="168"/>
      <c r="Y475" s="168"/>
      <c r="Z475" s="168"/>
      <c r="AA475" s="169"/>
      <c r="AC475" s="33"/>
    </row>
    <row r="476" spans="3:29">
      <c r="C476" s="74"/>
      <c r="D476" s="123"/>
      <c r="E476" s="123"/>
      <c r="F476" s="123"/>
      <c r="G476" s="123"/>
      <c r="H476" s="123"/>
      <c r="I476" s="123"/>
      <c r="J476" s="123"/>
      <c r="K476" s="123"/>
      <c r="L476" s="123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  <c r="AA476" s="123"/>
      <c r="AC476" s="33"/>
    </row>
    <row r="477" spans="3:29">
      <c r="C477" s="74"/>
      <c r="E477" s="38" t="s">
        <v>44</v>
      </c>
      <c r="F477" s="42" t="s">
        <v>45</v>
      </c>
      <c r="I477" s="42" t="s">
        <v>46</v>
      </c>
      <c r="AC477" s="33"/>
    </row>
    <row r="478" spans="3:29">
      <c r="C478" s="74"/>
      <c r="E478" s="38">
        <v>0</v>
      </c>
      <c r="F478" s="42" t="s">
        <v>47</v>
      </c>
      <c r="I478" s="42" t="s">
        <v>106</v>
      </c>
      <c r="AC478" s="33"/>
    </row>
    <row r="479" spans="3:29">
      <c r="C479" s="74"/>
      <c r="AC479" s="33"/>
    </row>
    <row r="480" spans="3:29">
      <c r="C480" s="74"/>
      <c r="E480" s="145" t="s">
        <v>49</v>
      </c>
      <c r="F480" s="146"/>
      <c r="G480" s="146"/>
      <c r="H480" s="146"/>
      <c r="I480" s="146"/>
      <c r="J480" s="146"/>
      <c r="K480" s="146"/>
      <c r="L480" s="146"/>
      <c r="M480" s="146"/>
      <c r="N480" s="146"/>
      <c r="O480" s="146"/>
      <c r="P480" s="146"/>
      <c r="Q480" s="146"/>
      <c r="R480" s="146"/>
      <c r="S480" s="146"/>
      <c r="T480" s="146"/>
      <c r="U480" s="146"/>
      <c r="V480" s="146"/>
      <c r="W480" s="146"/>
      <c r="X480" s="146"/>
      <c r="Y480" s="146"/>
      <c r="Z480" s="146"/>
      <c r="AA480" s="146"/>
      <c r="AB480" s="147"/>
      <c r="AC480" s="33"/>
    </row>
    <row r="481" spans="3:29">
      <c r="C481" s="74"/>
      <c r="D481" s="77">
        <f>D458</f>
        <v>6</v>
      </c>
      <c r="E481" s="114">
        <v>1</v>
      </c>
      <c r="F481" s="114">
        <f t="shared" ref="F481:AB481" si="60">E481+1</f>
        <v>2</v>
      </c>
      <c r="G481" s="114">
        <f t="shared" si="60"/>
        <v>3</v>
      </c>
      <c r="H481" s="114">
        <f t="shared" si="60"/>
        <v>4</v>
      </c>
      <c r="I481" s="114">
        <f t="shared" si="60"/>
        <v>5</v>
      </c>
      <c r="J481" s="114">
        <f t="shared" si="60"/>
        <v>6</v>
      </c>
      <c r="K481" s="114">
        <f t="shared" si="60"/>
        <v>7</v>
      </c>
      <c r="L481" s="114">
        <f t="shared" si="60"/>
        <v>8</v>
      </c>
      <c r="M481" s="114">
        <f t="shared" si="60"/>
        <v>9</v>
      </c>
      <c r="N481" s="114">
        <f t="shared" si="60"/>
        <v>10</v>
      </c>
      <c r="O481" s="114">
        <f t="shared" si="60"/>
        <v>11</v>
      </c>
      <c r="P481" s="114">
        <f t="shared" si="60"/>
        <v>12</v>
      </c>
      <c r="Q481" s="114">
        <f t="shared" si="60"/>
        <v>13</v>
      </c>
      <c r="R481" s="114">
        <f t="shared" si="60"/>
        <v>14</v>
      </c>
      <c r="S481" s="114">
        <f t="shared" si="60"/>
        <v>15</v>
      </c>
      <c r="T481" s="114">
        <f t="shared" si="60"/>
        <v>16</v>
      </c>
      <c r="U481" s="114">
        <f t="shared" si="60"/>
        <v>17</v>
      </c>
      <c r="V481" s="114">
        <f t="shared" si="60"/>
        <v>18</v>
      </c>
      <c r="W481" s="114">
        <f t="shared" si="60"/>
        <v>19</v>
      </c>
      <c r="X481" s="114">
        <f t="shared" si="60"/>
        <v>20</v>
      </c>
      <c r="Y481" s="114">
        <f t="shared" si="60"/>
        <v>21</v>
      </c>
      <c r="Z481" s="114">
        <f t="shared" si="60"/>
        <v>22</v>
      </c>
      <c r="AA481" s="114">
        <f t="shared" si="60"/>
        <v>23</v>
      </c>
      <c r="AB481" s="114">
        <f t="shared" si="60"/>
        <v>24</v>
      </c>
      <c r="AC481" s="33"/>
    </row>
    <row r="482" spans="3:29">
      <c r="C482" s="74"/>
      <c r="D482" s="77">
        <v>1</v>
      </c>
      <c r="E482" s="119">
        <v>0</v>
      </c>
      <c r="F482" s="119">
        <v>0</v>
      </c>
      <c r="G482" s="119">
        <v>0</v>
      </c>
      <c r="H482" s="119">
        <v>0</v>
      </c>
      <c r="I482" s="119">
        <v>0</v>
      </c>
      <c r="J482" s="119">
        <v>0</v>
      </c>
      <c r="K482" s="119">
        <v>0</v>
      </c>
      <c r="L482" s="119">
        <v>0</v>
      </c>
      <c r="M482" s="119">
        <v>0</v>
      </c>
      <c r="N482" s="119">
        <v>0</v>
      </c>
      <c r="O482" s="119">
        <v>0</v>
      </c>
      <c r="P482" s="119">
        <v>0</v>
      </c>
      <c r="Q482" s="119">
        <v>0</v>
      </c>
      <c r="R482" s="119">
        <v>0</v>
      </c>
      <c r="S482" s="119">
        <v>0</v>
      </c>
      <c r="T482" s="119">
        <v>0</v>
      </c>
      <c r="U482" s="119">
        <v>0</v>
      </c>
      <c r="V482" s="119">
        <v>0</v>
      </c>
      <c r="W482" s="119">
        <v>0</v>
      </c>
      <c r="X482" s="119">
        <v>0</v>
      </c>
      <c r="Y482" s="119">
        <v>0</v>
      </c>
      <c r="Z482" s="119">
        <v>0</v>
      </c>
      <c r="AA482" s="119">
        <v>0</v>
      </c>
      <c r="AB482" s="119">
        <v>0</v>
      </c>
      <c r="AC482" s="33"/>
    </row>
    <row r="483" spans="3:29">
      <c r="C483" s="74"/>
      <c r="D483" s="77">
        <f t="shared" ref="D483:D488" si="61">D482+1</f>
        <v>2</v>
      </c>
      <c r="E483" s="119">
        <v>0</v>
      </c>
      <c r="F483" s="119">
        <v>0</v>
      </c>
      <c r="G483" s="119">
        <v>0</v>
      </c>
      <c r="H483" s="119">
        <v>0</v>
      </c>
      <c r="I483" s="119">
        <v>0</v>
      </c>
      <c r="J483" s="119">
        <v>0</v>
      </c>
      <c r="K483" s="119">
        <v>0</v>
      </c>
      <c r="L483" s="119">
        <v>0</v>
      </c>
      <c r="M483" s="119">
        <v>0</v>
      </c>
      <c r="N483" s="119">
        <v>0</v>
      </c>
      <c r="O483" s="119">
        <v>0</v>
      </c>
      <c r="P483" s="119">
        <v>0</v>
      </c>
      <c r="Q483" s="119">
        <v>0</v>
      </c>
      <c r="R483" s="119">
        <v>0</v>
      </c>
      <c r="S483" s="119">
        <v>0</v>
      </c>
      <c r="T483" s="119">
        <v>0</v>
      </c>
      <c r="U483" s="119">
        <v>0</v>
      </c>
      <c r="V483" s="119">
        <v>0</v>
      </c>
      <c r="W483" s="119">
        <v>0</v>
      </c>
      <c r="X483" s="119">
        <v>0</v>
      </c>
      <c r="Y483" s="119">
        <v>0</v>
      </c>
      <c r="Z483" s="119">
        <v>0</v>
      </c>
      <c r="AA483" s="119">
        <v>0</v>
      </c>
      <c r="AB483" s="119">
        <v>0</v>
      </c>
      <c r="AC483" s="33"/>
    </row>
    <row r="484" spans="3:29">
      <c r="C484" s="74"/>
      <c r="D484" s="77">
        <f t="shared" si="61"/>
        <v>3</v>
      </c>
      <c r="E484" s="119">
        <v>0</v>
      </c>
      <c r="F484" s="119">
        <v>0</v>
      </c>
      <c r="G484" s="119">
        <v>0</v>
      </c>
      <c r="H484" s="119">
        <v>0</v>
      </c>
      <c r="I484" s="119">
        <v>0</v>
      </c>
      <c r="J484" s="119">
        <v>0</v>
      </c>
      <c r="K484" s="119">
        <v>0</v>
      </c>
      <c r="L484" s="119">
        <v>0</v>
      </c>
      <c r="M484" s="119">
        <v>0</v>
      </c>
      <c r="N484" s="119">
        <v>0</v>
      </c>
      <c r="O484" s="119">
        <v>0</v>
      </c>
      <c r="P484" s="119">
        <v>0</v>
      </c>
      <c r="Q484" s="119">
        <v>0</v>
      </c>
      <c r="R484" s="119">
        <v>0</v>
      </c>
      <c r="S484" s="119">
        <v>0</v>
      </c>
      <c r="T484" s="119">
        <v>0</v>
      </c>
      <c r="U484" s="119">
        <v>0</v>
      </c>
      <c r="V484" s="119">
        <v>0</v>
      </c>
      <c r="W484" s="119">
        <v>0</v>
      </c>
      <c r="X484" s="119">
        <v>0</v>
      </c>
      <c r="Y484" s="119">
        <v>0</v>
      </c>
      <c r="Z484" s="119">
        <v>0</v>
      </c>
      <c r="AA484" s="119">
        <v>0</v>
      </c>
      <c r="AB484" s="119">
        <v>0</v>
      </c>
      <c r="AC484" s="33"/>
    </row>
    <row r="485" spans="3:29">
      <c r="C485" s="74"/>
      <c r="D485" s="77">
        <f t="shared" si="61"/>
        <v>4</v>
      </c>
      <c r="E485" s="119">
        <v>0</v>
      </c>
      <c r="F485" s="119">
        <v>0</v>
      </c>
      <c r="G485" s="119">
        <v>0</v>
      </c>
      <c r="H485" s="119">
        <v>0</v>
      </c>
      <c r="I485" s="119">
        <v>0</v>
      </c>
      <c r="J485" s="119">
        <v>0</v>
      </c>
      <c r="K485" s="119">
        <v>0</v>
      </c>
      <c r="L485" s="119">
        <v>0</v>
      </c>
      <c r="M485" s="119">
        <v>0</v>
      </c>
      <c r="N485" s="119">
        <v>0</v>
      </c>
      <c r="O485" s="119">
        <v>0</v>
      </c>
      <c r="P485" s="119">
        <v>0</v>
      </c>
      <c r="Q485" s="119">
        <v>0</v>
      </c>
      <c r="R485" s="119">
        <v>0</v>
      </c>
      <c r="S485" s="119">
        <v>0</v>
      </c>
      <c r="T485" s="119">
        <v>0</v>
      </c>
      <c r="U485" s="119">
        <v>0</v>
      </c>
      <c r="V485" s="119">
        <v>0</v>
      </c>
      <c r="W485" s="119">
        <v>0</v>
      </c>
      <c r="X485" s="119">
        <v>0</v>
      </c>
      <c r="Y485" s="119">
        <v>0</v>
      </c>
      <c r="Z485" s="119">
        <v>0</v>
      </c>
      <c r="AA485" s="119">
        <v>0</v>
      </c>
      <c r="AB485" s="119">
        <v>0</v>
      </c>
      <c r="AC485" s="33"/>
    </row>
    <row r="486" spans="3:29">
      <c r="C486" s="74"/>
      <c r="D486" s="77">
        <f t="shared" si="61"/>
        <v>5</v>
      </c>
      <c r="E486" s="119">
        <v>0</v>
      </c>
      <c r="F486" s="119">
        <v>0</v>
      </c>
      <c r="G486" s="119">
        <v>0</v>
      </c>
      <c r="H486" s="119">
        <v>0</v>
      </c>
      <c r="I486" s="119">
        <v>0</v>
      </c>
      <c r="J486" s="119">
        <v>0</v>
      </c>
      <c r="K486" s="119">
        <v>0</v>
      </c>
      <c r="L486" s="119">
        <v>0</v>
      </c>
      <c r="M486" s="119">
        <v>0</v>
      </c>
      <c r="N486" s="119">
        <v>0</v>
      </c>
      <c r="O486" s="119">
        <v>0</v>
      </c>
      <c r="P486" s="119">
        <v>0</v>
      </c>
      <c r="Q486" s="119">
        <v>0</v>
      </c>
      <c r="R486" s="119">
        <v>0</v>
      </c>
      <c r="S486" s="119">
        <v>0</v>
      </c>
      <c r="T486" s="119">
        <v>0</v>
      </c>
      <c r="U486" s="119">
        <v>0</v>
      </c>
      <c r="V486" s="119">
        <v>0</v>
      </c>
      <c r="W486" s="119">
        <v>0</v>
      </c>
      <c r="X486" s="119">
        <v>0</v>
      </c>
      <c r="Y486" s="119">
        <v>0</v>
      </c>
      <c r="Z486" s="119">
        <v>0</v>
      </c>
      <c r="AA486" s="119">
        <v>0</v>
      </c>
      <c r="AB486" s="119">
        <v>0</v>
      </c>
      <c r="AC486" s="33"/>
    </row>
    <row r="487" spans="3:29">
      <c r="C487" s="74"/>
      <c r="D487" s="77">
        <f t="shared" si="61"/>
        <v>6</v>
      </c>
      <c r="E487" s="119">
        <v>0</v>
      </c>
      <c r="F487" s="119">
        <v>0</v>
      </c>
      <c r="G487" s="119">
        <v>0</v>
      </c>
      <c r="H487" s="119">
        <v>0</v>
      </c>
      <c r="I487" s="119">
        <v>0</v>
      </c>
      <c r="J487" s="119">
        <v>0</v>
      </c>
      <c r="K487" s="119">
        <v>0</v>
      </c>
      <c r="L487" s="119">
        <v>0</v>
      </c>
      <c r="M487" s="119">
        <v>0</v>
      </c>
      <c r="N487" s="119">
        <v>0</v>
      </c>
      <c r="O487" s="119">
        <v>0</v>
      </c>
      <c r="P487" s="119">
        <v>0</v>
      </c>
      <c r="Q487" s="119">
        <v>0</v>
      </c>
      <c r="R487" s="119">
        <v>0</v>
      </c>
      <c r="S487" s="119">
        <v>0</v>
      </c>
      <c r="T487" s="119">
        <v>0</v>
      </c>
      <c r="U487" s="119">
        <v>0</v>
      </c>
      <c r="V487" s="119">
        <v>0</v>
      </c>
      <c r="W487" s="119">
        <v>0</v>
      </c>
      <c r="X487" s="119">
        <v>0</v>
      </c>
      <c r="Y487" s="119">
        <v>0</v>
      </c>
      <c r="Z487" s="119">
        <v>0</v>
      </c>
      <c r="AA487" s="119">
        <v>0</v>
      </c>
      <c r="AB487" s="119">
        <v>0</v>
      </c>
      <c r="AC487" s="33"/>
    </row>
    <row r="488" spans="3:29">
      <c r="C488" s="74"/>
      <c r="D488" s="77">
        <f t="shared" si="61"/>
        <v>7</v>
      </c>
      <c r="E488" s="119">
        <v>0</v>
      </c>
      <c r="F488" s="119">
        <v>0</v>
      </c>
      <c r="G488" s="119">
        <v>0</v>
      </c>
      <c r="H488" s="119">
        <v>0</v>
      </c>
      <c r="I488" s="119">
        <v>0</v>
      </c>
      <c r="J488" s="119">
        <v>0</v>
      </c>
      <c r="K488" s="119">
        <v>0</v>
      </c>
      <c r="L488" s="119">
        <v>0</v>
      </c>
      <c r="M488" s="119">
        <v>0</v>
      </c>
      <c r="N488" s="119">
        <v>0</v>
      </c>
      <c r="O488" s="119">
        <v>0</v>
      </c>
      <c r="P488" s="119">
        <v>0</v>
      </c>
      <c r="Q488" s="119">
        <v>0</v>
      </c>
      <c r="R488" s="119">
        <v>0</v>
      </c>
      <c r="S488" s="119">
        <v>0</v>
      </c>
      <c r="T488" s="119">
        <v>0</v>
      </c>
      <c r="U488" s="119">
        <v>0</v>
      </c>
      <c r="V488" s="119">
        <v>0</v>
      </c>
      <c r="W488" s="119">
        <v>0</v>
      </c>
      <c r="X488" s="119">
        <v>0</v>
      </c>
      <c r="Y488" s="119">
        <v>0</v>
      </c>
      <c r="Z488" s="119">
        <v>0</v>
      </c>
      <c r="AA488" s="119">
        <v>0</v>
      </c>
      <c r="AB488" s="119">
        <v>0</v>
      </c>
      <c r="AC488" s="33"/>
    </row>
    <row r="489" spans="3:29">
      <c r="C489" s="74"/>
      <c r="AC489" s="33"/>
    </row>
    <row r="490" spans="3:29">
      <c r="C490" s="74"/>
      <c r="E490" s="170" t="s">
        <v>50</v>
      </c>
      <c r="F490" s="170"/>
      <c r="G490" s="170"/>
      <c r="H490" s="170"/>
      <c r="I490" s="170"/>
      <c r="J490" s="170"/>
      <c r="K490" s="170"/>
      <c r="L490" s="170"/>
      <c r="M490" s="170"/>
      <c r="N490" s="170"/>
      <c r="O490" s="170"/>
      <c r="P490" s="170"/>
      <c r="AC490" s="33"/>
    </row>
    <row r="491" spans="3:29">
      <c r="C491" s="74"/>
      <c r="D491" s="84" t="s">
        <v>192</v>
      </c>
      <c r="E491" s="112">
        <v>1</v>
      </c>
      <c r="F491" s="114">
        <f t="shared" ref="F491:P491" si="62">E491+1</f>
        <v>2</v>
      </c>
      <c r="G491" s="114">
        <f t="shared" si="62"/>
        <v>3</v>
      </c>
      <c r="H491" s="114">
        <f t="shared" si="62"/>
        <v>4</v>
      </c>
      <c r="I491" s="114">
        <f t="shared" si="62"/>
        <v>5</v>
      </c>
      <c r="J491" s="114">
        <f t="shared" si="62"/>
        <v>6</v>
      </c>
      <c r="K491" s="114">
        <f t="shared" si="62"/>
        <v>7</v>
      </c>
      <c r="L491" s="114">
        <f t="shared" si="62"/>
        <v>8</v>
      </c>
      <c r="M491" s="114">
        <f t="shared" si="62"/>
        <v>9</v>
      </c>
      <c r="N491" s="114">
        <f t="shared" si="62"/>
        <v>10</v>
      </c>
      <c r="O491" s="114">
        <f t="shared" si="62"/>
        <v>11</v>
      </c>
      <c r="P491" s="114">
        <f t="shared" si="62"/>
        <v>12</v>
      </c>
      <c r="AC491" s="33"/>
    </row>
    <row r="492" spans="3:29">
      <c r="C492" s="74"/>
      <c r="D492" s="84">
        <v>1</v>
      </c>
      <c r="E492" s="45">
        <v>0</v>
      </c>
      <c r="F492" s="122">
        <v>0</v>
      </c>
      <c r="G492" s="122">
        <v>0</v>
      </c>
      <c r="H492" s="122">
        <v>0</v>
      </c>
      <c r="I492" s="122">
        <v>0</v>
      </c>
      <c r="J492" s="122">
        <v>0</v>
      </c>
      <c r="K492" s="122">
        <v>0</v>
      </c>
      <c r="L492" s="122">
        <v>0</v>
      </c>
      <c r="M492" s="122">
        <v>0</v>
      </c>
      <c r="N492" s="122">
        <v>0</v>
      </c>
      <c r="O492" s="122">
        <v>0</v>
      </c>
      <c r="P492" s="122">
        <v>0</v>
      </c>
      <c r="AC492" s="33"/>
    </row>
    <row r="493" spans="3:29">
      <c r="C493" s="74"/>
      <c r="D493" s="84">
        <v>2</v>
      </c>
      <c r="E493" s="45">
        <v>0</v>
      </c>
      <c r="F493" s="122">
        <v>0</v>
      </c>
      <c r="G493" s="122">
        <v>0</v>
      </c>
      <c r="H493" s="122">
        <v>0</v>
      </c>
      <c r="I493" s="122">
        <v>0</v>
      </c>
      <c r="J493" s="122">
        <v>0</v>
      </c>
      <c r="K493" s="122">
        <v>0</v>
      </c>
      <c r="L493" s="122">
        <v>0</v>
      </c>
      <c r="M493" s="122">
        <v>0</v>
      </c>
      <c r="N493" s="122">
        <v>0</v>
      </c>
      <c r="O493" s="122">
        <v>0</v>
      </c>
      <c r="P493" s="122">
        <v>0</v>
      </c>
      <c r="AC493" s="33"/>
    </row>
    <row r="494" spans="3:29">
      <c r="C494" s="74"/>
      <c r="D494" s="84">
        <v>3</v>
      </c>
      <c r="E494" s="45">
        <v>0</v>
      </c>
      <c r="F494" s="122">
        <v>0</v>
      </c>
      <c r="G494" s="122">
        <v>0</v>
      </c>
      <c r="H494" s="122">
        <v>0</v>
      </c>
      <c r="I494" s="122">
        <v>0</v>
      </c>
      <c r="J494" s="122">
        <v>0</v>
      </c>
      <c r="K494" s="122">
        <v>0</v>
      </c>
      <c r="L494" s="122">
        <v>0</v>
      </c>
      <c r="M494" s="122">
        <v>0</v>
      </c>
      <c r="N494" s="122">
        <v>0</v>
      </c>
      <c r="O494" s="122">
        <v>0</v>
      </c>
      <c r="P494" s="122">
        <v>0</v>
      </c>
      <c r="AC494" s="33"/>
    </row>
    <row r="495" spans="3:29">
      <c r="C495" s="74"/>
      <c r="D495" s="84">
        <v>4</v>
      </c>
      <c r="E495" s="45">
        <v>0</v>
      </c>
      <c r="F495" s="122">
        <v>0</v>
      </c>
      <c r="G495" s="122">
        <v>0</v>
      </c>
      <c r="H495" s="122">
        <v>0</v>
      </c>
      <c r="I495" s="122">
        <v>0</v>
      </c>
      <c r="J495" s="122">
        <v>0</v>
      </c>
      <c r="K495" s="122">
        <v>0</v>
      </c>
      <c r="L495" s="122">
        <v>0</v>
      </c>
      <c r="M495" s="122">
        <v>0</v>
      </c>
      <c r="N495" s="122">
        <v>0</v>
      </c>
      <c r="O495" s="122">
        <v>0</v>
      </c>
      <c r="P495" s="122">
        <v>0</v>
      </c>
      <c r="AC495" s="33"/>
    </row>
    <row r="496" spans="3:29">
      <c r="C496" s="74"/>
      <c r="D496" s="84">
        <v>5</v>
      </c>
      <c r="G496" s="38">
        <v>0</v>
      </c>
      <c r="I496" s="38">
        <v>0</v>
      </c>
      <c r="L496" s="38">
        <v>0</v>
      </c>
      <c r="O496" s="38">
        <v>0</v>
      </c>
      <c r="AC496" s="33"/>
    </row>
    <row r="497" spans="3:29">
      <c r="C497" s="74"/>
      <c r="AC497" s="33"/>
    </row>
    <row r="498" spans="3:29">
      <c r="C498" s="74"/>
      <c r="D498" s="167" t="s">
        <v>51</v>
      </c>
      <c r="E498" s="168"/>
      <c r="F498" s="168"/>
      <c r="G498" s="168"/>
      <c r="H498" s="168"/>
      <c r="I498" s="168"/>
      <c r="J498" s="168"/>
      <c r="K498" s="168"/>
      <c r="L498" s="168"/>
      <c r="M498" s="168"/>
      <c r="N498" s="168"/>
      <c r="O498" s="168"/>
      <c r="P498" s="168"/>
      <c r="Q498" s="168"/>
      <c r="R498" s="168"/>
      <c r="S498" s="168"/>
      <c r="T498" s="168"/>
      <c r="U498" s="168"/>
      <c r="V498" s="168"/>
      <c r="W498" s="168"/>
      <c r="X498" s="168"/>
      <c r="Y498" s="168"/>
      <c r="Z498" s="168"/>
      <c r="AA498" s="168"/>
      <c r="AB498" s="169"/>
      <c r="AC498" s="33"/>
    </row>
    <row r="499" spans="3:29">
      <c r="C499" s="74"/>
      <c r="AC499" s="33"/>
    </row>
    <row r="500" spans="3:29">
      <c r="C500" s="74"/>
      <c r="E500" s="38" t="s">
        <v>44</v>
      </c>
      <c r="F500" s="42" t="s">
        <v>45</v>
      </c>
      <c r="I500" s="42" t="s">
        <v>52</v>
      </c>
      <c r="AC500" s="33"/>
    </row>
    <row r="501" spans="3:29">
      <c r="C501" s="74"/>
      <c r="E501" s="38">
        <v>0</v>
      </c>
      <c r="F501" s="42" t="s">
        <v>53</v>
      </c>
      <c r="I501" s="42" t="str">
        <f>I478</f>
        <v>valeur pour l'heure maximale de l'année, par unité</v>
      </c>
      <c r="AC501" s="33"/>
    </row>
    <row r="502" spans="3:29">
      <c r="C502" s="74"/>
      <c r="AC502" s="33"/>
    </row>
    <row r="503" spans="3:29">
      <c r="C503" s="74"/>
      <c r="E503" s="145" t="s">
        <v>49</v>
      </c>
      <c r="F503" s="146"/>
      <c r="G503" s="146"/>
      <c r="H503" s="146"/>
      <c r="I503" s="146"/>
      <c r="J503" s="146"/>
      <c r="K503" s="146"/>
      <c r="L503" s="146"/>
      <c r="M503" s="146"/>
      <c r="N503" s="146"/>
      <c r="O503" s="146"/>
      <c r="P503" s="146"/>
      <c r="Q503" s="146"/>
      <c r="R503" s="146"/>
      <c r="S503" s="146"/>
      <c r="T503" s="146"/>
      <c r="U503" s="146"/>
      <c r="V503" s="146"/>
      <c r="W503" s="146"/>
      <c r="X503" s="146"/>
      <c r="Y503" s="146"/>
      <c r="Z503" s="146"/>
      <c r="AA503" s="146"/>
      <c r="AB503" s="147"/>
      <c r="AC503" s="33"/>
    </row>
    <row r="504" spans="3:29">
      <c r="C504" s="74"/>
      <c r="D504" s="77">
        <f>D458</f>
        <v>6</v>
      </c>
      <c r="E504" s="114">
        <v>1</v>
      </c>
      <c r="F504" s="114">
        <f t="shared" ref="F504:AB504" si="63">E504+1</f>
        <v>2</v>
      </c>
      <c r="G504" s="114">
        <f t="shared" si="63"/>
        <v>3</v>
      </c>
      <c r="H504" s="114">
        <f t="shared" si="63"/>
        <v>4</v>
      </c>
      <c r="I504" s="114">
        <f t="shared" si="63"/>
        <v>5</v>
      </c>
      <c r="J504" s="114">
        <f t="shared" si="63"/>
        <v>6</v>
      </c>
      <c r="K504" s="114">
        <f t="shared" si="63"/>
        <v>7</v>
      </c>
      <c r="L504" s="114">
        <f t="shared" si="63"/>
        <v>8</v>
      </c>
      <c r="M504" s="114">
        <f t="shared" si="63"/>
        <v>9</v>
      </c>
      <c r="N504" s="114">
        <f t="shared" si="63"/>
        <v>10</v>
      </c>
      <c r="O504" s="114">
        <f t="shared" si="63"/>
        <v>11</v>
      </c>
      <c r="P504" s="114">
        <f t="shared" si="63"/>
        <v>12</v>
      </c>
      <c r="Q504" s="114">
        <f t="shared" si="63"/>
        <v>13</v>
      </c>
      <c r="R504" s="114">
        <f t="shared" si="63"/>
        <v>14</v>
      </c>
      <c r="S504" s="114">
        <f t="shared" si="63"/>
        <v>15</v>
      </c>
      <c r="T504" s="114">
        <f t="shared" si="63"/>
        <v>16</v>
      </c>
      <c r="U504" s="114">
        <f t="shared" si="63"/>
        <v>17</v>
      </c>
      <c r="V504" s="114">
        <f t="shared" si="63"/>
        <v>18</v>
      </c>
      <c r="W504" s="114">
        <f t="shared" si="63"/>
        <v>19</v>
      </c>
      <c r="X504" s="114">
        <f t="shared" si="63"/>
        <v>20</v>
      </c>
      <c r="Y504" s="114">
        <f t="shared" si="63"/>
        <v>21</v>
      </c>
      <c r="Z504" s="114">
        <f t="shared" si="63"/>
        <v>22</v>
      </c>
      <c r="AA504" s="114">
        <f t="shared" si="63"/>
        <v>23</v>
      </c>
      <c r="AB504" s="114">
        <f t="shared" si="63"/>
        <v>24</v>
      </c>
      <c r="AC504" s="33"/>
    </row>
    <row r="505" spans="3:29">
      <c r="C505" s="74"/>
      <c r="D505" s="77">
        <v>1</v>
      </c>
      <c r="E505" s="119">
        <v>0</v>
      </c>
      <c r="F505" s="119">
        <v>0</v>
      </c>
      <c r="G505" s="119">
        <v>0</v>
      </c>
      <c r="H505" s="119">
        <v>0</v>
      </c>
      <c r="I505" s="119">
        <v>0</v>
      </c>
      <c r="J505" s="119">
        <v>0</v>
      </c>
      <c r="K505" s="119">
        <v>0</v>
      </c>
      <c r="L505" s="119">
        <v>0</v>
      </c>
      <c r="M505" s="119">
        <v>0</v>
      </c>
      <c r="N505" s="119">
        <v>0</v>
      </c>
      <c r="O505" s="119">
        <v>0</v>
      </c>
      <c r="P505" s="119">
        <v>0</v>
      </c>
      <c r="Q505" s="119">
        <v>0</v>
      </c>
      <c r="R505" s="119">
        <v>0</v>
      </c>
      <c r="S505" s="119">
        <v>0</v>
      </c>
      <c r="T505" s="119">
        <v>0</v>
      </c>
      <c r="U505" s="119">
        <v>0</v>
      </c>
      <c r="V505" s="119">
        <v>0</v>
      </c>
      <c r="W505" s="119">
        <v>0</v>
      </c>
      <c r="X505" s="119">
        <v>0</v>
      </c>
      <c r="Y505" s="119">
        <v>0</v>
      </c>
      <c r="Z505" s="119">
        <v>0</v>
      </c>
      <c r="AA505" s="119">
        <v>0</v>
      </c>
      <c r="AB505" s="119">
        <v>0</v>
      </c>
      <c r="AC505" s="33"/>
    </row>
    <row r="506" spans="3:29">
      <c r="C506" s="74"/>
      <c r="D506" s="77">
        <f t="shared" ref="D506:D511" si="64">D505+1</f>
        <v>2</v>
      </c>
      <c r="E506" s="119">
        <v>0</v>
      </c>
      <c r="F506" s="119">
        <v>0</v>
      </c>
      <c r="G506" s="119">
        <v>0</v>
      </c>
      <c r="H506" s="119">
        <v>0</v>
      </c>
      <c r="I506" s="119">
        <v>0</v>
      </c>
      <c r="J506" s="119">
        <v>0</v>
      </c>
      <c r="K506" s="119">
        <v>0</v>
      </c>
      <c r="L506" s="119">
        <v>0</v>
      </c>
      <c r="M506" s="119">
        <v>0</v>
      </c>
      <c r="N506" s="119">
        <v>0</v>
      </c>
      <c r="O506" s="119">
        <v>0</v>
      </c>
      <c r="P506" s="119">
        <v>0</v>
      </c>
      <c r="Q506" s="119">
        <v>0</v>
      </c>
      <c r="R506" s="119">
        <v>0</v>
      </c>
      <c r="S506" s="119">
        <v>0</v>
      </c>
      <c r="T506" s="119">
        <v>0</v>
      </c>
      <c r="U506" s="119">
        <v>0</v>
      </c>
      <c r="V506" s="119">
        <v>0</v>
      </c>
      <c r="W506" s="119">
        <v>0</v>
      </c>
      <c r="X506" s="119">
        <v>0</v>
      </c>
      <c r="Y506" s="119">
        <v>0</v>
      </c>
      <c r="Z506" s="119">
        <v>0</v>
      </c>
      <c r="AA506" s="119">
        <v>0</v>
      </c>
      <c r="AB506" s="119">
        <v>0</v>
      </c>
      <c r="AC506" s="33"/>
    </row>
    <row r="507" spans="3:29">
      <c r="C507" s="74"/>
      <c r="D507" s="77">
        <f t="shared" si="64"/>
        <v>3</v>
      </c>
      <c r="E507" s="119">
        <v>0</v>
      </c>
      <c r="F507" s="119">
        <v>0</v>
      </c>
      <c r="G507" s="119">
        <v>0</v>
      </c>
      <c r="H507" s="119">
        <v>0</v>
      </c>
      <c r="I507" s="119">
        <v>0</v>
      </c>
      <c r="J507" s="119">
        <v>0</v>
      </c>
      <c r="K507" s="119">
        <v>0</v>
      </c>
      <c r="L507" s="119">
        <v>0</v>
      </c>
      <c r="M507" s="119">
        <v>0</v>
      </c>
      <c r="N507" s="119">
        <v>0</v>
      </c>
      <c r="O507" s="119">
        <v>0</v>
      </c>
      <c r="P507" s="119">
        <v>0</v>
      </c>
      <c r="Q507" s="119">
        <v>0</v>
      </c>
      <c r="R507" s="119">
        <v>0</v>
      </c>
      <c r="S507" s="119">
        <v>0</v>
      </c>
      <c r="T507" s="119">
        <v>0</v>
      </c>
      <c r="U507" s="119">
        <v>0</v>
      </c>
      <c r="V507" s="119">
        <v>0</v>
      </c>
      <c r="W507" s="119">
        <v>0</v>
      </c>
      <c r="X507" s="119">
        <v>0</v>
      </c>
      <c r="Y507" s="119">
        <v>0</v>
      </c>
      <c r="Z507" s="119">
        <v>0</v>
      </c>
      <c r="AA507" s="119">
        <v>0</v>
      </c>
      <c r="AB507" s="119">
        <v>0</v>
      </c>
      <c r="AC507" s="33"/>
    </row>
    <row r="508" spans="3:29">
      <c r="C508" s="74"/>
      <c r="D508" s="77">
        <f t="shared" si="64"/>
        <v>4</v>
      </c>
      <c r="E508" s="119">
        <v>0</v>
      </c>
      <c r="F508" s="119">
        <v>0</v>
      </c>
      <c r="G508" s="119">
        <v>0</v>
      </c>
      <c r="H508" s="119">
        <v>0</v>
      </c>
      <c r="I508" s="119">
        <v>0</v>
      </c>
      <c r="J508" s="119">
        <v>0</v>
      </c>
      <c r="K508" s="119">
        <v>0</v>
      </c>
      <c r="L508" s="119">
        <v>0</v>
      </c>
      <c r="M508" s="119">
        <v>0</v>
      </c>
      <c r="N508" s="119">
        <v>0</v>
      </c>
      <c r="O508" s="119">
        <v>0</v>
      </c>
      <c r="P508" s="119">
        <v>0</v>
      </c>
      <c r="Q508" s="119">
        <v>0</v>
      </c>
      <c r="R508" s="119">
        <v>0</v>
      </c>
      <c r="S508" s="119">
        <v>0</v>
      </c>
      <c r="T508" s="119">
        <v>0</v>
      </c>
      <c r="U508" s="119">
        <v>0</v>
      </c>
      <c r="V508" s="119">
        <v>0</v>
      </c>
      <c r="W508" s="119">
        <v>0</v>
      </c>
      <c r="X508" s="119">
        <v>0</v>
      </c>
      <c r="Y508" s="119">
        <v>0</v>
      </c>
      <c r="Z508" s="119">
        <v>0</v>
      </c>
      <c r="AA508" s="119">
        <v>0</v>
      </c>
      <c r="AB508" s="119">
        <v>0</v>
      </c>
      <c r="AC508" s="33"/>
    </row>
    <row r="509" spans="3:29">
      <c r="C509" s="74"/>
      <c r="D509" s="77">
        <f t="shared" si="64"/>
        <v>5</v>
      </c>
      <c r="E509" s="119">
        <v>0</v>
      </c>
      <c r="F509" s="119">
        <v>0</v>
      </c>
      <c r="G509" s="119">
        <v>0</v>
      </c>
      <c r="H509" s="119">
        <v>0</v>
      </c>
      <c r="I509" s="119">
        <v>0</v>
      </c>
      <c r="J509" s="119">
        <v>0</v>
      </c>
      <c r="K509" s="119">
        <v>0</v>
      </c>
      <c r="L509" s="119">
        <v>0</v>
      </c>
      <c r="M509" s="119">
        <v>0</v>
      </c>
      <c r="N509" s="119">
        <v>0</v>
      </c>
      <c r="O509" s="119">
        <v>0</v>
      </c>
      <c r="P509" s="119">
        <v>0</v>
      </c>
      <c r="Q509" s="119">
        <v>0</v>
      </c>
      <c r="R509" s="119">
        <v>0</v>
      </c>
      <c r="S509" s="119">
        <v>0</v>
      </c>
      <c r="T509" s="119">
        <v>0</v>
      </c>
      <c r="U509" s="119">
        <v>0</v>
      </c>
      <c r="V509" s="119">
        <v>0</v>
      </c>
      <c r="W509" s="119">
        <v>0</v>
      </c>
      <c r="X509" s="119">
        <v>0</v>
      </c>
      <c r="Y509" s="119">
        <v>0</v>
      </c>
      <c r="Z509" s="119">
        <v>0</v>
      </c>
      <c r="AA509" s="119">
        <v>0</v>
      </c>
      <c r="AB509" s="119">
        <v>0</v>
      </c>
      <c r="AC509" s="33"/>
    </row>
    <row r="510" spans="3:29">
      <c r="C510" s="74"/>
      <c r="D510" s="77">
        <f t="shared" si="64"/>
        <v>6</v>
      </c>
      <c r="E510" s="119">
        <v>0</v>
      </c>
      <c r="F510" s="119">
        <v>0</v>
      </c>
      <c r="G510" s="119">
        <v>0</v>
      </c>
      <c r="H510" s="119">
        <v>0</v>
      </c>
      <c r="I510" s="119">
        <v>0</v>
      </c>
      <c r="J510" s="119">
        <v>0</v>
      </c>
      <c r="K510" s="119">
        <v>0</v>
      </c>
      <c r="L510" s="119">
        <v>0</v>
      </c>
      <c r="M510" s="119">
        <v>0</v>
      </c>
      <c r="N510" s="119">
        <v>0</v>
      </c>
      <c r="O510" s="119">
        <v>0</v>
      </c>
      <c r="P510" s="119">
        <v>0</v>
      </c>
      <c r="Q510" s="119">
        <v>0</v>
      </c>
      <c r="R510" s="119">
        <v>0</v>
      </c>
      <c r="S510" s="119">
        <v>0</v>
      </c>
      <c r="T510" s="119">
        <v>0</v>
      </c>
      <c r="U510" s="119">
        <v>0</v>
      </c>
      <c r="V510" s="119">
        <v>0</v>
      </c>
      <c r="W510" s="119">
        <v>0</v>
      </c>
      <c r="X510" s="119">
        <v>0</v>
      </c>
      <c r="Y510" s="119">
        <v>0</v>
      </c>
      <c r="Z510" s="119">
        <v>0</v>
      </c>
      <c r="AA510" s="119">
        <v>0</v>
      </c>
      <c r="AB510" s="119">
        <v>0</v>
      </c>
      <c r="AC510" s="33"/>
    </row>
    <row r="511" spans="3:29">
      <c r="C511" s="74"/>
      <c r="D511" s="77">
        <f t="shared" si="64"/>
        <v>7</v>
      </c>
      <c r="E511" s="119">
        <v>0</v>
      </c>
      <c r="F511" s="119">
        <v>0</v>
      </c>
      <c r="G511" s="119">
        <v>0</v>
      </c>
      <c r="H511" s="119">
        <v>0</v>
      </c>
      <c r="I511" s="119">
        <v>0</v>
      </c>
      <c r="J511" s="119">
        <v>0</v>
      </c>
      <c r="K511" s="119">
        <v>0</v>
      </c>
      <c r="L511" s="119">
        <v>0</v>
      </c>
      <c r="M511" s="119">
        <v>0</v>
      </c>
      <c r="N511" s="119">
        <v>0</v>
      </c>
      <c r="O511" s="119">
        <v>0</v>
      </c>
      <c r="P511" s="119">
        <v>0</v>
      </c>
      <c r="Q511" s="119">
        <v>0</v>
      </c>
      <c r="R511" s="119">
        <v>0</v>
      </c>
      <c r="S511" s="119">
        <v>0</v>
      </c>
      <c r="T511" s="119">
        <v>0</v>
      </c>
      <c r="U511" s="119">
        <v>0</v>
      </c>
      <c r="V511" s="119">
        <v>0</v>
      </c>
      <c r="W511" s="119">
        <v>0</v>
      </c>
      <c r="X511" s="119">
        <v>0</v>
      </c>
      <c r="Y511" s="119">
        <v>0</v>
      </c>
      <c r="Z511" s="119">
        <v>0</v>
      </c>
      <c r="AA511" s="119">
        <v>0</v>
      </c>
      <c r="AB511" s="119">
        <v>0</v>
      </c>
      <c r="AC511" s="33"/>
    </row>
    <row r="512" spans="3:29">
      <c r="C512" s="74"/>
      <c r="AC512" s="33"/>
    </row>
    <row r="513" spans="3:29">
      <c r="C513" s="74"/>
      <c r="E513" s="145" t="s">
        <v>50</v>
      </c>
      <c r="F513" s="146"/>
      <c r="G513" s="146"/>
      <c r="H513" s="146"/>
      <c r="I513" s="146"/>
      <c r="J513" s="146"/>
      <c r="K513" s="146"/>
      <c r="L513" s="146"/>
      <c r="M513" s="146"/>
      <c r="N513" s="146"/>
      <c r="O513" s="146"/>
      <c r="P513" s="147"/>
      <c r="AC513" s="33"/>
    </row>
    <row r="514" spans="3:29">
      <c r="C514" s="74"/>
      <c r="D514" s="84" t="s">
        <v>192</v>
      </c>
      <c r="E514" s="112">
        <v>1</v>
      </c>
      <c r="F514" s="114">
        <f t="shared" ref="F514:P514" si="65">E514+1</f>
        <v>2</v>
      </c>
      <c r="G514" s="114">
        <f t="shared" si="65"/>
        <v>3</v>
      </c>
      <c r="H514" s="114">
        <f t="shared" si="65"/>
        <v>4</v>
      </c>
      <c r="I514" s="114">
        <f t="shared" si="65"/>
        <v>5</v>
      </c>
      <c r="J514" s="114">
        <f t="shared" si="65"/>
        <v>6</v>
      </c>
      <c r="K514" s="114">
        <f t="shared" si="65"/>
        <v>7</v>
      </c>
      <c r="L514" s="114">
        <f t="shared" si="65"/>
        <v>8</v>
      </c>
      <c r="M514" s="114">
        <f t="shared" si="65"/>
        <v>9</v>
      </c>
      <c r="N514" s="114">
        <f t="shared" si="65"/>
        <v>10</v>
      </c>
      <c r="O514" s="114">
        <f t="shared" si="65"/>
        <v>11</v>
      </c>
      <c r="P514" s="114">
        <f t="shared" si="65"/>
        <v>12</v>
      </c>
      <c r="AC514" s="33"/>
    </row>
    <row r="515" spans="3:29">
      <c r="C515" s="74"/>
      <c r="D515" s="84">
        <v>1</v>
      </c>
      <c r="E515" s="45">
        <v>0</v>
      </c>
      <c r="F515" s="122">
        <v>0</v>
      </c>
      <c r="G515" s="122">
        <v>0</v>
      </c>
      <c r="H515" s="122">
        <v>0</v>
      </c>
      <c r="I515" s="122">
        <v>0</v>
      </c>
      <c r="J515" s="122">
        <v>0</v>
      </c>
      <c r="K515" s="122">
        <v>0</v>
      </c>
      <c r="L515" s="122">
        <v>0</v>
      </c>
      <c r="M515" s="122">
        <v>0</v>
      </c>
      <c r="N515" s="122">
        <v>0</v>
      </c>
      <c r="O515" s="122">
        <v>0</v>
      </c>
      <c r="P515" s="122">
        <v>0</v>
      </c>
      <c r="AC515" s="33"/>
    </row>
    <row r="516" spans="3:29">
      <c r="C516" s="74"/>
      <c r="D516" s="84">
        <v>2</v>
      </c>
      <c r="E516" s="45">
        <v>0</v>
      </c>
      <c r="F516" s="122">
        <v>0</v>
      </c>
      <c r="G516" s="122">
        <v>0</v>
      </c>
      <c r="H516" s="122">
        <v>0</v>
      </c>
      <c r="I516" s="122">
        <v>0</v>
      </c>
      <c r="J516" s="122">
        <v>0</v>
      </c>
      <c r="K516" s="122">
        <v>0</v>
      </c>
      <c r="L516" s="122">
        <v>0</v>
      </c>
      <c r="M516" s="122">
        <v>0</v>
      </c>
      <c r="N516" s="122">
        <v>0</v>
      </c>
      <c r="O516" s="122">
        <v>0</v>
      </c>
      <c r="P516" s="122">
        <v>0</v>
      </c>
      <c r="AC516" s="33"/>
    </row>
    <row r="517" spans="3:29">
      <c r="C517" s="74"/>
      <c r="D517" s="84">
        <v>3</v>
      </c>
      <c r="E517" s="45">
        <v>0</v>
      </c>
      <c r="F517" s="122">
        <v>0</v>
      </c>
      <c r="G517" s="122">
        <v>0</v>
      </c>
      <c r="H517" s="122">
        <v>0</v>
      </c>
      <c r="I517" s="122">
        <v>0</v>
      </c>
      <c r="J517" s="122">
        <v>0</v>
      </c>
      <c r="K517" s="122">
        <v>0</v>
      </c>
      <c r="L517" s="122">
        <v>0</v>
      </c>
      <c r="M517" s="122">
        <v>0</v>
      </c>
      <c r="N517" s="122">
        <v>0</v>
      </c>
      <c r="O517" s="122">
        <v>0</v>
      </c>
      <c r="P517" s="122">
        <v>0</v>
      </c>
      <c r="AC517" s="33"/>
    </row>
    <row r="518" spans="3:29">
      <c r="C518" s="74"/>
      <c r="D518" s="84">
        <v>4</v>
      </c>
      <c r="E518" s="45">
        <v>0</v>
      </c>
      <c r="F518" s="122">
        <v>0</v>
      </c>
      <c r="G518" s="122">
        <v>0</v>
      </c>
      <c r="H518" s="122">
        <v>0</v>
      </c>
      <c r="I518" s="122">
        <v>0</v>
      </c>
      <c r="J518" s="122">
        <v>0</v>
      </c>
      <c r="K518" s="122">
        <v>0</v>
      </c>
      <c r="L518" s="122">
        <v>0</v>
      </c>
      <c r="M518" s="122">
        <v>0</v>
      </c>
      <c r="N518" s="122">
        <v>0</v>
      </c>
      <c r="O518" s="122">
        <v>0</v>
      </c>
      <c r="P518" s="122">
        <v>0</v>
      </c>
      <c r="AC518" s="33"/>
    </row>
    <row r="519" spans="3:29">
      <c r="C519" s="74"/>
      <c r="D519" s="84">
        <v>5</v>
      </c>
      <c r="G519" s="38">
        <v>0</v>
      </c>
      <c r="I519" s="38">
        <v>0</v>
      </c>
      <c r="L519" s="38">
        <v>0</v>
      </c>
      <c r="O519" s="38">
        <v>0</v>
      </c>
      <c r="AC519" s="33"/>
    </row>
    <row r="520" spans="3:29">
      <c r="C520" s="78"/>
      <c r="D520" s="65"/>
      <c r="E520" s="65"/>
      <c r="F520" s="65"/>
      <c r="G520" s="65"/>
      <c r="H520" s="65"/>
      <c r="I520" s="65"/>
      <c r="J520" s="65"/>
      <c r="K520" s="65"/>
      <c r="L520" s="65"/>
      <c r="M520" s="65"/>
      <c r="N520" s="65"/>
      <c r="O520" s="65"/>
      <c r="P520" s="65"/>
      <c r="Q520" s="65"/>
      <c r="R520" s="65"/>
      <c r="S520" s="65"/>
      <c r="T520" s="65"/>
      <c r="U520" s="65"/>
      <c r="V520" s="65"/>
      <c r="W520" s="65"/>
      <c r="X520" s="65"/>
      <c r="Y520" s="65"/>
      <c r="Z520" s="65"/>
      <c r="AA520" s="65"/>
      <c r="AB520" s="65"/>
      <c r="AC520" s="79"/>
    </row>
    <row r="522" spans="3:29">
      <c r="D522" s="197"/>
      <c r="E522" s="197"/>
      <c r="F522" s="197"/>
      <c r="G522" s="197"/>
      <c r="H522" s="197"/>
      <c r="I522" s="197"/>
      <c r="J522" s="197"/>
      <c r="K522" s="197"/>
      <c r="L522" s="197"/>
      <c r="M522" s="197"/>
      <c r="N522" s="197"/>
      <c r="O522" s="197"/>
      <c r="P522" s="197"/>
      <c r="Q522" s="197"/>
      <c r="R522" s="197"/>
      <c r="S522" s="197"/>
      <c r="T522" s="197"/>
      <c r="U522" s="197"/>
      <c r="V522" s="197"/>
      <c r="W522" s="197"/>
      <c r="X522" s="197"/>
      <c r="Y522" s="197"/>
      <c r="Z522" s="197"/>
      <c r="AA522" s="197"/>
      <c r="AB522" s="197"/>
    </row>
    <row r="523" spans="3:29" ht="12.75" customHeight="1">
      <c r="C523" s="87"/>
      <c r="D523" s="43" t="s">
        <v>91</v>
      </c>
      <c r="E523" s="43"/>
      <c r="F523" s="43"/>
      <c r="G523" s="43"/>
      <c r="H523" s="43"/>
      <c r="I523" s="43"/>
      <c r="J523" s="43"/>
      <c r="K523" s="43"/>
      <c r="L523" s="43"/>
      <c r="M523" s="43"/>
      <c r="N523" s="43"/>
      <c r="O523" s="43"/>
      <c r="P523" s="43"/>
      <c r="Q523" s="43"/>
      <c r="R523" s="43"/>
      <c r="S523" s="43"/>
      <c r="T523" s="43"/>
      <c r="U523" s="43"/>
      <c r="V523" s="43"/>
      <c r="W523" s="43"/>
      <c r="X523" s="43"/>
      <c r="Y523" s="43"/>
      <c r="Z523" s="43"/>
      <c r="AA523" s="43"/>
      <c r="AB523" s="43"/>
      <c r="AC523" s="88"/>
    </row>
    <row r="524" spans="3:29" ht="12.75" customHeight="1">
      <c r="C524" s="89"/>
      <c r="D524" s="91"/>
      <c r="E524" s="175"/>
      <c r="F524" s="175"/>
      <c r="G524" s="175"/>
      <c r="H524" s="175"/>
      <c r="AC524" s="90"/>
    </row>
    <row r="525" spans="3:29">
      <c r="C525" s="89"/>
      <c r="D525" s="91" t="s">
        <v>30</v>
      </c>
      <c r="E525" s="51" t="s">
        <v>109</v>
      </c>
      <c r="F525" s="189"/>
      <c r="G525" s="189"/>
      <c r="H525" s="189"/>
      <c r="I525" s="189"/>
      <c r="J525" s="189"/>
      <c r="K525" s="189"/>
      <c r="L525" s="189"/>
      <c r="M525" s="189"/>
      <c r="N525" s="189"/>
      <c r="O525" s="189"/>
      <c r="P525" s="189"/>
      <c r="Q525" s="189"/>
      <c r="R525" s="189"/>
      <c r="S525" s="189"/>
      <c r="T525" s="189"/>
      <c r="U525" s="189"/>
      <c r="V525" s="189"/>
      <c r="W525" s="189"/>
      <c r="X525" s="189"/>
      <c r="AC525" s="90"/>
    </row>
    <row r="526" spans="3:29">
      <c r="C526" s="89"/>
      <c r="D526" s="42" t="s">
        <v>71</v>
      </c>
      <c r="E526" s="124">
        <v>4.2999999999999997E-2</v>
      </c>
      <c r="F526" s="190" t="s">
        <v>32</v>
      </c>
      <c r="G526" s="190"/>
      <c r="H526" s="190"/>
      <c r="I526" s="190"/>
      <c r="J526" s="190"/>
      <c r="K526" s="190"/>
      <c r="L526" s="190"/>
      <c r="M526" s="190"/>
      <c r="N526" s="190"/>
      <c r="O526" s="190"/>
      <c r="P526" s="190"/>
      <c r="Q526" s="190"/>
      <c r="R526" s="190"/>
      <c r="S526" s="190"/>
      <c r="T526" s="190"/>
      <c r="U526" s="190"/>
      <c r="V526" s="190"/>
      <c r="W526" s="190"/>
      <c r="X526" s="190"/>
      <c r="AC526" s="90"/>
    </row>
    <row r="527" spans="3:29">
      <c r="C527" s="89"/>
      <c r="D527" s="196"/>
      <c r="E527" s="196"/>
      <c r="F527" s="196" t="s">
        <v>33</v>
      </c>
      <c r="G527" s="196"/>
      <c r="H527" s="196"/>
      <c r="I527" s="196"/>
      <c r="J527" s="196"/>
      <c r="K527" s="196"/>
      <c r="L527" s="196"/>
      <c r="M527" s="196"/>
      <c r="N527" s="196"/>
      <c r="O527" s="196"/>
      <c r="P527" s="196"/>
      <c r="Q527" s="196"/>
      <c r="R527" s="196"/>
      <c r="S527" s="196"/>
      <c r="T527" s="196"/>
      <c r="U527" s="196"/>
      <c r="V527" s="196"/>
      <c r="W527" s="196"/>
      <c r="X527" s="196"/>
      <c r="Y527" s="196"/>
      <c r="Z527" s="196"/>
      <c r="AA527" s="196"/>
      <c r="AB527" s="196"/>
      <c r="AC527" s="90"/>
    </row>
    <row r="528" spans="3:29">
      <c r="C528" s="89"/>
      <c r="D528" s="42" t="s">
        <v>34</v>
      </c>
      <c r="F528" s="113"/>
      <c r="G528" s="113"/>
      <c r="H528" s="113"/>
      <c r="I528" s="113"/>
      <c r="J528" s="113"/>
      <c r="K528" s="113"/>
      <c r="L528" s="113"/>
      <c r="M528" s="113"/>
      <c r="N528" s="113"/>
      <c r="O528" s="113"/>
      <c r="P528" s="113"/>
      <c r="Q528" s="113"/>
      <c r="R528" s="113"/>
      <c r="S528" s="113"/>
      <c r="T528" s="113"/>
      <c r="U528" s="113"/>
      <c r="V528" s="113"/>
      <c r="W528" s="113"/>
      <c r="X528" s="113"/>
      <c r="AC528" s="90"/>
    </row>
    <row r="529" spans="3:29">
      <c r="C529" s="89"/>
      <c r="D529" s="91"/>
      <c r="E529" s="122"/>
      <c r="AC529" s="90"/>
    </row>
    <row r="530" spans="3:29">
      <c r="C530" s="89"/>
      <c r="D530" s="42" t="s">
        <v>35</v>
      </c>
      <c r="E530" s="119">
        <v>0.33</v>
      </c>
      <c r="F530" s="42" t="s">
        <v>72</v>
      </c>
      <c r="I530" s="42" t="s">
        <v>105</v>
      </c>
      <c r="AC530" s="90"/>
    </row>
    <row r="531" spans="3:29">
      <c r="C531" s="89"/>
      <c r="E531" s="119">
        <v>105</v>
      </c>
      <c r="F531" s="42" t="s">
        <v>85</v>
      </c>
      <c r="I531" s="42" t="s">
        <v>61</v>
      </c>
      <c r="AC531" s="90"/>
    </row>
    <row r="532" spans="3:29">
      <c r="C532" s="89"/>
      <c r="E532" s="42">
        <v>5.5E-2</v>
      </c>
      <c r="F532" s="42" t="s">
        <v>86</v>
      </c>
      <c r="I532" s="42" t="s">
        <v>62</v>
      </c>
      <c r="AC532" s="90"/>
    </row>
    <row r="533" spans="3:29">
      <c r="C533" s="89"/>
      <c r="E533" s="183"/>
      <c r="F533" s="183"/>
      <c r="G533" s="183"/>
      <c r="H533" s="183"/>
      <c r="I533" s="183"/>
      <c r="J533" s="183"/>
      <c r="K533" s="183"/>
      <c r="L533" s="183"/>
      <c r="M533" s="183"/>
      <c r="N533" s="183"/>
      <c r="O533" s="183"/>
      <c r="P533" s="183"/>
      <c r="Q533" s="183"/>
      <c r="R533" s="183"/>
      <c r="S533" s="183"/>
      <c r="T533" s="183"/>
      <c r="U533" s="183"/>
      <c r="V533" s="183"/>
      <c r="W533" s="183"/>
      <c r="X533" s="183"/>
      <c r="Y533" s="183"/>
      <c r="Z533" s="183"/>
      <c r="AA533" s="183"/>
      <c r="AB533" s="183"/>
      <c r="AC533" s="90"/>
    </row>
    <row r="534" spans="3:29">
      <c r="C534" s="89"/>
      <c r="D534" s="91"/>
      <c r="E534" s="119" t="s">
        <v>78</v>
      </c>
      <c r="F534" s="119"/>
      <c r="G534" s="119"/>
      <c r="H534" s="119"/>
      <c r="I534" s="119"/>
      <c r="J534" s="119"/>
      <c r="K534" s="119"/>
      <c r="L534" s="119"/>
      <c r="M534" s="119"/>
      <c r="N534" s="119"/>
      <c r="O534" s="119"/>
      <c r="P534" s="119"/>
      <c r="Q534" s="119"/>
      <c r="R534" s="119"/>
      <c r="S534" s="119"/>
      <c r="T534" s="119"/>
      <c r="U534" s="119"/>
      <c r="V534" s="119"/>
      <c r="W534" s="119"/>
      <c r="X534" s="119"/>
      <c r="Y534" s="119"/>
      <c r="Z534" s="119"/>
      <c r="AA534" s="119"/>
      <c r="AB534" s="119"/>
      <c r="AC534" s="90"/>
    </row>
    <row r="535" spans="3:29">
      <c r="C535" s="89"/>
      <c r="D535" s="91">
        <f>D504</f>
        <v>6</v>
      </c>
      <c r="E535" s="135">
        <v>1</v>
      </c>
      <c r="F535" s="135">
        <f>E535+1</f>
        <v>2</v>
      </c>
      <c r="G535" s="135">
        <f t="shared" ref="G535:AA535" si="66">F535+1</f>
        <v>3</v>
      </c>
      <c r="H535" s="135">
        <f t="shared" si="66"/>
        <v>4</v>
      </c>
      <c r="I535" s="135">
        <f t="shared" si="66"/>
        <v>5</v>
      </c>
      <c r="J535" s="135">
        <f t="shared" si="66"/>
        <v>6</v>
      </c>
      <c r="K535" s="135">
        <f t="shared" si="66"/>
        <v>7</v>
      </c>
      <c r="L535" s="135">
        <f t="shared" si="66"/>
        <v>8</v>
      </c>
      <c r="M535" s="135">
        <f t="shared" si="66"/>
        <v>9</v>
      </c>
      <c r="N535" s="135">
        <f t="shared" si="66"/>
        <v>10</v>
      </c>
      <c r="O535" s="135">
        <f t="shared" si="66"/>
        <v>11</v>
      </c>
      <c r="P535" s="135">
        <f t="shared" si="66"/>
        <v>12</v>
      </c>
      <c r="Q535" s="135">
        <f t="shared" si="66"/>
        <v>13</v>
      </c>
      <c r="R535" s="135">
        <f t="shared" si="66"/>
        <v>14</v>
      </c>
      <c r="S535" s="135">
        <f t="shared" si="66"/>
        <v>15</v>
      </c>
      <c r="T535" s="135">
        <f t="shared" si="66"/>
        <v>16</v>
      </c>
      <c r="U535" s="135">
        <f t="shared" si="66"/>
        <v>17</v>
      </c>
      <c r="V535" s="135">
        <f t="shared" si="66"/>
        <v>18</v>
      </c>
      <c r="W535" s="135">
        <f t="shared" si="66"/>
        <v>19</v>
      </c>
      <c r="X535" s="135">
        <f t="shared" si="66"/>
        <v>20</v>
      </c>
      <c r="Y535" s="135">
        <f t="shared" si="66"/>
        <v>21</v>
      </c>
      <c r="Z535" s="135">
        <f t="shared" si="66"/>
        <v>22</v>
      </c>
      <c r="AA535" s="135">
        <f t="shared" si="66"/>
        <v>23</v>
      </c>
      <c r="AB535" s="135">
        <f>AA535+1</f>
        <v>24</v>
      </c>
      <c r="AC535" s="90"/>
    </row>
    <row r="536" spans="3:29">
      <c r="C536" s="89"/>
      <c r="D536" s="91">
        <v>1</v>
      </c>
      <c r="E536" s="135">
        <v>0</v>
      </c>
      <c r="F536" s="135">
        <v>0</v>
      </c>
      <c r="G536" s="135">
        <v>0</v>
      </c>
      <c r="H536" s="135">
        <v>0</v>
      </c>
      <c r="I536" s="135">
        <v>0</v>
      </c>
      <c r="J536" s="135">
        <v>0.7</v>
      </c>
      <c r="K536" s="135">
        <v>0.6</v>
      </c>
      <c r="L536" s="135">
        <v>0.6</v>
      </c>
      <c r="M536" s="135">
        <v>0.6</v>
      </c>
      <c r="N536" s="135">
        <v>0.6</v>
      </c>
      <c r="O536" s="135">
        <v>0.3</v>
      </c>
      <c r="P536" s="135">
        <v>0.3</v>
      </c>
      <c r="Q536" s="135">
        <v>0.8</v>
      </c>
      <c r="R536" s="135">
        <v>0.6</v>
      </c>
      <c r="S536" s="135">
        <v>0.3</v>
      </c>
      <c r="T536" s="135">
        <v>0.3</v>
      </c>
      <c r="U536" s="135">
        <v>0.8</v>
      </c>
      <c r="V536" s="135">
        <v>0.8</v>
      </c>
      <c r="W536" s="135">
        <v>0.8</v>
      </c>
      <c r="X536" s="135">
        <v>0.7</v>
      </c>
      <c r="Y536" s="135">
        <v>0.7</v>
      </c>
      <c r="Z536" s="135">
        <v>0.3</v>
      </c>
      <c r="AA536" s="135">
        <v>0.3</v>
      </c>
      <c r="AB536" s="135">
        <v>0.3</v>
      </c>
      <c r="AC536" s="90"/>
    </row>
    <row r="537" spans="3:29">
      <c r="C537" s="89"/>
      <c r="D537" s="91">
        <f t="shared" ref="D537:D542" si="67">D536+1</f>
        <v>2</v>
      </c>
      <c r="E537" s="135">
        <v>0</v>
      </c>
      <c r="F537" s="135">
        <v>0</v>
      </c>
      <c r="G537" s="135">
        <v>0</v>
      </c>
      <c r="H537" s="135">
        <v>0</v>
      </c>
      <c r="I537" s="135">
        <v>0</v>
      </c>
      <c r="J537" s="135">
        <v>0.7</v>
      </c>
      <c r="K537" s="135">
        <v>0.6</v>
      </c>
      <c r="L537" s="135">
        <v>0.6</v>
      </c>
      <c r="M537" s="135">
        <v>0.6</v>
      </c>
      <c r="N537" s="135">
        <v>0.6</v>
      </c>
      <c r="O537" s="135">
        <v>0.3</v>
      </c>
      <c r="P537" s="135">
        <v>0.3</v>
      </c>
      <c r="Q537" s="135">
        <v>0.8</v>
      </c>
      <c r="R537" s="135">
        <v>0.6</v>
      </c>
      <c r="S537" s="135">
        <v>0.3</v>
      </c>
      <c r="T537" s="135">
        <v>0.3</v>
      </c>
      <c r="U537" s="135">
        <v>0.8</v>
      </c>
      <c r="V537" s="135">
        <v>0.8</v>
      </c>
      <c r="W537" s="135">
        <v>0.8</v>
      </c>
      <c r="X537" s="135">
        <v>0.7</v>
      </c>
      <c r="Y537" s="135">
        <v>0.7</v>
      </c>
      <c r="Z537" s="135">
        <v>0.3</v>
      </c>
      <c r="AA537" s="135">
        <v>0.3</v>
      </c>
      <c r="AB537" s="135">
        <v>0.3</v>
      </c>
      <c r="AC537" s="90"/>
    </row>
    <row r="538" spans="3:29">
      <c r="C538" s="89"/>
      <c r="D538" s="91">
        <f t="shared" si="67"/>
        <v>3</v>
      </c>
      <c r="E538" s="135">
        <v>0</v>
      </c>
      <c r="F538" s="135">
        <v>0</v>
      </c>
      <c r="G538" s="135">
        <v>0</v>
      </c>
      <c r="H538" s="135">
        <v>0</v>
      </c>
      <c r="I538" s="135">
        <v>0</v>
      </c>
      <c r="J538" s="135">
        <v>0.7</v>
      </c>
      <c r="K538" s="135">
        <v>0.6</v>
      </c>
      <c r="L538" s="135">
        <v>0.6</v>
      </c>
      <c r="M538" s="135">
        <v>0.6</v>
      </c>
      <c r="N538" s="135">
        <v>0.6</v>
      </c>
      <c r="O538" s="135">
        <v>0.3</v>
      </c>
      <c r="P538" s="135">
        <v>0.3</v>
      </c>
      <c r="Q538" s="135">
        <v>0.8</v>
      </c>
      <c r="R538" s="135">
        <v>0.6</v>
      </c>
      <c r="S538" s="135">
        <v>0.3</v>
      </c>
      <c r="T538" s="135">
        <v>0.3</v>
      </c>
      <c r="U538" s="135">
        <v>0.8</v>
      </c>
      <c r="V538" s="135">
        <v>0.8</v>
      </c>
      <c r="W538" s="135">
        <v>0.8</v>
      </c>
      <c r="X538" s="135">
        <v>0.7</v>
      </c>
      <c r="Y538" s="135">
        <v>0.7</v>
      </c>
      <c r="Z538" s="135">
        <v>0.3</v>
      </c>
      <c r="AA538" s="135">
        <v>0.3</v>
      </c>
      <c r="AB538" s="135">
        <v>0.3</v>
      </c>
      <c r="AC538" s="90"/>
    </row>
    <row r="539" spans="3:29">
      <c r="C539" s="89"/>
      <c r="D539" s="91">
        <f t="shared" si="67"/>
        <v>4</v>
      </c>
      <c r="E539" s="135">
        <v>0</v>
      </c>
      <c r="F539" s="135">
        <v>0</v>
      </c>
      <c r="G539" s="135">
        <v>0</v>
      </c>
      <c r="H539" s="135">
        <v>0</v>
      </c>
      <c r="I539" s="135">
        <v>0</v>
      </c>
      <c r="J539" s="135">
        <v>0.7</v>
      </c>
      <c r="K539" s="135">
        <v>0.6</v>
      </c>
      <c r="L539" s="135">
        <v>0.6</v>
      </c>
      <c r="M539" s="135">
        <v>0.6</v>
      </c>
      <c r="N539" s="135">
        <v>0.6</v>
      </c>
      <c r="O539" s="135">
        <v>0.3</v>
      </c>
      <c r="P539" s="135">
        <v>0.3</v>
      </c>
      <c r="Q539" s="135">
        <v>0.8</v>
      </c>
      <c r="R539" s="135">
        <v>0.6</v>
      </c>
      <c r="S539" s="135">
        <v>0.3</v>
      </c>
      <c r="T539" s="135">
        <v>0.3</v>
      </c>
      <c r="U539" s="135">
        <v>0.8</v>
      </c>
      <c r="V539" s="135">
        <v>0.8</v>
      </c>
      <c r="W539" s="135">
        <v>0.8</v>
      </c>
      <c r="X539" s="135">
        <v>0.7</v>
      </c>
      <c r="Y539" s="135">
        <v>0.7</v>
      </c>
      <c r="Z539" s="135">
        <v>0.3</v>
      </c>
      <c r="AA539" s="135">
        <v>0.3</v>
      </c>
      <c r="AB539" s="135">
        <v>0.3</v>
      </c>
      <c r="AC539" s="90"/>
    </row>
    <row r="540" spans="3:29">
      <c r="C540" s="89"/>
      <c r="D540" s="91">
        <f t="shared" si="67"/>
        <v>5</v>
      </c>
      <c r="E540" s="135">
        <v>0</v>
      </c>
      <c r="F540" s="135">
        <v>0</v>
      </c>
      <c r="G540" s="135">
        <v>0</v>
      </c>
      <c r="H540" s="135">
        <v>0</v>
      </c>
      <c r="I540" s="135">
        <v>0</v>
      </c>
      <c r="J540" s="135">
        <v>0.7</v>
      </c>
      <c r="K540" s="135">
        <v>0.6</v>
      </c>
      <c r="L540" s="135">
        <v>0.6</v>
      </c>
      <c r="M540" s="135">
        <v>0.6</v>
      </c>
      <c r="N540" s="135">
        <v>0.6</v>
      </c>
      <c r="O540" s="135">
        <v>0.3</v>
      </c>
      <c r="P540" s="135">
        <v>0.3</v>
      </c>
      <c r="Q540" s="135">
        <v>0.8</v>
      </c>
      <c r="R540" s="135">
        <v>0.6</v>
      </c>
      <c r="S540" s="135">
        <v>0.3</v>
      </c>
      <c r="T540" s="135">
        <v>0.3</v>
      </c>
      <c r="U540" s="135">
        <v>0.8</v>
      </c>
      <c r="V540" s="135">
        <v>0.8</v>
      </c>
      <c r="W540" s="135">
        <v>0.8</v>
      </c>
      <c r="X540" s="135">
        <v>0.7</v>
      </c>
      <c r="Y540" s="135">
        <v>0.7</v>
      </c>
      <c r="Z540" s="135">
        <v>0.3</v>
      </c>
      <c r="AA540" s="135">
        <v>0.3</v>
      </c>
      <c r="AB540" s="135">
        <v>0.3</v>
      </c>
      <c r="AC540" s="90"/>
    </row>
    <row r="541" spans="3:29">
      <c r="C541" s="89"/>
      <c r="D541" s="91">
        <f t="shared" si="67"/>
        <v>6</v>
      </c>
      <c r="E541" s="135">
        <v>0</v>
      </c>
      <c r="F541" s="135">
        <v>0</v>
      </c>
      <c r="G541" s="135">
        <v>0</v>
      </c>
      <c r="H541" s="135">
        <v>0</v>
      </c>
      <c r="I541" s="135">
        <v>0</v>
      </c>
      <c r="J541" s="135">
        <v>0.7</v>
      </c>
      <c r="K541" s="135">
        <v>0.6</v>
      </c>
      <c r="L541" s="135">
        <v>0.6</v>
      </c>
      <c r="M541" s="135">
        <v>0.6</v>
      </c>
      <c r="N541" s="135">
        <v>0.6</v>
      </c>
      <c r="O541" s="135">
        <v>0.3</v>
      </c>
      <c r="P541" s="135">
        <v>0.3</v>
      </c>
      <c r="Q541" s="135">
        <v>0.8</v>
      </c>
      <c r="R541" s="135">
        <v>0.6</v>
      </c>
      <c r="S541" s="135">
        <v>0.3</v>
      </c>
      <c r="T541" s="135">
        <v>0.3</v>
      </c>
      <c r="U541" s="135">
        <v>0.8</v>
      </c>
      <c r="V541" s="135">
        <v>0.8</v>
      </c>
      <c r="W541" s="135">
        <v>0.8</v>
      </c>
      <c r="X541" s="135">
        <v>0.7</v>
      </c>
      <c r="Y541" s="135">
        <v>0.7</v>
      </c>
      <c r="Z541" s="135">
        <v>0.3</v>
      </c>
      <c r="AA541" s="135">
        <v>0.3</v>
      </c>
      <c r="AB541" s="135">
        <v>0.3</v>
      </c>
      <c r="AC541" s="90"/>
    </row>
    <row r="542" spans="3:29">
      <c r="C542" s="89"/>
      <c r="D542" s="42">
        <f t="shared" si="67"/>
        <v>7</v>
      </c>
      <c r="E542" s="42">
        <v>0</v>
      </c>
      <c r="F542" s="42">
        <v>0</v>
      </c>
      <c r="G542" s="42">
        <v>0</v>
      </c>
      <c r="H542" s="42">
        <v>0</v>
      </c>
      <c r="I542" s="42">
        <v>0</v>
      </c>
      <c r="J542" s="42">
        <v>0.7</v>
      </c>
      <c r="K542" s="42">
        <v>0.6</v>
      </c>
      <c r="L542" s="42">
        <v>0.6</v>
      </c>
      <c r="M542" s="42">
        <v>0.6</v>
      </c>
      <c r="N542" s="42">
        <v>0.6</v>
      </c>
      <c r="O542" s="42">
        <v>0.3</v>
      </c>
      <c r="P542" s="42">
        <v>0.3</v>
      </c>
      <c r="Q542" s="42">
        <v>0.8</v>
      </c>
      <c r="R542" s="42">
        <v>0.6</v>
      </c>
      <c r="S542" s="42">
        <v>0.3</v>
      </c>
      <c r="T542" s="42">
        <v>0.3</v>
      </c>
      <c r="U542" s="42">
        <v>0.8</v>
      </c>
      <c r="V542" s="42">
        <v>0.8</v>
      </c>
      <c r="W542" s="42">
        <v>0.8</v>
      </c>
      <c r="X542" s="42">
        <v>0.7</v>
      </c>
      <c r="Y542" s="42">
        <v>0.7</v>
      </c>
      <c r="Z542" s="42">
        <v>0.3</v>
      </c>
      <c r="AA542" s="42">
        <v>0.3</v>
      </c>
      <c r="AB542" s="42">
        <v>0.3</v>
      </c>
      <c r="AC542" s="90"/>
    </row>
    <row r="543" spans="3:29">
      <c r="C543" s="89"/>
      <c r="E543" s="183"/>
      <c r="F543" s="183"/>
      <c r="G543" s="183"/>
      <c r="H543" s="183"/>
      <c r="I543" s="183"/>
      <c r="J543" s="183"/>
      <c r="K543" s="183"/>
      <c r="L543" s="183"/>
      <c r="M543" s="183"/>
      <c r="N543" s="183"/>
      <c r="O543" s="183"/>
      <c r="P543" s="183"/>
      <c r="AC543" s="90"/>
    </row>
    <row r="544" spans="3:29">
      <c r="C544" s="89"/>
      <c r="D544" s="91"/>
      <c r="E544" s="118" t="s">
        <v>42</v>
      </c>
      <c r="F544" s="119"/>
      <c r="G544" s="119"/>
      <c r="H544" s="119"/>
      <c r="I544" s="119"/>
      <c r="J544" s="119"/>
      <c r="K544" s="119"/>
      <c r="L544" s="119"/>
      <c r="M544" s="119"/>
      <c r="N544" s="119"/>
      <c r="O544" s="119"/>
      <c r="P544" s="119"/>
      <c r="AC544" s="90"/>
    </row>
    <row r="545" spans="3:29">
      <c r="C545" s="89"/>
      <c r="D545" s="91" t="s">
        <v>192</v>
      </c>
      <c r="E545" s="45">
        <v>1</v>
      </c>
      <c r="F545" s="122">
        <f>E545+1</f>
        <v>2</v>
      </c>
      <c r="G545" s="122">
        <f t="shared" ref="G545:P545" si="68">F545+1</f>
        <v>3</v>
      </c>
      <c r="H545" s="122">
        <f t="shared" si="68"/>
        <v>4</v>
      </c>
      <c r="I545" s="122">
        <f t="shared" si="68"/>
        <v>5</v>
      </c>
      <c r="J545" s="122">
        <f t="shared" si="68"/>
        <v>6</v>
      </c>
      <c r="K545" s="122">
        <f t="shared" si="68"/>
        <v>7</v>
      </c>
      <c r="L545" s="122">
        <f t="shared" si="68"/>
        <v>8</v>
      </c>
      <c r="M545" s="122">
        <f t="shared" si="68"/>
        <v>9</v>
      </c>
      <c r="N545" s="122">
        <f t="shared" si="68"/>
        <v>10</v>
      </c>
      <c r="O545" s="122">
        <f t="shared" si="68"/>
        <v>11</v>
      </c>
      <c r="P545" s="122">
        <f t="shared" si="68"/>
        <v>12</v>
      </c>
      <c r="AC545" s="90"/>
    </row>
    <row r="546" spans="3:29">
      <c r="C546" s="89"/>
      <c r="D546" s="91">
        <v>1</v>
      </c>
      <c r="E546" s="45">
        <v>1</v>
      </c>
      <c r="F546" s="122">
        <v>1</v>
      </c>
      <c r="G546" s="122">
        <v>1</v>
      </c>
      <c r="H546" s="122">
        <v>1</v>
      </c>
      <c r="I546" s="122">
        <v>1</v>
      </c>
      <c r="J546" s="122">
        <v>1</v>
      </c>
      <c r="K546" s="122">
        <v>1</v>
      </c>
      <c r="L546" s="122">
        <v>1</v>
      </c>
      <c r="M546" s="122">
        <v>1</v>
      </c>
      <c r="N546" s="122">
        <v>1</v>
      </c>
      <c r="O546" s="122">
        <v>1</v>
      </c>
      <c r="P546" s="122">
        <v>1</v>
      </c>
      <c r="AC546" s="90"/>
    </row>
    <row r="547" spans="3:29">
      <c r="C547" s="89"/>
      <c r="D547" s="91">
        <v>2</v>
      </c>
      <c r="E547" s="45">
        <v>1</v>
      </c>
      <c r="F547" s="122">
        <v>1</v>
      </c>
      <c r="G547" s="122">
        <v>1</v>
      </c>
      <c r="H547" s="122">
        <v>1</v>
      </c>
      <c r="I547" s="122">
        <v>1</v>
      </c>
      <c r="J547" s="122">
        <v>1</v>
      </c>
      <c r="K547" s="122">
        <v>1</v>
      </c>
      <c r="L547" s="122">
        <v>1</v>
      </c>
      <c r="M547" s="122">
        <v>1</v>
      </c>
      <c r="N547" s="122">
        <v>1</v>
      </c>
      <c r="O547" s="122">
        <v>1</v>
      </c>
      <c r="P547" s="122">
        <v>1</v>
      </c>
      <c r="AC547" s="90"/>
    </row>
    <row r="548" spans="3:29">
      <c r="C548" s="89"/>
      <c r="D548" s="91">
        <v>3</v>
      </c>
      <c r="E548" s="45">
        <v>1</v>
      </c>
      <c r="F548" s="122">
        <v>1</v>
      </c>
      <c r="G548" s="122">
        <v>1</v>
      </c>
      <c r="H548" s="122">
        <v>1</v>
      </c>
      <c r="I548" s="122">
        <v>1</v>
      </c>
      <c r="J548" s="122">
        <v>1</v>
      </c>
      <c r="K548" s="122">
        <v>1</v>
      </c>
      <c r="L548" s="122">
        <v>1</v>
      </c>
      <c r="M548" s="122">
        <v>1</v>
      </c>
      <c r="N548" s="122">
        <v>1</v>
      </c>
      <c r="O548" s="122">
        <v>1</v>
      </c>
      <c r="P548" s="122">
        <v>1</v>
      </c>
      <c r="AC548" s="90"/>
    </row>
    <row r="549" spans="3:29">
      <c r="C549" s="89"/>
      <c r="D549" s="91">
        <v>4</v>
      </c>
      <c r="E549" s="42">
        <v>1</v>
      </c>
      <c r="F549" s="42">
        <v>1</v>
      </c>
      <c r="G549" s="122">
        <v>1</v>
      </c>
      <c r="H549" s="42">
        <v>1</v>
      </c>
      <c r="I549" s="122">
        <v>1</v>
      </c>
      <c r="J549" s="42">
        <v>1</v>
      </c>
      <c r="K549" s="42">
        <v>1</v>
      </c>
      <c r="L549" s="122">
        <v>1</v>
      </c>
      <c r="M549" s="42">
        <v>1</v>
      </c>
      <c r="N549" s="42">
        <v>1</v>
      </c>
      <c r="O549" s="122">
        <v>1</v>
      </c>
      <c r="P549" s="42">
        <v>1</v>
      </c>
      <c r="AC549" s="90"/>
    </row>
    <row r="550" spans="3:29">
      <c r="C550" s="89"/>
      <c r="D550" s="42">
        <v>5</v>
      </c>
      <c r="G550" s="42">
        <v>1</v>
      </c>
      <c r="I550" s="42">
        <v>1</v>
      </c>
      <c r="L550" s="42">
        <v>1</v>
      </c>
      <c r="O550" s="42">
        <v>1</v>
      </c>
      <c r="AC550" s="90"/>
    </row>
    <row r="551" spans="3:29">
      <c r="C551" s="89"/>
      <c r="D551" s="194"/>
      <c r="E551" s="194"/>
      <c r="F551" s="194"/>
      <c r="G551" s="194"/>
      <c r="H551" s="194"/>
      <c r="I551" s="194"/>
      <c r="J551" s="194"/>
      <c r="K551" s="194"/>
      <c r="L551" s="194"/>
      <c r="M551" s="194"/>
      <c r="N551" s="194"/>
      <c r="O551" s="194"/>
      <c r="P551" s="194"/>
      <c r="Q551" s="194"/>
      <c r="R551" s="194"/>
      <c r="S551" s="194"/>
      <c r="T551" s="194"/>
      <c r="U551" s="194"/>
      <c r="V551" s="194"/>
      <c r="W551" s="194"/>
      <c r="X551" s="194"/>
      <c r="Y551" s="194"/>
      <c r="Z551" s="194"/>
      <c r="AA551" s="194"/>
      <c r="AC551" s="90"/>
    </row>
    <row r="552" spans="3:29">
      <c r="C552" s="89"/>
      <c r="D552" s="123" t="s">
        <v>43</v>
      </c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  <c r="AC552" s="90"/>
    </row>
    <row r="553" spans="3:29">
      <c r="C553" s="89"/>
      <c r="E553" s="122"/>
      <c r="AC553" s="90"/>
    </row>
    <row r="554" spans="3:29">
      <c r="C554" s="89"/>
      <c r="E554" s="122" t="s">
        <v>44</v>
      </c>
      <c r="F554" s="42" t="s">
        <v>45</v>
      </c>
      <c r="I554" s="42" t="s">
        <v>46</v>
      </c>
      <c r="AC554" s="90"/>
    </row>
    <row r="555" spans="3:29">
      <c r="C555" s="89"/>
      <c r="E555" s="42">
        <v>10</v>
      </c>
      <c r="F555" s="42" t="s">
        <v>47</v>
      </c>
      <c r="I555" s="42" t="s">
        <v>106</v>
      </c>
      <c r="AC555" s="90"/>
    </row>
    <row r="556" spans="3:29">
      <c r="C556" s="89"/>
      <c r="E556" s="183"/>
      <c r="F556" s="183"/>
      <c r="G556" s="183"/>
      <c r="H556" s="183"/>
      <c r="I556" s="183"/>
      <c r="J556" s="183"/>
      <c r="K556" s="183"/>
      <c r="L556" s="183"/>
      <c r="M556" s="183"/>
      <c r="N556" s="183"/>
      <c r="O556" s="183"/>
      <c r="P556" s="183"/>
      <c r="Q556" s="183"/>
      <c r="R556" s="183"/>
      <c r="S556" s="183"/>
      <c r="T556" s="183"/>
      <c r="U556" s="183"/>
      <c r="V556" s="183"/>
      <c r="W556" s="183"/>
      <c r="X556" s="183"/>
      <c r="Y556" s="183"/>
      <c r="Z556" s="183"/>
      <c r="AA556" s="183"/>
      <c r="AB556" s="183"/>
      <c r="AC556" s="90"/>
    </row>
    <row r="557" spans="3:29">
      <c r="C557" s="89"/>
      <c r="D557" s="91"/>
      <c r="E557" s="119" t="s">
        <v>49</v>
      </c>
      <c r="F557" s="119"/>
      <c r="G557" s="119"/>
      <c r="H557" s="119"/>
      <c r="I557" s="119"/>
      <c r="J557" s="119"/>
      <c r="K557" s="119"/>
      <c r="L557" s="119"/>
      <c r="M557" s="119"/>
      <c r="N557" s="119"/>
      <c r="O557" s="119"/>
      <c r="P557" s="119"/>
      <c r="Q557" s="119"/>
      <c r="R557" s="119"/>
      <c r="S557" s="119"/>
      <c r="T557" s="119"/>
      <c r="U557" s="119"/>
      <c r="V557" s="119"/>
      <c r="W557" s="119"/>
      <c r="X557" s="119"/>
      <c r="Y557" s="119"/>
      <c r="Z557" s="119"/>
      <c r="AA557" s="119"/>
      <c r="AB557" s="119"/>
      <c r="AC557" s="90"/>
    </row>
    <row r="558" spans="3:29">
      <c r="C558" s="89"/>
      <c r="D558" s="91">
        <f>D535</f>
        <v>6</v>
      </c>
      <c r="E558" s="119">
        <v>1</v>
      </c>
      <c r="F558" s="119">
        <f>E558+1</f>
        <v>2</v>
      </c>
      <c r="G558" s="119">
        <f t="shared" ref="G558:AA558" si="69">F558+1</f>
        <v>3</v>
      </c>
      <c r="H558" s="119">
        <f t="shared" si="69"/>
        <v>4</v>
      </c>
      <c r="I558" s="119">
        <f t="shared" si="69"/>
        <v>5</v>
      </c>
      <c r="J558" s="119">
        <f t="shared" si="69"/>
        <v>6</v>
      </c>
      <c r="K558" s="119">
        <f t="shared" si="69"/>
        <v>7</v>
      </c>
      <c r="L558" s="119">
        <f t="shared" si="69"/>
        <v>8</v>
      </c>
      <c r="M558" s="119">
        <f t="shared" si="69"/>
        <v>9</v>
      </c>
      <c r="N558" s="119">
        <f t="shared" si="69"/>
        <v>10</v>
      </c>
      <c r="O558" s="119">
        <f t="shared" si="69"/>
        <v>11</v>
      </c>
      <c r="P558" s="119">
        <f t="shared" si="69"/>
        <v>12</v>
      </c>
      <c r="Q558" s="119">
        <f t="shared" si="69"/>
        <v>13</v>
      </c>
      <c r="R558" s="119">
        <f t="shared" si="69"/>
        <v>14</v>
      </c>
      <c r="S558" s="119">
        <f t="shared" si="69"/>
        <v>15</v>
      </c>
      <c r="T558" s="119">
        <f t="shared" si="69"/>
        <v>16</v>
      </c>
      <c r="U558" s="119">
        <f t="shared" si="69"/>
        <v>17</v>
      </c>
      <c r="V558" s="119">
        <f t="shared" si="69"/>
        <v>18</v>
      </c>
      <c r="W558" s="119">
        <f t="shared" si="69"/>
        <v>19</v>
      </c>
      <c r="X558" s="119">
        <f t="shared" si="69"/>
        <v>20</v>
      </c>
      <c r="Y558" s="119">
        <f t="shared" si="69"/>
        <v>21</v>
      </c>
      <c r="Z558" s="119">
        <f t="shared" si="69"/>
        <v>22</v>
      </c>
      <c r="AA558" s="119">
        <f t="shared" si="69"/>
        <v>23</v>
      </c>
      <c r="AB558" s="119">
        <f>AA558+1</f>
        <v>24</v>
      </c>
      <c r="AC558" s="90"/>
    </row>
    <row r="559" spans="3:29">
      <c r="C559" s="89"/>
      <c r="D559" s="91">
        <v>1</v>
      </c>
      <c r="E559" s="119">
        <v>0</v>
      </c>
      <c r="F559" s="119">
        <v>0</v>
      </c>
      <c r="G559" s="119">
        <v>0</v>
      </c>
      <c r="H559" s="119">
        <v>0</v>
      </c>
      <c r="I559" s="119">
        <v>0</v>
      </c>
      <c r="J559" s="119">
        <v>0.5</v>
      </c>
      <c r="K559" s="119">
        <v>1</v>
      </c>
      <c r="L559" s="119">
        <v>1</v>
      </c>
      <c r="M559" s="119">
        <v>1</v>
      </c>
      <c r="N559" s="119">
        <v>1</v>
      </c>
      <c r="O559" s="119">
        <v>1</v>
      </c>
      <c r="P559" s="119">
        <v>1</v>
      </c>
      <c r="Q559" s="119">
        <v>1</v>
      </c>
      <c r="R559" s="119">
        <v>1</v>
      </c>
      <c r="S559" s="119">
        <v>1</v>
      </c>
      <c r="T559" s="119">
        <v>1</v>
      </c>
      <c r="U559" s="119">
        <v>1</v>
      </c>
      <c r="V559" s="119">
        <v>1</v>
      </c>
      <c r="W559" s="119">
        <v>1</v>
      </c>
      <c r="X559" s="119">
        <v>0.5</v>
      </c>
      <c r="Y559" s="119">
        <v>0.5</v>
      </c>
      <c r="Z559" s="119">
        <v>0.5</v>
      </c>
      <c r="AA559" s="119">
        <v>0.5</v>
      </c>
      <c r="AB559" s="119">
        <v>0.5</v>
      </c>
      <c r="AC559" s="90"/>
    </row>
    <row r="560" spans="3:29">
      <c r="C560" s="89"/>
      <c r="D560" s="91">
        <f t="shared" ref="D560:D565" si="70">D559+1</f>
        <v>2</v>
      </c>
      <c r="E560" s="119">
        <v>0</v>
      </c>
      <c r="F560" s="119">
        <v>0</v>
      </c>
      <c r="G560" s="119">
        <v>0</v>
      </c>
      <c r="H560" s="119">
        <v>0</v>
      </c>
      <c r="I560" s="119">
        <v>0</v>
      </c>
      <c r="J560" s="119">
        <v>0.5</v>
      </c>
      <c r="K560" s="119">
        <v>1</v>
      </c>
      <c r="L560" s="119">
        <v>1</v>
      </c>
      <c r="M560" s="119">
        <v>1</v>
      </c>
      <c r="N560" s="119">
        <v>1</v>
      </c>
      <c r="O560" s="119">
        <v>1</v>
      </c>
      <c r="P560" s="119">
        <v>1</v>
      </c>
      <c r="Q560" s="119">
        <v>1</v>
      </c>
      <c r="R560" s="119">
        <v>1</v>
      </c>
      <c r="S560" s="119">
        <v>1</v>
      </c>
      <c r="T560" s="119">
        <v>1</v>
      </c>
      <c r="U560" s="119">
        <v>1</v>
      </c>
      <c r="V560" s="119">
        <v>1</v>
      </c>
      <c r="W560" s="119">
        <v>1</v>
      </c>
      <c r="X560" s="119">
        <v>0.5</v>
      </c>
      <c r="Y560" s="119">
        <v>0.5</v>
      </c>
      <c r="Z560" s="119">
        <v>0.5</v>
      </c>
      <c r="AA560" s="119">
        <v>0.5</v>
      </c>
      <c r="AB560" s="119">
        <v>0.5</v>
      </c>
      <c r="AC560" s="90"/>
    </row>
    <row r="561" spans="3:29">
      <c r="C561" s="89"/>
      <c r="D561" s="91">
        <f t="shared" si="70"/>
        <v>3</v>
      </c>
      <c r="E561" s="119">
        <v>0</v>
      </c>
      <c r="F561" s="119">
        <v>0</v>
      </c>
      <c r="G561" s="119">
        <v>0</v>
      </c>
      <c r="H561" s="119">
        <v>0</v>
      </c>
      <c r="I561" s="119">
        <v>0</v>
      </c>
      <c r="J561" s="119">
        <v>0.5</v>
      </c>
      <c r="K561" s="119">
        <v>1</v>
      </c>
      <c r="L561" s="119">
        <v>1</v>
      </c>
      <c r="M561" s="119">
        <v>1</v>
      </c>
      <c r="N561" s="119">
        <v>1</v>
      </c>
      <c r="O561" s="119">
        <v>1</v>
      </c>
      <c r="P561" s="119">
        <v>1</v>
      </c>
      <c r="Q561" s="119">
        <v>1</v>
      </c>
      <c r="R561" s="119">
        <v>1</v>
      </c>
      <c r="S561" s="119">
        <v>1</v>
      </c>
      <c r="T561" s="119">
        <v>1</v>
      </c>
      <c r="U561" s="119">
        <v>1</v>
      </c>
      <c r="V561" s="119">
        <v>1</v>
      </c>
      <c r="W561" s="119">
        <v>1</v>
      </c>
      <c r="X561" s="119">
        <v>0.5</v>
      </c>
      <c r="Y561" s="119">
        <v>0.5</v>
      </c>
      <c r="Z561" s="119">
        <v>0.5</v>
      </c>
      <c r="AA561" s="119">
        <v>0.5</v>
      </c>
      <c r="AB561" s="119">
        <v>0.5</v>
      </c>
      <c r="AC561" s="90"/>
    </row>
    <row r="562" spans="3:29">
      <c r="C562" s="89"/>
      <c r="D562" s="91">
        <f t="shared" si="70"/>
        <v>4</v>
      </c>
      <c r="E562" s="119">
        <v>0</v>
      </c>
      <c r="F562" s="119">
        <v>0</v>
      </c>
      <c r="G562" s="119">
        <v>0</v>
      </c>
      <c r="H562" s="119">
        <v>0</v>
      </c>
      <c r="I562" s="119">
        <v>0</v>
      </c>
      <c r="J562" s="119">
        <v>0.5</v>
      </c>
      <c r="K562" s="119">
        <v>1</v>
      </c>
      <c r="L562" s="119">
        <v>1</v>
      </c>
      <c r="M562" s="119">
        <v>1</v>
      </c>
      <c r="N562" s="119">
        <v>1</v>
      </c>
      <c r="O562" s="119">
        <v>1</v>
      </c>
      <c r="P562" s="119">
        <v>1</v>
      </c>
      <c r="Q562" s="119">
        <v>1</v>
      </c>
      <c r="R562" s="119">
        <v>1</v>
      </c>
      <c r="S562" s="119">
        <v>1</v>
      </c>
      <c r="T562" s="119">
        <v>1</v>
      </c>
      <c r="U562" s="119">
        <v>1</v>
      </c>
      <c r="V562" s="119">
        <v>1</v>
      </c>
      <c r="W562" s="119">
        <v>1</v>
      </c>
      <c r="X562" s="119">
        <v>0.5</v>
      </c>
      <c r="Y562" s="119">
        <v>0.5</v>
      </c>
      <c r="Z562" s="119">
        <v>0.5</v>
      </c>
      <c r="AA562" s="119">
        <v>0.5</v>
      </c>
      <c r="AB562" s="119">
        <v>0.5</v>
      </c>
      <c r="AC562" s="90"/>
    </row>
    <row r="563" spans="3:29">
      <c r="C563" s="89"/>
      <c r="D563" s="91">
        <f t="shared" si="70"/>
        <v>5</v>
      </c>
      <c r="E563" s="119">
        <v>0</v>
      </c>
      <c r="F563" s="119">
        <v>0</v>
      </c>
      <c r="G563" s="119">
        <v>0</v>
      </c>
      <c r="H563" s="119">
        <v>0</v>
      </c>
      <c r="I563" s="119">
        <v>0</v>
      </c>
      <c r="J563" s="119">
        <v>0.5</v>
      </c>
      <c r="K563" s="119">
        <v>1</v>
      </c>
      <c r="L563" s="119">
        <v>1</v>
      </c>
      <c r="M563" s="119">
        <v>1</v>
      </c>
      <c r="N563" s="119">
        <v>1</v>
      </c>
      <c r="O563" s="119">
        <v>1</v>
      </c>
      <c r="P563" s="119">
        <v>1</v>
      </c>
      <c r="Q563" s="119">
        <v>1</v>
      </c>
      <c r="R563" s="119">
        <v>1</v>
      </c>
      <c r="S563" s="119">
        <v>1</v>
      </c>
      <c r="T563" s="119">
        <v>1</v>
      </c>
      <c r="U563" s="119">
        <v>1</v>
      </c>
      <c r="V563" s="119">
        <v>1</v>
      </c>
      <c r="W563" s="119">
        <v>1</v>
      </c>
      <c r="X563" s="119">
        <v>0.5</v>
      </c>
      <c r="Y563" s="119">
        <v>0.5</v>
      </c>
      <c r="Z563" s="119">
        <v>0.5</v>
      </c>
      <c r="AA563" s="119">
        <v>0.5</v>
      </c>
      <c r="AB563" s="119">
        <v>0.5</v>
      </c>
      <c r="AC563" s="90"/>
    </row>
    <row r="564" spans="3:29">
      <c r="C564" s="89"/>
      <c r="D564" s="91">
        <f t="shared" si="70"/>
        <v>6</v>
      </c>
      <c r="E564" s="119">
        <v>0</v>
      </c>
      <c r="F564" s="119">
        <v>0</v>
      </c>
      <c r="G564" s="119">
        <v>0</v>
      </c>
      <c r="H564" s="119">
        <v>0</v>
      </c>
      <c r="I564" s="119">
        <v>0</v>
      </c>
      <c r="J564" s="119">
        <v>0.5</v>
      </c>
      <c r="K564" s="119">
        <v>1</v>
      </c>
      <c r="L564" s="119">
        <v>1</v>
      </c>
      <c r="M564" s="119">
        <v>1</v>
      </c>
      <c r="N564" s="119">
        <v>1</v>
      </c>
      <c r="O564" s="119">
        <v>1</v>
      </c>
      <c r="P564" s="119">
        <v>1</v>
      </c>
      <c r="Q564" s="119">
        <v>1</v>
      </c>
      <c r="R564" s="119">
        <v>1</v>
      </c>
      <c r="S564" s="119">
        <v>1</v>
      </c>
      <c r="T564" s="119">
        <v>1</v>
      </c>
      <c r="U564" s="119">
        <v>1</v>
      </c>
      <c r="V564" s="119">
        <v>1</v>
      </c>
      <c r="W564" s="119">
        <v>1</v>
      </c>
      <c r="X564" s="119">
        <v>0.5</v>
      </c>
      <c r="Y564" s="119">
        <v>0.5</v>
      </c>
      <c r="Z564" s="119">
        <v>0.5</v>
      </c>
      <c r="AA564" s="119">
        <v>0.5</v>
      </c>
      <c r="AB564" s="119">
        <v>0.5</v>
      </c>
      <c r="AC564" s="90"/>
    </row>
    <row r="565" spans="3:29">
      <c r="C565" s="89"/>
      <c r="D565" s="42">
        <f t="shared" si="70"/>
        <v>7</v>
      </c>
      <c r="E565" s="42">
        <v>0</v>
      </c>
      <c r="F565" s="42">
        <v>0</v>
      </c>
      <c r="G565" s="42">
        <v>0</v>
      </c>
      <c r="H565" s="42">
        <v>0</v>
      </c>
      <c r="I565" s="42">
        <v>0</v>
      </c>
      <c r="J565" s="42">
        <v>0.5</v>
      </c>
      <c r="K565" s="42">
        <v>1</v>
      </c>
      <c r="L565" s="42">
        <v>1</v>
      </c>
      <c r="M565" s="42">
        <v>1</v>
      </c>
      <c r="N565" s="42">
        <v>1</v>
      </c>
      <c r="O565" s="42">
        <v>1</v>
      </c>
      <c r="P565" s="42">
        <v>1</v>
      </c>
      <c r="Q565" s="42">
        <v>1</v>
      </c>
      <c r="R565" s="42">
        <v>1</v>
      </c>
      <c r="S565" s="42">
        <v>1</v>
      </c>
      <c r="T565" s="42">
        <v>1</v>
      </c>
      <c r="U565" s="42">
        <v>1</v>
      </c>
      <c r="V565" s="42">
        <v>1</v>
      </c>
      <c r="W565" s="42">
        <v>1</v>
      </c>
      <c r="X565" s="42">
        <v>0.5</v>
      </c>
      <c r="Y565" s="42">
        <v>0.5</v>
      </c>
      <c r="Z565" s="42">
        <v>0.5</v>
      </c>
      <c r="AA565" s="42">
        <v>0.5</v>
      </c>
      <c r="AB565" s="42">
        <v>0.5</v>
      </c>
      <c r="AC565" s="90"/>
    </row>
    <row r="566" spans="3:29">
      <c r="C566" s="89"/>
      <c r="E566" s="183"/>
      <c r="F566" s="183"/>
      <c r="G566" s="183"/>
      <c r="H566" s="183"/>
      <c r="I566" s="183"/>
      <c r="J566" s="183"/>
      <c r="K566" s="183"/>
      <c r="L566" s="183"/>
      <c r="M566" s="183"/>
      <c r="N566" s="183"/>
      <c r="O566" s="183"/>
      <c r="P566" s="183"/>
      <c r="AC566" s="90"/>
    </row>
    <row r="567" spans="3:29">
      <c r="C567" s="89"/>
      <c r="D567" s="94"/>
      <c r="E567" s="118" t="s">
        <v>50</v>
      </c>
      <c r="F567" s="119"/>
      <c r="G567" s="119"/>
      <c r="H567" s="119"/>
      <c r="I567" s="119"/>
      <c r="J567" s="119"/>
      <c r="K567" s="119"/>
      <c r="L567" s="119"/>
      <c r="M567" s="119"/>
      <c r="N567" s="119"/>
      <c r="O567" s="119"/>
      <c r="P567" s="119"/>
      <c r="AC567" s="90"/>
    </row>
    <row r="568" spans="3:29">
      <c r="C568" s="89"/>
      <c r="D568" s="94" t="s">
        <v>192</v>
      </c>
      <c r="E568" s="45">
        <v>1</v>
      </c>
      <c r="F568" s="122">
        <f>E568+1</f>
        <v>2</v>
      </c>
      <c r="G568" s="122">
        <f t="shared" ref="G568:P568" si="71">F568+1</f>
        <v>3</v>
      </c>
      <c r="H568" s="122">
        <f t="shared" si="71"/>
        <v>4</v>
      </c>
      <c r="I568" s="122">
        <f t="shared" si="71"/>
        <v>5</v>
      </c>
      <c r="J568" s="122">
        <f t="shared" si="71"/>
        <v>6</v>
      </c>
      <c r="K568" s="122">
        <f t="shared" si="71"/>
        <v>7</v>
      </c>
      <c r="L568" s="122">
        <f t="shared" si="71"/>
        <v>8</v>
      </c>
      <c r="M568" s="122">
        <f t="shared" si="71"/>
        <v>9</v>
      </c>
      <c r="N568" s="122">
        <f t="shared" si="71"/>
        <v>10</v>
      </c>
      <c r="O568" s="122">
        <f t="shared" si="71"/>
        <v>11</v>
      </c>
      <c r="P568" s="122">
        <f t="shared" si="71"/>
        <v>12</v>
      </c>
      <c r="AC568" s="90"/>
    </row>
    <row r="569" spans="3:29">
      <c r="C569" s="89"/>
      <c r="D569" s="94">
        <v>1</v>
      </c>
      <c r="E569" s="45">
        <v>1</v>
      </c>
      <c r="F569" s="122">
        <v>1</v>
      </c>
      <c r="G569" s="122">
        <v>1</v>
      </c>
      <c r="H569" s="122">
        <v>1</v>
      </c>
      <c r="I569" s="122">
        <v>1</v>
      </c>
      <c r="J569" s="122">
        <v>1</v>
      </c>
      <c r="K569" s="122">
        <v>1</v>
      </c>
      <c r="L569" s="122">
        <v>1</v>
      </c>
      <c r="M569" s="122">
        <v>1</v>
      </c>
      <c r="N569" s="122">
        <v>1</v>
      </c>
      <c r="O569" s="122">
        <v>1</v>
      </c>
      <c r="P569" s="122">
        <v>1</v>
      </c>
      <c r="AC569" s="90"/>
    </row>
    <row r="570" spans="3:29">
      <c r="C570" s="89"/>
      <c r="D570" s="94">
        <v>2</v>
      </c>
      <c r="E570" s="45">
        <v>1</v>
      </c>
      <c r="F570" s="122">
        <v>1</v>
      </c>
      <c r="G570" s="122">
        <v>1</v>
      </c>
      <c r="H570" s="122">
        <v>1</v>
      </c>
      <c r="I570" s="122">
        <v>1</v>
      </c>
      <c r="J570" s="122">
        <v>1</v>
      </c>
      <c r="K570" s="122">
        <v>1</v>
      </c>
      <c r="L570" s="122">
        <v>1</v>
      </c>
      <c r="M570" s="122">
        <v>1</v>
      </c>
      <c r="N570" s="122">
        <v>1</v>
      </c>
      <c r="O570" s="122">
        <v>1</v>
      </c>
      <c r="P570" s="122">
        <v>1</v>
      </c>
      <c r="AC570" s="90"/>
    </row>
    <row r="571" spans="3:29">
      <c r="C571" s="89"/>
      <c r="D571" s="94">
        <v>3</v>
      </c>
      <c r="E571" s="45">
        <v>1</v>
      </c>
      <c r="F571" s="122">
        <v>1</v>
      </c>
      <c r="G571" s="122">
        <v>1</v>
      </c>
      <c r="H571" s="122">
        <v>1</v>
      </c>
      <c r="I571" s="122">
        <v>1</v>
      </c>
      <c r="J571" s="122">
        <v>1</v>
      </c>
      <c r="K571" s="122">
        <v>1</v>
      </c>
      <c r="L571" s="122">
        <v>1</v>
      </c>
      <c r="M571" s="122">
        <v>1</v>
      </c>
      <c r="N571" s="122">
        <v>1</v>
      </c>
      <c r="O571" s="122">
        <v>1</v>
      </c>
      <c r="P571" s="122">
        <v>1</v>
      </c>
      <c r="AC571" s="90"/>
    </row>
    <row r="572" spans="3:29">
      <c r="C572" s="89"/>
      <c r="D572" s="94">
        <v>4</v>
      </c>
      <c r="E572" s="42">
        <v>1</v>
      </c>
      <c r="F572" s="42">
        <v>1</v>
      </c>
      <c r="G572" s="122">
        <v>1</v>
      </c>
      <c r="H572" s="42">
        <v>1</v>
      </c>
      <c r="I572" s="122">
        <v>1</v>
      </c>
      <c r="J572" s="42">
        <v>1</v>
      </c>
      <c r="K572" s="42">
        <v>1</v>
      </c>
      <c r="L572" s="122">
        <v>1</v>
      </c>
      <c r="M572" s="42">
        <v>1</v>
      </c>
      <c r="N572" s="42">
        <v>1</v>
      </c>
      <c r="O572" s="122">
        <v>1</v>
      </c>
      <c r="P572" s="42">
        <v>1</v>
      </c>
      <c r="AC572" s="90"/>
    </row>
    <row r="573" spans="3:29">
      <c r="C573" s="89"/>
      <c r="D573" s="42">
        <v>5</v>
      </c>
      <c r="G573" s="42">
        <v>1</v>
      </c>
      <c r="I573" s="42">
        <v>1</v>
      </c>
      <c r="L573" s="42">
        <v>1</v>
      </c>
      <c r="O573" s="42">
        <v>1</v>
      </c>
      <c r="AC573" s="90"/>
    </row>
    <row r="574" spans="3:29">
      <c r="C574" s="89"/>
      <c r="D574" s="194"/>
      <c r="E574" s="194"/>
      <c r="F574" s="194"/>
      <c r="G574" s="194"/>
      <c r="H574" s="194"/>
      <c r="I574" s="194"/>
      <c r="J574" s="194"/>
      <c r="K574" s="194"/>
      <c r="L574" s="194"/>
      <c r="M574" s="194"/>
      <c r="N574" s="194"/>
      <c r="O574" s="194"/>
      <c r="P574" s="194"/>
      <c r="Q574" s="194"/>
      <c r="R574" s="194"/>
      <c r="S574" s="194"/>
      <c r="T574" s="194"/>
      <c r="U574" s="194"/>
      <c r="V574" s="194"/>
      <c r="W574" s="194"/>
      <c r="X574" s="194"/>
      <c r="Y574" s="194"/>
      <c r="Z574" s="194"/>
      <c r="AA574" s="194"/>
      <c r="AB574" s="194"/>
      <c r="AC574" s="90"/>
    </row>
    <row r="575" spans="3:29">
      <c r="C575" s="89"/>
      <c r="D575" s="42" t="s">
        <v>51</v>
      </c>
      <c r="AC575" s="90"/>
    </row>
    <row r="576" spans="3:29">
      <c r="C576" s="89"/>
      <c r="E576" s="122"/>
      <c r="AC576" s="90"/>
    </row>
    <row r="577" spans="3:29">
      <c r="C577" s="89"/>
      <c r="E577" s="122" t="s">
        <v>44</v>
      </c>
      <c r="F577" s="42" t="s">
        <v>45</v>
      </c>
      <c r="I577" s="42" t="s">
        <v>52</v>
      </c>
      <c r="AC577" s="90"/>
    </row>
    <row r="578" spans="3:29">
      <c r="C578" s="89"/>
      <c r="E578" s="42">
        <v>0</v>
      </c>
      <c r="F578" s="42" t="s">
        <v>53</v>
      </c>
      <c r="I578" s="42" t="str">
        <f>I555</f>
        <v>valeur pour l'heure maximale de l'année, par unité</v>
      </c>
      <c r="AC578" s="90"/>
    </row>
    <row r="579" spans="3:29">
      <c r="C579" s="89"/>
      <c r="E579" s="183"/>
      <c r="F579" s="183"/>
      <c r="G579" s="183"/>
      <c r="H579" s="183"/>
      <c r="I579" s="183"/>
      <c r="J579" s="183"/>
      <c r="K579" s="183"/>
      <c r="L579" s="183"/>
      <c r="M579" s="183"/>
      <c r="N579" s="183"/>
      <c r="O579" s="183"/>
      <c r="P579" s="183"/>
      <c r="Q579" s="183"/>
      <c r="R579" s="183"/>
      <c r="S579" s="183"/>
      <c r="T579" s="183"/>
      <c r="U579" s="183"/>
      <c r="V579" s="183"/>
      <c r="W579" s="183"/>
      <c r="X579" s="183"/>
      <c r="Y579" s="183"/>
      <c r="Z579" s="183"/>
      <c r="AA579" s="183"/>
      <c r="AB579" s="183"/>
      <c r="AC579" s="90"/>
    </row>
    <row r="580" spans="3:29">
      <c r="C580" s="89"/>
      <c r="D580" s="91"/>
      <c r="E580" s="119" t="s">
        <v>49</v>
      </c>
      <c r="F580" s="119"/>
      <c r="G580" s="119"/>
      <c r="H580" s="119"/>
      <c r="I580" s="119"/>
      <c r="J580" s="119"/>
      <c r="K580" s="119"/>
      <c r="L580" s="119"/>
      <c r="M580" s="119"/>
      <c r="N580" s="119"/>
      <c r="O580" s="119"/>
      <c r="P580" s="119"/>
      <c r="Q580" s="119"/>
      <c r="R580" s="119"/>
      <c r="S580" s="119"/>
      <c r="T580" s="119"/>
      <c r="U580" s="119"/>
      <c r="V580" s="119"/>
      <c r="W580" s="119"/>
      <c r="X580" s="119"/>
      <c r="Y580" s="119"/>
      <c r="Z580" s="119"/>
      <c r="AA580" s="119"/>
      <c r="AB580" s="119"/>
      <c r="AC580" s="90"/>
    </row>
    <row r="581" spans="3:29">
      <c r="C581" s="89"/>
      <c r="D581" s="91">
        <f>D535</f>
        <v>6</v>
      </c>
      <c r="E581" s="119">
        <v>1</v>
      </c>
      <c r="F581" s="119">
        <f>E581+1</f>
        <v>2</v>
      </c>
      <c r="G581" s="119">
        <f t="shared" ref="G581:AA581" si="72">F581+1</f>
        <v>3</v>
      </c>
      <c r="H581" s="119">
        <f t="shared" si="72"/>
        <v>4</v>
      </c>
      <c r="I581" s="119">
        <f t="shared" si="72"/>
        <v>5</v>
      </c>
      <c r="J581" s="119">
        <f t="shared" si="72"/>
        <v>6</v>
      </c>
      <c r="K581" s="119">
        <f t="shared" si="72"/>
        <v>7</v>
      </c>
      <c r="L581" s="119">
        <f t="shared" si="72"/>
        <v>8</v>
      </c>
      <c r="M581" s="119">
        <f t="shared" si="72"/>
        <v>9</v>
      </c>
      <c r="N581" s="119">
        <f t="shared" si="72"/>
        <v>10</v>
      </c>
      <c r="O581" s="119">
        <f t="shared" si="72"/>
        <v>11</v>
      </c>
      <c r="P581" s="119">
        <f t="shared" si="72"/>
        <v>12</v>
      </c>
      <c r="Q581" s="119">
        <f t="shared" si="72"/>
        <v>13</v>
      </c>
      <c r="R581" s="119">
        <f t="shared" si="72"/>
        <v>14</v>
      </c>
      <c r="S581" s="119">
        <f t="shared" si="72"/>
        <v>15</v>
      </c>
      <c r="T581" s="119">
        <f t="shared" si="72"/>
        <v>16</v>
      </c>
      <c r="U581" s="119">
        <f t="shared" si="72"/>
        <v>17</v>
      </c>
      <c r="V581" s="119">
        <f t="shared" si="72"/>
        <v>18</v>
      </c>
      <c r="W581" s="119">
        <f t="shared" si="72"/>
        <v>19</v>
      </c>
      <c r="X581" s="119">
        <f t="shared" si="72"/>
        <v>20</v>
      </c>
      <c r="Y581" s="119">
        <f t="shared" si="72"/>
        <v>21</v>
      </c>
      <c r="Z581" s="119">
        <f t="shared" si="72"/>
        <v>22</v>
      </c>
      <c r="AA581" s="119">
        <f t="shared" si="72"/>
        <v>23</v>
      </c>
      <c r="AB581" s="119">
        <f>AA581+1</f>
        <v>24</v>
      </c>
      <c r="AC581" s="90"/>
    </row>
    <row r="582" spans="3:29">
      <c r="C582" s="89"/>
      <c r="D582" s="91">
        <v>1</v>
      </c>
      <c r="E582" s="119">
        <v>0</v>
      </c>
      <c r="F582" s="119">
        <v>0</v>
      </c>
      <c r="G582" s="119">
        <v>0</v>
      </c>
      <c r="H582" s="119">
        <v>0</v>
      </c>
      <c r="I582" s="119">
        <v>0</v>
      </c>
      <c r="J582" s="119">
        <v>0</v>
      </c>
      <c r="K582" s="119">
        <v>0</v>
      </c>
      <c r="L582" s="119">
        <v>0</v>
      </c>
      <c r="M582" s="119">
        <v>0</v>
      </c>
      <c r="N582" s="119">
        <v>0</v>
      </c>
      <c r="O582" s="119">
        <v>0</v>
      </c>
      <c r="P582" s="119">
        <v>0</v>
      </c>
      <c r="Q582" s="119">
        <v>0</v>
      </c>
      <c r="R582" s="119">
        <v>0</v>
      </c>
      <c r="S582" s="119">
        <v>0</v>
      </c>
      <c r="T582" s="119">
        <v>0</v>
      </c>
      <c r="U582" s="119">
        <v>0</v>
      </c>
      <c r="V582" s="119">
        <v>0</v>
      </c>
      <c r="W582" s="119">
        <v>0</v>
      </c>
      <c r="X582" s="119">
        <v>0</v>
      </c>
      <c r="Y582" s="119">
        <v>0</v>
      </c>
      <c r="Z582" s="119">
        <v>0</v>
      </c>
      <c r="AA582" s="119">
        <v>0</v>
      </c>
      <c r="AB582" s="119">
        <v>0</v>
      </c>
      <c r="AC582" s="90"/>
    </row>
    <row r="583" spans="3:29">
      <c r="C583" s="89"/>
      <c r="D583" s="91">
        <f t="shared" ref="D583:D588" si="73">D582+1</f>
        <v>2</v>
      </c>
      <c r="E583" s="119">
        <v>0</v>
      </c>
      <c r="F583" s="119">
        <v>0</v>
      </c>
      <c r="G583" s="119">
        <v>0</v>
      </c>
      <c r="H583" s="119">
        <v>0</v>
      </c>
      <c r="I583" s="119">
        <v>0</v>
      </c>
      <c r="J583" s="119">
        <v>0</v>
      </c>
      <c r="K583" s="119">
        <v>0</v>
      </c>
      <c r="L583" s="119">
        <v>0</v>
      </c>
      <c r="M583" s="119">
        <v>0</v>
      </c>
      <c r="N583" s="119">
        <v>0</v>
      </c>
      <c r="O583" s="119">
        <v>0</v>
      </c>
      <c r="P583" s="119">
        <v>0</v>
      </c>
      <c r="Q583" s="119">
        <v>0</v>
      </c>
      <c r="R583" s="119">
        <v>0</v>
      </c>
      <c r="S583" s="119">
        <v>0</v>
      </c>
      <c r="T583" s="119">
        <v>0</v>
      </c>
      <c r="U583" s="119">
        <v>0</v>
      </c>
      <c r="V583" s="119">
        <v>0</v>
      </c>
      <c r="W583" s="119">
        <v>0</v>
      </c>
      <c r="X583" s="119">
        <v>0</v>
      </c>
      <c r="Y583" s="119">
        <v>0</v>
      </c>
      <c r="Z583" s="119">
        <v>0</v>
      </c>
      <c r="AA583" s="119">
        <v>0</v>
      </c>
      <c r="AB583" s="119">
        <v>0</v>
      </c>
      <c r="AC583" s="90"/>
    </row>
    <row r="584" spans="3:29">
      <c r="C584" s="89"/>
      <c r="D584" s="91">
        <f t="shared" si="73"/>
        <v>3</v>
      </c>
      <c r="E584" s="119">
        <v>0</v>
      </c>
      <c r="F584" s="119">
        <v>0</v>
      </c>
      <c r="G584" s="119">
        <v>0</v>
      </c>
      <c r="H584" s="119">
        <v>0</v>
      </c>
      <c r="I584" s="119">
        <v>0</v>
      </c>
      <c r="J584" s="119">
        <v>0</v>
      </c>
      <c r="K584" s="119">
        <v>0</v>
      </c>
      <c r="L584" s="119">
        <v>0</v>
      </c>
      <c r="M584" s="119">
        <v>0</v>
      </c>
      <c r="N584" s="119">
        <v>0</v>
      </c>
      <c r="O584" s="119">
        <v>0</v>
      </c>
      <c r="P584" s="119">
        <v>0</v>
      </c>
      <c r="Q584" s="119">
        <v>0</v>
      </c>
      <c r="R584" s="119">
        <v>0</v>
      </c>
      <c r="S584" s="119">
        <v>0</v>
      </c>
      <c r="T584" s="119">
        <v>0</v>
      </c>
      <c r="U584" s="119">
        <v>0</v>
      </c>
      <c r="V584" s="119">
        <v>0</v>
      </c>
      <c r="W584" s="119">
        <v>0</v>
      </c>
      <c r="X584" s="119">
        <v>0</v>
      </c>
      <c r="Y584" s="119">
        <v>0</v>
      </c>
      <c r="Z584" s="119">
        <v>0</v>
      </c>
      <c r="AA584" s="119">
        <v>0</v>
      </c>
      <c r="AB584" s="119">
        <v>0</v>
      </c>
      <c r="AC584" s="90"/>
    </row>
    <row r="585" spans="3:29">
      <c r="C585" s="89"/>
      <c r="D585" s="91">
        <f t="shared" si="73"/>
        <v>4</v>
      </c>
      <c r="E585" s="119">
        <v>0</v>
      </c>
      <c r="F585" s="119">
        <v>0</v>
      </c>
      <c r="G585" s="119">
        <v>0</v>
      </c>
      <c r="H585" s="119">
        <v>0</v>
      </c>
      <c r="I585" s="119">
        <v>0</v>
      </c>
      <c r="J585" s="119">
        <v>0</v>
      </c>
      <c r="K585" s="119">
        <v>0</v>
      </c>
      <c r="L585" s="119">
        <v>0</v>
      </c>
      <c r="M585" s="119">
        <v>0</v>
      </c>
      <c r="N585" s="119">
        <v>0</v>
      </c>
      <c r="O585" s="119">
        <v>0</v>
      </c>
      <c r="P585" s="119">
        <v>0</v>
      </c>
      <c r="Q585" s="119">
        <v>0</v>
      </c>
      <c r="R585" s="119">
        <v>0</v>
      </c>
      <c r="S585" s="119">
        <v>0</v>
      </c>
      <c r="T585" s="119">
        <v>0</v>
      </c>
      <c r="U585" s="119">
        <v>0</v>
      </c>
      <c r="V585" s="119">
        <v>0</v>
      </c>
      <c r="W585" s="119">
        <v>0</v>
      </c>
      <c r="X585" s="119">
        <v>0</v>
      </c>
      <c r="Y585" s="119">
        <v>0</v>
      </c>
      <c r="Z585" s="119">
        <v>0</v>
      </c>
      <c r="AA585" s="119">
        <v>0</v>
      </c>
      <c r="AB585" s="119">
        <v>0</v>
      </c>
      <c r="AC585" s="90"/>
    </row>
    <row r="586" spans="3:29">
      <c r="C586" s="89"/>
      <c r="D586" s="91">
        <f t="shared" si="73"/>
        <v>5</v>
      </c>
      <c r="E586" s="119">
        <v>0</v>
      </c>
      <c r="F586" s="119">
        <v>0</v>
      </c>
      <c r="G586" s="119">
        <v>0</v>
      </c>
      <c r="H586" s="119">
        <v>0</v>
      </c>
      <c r="I586" s="119">
        <v>0</v>
      </c>
      <c r="J586" s="119">
        <v>0</v>
      </c>
      <c r="K586" s="119">
        <v>0</v>
      </c>
      <c r="L586" s="119">
        <v>0</v>
      </c>
      <c r="M586" s="119">
        <v>0</v>
      </c>
      <c r="N586" s="119">
        <v>0</v>
      </c>
      <c r="O586" s="119">
        <v>0</v>
      </c>
      <c r="P586" s="119">
        <v>0</v>
      </c>
      <c r="Q586" s="119">
        <v>0</v>
      </c>
      <c r="R586" s="119">
        <v>0</v>
      </c>
      <c r="S586" s="119">
        <v>0</v>
      </c>
      <c r="T586" s="119">
        <v>0</v>
      </c>
      <c r="U586" s="119">
        <v>0</v>
      </c>
      <c r="V586" s="119">
        <v>0</v>
      </c>
      <c r="W586" s="119">
        <v>0</v>
      </c>
      <c r="X586" s="119">
        <v>0</v>
      </c>
      <c r="Y586" s="119">
        <v>0</v>
      </c>
      <c r="Z586" s="119">
        <v>0</v>
      </c>
      <c r="AA586" s="119">
        <v>0</v>
      </c>
      <c r="AB586" s="119">
        <v>0</v>
      </c>
      <c r="AC586" s="90"/>
    </row>
    <row r="587" spans="3:29">
      <c r="C587" s="89"/>
      <c r="D587" s="91">
        <f t="shared" si="73"/>
        <v>6</v>
      </c>
      <c r="E587" s="119">
        <v>0</v>
      </c>
      <c r="F587" s="119">
        <v>0</v>
      </c>
      <c r="G587" s="119">
        <v>0</v>
      </c>
      <c r="H587" s="119">
        <v>0</v>
      </c>
      <c r="I587" s="119">
        <v>0</v>
      </c>
      <c r="J587" s="119">
        <v>0</v>
      </c>
      <c r="K587" s="119">
        <v>0</v>
      </c>
      <c r="L587" s="119">
        <v>0</v>
      </c>
      <c r="M587" s="119">
        <v>0</v>
      </c>
      <c r="N587" s="119">
        <v>0</v>
      </c>
      <c r="O587" s="119">
        <v>0</v>
      </c>
      <c r="P587" s="119">
        <v>0</v>
      </c>
      <c r="Q587" s="119">
        <v>0</v>
      </c>
      <c r="R587" s="119">
        <v>0</v>
      </c>
      <c r="S587" s="119">
        <v>0</v>
      </c>
      <c r="T587" s="119">
        <v>0</v>
      </c>
      <c r="U587" s="119">
        <v>0</v>
      </c>
      <c r="V587" s="119">
        <v>0</v>
      </c>
      <c r="W587" s="119">
        <v>0</v>
      </c>
      <c r="X587" s="119">
        <v>0</v>
      </c>
      <c r="Y587" s="119">
        <v>0</v>
      </c>
      <c r="Z587" s="119">
        <v>0</v>
      </c>
      <c r="AA587" s="119">
        <v>0</v>
      </c>
      <c r="AB587" s="119">
        <v>0</v>
      </c>
      <c r="AC587" s="90"/>
    </row>
    <row r="588" spans="3:29">
      <c r="C588" s="89"/>
      <c r="D588" s="42">
        <f t="shared" si="73"/>
        <v>7</v>
      </c>
      <c r="E588" s="42">
        <v>0</v>
      </c>
      <c r="F588" s="42">
        <v>0</v>
      </c>
      <c r="G588" s="42">
        <v>0</v>
      </c>
      <c r="H588" s="42">
        <v>0</v>
      </c>
      <c r="I588" s="42">
        <v>0</v>
      </c>
      <c r="J588" s="42">
        <v>0</v>
      </c>
      <c r="K588" s="42">
        <v>0</v>
      </c>
      <c r="L588" s="42">
        <v>0</v>
      </c>
      <c r="M588" s="42">
        <v>0</v>
      </c>
      <c r="N588" s="42">
        <v>0</v>
      </c>
      <c r="O588" s="42">
        <v>0</v>
      </c>
      <c r="P588" s="42">
        <v>0</v>
      </c>
      <c r="Q588" s="42">
        <v>0</v>
      </c>
      <c r="R588" s="42">
        <v>0</v>
      </c>
      <c r="S588" s="42">
        <v>0</v>
      </c>
      <c r="T588" s="42">
        <v>0</v>
      </c>
      <c r="U588" s="42">
        <v>0</v>
      </c>
      <c r="V588" s="42">
        <v>0</v>
      </c>
      <c r="W588" s="42">
        <v>0</v>
      </c>
      <c r="X588" s="42">
        <v>0</v>
      </c>
      <c r="Y588" s="42">
        <v>0</v>
      </c>
      <c r="Z588" s="42">
        <v>0</v>
      </c>
      <c r="AA588" s="42">
        <v>0</v>
      </c>
      <c r="AB588" s="42">
        <v>0</v>
      </c>
      <c r="AC588" s="90"/>
    </row>
    <row r="589" spans="3:29">
      <c r="C589" s="89"/>
      <c r="E589" s="183"/>
      <c r="F589" s="183"/>
      <c r="G589" s="183"/>
      <c r="H589" s="183"/>
      <c r="I589" s="183"/>
      <c r="J589" s="183"/>
      <c r="K589" s="183"/>
      <c r="L589" s="183"/>
      <c r="M589" s="183"/>
      <c r="N589" s="183"/>
      <c r="O589" s="183"/>
      <c r="P589" s="183"/>
      <c r="AC589" s="90"/>
    </row>
    <row r="590" spans="3:29">
      <c r="C590" s="89"/>
      <c r="D590" s="94"/>
      <c r="E590" s="118" t="s">
        <v>50</v>
      </c>
      <c r="F590" s="119"/>
      <c r="G590" s="119"/>
      <c r="H590" s="119"/>
      <c r="I590" s="119"/>
      <c r="J590" s="119"/>
      <c r="K590" s="119"/>
      <c r="L590" s="119"/>
      <c r="M590" s="119"/>
      <c r="N590" s="119"/>
      <c r="O590" s="119"/>
      <c r="P590" s="119"/>
      <c r="AC590" s="90"/>
    </row>
    <row r="591" spans="3:29">
      <c r="C591" s="89"/>
      <c r="D591" s="94" t="s">
        <v>192</v>
      </c>
      <c r="E591" s="136">
        <v>1</v>
      </c>
      <c r="F591" s="135">
        <f>E591+1</f>
        <v>2</v>
      </c>
      <c r="G591" s="135">
        <f t="shared" ref="G591:P591" si="74">F591+1</f>
        <v>3</v>
      </c>
      <c r="H591" s="135">
        <f t="shared" si="74"/>
        <v>4</v>
      </c>
      <c r="I591" s="135">
        <f t="shared" si="74"/>
        <v>5</v>
      </c>
      <c r="J591" s="135">
        <f t="shared" si="74"/>
        <v>6</v>
      </c>
      <c r="K591" s="135">
        <f t="shared" si="74"/>
        <v>7</v>
      </c>
      <c r="L591" s="135">
        <f t="shared" si="74"/>
        <v>8</v>
      </c>
      <c r="M591" s="135">
        <f t="shared" si="74"/>
        <v>9</v>
      </c>
      <c r="N591" s="135">
        <f t="shared" si="74"/>
        <v>10</v>
      </c>
      <c r="O591" s="135">
        <f t="shared" si="74"/>
        <v>11</v>
      </c>
      <c r="P591" s="135">
        <f t="shared" si="74"/>
        <v>12</v>
      </c>
      <c r="AC591" s="90"/>
    </row>
    <row r="592" spans="3:29">
      <c r="C592" s="89"/>
      <c r="D592" s="94">
        <v>1</v>
      </c>
      <c r="E592" s="136">
        <v>0</v>
      </c>
      <c r="F592" s="135">
        <v>0</v>
      </c>
      <c r="G592" s="135">
        <v>0</v>
      </c>
      <c r="H592" s="135">
        <v>0</v>
      </c>
      <c r="I592" s="135">
        <v>0</v>
      </c>
      <c r="J592" s="135">
        <v>0</v>
      </c>
      <c r="K592" s="135">
        <v>0</v>
      </c>
      <c r="L592" s="135">
        <v>0</v>
      </c>
      <c r="M592" s="135">
        <v>0</v>
      </c>
      <c r="N592" s="135">
        <v>0</v>
      </c>
      <c r="O592" s="135">
        <v>0</v>
      </c>
      <c r="P592" s="135">
        <v>0</v>
      </c>
      <c r="AC592" s="90"/>
    </row>
    <row r="593" spans="3:29">
      <c r="C593" s="89"/>
      <c r="D593" s="94">
        <v>2</v>
      </c>
      <c r="E593" s="136">
        <v>0</v>
      </c>
      <c r="F593" s="135">
        <v>0</v>
      </c>
      <c r="G593" s="135">
        <v>0</v>
      </c>
      <c r="H593" s="135">
        <v>0</v>
      </c>
      <c r="I593" s="135">
        <v>0</v>
      </c>
      <c r="J593" s="135">
        <v>0</v>
      </c>
      <c r="K593" s="135">
        <v>0</v>
      </c>
      <c r="L593" s="135">
        <v>0</v>
      </c>
      <c r="M593" s="135">
        <v>0</v>
      </c>
      <c r="N593" s="135">
        <v>0</v>
      </c>
      <c r="O593" s="135">
        <v>0</v>
      </c>
      <c r="P593" s="135">
        <v>0</v>
      </c>
      <c r="AC593" s="90"/>
    </row>
    <row r="594" spans="3:29">
      <c r="C594" s="89"/>
      <c r="D594" s="94">
        <v>3</v>
      </c>
      <c r="E594" s="136">
        <v>0</v>
      </c>
      <c r="F594" s="135">
        <v>0</v>
      </c>
      <c r="G594" s="135">
        <v>0</v>
      </c>
      <c r="H594" s="135">
        <v>0</v>
      </c>
      <c r="I594" s="135">
        <v>0</v>
      </c>
      <c r="J594" s="135">
        <v>0</v>
      </c>
      <c r="K594" s="135">
        <v>0</v>
      </c>
      <c r="L594" s="135">
        <v>0</v>
      </c>
      <c r="M594" s="135">
        <v>0</v>
      </c>
      <c r="N594" s="135">
        <v>0</v>
      </c>
      <c r="O594" s="135">
        <v>0</v>
      </c>
      <c r="P594" s="135">
        <v>0</v>
      </c>
      <c r="AC594" s="90"/>
    </row>
    <row r="595" spans="3:29">
      <c r="C595" s="89"/>
      <c r="D595" s="94">
        <v>4</v>
      </c>
      <c r="E595" s="42">
        <v>0</v>
      </c>
      <c r="F595" s="42">
        <v>0</v>
      </c>
      <c r="G595" s="135">
        <v>0</v>
      </c>
      <c r="H595" s="42">
        <v>0</v>
      </c>
      <c r="I595" s="135">
        <v>0</v>
      </c>
      <c r="J595" s="42">
        <v>0</v>
      </c>
      <c r="K595" s="42">
        <v>0</v>
      </c>
      <c r="L595" s="135">
        <v>0</v>
      </c>
      <c r="M595" s="42">
        <v>0</v>
      </c>
      <c r="N595" s="42">
        <v>0</v>
      </c>
      <c r="O595" s="135">
        <v>0</v>
      </c>
      <c r="P595" s="42">
        <v>0</v>
      </c>
      <c r="AC595" s="90"/>
    </row>
    <row r="596" spans="3:29">
      <c r="C596" s="97"/>
      <c r="D596" s="53">
        <v>5</v>
      </c>
      <c r="E596" s="53"/>
      <c r="F596" s="53"/>
      <c r="G596" s="53">
        <v>0</v>
      </c>
      <c r="H596" s="53"/>
      <c r="I596" s="53">
        <v>0</v>
      </c>
      <c r="J596" s="53"/>
      <c r="K596" s="53"/>
      <c r="L596" s="53">
        <v>0</v>
      </c>
      <c r="M596" s="53"/>
      <c r="N596" s="53"/>
      <c r="O596" s="53">
        <v>0</v>
      </c>
      <c r="P596" s="53"/>
      <c r="Q596" s="53"/>
      <c r="R596" s="53"/>
      <c r="S596" s="53"/>
      <c r="T596" s="53"/>
      <c r="U596" s="53"/>
      <c r="V596" s="53"/>
      <c r="W596" s="53"/>
      <c r="X596" s="53"/>
      <c r="Y596" s="53"/>
      <c r="Z596" s="53"/>
      <c r="AA596" s="53"/>
      <c r="AB596" s="53"/>
      <c r="AC596" s="95"/>
    </row>
  </sheetData>
  <mergeCells count="92">
    <mergeCell ref="E556:AB556"/>
    <mergeCell ref="E566:P566"/>
    <mergeCell ref="D574:AB574"/>
    <mergeCell ref="E579:AB579"/>
    <mergeCell ref="E589:P589"/>
    <mergeCell ref="E296:H296"/>
    <mergeCell ref="E448:H448"/>
    <mergeCell ref="D522:AB522"/>
    <mergeCell ref="E524:H524"/>
    <mergeCell ref="F525:X525"/>
    <mergeCell ref="D299:AB299"/>
    <mergeCell ref="E305:AB305"/>
    <mergeCell ref="E315:P315"/>
    <mergeCell ref="D323:AA323"/>
    <mergeCell ref="E328:AB328"/>
    <mergeCell ref="E338:P338"/>
    <mergeCell ref="D346:AB346"/>
    <mergeCell ref="E351:AB351"/>
    <mergeCell ref="E361:P361"/>
    <mergeCell ref="D370:AB370"/>
    <mergeCell ref="E372:H372"/>
    <mergeCell ref="C2:AC2"/>
    <mergeCell ref="E239:P239"/>
    <mergeCell ref="D247:AA247"/>
    <mergeCell ref="D4:AB4"/>
    <mergeCell ref="E12:AB12"/>
    <mergeCell ref="E22:P22"/>
    <mergeCell ref="E6:H6"/>
    <mergeCell ref="E30:AB30"/>
    <mergeCell ref="E186:P186"/>
    <mergeCell ref="D218:AB218"/>
    <mergeCell ref="E84:AB84"/>
    <mergeCell ref="E153:AB153"/>
    <mergeCell ref="E112:P112"/>
    <mergeCell ref="E94:P94"/>
    <mergeCell ref="E102:AB102"/>
    <mergeCell ref="E123:AB123"/>
    <mergeCell ref="E40:P40"/>
    <mergeCell ref="E66:AB66"/>
    <mergeCell ref="E76:P76"/>
    <mergeCell ref="D171:AA171"/>
    <mergeCell ref="D147:AB147"/>
    <mergeCell ref="E163:P163"/>
    <mergeCell ref="E144:H144"/>
    <mergeCell ref="E58:P58"/>
    <mergeCell ref="E133:P133"/>
    <mergeCell ref="D142:AB142"/>
    <mergeCell ref="F146:X146"/>
    <mergeCell ref="D294:AB294"/>
    <mergeCell ref="F145:X145"/>
    <mergeCell ref="E199:AB199"/>
    <mergeCell ref="E176:AB176"/>
    <mergeCell ref="D194:AB194"/>
    <mergeCell ref="E275:AB275"/>
    <mergeCell ref="E285:P285"/>
    <mergeCell ref="E262:P262"/>
    <mergeCell ref="D270:AB270"/>
    <mergeCell ref="E229:AB229"/>
    <mergeCell ref="E209:P209"/>
    <mergeCell ref="E252:AB252"/>
    <mergeCell ref="F221:X221"/>
    <mergeCell ref="F222:X222"/>
    <mergeCell ref="D223:AB223"/>
    <mergeCell ref="E220:H220"/>
    <mergeCell ref="F373:X373"/>
    <mergeCell ref="D422:AB422"/>
    <mergeCell ref="F449:X449"/>
    <mergeCell ref="F374:X374"/>
    <mergeCell ref="D375:AB375"/>
    <mergeCell ref="E381:AB381"/>
    <mergeCell ref="E391:P391"/>
    <mergeCell ref="E427:AB427"/>
    <mergeCell ref="E437:P437"/>
    <mergeCell ref="D446:AB446"/>
    <mergeCell ref="D399:AA399"/>
    <mergeCell ref="E404:AB404"/>
    <mergeCell ref="E414:P414"/>
    <mergeCell ref="D527:AB527"/>
    <mergeCell ref="E533:AB533"/>
    <mergeCell ref="E543:P543"/>
    <mergeCell ref="D551:AA551"/>
    <mergeCell ref="F450:X450"/>
    <mergeCell ref="D451:AB451"/>
    <mergeCell ref="E457:AB457"/>
    <mergeCell ref="E467:P467"/>
    <mergeCell ref="D475:AA475"/>
    <mergeCell ref="E480:AB480"/>
    <mergeCell ref="E490:P490"/>
    <mergeCell ref="F526:X526"/>
    <mergeCell ref="D498:AB498"/>
    <mergeCell ref="E503:AB503"/>
    <mergeCell ref="E513:P513"/>
  </mergeCells>
  <phoneticPr fontId="0" type="noConversion"/>
  <pageMargins left="0.78740157499999996" right="0.78740157499999996" top="0.39" bottom="0.36" header="0.23" footer="0.25"/>
  <pageSetup paperSize="9" scale="65" fitToHeight="2" orientation="portrait" r:id="rId1"/>
  <headerFooter alignWithMargins="0">
    <oddHeader>&amp;L&amp;F&amp;R&amp;D</oddHeader>
  </headerFooter>
  <rowBreaks count="1" manualBreakCount="1">
    <brk id="141" max="29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R674"/>
  <sheetViews>
    <sheetView workbookViewId="0">
      <selection activeCell="AH39" sqref="AH39"/>
    </sheetView>
  </sheetViews>
  <sheetFormatPr baseColWidth="10" defaultColWidth="11.42578125" defaultRowHeight="12.75"/>
  <cols>
    <col min="1" max="1" width="2.7109375" style="42" customWidth="1"/>
    <col min="2" max="2" width="3.85546875" style="42" customWidth="1"/>
    <col min="3" max="3" width="2.85546875" style="42" customWidth="1"/>
    <col min="4" max="4" width="21.28515625" style="42" customWidth="1"/>
    <col min="5" max="7" width="5" style="42" customWidth="1"/>
    <col min="8" max="8" width="6.28515625" style="42" customWidth="1"/>
    <col min="9" max="28" width="5" style="42" customWidth="1"/>
    <col min="29" max="29" width="2.85546875" style="42" customWidth="1"/>
    <col min="30" max="30" width="3.28515625" style="42" customWidth="1"/>
    <col min="31" max="16384" width="11.42578125" style="42"/>
  </cols>
  <sheetData>
    <row r="1" spans="3:29" ht="13.5" thickBot="1"/>
    <row r="2" spans="3:29" ht="16.5" thickBot="1">
      <c r="C2" s="200" t="s">
        <v>200</v>
      </c>
      <c r="D2" s="201"/>
      <c r="E2" s="201"/>
      <c r="F2" s="201"/>
      <c r="G2" s="201"/>
      <c r="H2" s="201"/>
      <c r="I2" s="201"/>
      <c r="J2" s="201"/>
      <c r="K2" s="201"/>
      <c r="L2" s="201"/>
      <c r="M2" s="201"/>
      <c r="N2" s="201"/>
      <c r="O2" s="201"/>
      <c r="P2" s="201"/>
      <c r="Q2" s="201"/>
      <c r="R2" s="201"/>
      <c r="S2" s="201"/>
      <c r="T2" s="201"/>
      <c r="U2" s="201"/>
      <c r="V2" s="201"/>
      <c r="W2" s="201"/>
      <c r="X2" s="201"/>
      <c r="Y2" s="201"/>
      <c r="Z2" s="201"/>
      <c r="AA2" s="201"/>
      <c r="AB2" s="201"/>
      <c r="AC2" s="202"/>
    </row>
    <row r="4" spans="3:29">
      <c r="D4" s="188" t="s">
        <v>0</v>
      </c>
      <c r="E4" s="188"/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8"/>
      <c r="Q4" s="188"/>
      <c r="R4" s="188"/>
      <c r="S4" s="188"/>
      <c r="T4" s="188"/>
      <c r="U4" s="188"/>
      <c r="V4" s="188"/>
      <c r="W4" s="188"/>
      <c r="X4" s="188"/>
      <c r="Y4" s="188"/>
      <c r="Z4" s="188"/>
      <c r="AA4" s="188"/>
      <c r="AB4" s="188"/>
    </row>
    <row r="5" spans="3:29">
      <c r="C5" s="87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88"/>
    </row>
    <row r="6" spans="3:29">
      <c r="C6" s="89"/>
      <c r="D6" s="14" t="s">
        <v>188</v>
      </c>
      <c r="E6" s="199" t="s">
        <v>163</v>
      </c>
      <c r="F6" s="199"/>
      <c r="G6" s="199"/>
      <c r="H6" s="199"/>
      <c r="I6" s="42" t="s">
        <v>2</v>
      </c>
      <c r="AC6" s="90"/>
    </row>
    <row r="7" spans="3:29">
      <c r="C7" s="89"/>
      <c r="D7" s="1" t="s">
        <v>3</v>
      </c>
      <c r="E7" s="44" t="s">
        <v>4</v>
      </c>
      <c r="F7" s="44" t="s">
        <v>5</v>
      </c>
      <c r="AC7" s="90"/>
    </row>
    <row r="8" spans="3:29">
      <c r="C8" s="89"/>
      <c r="D8" s="1" t="s">
        <v>6</v>
      </c>
      <c r="E8" s="122">
        <v>19</v>
      </c>
      <c r="F8" s="122">
        <v>26</v>
      </c>
      <c r="G8" s="32" t="s">
        <v>101</v>
      </c>
      <c r="H8" s="39">
        <f>MAX(E14:AB20)</f>
        <v>0.45</v>
      </c>
      <c r="AC8" s="90"/>
    </row>
    <row r="9" spans="3:29">
      <c r="C9" s="89"/>
      <c r="D9" s="1" t="s">
        <v>7</v>
      </c>
      <c r="E9" s="122">
        <v>16</v>
      </c>
      <c r="F9" s="122">
        <v>30</v>
      </c>
      <c r="G9" s="32" t="s">
        <v>102</v>
      </c>
      <c r="H9" s="92">
        <f>SUM(E14:AB20)/(24*7)</f>
        <v>0.12589285714285703</v>
      </c>
      <c r="AC9" s="90"/>
    </row>
    <row r="10" spans="3:29">
      <c r="C10" s="89"/>
      <c r="D10" s="1" t="s">
        <v>8</v>
      </c>
      <c r="E10" s="122">
        <v>7</v>
      </c>
      <c r="F10" s="122">
        <v>30</v>
      </c>
      <c r="AC10" s="90"/>
    </row>
    <row r="11" spans="3:29" ht="6" customHeight="1">
      <c r="C11" s="89"/>
      <c r="D11"/>
      <c r="AC11" s="90"/>
    </row>
    <row r="12" spans="3:29">
      <c r="C12" s="74"/>
      <c r="D12" s="15" t="s">
        <v>187</v>
      </c>
      <c r="E12" s="145" t="s">
        <v>9</v>
      </c>
      <c r="F12" s="146"/>
      <c r="G12" s="146"/>
      <c r="H12" s="146"/>
      <c r="I12" s="146"/>
      <c r="J12" s="146"/>
      <c r="K12" s="146"/>
      <c r="L12" s="146"/>
      <c r="M12" s="146"/>
      <c r="N12" s="146"/>
      <c r="O12" s="146"/>
      <c r="P12" s="146"/>
      <c r="Q12" s="146"/>
      <c r="R12" s="146"/>
      <c r="S12" s="146"/>
      <c r="T12" s="146"/>
      <c r="U12" s="146"/>
      <c r="V12" s="146"/>
      <c r="W12" s="146"/>
      <c r="X12" s="146"/>
      <c r="Y12" s="146"/>
      <c r="Z12" s="146"/>
      <c r="AA12" s="146"/>
      <c r="AB12" s="147"/>
      <c r="AC12" s="33"/>
    </row>
    <row r="13" spans="3:29">
      <c r="C13" s="89"/>
      <c r="D13" s="142" t="s">
        <v>10</v>
      </c>
      <c r="E13" s="119">
        <v>1</v>
      </c>
      <c r="F13" s="119">
        <f t="shared" ref="F13:AB13" si="0">E13+1</f>
        <v>2</v>
      </c>
      <c r="G13" s="119">
        <f t="shared" si="0"/>
        <v>3</v>
      </c>
      <c r="H13" s="119">
        <f t="shared" si="0"/>
        <v>4</v>
      </c>
      <c r="I13" s="119">
        <f t="shared" si="0"/>
        <v>5</v>
      </c>
      <c r="J13" s="119">
        <f t="shared" si="0"/>
        <v>6</v>
      </c>
      <c r="K13" s="119">
        <f t="shared" si="0"/>
        <v>7</v>
      </c>
      <c r="L13" s="119">
        <f t="shared" si="0"/>
        <v>8</v>
      </c>
      <c r="M13" s="119">
        <f t="shared" si="0"/>
        <v>9</v>
      </c>
      <c r="N13" s="119">
        <f t="shared" si="0"/>
        <v>10</v>
      </c>
      <c r="O13" s="119">
        <f t="shared" si="0"/>
        <v>11</v>
      </c>
      <c r="P13" s="119">
        <f t="shared" si="0"/>
        <v>12</v>
      </c>
      <c r="Q13" s="119">
        <f t="shared" si="0"/>
        <v>13</v>
      </c>
      <c r="R13" s="119">
        <f t="shared" si="0"/>
        <v>14</v>
      </c>
      <c r="S13" s="119">
        <f t="shared" si="0"/>
        <v>15</v>
      </c>
      <c r="T13" s="119">
        <f t="shared" si="0"/>
        <v>16</v>
      </c>
      <c r="U13" s="119">
        <f t="shared" si="0"/>
        <v>17</v>
      </c>
      <c r="V13" s="119">
        <f t="shared" si="0"/>
        <v>18</v>
      </c>
      <c r="W13" s="119">
        <f t="shared" si="0"/>
        <v>19</v>
      </c>
      <c r="X13" s="119">
        <f t="shared" si="0"/>
        <v>20</v>
      </c>
      <c r="Y13" s="119">
        <f t="shared" si="0"/>
        <v>21</v>
      </c>
      <c r="Z13" s="119">
        <f t="shared" si="0"/>
        <v>22</v>
      </c>
      <c r="AA13" s="119">
        <f t="shared" si="0"/>
        <v>23</v>
      </c>
      <c r="AB13" s="119">
        <f t="shared" si="0"/>
        <v>24</v>
      </c>
      <c r="AC13" s="90"/>
    </row>
    <row r="14" spans="3:29">
      <c r="C14" s="89"/>
      <c r="D14" s="121">
        <v>1</v>
      </c>
      <c r="E14" s="72">
        <v>0</v>
      </c>
      <c r="F14" s="72">
        <v>0</v>
      </c>
      <c r="G14" s="72">
        <v>0</v>
      </c>
      <c r="H14" s="72">
        <v>0</v>
      </c>
      <c r="I14" s="72">
        <v>0</v>
      </c>
      <c r="J14" s="72">
        <v>0</v>
      </c>
      <c r="K14" s="72">
        <v>0</v>
      </c>
      <c r="L14" s="72">
        <v>0</v>
      </c>
      <c r="M14" s="72">
        <v>0</v>
      </c>
      <c r="N14" s="72">
        <v>0.45</v>
      </c>
      <c r="O14" s="72">
        <v>0.45</v>
      </c>
      <c r="P14" s="72">
        <v>0.45</v>
      </c>
      <c r="Q14" s="72">
        <v>0</v>
      </c>
      <c r="R14" s="72">
        <v>0</v>
      </c>
      <c r="S14" s="72">
        <v>0.45</v>
      </c>
      <c r="T14" s="72">
        <v>0.45</v>
      </c>
      <c r="U14" s="72">
        <v>0.45</v>
      </c>
      <c r="V14" s="72">
        <v>0.45</v>
      </c>
      <c r="W14" s="72">
        <v>0.45</v>
      </c>
      <c r="X14" s="72">
        <v>0</v>
      </c>
      <c r="Y14" s="72">
        <v>0</v>
      </c>
      <c r="Z14" s="72">
        <v>0</v>
      </c>
      <c r="AA14" s="72">
        <v>0</v>
      </c>
      <c r="AB14" s="72">
        <v>0</v>
      </c>
      <c r="AC14" s="90"/>
    </row>
    <row r="15" spans="3:29">
      <c r="C15" s="89"/>
      <c r="D15" s="121">
        <f t="shared" ref="D15:D20" si="1">D14+1</f>
        <v>2</v>
      </c>
      <c r="E15" s="72">
        <v>0</v>
      </c>
      <c r="F15" s="72">
        <v>0</v>
      </c>
      <c r="G15" s="72">
        <v>0</v>
      </c>
      <c r="H15" s="72">
        <v>0</v>
      </c>
      <c r="I15" s="72">
        <v>0</v>
      </c>
      <c r="J15" s="72">
        <v>0</v>
      </c>
      <c r="K15" s="72">
        <v>0</v>
      </c>
      <c r="L15" s="72">
        <v>0</v>
      </c>
      <c r="M15" s="72">
        <v>0</v>
      </c>
      <c r="N15" s="72">
        <v>0.45</v>
      </c>
      <c r="O15" s="72">
        <v>0.45</v>
      </c>
      <c r="P15" s="72">
        <v>0.45</v>
      </c>
      <c r="Q15" s="72">
        <v>0</v>
      </c>
      <c r="R15" s="72">
        <v>0</v>
      </c>
      <c r="S15" s="72">
        <v>0.45</v>
      </c>
      <c r="T15" s="72">
        <v>0.45</v>
      </c>
      <c r="U15" s="72">
        <v>0.45</v>
      </c>
      <c r="V15" s="72">
        <v>0.45</v>
      </c>
      <c r="W15" s="72">
        <v>0.45</v>
      </c>
      <c r="X15" s="72">
        <v>0</v>
      </c>
      <c r="Y15" s="72">
        <v>0</v>
      </c>
      <c r="Z15" s="72">
        <v>0</v>
      </c>
      <c r="AA15" s="72">
        <v>0</v>
      </c>
      <c r="AB15" s="72">
        <v>0</v>
      </c>
      <c r="AC15" s="90"/>
    </row>
    <row r="16" spans="3:29">
      <c r="C16" s="89"/>
      <c r="D16" s="121">
        <f t="shared" si="1"/>
        <v>3</v>
      </c>
      <c r="E16" s="72">
        <v>0</v>
      </c>
      <c r="F16" s="72">
        <v>0</v>
      </c>
      <c r="G16" s="72">
        <v>0</v>
      </c>
      <c r="H16" s="72">
        <v>0</v>
      </c>
      <c r="I16" s="72">
        <v>0</v>
      </c>
      <c r="J16" s="72">
        <v>0</v>
      </c>
      <c r="K16" s="72">
        <v>0</v>
      </c>
      <c r="L16" s="72">
        <v>0</v>
      </c>
      <c r="M16" s="72">
        <v>0</v>
      </c>
      <c r="N16" s="72">
        <v>0.45</v>
      </c>
      <c r="O16" s="72">
        <v>0.45</v>
      </c>
      <c r="P16" s="72">
        <v>0.45</v>
      </c>
      <c r="Q16" s="72">
        <v>0</v>
      </c>
      <c r="R16" s="72">
        <v>0</v>
      </c>
      <c r="S16" s="72">
        <v>0.45</v>
      </c>
      <c r="T16" s="72">
        <v>0.45</v>
      </c>
      <c r="U16" s="72">
        <v>0.45</v>
      </c>
      <c r="V16" s="72">
        <v>0.45</v>
      </c>
      <c r="W16" s="72">
        <v>0.45</v>
      </c>
      <c r="X16" s="72">
        <v>0</v>
      </c>
      <c r="Y16" s="72">
        <v>0</v>
      </c>
      <c r="Z16" s="72">
        <v>0</v>
      </c>
      <c r="AA16" s="72">
        <v>0</v>
      </c>
      <c r="AB16" s="72">
        <v>0</v>
      </c>
      <c r="AC16" s="90"/>
    </row>
    <row r="17" spans="3:29">
      <c r="C17" s="89"/>
      <c r="D17" s="121">
        <f t="shared" si="1"/>
        <v>4</v>
      </c>
      <c r="E17" s="72">
        <v>0</v>
      </c>
      <c r="F17" s="72">
        <v>0</v>
      </c>
      <c r="G17" s="72">
        <v>0</v>
      </c>
      <c r="H17" s="72">
        <v>0</v>
      </c>
      <c r="I17" s="72">
        <v>0</v>
      </c>
      <c r="J17" s="72">
        <v>0</v>
      </c>
      <c r="K17" s="72">
        <v>0</v>
      </c>
      <c r="L17" s="72">
        <v>0</v>
      </c>
      <c r="M17" s="72">
        <v>0</v>
      </c>
      <c r="N17" s="72">
        <v>0.45</v>
      </c>
      <c r="O17" s="72">
        <v>0.45</v>
      </c>
      <c r="P17" s="72">
        <v>0.45</v>
      </c>
      <c r="Q17" s="72">
        <v>0</v>
      </c>
      <c r="R17" s="72">
        <v>0</v>
      </c>
      <c r="S17" s="72">
        <v>0.45</v>
      </c>
      <c r="T17" s="72">
        <v>0.45</v>
      </c>
      <c r="U17" s="72">
        <v>0.45</v>
      </c>
      <c r="V17" s="72">
        <v>0.45</v>
      </c>
      <c r="W17" s="72">
        <v>0.45</v>
      </c>
      <c r="X17" s="72">
        <v>0</v>
      </c>
      <c r="Y17" s="72">
        <v>0</v>
      </c>
      <c r="Z17" s="72">
        <v>0</v>
      </c>
      <c r="AA17" s="72">
        <v>0</v>
      </c>
      <c r="AB17" s="72">
        <v>0</v>
      </c>
      <c r="AC17" s="90"/>
    </row>
    <row r="18" spans="3:29">
      <c r="C18" s="89"/>
      <c r="D18" s="121">
        <f t="shared" si="1"/>
        <v>5</v>
      </c>
      <c r="E18" s="72">
        <v>0</v>
      </c>
      <c r="F18" s="72">
        <v>0</v>
      </c>
      <c r="G18" s="72">
        <v>0</v>
      </c>
      <c r="H18" s="72">
        <v>0</v>
      </c>
      <c r="I18" s="72">
        <v>0</v>
      </c>
      <c r="J18" s="72">
        <v>0</v>
      </c>
      <c r="K18" s="72">
        <v>0</v>
      </c>
      <c r="L18" s="72">
        <v>0</v>
      </c>
      <c r="M18" s="72">
        <v>0</v>
      </c>
      <c r="N18" s="72">
        <v>0.45</v>
      </c>
      <c r="O18" s="72">
        <v>0.45</v>
      </c>
      <c r="P18" s="72">
        <v>0.45</v>
      </c>
      <c r="Q18" s="72">
        <v>0</v>
      </c>
      <c r="R18" s="72">
        <v>0</v>
      </c>
      <c r="S18" s="72">
        <v>0.45</v>
      </c>
      <c r="T18" s="72">
        <v>0.45</v>
      </c>
      <c r="U18" s="72">
        <v>0.45</v>
      </c>
      <c r="V18" s="72">
        <v>0.45</v>
      </c>
      <c r="W18" s="72">
        <v>0.45</v>
      </c>
      <c r="X18" s="72">
        <v>0.45</v>
      </c>
      <c r="Y18" s="72">
        <v>0.45</v>
      </c>
      <c r="Z18" s="72">
        <v>0.45</v>
      </c>
      <c r="AA18" s="72">
        <v>0.45</v>
      </c>
      <c r="AB18" s="72">
        <v>0</v>
      </c>
      <c r="AC18" s="90"/>
    </row>
    <row r="19" spans="3:29">
      <c r="C19" s="89"/>
      <c r="D19" s="121">
        <f t="shared" si="1"/>
        <v>6</v>
      </c>
      <c r="E19" s="72">
        <v>0</v>
      </c>
      <c r="F19" s="72">
        <v>0</v>
      </c>
      <c r="G19" s="72">
        <v>0</v>
      </c>
      <c r="H19" s="72">
        <v>0</v>
      </c>
      <c r="I19" s="72">
        <v>0</v>
      </c>
      <c r="J19" s="72">
        <v>0</v>
      </c>
      <c r="K19" s="72">
        <v>0</v>
      </c>
      <c r="L19" s="72">
        <v>0</v>
      </c>
      <c r="M19" s="72">
        <v>0</v>
      </c>
      <c r="N19" s="72">
        <v>0.45</v>
      </c>
      <c r="O19" s="72">
        <v>0.45</v>
      </c>
      <c r="P19" s="72">
        <v>0.45</v>
      </c>
      <c r="Q19" s="72">
        <v>0</v>
      </c>
      <c r="R19" s="72">
        <v>0</v>
      </c>
      <c r="S19" s="72">
        <v>0</v>
      </c>
      <c r="T19" s="72">
        <v>0</v>
      </c>
      <c r="U19" s="72">
        <v>0</v>
      </c>
      <c r="V19" s="72">
        <v>0</v>
      </c>
      <c r="W19" s="72">
        <v>0</v>
      </c>
      <c r="X19" s="72">
        <v>0</v>
      </c>
      <c r="Y19" s="72">
        <v>0</v>
      </c>
      <c r="Z19" s="72">
        <v>0</v>
      </c>
      <c r="AA19" s="72">
        <v>0</v>
      </c>
      <c r="AB19" s="72">
        <v>0</v>
      </c>
      <c r="AC19" s="90"/>
    </row>
    <row r="20" spans="3:29">
      <c r="C20" s="89"/>
      <c r="D20" s="121">
        <f t="shared" si="1"/>
        <v>7</v>
      </c>
      <c r="E20" s="72">
        <v>0</v>
      </c>
      <c r="F20" s="72">
        <v>0</v>
      </c>
      <c r="G20" s="72">
        <v>0</v>
      </c>
      <c r="H20" s="72">
        <v>0</v>
      </c>
      <c r="I20" s="72">
        <v>0</v>
      </c>
      <c r="J20" s="72">
        <v>0</v>
      </c>
      <c r="K20" s="72">
        <v>0</v>
      </c>
      <c r="L20" s="72">
        <v>0</v>
      </c>
      <c r="M20" s="72">
        <v>0</v>
      </c>
      <c r="N20" s="72">
        <v>0</v>
      </c>
      <c r="O20" s="72">
        <v>0</v>
      </c>
      <c r="P20" s="72">
        <v>0</v>
      </c>
      <c r="Q20" s="72">
        <v>0</v>
      </c>
      <c r="R20" s="72">
        <v>0</v>
      </c>
      <c r="S20" s="72">
        <v>0</v>
      </c>
      <c r="T20" s="72">
        <v>0</v>
      </c>
      <c r="U20" s="72">
        <v>0</v>
      </c>
      <c r="V20" s="72">
        <v>0</v>
      </c>
      <c r="W20" s="72">
        <v>0</v>
      </c>
      <c r="X20" s="72">
        <v>0</v>
      </c>
      <c r="Y20" s="72">
        <v>0</v>
      </c>
      <c r="Z20" s="72">
        <v>0</v>
      </c>
      <c r="AA20" s="72">
        <v>0</v>
      </c>
      <c r="AB20" s="72">
        <v>0</v>
      </c>
      <c r="AC20" s="90"/>
    </row>
    <row r="21" spans="3:29" ht="9.75" customHeight="1">
      <c r="C21" s="89"/>
      <c r="D21"/>
      <c r="AC21" s="90"/>
    </row>
    <row r="22" spans="3:29">
      <c r="C22" s="89"/>
      <c r="D22"/>
      <c r="E22" s="183" t="s">
        <v>11</v>
      </c>
      <c r="F22" s="183"/>
      <c r="G22" s="183"/>
      <c r="H22" s="183"/>
      <c r="I22" s="183"/>
      <c r="J22" s="183"/>
      <c r="K22" s="183"/>
      <c r="L22" s="183"/>
      <c r="M22" s="183"/>
      <c r="N22" s="183"/>
      <c r="O22" s="183"/>
      <c r="P22" s="183"/>
      <c r="AC22" s="90"/>
    </row>
    <row r="23" spans="3:29">
      <c r="C23" s="89"/>
      <c r="D23" s="142" t="s">
        <v>186</v>
      </c>
      <c r="E23" s="119">
        <v>1</v>
      </c>
      <c r="F23" s="119">
        <f t="shared" ref="F23:P23" si="2">E23+1</f>
        <v>2</v>
      </c>
      <c r="G23" s="119">
        <f t="shared" si="2"/>
        <v>3</v>
      </c>
      <c r="H23" s="119">
        <f t="shared" si="2"/>
        <v>4</v>
      </c>
      <c r="I23" s="119">
        <f t="shared" si="2"/>
        <v>5</v>
      </c>
      <c r="J23" s="119">
        <f t="shared" si="2"/>
        <v>6</v>
      </c>
      <c r="K23" s="119">
        <f t="shared" si="2"/>
        <v>7</v>
      </c>
      <c r="L23" s="119">
        <f t="shared" si="2"/>
        <v>8</v>
      </c>
      <c r="M23" s="119">
        <f t="shared" si="2"/>
        <v>9</v>
      </c>
      <c r="N23" s="119">
        <f t="shared" si="2"/>
        <v>10</v>
      </c>
      <c r="O23" s="119">
        <f t="shared" si="2"/>
        <v>11</v>
      </c>
      <c r="P23" s="119">
        <f t="shared" si="2"/>
        <v>12</v>
      </c>
      <c r="Q23" s="42" t="s">
        <v>12</v>
      </c>
      <c r="AC23" s="90"/>
    </row>
    <row r="24" spans="3:29">
      <c r="C24" s="89"/>
      <c r="D24" s="121">
        <v>1</v>
      </c>
      <c r="E24" s="45">
        <v>1</v>
      </c>
      <c r="F24" s="122">
        <v>1</v>
      </c>
      <c r="G24" s="122">
        <v>1</v>
      </c>
      <c r="H24" s="122">
        <v>1</v>
      </c>
      <c r="I24" s="122">
        <v>1</v>
      </c>
      <c r="J24" s="122">
        <v>1</v>
      </c>
      <c r="K24" s="122">
        <v>1</v>
      </c>
      <c r="L24" s="122">
        <v>1</v>
      </c>
      <c r="M24" s="122">
        <v>1</v>
      </c>
      <c r="N24" s="122">
        <v>1</v>
      </c>
      <c r="O24" s="122">
        <v>1</v>
      </c>
      <c r="P24" s="122">
        <v>1</v>
      </c>
      <c r="AC24" s="90"/>
    </row>
    <row r="25" spans="3:29">
      <c r="C25" s="89"/>
      <c r="D25" s="121">
        <v>2</v>
      </c>
      <c r="E25" s="45">
        <v>1</v>
      </c>
      <c r="F25" s="122">
        <v>1</v>
      </c>
      <c r="G25" s="122">
        <v>1</v>
      </c>
      <c r="H25" s="122">
        <v>1</v>
      </c>
      <c r="I25" s="122">
        <v>1</v>
      </c>
      <c r="J25" s="122">
        <v>1</v>
      </c>
      <c r="K25" s="122">
        <v>1</v>
      </c>
      <c r="L25" s="122">
        <v>1</v>
      </c>
      <c r="M25" s="122">
        <v>1</v>
      </c>
      <c r="N25" s="122">
        <v>1</v>
      </c>
      <c r="O25" s="122">
        <v>1</v>
      </c>
      <c r="P25" s="122">
        <v>1</v>
      </c>
      <c r="AC25" s="90"/>
    </row>
    <row r="26" spans="3:29">
      <c r="C26" s="89"/>
      <c r="D26" s="121">
        <v>3</v>
      </c>
      <c r="E26" s="45">
        <v>1</v>
      </c>
      <c r="F26" s="122">
        <v>1</v>
      </c>
      <c r="G26" s="122">
        <v>1</v>
      </c>
      <c r="H26" s="122">
        <v>1</v>
      </c>
      <c r="I26" s="122">
        <v>1</v>
      </c>
      <c r="J26" s="122">
        <v>1</v>
      </c>
      <c r="K26" s="122">
        <v>1</v>
      </c>
      <c r="L26" s="122">
        <v>1</v>
      </c>
      <c r="M26" s="122">
        <v>1</v>
      </c>
      <c r="N26" s="122">
        <v>1</v>
      </c>
      <c r="O26" s="122">
        <v>1</v>
      </c>
      <c r="P26" s="122">
        <v>1</v>
      </c>
      <c r="AC26" s="90"/>
    </row>
    <row r="27" spans="3:29">
      <c r="C27" s="89"/>
      <c r="D27" s="121">
        <v>4</v>
      </c>
      <c r="E27" s="45">
        <v>1</v>
      </c>
      <c r="F27" s="122">
        <v>1</v>
      </c>
      <c r="G27" s="122">
        <v>1</v>
      </c>
      <c r="H27" s="122">
        <v>1</v>
      </c>
      <c r="I27" s="122">
        <v>1</v>
      </c>
      <c r="J27" s="122">
        <v>1</v>
      </c>
      <c r="K27" s="122">
        <v>1</v>
      </c>
      <c r="L27" s="122">
        <v>1</v>
      </c>
      <c r="M27" s="122">
        <v>1</v>
      </c>
      <c r="N27" s="122">
        <v>1</v>
      </c>
      <c r="O27" s="122">
        <v>1</v>
      </c>
      <c r="P27" s="122">
        <v>0</v>
      </c>
      <c r="AC27" s="90"/>
    </row>
    <row r="28" spans="3:29">
      <c r="C28" s="89"/>
      <c r="D28" s="121">
        <v>5</v>
      </c>
      <c r="G28" s="122">
        <v>1</v>
      </c>
      <c r="I28" s="122">
        <v>1</v>
      </c>
      <c r="L28" s="122">
        <v>1</v>
      </c>
      <c r="O28" s="122">
        <v>1</v>
      </c>
      <c r="AC28" s="90"/>
    </row>
    <row r="29" spans="3:29">
      <c r="C29" s="89"/>
      <c r="D29"/>
      <c r="AC29" s="90"/>
    </row>
    <row r="30" spans="3:29">
      <c r="C30" s="89"/>
      <c r="D30" s="15" t="s">
        <v>189</v>
      </c>
      <c r="E30" s="183" t="s">
        <v>13</v>
      </c>
      <c r="F30" s="183"/>
      <c r="G30" s="183"/>
      <c r="H30" s="183"/>
      <c r="I30" s="183"/>
      <c r="J30" s="183"/>
      <c r="K30" s="183"/>
      <c r="L30" s="183"/>
      <c r="M30" s="183"/>
      <c r="N30" s="183"/>
      <c r="O30" s="183"/>
      <c r="P30" s="183"/>
      <c r="Q30" s="183"/>
      <c r="R30" s="183"/>
      <c r="S30" s="183"/>
      <c r="T30" s="183"/>
      <c r="U30" s="183"/>
      <c r="V30" s="183"/>
      <c r="W30" s="183"/>
      <c r="X30" s="183"/>
      <c r="Y30" s="183"/>
      <c r="Z30" s="183"/>
      <c r="AA30" s="183"/>
      <c r="AB30" s="183"/>
      <c r="AC30" s="90"/>
    </row>
    <row r="31" spans="3:29">
      <c r="C31" s="89"/>
      <c r="D31" s="142" t="s">
        <v>10</v>
      </c>
      <c r="E31" s="119">
        <v>1</v>
      </c>
      <c r="F31" s="119">
        <f t="shared" ref="F31:AB31" si="3">E31+1</f>
        <v>2</v>
      </c>
      <c r="G31" s="119">
        <f t="shared" si="3"/>
        <v>3</v>
      </c>
      <c r="H31" s="119">
        <f t="shared" si="3"/>
        <v>4</v>
      </c>
      <c r="I31" s="119">
        <f t="shared" si="3"/>
        <v>5</v>
      </c>
      <c r="J31" s="119">
        <f t="shared" si="3"/>
        <v>6</v>
      </c>
      <c r="K31" s="119">
        <f t="shared" si="3"/>
        <v>7</v>
      </c>
      <c r="L31" s="119">
        <f t="shared" si="3"/>
        <v>8</v>
      </c>
      <c r="M31" s="119">
        <f t="shared" si="3"/>
        <v>9</v>
      </c>
      <c r="N31" s="119">
        <f t="shared" si="3"/>
        <v>10</v>
      </c>
      <c r="O31" s="119">
        <f t="shared" si="3"/>
        <v>11</v>
      </c>
      <c r="P31" s="119">
        <f t="shared" si="3"/>
        <v>12</v>
      </c>
      <c r="Q31" s="119">
        <f t="shared" si="3"/>
        <v>13</v>
      </c>
      <c r="R31" s="119">
        <f t="shared" si="3"/>
        <v>14</v>
      </c>
      <c r="S31" s="119">
        <f t="shared" si="3"/>
        <v>15</v>
      </c>
      <c r="T31" s="119">
        <f t="shared" si="3"/>
        <v>16</v>
      </c>
      <c r="U31" s="119">
        <f t="shared" si="3"/>
        <v>17</v>
      </c>
      <c r="V31" s="119">
        <f t="shared" si="3"/>
        <v>18</v>
      </c>
      <c r="W31" s="119">
        <f t="shared" si="3"/>
        <v>19</v>
      </c>
      <c r="X31" s="119">
        <f t="shared" si="3"/>
        <v>20</v>
      </c>
      <c r="Y31" s="119">
        <f t="shared" si="3"/>
        <v>21</v>
      </c>
      <c r="Z31" s="119">
        <f t="shared" si="3"/>
        <v>22</v>
      </c>
      <c r="AA31" s="119">
        <f t="shared" si="3"/>
        <v>23</v>
      </c>
      <c r="AB31" s="119">
        <f t="shared" si="3"/>
        <v>24</v>
      </c>
      <c r="AC31" s="90"/>
    </row>
    <row r="32" spans="3:29">
      <c r="C32" s="89"/>
      <c r="D32" s="121">
        <v>1</v>
      </c>
      <c r="E32" s="122">
        <v>0</v>
      </c>
      <c r="F32" s="122">
        <v>0</v>
      </c>
      <c r="G32" s="122">
        <v>0</v>
      </c>
      <c r="H32" s="122">
        <v>0</v>
      </c>
      <c r="I32" s="122">
        <v>0</v>
      </c>
      <c r="J32" s="122">
        <v>0</v>
      </c>
      <c r="K32" s="122">
        <v>0</v>
      </c>
      <c r="L32" s="122">
        <v>0</v>
      </c>
      <c r="M32" s="122">
        <v>0</v>
      </c>
      <c r="N32" s="122">
        <v>1</v>
      </c>
      <c r="O32" s="122">
        <v>1</v>
      </c>
      <c r="P32" s="122">
        <v>1</v>
      </c>
      <c r="Q32" s="122">
        <v>0</v>
      </c>
      <c r="R32" s="122">
        <v>0</v>
      </c>
      <c r="S32" s="122">
        <v>1</v>
      </c>
      <c r="T32" s="122">
        <v>1</v>
      </c>
      <c r="U32" s="122">
        <v>1</v>
      </c>
      <c r="V32" s="122">
        <v>1</v>
      </c>
      <c r="W32" s="122">
        <v>1</v>
      </c>
      <c r="X32" s="122">
        <v>0</v>
      </c>
      <c r="Y32" s="122">
        <v>0</v>
      </c>
      <c r="Z32" s="122">
        <v>0</v>
      </c>
      <c r="AA32" s="122">
        <v>0</v>
      </c>
      <c r="AB32" s="122">
        <v>0</v>
      </c>
      <c r="AC32" s="90"/>
    </row>
    <row r="33" spans="3:29">
      <c r="C33" s="89"/>
      <c r="D33" s="121">
        <f t="shared" ref="D33:D38" si="4">D32+1</f>
        <v>2</v>
      </c>
      <c r="E33" s="122">
        <v>0</v>
      </c>
      <c r="F33" s="122">
        <v>0</v>
      </c>
      <c r="G33" s="122">
        <v>0</v>
      </c>
      <c r="H33" s="122">
        <v>0</v>
      </c>
      <c r="I33" s="122">
        <v>0</v>
      </c>
      <c r="J33" s="122">
        <v>0</v>
      </c>
      <c r="K33" s="122">
        <v>0</v>
      </c>
      <c r="L33" s="122">
        <v>0</v>
      </c>
      <c r="M33" s="122">
        <v>0</v>
      </c>
      <c r="N33" s="122">
        <v>1</v>
      </c>
      <c r="O33" s="122">
        <v>1</v>
      </c>
      <c r="P33" s="122">
        <v>1</v>
      </c>
      <c r="Q33" s="122">
        <v>0</v>
      </c>
      <c r="R33" s="122">
        <v>0</v>
      </c>
      <c r="S33" s="122">
        <v>1</v>
      </c>
      <c r="T33" s="122">
        <v>1</v>
      </c>
      <c r="U33" s="122">
        <v>1</v>
      </c>
      <c r="V33" s="122">
        <v>1</v>
      </c>
      <c r="W33" s="122">
        <v>1</v>
      </c>
      <c r="X33" s="122">
        <v>0</v>
      </c>
      <c r="Y33" s="122">
        <v>0</v>
      </c>
      <c r="Z33" s="122">
        <v>0</v>
      </c>
      <c r="AA33" s="122">
        <v>0</v>
      </c>
      <c r="AB33" s="122">
        <v>0</v>
      </c>
      <c r="AC33" s="90"/>
    </row>
    <row r="34" spans="3:29">
      <c r="C34" s="89"/>
      <c r="D34" s="121">
        <f t="shared" si="4"/>
        <v>3</v>
      </c>
      <c r="E34" s="122">
        <v>0</v>
      </c>
      <c r="F34" s="122">
        <v>0</v>
      </c>
      <c r="G34" s="122">
        <v>0</v>
      </c>
      <c r="H34" s="122">
        <v>0</v>
      </c>
      <c r="I34" s="122">
        <v>0</v>
      </c>
      <c r="J34" s="122">
        <v>0</v>
      </c>
      <c r="K34" s="122">
        <v>0</v>
      </c>
      <c r="L34" s="122">
        <v>0</v>
      </c>
      <c r="M34" s="122">
        <v>0</v>
      </c>
      <c r="N34" s="122">
        <v>1</v>
      </c>
      <c r="O34" s="122">
        <v>1</v>
      </c>
      <c r="P34" s="122">
        <v>1</v>
      </c>
      <c r="Q34" s="122">
        <v>0</v>
      </c>
      <c r="R34" s="122">
        <v>0</v>
      </c>
      <c r="S34" s="122">
        <v>1</v>
      </c>
      <c r="T34" s="122">
        <v>1</v>
      </c>
      <c r="U34" s="122">
        <v>1</v>
      </c>
      <c r="V34" s="122">
        <v>1</v>
      </c>
      <c r="W34" s="122">
        <v>1</v>
      </c>
      <c r="X34" s="122">
        <v>0</v>
      </c>
      <c r="Y34" s="122">
        <v>0</v>
      </c>
      <c r="Z34" s="122">
        <v>0</v>
      </c>
      <c r="AA34" s="122">
        <v>0</v>
      </c>
      <c r="AB34" s="122">
        <v>0</v>
      </c>
      <c r="AC34" s="90"/>
    </row>
    <row r="35" spans="3:29">
      <c r="C35" s="89"/>
      <c r="D35" s="121">
        <f t="shared" si="4"/>
        <v>4</v>
      </c>
      <c r="E35" s="122">
        <v>0</v>
      </c>
      <c r="F35" s="122">
        <v>0</v>
      </c>
      <c r="G35" s="122">
        <v>0</v>
      </c>
      <c r="H35" s="122">
        <v>0</v>
      </c>
      <c r="I35" s="122">
        <v>0</v>
      </c>
      <c r="J35" s="122">
        <v>0</v>
      </c>
      <c r="K35" s="122">
        <v>0</v>
      </c>
      <c r="L35" s="122">
        <v>0</v>
      </c>
      <c r="M35" s="122">
        <v>0</v>
      </c>
      <c r="N35" s="122">
        <v>1</v>
      </c>
      <c r="O35" s="122">
        <v>1</v>
      </c>
      <c r="P35" s="122">
        <v>1</v>
      </c>
      <c r="Q35" s="122">
        <v>0</v>
      </c>
      <c r="R35" s="122">
        <v>0</v>
      </c>
      <c r="S35" s="122">
        <v>1</v>
      </c>
      <c r="T35" s="122">
        <v>1</v>
      </c>
      <c r="U35" s="122">
        <v>1</v>
      </c>
      <c r="V35" s="122">
        <v>1</v>
      </c>
      <c r="W35" s="122">
        <v>1</v>
      </c>
      <c r="X35" s="122">
        <v>0</v>
      </c>
      <c r="Y35" s="122">
        <v>0</v>
      </c>
      <c r="Z35" s="122">
        <v>0</v>
      </c>
      <c r="AA35" s="122">
        <v>0</v>
      </c>
      <c r="AB35" s="122">
        <v>0</v>
      </c>
      <c r="AC35" s="90"/>
    </row>
    <row r="36" spans="3:29">
      <c r="C36" s="89"/>
      <c r="D36" s="121">
        <f t="shared" si="4"/>
        <v>5</v>
      </c>
      <c r="E36" s="122">
        <v>0</v>
      </c>
      <c r="F36" s="122">
        <v>0</v>
      </c>
      <c r="G36" s="122">
        <v>0</v>
      </c>
      <c r="H36" s="122">
        <v>0</v>
      </c>
      <c r="I36" s="122">
        <v>0</v>
      </c>
      <c r="J36" s="122">
        <v>0</v>
      </c>
      <c r="K36" s="122">
        <v>0</v>
      </c>
      <c r="L36" s="122">
        <v>0</v>
      </c>
      <c r="M36" s="122">
        <v>0</v>
      </c>
      <c r="N36" s="122">
        <v>1</v>
      </c>
      <c r="O36" s="122">
        <v>1</v>
      </c>
      <c r="P36" s="122">
        <v>1</v>
      </c>
      <c r="Q36" s="122">
        <v>0</v>
      </c>
      <c r="R36" s="122">
        <v>0</v>
      </c>
      <c r="S36" s="122">
        <v>1</v>
      </c>
      <c r="T36" s="122">
        <v>1</v>
      </c>
      <c r="U36" s="122">
        <v>1</v>
      </c>
      <c r="V36" s="122">
        <v>1</v>
      </c>
      <c r="W36" s="122">
        <v>1</v>
      </c>
      <c r="X36" s="122">
        <v>1</v>
      </c>
      <c r="Y36" s="122">
        <v>1</v>
      </c>
      <c r="Z36" s="122">
        <v>1</v>
      </c>
      <c r="AA36" s="122">
        <v>1</v>
      </c>
      <c r="AB36" s="122">
        <v>0</v>
      </c>
      <c r="AC36" s="90"/>
    </row>
    <row r="37" spans="3:29">
      <c r="C37" s="89"/>
      <c r="D37" s="121">
        <f t="shared" si="4"/>
        <v>6</v>
      </c>
      <c r="E37" s="122">
        <v>0</v>
      </c>
      <c r="F37" s="122">
        <v>0</v>
      </c>
      <c r="G37" s="122">
        <v>0</v>
      </c>
      <c r="H37" s="122">
        <v>0</v>
      </c>
      <c r="I37" s="122">
        <v>0</v>
      </c>
      <c r="J37" s="122">
        <v>0</v>
      </c>
      <c r="K37" s="122">
        <v>0</v>
      </c>
      <c r="L37" s="122">
        <v>0</v>
      </c>
      <c r="M37" s="122">
        <v>0</v>
      </c>
      <c r="N37" s="122">
        <v>1</v>
      </c>
      <c r="O37" s="122">
        <v>1</v>
      </c>
      <c r="P37" s="122">
        <v>1</v>
      </c>
      <c r="Q37" s="122">
        <v>0</v>
      </c>
      <c r="R37" s="122">
        <v>0</v>
      </c>
      <c r="S37" s="122">
        <v>0</v>
      </c>
      <c r="T37" s="122">
        <v>0</v>
      </c>
      <c r="U37" s="122">
        <v>0</v>
      </c>
      <c r="V37" s="122">
        <v>0</v>
      </c>
      <c r="W37" s="122">
        <v>0</v>
      </c>
      <c r="X37" s="122">
        <v>0</v>
      </c>
      <c r="Y37" s="122">
        <v>0</v>
      </c>
      <c r="Z37" s="122">
        <v>0</v>
      </c>
      <c r="AA37" s="122">
        <v>0</v>
      </c>
      <c r="AB37" s="122">
        <v>0</v>
      </c>
      <c r="AC37" s="90"/>
    </row>
    <row r="38" spans="3:29">
      <c r="C38" s="89"/>
      <c r="D38" s="121">
        <f t="shared" si="4"/>
        <v>7</v>
      </c>
      <c r="E38" s="122">
        <v>0</v>
      </c>
      <c r="F38" s="122">
        <v>0</v>
      </c>
      <c r="G38" s="122">
        <v>0</v>
      </c>
      <c r="H38" s="122">
        <v>0</v>
      </c>
      <c r="I38" s="122">
        <v>0</v>
      </c>
      <c r="J38" s="122">
        <v>0</v>
      </c>
      <c r="K38" s="122">
        <v>0</v>
      </c>
      <c r="L38" s="122">
        <v>0</v>
      </c>
      <c r="M38" s="122">
        <v>0</v>
      </c>
      <c r="N38" s="122">
        <v>0</v>
      </c>
      <c r="O38" s="122">
        <v>0</v>
      </c>
      <c r="P38" s="122">
        <v>0</v>
      </c>
      <c r="Q38" s="122">
        <v>0</v>
      </c>
      <c r="R38" s="122">
        <v>0</v>
      </c>
      <c r="S38" s="122">
        <v>0</v>
      </c>
      <c r="T38" s="122">
        <v>0</v>
      </c>
      <c r="U38" s="122">
        <v>0</v>
      </c>
      <c r="V38" s="122">
        <v>0</v>
      </c>
      <c r="W38" s="122">
        <v>0</v>
      </c>
      <c r="X38" s="122">
        <v>0</v>
      </c>
      <c r="Y38" s="122">
        <v>0</v>
      </c>
      <c r="Z38" s="122">
        <v>0</v>
      </c>
      <c r="AA38" s="122">
        <v>0</v>
      </c>
      <c r="AB38" s="122">
        <v>0</v>
      </c>
      <c r="AC38" s="90"/>
    </row>
    <row r="39" spans="3:29">
      <c r="C39" s="89"/>
      <c r="D39"/>
      <c r="AC39" s="90"/>
    </row>
    <row r="40" spans="3:29">
      <c r="C40" s="89"/>
      <c r="D40"/>
      <c r="E40" s="183" t="s">
        <v>11</v>
      </c>
      <c r="F40" s="183"/>
      <c r="G40" s="183"/>
      <c r="H40" s="183"/>
      <c r="I40" s="183"/>
      <c r="J40" s="183"/>
      <c r="K40" s="183"/>
      <c r="L40" s="183"/>
      <c r="M40" s="183"/>
      <c r="N40" s="183"/>
      <c r="O40" s="183"/>
      <c r="P40" s="183"/>
      <c r="AC40" s="90"/>
    </row>
    <row r="41" spans="3:29">
      <c r="C41" s="89"/>
      <c r="D41" s="142" t="s">
        <v>186</v>
      </c>
      <c r="E41" s="119">
        <v>1</v>
      </c>
      <c r="F41" s="119">
        <f t="shared" ref="F41:P41" si="5">E41+1</f>
        <v>2</v>
      </c>
      <c r="G41" s="119">
        <f t="shared" si="5"/>
        <v>3</v>
      </c>
      <c r="H41" s="119">
        <f t="shared" si="5"/>
        <v>4</v>
      </c>
      <c r="I41" s="119">
        <f t="shared" si="5"/>
        <v>5</v>
      </c>
      <c r="J41" s="119">
        <f t="shared" si="5"/>
        <v>6</v>
      </c>
      <c r="K41" s="119">
        <f t="shared" si="5"/>
        <v>7</v>
      </c>
      <c r="L41" s="119">
        <f t="shared" si="5"/>
        <v>8</v>
      </c>
      <c r="M41" s="119">
        <f t="shared" si="5"/>
        <v>9</v>
      </c>
      <c r="N41" s="119">
        <f t="shared" si="5"/>
        <v>10</v>
      </c>
      <c r="O41" s="119">
        <f t="shared" si="5"/>
        <v>11</v>
      </c>
      <c r="P41" s="119">
        <f t="shared" si="5"/>
        <v>12</v>
      </c>
      <c r="Q41" s="42" t="s">
        <v>12</v>
      </c>
      <c r="AC41" s="90"/>
    </row>
    <row r="42" spans="3:29">
      <c r="C42" s="89"/>
      <c r="D42" s="121">
        <v>1</v>
      </c>
      <c r="E42" s="122">
        <v>1</v>
      </c>
      <c r="F42" s="122">
        <v>1</v>
      </c>
      <c r="G42" s="122">
        <v>1</v>
      </c>
      <c r="H42" s="122">
        <v>1</v>
      </c>
      <c r="I42" s="122">
        <v>1</v>
      </c>
      <c r="J42" s="122">
        <v>1</v>
      </c>
      <c r="K42" s="122">
        <v>1</v>
      </c>
      <c r="L42" s="122">
        <v>1</v>
      </c>
      <c r="M42" s="122">
        <v>1</v>
      </c>
      <c r="N42" s="122">
        <v>1</v>
      </c>
      <c r="O42" s="122">
        <v>1</v>
      </c>
      <c r="P42" s="122">
        <v>1</v>
      </c>
      <c r="AC42" s="90"/>
    </row>
    <row r="43" spans="3:29">
      <c r="C43" s="89"/>
      <c r="D43" s="121">
        <v>2</v>
      </c>
      <c r="E43" s="45">
        <v>1</v>
      </c>
      <c r="F43" s="122">
        <v>1</v>
      </c>
      <c r="G43" s="122">
        <v>1</v>
      </c>
      <c r="H43" s="122">
        <v>1</v>
      </c>
      <c r="I43" s="122">
        <v>1</v>
      </c>
      <c r="J43" s="122">
        <v>1</v>
      </c>
      <c r="K43" s="122">
        <v>1</v>
      </c>
      <c r="L43" s="122">
        <v>1</v>
      </c>
      <c r="M43" s="122">
        <v>1</v>
      </c>
      <c r="N43" s="122">
        <v>1</v>
      </c>
      <c r="O43" s="122">
        <v>1</v>
      </c>
      <c r="P43" s="122">
        <v>1</v>
      </c>
      <c r="AC43" s="90"/>
    </row>
    <row r="44" spans="3:29">
      <c r="C44" s="89"/>
      <c r="D44" s="121">
        <v>3</v>
      </c>
      <c r="E44" s="45">
        <v>1</v>
      </c>
      <c r="F44" s="122">
        <v>1</v>
      </c>
      <c r="G44" s="122">
        <v>1</v>
      </c>
      <c r="H44" s="122">
        <v>1</v>
      </c>
      <c r="I44" s="122">
        <v>1</v>
      </c>
      <c r="J44" s="122">
        <v>1</v>
      </c>
      <c r="K44" s="122">
        <v>1</v>
      </c>
      <c r="L44" s="122">
        <v>1</v>
      </c>
      <c r="M44" s="122">
        <v>1</v>
      </c>
      <c r="N44" s="122">
        <v>1</v>
      </c>
      <c r="O44" s="122">
        <v>1</v>
      </c>
      <c r="P44" s="122">
        <v>1</v>
      </c>
      <c r="AC44" s="90"/>
    </row>
    <row r="45" spans="3:29">
      <c r="C45" s="89"/>
      <c r="D45" s="121">
        <v>4</v>
      </c>
      <c r="E45" s="45">
        <v>1</v>
      </c>
      <c r="F45" s="122">
        <v>1</v>
      </c>
      <c r="G45" s="122">
        <v>1</v>
      </c>
      <c r="H45" s="122">
        <v>1</v>
      </c>
      <c r="I45" s="122">
        <v>1</v>
      </c>
      <c r="J45" s="122">
        <v>1</v>
      </c>
      <c r="K45" s="122">
        <v>1</v>
      </c>
      <c r="L45" s="122">
        <v>1</v>
      </c>
      <c r="M45" s="122">
        <v>1</v>
      </c>
      <c r="N45" s="122">
        <v>1</v>
      </c>
      <c r="O45" s="122">
        <v>1</v>
      </c>
      <c r="P45" s="122">
        <v>0</v>
      </c>
      <c r="AC45" s="90"/>
    </row>
    <row r="46" spans="3:29">
      <c r="C46" s="89"/>
      <c r="D46" s="121">
        <v>5</v>
      </c>
      <c r="G46" s="122">
        <v>1</v>
      </c>
      <c r="I46" s="122">
        <v>1</v>
      </c>
      <c r="L46" s="122">
        <v>1</v>
      </c>
      <c r="O46" s="122">
        <v>1</v>
      </c>
      <c r="AC46" s="90"/>
    </row>
    <row r="47" spans="3:29">
      <c r="C47" s="89"/>
      <c r="D47"/>
      <c r="AC47" s="90"/>
    </row>
    <row r="48" spans="3:29">
      <c r="C48" s="89"/>
      <c r="D48" s="14" t="s">
        <v>14</v>
      </c>
      <c r="E48" s="140" t="s">
        <v>15</v>
      </c>
      <c r="F48" s="117"/>
      <c r="G48" s="117"/>
      <c r="H48" s="117"/>
      <c r="I48" s="117"/>
      <c r="J48" s="117"/>
      <c r="K48" s="117"/>
      <c r="L48" s="117"/>
      <c r="M48" s="117"/>
      <c r="N48" s="117"/>
      <c r="O48" s="117"/>
      <c r="P48" s="117"/>
      <c r="Q48" s="117"/>
      <c r="R48" s="117"/>
      <c r="S48" s="117"/>
      <c r="T48" s="117"/>
      <c r="U48" s="117"/>
      <c r="V48" s="117"/>
      <c r="W48" s="117"/>
      <c r="X48" s="117"/>
      <c r="Y48" s="117"/>
      <c r="Z48" s="117"/>
      <c r="AA48" s="117"/>
      <c r="AB48" s="118"/>
      <c r="AC48" s="90"/>
    </row>
    <row r="49" spans="3:29">
      <c r="C49" s="89"/>
      <c r="D49" s="142" t="s">
        <v>10</v>
      </c>
      <c r="E49" s="119">
        <v>1</v>
      </c>
      <c r="F49" s="119">
        <f t="shared" ref="F49:AB49" si="6">E49+1</f>
        <v>2</v>
      </c>
      <c r="G49" s="119">
        <f t="shared" si="6"/>
        <v>3</v>
      </c>
      <c r="H49" s="119">
        <f t="shared" si="6"/>
        <v>4</v>
      </c>
      <c r="I49" s="119">
        <f t="shared" si="6"/>
        <v>5</v>
      </c>
      <c r="J49" s="119">
        <f t="shared" si="6"/>
        <v>6</v>
      </c>
      <c r="K49" s="119">
        <f t="shared" si="6"/>
        <v>7</v>
      </c>
      <c r="L49" s="119">
        <f t="shared" si="6"/>
        <v>8</v>
      </c>
      <c r="M49" s="119">
        <f t="shared" si="6"/>
        <v>9</v>
      </c>
      <c r="N49" s="119">
        <f t="shared" si="6"/>
        <v>10</v>
      </c>
      <c r="O49" s="119">
        <f t="shared" si="6"/>
        <v>11</v>
      </c>
      <c r="P49" s="119">
        <f t="shared" si="6"/>
        <v>12</v>
      </c>
      <c r="Q49" s="119">
        <f t="shared" si="6"/>
        <v>13</v>
      </c>
      <c r="R49" s="119">
        <f t="shared" si="6"/>
        <v>14</v>
      </c>
      <c r="S49" s="119">
        <f t="shared" si="6"/>
        <v>15</v>
      </c>
      <c r="T49" s="119">
        <f t="shared" si="6"/>
        <v>16</v>
      </c>
      <c r="U49" s="119">
        <f t="shared" si="6"/>
        <v>17</v>
      </c>
      <c r="V49" s="119">
        <f t="shared" si="6"/>
        <v>18</v>
      </c>
      <c r="W49" s="119">
        <f t="shared" si="6"/>
        <v>19</v>
      </c>
      <c r="X49" s="119">
        <f t="shared" si="6"/>
        <v>20</v>
      </c>
      <c r="Y49" s="119">
        <f t="shared" si="6"/>
        <v>21</v>
      </c>
      <c r="Z49" s="119">
        <f t="shared" si="6"/>
        <v>22</v>
      </c>
      <c r="AA49" s="119">
        <f t="shared" si="6"/>
        <v>23</v>
      </c>
      <c r="AB49" s="119">
        <f t="shared" si="6"/>
        <v>24</v>
      </c>
      <c r="AC49" s="90"/>
    </row>
    <row r="50" spans="3:29">
      <c r="C50" s="89"/>
      <c r="D50" s="121">
        <v>1</v>
      </c>
      <c r="E50" s="122">
        <v>0</v>
      </c>
      <c r="F50" s="122">
        <v>0</v>
      </c>
      <c r="G50" s="122">
        <v>0</v>
      </c>
      <c r="H50" s="122">
        <v>0</v>
      </c>
      <c r="I50" s="122">
        <v>0</v>
      </c>
      <c r="J50" s="122">
        <v>0</v>
      </c>
      <c r="K50" s="122">
        <v>0</v>
      </c>
      <c r="L50" s="122">
        <v>0</v>
      </c>
      <c r="M50" s="122">
        <v>0</v>
      </c>
      <c r="N50" s="122">
        <v>1</v>
      </c>
      <c r="O50" s="122">
        <v>1</v>
      </c>
      <c r="P50" s="122">
        <v>1</v>
      </c>
      <c r="Q50" s="122">
        <v>0</v>
      </c>
      <c r="R50" s="122">
        <v>0</v>
      </c>
      <c r="S50" s="122">
        <v>1</v>
      </c>
      <c r="T50" s="122">
        <v>1</v>
      </c>
      <c r="U50" s="122">
        <v>1</v>
      </c>
      <c r="V50" s="122">
        <v>1</v>
      </c>
      <c r="W50" s="122">
        <v>1</v>
      </c>
      <c r="X50" s="122">
        <v>0</v>
      </c>
      <c r="Y50" s="122">
        <v>0</v>
      </c>
      <c r="Z50" s="122">
        <v>0</v>
      </c>
      <c r="AA50" s="122">
        <v>0</v>
      </c>
      <c r="AB50" s="122">
        <v>0</v>
      </c>
      <c r="AC50" s="90"/>
    </row>
    <row r="51" spans="3:29">
      <c r="C51" s="89"/>
      <c r="D51" s="121">
        <f t="shared" ref="D51:D56" si="7">D50+1</f>
        <v>2</v>
      </c>
      <c r="E51" s="122">
        <v>0</v>
      </c>
      <c r="F51" s="122">
        <v>0</v>
      </c>
      <c r="G51" s="122">
        <v>0</v>
      </c>
      <c r="H51" s="122">
        <v>0</v>
      </c>
      <c r="I51" s="122">
        <v>0</v>
      </c>
      <c r="J51" s="122">
        <v>0</v>
      </c>
      <c r="K51" s="122">
        <v>0</v>
      </c>
      <c r="L51" s="122">
        <v>0</v>
      </c>
      <c r="M51" s="122">
        <v>0</v>
      </c>
      <c r="N51" s="122">
        <v>1</v>
      </c>
      <c r="O51" s="122">
        <v>1</v>
      </c>
      <c r="P51" s="122">
        <v>1</v>
      </c>
      <c r="Q51" s="122">
        <v>0</v>
      </c>
      <c r="R51" s="122">
        <v>0</v>
      </c>
      <c r="S51" s="122">
        <v>1</v>
      </c>
      <c r="T51" s="122">
        <v>1</v>
      </c>
      <c r="U51" s="122">
        <v>1</v>
      </c>
      <c r="V51" s="122">
        <v>1</v>
      </c>
      <c r="W51" s="122">
        <v>1</v>
      </c>
      <c r="X51" s="122">
        <v>0</v>
      </c>
      <c r="Y51" s="122">
        <v>0</v>
      </c>
      <c r="Z51" s="122">
        <v>0</v>
      </c>
      <c r="AA51" s="122">
        <v>0</v>
      </c>
      <c r="AB51" s="122">
        <v>0</v>
      </c>
      <c r="AC51" s="90"/>
    </row>
    <row r="52" spans="3:29">
      <c r="C52" s="89"/>
      <c r="D52" s="121">
        <f t="shared" si="7"/>
        <v>3</v>
      </c>
      <c r="E52" s="122">
        <v>0</v>
      </c>
      <c r="F52" s="122">
        <v>0</v>
      </c>
      <c r="G52" s="122">
        <v>0</v>
      </c>
      <c r="H52" s="122">
        <v>0</v>
      </c>
      <c r="I52" s="122">
        <v>0</v>
      </c>
      <c r="J52" s="122">
        <v>0</v>
      </c>
      <c r="K52" s="122">
        <v>0</v>
      </c>
      <c r="L52" s="122">
        <v>0</v>
      </c>
      <c r="M52" s="122">
        <v>0</v>
      </c>
      <c r="N52" s="122">
        <v>1</v>
      </c>
      <c r="O52" s="122">
        <v>1</v>
      </c>
      <c r="P52" s="122">
        <v>1</v>
      </c>
      <c r="Q52" s="122">
        <v>0</v>
      </c>
      <c r="R52" s="122">
        <v>0</v>
      </c>
      <c r="S52" s="122">
        <v>1</v>
      </c>
      <c r="T52" s="122">
        <v>1</v>
      </c>
      <c r="U52" s="122">
        <v>1</v>
      </c>
      <c r="V52" s="122">
        <v>1</v>
      </c>
      <c r="W52" s="122">
        <v>1</v>
      </c>
      <c r="X52" s="122">
        <v>0</v>
      </c>
      <c r="Y52" s="122">
        <v>0</v>
      </c>
      <c r="Z52" s="122">
        <v>0</v>
      </c>
      <c r="AA52" s="122">
        <v>0</v>
      </c>
      <c r="AB52" s="122">
        <v>0</v>
      </c>
      <c r="AC52" s="90"/>
    </row>
    <row r="53" spans="3:29">
      <c r="C53" s="89"/>
      <c r="D53" s="121">
        <f t="shared" si="7"/>
        <v>4</v>
      </c>
      <c r="E53" s="122">
        <v>0</v>
      </c>
      <c r="F53" s="122">
        <v>0</v>
      </c>
      <c r="G53" s="122">
        <v>0</v>
      </c>
      <c r="H53" s="122">
        <v>0</v>
      </c>
      <c r="I53" s="122">
        <v>0</v>
      </c>
      <c r="J53" s="122">
        <v>0</v>
      </c>
      <c r="K53" s="122">
        <v>0</v>
      </c>
      <c r="L53" s="122">
        <v>0</v>
      </c>
      <c r="M53" s="122">
        <v>0</v>
      </c>
      <c r="N53" s="122">
        <v>1</v>
      </c>
      <c r="O53" s="122">
        <v>1</v>
      </c>
      <c r="P53" s="122">
        <v>1</v>
      </c>
      <c r="Q53" s="122">
        <v>0</v>
      </c>
      <c r="R53" s="122">
        <v>0</v>
      </c>
      <c r="S53" s="122">
        <v>1</v>
      </c>
      <c r="T53" s="122">
        <v>1</v>
      </c>
      <c r="U53" s="122">
        <v>1</v>
      </c>
      <c r="V53" s="122">
        <v>1</v>
      </c>
      <c r="W53" s="122">
        <v>1</v>
      </c>
      <c r="X53" s="122">
        <v>0</v>
      </c>
      <c r="Y53" s="122">
        <v>0</v>
      </c>
      <c r="Z53" s="122">
        <v>0</v>
      </c>
      <c r="AA53" s="122">
        <v>0</v>
      </c>
      <c r="AB53" s="122">
        <v>0</v>
      </c>
      <c r="AC53" s="90"/>
    </row>
    <row r="54" spans="3:29">
      <c r="C54" s="89"/>
      <c r="D54" s="121">
        <f t="shared" si="7"/>
        <v>5</v>
      </c>
      <c r="E54" s="122">
        <v>0</v>
      </c>
      <c r="F54" s="122">
        <v>0</v>
      </c>
      <c r="G54" s="122">
        <v>0</v>
      </c>
      <c r="H54" s="122">
        <v>0</v>
      </c>
      <c r="I54" s="122">
        <v>0</v>
      </c>
      <c r="J54" s="122">
        <v>0</v>
      </c>
      <c r="K54" s="122">
        <v>0</v>
      </c>
      <c r="L54" s="122">
        <v>0</v>
      </c>
      <c r="M54" s="122">
        <v>0</v>
      </c>
      <c r="N54" s="122">
        <v>1</v>
      </c>
      <c r="O54" s="122">
        <v>1</v>
      </c>
      <c r="P54" s="122">
        <v>1</v>
      </c>
      <c r="Q54" s="122">
        <v>0</v>
      </c>
      <c r="R54" s="122">
        <v>0</v>
      </c>
      <c r="S54" s="122">
        <v>1</v>
      </c>
      <c r="T54" s="122">
        <v>1</v>
      </c>
      <c r="U54" s="122">
        <v>1</v>
      </c>
      <c r="V54" s="122">
        <v>1</v>
      </c>
      <c r="W54" s="122">
        <v>1</v>
      </c>
      <c r="X54" s="122">
        <v>1</v>
      </c>
      <c r="Y54" s="122">
        <v>1</v>
      </c>
      <c r="Z54" s="122">
        <v>1</v>
      </c>
      <c r="AA54" s="122">
        <v>1</v>
      </c>
      <c r="AB54" s="122">
        <v>0</v>
      </c>
      <c r="AC54" s="90"/>
    </row>
    <row r="55" spans="3:29">
      <c r="C55" s="89"/>
      <c r="D55" s="121">
        <f t="shared" si="7"/>
        <v>6</v>
      </c>
      <c r="E55" s="122">
        <v>0</v>
      </c>
      <c r="F55" s="122">
        <v>0</v>
      </c>
      <c r="G55" s="122">
        <v>0</v>
      </c>
      <c r="H55" s="122">
        <v>0</v>
      </c>
      <c r="I55" s="122">
        <v>0</v>
      </c>
      <c r="J55" s="122">
        <v>0</v>
      </c>
      <c r="K55" s="122">
        <v>0</v>
      </c>
      <c r="L55" s="122">
        <v>0</v>
      </c>
      <c r="M55" s="122">
        <v>0</v>
      </c>
      <c r="N55" s="122">
        <v>1</v>
      </c>
      <c r="O55" s="122">
        <v>1</v>
      </c>
      <c r="P55" s="122">
        <v>1</v>
      </c>
      <c r="Q55" s="122">
        <v>0</v>
      </c>
      <c r="R55" s="122">
        <v>0</v>
      </c>
      <c r="S55" s="122">
        <v>0</v>
      </c>
      <c r="T55" s="122">
        <v>0</v>
      </c>
      <c r="U55" s="122">
        <v>0</v>
      </c>
      <c r="V55" s="122">
        <v>0</v>
      </c>
      <c r="W55" s="122">
        <v>0</v>
      </c>
      <c r="X55" s="122">
        <v>0</v>
      </c>
      <c r="Y55" s="122">
        <v>0</v>
      </c>
      <c r="Z55" s="122">
        <v>0</v>
      </c>
      <c r="AA55" s="122">
        <v>0</v>
      </c>
      <c r="AB55" s="122">
        <v>0</v>
      </c>
      <c r="AC55" s="90"/>
    </row>
    <row r="56" spans="3:29">
      <c r="C56" s="89"/>
      <c r="D56" s="121">
        <f t="shared" si="7"/>
        <v>7</v>
      </c>
      <c r="E56" s="122">
        <v>0</v>
      </c>
      <c r="F56" s="122">
        <v>0</v>
      </c>
      <c r="G56" s="122">
        <v>0</v>
      </c>
      <c r="H56" s="122">
        <v>0</v>
      </c>
      <c r="I56" s="122">
        <v>0</v>
      </c>
      <c r="J56" s="122">
        <v>0</v>
      </c>
      <c r="K56" s="122">
        <v>0</v>
      </c>
      <c r="L56" s="122">
        <v>0</v>
      </c>
      <c r="M56" s="122">
        <v>0</v>
      </c>
      <c r="N56" s="122">
        <v>0</v>
      </c>
      <c r="O56" s="122">
        <v>0</v>
      </c>
      <c r="P56" s="122">
        <v>0</v>
      </c>
      <c r="Q56" s="122">
        <v>0</v>
      </c>
      <c r="R56" s="122">
        <v>0</v>
      </c>
      <c r="S56" s="122">
        <v>0</v>
      </c>
      <c r="T56" s="122">
        <v>0</v>
      </c>
      <c r="U56" s="122">
        <v>0</v>
      </c>
      <c r="V56" s="122">
        <v>0</v>
      </c>
      <c r="W56" s="122">
        <v>0</v>
      </c>
      <c r="X56" s="122">
        <v>0</v>
      </c>
      <c r="Y56" s="122">
        <v>0</v>
      </c>
      <c r="Z56" s="122">
        <v>0</v>
      </c>
      <c r="AA56" s="122">
        <v>0</v>
      </c>
      <c r="AB56" s="122">
        <v>0</v>
      </c>
      <c r="AC56" s="90"/>
    </row>
    <row r="57" spans="3:29">
      <c r="C57" s="89"/>
      <c r="D57"/>
      <c r="AC57" s="90"/>
    </row>
    <row r="58" spans="3:29">
      <c r="C58" s="89"/>
      <c r="D58"/>
      <c r="E58" s="203" t="s">
        <v>16</v>
      </c>
      <c r="F58" s="204"/>
      <c r="G58" s="204"/>
      <c r="H58" s="204"/>
      <c r="I58" s="204"/>
      <c r="J58" s="204"/>
      <c r="K58" s="204"/>
      <c r="L58" s="204"/>
      <c r="M58" s="204"/>
      <c r="N58" s="204"/>
      <c r="O58" s="204"/>
      <c r="P58" s="205"/>
      <c r="AC58" s="90"/>
    </row>
    <row r="59" spans="3:29">
      <c r="C59" s="89"/>
      <c r="D59" s="142" t="s">
        <v>186</v>
      </c>
      <c r="E59" s="119">
        <v>1</v>
      </c>
      <c r="F59" s="119">
        <f t="shared" ref="F59:P59" si="8">E59+1</f>
        <v>2</v>
      </c>
      <c r="G59" s="119">
        <f t="shared" si="8"/>
        <v>3</v>
      </c>
      <c r="H59" s="119">
        <f t="shared" si="8"/>
        <v>4</v>
      </c>
      <c r="I59" s="119">
        <f t="shared" si="8"/>
        <v>5</v>
      </c>
      <c r="J59" s="119">
        <f t="shared" si="8"/>
        <v>6</v>
      </c>
      <c r="K59" s="119">
        <f t="shared" si="8"/>
        <v>7</v>
      </c>
      <c r="L59" s="119">
        <f t="shared" si="8"/>
        <v>8</v>
      </c>
      <c r="M59" s="119">
        <f t="shared" si="8"/>
        <v>9</v>
      </c>
      <c r="N59" s="119">
        <f t="shared" si="8"/>
        <v>10</v>
      </c>
      <c r="O59" s="119">
        <f t="shared" si="8"/>
        <v>11</v>
      </c>
      <c r="P59" s="119">
        <f t="shared" si="8"/>
        <v>12</v>
      </c>
      <c r="AC59" s="90"/>
    </row>
    <row r="60" spans="3:29">
      <c r="C60" s="89"/>
      <c r="D60" s="121">
        <v>1</v>
      </c>
      <c r="E60" s="45">
        <v>1</v>
      </c>
      <c r="F60" s="122">
        <v>1</v>
      </c>
      <c r="G60" s="122">
        <v>1</v>
      </c>
      <c r="H60" s="122">
        <v>1</v>
      </c>
      <c r="I60" s="122">
        <v>1</v>
      </c>
      <c r="J60" s="122">
        <v>1</v>
      </c>
      <c r="K60" s="122">
        <v>1</v>
      </c>
      <c r="L60" s="122">
        <v>1</v>
      </c>
      <c r="M60" s="122">
        <v>1</v>
      </c>
      <c r="N60" s="122">
        <v>1</v>
      </c>
      <c r="O60" s="122">
        <v>1</v>
      </c>
      <c r="P60" s="122">
        <v>1</v>
      </c>
      <c r="AC60" s="90"/>
    </row>
    <row r="61" spans="3:29">
      <c r="C61" s="89"/>
      <c r="D61" s="121">
        <v>2</v>
      </c>
      <c r="E61" s="45">
        <v>1</v>
      </c>
      <c r="F61" s="122">
        <v>1</v>
      </c>
      <c r="G61" s="122">
        <v>1</v>
      </c>
      <c r="H61" s="122">
        <v>1</v>
      </c>
      <c r="I61" s="122">
        <v>1</v>
      </c>
      <c r="J61" s="122">
        <v>1</v>
      </c>
      <c r="K61" s="122">
        <v>1</v>
      </c>
      <c r="L61" s="122">
        <v>1</v>
      </c>
      <c r="M61" s="122">
        <v>1</v>
      </c>
      <c r="N61" s="122">
        <v>1</v>
      </c>
      <c r="O61" s="122">
        <v>1</v>
      </c>
      <c r="P61" s="122">
        <v>1</v>
      </c>
      <c r="AC61" s="90"/>
    </row>
    <row r="62" spans="3:29">
      <c r="C62" s="89"/>
      <c r="D62" s="121">
        <v>3</v>
      </c>
      <c r="E62" s="45">
        <v>1</v>
      </c>
      <c r="F62" s="122">
        <v>1</v>
      </c>
      <c r="G62" s="122">
        <v>1</v>
      </c>
      <c r="H62" s="122">
        <v>1</v>
      </c>
      <c r="I62" s="122">
        <v>1</v>
      </c>
      <c r="J62" s="122">
        <v>1</v>
      </c>
      <c r="K62" s="122">
        <v>1</v>
      </c>
      <c r="L62" s="122">
        <v>1</v>
      </c>
      <c r="M62" s="122">
        <v>1</v>
      </c>
      <c r="N62" s="122">
        <v>1</v>
      </c>
      <c r="O62" s="122">
        <v>1</v>
      </c>
      <c r="P62" s="122">
        <v>1</v>
      </c>
      <c r="AC62" s="90"/>
    </row>
    <row r="63" spans="3:29">
      <c r="C63" s="89"/>
      <c r="D63" s="121">
        <v>4</v>
      </c>
      <c r="E63" s="45">
        <v>1</v>
      </c>
      <c r="F63" s="122">
        <v>1</v>
      </c>
      <c r="G63" s="122">
        <v>1</v>
      </c>
      <c r="H63" s="122">
        <v>1</v>
      </c>
      <c r="I63" s="122">
        <v>1</v>
      </c>
      <c r="J63" s="122">
        <v>1</v>
      </c>
      <c r="K63" s="122">
        <v>1</v>
      </c>
      <c r="L63" s="122">
        <v>1</v>
      </c>
      <c r="M63" s="122">
        <v>1</v>
      </c>
      <c r="N63" s="122">
        <v>1</v>
      </c>
      <c r="O63" s="122">
        <v>1</v>
      </c>
      <c r="P63" s="122">
        <v>-1</v>
      </c>
      <c r="AC63" s="90"/>
    </row>
    <row r="64" spans="3:29" ht="12.75" customHeight="1">
      <c r="C64" s="89"/>
      <c r="D64" s="121">
        <v>5</v>
      </c>
      <c r="G64" s="122">
        <v>1</v>
      </c>
      <c r="I64" s="122">
        <v>1</v>
      </c>
      <c r="L64" s="122">
        <v>1</v>
      </c>
      <c r="O64" s="122">
        <v>1</v>
      </c>
      <c r="AC64" s="90"/>
    </row>
    <row r="65" spans="3:29" ht="9" customHeight="1">
      <c r="C65" s="89"/>
      <c r="D65"/>
      <c r="AC65" s="90"/>
    </row>
    <row r="66" spans="3:29">
      <c r="C66" s="89"/>
      <c r="D66" s="14" t="s">
        <v>17</v>
      </c>
      <c r="E66" s="183" t="s">
        <v>18</v>
      </c>
      <c r="F66" s="183"/>
      <c r="G66" s="183"/>
      <c r="H66" s="183"/>
      <c r="I66" s="183"/>
      <c r="J66" s="183"/>
      <c r="K66" s="183"/>
      <c r="L66" s="183"/>
      <c r="M66" s="183"/>
      <c r="N66" s="183"/>
      <c r="O66" s="183"/>
      <c r="P66" s="183"/>
      <c r="Q66" s="183"/>
      <c r="R66" s="183"/>
      <c r="S66" s="183"/>
      <c r="T66" s="183"/>
      <c r="U66" s="183"/>
      <c r="V66" s="183"/>
      <c r="W66" s="183"/>
      <c r="X66" s="183"/>
      <c r="Y66" s="183"/>
      <c r="Z66" s="183"/>
      <c r="AA66" s="183"/>
      <c r="AB66" s="183"/>
      <c r="AC66" s="90"/>
    </row>
    <row r="67" spans="3:29">
      <c r="C67" s="89"/>
      <c r="D67" s="142" t="s">
        <v>10</v>
      </c>
      <c r="E67" s="119">
        <v>1</v>
      </c>
      <c r="F67" s="119">
        <f t="shared" ref="F67:AB67" si="9">E67+1</f>
        <v>2</v>
      </c>
      <c r="G67" s="119">
        <f t="shared" si="9"/>
        <v>3</v>
      </c>
      <c r="H67" s="119">
        <f t="shared" si="9"/>
        <v>4</v>
      </c>
      <c r="I67" s="119">
        <f t="shared" si="9"/>
        <v>5</v>
      </c>
      <c r="J67" s="119">
        <f t="shared" si="9"/>
        <v>6</v>
      </c>
      <c r="K67" s="119">
        <f t="shared" si="9"/>
        <v>7</v>
      </c>
      <c r="L67" s="119">
        <f t="shared" si="9"/>
        <v>8</v>
      </c>
      <c r="M67" s="119">
        <f t="shared" si="9"/>
        <v>9</v>
      </c>
      <c r="N67" s="119">
        <f t="shared" si="9"/>
        <v>10</v>
      </c>
      <c r="O67" s="119">
        <f t="shared" si="9"/>
        <v>11</v>
      </c>
      <c r="P67" s="119">
        <f t="shared" si="9"/>
        <v>12</v>
      </c>
      <c r="Q67" s="119">
        <f t="shared" si="9"/>
        <v>13</v>
      </c>
      <c r="R67" s="119">
        <f t="shared" si="9"/>
        <v>14</v>
      </c>
      <c r="S67" s="119">
        <f t="shared" si="9"/>
        <v>15</v>
      </c>
      <c r="T67" s="119">
        <f t="shared" si="9"/>
        <v>16</v>
      </c>
      <c r="U67" s="119">
        <f t="shared" si="9"/>
        <v>17</v>
      </c>
      <c r="V67" s="119">
        <f t="shared" si="9"/>
        <v>18</v>
      </c>
      <c r="W67" s="119">
        <f t="shared" si="9"/>
        <v>19</v>
      </c>
      <c r="X67" s="119">
        <f t="shared" si="9"/>
        <v>20</v>
      </c>
      <c r="Y67" s="119">
        <f t="shared" si="9"/>
        <v>21</v>
      </c>
      <c r="Z67" s="119">
        <f t="shared" si="9"/>
        <v>22</v>
      </c>
      <c r="AA67" s="119">
        <f t="shared" si="9"/>
        <v>23</v>
      </c>
      <c r="AB67" s="119">
        <f t="shared" si="9"/>
        <v>24</v>
      </c>
      <c r="AC67" s="90"/>
    </row>
    <row r="68" spans="3:29">
      <c r="C68" s="89"/>
      <c r="D68" s="121">
        <v>1</v>
      </c>
      <c r="E68" s="122">
        <v>0</v>
      </c>
      <c r="F68" s="122">
        <v>0</v>
      </c>
      <c r="G68" s="122">
        <v>0</v>
      </c>
      <c r="H68" s="122">
        <v>0</v>
      </c>
      <c r="I68" s="122">
        <v>0</v>
      </c>
      <c r="J68" s="122">
        <v>0</v>
      </c>
      <c r="K68" s="122">
        <v>0</v>
      </c>
      <c r="L68" s="122">
        <v>0</v>
      </c>
      <c r="M68" s="122">
        <v>0</v>
      </c>
      <c r="N68" s="122">
        <v>1</v>
      </c>
      <c r="O68" s="122">
        <v>1</v>
      </c>
      <c r="P68" s="122">
        <v>1</v>
      </c>
      <c r="Q68" s="122">
        <v>0</v>
      </c>
      <c r="R68" s="122">
        <v>0</v>
      </c>
      <c r="S68" s="122">
        <v>1</v>
      </c>
      <c r="T68" s="122">
        <v>1</v>
      </c>
      <c r="U68" s="122">
        <v>1</v>
      </c>
      <c r="V68" s="122">
        <v>1</v>
      </c>
      <c r="W68" s="122">
        <v>1</v>
      </c>
      <c r="X68" s="122">
        <v>0</v>
      </c>
      <c r="Y68" s="122">
        <v>0</v>
      </c>
      <c r="Z68" s="122">
        <v>0</v>
      </c>
      <c r="AA68" s="122">
        <v>0</v>
      </c>
      <c r="AB68" s="122">
        <v>0</v>
      </c>
      <c r="AC68" s="90"/>
    </row>
    <row r="69" spans="3:29">
      <c r="C69" s="89"/>
      <c r="D69" s="121">
        <f t="shared" ref="D69:D74" si="10">D68+1</f>
        <v>2</v>
      </c>
      <c r="E69" s="122">
        <v>0</v>
      </c>
      <c r="F69" s="122">
        <v>0</v>
      </c>
      <c r="G69" s="122">
        <v>0</v>
      </c>
      <c r="H69" s="122">
        <v>0</v>
      </c>
      <c r="I69" s="122">
        <v>0</v>
      </c>
      <c r="J69" s="122">
        <v>0</v>
      </c>
      <c r="K69" s="122">
        <v>0</v>
      </c>
      <c r="L69" s="122">
        <v>0</v>
      </c>
      <c r="M69" s="122">
        <v>0</v>
      </c>
      <c r="N69" s="122">
        <v>1</v>
      </c>
      <c r="O69" s="122">
        <v>1</v>
      </c>
      <c r="P69" s="122">
        <v>1</v>
      </c>
      <c r="Q69" s="122">
        <v>0</v>
      </c>
      <c r="R69" s="122">
        <v>0</v>
      </c>
      <c r="S69" s="122">
        <v>1</v>
      </c>
      <c r="T69" s="122">
        <v>1</v>
      </c>
      <c r="U69" s="122">
        <v>1</v>
      </c>
      <c r="V69" s="122">
        <v>1</v>
      </c>
      <c r="W69" s="122">
        <v>1</v>
      </c>
      <c r="X69" s="122">
        <v>0</v>
      </c>
      <c r="Y69" s="122">
        <v>0</v>
      </c>
      <c r="Z69" s="122">
        <v>0</v>
      </c>
      <c r="AA69" s="122">
        <v>0</v>
      </c>
      <c r="AB69" s="122">
        <v>0</v>
      </c>
      <c r="AC69" s="90"/>
    </row>
    <row r="70" spans="3:29">
      <c r="C70" s="89"/>
      <c r="D70" s="121">
        <f t="shared" si="10"/>
        <v>3</v>
      </c>
      <c r="E70" s="122">
        <v>0</v>
      </c>
      <c r="F70" s="122">
        <v>0</v>
      </c>
      <c r="G70" s="122">
        <v>0</v>
      </c>
      <c r="H70" s="122">
        <v>0</v>
      </c>
      <c r="I70" s="122">
        <v>0</v>
      </c>
      <c r="J70" s="122">
        <v>0</v>
      </c>
      <c r="K70" s="122">
        <v>0</v>
      </c>
      <c r="L70" s="122">
        <v>0</v>
      </c>
      <c r="M70" s="122">
        <v>0</v>
      </c>
      <c r="N70" s="122">
        <v>1</v>
      </c>
      <c r="O70" s="122">
        <v>1</v>
      </c>
      <c r="P70" s="122">
        <v>1</v>
      </c>
      <c r="Q70" s="122">
        <v>0</v>
      </c>
      <c r="R70" s="122">
        <v>0</v>
      </c>
      <c r="S70" s="122">
        <v>1</v>
      </c>
      <c r="T70" s="122">
        <v>1</v>
      </c>
      <c r="U70" s="122">
        <v>1</v>
      </c>
      <c r="V70" s="122">
        <v>1</v>
      </c>
      <c r="W70" s="122">
        <v>1</v>
      </c>
      <c r="X70" s="122">
        <v>0</v>
      </c>
      <c r="Y70" s="122">
        <v>0</v>
      </c>
      <c r="Z70" s="122">
        <v>0</v>
      </c>
      <c r="AA70" s="122">
        <v>0</v>
      </c>
      <c r="AB70" s="122">
        <v>0</v>
      </c>
      <c r="AC70" s="90"/>
    </row>
    <row r="71" spans="3:29">
      <c r="C71" s="89"/>
      <c r="D71" s="121">
        <f t="shared" si="10"/>
        <v>4</v>
      </c>
      <c r="E71" s="122">
        <v>0</v>
      </c>
      <c r="F71" s="122">
        <v>0</v>
      </c>
      <c r="G71" s="122">
        <v>0</v>
      </c>
      <c r="H71" s="122">
        <v>0</v>
      </c>
      <c r="I71" s="122">
        <v>0</v>
      </c>
      <c r="J71" s="122">
        <v>0</v>
      </c>
      <c r="K71" s="122">
        <v>0</v>
      </c>
      <c r="L71" s="122">
        <v>0</v>
      </c>
      <c r="M71" s="122">
        <v>0</v>
      </c>
      <c r="N71" s="122">
        <v>1</v>
      </c>
      <c r="O71" s="122">
        <v>1</v>
      </c>
      <c r="P71" s="122">
        <v>1</v>
      </c>
      <c r="Q71" s="122">
        <v>0</v>
      </c>
      <c r="R71" s="122">
        <v>0</v>
      </c>
      <c r="S71" s="122">
        <v>1</v>
      </c>
      <c r="T71" s="122">
        <v>1</v>
      </c>
      <c r="U71" s="122">
        <v>1</v>
      </c>
      <c r="V71" s="122">
        <v>1</v>
      </c>
      <c r="W71" s="122">
        <v>1</v>
      </c>
      <c r="X71" s="122">
        <v>0</v>
      </c>
      <c r="Y71" s="122">
        <v>0</v>
      </c>
      <c r="Z71" s="122">
        <v>0</v>
      </c>
      <c r="AA71" s="122">
        <v>0</v>
      </c>
      <c r="AB71" s="122">
        <v>0</v>
      </c>
      <c r="AC71" s="90"/>
    </row>
    <row r="72" spans="3:29">
      <c r="C72" s="89"/>
      <c r="D72" s="121">
        <f t="shared" si="10"/>
        <v>5</v>
      </c>
      <c r="E72" s="122">
        <v>0</v>
      </c>
      <c r="F72" s="122">
        <v>0</v>
      </c>
      <c r="G72" s="122">
        <v>0</v>
      </c>
      <c r="H72" s="122">
        <v>0</v>
      </c>
      <c r="I72" s="122">
        <v>0</v>
      </c>
      <c r="J72" s="122">
        <v>0</v>
      </c>
      <c r="K72" s="122">
        <v>0</v>
      </c>
      <c r="L72" s="122">
        <v>0</v>
      </c>
      <c r="M72" s="122">
        <v>0</v>
      </c>
      <c r="N72" s="122">
        <v>1</v>
      </c>
      <c r="O72" s="122">
        <v>1</v>
      </c>
      <c r="P72" s="122">
        <v>1</v>
      </c>
      <c r="Q72" s="122">
        <v>0</v>
      </c>
      <c r="R72" s="122">
        <v>0</v>
      </c>
      <c r="S72" s="122">
        <v>1</v>
      </c>
      <c r="T72" s="122">
        <v>1</v>
      </c>
      <c r="U72" s="122">
        <v>1</v>
      </c>
      <c r="V72" s="122">
        <v>1</v>
      </c>
      <c r="W72" s="122">
        <v>1</v>
      </c>
      <c r="X72" s="122">
        <v>1</v>
      </c>
      <c r="Y72" s="122">
        <v>1</v>
      </c>
      <c r="Z72" s="122">
        <v>1</v>
      </c>
      <c r="AA72" s="122">
        <v>1</v>
      </c>
      <c r="AB72" s="122">
        <v>0</v>
      </c>
      <c r="AC72" s="90"/>
    </row>
    <row r="73" spans="3:29">
      <c r="C73" s="89"/>
      <c r="D73" s="121">
        <f t="shared" si="10"/>
        <v>6</v>
      </c>
      <c r="E73" s="122">
        <v>0</v>
      </c>
      <c r="F73" s="122">
        <v>0</v>
      </c>
      <c r="G73" s="122">
        <v>0</v>
      </c>
      <c r="H73" s="122">
        <v>0</v>
      </c>
      <c r="I73" s="122">
        <v>0</v>
      </c>
      <c r="J73" s="122">
        <v>0</v>
      </c>
      <c r="K73" s="122">
        <v>0</v>
      </c>
      <c r="L73" s="122">
        <v>0</v>
      </c>
      <c r="M73" s="122">
        <v>0</v>
      </c>
      <c r="N73" s="122">
        <v>1</v>
      </c>
      <c r="O73" s="122">
        <v>1</v>
      </c>
      <c r="P73" s="122">
        <v>1</v>
      </c>
      <c r="Q73" s="122">
        <v>0</v>
      </c>
      <c r="R73" s="122">
        <v>0</v>
      </c>
      <c r="S73" s="122">
        <v>0</v>
      </c>
      <c r="T73" s="122">
        <v>0</v>
      </c>
      <c r="U73" s="122">
        <v>0</v>
      </c>
      <c r="V73" s="122">
        <v>0</v>
      </c>
      <c r="W73" s="122">
        <v>0</v>
      </c>
      <c r="X73" s="122">
        <v>0</v>
      </c>
      <c r="Y73" s="122">
        <v>0</v>
      </c>
      <c r="Z73" s="122">
        <v>0</v>
      </c>
      <c r="AA73" s="122">
        <v>0</v>
      </c>
      <c r="AB73" s="122">
        <v>0</v>
      </c>
      <c r="AC73" s="90"/>
    </row>
    <row r="74" spans="3:29">
      <c r="C74" s="89"/>
      <c r="D74" s="121">
        <f t="shared" si="10"/>
        <v>7</v>
      </c>
      <c r="E74" s="122">
        <v>0</v>
      </c>
      <c r="F74" s="122">
        <v>0</v>
      </c>
      <c r="G74" s="122">
        <v>0</v>
      </c>
      <c r="H74" s="122">
        <v>0</v>
      </c>
      <c r="I74" s="122">
        <v>0</v>
      </c>
      <c r="J74" s="122">
        <v>0</v>
      </c>
      <c r="K74" s="122">
        <v>0</v>
      </c>
      <c r="L74" s="122">
        <v>0</v>
      </c>
      <c r="M74" s="122">
        <v>0</v>
      </c>
      <c r="N74" s="122">
        <v>0</v>
      </c>
      <c r="O74" s="122">
        <v>0</v>
      </c>
      <c r="P74" s="122">
        <v>0</v>
      </c>
      <c r="Q74" s="122">
        <v>0</v>
      </c>
      <c r="R74" s="122">
        <v>0</v>
      </c>
      <c r="S74" s="122">
        <v>0</v>
      </c>
      <c r="T74" s="122">
        <v>0</v>
      </c>
      <c r="U74" s="122">
        <v>0</v>
      </c>
      <c r="V74" s="122">
        <v>0</v>
      </c>
      <c r="W74" s="122">
        <v>0</v>
      </c>
      <c r="X74" s="122">
        <v>0</v>
      </c>
      <c r="Y74" s="122">
        <v>0</v>
      </c>
      <c r="Z74" s="122">
        <v>0</v>
      </c>
      <c r="AA74" s="122">
        <v>0</v>
      </c>
      <c r="AB74" s="122">
        <v>0</v>
      </c>
      <c r="AC74" s="90"/>
    </row>
    <row r="75" spans="3:29">
      <c r="C75" s="89"/>
      <c r="D75"/>
      <c r="AC75" s="90"/>
    </row>
    <row r="76" spans="3:29">
      <c r="C76" s="89"/>
      <c r="D76"/>
      <c r="E76" s="183" t="s">
        <v>16</v>
      </c>
      <c r="F76" s="183"/>
      <c r="G76" s="183"/>
      <c r="H76" s="183"/>
      <c r="I76" s="183"/>
      <c r="J76" s="183"/>
      <c r="K76" s="183"/>
      <c r="L76" s="183"/>
      <c r="M76" s="183"/>
      <c r="N76" s="183"/>
      <c r="O76" s="183"/>
      <c r="P76" s="183"/>
      <c r="AC76" s="90"/>
    </row>
    <row r="77" spans="3:29">
      <c r="C77" s="89"/>
      <c r="D77" s="142" t="s">
        <v>186</v>
      </c>
      <c r="E77" s="119">
        <v>1</v>
      </c>
      <c r="F77" s="119">
        <f t="shared" ref="F77:P77" si="11">E77+1</f>
        <v>2</v>
      </c>
      <c r="G77" s="119">
        <f t="shared" si="11"/>
        <v>3</v>
      </c>
      <c r="H77" s="119">
        <f t="shared" si="11"/>
        <v>4</v>
      </c>
      <c r="I77" s="119">
        <f t="shared" si="11"/>
        <v>5</v>
      </c>
      <c r="J77" s="119">
        <f t="shared" si="11"/>
        <v>6</v>
      </c>
      <c r="K77" s="119">
        <f t="shared" si="11"/>
        <v>7</v>
      </c>
      <c r="L77" s="119">
        <f t="shared" si="11"/>
        <v>8</v>
      </c>
      <c r="M77" s="119">
        <f t="shared" si="11"/>
        <v>9</v>
      </c>
      <c r="N77" s="119">
        <f t="shared" si="11"/>
        <v>10</v>
      </c>
      <c r="O77" s="119">
        <f t="shared" si="11"/>
        <v>11</v>
      </c>
      <c r="P77" s="119">
        <f t="shared" si="11"/>
        <v>12</v>
      </c>
      <c r="AC77" s="90"/>
    </row>
    <row r="78" spans="3:29">
      <c r="C78" s="89"/>
      <c r="D78" s="121">
        <v>1</v>
      </c>
      <c r="E78" s="45">
        <v>1</v>
      </c>
      <c r="F78" s="122">
        <v>1</v>
      </c>
      <c r="G78" s="122">
        <v>1</v>
      </c>
      <c r="H78" s="122">
        <v>1</v>
      </c>
      <c r="I78" s="122">
        <v>1</v>
      </c>
      <c r="J78" s="122">
        <v>1</v>
      </c>
      <c r="K78" s="122">
        <v>1</v>
      </c>
      <c r="L78" s="122">
        <v>1</v>
      </c>
      <c r="M78" s="122">
        <v>1</v>
      </c>
      <c r="N78" s="122">
        <v>1</v>
      </c>
      <c r="O78" s="122">
        <v>1</v>
      </c>
      <c r="P78" s="122">
        <v>1</v>
      </c>
      <c r="AC78" s="90"/>
    </row>
    <row r="79" spans="3:29">
      <c r="C79" s="89"/>
      <c r="D79" s="121">
        <v>2</v>
      </c>
      <c r="E79" s="45">
        <v>1</v>
      </c>
      <c r="F79" s="122">
        <v>1</v>
      </c>
      <c r="G79" s="122">
        <v>1</v>
      </c>
      <c r="H79" s="122">
        <v>1</v>
      </c>
      <c r="I79" s="122">
        <v>1</v>
      </c>
      <c r="J79" s="122">
        <v>1</v>
      </c>
      <c r="K79" s="122">
        <v>1</v>
      </c>
      <c r="L79" s="122">
        <v>1</v>
      </c>
      <c r="M79" s="122">
        <v>1</v>
      </c>
      <c r="N79" s="122">
        <v>1</v>
      </c>
      <c r="O79" s="122">
        <v>1</v>
      </c>
      <c r="P79" s="122">
        <v>1</v>
      </c>
      <c r="AC79" s="90"/>
    </row>
    <row r="80" spans="3:29">
      <c r="C80" s="89"/>
      <c r="D80" s="121">
        <v>3</v>
      </c>
      <c r="E80" s="45">
        <v>1</v>
      </c>
      <c r="F80" s="122">
        <v>1</v>
      </c>
      <c r="G80" s="122">
        <v>1</v>
      </c>
      <c r="H80" s="122">
        <v>1</v>
      </c>
      <c r="I80" s="122">
        <v>1</v>
      </c>
      <c r="J80" s="122">
        <v>1</v>
      </c>
      <c r="K80" s="122">
        <v>1</v>
      </c>
      <c r="L80" s="122">
        <v>1</v>
      </c>
      <c r="M80" s="122">
        <v>1</v>
      </c>
      <c r="N80" s="122">
        <v>1</v>
      </c>
      <c r="O80" s="122">
        <v>1</v>
      </c>
      <c r="P80" s="122">
        <v>1</v>
      </c>
      <c r="AC80" s="90"/>
    </row>
    <row r="81" spans="3:29">
      <c r="C81" s="89"/>
      <c r="D81" s="121">
        <v>4</v>
      </c>
      <c r="E81" s="45">
        <v>1</v>
      </c>
      <c r="F81" s="122">
        <v>1</v>
      </c>
      <c r="G81" s="122">
        <v>1</v>
      </c>
      <c r="H81" s="122">
        <v>1</v>
      </c>
      <c r="I81" s="122">
        <v>1</v>
      </c>
      <c r="J81" s="122">
        <v>1</v>
      </c>
      <c r="K81" s="122">
        <v>1</v>
      </c>
      <c r="L81" s="122">
        <v>1</v>
      </c>
      <c r="M81" s="122">
        <v>1</v>
      </c>
      <c r="N81" s="122">
        <v>1</v>
      </c>
      <c r="O81" s="122">
        <v>1</v>
      </c>
      <c r="P81" s="122">
        <v>-1</v>
      </c>
      <c r="AC81" s="90"/>
    </row>
    <row r="82" spans="3:29" ht="11.25" customHeight="1">
      <c r="C82" s="89"/>
      <c r="D82" s="121">
        <v>5</v>
      </c>
      <c r="G82" s="122">
        <v>1</v>
      </c>
      <c r="I82" s="122">
        <v>1</v>
      </c>
      <c r="L82" s="122">
        <v>1</v>
      </c>
      <c r="O82" s="122">
        <v>1</v>
      </c>
      <c r="AC82" s="90"/>
    </row>
    <row r="83" spans="3:29" ht="9" customHeight="1">
      <c r="C83" s="89"/>
      <c r="D83"/>
      <c r="AC83" s="90"/>
    </row>
    <row r="84" spans="3:29">
      <c r="C84" s="89"/>
      <c r="D84" s="14" t="s">
        <v>190</v>
      </c>
      <c r="E84" s="183" t="s">
        <v>20</v>
      </c>
      <c r="F84" s="183"/>
      <c r="G84" s="183"/>
      <c r="H84" s="183"/>
      <c r="I84" s="183"/>
      <c r="J84" s="183"/>
      <c r="K84" s="183"/>
      <c r="L84" s="183"/>
      <c r="M84" s="183"/>
      <c r="N84" s="183"/>
      <c r="O84" s="183"/>
      <c r="P84" s="183"/>
      <c r="Q84" s="183"/>
      <c r="R84" s="183"/>
      <c r="S84" s="183"/>
      <c r="T84" s="183"/>
      <c r="U84" s="183"/>
      <c r="V84" s="183"/>
      <c r="W84" s="183"/>
      <c r="X84" s="183"/>
      <c r="Y84" s="183"/>
      <c r="Z84" s="183"/>
      <c r="AA84" s="183"/>
      <c r="AB84" s="183"/>
      <c r="AC84" s="90"/>
    </row>
    <row r="85" spans="3:29">
      <c r="C85" s="89"/>
      <c r="D85" s="142" t="s">
        <v>10</v>
      </c>
      <c r="E85" s="119">
        <v>1</v>
      </c>
      <c r="F85" s="119">
        <f t="shared" ref="F85:AB85" si="12">E85+1</f>
        <v>2</v>
      </c>
      <c r="G85" s="119">
        <f t="shared" si="12"/>
        <v>3</v>
      </c>
      <c r="H85" s="119">
        <f t="shared" si="12"/>
        <v>4</v>
      </c>
      <c r="I85" s="119">
        <f t="shared" si="12"/>
        <v>5</v>
      </c>
      <c r="J85" s="119">
        <f t="shared" si="12"/>
        <v>6</v>
      </c>
      <c r="K85" s="119">
        <f t="shared" si="12"/>
        <v>7</v>
      </c>
      <c r="L85" s="119">
        <f t="shared" si="12"/>
        <v>8</v>
      </c>
      <c r="M85" s="119">
        <f t="shared" si="12"/>
        <v>9</v>
      </c>
      <c r="N85" s="119">
        <f t="shared" si="12"/>
        <v>10</v>
      </c>
      <c r="O85" s="119">
        <f t="shared" si="12"/>
        <v>11</v>
      </c>
      <c r="P85" s="119">
        <f t="shared" si="12"/>
        <v>12</v>
      </c>
      <c r="Q85" s="119">
        <f t="shared" si="12"/>
        <v>13</v>
      </c>
      <c r="R85" s="119">
        <f t="shared" si="12"/>
        <v>14</v>
      </c>
      <c r="S85" s="119">
        <f t="shared" si="12"/>
        <v>15</v>
      </c>
      <c r="T85" s="119">
        <f t="shared" si="12"/>
        <v>16</v>
      </c>
      <c r="U85" s="119">
        <f t="shared" si="12"/>
        <v>17</v>
      </c>
      <c r="V85" s="119">
        <f t="shared" si="12"/>
        <v>18</v>
      </c>
      <c r="W85" s="119">
        <f t="shared" si="12"/>
        <v>19</v>
      </c>
      <c r="X85" s="119">
        <f t="shared" si="12"/>
        <v>20</v>
      </c>
      <c r="Y85" s="119">
        <f t="shared" si="12"/>
        <v>21</v>
      </c>
      <c r="Z85" s="119">
        <f t="shared" si="12"/>
        <v>22</v>
      </c>
      <c r="AA85" s="119">
        <f t="shared" si="12"/>
        <v>23</v>
      </c>
      <c r="AB85" s="119">
        <f t="shared" si="12"/>
        <v>24</v>
      </c>
      <c r="AC85" s="90"/>
    </row>
    <row r="86" spans="3:29">
      <c r="C86" s="89"/>
      <c r="D86" s="121">
        <v>1</v>
      </c>
      <c r="E86" s="122">
        <v>0</v>
      </c>
      <c r="F86" s="122">
        <v>0</v>
      </c>
      <c r="G86" s="122">
        <v>0</v>
      </c>
      <c r="H86" s="122">
        <v>0</v>
      </c>
      <c r="I86" s="122">
        <v>0</v>
      </c>
      <c r="J86" s="122">
        <v>0</v>
      </c>
      <c r="K86" s="122">
        <v>0</v>
      </c>
      <c r="L86" s="122">
        <v>0</v>
      </c>
      <c r="M86" s="122">
        <v>0</v>
      </c>
      <c r="N86" s="122">
        <v>1</v>
      </c>
      <c r="O86" s="122">
        <v>1</v>
      </c>
      <c r="P86" s="122">
        <v>1</v>
      </c>
      <c r="Q86" s="122">
        <v>0</v>
      </c>
      <c r="R86" s="122">
        <v>0</v>
      </c>
      <c r="S86" s="122">
        <v>1</v>
      </c>
      <c r="T86" s="122">
        <v>1</v>
      </c>
      <c r="U86" s="122">
        <v>1</v>
      </c>
      <c r="V86" s="122">
        <v>1</v>
      </c>
      <c r="W86" s="122">
        <v>1</v>
      </c>
      <c r="X86" s="122">
        <v>0</v>
      </c>
      <c r="Y86" s="122">
        <v>0</v>
      </c>
      <c r="Z86" s="122">
        <v>0</v>
      </c>
      <c r="AA86" s="122">
        <v>0</v>
      </c>
      <c r="AB86" s="122">
        <v>0</v>
      </c>
      <c r="AC86" s="90"/>
    </row>
    <row r="87" spans="3:29">
      <c r="C87" s="89"/>
      <c r="D87" s="121">
        <f t="shared" ref="D87:D92" si="13">D86+1</f>
        <v>2</v>
      </c>
      <c r="E87" s="122">
        <v>0</v>
      </c>
      <c r="F87" s="122">
        <v>0</v>
      </c>
      <c r="G87" s="122">
        <v>0</v>
      </c>
      <c r="H87" s="122">
        <v>0</v>
      </c>
      <c r="I87" s="122">
        <v>0</v>
      </c>
      <c r="J87" s="122">
        <v>0</v>
      </c>
      <c r="K87" s="122">
        <v>0</v>
      </c>
      <c r="L87" s="122">
        <v>0</v>
      </c>
      <c r="M87" s="122">
        <v>0</v>
      </c>
      <c r="N87" s="122">
        <v>1</v>
      </c>
      <c r="O87" s="122">
        <v>1</v>
      </c>
      <c r="P87" s="122">
        <v>1</v>
      </c>
      <c r="Q87" s="122">
        <v>0</v>
      </c>
      <c r="R87" s="122">
        <v>0</v>
      </c>
      <c r="S87" s="122">
        <v>1</v>
      </c>
      <c r="T87" s="122">
        <v>1</v>
      </c>
      <c r="U87" s="122">
        <v>1</v>
      </c>
      <c r="V87" s="122">
        <v>1</v>
      </c>
      <c r="W87" s="122">
        <v>1</v>
      </c>
      <c r="X87" s="122">
        <v>0</v>
      </c>
      <c r="Y87" s="122">
        <v>0</v>
      </c>
      <c r="Z87" s="122">
        <v>0</v>
      </c>
      <c r="AA87" s="122">
        <v>0</v>
      </c>
      <c r="AB87" s="122">
        <v>0</v>
      </c>
      <c r="AC87" s="90"/>
    </row>
    <row r="88" spans="3:29">
      <c r="C88" s="89"/>
      <c r="D88" s="121">
        <f t="shared" si="13"/>
        <v>3</v>
      </c>
      <c r="E88" s="122">
        <v>0</v>
      </c>
      <c r="F88" s="122">
        <v>0</v>
      </c>
      <c r="G88" s="122">
        <v>0</v>
      </c>
      <c r="H88" s="122">
        <v>0</v>
      </c>
      <c r="I88" s="122">
        <v>0</v>
      </c>
      <c r="J88" s="122">
        <v>0</v>
      </c>
      <c r="K88" s="122">
        <v>0</v>
      </c>
      <c r="L88" s="122">
        <v>0</v>
      </c>
      <c r="M88" s="122">
        <v>0</v>
      </c>
      <c r="N88" s="122">
        <v>1</v>
      </c>
      <c r="O88" s="122">
        <v>1</v>
      </c>
      <c r="P88" s="122">
        <v>1</v>
      </c>
      <c r="Q88" s="122">
        <v>0</v>
      </c>
      <c r="R88" s="122">
        <v>0</v>
      </c>
      <c r="S88" s="122">
        <v>1</v>
      </c>
      <c r="T88" s="122">
        <v>1</v>
      </c>
      <c r="U88" s="122">
        <v>1</v>
      </c>
      <c r="V88" s="122">
        <v>1</v>
      </c>
      <c r="W88" s="122">
        <v>1</v>
      </c>
      <c r="X88" s="122">
        <v>0</v>
      </c>
      <c r="Y88" s="122">
        <v>0</v>
      </c>
      <c r="Z88" s="122">
        <v>0</v>
      </c>
      <c r="AA88" s="122">
        <v>0</v>
      </c>
      <c r="AB88" s="122">
        <v>0</v>
      </c>
      <c r="AC88" s="90"/>
    </row>
    <row r="89" spans="3:29">
      <c r="C89" s="89"/>
      <c r="D89" s="121">
        <f t="shared" si="13"/>
        <v>4</v>
      </c>
      <c r="E89" s="122">
        <v>0</v>
      </c>
      <c r="F89" s="122">
        <v>0</v>
      </c>
      <c r="G89" s="122">
        <v>0</v>
      </c>
      <c r="H89" s="122">
        <v>0</v>
      </c>
      <c r="I89" s="122">
        <v>0</v>
      </c>
      <c r="J89" s="122">
        <v>0</v>
      </c>
      <c r="K89" s="122">
        <v>0</v>
      </c>
      <c r="L89" s="122">
        <v>0</v>
      </c>
      <c r="M89" s="122">
        <v>0</v>
      </c>
      <c r="N89" s="122">
        <v>1</v>
      </c>
      <c r="O89" s="122">
        <v>1</v>
      </c>
      <c r="P89" s="122">
        <v>1</v>
      </c>
      <c r="Q89" s="122">
        <v>0</v>
      </c>
      <c r="R89" s="122">
        <v>0</v>
      </c>
      <c r="S89" s="122">
        <v>1</v>
      </c>
      <c r="T89" s="122">
        <v>1</v>
      </c>
      <c r="U89" s="122">
        <v>1</v>
      </c>
      <c r="V89" s="122">
        <v>1</v>
      </c>
      <c r="W89" s="122">
        <v>1</v>
      </c>
      <c r="X89" s="122">
        <v>0</v>
      </c>
      <c r="Y89" s="122">
        <v>0</v>
      </c>
      <c r="Z89" s="122">
        <v>0</v>
      </c>
      <c r="AA89" s="122">
        <v>0</v>
      </c>
      <c r="AB89" s="122">
        <v>0</v>
      </c>
      <c r="AC89" s="90"/>
    </row>
    <row r="90" spans="3:29">
      <c r="C90" s="89"/>
      <c r="D90" s="121">
        <f t="shared" si="13"/>
        <v>5</v>
      </c>
      <c r="E90" s="122">
        <v>0</v>
      </c>
      <c r="F90" s="122">
        <v>0</v>
      </c>
      <c r="G90" s="122">
        <v>0</v>
      </c>
      <c r="H90" s="122">
        <v>0</v>
      </c>
      <c r="I90" s="122">
        <v>0</v>
      </c>
      <c r="J90" s="122">
        <v>0</v>
      </c>
      <c r="K90" s="122">
        <v>0</v>
      </c>
      <c r="L90" s="122">
        <v>0</v>
      </c>
      <c r="M90" s="122">
        <v>0</v>
      </c>
      <c r="N90" s="122">
        <v>1</v>
      </c>
      <c r="O90" s="122">
        <v>1</v>
      </c>
      <c r="P90" s="122">
        <v>1</v>
      </c>
      <c r="Q90" s="122">
        <v>0</v>
      </c>
      <c r="R90" s="122">
        <v>0</v>
      </c>
      <c r="S90" s="122">
        <v>1</v>
      </c>
      <c r="T90" s="122">
        <v>1</v>
      </c>
      <c r="U90" s="122">
        <v>1</v>
      </c>
      <c r="V90" s="122">
        <v>1</v>
      </c>
      <c r="W90" s="122">
        <v>1</v>
      </c>
      <c r="X90" s="122">
        <v>1</v>
      </c>
      <c r="Y90" s="122">
        <v>1</v>
      </c>
      <c r="Z90" s="122">
        <v>1</v>
      </c>
      <c r="AA90" s="122">
        <v>1</v>
      </c>
      <c r="AB90" s="122">
        <v>0</v>
      </c>
      <c r="AC90" s="90"/>
    </row>
    <row r="91" spans="3:29">
      <c r="C91" s="89"/>
      <c r="D91" s="121">
        <f t="shared" si="13"/>
        <v>6</v>
      </c>
      <c r="E91" s="122">
        <v>0</v>
      </c>
      <c r="F91" s="122">
        <v>0</v>
      </c>
      <c r="G91" s="122">
        <v>0</v>
      </c>
      <c r="H91" s="122">
        <v>0</v>
      </c>
      <c r="I91" s="122">
        <v>0</v>
      </c>
      <c r="J91" s="122">
        <v>0</v>
      </c>
      <c r="K91" s="122">
        <v>0</v>
      </c>
      <c r="L91" s="122">
        <v>0</v>
      </c>
      <c r="M91" s="122">
        <v>0</v>
      </c>
      <c r="N91" s="122">
        <v>1</v>
      </c>
      <c r="O91" s="122">
        <v>1</v>
      </c>
      <c r="P91" s="122">
        <v>1</v>
      </c>
      <c r="Q91" s="122">
        <v>0</v>
      </c>
      <c r="R91" s="122">
        <v>0</v>
      </c>
      <c r="S91" s="122">
        <v>0</v>
      </c>
      <c r="T91" s="122">
        <v>0</v>
      </c>
      <c r="U91" s="122">
        <v>0</v>
      </c>
      <c r="V91" s="122">
        <v>0</v>
      </c>
      <c r="W91" s="122">
        <v>0</v>
      </c>
      <c r="X91" s="122">
        <v>0</v>
      </c>
      <c r="Y91" s="122">
        <v>0</v>
      </c>
      <c r="Z91" s="122">
        <v>0</v>
      </c>
      <c r="AA91" s="122">
        <v>0</v>
      </c>
      <c r="AB91" s="122">
        <v>0</v>
      </c>
      <c r="AC91" s="90"/>
    </row>
    <row r="92" spans="3:29">
      <c r="C92" s="89"/>
      <c r="D92" s="121">
        <f t="shared" si="13"/>
        <v>7</v>
      </c>
      <c r="E92" s="122">
        <v>0</v>
      </c>
      <c r="F92" s="122">
        <v>0</v>
      </c>
      <c r="G92" s="122">
        <v>0</v>
      </c>
      <c r="H92" s="122">
        <v>0</v>
      </c>
      <c r="I92" s="122">
        <v>0</v>
      </c>
      <c r="J92" s="122">
        <v>0</v>
      </c>
      <c r="K92" s="122">
        <v>0</v>
      </c>
      <c r="L92" s="122">
        <v>0</v>
      </c>
      <c r="M92" s="122">
        <v>0</v>
      </c>
      <c r="N92" s="122">
        <v>0</v>
      </c>
      <c r="O92" s="122">
        <v>0</v>
      </c>
      <c r="P92" s="122">
        <v>0</v>
      </c>
      <c r="Q92" s="122">
        <v>0</v>
      </c>
      <c r="R92" s="122">
        <v>0</v>
      </c>
      <c r="S92" s="122">
        <v>0</v>
      </c>
      <c r="T92" s="122">
        <v>0</v>
      </c>
      <c r="U92" s="122">
        <v>0</v>
      </c>
      <c r="V92" s="122">
        <v>0</v>
      </c>
      <c r="W92" s="122">
        <v>0</v>
      </c>
      <c r="X92" s="122">
        <v>0</v>
      </c>
      <c r="Y92" s="122">
        <v>0</v>
      </c>
      <c r="Z92" s="122">
        <v>0</v>
      </c>
      <c r="AA92" s="122">
        <v>0</v>
      </c>
      <c r="AB92" s="122">
        <v>0</v>
      </c>
      <c r="AC92" s="90"/>
    </row>
    <row r="93" spans="3:29">
      <c r="C93" s="89"/>
      <c r="D93"/>
      <c r="AC93" s="90"/>
    </row>
    <row r="94" spans="3:29">
      <c r="C94" s="89"/>
      <c r="D94"/>
      <c r="E94" s="183" t="s">
        <v>21</v>
      </c>
      <c r="F94" s="183"/>
      <c r="G94" s="183"/>
      <c r="H94" s="183"/>
      <c r="I94" s="183"/>
      <c r="J94" s="183"/>
      <c r="K94" s="183"/>
      <c r="L94" s="183"/>
      <c r="M94" s="183"/>
      <c r="N94" s="183"/>
      <c r="O94" s="183"/>
      <c r="P94" s="183"/>
      <c r="AC94" s="90"/>
    </row>
    <row r="95" spans="3:29">
      <c r="C95" s="89"/>
      <c r="D95" s="142" t="s">
        <v>186</v>
      </c>
      <c r="E95" s="119">
        <v>1</v>
      </c>
      <c r="F95" s="119">
        <f t="shared" ref="F95:P95" si="14">E95+1</f>
        <v>2</v>
      </c>
      <c r="G95" s="119">
        <f t="shared" si="14"/>
        <v>3</v>
      </c>
      <c r="H95" s="119">
        <f t="shared" si="14"/>
        <v>4</v>
      </c>
      <c r="I95" s="119">
        <f t="shared" si="14"/>
        <v>5</v>
      </c>
      <c r="J95" s="119">
        <f t="shared" si="14"/>
        <v>6</v>
      </c>
      <c r="K95" s="119">
        <f t="shared" si="14"/>
        <v>7</v>
      </c>
      <c r="L95" s="119">
        <f t="shared" si="14"/>
        <v>8</v>
      </c>
      <c r="M95" s="119">
        <f t="shared" si="14"/>
        <v>9</v>
      </c>
      <c r="N95" s="119">
        <f t="shared" si="14"/>
        <v>10</v>
      </c>
      <c r="O95" s="119">
        <f t="shared" si="14"/>
        <v>11</v>
      </c>
      <c r="P95" s="119">
        <f t="shared" si="14"/>
        <v>12</v>
      </c>
      <c r="AC95" s="90"/>
    </row>
    <row r="96" spans="3:29">
      <c r="C96" s="89"/>
      <c r="D96" s="121">
        <v>1</v>
      </c>
      <c r="E96" s="45">
        <v>1</v>
      </c>
      <c r="F96" s="122">
        <v>1</v>
      </c>
      <c r="G96" s="122">
        <v>1</v>
      </c>
      <c r="H96" s="122">
        <v>1</v>
      </c>
      <c r="I96" s="122">
        <v>1</v>
      </c>
      <c r="J96" s="122">
        <v>1</v>
      </c>
      <c r="K96" s="122">
        <v>1</v>
      </c>
      <c r="L96" s="122">
        <v>1</v>
      </c>
      <c r="M96" s="122">
        <v>1</v>
      </c>
      <c r="N96" s="122">
        <v>1</v>
      </c>
      <c r="O96" s="122">
        <v>1</v>
      </c>
      <c r="P96" s="122">
        <v>1</v>
      </c>
      <c r="AC96" s="90"/>
    </row>
    <row r="97" spans="3:29">
      <c r="C97" s="89"/>
      <c r="D97" s="121">
        <v>2</v>
      </c>
      <c r="E97" s="45">
        <v>1</v>
      </c>
      <c r="F97" s="122">
        <v>1</v>
      </c>
      <c r="G97" s="122">
        <v>1</v>
      </c>
      <c r="H97" s="122">
        <v>1</v>
      </c>
      <c r="I97" s="122">
        <v>1</v>
      </c>
      <c r="J97" s="122">
        <v>1</v>
      </c>
      <c r="K97" s="122">
        <v>1</v>
      </c>
      <c r="L97" s="122">
        <v>1</v>
      </c>
      <c r="M97" s="122">
        <v>1</v>
      </c>
      <c r="N97" s="122">
        <v>1</v>
      </c>
      <c r="O97" s="122">
        <v>1</v>
      </c>
      <c r="P97" s="122">
        <v>1</v>
      </c>
      <c r="AC97" s="90"/>
    </row>
    <row r="98" spans="3:29">
      <c r="C98" s="89"/>
      <c r="D98" s="121">
        <v>3</v>
      </c>
      <c r="E98" s="45">
        <v>1</v>
      </c>
      <c r="F98" s="122">
        <v>1</v>
      </c>
      <c r="G98" s="122">
        <v>1</v>
      </c>
      <c r="H98" s="122">
        <v>1</v>
      </c>
      <c r="I98" s="122">
        <v>1</v>
      </c>
      <c r="J98" s="122">
        <v>1</v>
      </c>
      <c r="K98" s="122">
        <v>1</v>
      </c>
      <c r="L98" s="122">
        <v>1</v>
      </c>
      <c r="M98" s="122">
        <v>1</v>
      </c>
      <c r="N98" s="122">
        <v>1</v>
      </c>
      <c r="O98" s="122">
        <v>1</v>
      </c>
      <c r="P98" s="122">
        <v>1</v>
      </c>
      <c r="AC98" s="90"/>
    </row>
    <row r="99" spans="3:29">
      <c r="C99" s="89"/>
      <c r="D99" s="121">
        <v>4</v>
      </c>
      <c r="E99" s="45">
        <v>1</v>
      </c>
      <c r="F99" s="122">
        <v>1</v>
      </c>
      <c r="G99" s="122">
        <v>1</v>
      </c>
      <c r="H99" s="122">
        <v>1</v>
      </c>
      <c r="I99" s="122">
        <v>1</v>
      </c>
      <c r="J99" s="122">
        <v>1</v>
      </c>
      <c r="K99" s="122">
        <v>1</v>
      </c>
      <c r="L99" s="122">
        <v>1</v>
      </c>
      <c r="M99" s="122">
        <v>1</v>
      </c>
      <c r="N99" s="122">
        <v>1</v>
      </c>
      <c r="O99" s="122">
        <v>1</v>
      </c>
      <c r="P99" s="122">
        <v>0</v>
      </c>
      <c r="AC99" s="90"/>
    </row>
    <row r="100" spans="3:29">
      <c r="C100" s="89"/>
      <c r="D100" s="121">
        <v>5</v>
      </c>
      <c r="G100" s="122">
        <v>1</v>
      </c>
      <c r="I100" s="122">
        <v>1</v>
      </c>
      <c r="L100" s="122">
        <v>1</v>
      </c>
      <c r="O100" s="122">
        <v>1</v>
      </c>
      <c r="AC100" s="90"/>
    </row>
    <row r="101" spans="3:29" ht="12" customHeight="1">
      <c r="C101" s="89"/>
      <c r="D101"/>
      <c r="AC101" s="90"/>
    </row>
    <row r="102" spans="3:29" ht="12" customHeight="1">
      <c r="C102" s="89"/>
      <c r="D102" s="14" t="s">
        <v>191</v>
      </c>
      <c r="E102" s="183" t="s">
        <v>57</v>
      </c>
      <c r="F102" s="183"/>
      <c r="G102" s="183"/>
      <c r="H102" s="183"/>
      <c r="I102" s="183"/>
      <c r="J102" s="183"/>
      <c r="K102" s="183"/>
      <c r="L102" s="183"/>
      <c r="M102" s="183"/>
      <c r="N102" s="183"/>
      <c r="O102" s="183"/>
      <c r="P102" s="183"/>
      <c r="Q102" s="183"/>
      <c r="R102" s="183"/>
      <c r="S102" s="183"/>
      <c r="T102" s="183"/>
      <c r="U102" s="183"/>
      <c r="V102" s="183"/>
      <c r="W102" s="183"/>
      <c r="X102" s="183"/>
      <c r="Y102" s="183"/>
      <c r="Z102" s="183"/>
      <c r="AA102" s="183"/>
      <c r="AB102" s="183"/>
      <c r="AC102" s="90"/>
    </row>
    <row r="103" spans="3:29" ht="12" customHeight="1">
      <c r="C103" s="89"/>
      <c r="D103" s="142" t="s">
        <v>10</v>
      </c>
      <c r="E103" s="119">
        <v>1</v>
      </c>
      <c r="F103" s="119">
        <f t="shared" ref="F103:AB103" si="15">E103+1</f>
        <v>2</v>
      </c>
      <c r="G103" s="119">
        <f t="shared" si="15"/>
        <v>3</v>
      </c>
      <c r="H103" s="119">
        <f t="shared" si="15"/>
        <v>4</v>
      </c>
      <c r="I103" s="119">
        <f t="shared" si="15"/>
        <v>5</v>
      </c>
      <c r="J103" s="119">
        <f t="shared" si="15"/>
        <v>6</v>
      </c>
      <c r="K103" s="119">
        <f t="shared" si="15"/>
        <v>7</v>
      </c>
      <c r="L103" s="119">
        <f t="shared" si="15"/>
        <v>8</v>
      </c>
      <c r="M103" s="119">
        <f t="shared" si="15"/>
        <v>9</v>
      </c>
      <c r="N103" s="119">
        <f t="shared" si="15"/>
        <v>10</v>
      </c>
      <c r="O103" s="119">
        <f t="shared" si="15"/>
        <v>11</v>
      </c>
      <c r="P103" s="119">
        <f t="shared" si="15"/>
        <v>12</v>
      </c>
      <c r="Q103" s="119">
        <f t="shared" si="15"/>
        <v>13</v>
      </c>
      <c r="R103" s="119">
        <f t="shared" si="15"/>
        <v>14</v>
      </c>
      <c r="S103" s="119">
        <f t="shared" si="15"/>
        <v>15</v>
      </c>
      <c r="T103" s="119">
        <f t="shared" si="15"/>
        <v>16</v>
      </c>
      <c r="U103" s="119">
        <f t="shared" si="15"/>
        <v>17</v>
      </c>
      <c r="V103" s="119">
        <f t="shared" si="15"/>
        <v>18</v>
      </c>
      <c r="W103" s="119">
        <f t="shared" si="15"/>
        <v>19</v>
      </c>
      <c r="X103" s="119">
        <f t="shared" si="15"/>
        <v>20</v>
      </c>
      <c r="Y103" s="119">
        <f t="shared" si="15"/>
        <v>21</v>
      </c>
      <c r="Z103" s="119">
        <f t="shared" si="15"/>
        <v>22</v>
      </c>
      <c r="AA103" s="119">
        <f t="shared" si="15"/>
        <v>23</v>
      </c>
      <c r="AB103" s="119">
        <f t="shared" si="15"/>
        <v>24</v>
      </c>
      <c r="AC103" s="90"/>
    </row>
    <row r="104" spans="3:29" ht="12" customHeight="1">
      <c r="C104" s="89"/>
      <c r="D104" s="121">
        <v>1</v>
      </c>
      <c r="E104" s="72">
        <v>0</v>
      </c>
      <c r="F104" s="72">
        <v>0</v>
      </c>
      <c r="G104" s="72">
        <v>0</v>
      </c>
      <c r="H104" s="72">
        <v>0</v>
      </c>
      <c r="I104" s="72">
        <v>0</v>
      </c>
      <c r="J104" s="72">
        <v>0</v>
      </c>
      <c r="K104" s="72">
        <v>0</v>
      </c>
      <c r="L104" s="72">
        <v>0</v>
      </c>
      <c r="M104" s="72">
        <v>0</v>
      </c>
      <c r="N104" s="72">
        <v>1</v>
      </c>
      <c r="O104" s="72">
        <v>1</v>
      </c>
      <c r="P104" s="72">
        <v>1</v>
      </c>
      <c r="Q104" s="72">
        <v>0</v>
      </c>
      <c r="R104" s="72">
        <v>0</v>
      </c>
      <c r="S104" s="72">
        <v>1</v>
      </c>
      <c r="T104" s="72">
        <v>1</v>
      </c>
      <c r="U104" s="72">
        <v>1</v>
      </c>
      <c r="V104" s="72">
        <v>1</v>
      </c>
      <c r="W104" s="72">
        <v>1</v>
      </c>
      <c r="X104" s="72">
        <v>0</v>
      </c>
      <c r="Y104" s="72">
        <v>0</v>
      </c>
      <c r="Z104" s="72">
        <v>0</v>
      </c>
      <c r="AA104" s="72">
        <v>0</v>
      </c>
      <c r="AB104" s="72">
        <v>0</v>
      </c>
      <c r="AC104" s="90"/>
    </row>
    <row r="105" spans="3:29" ht="12" customHeight="1">
      <c r="C105" s="89"/>
      <c r="D105" s="121">
        <f t="shared" ref="D105:D110" si="16">D104+1</f>
        <v>2</v>
      </c>
      <c r="E105" s="72">
        <v>0</v>
      </c>
      <c r="F105" s="72">
        <v>0</v>
      </c>
      <c r="G105" s="72">
        <v>0</v>
      </c>
      <c r="H105" s="72">
        <v>0</v>
      </c>
      <c r="I105" s="72">
        <v>0</v>
      </c>
      <c r="J105" s="72">
        <v>0</v>
      </c>
      <c r="K105" s="72">
        <v>0</v>
      </c>
      <c r="L105" s="72">
        <v>0</v>
      </c>
      <c r="M105" s="72">
        <v>0</v>
      </c>
      <c r="N105" s="72">
        <v>1</v>
      </c>
      <c r="O105" s="72">
        <v>1</v>
      </c>
      <c r="P105" s="72">
        <v>1</v>
      </c>
      <c r="Q105" s="72">
        <v>0</v>
      </c>
      <c r="R105" s="72">
        <v>0</v>
      </c>
      <c r="S105" s="72">
        <v>1</v>
      </c>
      <c r="T105" s="72">
        <v>1</v>
      </c>
      <c r="U105" s="72">
        <v>1</v>
      </c>
      <c r="V105" s="72">
        <v>1</v>
      </c>
      <c r="W105" s="72">
        <v>1</v>
      </c>
      <c r="X105" s="72">
        <v>0</v>
      </c>
      <c r="Y105" s="72">
        <v>0</v>
      </c>
      <c r="Z105" s="72">
        <v>0</v>
      </c>
      <c r="AA105" s="72">
        <v>0</v>
      </c>
      <c r="AB105" s="72">
        <v>0</v>
      </c>
      <c r="AC105" s="90"/>
    </row>
    <row r="106" spans="3:29" ht="12" customHeight="1">
      <c r="C106" s="89"/>
      <c r="D106" s="121">
        <f t="shared" si="16"/>
        <v>3</v>
      </c>
      <c r="E106" s="72">
        <v>0</v>
      </c>
      <c r="F106" s="72">
        <v>0</v>
      </c>
      <c r="G106" s="72">
        <v>0</v>
      </c>
      <c r="H106" s="72">
        <v>0</v>
      </c>
      <c r="I106" s="72">
        <v>0</v>
      </c>
      <c r="J106" s="72">
        <v>0</v>
      </c>
      <c r="K106" s="72">
        <v>0</v>
      </c>
      <c r="L106" s="72">
        <v>0</v>
      </c>
      <c r="M106" s="72">
        <v>0</v>
      </c>
      <c r="N106" s="72">
        <v>1</v>
      </c>
      <c r="O106" s="72">
        <v>1</v>
      </c>
      <c r="P106" s="72">
        <v>1</v>
      </c>
      <c r="Q106" s="72">
        <v>0</v>
      </c>
      <c r="R106" s="72">
        <v>0</v>
      </c>
      <c r="S106" s="72">
        <v>1</v>
      </c>
      <c r="T106" s="72">
        <v>1</v>
      </c>
      <c r="U106" s="72">
        <v>1</v>
      </c>
      <c r="V106" s="72">
        <v>1</v>
      </c>
      <c r="W106" s="72">
        <v>1</v>
      </c>
      <c r="X106" s="72">
        <v>0</v>
      </c>
      <c r="Y106" s="72">
        <v>0</v>
      </c>
      <c r="Z106" s="72">
        <v>0</v>
      </c>
      <c r="AA106" s="72">
        <v>0</v>
      </c>
      <c r="AB106" s="72">
        <v>0</v>
      </c>
      <c r="AC106" s="90"/>
    </row>
    <row r="107" spans="3:29" ht="12" customHeight="1">
      <c r="C107" s="89"/>
      <c r="D107" s="121">
        <f t="shared" si="16"/>
        <v>4</v>
      </c>
      <c r="E107" s="72">
        <v>0</v>
      </c>
      <c r="F107" s="72">
        <v>0</v>
      </c>
      <c r="G107" s="72">
        <v>0</v>
      </c>
      <c r="H107" s="72">
        <v>0</v>
      </c>
      <c r="I107" s="72">
        <v>0</v>
      </c>
      <c r="J107" s="72">
        <v>0</v>
      </c>
      <c r="K107" s="72">
        <v>0</v>
      </c>
      <c r="L107" s="72">
        <v>0</v>
      </c>
      <c r="M107" s="72">
        <v>0</v>
      </c>
      <c r="N107" s="72">
        <v>1</v>
      </c>
      <c r="O107" s="72">
        <v>1</v>
      </c>
      <c r="P107" s="72">
        <v>1</v>
      </c>
      <c r="Q107" s="72">
        <v>0</v>
      </c>
      <c r="R107" s="72">
        <v>0</v>
      </c>
      <c r="S107" s="72">
        <v>1</v>
      </c>
      <c r="T107" s="72">
        <v>1</v>
      </c>
      <c r="U107" s="72">
        <v>1</v>
      </c>
      <c r="V107" s="72">
        <v>1</v>
      </c>
      <c r="W107" s="72">
        <v>1</v>
      </c>
      <c r="X107" s="72">
        <v>0</v>
      </c>
      <c r="Y107" s="72">
        <v>0</v>
      </c>
      <c r="Z107" s="72">
        <v>0</v>
      </c>
      <c r="AA107" s="72">
        <v>0</v>
      </c>
      <c r="AB107" s="72">
        <v>0</v>
      </c>
      <c r="AC107" s="90"/>
    </row>
    <row r="108" spans="3:29" ht="12" customHeight="1">
      <c r="C108" s="89"/>
      <c r="D108" s="121">
        <f t="shared" si="16"/>
        <v>5</v>
      </c>
      <c r="E108" s="72">
        <v>0</v>
      </c>
      <c r="F108" s="72">
        <v>0</v>
      </c>
      <c r="G108" s="72">
        <v>0</v>
      </c>
      <c r="H108" s="72">
        <v>0</v>
      </c>
      <c r="I108" s="72">
        <v>0</v>
      </c>
      <c r="J108" s="72">
        <v>0</v>
      </c>
      <c r="K108" s="72">
        <v>0</v>
      </c>
      <c r="L108" s="72">
        <v>0</v>
      </c>
      <c r="M108" s="72">
        <v>0</v>
      </c>
      <c r="N108" s="72">
        <v>1</v>
      </c>
      <c r="O108" s="72">
        <v>1</v>
      </c>
      <c r="P108" s="72">
        <v>1</v>
      </c>
      <c r="Q108" s="72">
        <v>0</v>
      </c>
      <c r="R108" s="72">
        <v>0</v>
      </c>
      <c r="S108" s="72">
        <v>1</v>
      </c>
      <c r="T108" s="72">
        <v>1</v>
      </c>
      <c r="U108" s="72">
        <v>1</v>
      </c>
      <c r="V108" s="72">
        <v>1</v>
      </c>
      <c r="W108" s="72">
        <v>1</v>
      </c>
      <c r="X108" s="72">
        <v>1</v>
      </c>
      <c r="Y108" s="72">
        <v>1</v>
      </c>
      <c r="Z108" s="72">
        <v>1</v>
      </c>
      <c r="AA108" s="72">
        <v>1</v>
      </c>
      <c r="AB108" s="72">
        <v>0</v>
      </c>
      <c r="AC108" s="90"/>
    </row>
    <row r="109" spans="3:29" ht="12" customHeight="1">
      <c r="C109" s="89"/>
      <c r="D109" s="121">
        <f t="shared" si="16"/>
        <v>6</v>
      </c>
      <c r="E109" s="72">
        <v>0</v>
      </c>
      <c r="F109" s="72">
        <v>0</v>
      </c>
      <c r="G109" s="72">
        <v>0</v>
      </c>
      <c r="H109" s="72">
        <v>0</v>
      </c>
      <c r="I109" s="72">
        <v>0</v>
      </c>
      <c r="J109" s="72">
        <v>0</v>
      </c>
      <c r="K109" s="72">
        <v>0</v>
      </c>
      <c r="L109" s="72">
        <v>0</v>
      </c>
      <c r="M109" s="72">
        <v>0</v>
      </c>
      <c r="N109" s="72">
        <v>1</v>
      </c>
      <c r="O109" s="72">
        <v>1</v>
      </c>
      <c r="P109" s="72">
        <v>1</v>
      </c>
      <c r="Q109" s="72">
        <v>0</v>
      </c>
      <c r="R109" s="72">
        <v>0</v>
      </c>
      <c r="S109" s="72">
        <v>0</v>
      </c>
      <c r="T109" s="72">
        <v>0</v>
      </c>
      <c r="U109" s="72">
        <v>0</v>
      </c>
      <c r="V109" s="72">
        <v>0</v>
      </c>
      <c r="W109" s="72">
        <v>0</v>
      </c>
      <c r="X109" s="72">
        <v>0</v>
      </c>
      <c r="Y109" s="72">
        <v>0</v>
      </c>
      <c r="Z109" s="72">
        <v>0</v>
      </c>
      <c r="AA109" s="72">
        <v>0</v>
      </c>
      <c r="AB109" s="72">
        <v>0</v>
      </c>
      <c r="AC109" s="90"/>
    </row>
    <row r="110" spans="3:29" ht="12" customHeight="1">
      <c r="C110" s="89"/>
      <c r="D110" s="121">
        <f t="shared" si="16"/>
        <v>7</v>
      </c>
      <c r="E110" s="72">
        <v>0</v>
      </c>
      <c r="F110" s="72">
        <v>0</v>
      </c>
      <c r="G110" s="72">
        <v>0</v>
      </c>
      <c r="H110" s="72">
        <v>0</v>
      </c>
      <c r="I110" s="72">
        <v>0</v>
      </c>
      <c r="J110" s="72">
        <v>0</v>
      </c>
      <c r="K110" s="72">
        <v>0</v>
      </c>
      <c r="L110" s="72">
        <v>0</v>
      </c>
      <c r="M110" s="72">
        <v>0</v>
      </c>
      <c r="N110" s="72">
        <v>0</v>
      </c>
      <c r="O110" s="72">
        <v>0</v>
      </c>
      <c r="P110" s="72">
        <v>0</v>
      </c>
      <c r="Q110" s="72">
        <v>0</v>
      </c>
      <c r="R110" s="72">
        <v>0</v>
      </c>
      <c r="S110" s="72">
        <v>0</v>
      </c>
      <c r="T110" s="72">
        <v>0</v>
      </c>
      <c r="U110" s="72">
        <v>0</v>
      </c>
      <c r="V110" s="72">
        <v>0</v>
      </c>
      <c r="W110" s="72">
        <v>0</v>
      </c>
      <c r="X110" s="72">
        <v>0</v>
      </c>
      <c r="Y110" s="72">
        <v>0</v>
      </c>
      <c r="Z110" s="72">
        <v>0</v>
      </c>
      <c r="AA110" s="72">
        <v>0</v>
      </c>
      <c r="AB110" s="72">
        <v>0</v>
      </c>
      <c r="AC110" s="90"/>
    </row>
    <row r="111" spans="3:29" ht="12" customHeight="1">
      <c r="C111" s="89"/>
      <c r="D111"/>
      <c r="AC111" s="90"/>
    </row>
    <row r="112" spans="3:29" ht="12" customHeight="1">
      <c r="C112" s="89"/>
      <c r="D112"/>
      <c r="E112" s="183" t="s">
        <v>21</v>
      </c>
      <c r="F112" s="183"/>
      <c r="G112" s="183"/>
      <c r="H112" s="183"/>
      <c r="I112" s="183"/>
      <c r="J112" s="183"/>
      <c r="K112" s="183"/>
      <c r="L112" s="183"/>
      <c r="M112" s="183"/>
      <c r="N112" s="183"/>
      <c r="O112" s="183"/>
      <c r="P112" s="183"/>
      <c r="AC112" s="90"/>
    </row>
    <row r="113" spans="3:29" ht="12" customHeight="1">
      <c r="C113" s="89"/>
      <c r="D113" s="142" t="s">
        <v>186</v>
      </c>
      <c r="E113" s="119">
        <v>1</v>
      </c>
      <c r="F113" s="119">
        <f t="shared" ref="F113:P113" si="17">E113+1</f>
        <v>2</v>
      </c>
      <c r="G113" s="119">
        <f t="shared" si="17"/>
        <v>3</v>
      </c>
      <c r="H113" s="119">
        <f t="shared" si="17"/>
        <v>4</v>
      </c>
      <c r="I113" s="119">
        <f t="shared" si="17"/>
        <v>5</v>
      </c>
      <c r="J113" s="119">
        <f t="shared" si="17"/>
        <v>6</v>
      </c>
      <c r="K113" s="119">
        <f t="shared" si="17"/>
        <v>7</v>
      </c>
      <c r="L113" s="119">
        <f t="shared" si="17"/>
        <v>8</v>
      </c>
      <c r="M113" s="119">
        <f t="shared" si="17"/>
        <v>9</v>
      </c>
      <c r="N113" s="119">
        <f t="shared" si="17"/>
        <v>10</v>
      </c>
      <c r="O113" s="119">
        <f t="shared" si="17"/>
        <v>11</v>
      </c>
      <c r="P113" s="119">
        <f t="shared" si="17"/>
        <v>12</v>
      </c>
      <c r="AC113" s="90"/>
    </row>
    <row r="114" spans="3:29" ht="12" customHeight="1">
      <c r="C114" s="89"/>
      <c r="D114" s="121">
        <v>1</v>
      </c>
      <c r="E114" s="45">
        <v>1</v>
      </c>
      <c r="F114" s="122">
        <v>1</v>
      </c>
      <c r="G114" s="122">
        <v>1</v>
      </c>
      <c r="H114" s="122">
        <v>1</v>
      </c>
      <c r="I114" s="122">
        <v>1</v>
      </c>
      <c r="J114" s="122">
        <v>1</v>
      </c>
      <c r="K114" s="122">
        <v>1</v>
      </c>
      <c r="L114" s="122">
        <v>1</v>
      </c>
      <c r="M114" s="122">
        <v>1</v>
      </c>
      <c r="N114" s="122">
        <v>1</v>
      </c>
      <c r="O114" s="122">
        <v>1</v>
      </c>
      <c r="P114" s="122">
        <v>1</v>
      </c>
      <c r="AC114" s="90"/>
    </row>
    <row r="115" spans="3:29" ht="12" customHeight="1">
      <c r="C115" s="89"/>
      <c r="D115" s="121">
        <v>2</v>
      </c>
      <c r="E115" s="45">
        <v>1</v>
      </c>
      <c r="F115" s="122">
        <v>1</v>
      </c>
      <c r="G115" s="122">
        <v>1</v>
      </c>
      <c r="H115" s="122">
        <v>1</v>
      </c>
      <c r="I115" s="122">
        <v>1</v>
      </c>
      <c r="J115" s="122">
        <v>1</v>
      </c>
      <c r="K115" s="122">
        <v>1</v>
      </c>
      <c r="L115" s="122">
        <v>1</v>
      </c>
      <c r="M115" s="122">
        <v>1</v>
      </c>
      <c r="N115" s="122">
        <v>1</v>
      </c>
      <c r="O115" s="122">
        <v>1</v>
      </c>
      <c r="P115" s="122">
        <v>1</v>
      </c>
      <c r="AC115" s="90"/>
    </row>
    <row r="116" spans="3:29" ht="12" customHeight="1">
      <c r="C116" s="89"/>
      <c r="D116" s="121">
        <v>3</v>
      </c>
      <c r="E116" s="45">
        <v>1</v>
      </c>
      <c r="F116" s="122">
        <v>1</v>
      </c>
      <c r="G116" s="122">
        <v>1</v>
      </c>
      <c r="H116" s="122">
        <v>1</v>
      </c>
      <c r="I116" s="122">
        <v>1</v>
      </c>
      <c r="J116" s="122">
        <v>1</v>
      </c>
      <c r="K116" s="122">
        <v>1</v>
      </c>
      <c r="L116" s="122">
        <v>1</v>
      </c>
      <c r="M116" s="122">
        <v>1</v>
      </c>
      <c r="N116" s="122">
        <v>1</v>
      </c>
      <c r="O116" s="122">
        <v>1</v>
      </c>
      <c r="P116" s="122">
        <v>1</v>
      </c>
      <c r="AC116" s="90"/>
    </row>
    <row r="117" spans="3:29" ht="12" customHeight="1">
      <c r="C117" s="89"/>
      <c r="D117" s="121">
        <v>4</v>
      </c>
      <c r="E117" s="45">
        <v>1</v>
      </c>
      <c r="F117" s="122">
        <v>1</v>
      </c>
      <c r="G117" s="122">
        <v>1</v>
      </c>
      <c r="H117" s="122">
        <v>1</v>
      </c>
      <c r="I117" s="122">
        <v>1</v>
      </c>
      <c r="J117" s="122">
        <v>1</v>
      </c>
      <c r="K117" s="122">
        <v>1</v>
      </c>
      <c r="L117" s="122">
        <v>1</v>
      </c>
      <c r="M117" s="122">
        <v>1</v>
      </c>
      <c r="N117" s="122">
        <v>1</v>
      </c>
      <c r="O117" s="122">
        <v>1</v>
      </c>
      <c r="P117" s="122">
        <v>0</v>
      </c>
      <c r="AC117" s="90"/>
    </row>
    <row r="118" spans="3:29" ht="12" customHeight="1">
      <c r="C118" s="89"/>
      <c r="D118" s="121">
        <v>5</v>
      </c>
      <c r="G118" s="122">
        <v>1</v>
      </c>
      <c r="I118" s="122">
        <v>1</v>
      </c>
      <c r="L118" s="122">
        <v>1</v>
      </c>
      <c r="O118" s="122">
        <v>1</v>
      </c>
      <c r="AC118" s="90"/>
    </row>
    <row r="119" spans="3:29" ht="12" customHeight="1">
      <c r="C119" s="89"/>
      <c r="AC119" s="90"/>
    </row>
    <row r="120" spans="3:29" ht="12" customHeight="1">
      <c r="C120" s="89"/>
      <c r="E120" s="47">
        <v>0</v>
      </c>
      <c r="F120" s="42" t="s">
        <v>118</v>
      </c>
      <c r="J120" s="42" t="s">
        <v>152</v>
      </c>
      <c r="AC120" s="90"/>
    </row>
    <row r="121" spans="3:29" ht="12" customHeight="1">
      <c r="C121" s="89"/>
      <c r="E121" s="47">
        <v>0.2</v>
      </c>
      <c r="F121" s="42" t="s">
        <v>24</v>
      </c>
      <c r="J121" s="42" t="s">
        <v>84</v>
      </c>
      <c r="AC121" s="90"/>
    </row>
    <row r="122" spans="3:29" ht="12" customHeight="1">
      <c r="C122" s="89"/>
      <c r="AC122" s="90"/>
    </row>
    <row r="123" spans="3:29" ht="12" customHeight="1">
      <c r="C123" s="89"/>
      <c r="D123" s="14" t="s">
        <v>26</v>
      </c>
      <c r="E123" s="183" t="s">
        <v>27</v>
      </c>
      <c r="F123" s="183"/>
      <c r="G123" s="183"/>
      <c r="H123" s="183"/>
      <c r="I123" s="183"/>
      <c r="J123" s="183"/>
      <c r="K123" s="183"/>
      <c r="L123" s="183"/>
      <c r="M123" s="183"/>
      <c r="N123" s="183"/>
      <c r="O123" s="183"/>
      <c r="P123" s="183"/>
      <c r="Q123" s="183"/>
      <c r="R123" s="183"/>
      <c r="S123" s="183"/>
      <c r="T123" s="183"/>
      <c r="U123" s="183"/>
      <c r="V123" s="183"/>
      <c r="W123" s="183"/>
      <c r="X123" s="183"/>
      <c r="Y123" s="183"/>
      <c r="Z123" s="183"/>
      <c r="AA123" s="183"/>
      <c r="AB123" s="183"/>
      <c r="AC123" s="90"/>
    </row>
    <row r="124" spans="3:29" ht="12" customHeight="1">
      <c r="C124" s="89"/>
      <c r="D124" s="142" t="s">
        <v>10</v>
      </c>
      <c r="E124" s="119">
        <v>1</v>
      </c>
      <c r="F124" s="119">
        <f t="shared" ref="F124:AB124" si="18">E124+1</f>
        <v>2</v>
      </c>
      <c r="G124" s="119">
        <f t="shared" si="18"/>
        <v>3</v>
      </c>
      <c r="H124" s="119">
        <f t="shared" si="18"/>
        <v>4</v>
      </c>
      <c r="I124" s="119">
        <f t="shared" si="18"/>
        <v>5</v>
      </c>
      <c r="J124" s="119">
        <f t="shared" si="18"/>
        <v>6</v>
      </c>
      <c r="K124" s="119">
        <f t="shared" si="18"/>
        <v>7</v>
      </c>
      <c r="L124" s="119">
        <f t="shared" si="18"/>
        <v>8</v>
      </c>
      <c r="M124" s="119">
        <f t="shared" si="18"/>
        <v>9</v>
      </c>
      <c r="N124" s="119">
        <f t="shared" si="18"/>
        <v>10</v>
      </c>
      <c r="O124" s="119">
        <f t="shared" si="18"/>
        <v>11</v>
      </c>
      <c r="P124" s="119">
        <f t="shared" si="18"/>
        <v>12</v>
      </c>
      <c r="Q124" s="119">
        <f t="shared" si="18"/>
        <v>13</v>
      </c>
      <c r="R124" s="119">
        <f t="shared" si="18"/>
        <v>14</v>
      </c>
      <c r="S124" s="119">
        <f t="shared" si="18"/>
        <v>15</v>
      </c>
      <c r="T124" s="119">
        <f t="shared" si="18"/>
        <v>16</v>
      </c>
      <c r="U124" s="119">
        <f t="shared" si="18"/>
        <v>17</v>
      </c>
      <c r="V124" s="119">
        <f t="shared" si="18"/>
        <v>18</v>
      </c>
      <c r="W124" s="119">
        <f t="shared" si="18"/>
        <v>19</v>
      </c>
      <c r="X124" s="119">
        <f t="shared" si="18"/>
        <v>20</v>
      </c>
      <c r="Y124" s="119">
        <f t="shared" si="18"/>
        <v>21</v>
      </c>
      <c r="Z124" s="119">
        <f t="shared" si="18"/>
        <v>22</v>
      </c>
      <c r="AA124" s="119">
        <f t="shared" si="18"/>
        <v>23</v>
      </c>
      <c r="AB124" s="119">
        <f t="shared" si="18"/>
        <v>24</v>
      </c>
      <c r="AC124" s="90"/>
    </row>
    <row r="125" spans="3:29" ht="12" customHeight="1">
      <c r="C125" s="89"/>
      <c r="D125" s="121">
        <v>1</v>
      </c>
      <c r="E125" s="47">
        <v>0</v>
      </c>
      <c r="F125" s="47">
        <v>0</v>
      </c>
      <c r="G125" s="47">
        <v>0</v>
      </c>
      <c r="H125" s="47">
        <v>0</v>
      </c>
      <c r="I125" s="47">
        <v>0</v>
      </c>
      <c r="J125" s="47">
        <v>0</v>
      </c>
      <c r="K125" s="47">
        <v>0</v>
      </c>
      <c r="L125" s="47">
        <v>0</v>
      </c>
      <c r="M125" s="47">
        <v>0</v>
      </c>
      <c r="N125" s="47">
        <v>2.1000000000000001E-2</v>
      </c>
      <c r="O125" s="47">
        <v>2.1000000000000001E-2</v>
      </c>
      <c r="P125" s="47">
        <v>2.1000000000000001E-2</v>
      </c>
      <c r="Q125" s="47">
        <v>0</v>
      </c>
      <c r="R125" s="47">
        <v>0</v>
      </c>
      <c r="S125" s="47">
        <v>2.1000000000000001E-2</v>
      </c>
      <c r="T125" s="47">
        <v>2.1000000000000001E-2</v>
      </c>
      <c r="U125" s="47">
        <v>2.1000000000000001E-2</v>
      </c>
      <c r="V125" s="47">
        <v>2.1000000000000001E-2</v>
      </c>
      <c r="W125" s="47">
        <v>4.1000000000000002E-2</v>
      </c>
      <c r="X125" s="47">
        <v>0</v>
      </c>
      <c r="Y125" s="47">
        <v>0</v>
      </c>
      <c r="Z125" s="47">
        <v>0</v>
      </c>
      <c r="AA125" s="47">
        <v>0</v>
      </c>
      <c r="AB125" s="47">
        <v>0</v>
      </c>
      <c r="AC125" s="90"/>
    </row>
    <row r="126" spans="3:29" ht="12" customHeight="1">
      <c r="C126" s="89"/>
      <c r="D126" s="121">
        <f t="shared" ref="D126:D131" si="19">D125+1</f>
        <v>2</v>
      </c>
      <c r="E126" s="47">
        <v>0</v>
      </c>
      <c r="F126" s="47">
        <v>0</v>
      </c>
      <c r="G126" s="47">
        <v>0</v>
      </c>
      <c r="H126" s="47">
        <v>0</v>
      </c>
      <c r="I126" s="47">
        <v>0</v>
      </c>
      <c r="J126" s="47">
        <v>0</v>
      </c>
      <c r="K126" s="47">
        <v>0</v>
      </c>
      <c r="L126" s="47">
        <v>0</v>
      </c>
      <c r="M126" s="47">
        <v>0</v>
      </c>
      <c r="N126" s="47">
        <v>2.1000000000000001E-2</v>
      </c>
      <c r="O126" s="47">
        <v>2.1000000000000001E-2</v>
      </c>
      <c r="P126" s="47">
        <v>2.1000000000000001E-2</v>
      </c>
      <c r="Q126" s="47">
        <v>0</v>
      </c>
      <c r="R126" s="47">
        <v>0</v>
      </c>
      <c r="S126" s="47">
        <v>2.1000000000000001E-2</v>
      </c>
      <c r="T126" s="47">
        <v>2.1000000000000001E-2</v>
      </c>
      <c r="U126" s="47">
        <v>2.1000000000000001E-2</v>
      </c>
      <c r="V126" s="47">
        <v>2.1000000000000001E-2</v>
      </c>
      <c r="W126" s="47">
        <v>4.1000000000000002E-2</v>
      </c>
      <c r="X126" s="47">
        <v>0</v>
      </c>
      <c r="Y126" s="47">
        <v>0</v>
      </c>
      <c r="Z126" s="47">
        <v>0</v>
      </c>
      <c r="AA126" s="47">
        <v>0</v>
      </c>
      <c r="AB126" s="47">
        <v>0</v>
      </c>
      <c r="AC126" s="90"/>
    </row>
    <row r="127" spans="3:29" ht="12" customHeight="1">
      <c r="C127" s="89"/>
      <c r="D127" s="121">
        <f t="shared" si="19"/>
        <v>3</v>
      </c>
      <c r="E127" s="47">
        <v>0</v>
      </c>
      <c r="F127" s="47">
        <v>0</v>
      </c>
      <c r="G127" s="47">
        <v>0</v>
      </c>
      <c r="H127" s="47">
        <v>0</v>
      </c>
      <c r="I127" s="47">
        <v>0</v>
      </c>
      <c r="J127" s="47">
        <v>0</v>
      </c>
      <c r="K127" s="47">
        <v>0</v>
      </c>
      <c r="L127" s="47">
        <v>0</v>
      </c>
      <c r="M127" s="47">
        <v>0</v>
      </c>
      <c r="N127" s="47">
        <v>2.1000000000000001E-2</v>
      </c>
      <c r="O127" s="47">
        <v>2.1000000000000001E-2</v>
      </c>
      <c r="P127" s="47">
        <v>2.1000000000000001E-2</v>
      </c>
      <c r="Q127" s="47">
        <v>0</v>
      </c>
      <c r="R127" s="47">
        <v>0</v>
      </c>
      <c r="S127" s="47">
        <v>2.1000000000000001E-2</v>
      </c>
      <c r="T127" s="47">
        <v>2.1000000000000001E-2</v>
      </c>
      <c r="U127" s="47">
        <v>2.1000000000000001E-2</v>
      </c>
      <c r="V127" s="47">
        <v>2.1000000000000001E-2</v>
      </c>
      <c r="W127" s="47">
        <v>4.1000000000000002E-2</v>
      </c>
      <c r="X127" s="47">
        <v>0</v>
      </c>
      <c r="Y127" s="47">
        <v>0</v>
      </c>
      <c r="Z127" s="47">
        <v>0</v>
      </c>
      <c r="AA127" s="47">
        <v>0</v>
      </c>
      <c r="AB127" s="47">
        <v>0</v>
      </c>
      <c r="AC127" s="90"/>
    </row>
    <row r="128" spans="3:29" ht="12" customHeight="1">
      <c r="C128" s="89"/>
      <c r="D128" s="121">
        <f t="shared" si="19"/>
        <v>4</v>
      </c>
      <c r="E128" s="47">
        <v>0</v>
      </c>
      <c r="F128" s="47">
        <v>0</v>
      </c>
      <c r="G128" s="47">
        <v>0</v>
      </c>
      <c r="H128" s="47">
        <v>0</v>
      </c>
      <c r="I128" s="47">
        <v>0</v>
      </c>
      <c r="J128" s="47">
        <v>0</v>
      </c>
      <c r="K128" s="47">
        <v>0</v>
      </c>
      <c r="L128" s="47">
        <v>0</v>
      </c>
      <c r="M128" s="47">
        <v>0</v>
      </c>
      <c r="N128" s="47">
        <v>2.1000000000000001E-2</v>
      </c>
      <c r="O128" s="47">
        <v>2.1000000000000001E-2</v>
      </c>
      <c r="P128" s="47">
        <v>2.1000000000000001E-2</v>
      </c>
      <c r="Q128" s="47">
        <v>0</v>
      </c>
      <c r="R128" s="47">
        <v>0</v>
      </c>
      <c r="S128" s="47">
        <v>2.1000000000000001E-2</v>
      </c>
      <c r="T128" s="47">
        <v>2.1000000000000001E-2</v>
      </c>
      <c r="U128" s="47">
        <v>2.1000000000000001E-2</v>
      </c>
      <c r="V128" s="47">
        <v>2.1000000000000001E-2</v>
      </c>
      <c r="W128" s="47">
        <v>4.1000000000000002E-2</v>
      </c>
      <c r="X128" s="47">
        <v>0</v>
      </c>
      <c r="Y128" s="47">
        <v>0</v>
      </c>
      <c r="Z128" s="47">
        <v>0</v>
      </c>
      <c r="AA128" s="47">
        <v>0</v>
      </c>
      <c r="AB128" s="47">
        <v>0</v>
      </c>
      <c r="AC128" s="90"/>
    </row>
    <row r="129" spans="3:29" ht="12" customHeight="1">
      <c r="C129" s="89"/>
      <c r="D129" s="121">
        <f t="shared" si="19"/>
        <v>5</v>
      </c>
      <c r="E129" s="47">
        <v>0</v>
      </c>
      <c r="F129" s="47">
        <v>0</v>
      </c>
      <c r="G129" s="47">
        <v>0</v>
      </c>
      <c r="H129" s="47">
        <v>0</v>
      </c>
      <c r="I129" s="47">
        <v>0</v>
      </c>
      <c r="J129" s="47">
        <v>0</v>
      </c>
      <c r="K129" s="47">
        <v>0</v>
      </c>
      <c r="L129" s="47">
        <v>0</v>
      </c>
      <c r="M129" s="47">
        <v>0</v>
      </c>
      <c r="N129" s="47">
        <v>2.1000000000000001E-2</v>
      </c>
      <c r="O129" s="47">
        <v>2.1000000000000001E-2</v>
      </c>
      <c r="P129" s="47">
        <v>2.1000000000000001E-2</v>
      </c>
      <c r="Q129" s="47">
        <v>0</v>
      </c>
      <c r="R129" s="47">
        <v>0</v>
      </c>
      <c r="S129" s="47">
        <v>2.1000000000000001E-2</v>
      </c>
      <c r="T129" s="47">
        <v>2.1000000000000001E-2</v>
      </c>
      <c r="U129" s="47">
        <v>2.1000000000000001E-2</v>
      </c>
      <c r="V129" s="47">
        <v>2.1000000000000001E-2</v>
      </c>
      <c r="W129" s="47">
        <v>4.1000000000000002E-2</v>
      </c>
      <c r="X129" s="47">
        <v>2.1000000000000001E-2</v>
      </c>
      <c r="Y129" s="47">
        <v>2.1000000000000001E-2</v>
      </c>
      <c r="Z129" s="47">
        <v>2.1000000000000001E-2</v>
      </c>
      <c r="AA129" s="47">
        <v>2.1000000000000001E-2</v>
      </c>
      <c r="AB129" s="47">
        <v>0</v>
      </c>
      <c r="AC129" s="90"/>
    </row>
    <row r="130" spans="3:29" ht="12" customHeight="1">
      <c r="C130" s="89"/>
      <c r="D130" s="121">
        <f t="shared" si="19"/>
        <v>6</v>
      </c>
      <c r="E130" s="47">
        <v>0</v>
      </c>
      <c r="F130" s="47">
        <v>0</v>
      </c>
      <c r="G130" s="47">
        <v>0</v>
      </c>
      <c r="H130" s="47">
        <v>0</v>
      </c>
      <c r="I130" s="47">
        <v>0</v>
      </c>
      <c r="J130" s="47">
        <v>0</v>
      </c>
      <c r="K130" s="47">
        <v>0</v>
      </c>
      <c r="L130" s="47">
        <v>0</v>
      </c>
      <c r="M130" s="47">
        <v>0</v>
      </c>
      <c r="N130" s="47">
        <v>2.1000000000000001E-2</v>
      </c>
      <c r="O130" s="47">
        <v>2.1000000000000001E-2</v>
      </c>
      <c r="P130" s="47">
        <v>2.1000000000000001E-2</v>
      </c>
      <c r="Q130" s="47">
        <v>0</v>
      </c>
      <c r="R130" s="47">
        <v>0</v>
      </c>
      <c r="S130" s="47">
        <v>0</v>
      </c>
      <c r="T130" s="47">
        <v>0</v>
      </c>
      <c r="U130" s="47">
        <v>0</v>
      </c>
      <c r="V130" s="47">
        <v>0</v>
      </c>
      <c r="W130" s="47">
        <v>0</v>
      </c>
      <c r="X130" s="47">
        <v>0</v>
      </c>
      <c r="Y130" s="47">
        <v>0</v>
      </c>
      <c r="Z130" s="47">
        <v>0</v>
      </c>
      <c r="AA130" s="47">
        <v>0</v>
      </c>
      <c r="AB130" s="47">
        <v>0</v>
      </c>
      <c r="AC130" s="90"/>
    </row>
    <row r="131" spans="3:29" ht="12" customHeight="1">
      <c r="C131" s="89"/>
      <c r="D131" s="121">
        <f t="shared" si="19"/>
        <v>7</v>
      </c>
      <c r="E131" s="47">
        <v>0</v>
      </c>
      <c r="F131" s="47">
        <v>0</v>
      </c>
      <c r="G131" s="47">
        <v>0</v>
      </c>
      <c r="H131" s="47">
        <v>0</v>
      </c>
      <c r="I131" s="47">
        <v>0</v>
      </c>
      <c r="J131" s="47">
        <v>0</v>
      </c>
      <c r="K131" s="47">
        <v>0</v>
      </c>
      <c r="L131" s="47">
        <v>0</v>
      </c>
      <c r="M131" s="47">
        <v>0</v>
      </c>
      <c r="N131" s="47">
        <v>0</v>
      </c>
      <c r="O131" s="47">
        <v>0</v>
      </c>
      <c r="P131" s="47">
        <v>0</v>
      </c>
      <c r="Q131" s="47">
        <v>0</v>
      </c>
      <c r="R131" s="47">
        <v>0</v>
      </c>
      <c r="S131" s="47">
        <v>0</v>
      </c>
      <c r="T131" s="47">
        <v>0</v>
      </c>
      <c r="U131" s="47">
        <v>0</v>
      </c>
      <c r="V131" s="47">
        <v>0</v>
      </c>
      <c r="W131" s="47">
        <v>0</v>
      </c>
      <c r="X131" s="47">
        <v>0</v>
      </c>
      <c r="Y131" s="47">
        <v>0</v>
      </c>
      <c r="Z131" s="47">
        <v>0</v>
      </c>
      <c r="AA131" s="47">
        <v>0</v>
      </c>
      <c r="AB131" s="47">
        <v>0</v>
      </c>
      <c r="AC131" s="90"/>
    </row>
    <row r="132" spans="3:29" ht="12" customHeight="1">
      <c r="C132" s="89"/>
      <c r="D132"/>
      <c r="AC132" s="90"/>
    </row>
    <row r="133" spans="3:29" ht="12" customHeight="1">
      <c r="C133" s="89"/>
      <c r="D133"/>
      <c r="E133" s="183" t="s">
        <v>42</v>
      </c>
      <c r="F133" s="183"/>
      <c r="G133" s="183"/>
      <c r="H133" s="183"/>
      <c r="I133" s="183"/>
      <c r="J133" s="183"/>
      <c r="K133" s="183"/>
      <c r="L133" s="183"/>
      <c r="M133" s="183"/>
      <c r="N133" s="183"/>
      <c r="O133" s="183"/>
      <c r="P133" s="183"/>
      <c r="AC133" s="90"/>
    </row>
    <row r="134" spans="3:29" ht="12" customHeight="1">
      <c r="C134" s="89"/>
      <c r="D134" s="142" t="s">
        <v>186</v>
      </c>
      <c r="E134" s="118">
        <v>1</v>
      </c>
      <c r="F134" s="119">
        <f t="shared" ref="F134:P134" si="20">E134+1</f>
        <v>2</v>
      </c>
      <c r="G134" s="119">
        <f t="shared" si="20"/>
        <v>3</v>
      </c>
      <c r="H134" s="119">
        <f t="shared" si="20"/>
        <v>4</v>
      </c>
      <c r="I134" s="119">
        <f t="shared" si="20"/>
        <v>5</v>
      </c>
      <c r="J134" s="119">
        <f t="shared" si="20"/>
        <v>6</v>
      </c>
      <c r="K134" s="119">
        <f t="shared" si="20"/>
        <v>7</v>
      </c>
      <c r="L134" s="119">
        <f t="shared" si="20"/>
        <v>8</v>
      </c>
      <c r="M134" s="119">
        <f t="shared" si="20"/>
        <v>9</v>
      </c>
      <c r="N134" s="119">
        <f t="shared" si="20"/>
        <v>10</v>
      </c>
      <c r="O134" s="119">
        <f t="shared" si="20"/>
        <v>11</v>
      </c>
      <c r="P134" s="119">
        <f t="shared" si="20"/>
        <v>12</v>
      </c>
      <c r="AC134" s="90"/>
    </row>
    <row r="135" spans="3:29" ht="12" customHeight="1">
      <c r="C135" s="89"/>
      <c r="D135" s="121">
        <v>1</v>
      </c>
      <c r="E135" s="50">
        <v>1.1000000000000001</v>
      </c>
      <c r="F135" s="49">
        <v>1.1000000000000001</v>
      </c>
      <c r="G135" s="49">
        <v>1</v>
      </c>
      <c r="H135" s="49">
        <v>1</v>
      </c>
      <c r="I135" s="49">
        <v>1</v>
      </c>
      <c r="J135" s="49">
        <v>1</v>
      </c>
      <c r="K135" s="49">
        <v>1</v>
      </c>
      <c r="L135" s="49">
        <v>1</v>
      </c>
      <c r="M135" s="49">
        <v>1</v>
      </c>
      <c r="N135" s="49">
        <v>1</v>
      </c>
      <c r="O135" s="49">
        <v>1</v>
      </c>
      <c r="P135" s="49">
        <v>1</v>
      </c>
      <c r="AC135" s="90"/>
    </row>
    <row r="136" spans="3:29" ht="12" customHeight="1">
      <c r="C136" s="89"/>
      <c r="D136" s="121">
        <v>2</v>
      </c>
      <c r="E136" s="50">
        <v>1.1000000000000001</v>
      </c>
      <c r="F136" s="49">
        <v>1.1000000000000001</v>
      </c>
      <c r="G136" s="49">
        <v>1</v>
      </c>
      <c r="H136" s="49">
        <v>1</v>
      </c>
      <c r="I136" s="49">
        <v>1</v>
      </c>
      <c r="J136" s="49">
        <v>1</v>
      </c>
      <c r="K136" s="49">
        <v>1</v>
      </c>
      <c r="L136" s="49">
        <v>1</v>
      </c>
      <c r="M136" s="49">
        <v>1</v>
      </c>
      <c r="N136" s="49">
        <v>1</v>
      </c>
      <c r="O136" s="49">
        <v>1</v>
      </c>
      <c r="P136" s="49">
        <v>1.1000000000000001</v>
      </c>
      <c r="AC136" s="90"/>
    </row>
    <row r="137" spans="3:29" ht="12" customHeight="1">
      <c r="C137" s="89"/>
      <c r="D137" s="121">
        <v>3</v>
      </c>
      <c r="E137" s="50">
        <v>1.1000000000000001</v>
      </c>
      <c r="F137" s="49">
        <v>1.1000000000000001</v>
      </c>
      <c r="G137" s="49">
        <v>1</v>
      </c>
      <c r="H137" s="49">
        <v>1</v>
      </c>
      <c r="I137" s="49">
        <v>1</v>
      </c>
      <c r="J137" s="49">
        <v>1</v>
      </c>
      <c r="K137" s="49">
        <v>1</v>
      </c>
      <c r="L137" s="49">
        <v>1</v>
      </c>
      <c r="M137" s="49">
        <v>1</v>
      </c>
      <c r="N137" s="49">
        <v>1</v>
      </c>
      <c r="O137" s="49">
        <v>1</v>
      </c>
      <c r="P137" s="49">
        <v>1.1000000000000001</v>
      </c>
      <c r="AC137" s="90"/>
    </row>
    <row r="138" spans="3:29" ht="12" customHeight="1">
      <c r="C138" s="89"/>
      <c r="D138" s="121">
        <v>4</v>
      </c>
      <c r="E138" s="50">
        <v>1.1000000000000001</v>
      </c>
      <c r="F138" s="49">
        <v>1.1000000000000001</v>
      </c>
      <c r="G138" s="49">
        <v>1</v>
      </c>
      <c r="H138" s="49">
        <v>1</v>
      </c>
      <c r="I138" s="49">
        <v>1</v>
      </c>
      <c r="J138" s="49">
        <v>1</v>
      </c>
      <c r="K138" s="49">
        <v>1</v>
      </c>
      <c r="L138" s="49">
        <v>1</v>
      </c>
      <c r="M138" s="49">
        <v>1</v>
      </c>
      <c r="N138" s="49">
        <v>1</v>
      </c>
      <c r="O138" s="49">
        <v>1</v>
      </c>
      <c r="P138" s="49">
        <v>0</v>
      </c>
      <c r="AC138" s="90"/>
    </row>
    <row r="139" spans="3:29" ht="12" customHeight="1">
      <c r="C139" s="89"/>
      <c r="D139" s="121">
        <v>5</v>
      </c>
      <c r="G139" s="47">
        <v>1</v>
      </c>
      <c r="I139" s="47">
        <v>1</v>
      </c>
      <c r="L139" s="47">
        <v>1</v>
      </c>
      <c r="O139" s="47">
        <v>1</v>
      </c>
      <c r="AC139" s="90"/>
    </row>
    <row r="140" spans="3:29" ht="9" customHeight="1">
      <c r="C140" s="97"/>
      <c r="D140" s="53"/>
      <c r="E140" s="53"/>
      <c r="F140" s="53"/>
      <c r="G140" s="53"/>
      <c r="H140" s="53"/>
      <c r="I140" s="53"/>
      <c r="J140" s="53"/>
      <c r="K140" s="53"/>
      <c r="L140" s="53"/>
      <c r="M140" s="53"/>
      <c r="N140" s="53"/>
      <c r="O140" s="53"/>
      <c r="P140" s="53"/>
      <c r="Q140" s="53"/>
      <c r="R140" s="53"/>
      <c r="S140" s="53"/>
      <c r="T140" s="53"/>
      <c r="U140" s="53"/>
      <c r="V140" s="53"/>
      <c r="W140" s="53"/>
      <c r="X140" s="53"/>
      <c r="Y140" s="53"/>
      <c r="Z140" s="53"/>
      <c r="AA140" s="53"/>
      <c r="AB140" s="53"/>
      <c r="AC140" s="95"/>
    </row>
    <row r="141" spans="3:29" ht="9" customHeight="1"/>
    <row r="142" spans="3:29" ht="13.5" customHeight="1">
      <c r="D142" s="197" t="s">
        <v>29</v>
      </c>
      <c r="E142" s="197"/>
      <c r="F142" s="197"/>
      <c r="G142" s="197"/>
      <c r="H142" s="197"/>
      <c r="I142" s="197"/>
      <c r="J142" s="197"/>
      <c r="K142" s="197"/>
      <c r="L142" s="197"/>
      <c r="M142" s="197"/>
      <c r="N142" s="197"/>
      <c r="O142" s="197"/>
      <c r="P142" s="197"/>
      <c r="Q142" s="197"/>
      <c r="R142" s="197"/>
      <c r="S142" s="197"/>
      <c r="T142" s="197"/>
      <c r="U142" s="197"/>
      <c r="V142" s="197"/>
      <c r="W142" s="197"/>
      <c r="X142" s="197"/>
      <c r="Y142" s="197"/>
      <c r="Z142" s="197"/>
      <c r="AA142" s="197"/>
      <c r="AB142" s="197"/>
    </row>
    <row r="143" spans="3:29" ht="13.5" customHeight="1">
      <c r="C143" s="87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  <c r="AA143" s="43"/>
      <c r="AB143" s="43"/>
      <c r="AC143" s="88"/>
    </row>
    <row r="144" spans="3:29" ht="13.5" customHeight="1">
      <c r="C144" s="89"/>
      <c r="D144" s="91" t="s">
        <v>30</v>
      </c>
      <c r="E144" s="199" t="s">
        <v>164</v>
      </c>
      <c r="F144" s="199"/>
      <c r="G144" s="199"/>
      <c r="H144" s="199"/>
      <c r="I144" s="42" t="s">
        <v>2</v>
      </c>
      <c r="AC144" s="90"/>
    </row>
    <row r="145" spans="3:29" ht="13.5" customHeight="1">
      <c r="C145" s="89"/>
      <c r="D145" s="91" t="s">
        <v>71</v>
      </c>
      <c r="E145" s="51">
        <v>0.1</v>
      </c>
      <c r="F145" s="189" t="s">
        <v>140</v>
      </c>
      <c r="G145" s="189"/>
      <c r="H145" s="189"/>
      <c r="I145" s="189"/>
      <c r="J145" s="189"/>
      <c r="K145" s="189"/>
      <c r="L145" s="189"/>
      <c r="M145" s="189"/>
      <c r="N145" s="189"/>
      <c r="O145" s="189"/>
      <c r="P145" s="189"/>
      <c r="Q145" s="189"/>
      <c r="R145" s="189"/>
      <c r="S145" s="189"/>
      <c r="T145" s="189"/>
      <c r="U145" s="189"/>
      <c r="V145" s="189"/>
      <c r="W145" s="189"/>
      <c r="X145" s="189"/>
      <c r="AC145" s="90"/>
    </row>
    <row r="146" spans="3:29" ht="13.5" customHeight="1">
      <c r="C146" s="89"/>
      <c r="E146" s="124"/>
      <c r="F146" s="190" t="s">
        <v>33</v>
      </c>
      <c r="G146" s="190"/>
      <c r="H146" s="190"/>
      <c r="I146" s="190"/>
      <c r="J146" s="190"/>
      <c r="K146" s="190"/>
      <c r="L146" s="190"/>
      <c r="M146" s="190"/>
      <c r="N146" s="190"/>
      <c r="O146" s="190"/>
      <c r="P146" s="190"/>
      <c r="Q146" s="190"/>
      <c r="R146" s="190"/>
      <c r="S146" s="190"/>
      <c r="T146" s="190"/>
      <c r="U146" s="190"/>
      <c r="V146" s="190"/>
      <c r="W146" s="190"/>
      <c r="X146" s="190"/>
      <c r="AC146" s="90"/>
    </row>
    <row r="147" spans="3:29" ht="13.5" customHeight="1">
      <c r="C147" s="89"/>
      <c r="D147" s="196" t="s">
        <v>34</v>
      </c>
      <c r="E147" s="196"/>
      <c r="F147" s="196"/>
      <c r="G147" s="196"/>
      <c r="H147" s="196"/>
      <c r="I147" s="196"/>
      <c r="J147" s="196"/>
      <c r="K147" s="196"/>
      <c r="L147" s="196"/>
      <c r="M147" s="196"/>
      <c r="N147" s="196"/>
      <c r="O147" s="196"/>
      <c r="P147" s="196"/>
      <c r="Q147" s="196"/>
      <c r="R147" s="196"/>
      <c r="S147" s="196"/>
      <c r="T147" s="196"/>
      <c r="U147" s="196"/>
      <c r="V147" s="196"/>
      <c r="W147" s="196"/>
      <c r="X147" s="196"/>
      <c r="Y147" s="196"/>
      <c r="Z147" s="196"/>
      <c r="AA147" s="196"/>
      <c r="AB147" s="196"/>
      <c r="AC147" s="90"/>
    </row>
    <row r="148" spans="3:29" ht="13.5" customHeight="1">
      <c r="C148" s="89"/>
      <c r="F148" s="113"/>
      <c r="G148" s="113"/>
      <c r="H148" s="113"/>
      <c r="I148" s="113"/>
      <c r="J148" s="113"/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AC148" s="90"/>
    </row>
    <row r="149" spans="3:29" ht="13.5" customHeight="1">
      <c r="C149" s="89"/>
      <c r="D149" s="91" t="s">
        <v>35</v>
      </c>
      <c r="E149" s="122">
        <v>0</v>
      </c>
      <c r="F149" s="42" t="s">
        <v>72</v>
      </c>
      <c r="I149" s="42" t="s">
        <v>73</v>
      </c>
      <c r="AC149" s="90"/>
    </row>
    <row r="150" spans="3:29" ht="13.5" customHeight="1">
      <c r="C150" s="89"/>
      <c r="E150" s="119">
        <v>90</v>
      </c>
      <c r="F150" s="42" t="s">
        <v>85</v>
      </c>
      <c r="I150" s="42" t="s">
        <v>61</v>
      </c>
      <c r="AC150" s="90"/>
    </row>
    <row r="151" spans="3:29" ht="13.5" customHeight="1">
      <c r="C151" s="89"/>
      <c r="E151" s="119">
        <v>5.5E-2</v>
      </c>
      <c r="F151" s="42" t="s">
        <v>86</v>
      </c>
      <c r="I151" s="42" t="s">
        <v>62</v>
      </c>
      <c r="AC151" s="90"/>
    </row>
    <row r="152" spans="3:29" ht="13.5" customHeight="1">
      <c r="C152" s="89"/>
      <c r="AC152" s="90"/>
    </row>
    <row r="153" spans="3:29" ht="13.5" customHeight="1">
      <c r="C153" s="89"/>
      <c r="E153" s="183" t="s">
        <v>78</v>
      </c>
      <c r="F153" s="183"/>
      <c r="G153" s="183"/>
      <c r="H153" s="183"/>
      <c r="I153" s="183"/>
      <c r="J153" s="183"/>
      <c r="K153" s="183"/>
      <c r="L153" s="183"/>
      <c r="M153" s="183"/>
      <c r="N153" s="183"/>
      <c r="O153" s="183"/>
      <c r="P153" s="183"/>
      <c r="Q153" s="183"/>
      <c r="R153" s="183"/>
      <c r="S153" s="183"/>
      <c r="T153" s="183"/>
      <c r="U153" s="183"/>
      <c r="V153" s="183"/>
      <c r="W153" s="183"/>
      <c r="X153" s="183"/>
      <c r="Y153" s="183"/>
      <c r="Z153" s="183"/>
      <c r="AA153" s="183"/>
      <c r="AB153" s="183"/>
      <c r="AC153" s="90"/>
    </row>
    <row r="154" spans="3:29" ht="13.5" customHeight="1">
      <c r="C154" s="89"/>
      <c r="D154" s="91" t="s">
        <v>10</v>
      </c>
      <c r="E154" s="119">
        <v>1</v>
      </c>
      <c r="F154" s="119">
        <f t="shared" ref="F154:AB154" si="21">E154+1</f>
        <v>2</v>
      </c>
      <c r="G154" s="119">
        <f t="shared" si="21"/>
        <v>3</v>
      </c>
      <c r="H154" s="119">
        <f t="shared" si="21"/>
        <v>4</v>
      </c>
      <c r="I154" s="119">
        <f t="shared" si="21"/>
        <v>5</v>
      </c>
      <c r="J154" s="119">
        <f t="shared" si="21"/>
        <v>6</v>
      </c>
      <c r="K154" s="119">
        <f t="shared" si="21"/>
        <v>7</v>
      </c>
      <c r="L154" s="119">
        <f t="shared" si="21"/>
        <v>8</v>
      </c>
      <c r="M154" s="119">
        <f t="shared" si="21"/>
        <v>9</v>
      </c>
      <c r="N154" s="119">
        <f t="shared" si="21"/>
        <v>10</v>
      </c>
      <c r="O154" s="119">
        <f t="shared" si="21"/>
        <v>11</v>
      </c>
      <c r="P154" s="119">
        <f t="shared" si="21"/>
        <v>12</v>
      </c>
      <c r="Q154" s="119">
        <f t="shared" si="21"/>
        <v>13</v>
      </c>
      <c r="R154" s="119">
        <f t="shared" si="21"/>
        <v>14</v>
      </c>
      <c r="S154" s="119">
        <f t="shared" si="21"/>
        <v>15</v>
      </c>
      <c r="T154" s="119">
        <f t="shared" si="21"/>
        <v>16</v>
      </c>
      <c r="U154" s="119">
        <f t="shared" si="21"/>
        <v>17</v>
      </c>
      <c r="V154" s="119">
        <f t="shared" si="21"/>
        <v>18</v>
      </c>
      <c r="W154" s="119">
        <f t="shared" si="21"/>
        <v>19</v>
      </c>
      <c r="X154" s="119">
        <f t="shared" si="21"/>
        <v>20</v>
      </c>
      <c r="Y154" s="119">
        <f t="shared" si="21"/>
        <v>21</v>
      </c>
      <c r="Z154" s="119">
        <f t="shared" si="21"/>
        <v>22</v>
      </c>
      <c r="AA154" s="119">
        <f t="shared" si="21"/>
        <v>23</v>
      </c>
      <c r="AB154" s="119">
        <f t="shared" si="21"/>
        <v>24</v>
      </c>
      <c r="AC154" s="90"/>
    </row>
    <row r="155" spans="3:29" ht="13.5" customHeight="1">
      <c r="C155" s="89"/>
      <c r="D155" s="91">
        <v>1</v>
      </c>
      <c r="E155" s="122">
        <v>0</v>
      </c>
      <c r="F155" s="122">
        <v>0</v>
      </c>
      <c r="G155" s="122">
        <v>0</v>
      </c>
      <c r="H155" s="122">
        <v>0</v>
      </c>
      <c r="I155" s="122">
        <v>0</v>
      </c>
      <c r="J155" s="122">
        <v>0</v>
      </c>
      <c r="K155" s="122">
        <v>0</v>
      </c>
      <c r="L155" s="122">
        <v>0</v>
      </c>
      <c r="M155" s="122">
        <v>0</v>
      </c>
      <c r="N155" s="122">
        <v>1</v>
      </c>
      <c r="O155" s="122">
        <v>1</v>
      </c>
      <c r="P155" s="122">
        <v>1</v>
      </c>
      <c r="Q155" s="122">
        <v>0</v>
      </c>
      <c r="R155" s="122">
        <v>0</v>
      </c>
      <c r="S155" s="122">
        <v>1</v>
      </c>
      <c r="T155" s="122">
        <v>1</v>
      </c>
      <c r="U155" s="122">
        <v>1</v>
      </c>
      <c r="V155" s="122">
        <v>1</v>
      </c>
      <c r="W155" s="122">
        <v>1</v>
      </c>
      <c r="X155" s="122">
        <v>0</v>
      </c>
      <c r="Y155" s="122">
        <v>0</v>
      </c>
      <c r="Z155" s="122">
        <v>0</v>
      </c>
      <c r="AA155" s="122">
        <v>0</v>
      </c>
      <c r="AB155" s="122">
        <v>0</v>
      </c>
      <c r="AC155" s="90"/>
    </row>
    <row r="156" spans="3:29" ht="13.5" customHeight="1">
      <c r="C156" s="89"/>
      <c r="D156" s="91">
        <f t="shared" ref="D156:D161" si="22">D155+1</f>
        <v>2</v>
      </c>
      <c r="E156" s="122">
        <v>0</v>
      </c>
      <c r="F156" s="122">
        <v>0</v>
      </c>
      <c r="G156" s="122">
        <v>0</v>
      </c>
      <c r="H156" s="122">
        <v>0</v>
      </c>
      <c r="I156" s="122">
        <v>0</v>
      </c>
      <c r="J156" s="122">
        <v>0</v>
      </c>
      <c r="K156" s="122">
        <v>0</v>
      </c>
      <c r="L156" s="122">
        <v>0</v>
      </c>
      <c r="M156" s="122">
        <v>0</v>
      </c>
      <c r="N156" s="122">
        <v>1</v>
      </c>
      <c r="O156" s="122">
        <v>1</v>
      </c>
      <c r="P156" s="122">
        <v>1</v>
      </c>
      <c r="Q156" s="122">
        <v>0</v>
      </c>
      <c r="R156" s="122">
        <v>0</v>
      </c>
      <c r="S156" s="122">
        <v>1</v>
      </c>
      <c r="T156" s="122">
        <v>1</v>
      </c>
      <c r="U156" s="122">
        <v>1</v>
      </c>
      <c r="V156" s="122">
        <v>1</v>
      </c>
      <c r="W156" s="122">
        <v>1</v>
      </c>
      <c r="X156" s="122">
        <v>0</v>
      </c>
      <c r="Y156" s="122">
        <v>0</v>
      </c>
      <c r="Z156" s="122">
        <v>0</v>
      </c>
      <c r="AA156" s="122">
        <v>0</v>
      </c>
      <c r="AB156" s="122">
        <v>0</v>
      </c>
      <c r="AC156" s="90"/>
    </row>
    <row r="157" spans="3:29" ht="13.5" customHeight="1">
      <c r="C157" s="89"/>
      <c r="D157" s="91">
        <f t="shared" si="22"/>
        <v>3</v>
      </c>
      <c r="E157" s="122">
        <v>0</v>
      </c>
      <c r="F157" s="122">
        <v>0</v>
      </c>
      <c r="G157" s="122">
        <v>0</v>
      </c>
      <c r="H157" s="122">
        <v>0</v>
      </c>
      <c r="I157" s="122">
        <v>0</v>
      </c>
      <c r="J157" s="122">
        <v>0</v>
      </c>
      <c r="K157" s="122">
        <v>0</v>
      </c>
      <c r="L157" s="122">
        <v>0</v>
      </c>
      <c r="M157" s="122">
        <v>0</v>
      </c>
      <c r="N157" s="122">
        <v>1</v>
      </c>
      <c r="O157" s="122">
        <v>1</v>
      </c>
      <c r="P157" s="122">
        <v>1</v>
      </c>
      <c r="Q157" s="122">
        <v>0</v>
      </c>
      <c r="R157" s="122">
        <v>0</v>
      </c>
      <c r="S157" s="122">
        <v>1</v>
      </c>
      <c r="T157" s="122">
        <v>1</v>
      </c>
      <c r="U157" s="122">
        <v>1</v>
      </c>
      <c r="V157" s="122">
        <v>1</v>
      </c>
      <c r="W157" s="122">
        <v>1</v>
      </c>
      <c r="X157" s="122">
        <v>0</v>
      </c>
      <c r="Y157" s="122">
        <v>0</v>
      </c>
      <c r="Z157" s="122">
        <v>0</v>
      </c>
      <c r="AA157" s="122">
        <v>0</v>
      </c>
      <c r="AB157" s="122">
        <v>0</v>
      </c>
      <c r="AC157" s="90"/>
    </row>
    <row r="158" spans="3:29" ht="13.5" customHeight="1">
      <c r="C158" s="89"/>
      <c r="D158" s="91">
        <f t="shared" si="22"/>
        <v>4</v>
      </c>
      <c r="E158" s="122">
        <v>0</v>
      </c>
      <c r="F158" s="122">
        <v>0</v>
      </c>
      <c r="G158" s="122">
        <v>0</v>
      </c>
      <c r="H158" s="122">
        <v>0</v>
      </c>
      <c r="I158" s="122">
        <v>0</v>
      </c>
      <c r="J158" s="122">
        <v>0</v>
      </c>
      <c r="K158" s="122">
        <v>0</v>
      </c>
      <c r="L158" s="122">
        <v>0</v>
      </c>
      <c r="M158" s="122">
        <v>0</v>
      </c>
      <c r="N158" s="122">
        <v>1</v>
      </c>
      <c r="O158" s="122">
        <v>1</v>
      </c>
      <c r="P158" s="122">
        <v>1</v>
      </c>
      <c r="Q158" s="122">
        <v>0</v>
      </c>
      <c r="R158" s="122">
        <v>0</v>
      </c>
      <c r="S158" s="122">
        <v>1</v>
      </c>
      <c r="T158" s="122">
        <v>1</v>
      </c>
      <c r="U158" s="122">
        <v>1</v>
      </c>
      <c r="V158" s="122">
        <v>1</v>
      </c>
      <c r="W158" s="122">
        <v>1</v>
      </c>
      <c r="X158" s="122">
        <v>0</v>
      </c>
      <c r="Y158" s="122">
        <v>0</v>
      </c>
      <c r="Z158" s="122">
        <v>0</v>
      </c>
      <c r="AA158" s="122">
        <v>0</v>
      </c>
      <c r="AB158" s="122">
        <v>0</v>
      </c>
      <c r="AC158" s="90"/>
    </row>
    <row r="159" spans="3:29" ht="13.5" customHeight="1">
      <c r="C159" s="89"/>
      <c r="D159" s="91">
        <f t="shared" si="22"/>
        <v>5</v>
      </c>
      <c r="E159" s="122">
        <v>0</v>
      </c>
      <c r="F159" s="122">
        <v>0</v>
      </c>
      <c r="G159" s="122">
        <v>0</v>
      </c>
      <c r="H159" s="122">
        <v>0</v>
      </c>
      <c r="I159" s="122">
        <v>0</v>
      </c>
      <c r="J159" s="122">
        <v>0</v>
      </c>
      <c r="K159" s="122">
        <v>0</v>
      </c>
      <c r="L159" s="122">
        <v>0</v>
      </c>
      <c r="M159" s="122">
        <v>0</v>
      </c>
      <c r="N159" s="122">
        <v>1</v>
      </c>
      <c r="O159" s="122">
        <v>1</v>
      </c>
      <c r="P159" s="122">
        <v>1</v>
      </c>
      <c r="Q159" s="122">
        <v>0</v>
      </c>
      <c r="R159" s="122">
        <v>0</v>
      </c>
      <c r="S159" s="122">
        <v>1</v>
      </c>
      <c r="T159" s="122">
        <v>1</v>
      </c>
      <c r="U159" s="122">
        <v>1</v>
      </c>
      <c r="V159" s="122">
        <v>1</v>
      </c>
      <c r="W159" s="122">
        <v>1</v>
      </c>
      <c r="X159" s="122">
        <v>1</v>
      </c>
      <c r="Y159" s="122">
        <v>1</v>
      </c>
      <c r="Z159" s="122">
        <v>1</v>
      </c>
      <c r="AA159" s="122">
        <v>1</v>
      </c>
      <c r="AB159" s="122">
        <v>0</v>
      </c>
      <c r="AC159" s="90"/>
    </row>
    <row r="160" spans="3:29" ht="13.5" customHeight="1">
      <c r="C160" s="89"/>
      <c r="D160" s="91">
        <f t="shared" si="22"/>
        <v>6</v>
      </c>
      <c r="E160" s="122">
        <v>0</v>
      </c>
      <c r="F160" s="122">
        <v>0</v>
      </c>
      <c r="G160" s="122">
        <v>0</v>
      </c>
      <c r="H160" s="122">
        <v>0</v>
      </c>
      <c r="I160" s="122">
        <v>0</v>
      </c>
      <c r="J160" s="122">
        <v>0</v>
      </c>
      <c r="K160" s="122">
        <v>0</v>
      </c>
      <c r="L160" s="122">
        <v>0</v>
      </c>
      <c r="M160" s="122">
        <v>0</v>
      </c>
      <c r="N160" s="122">
        <v>1</v>
      </c>
      <c r="O160" s="122">
        <v>1</v>
      </c>
      <c r="P160" s="122">
        <v>1</v>
      </c>
      <c r="Q160" s="122">
        <v>0</v>
      </c>
      <c r="R160" s="122">
        <v>0</v>
      </c>
      <c r="S160" s="122">
        <v>0</v>
      </c>
      <c r="T160" s="122">
        <v>0</v>
      </c>
      <c r="U160" s="122">
        <v>0</v>
      </c>
      <c r="V160" s="122">
        <v>0</v>
      </c>
      <c r="W160" s="122">
        <v>0</v>
      </c>
      <c r="X160" s="122">
        <v>0</v>
      </c>
      <c r="Y160" s="122">
        <v>0</v>
      </c>
      <c r="Z160" s="122">
        <v>0</v>
      </c>
      <c r="AA160" s="122">
        <v>0</v>
      </c>
      <c r="AB160" s="122">
        <v>0</v>
      </c>
      <c r="AC160" s="90"/>
    </row>
    <row r="161" spans="3:29" ht="13.5" customHeight="1">
      <c r="C161" s="89"/>
      <c r="D161" s="91">
        <f t="shared" si="22"/>
        <v>7</v>
      </c>
      <c r="E161" s="122">
        <v>0</v>
      </c>
      <c r="F161" s="122">
        <v>0</v>
      </c>
      <c r="G161" s="122">
        <v>0</v>
      </c>
      <c r="H161" s="122">
        <v>0</v>
      </c>
      <c r="I161" s="122">
        <v>0</v>
      </c>
      <c r="J161" s="122">
        <v>0</v>
      </c>
      <c r="K161" s="122">
        <v>0</v>
      </c>
      <c r="L161" s="122">
        <v>0</v>
      </c>
      <c r="M161" s="122">
        <v>0</v>
      </c>
      <c r="N161" s="122">
        <v>0</v>
      </c>
      <c r="O161" s="122">
        <v>0</v>
      </c>
      <c r="P161" s="122">
        <v>0</v>
      </c>
      <c r="Q161" s="122">
        <v>0</v>
      </c>
      <c r="R161" s="122">
        <v>0</v>
      </c>
      <c r="S161" s="122">
        <v>0</v>
      </c>
      <c r="T161" s="122">
        <v>0</v>
      </c>
      <c r="U161" s="122">
        <v>0</v>
      </c>
      <c r="V161" s="122">
        <v>0</v>
      </c>
      <c r="W161" s="122">
        <v>0</v>
      </c>
      <c r="X161" s="122">
        <v>0</v>
      </c>
      <c r="Y161" s="122">
        <v>0</v>
      </c>
      <c r="Z161" s="122">
        <v>0</v>
      </c>
      <c r="AA161" s="122">
        <v>0</v>
      </c>
      <c r="AB161" s="122">
        <v>0</v>
      </c>
      <c r="AC161" s="90"/>
    </row>
    <row r="162" spans="3:29" ht="13.5" customHeight="1">
      <c r="C162" s="89"/>
      <c r="AC162" s="90"/>
    </row>
    <row r="163" spans="3:29" ht="13.5" customHeight="1">
      <c r="C163" s="89"/>
      <c r="E163" s="183" t="s">
        <v>42</v>
      </c>
      <c r="F163" s="183"/>
      <c r="G163" s="183"/>
      <c r="H163" s="183"/>
      <c r="I163" s="183"/>
      <c r="J163" s="183"/>
      <c r="K163" s="183"/>
      <c r="L163" s="183"/>
      <c r="M163" s="183"/>
      <c r="N163" s="183"/>
      <c r="O163" s="183"/>
      <c r="P163" s="183"/>
      <c r="AC163" s="90"/>
    </row>
    <row r="164" spans="3:29" ht="13.5" customHeight="1">
      <c r="C164" s="89"/>
      <c r="D164" s="91" t="s">
        <v>192</v>
      </c>
      <c r="E164" s="118">
        <v>1</v>
      </c>
      <c r="F164" s="119">
        <f t="shared" ref="F164:P164" si="23">E164+1</f>
        <v>2</v>
      </c>
      <c r="G164" s="119">
        <f t="shared" si="23"/>
        <v>3</v>
      </c>
      <c r="H164" s="119">
        <f t="shared" si="23"/>
        <v>4</v>
      </c>
      <c r="I164" s="119">
        <f t="shared" si="23"/>
        <v>5</v>
      </c>
      <c r="J164" s="119">
        <f t="shared" si="23"/>
        <v>6</v>
      </c>
      <c r="K164" s="119">
        <f t="shared" si="23"/>
        <v>7</v>
      </c>
      <c r="L164" s="119">
        <f t="shared" si="23"/>
        <v>8</v>
      </c>
      <c r="M164" s="119">
        <f t="shared" si="23"/>
        <v>9</v>
      </c>
      <c r="N164" s="119">
        <f t="shared" si="23"/>
        <v>10</v>
      </c>
      <c r="O164" s="119">
        <f t="shared" si="23"/>
        <v>11</v>
      </c>
      <c r="P164" s="119">
        <f t="shared" si="23"/>
        <v>12</v>
      </c>
      <c r="AC164" s="90"/>
    </row>
    <row r="165" spans="3:29" ht="13.5" customHeight="1">
      <c r="C165" s="89"/>
      <c r="D165" s="91">
        <v>1</v>
      </c>
      <c r="E165" s="45">
        <v>1</v>
      </c>
      <c r="F165" s="122">
        <v>1</v>
      </c>
      <c r="G165" s="122">
        <v>1</v>
      </c>
      <c r="H165" s="122">
        <v>1</v>
      </c>
      <c r="I165" s="122">
        <v>1</v>
      </c>
      <c r="J165" s="122">
        <v>1</v>
      </c>
      <c r="K165" s="122">
        <v>1</v>
      </c>
      <c r="L165" s="122">
        <v>1</v>
      </c>
      <c r="M165" s="122">
        <v>1</v>
      </c>
      <c r="N165" s="122">
        <v>1</v>
      </c>
      <c r="O165" s="122">
        <v>1</v>
      </c>
      <c r="P165" s="122">
        <v>1</v>
      </c>
      <c r="AC165" s="90"/>
    </row>
    <row r="166" spans="3:29" ht="13.5" customHeight="1">
      <c r="C166" s="89"/>
      <c r="D166" s="91">
        <v>2</v>
      </c>
      <c r="E166" s="45">
        <v>1</v>
      </c>
      <c r="F166" s="122">
        <v>1</v>
      </c>
      <c r="G166" s="122">
        <v>1</v>
      </c>
      <c r="H166" s="122">
        <v>1</v>
      </c>
      <c r="I166" s="122">
        <v>1</v>
      </c>
      <c r="J166" s="122">
        <v>1</v>
      </c>
      <c r="K166" s="122">
        <v>1</v>
      </c>
      <c r="L166" s="122">
        <v>1</v>
      </c>
      <c r="M166" s="122">
        <v>1</v>
      </c>
      <c r="N166" s="122">
        <v>1</v>
      </c>
      <c r="O166" s="122">
        <v>1</v>
      </c>
      <c r="P166" s="122">
        <v>1</v>
      </c>
      <c r="AC166" s="90"/>
    </row>
    <row r="167" spans="3:29" ht="13.5" customHeight="1">
      <c r="C167" s="89"/>
      <c r="D167" s="91">
        <v>3</v>
      </c>
      <c r="E167" s="45">
        <v>1</v>
      </c>
      <c r="F167" s="122">
        <v>1</v>
      </c>
      <c r="G167" s="122">
        <v>1</v>
      </c>
      <c r="H167" s="122">
        <v>1</v>
      </c>
      <c r="I167" s="122">
        <v>1</v>
      </c>
      <c r="J167" s="122">
        <v>1</v>
      </c>
      <c r="K167" s="122">
        <v>1</v>
      </c>
      <c r="L167" s="122">
        <v>1</v>
      </c>
      <c r="M167" s="122">
        <v>1</v>
      </c>
      <c r="N167" s="122">
        <v>1</v>
      </c>
      <c r="O167" s="122">
        <v>1</v>
      </c>
      <c r="P167" s="122">
        <v>1</v>
      </c>
      <c r="AC167" s="90"/>
    </row>
    <row r="168" spans="3:29" ht="13.5" customHeight="1">
      <c r="C168" s="89"/>
      <c r="D168" s="91">
        <v>4</v>
      </c>
      <c r="E168" s="45">
        <v>1</v>
      </c>
      <c r="F168" s="122">
        <v>1</v>
      </c>
      <c r="G168" s="122">
        <v>1</v>
      </c>
      <c r="H168" s="122">
        <v>1</v>
      </c>
      <c r="I168" s="122">
        <v>1</v>
      </c>
      <c r="J168" s="122">
        <v>1</v>
      </c>
      <c r="K168" s="122">
        <v>1</v>
      </c>
      <c r="L168" s="122">
        <v>1</v>
      </c>
      <c r="M168" s="122">
        <v>1</v>
      </c>
      <c r="N168" s="122">
        <v>1</v>
      </c>
      <c r="O168" s="122">
        <v>1</v>
      </c>
      <c r="P168" s="122">
        <v>0</v>
      </c>
      <c r="AC168" s="90"/>
    </row>
    <row r="169" spans="3:29" ht="13.5" customHeight="1">
      <c r="C169" s="89"/>
      <c r="D169" s="91">
        <v>5</v>
      </c>
      <c r="G169" s="122">
        <v>1</v>
      </c>
      <c r="I169" s="122">
        <v>1</v>
      </c>
      <c r="L169" s="122">
        <v>1</v>
      </c>
      <c r="O169" s="122">
        <v>1</v>
      </c>
      <c r="AC169" s="90"/>
    </row>
    <row r="170" spans="3:29" ht="13.5" customHeight="1">
      <c r="C170" s="89"/>
      <c r="AC170" s="90"/>
    </row>
    <row r="171" spans="3:29" ht="13.5" customHeight="1">
      <c r="C171" s="89"/>
      <c r="D171" s="194" t="s">
        <v>43</v>
      </c>
      <c r="E171" s="194"/>
      <c r="F171" s="194"/>
      <c r="G171" s="194"/>
      <c r="H171" s="194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4"/>
      <c r="Y171" s="194"/>
      <c r="Z171" s="194"/>
      <c r="AA171" s="194"/>
      <c r="AC171" s="90"/>
    </row>
    <row r="172" spans="3:29" ht="13.5" customHeight="1">
      <c r="C172" s="89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  <c r="AA172" s="123"/>
      <c r="AC172" s="90"/>
    </row>
    <row r="173" spans="3:29" ht="13.5" customHeight="1">
      <c r="C173" s="89"/>
      <c r="E173" s="122" t="s">
        <v>44</v>
      </c>
      <c r="F173" s="42" t="s">
        <v>45</v>
      </c>
      <c r="I173" s="42" t="s">
        <v>46</v>
      </c>
      <c r="AC173" s="90"/>
    </row>
    <row r="174" spans="3:29" ht="13.5" customHeight="1">
      <c r="C174" s="89"/>
      <c r="E174" s="122">
        <v>0</v>
      </c>
      <c r="F174" s="42" t="s">
        <v>47</v>
      </c>
      <c r="I174" s="42" t="str">
        <f>I149</f>
        <v>valeur pour l'heure maximale de l'année</v>
      </c>
      <c r="AC174" s="90"/>
    </row>
    <row r="175" spans="3:29" ht="13.5" customHeight="1">
      <c r="C175" s="89"/>
      <c r="AC175" s="90"/>
    </row>
    <row r="176" spans="3:29" ht="13.5" customHeight="1">
      <c r="C176" s="89"/>
      <c r="E176" s="183" t="s">
        <v>49</v>
      </c>
      <c r="F176" s="183"/>
      <c r="G176" s="183"/>
      <c r="H176" s="183"/>
      <c r="I176" s="183"/>
      <c r="J176" s="183"/>
      <c r="K176" s="183"/>
      <c r="L176" s="183"/>
      <c r="M176" s="183"/>
      <c r="N176" s="183"/>
      <c r="O176" s="183"/>
      <c r="P176" s="183"/>
      <c r="Q176" s="183"/>
      <c r="R176" s="183"/>
      <c r="S176" s="183"/>
      <c r="T176" s="183"/>
      <c r="U176" s="183"/>
      <c r="V176" s="183"/>
      <c r="W176" s="183"/>
      <c r="X176" s="183"/>
      <c r="Y176" s="183"/>
      <c r="Z176" s="183"/>
      <c r="AA176" s="183"/>
      <c r="AB176" s="183"/>
      <c r="AC176" s="90"/>
    </row>
    <row r="177" spans="3:29" ht="13.5" customHeight="1">
      <c r="C177" s="89"/>
      <c r="D177" s="91" t="str">
        <f>D154</f>
        <v>jour V / heure &gt;</v>
      </c>
      <c r="E177" s="119">
        <v>1</v>
      </c>
      <c r="F177" s="119">
        <f t="shared" ref="F177:AB177" si="24">E177+1</f>
        <v>2</v>
      </c>
      <c r="G177" s="119">
        <f t="shared" si="24"/>
        <v>3</v>
      </c>
      <c r="H177" s="119">
        <f t="shared" si="24"/>
        <v>4</v>
      </c>
      <c r="I177" s="119">
        <f t="shared" si="24"/>
        <v>5</v>
      </c>
      <c r="J177" s="119">
        <f t="shared" si="24"/>
        <v>6</v>
      </c>
      <c r="K177" s="119">
        <f t="shared" si="24"/>
        <v>7</v>
      </c>
      <c r="L177" s="119">
        <f t="shared" si="24"/>
        <v>8</v>
      </c>
      <c r="M177" s="119">
        <f t="shared" si="24"/>
        <v>9</v>
      </c>
      <c r="N177" s="119">
        <f t="shared" si="24"/>
        <v>10</v>
      </c>
      <c r="O177" s="119">
        <f t="shared" si="24"/>
        <v>11</v>
      </c>
      <c r="P177" s="119">
        <f t="shared" si="24"/>
        <v>12</v>
      </c>
      <c r="Q177" s="119">
        <f t="shared" si="24"/>
        <v>13</v>
      </c>
      <c r="R177" s="119">
        <f t="shared" si="24"/>
        <v>14</v>
      </c>
      <c r="S177" s="119">
        <f t="shared" si="24"/>
        <v>15</v>
      </c>
      <c r="T177" s="119">
        <f t="shared" si="24"/>
        <v>16</v>
      </c>
      <c r="U177" s="119">
        <f t="shared" si="24"/>
        <v>17</v>
      </c>
      <c r="V177" s="119">
        <f t="shared" si="24"/>
        <v>18</v>
      </c>
      <c r="W177" s="119">
        <f t="shared" si="24"/>
        <v>19</v>
      </c>
      <c r="X177" s="119">
        <f t="shared" si="24"/>
        <v>20</v>
      </c>
      <c r="Y177" s="119">
        <f t="shared" si="24"/>
        <v>21</v>
      </c>
      <c r="Z177" s="119">
        <f t="shared" si="24"/>
        <v>22</v>
      </c>
      <c r="AA177" s="119">
        <f t="shared" si="24"/>
        <v>23</v>
      </c>
      <c r="AB177" s="119">
        <f t="shared" si="24"/>
        <v>24</v>
      </c>
      <c r="AC177" s="90"/>
    </row>
    <row r="178" spans="3:29" ht="13.5" customHeight="1">
      <c r="C178" s="89"/>
      <c r="D178" s="91">
        <v>1</v>
      </c>
      <c r="E178" s="119">
        <v>0</v>
      </c>
      <c r="F178" s="119">
        <v>0</v>
      </c>
      <c r="G178" s="119">
        <v>0</v>
      </c>
      <c r="H178" s="119">
        <v>0</v>
      </c>
      <c r="I178" s="119">
        <v>0</v>
      </c>
      <c r="J178" s="119">
        <v>0</v>
      </c>
      <c r="K178" s="119">
        <v>0</v>
      </c>
      <c r="L178" s="119">
        <v>0</v>
      </c>
      <c r="M178" s="119">
        <v>0</v>
      </c>
      <c r="N178" s="119">
        <v>1</v>
      </c>
      <c r="O178" s="119">
        <v>1</v>
      </c>
      <c r="P178" s="119">
        <v>1</v>
      </c>
      <c r="Q178" s="119">
        <v>0</v>
      </c>
      <c r="R178" s="119">
        <v>0</v>
      </c>
      <c r="S178" s="119">
        <v>1</v>
      </c>
      <c r="T178" s="119">
        <v>1</v>
      </c>
      <c r="U178" s="119">
        <v>1</v>
      </c>
      <c r="V178" s="119">
        <v>1</v>
      </c>
      <c r="W178" s="119">
        <v>1</v>
      </c>
      <c r="X178" s="119">
        <v>0</v>
      </c>
      <c r="Y178" s="119">
        <v>0</v>
      </c>
      <c r="Z178" s="119">
        <v>0</v>
      </c>
      <c r="AA178" s="119">
        <v>0</v>
      </c>
      <c r="AB178" s="119">
        <v>0</v>
      </c>
      <c r="AC178" s="90"/>
    </row>
    <row r="179" spans="3:29" ht="13.5" customHeight="1">
      <c r="C179" s="89"/>
      <c r="D179" s="91">
        <f t="shared" ref="D179:D184" si="25">D178+1</f>
        <v>2</v>
      </c>
      <c r="E179" s="119">
        <v>0</v>
      </c>
      <c r="F179" s="119">
        <v>0</v>
      </c>
      <c r="G179" s="119">
        <v>0</v>
      </c>
      <c r="H179" s="119">
        <v>0</v>
      </c>
      <c r="I179" s="119">
        <v>0</v>
      </c>
      <c r="J179" s="119">
        <v>0</v>
      </c>
      <c r="K179" s="119">
        <v>0</v>
      </c>
      <c r="L179" s="119">
        <v>0</v>
      </c>
      <c r="M179" s="119">
        <v>0</v>
      </c>
      <c r="N179" s="119">
        <v>1</v>
      </c>
      <c r="O179" s="119">
        <v>1</v>
      </c>
      <c r="P179" s="119">
        <v>1</v>
      </c>
      <c r="Q179" s="119">
        <v>0</v>
      </c>
      <c r="R179" s="119">
        <v>0</v>
      </c>
      <c r="S179" s="119">
        <v>1</v>
      </c>
      <c r="T179" s="119">
        <v>1</v>
      </c>
      <c r="U179" s="119">
        <v>1</v>
      </c>
      <c r="V179" s="119">
        <v>1</v>
      </c>
      <c r="W179" s="119">
        <v>1</v>
      </c>
      <c r="X179" s="119">
        <v>0</v>
      </c>
      <c r="Y179" s="119">
        <v>0</v>
      </c>
      <c r="Z179" s="119">
        <v>0</v>
      </c>
      <c r="AA179" s="119">
        <v>0</v>
      </c>
      <c r="AB179" s="119">
        <v>0</v>
      </c>
      <c r="AC179" s="90"/>
    </row>
    <row r="180" spans="3:29" ht="13.5" customHeight="1">
      <c r="C180" s="89"/>
      <c r="D180" s="91">
        <f t="shared" si="25"/>
        <v>3</v>
      </c>
      <c r="E180" s="119">
        <v>0</v>
      </c>
      <c r="F180" s="119">
        <v>0</v>
      </c>
      <c r="G180" s="119">
        <v>0</v>
      </c>
      <c r="H180" s="119">
        <v>0</v>
      </c>
      <c r="I180" s="119">
        <v>0</v>
      </c>
      <c r="J180" s="119">
        <v>0</v>
      </c>
      <c r="K180" s="119">
        <v>0</v>
      </c>
      <c r="L180" s="119">
        <v>0</v>
      </c>
      <c r="M180" s="119">
        <v>0</v>
      </c>
      <c r="N180" s="119">
        <v>1</v>
      </c>
      <c r="O180" s="119">
        <v>1</v>
      </c>
      <c r="P180" s="119">
        <v>1</v>
      </c>
      <c r="Q180" s="119">
        <v>0</v>
      </c>
      <c r="R180" s="119">
        <v>0</v>
      </c>
      <c r="S180" s="119">
        <v>1</v>
      </c>
      <c r="T180" s="119">
        <v>1</v>
      </c>
      <c r="U180" s="119">
        <v>1</v>
      </c>
      <c r="V180" s="119">
        <v>1</v>
      </c>
      <c r="W180" s="119">
        <v>1</v>
      </c>
      <c r="X180" s="119">
        <v>0</v>
      </c>
      <c r="Y180" s="119">
        <v>0</v>
      </c>
      <c r="Z180" s="119">
        <v>0</v>
      </c>
      <c r="AA180" s="119">
        <v>0</v>
      </c>
      <c r="AB180" s="119">
        <v>0</v>
      </c>
      <c r="AC180" s="90"/>
    </row>
    <row r="181" spans="3:29" ht="13.5" customHeight="1">
      <c r="C181" s="89"/>
      <c r="D181" s="91">
        <f t="shared" si="25"/>
        <v>4</v>
      </c>
      <c r="E181" s="119">
        <v>0</v>
      </c>
      <c r="F181" s="119">
        <v>0</v>
      </c>
      <c r="G181" s="119">
        <v>0</v>
      </c>
      <c r="H181" s="119">
        <v>0</v>
      </c>
      <c r="I181" s="119">
        <v>0</v>
      </c>
      <c r="J181" s="119">
        <v>0</v>
      </c>
      <c r="K181" s="119">
        <v>0</v>
      </c>
      <c r="L181" s="119">
        <v>0</v>
      </c>
      <c r="M181" s="119">
        <v>0</v>
      </c>
      <c r="N181" s="119">
        <v>1</v>
      </c>
      <c r="O181" s="119">
        <v>1</v>
      </c>
      <c r="P181" s="119">
        <v>1</v>
      </c>
      <c r="Q181" s="119">
        <v>0</v>
      </c>
      <c r="R181" s="119">
        <v>0</v>
      </c>
      <c r="S181" s="119">
        <v>1</v>
      </c>
      <c r="T181" s="119">
        <v>1</v>
      </c>
      <c r="U181" s="119">
        <v>1</v>
      </c>
      <c r="V181" s="119">
        <v>1</v>
      </c>
      <c r="W181" s="119">
        <v>1</v>
      </c>
      <c r="X181" s="119">
        <v>0</v>
      </c>
      <c r="Y181" s="119">
        <v>0</v>
      </c>
      <c r="Z181" s="119">
        <v>0</v>
      </c>
      <c r="AA181" s="119">
        <v>0</v>
      </c>
      <c r="AB181" s="119">
        <v>0</v>
      </c>
      <c r="AC181" s="90"/>
    </row>
    <row r="182" spans="3:29" ht="13.5" customHeight="1">
      <c r="C182" s="89"/>
      <c r="D182" s="91">
        <f t="shared" si="25"/>
        <v>5</v>
      </c>
      <c r="E182" s="119">
        <v>0</v>
      </c>
      <c r="F182" s="119">
        <v>0</v>
      </c>
      <c r="G182" s="119">
        <v>0</v>
      </c>
      <c r="H182" s="119">
        <v>0</v>
      </c>
      <c r="I182" s="119">
        <v>0</v>
      </c>
      <c r="J182" s="119">
        <v>0</v>
      </c>
      <c r="K182" s="119">
        <v>0</v>
      </c>
      <c r="L182" s="119">
        <v>0</v>
      </c>
      <c r="M182" s="119">
        <v>0</v>
      </c>
      <c r="N182" s="119">
        <v>1</v>
      </c>
      <c r="O182" s="119">
        <v>1</v>
      </c>
      <c r="P182" s="119">
        <v>1</v>
      </c>
      <c r="Q182" s="119">
        <v>0</v>
      </c>
      <c r="R182" s="119">
        <v>0</v>
      </c>
      <c r="S182" s="119">
        <v>1</v>
      </c>
      <c r="T182" s="119">
        <v>1</v>
      </c>
      <c r="U182" s="119">
        <v>1</v>
      </c>
      <c r="V182" s="119">
        <v>1</v>
      </c>
      <c r="W182" s="119">
        <v>1</v>
      </c>
      <c r="X182" s="119">
        <v>1</v>
      </c>
      <c r="Y182" s="119">
        <v>1</v>
      </c>
      <c r="Z182" s="119">
        <v>1</v>
      </c>
      <c r="AA182" s="119">
        <v>1</v>
      </c>
      <c r="AB182" s="119">
        <v>0</v>
      </c>
      <c r="AC182" s="90"/>
    </row>
    <row r="183" spans="3:29" ht="13.5" customHeight="1">
      <c r="C183" s="89"/>
      <c r="D183" s="91">
        <f t="shared" si="25"/>
        <v>6</v>
      </c>
      <c r="E183" s="119">
        <v>0</v>
      </c>
      <c r="F183" s="119">
        <v>0</v>
      </c>
      <c r="G183" s="119">
        <v>0</v>
      </c>
      <c r="H183" s="119">
        <v>0</v>
      </c>
      <c r="I183" s="119">
        <v>0</v>
      </c>
      <c r="J183" s="119">
        <v>0</v>
      </c>
      <c r="K183" s="119">
        <v>0</v>
      </c>
      <c r="L183" s="119">
        <v>0</v>
      </c>
      <c r="M183" s="119">
        <v>0</v>
      </c>
      <c r="N183" s="119">
        <v>1</v>
      </c>
      <c r="O183" s="119">
        <v>1</v>
      </c>
      <c r="P183" s="119">
        <v>1</v>
      </c>
      <c r="Q183" s="119">
        <v>0</v>
      </c>
      <c r="R183" s="119">
        <v>0</v>
      </c>
      <c r="S183" s="119">
        <v>0</v>
      </c>
      <c r="T183" s="119">
        <v>0</v>
      </c>
      <c r="U183" s="119">
        <v>0</v>
      </c>
      <c r="V183" s="119">
        <v>0</v>
      </c>
      <c r="W183" s="119">
        <v>0</v>
      </c>
      <c r="X183" s="119">
        <v>0</v>
      </c>
      <c r="Y183" s="119">
        <v>0</v>
      </c>
      <c r="Z183" s="119">
        <v>0</v>
      </c>
      <c r="AA183" s="119">
        <v>0</v>
      </c>
      <c r="AB183" s="119">
        <v>0</v>
      </c>
      <c r="AC183" s="90"/>
    </row>
    <row r="184" spans="3:29" ht="13.5" customHeight="1">
      <c r="C184" s="89"/>
      <c r="D184" s="91">
        <f t="shared" si="25"/>
        <v>7</v>
      </c>
      <c r="E184" s="119">
        <v>0</v>
      </c>
      <c r="F184" s="119">
        <v>0</v>
      </c>
      <c r="G184" s="119">
        <v>0</v>
      </c>
      <c r="H184" s="119">
        <v>0</v>
      </c>
      <c r="I184" s="119">
        <v>0</v>
      </c>
      <c r="J184" s="119">
        <v>0</v>
      </c>
      <c r="K184" s="119">
        <v>0</v>
      </c>
      <c r="L184" s="119">
        <v>0</v>
      </c>
      <c r="M184" s="119">
        <v>0</v>
      </c>
      <c r="N184" s="119">
        <v>0</v>
      </c>
      <c r="O184" s="119">
        <v>0</v>
      </c>
      <c r="P184" s="119">
        <v>0</v>
      </c>
      <c r="Q184" s="119">
        <v>0</v>
      </c>
      <c r="R184" s="119">
        <v>0</v>
      </c>
      <c r="S184" s="119">
        <v>0</v>
      </c>
      <c r="T184" s="119">
        <v>0</v>
      </c>
      <c r="U184" s="119">
        <v>0</v>
      </c>
      <c r="V184" s="119">
        <v>0</v>
      </c>
      <c r="W184" s="119">
        <v>0</v>
      </c>
      <c r="X184" s="119">
        <v>0</v>
      </c>
      <c r="Y184" s="119">
        <v>0</v>
      </c>
      <c r="Z184" s="119">
        <v>0</v>
      </c>
      <c r="AA184" s="119">
        <v>0</v>
      </c>
      <c r="AB184" s="119">
        <v>0</v>
      </c>
      <c r="AC184" s="90"/>
    </row>
    <row r="185" spans="3:29" ht="13.5" customHeight="1">
      <c r="C185" s="89"/>
      <c r="AC185" s="90"/>
    </row>
    <row r="186" spans="3:29" ht="13.5" customHeight="1">
      <c r="C186" s="89"/>
      <c r="E186" s="183" t="s">
        <v>42</v>
      </c>
      <c r="F186" s="183"/>
      <c r="G186" s="183"/>
      <c r="H186" s="183"/>
      <c r="I186" s="183"/>
      <c r="J186" s="183"/>
      <c r="K186" s="183"/>
      <c r="L186" s="183"/>
      <c r="M186" s="183"/>
      <c r="N186" s="183"/>
      <c r="O186" s="183"/>
      <c r="P186" s="183"/>
      <c r="AC186" s="90"/>
    </row>
    <row r="187" spans="3:29" ht="13.5" customHeight="1">
      <c r="C187" s="89"/>
      <c r="D187" s="94" t="s">
        <v>192</v>
      </c>
      <c r="E187" s="118">
        <v>1</v>
      </c>
      <c r="F187" s="119">
        <f t="shared" ref="F187:P187" si="26">E187+1</f>
        <v>2</v>
      </c>
      <c r="G187" s="119">
        <f t="shared" si="26"/>
        <v>3</v>
      </c>
      <c r="H187" s="119">
        <f t="shared" si="26"/>
        <v>4</v>
      </c>
      <c r="I187" s="119">
        <f t="shared" si="26"/>
        <v>5</v>
      </c>
      <c r="J187" s="119">
        <f t="shared" si="26"/>
        <v>6</v>
      </c>
      <c r="K187" s="119">
        <f t="shared" si="26"/>
        <v>7</v>
      </c>
      <c r="L187" s="119">
        <f t="shared" si="26"/>
        <v>8</v>
      </c>
      <c r="M187" s="119">
        <f t="shared" si="26"/>
        <v>9</v>
      </c>
      <c r="N187" s="119">
        <f t="shared" si="26"/>
        <v>10</v>
      </c>
      <c r="O187" s="119">
        <f t="shared" si="26"/>
        <v>11</v>
      </c>
      <c r="P187" s="119">
        <f t="shared" si="26"/>
        <v>12</v>
      </c>
      <c r="AC187" s="90"/>
    </row>
    <row r="188" spans="3:29" ht="13.5" customHeight="1">
      <c r="C188" s="89"/>
      <c r="D188" s="94">
        <v>1</v>
      </c>
      <c r="E188" s="45">
        <v>1</v>
      </c>
      <c r="F188" s="122">
        <v>1</v>
      </c>
      <c r="G188" s="122">
        <v>1</v>
      </c>
      <c r="H188" s="122">
        <v>1</v>
      </c>
      <c r="I188" s="122">
        <v>1</v>
      </c>
      <c r="J188" s="122">
        <v>1</v>
      </c>
      <c r="K188" s="122">
        <v>1</v>
      </c>
      <c r="L188" s="122">
        <v>1</v>
      </c>
      <c r="M188" s="122">
        <v>1</v>
      </c>
      <c r="N188" s="122">
        <v>1</v>
      </c>
      <c r="O188" s="122">
        <v>1</v>
      </c>
      <c r="P188" s="122">
        <v>1</v>
      </c>
      <c r="AC188" s="90"/>
    </row>
    <row r="189" spans="3:29" ht="13.5" customHeight="1">
      <c r="C189" s="89"/>
      <c r="D189" s="94">
        <v>2</v>
      </c>
      <c r="E189" s="45">
        <v>1</v>
      </c>
      <c r="F189" s="122">
        <v>1</v>
      </c>
      <c r="G189" s="122">
        <v>1</v>
      </c>
      <c r="H189" s="122">
        <v>1</v>
      </c>
      <c r="I189" s="122">
        <v>1</v>
      </c>
      <c r="J189" s="122">
        <v>1</v>
      </c>
      <c r="K189" s="122">
        <v>1</v>
      </c>
      <c r="L189" s="122">
        <v>1</v>
      </c>
      <c r="M189" s="122">
        <v>1</v>
      </c>
      <c r="N189" s="122">
        <v>1</v>
      </c>
      <c r="O189" s="122">
        <v>1</v>
      </c>
      <c r="P189" s="122">
        <v>1</v>
      </c>
      <c r="AC189" s="90"/>
    </row>
    <row r="190" spans="3:29" ht="13.5" customHeight="1">
      <c r="C190" s="89"/>
      <c r="D190" s="94">
        <v>3</v>
      </c>
      <c r="E190" s="45">
        <v>1</v>
      </c>
      <c r="F190" s="122">
        <v>1</v>
      </c>
      <c r="G190" s="122">
        <v>1</v>
      </c>
      <c r="H190" s="122">
        <v>1</v>
      </c>
      <c r="I190" s="122">
        <v>1</v>
      </c>
      <c r="J190" s="122">
        <v>1</v>
      </c>
      <c r="K190" s="122">
        <v>1</v>
      </c>
      <c r="L190" s="122">
        <v>1</v>
      </c>
      <c r="M190" s="122">
        <v>1</v>
      </c>
      <c r="N190" s="122">
        <v>1</v>
      </c>
      <c r="O190" s="122">
        <v>1</v>
      </c>
      <c r="P190" s="122">
        <v>1</v>
      </c>
      <c r="AC190" s="90"/>
    </row>
    <row r="191" spans="3:29" ht="13.5" customHeight="1">
      <c r="C191" s="89"/>
      <c r="D191" s="94">
        <v>4</v>
      </c>
      <c r="E191" s="45">
        <v>1</v>
      </c>
      <c r="F191" s="122">
        <v>1</v>
      </c>
      <c r="G191" s="122">
        <v>1</v>
      </c>
      <c r="H191" s="122">
        <v>1</v>
      </c>
      <c r="I191" s="122">
        <v>1</v>
      </c>
      <c r="J191" s="122">
        <v>1</v>
      </c>
      <c r="K191" s="122">
        <v>1</v>
      </c>
      <c r="L191" s="122">
        <v>1</v>
      </c>
      <c r="M191" s="122">
        <v>1</v>
      </c>
      <c r="N191" s="122">
        <v>1</v>
      </c>
      <c r="O191" s="122">
        <v>1</v>
      </c>
      <c r="P191" s="122">
        <v>0</v>
      </c>
      <c r="AC191" s="90"/>
    </row>
    <row r="192" spans="3:29" ht="13.5" customHeight="1">
      <c r="C192" s="89"/>
      <c r="D192" s="94">
        <v>5</v>
      </c>
      <c r="G192" s="122">
        <v>1</v>
      </c>
      <c r="I192" s="122">
        <v>1</v>
      </c>
      <c r="L192" s="122">
        <v>1</v>
      </c>
      <c r="O192" s="122">
        <v>1</v>
      </c>
      <c r="AC192" s="90"/>
    </row>
    <row r="193" spans="3:29" ht="13.5" customHeight="1">
      <c r="C193" s="89"/>
      <c r="AC193" s="90"/>
    </row>
    <row r="194" spans="3:29" ht="13.5" customHeight="1">
      <c r="C194" s="89"/>
      <c r="D194" s="194" t="s">
        <v>51</v>
      </c>
      <c r="E194" s="194"/>
      <c r="F194" s="194"/>
      <c r="G194" s="194"/>
      <c r="H194" s="194"/>
      <c r="I194" s="194"/>
      <c r="J194" s="194"/>
      <c r="K194" s="194"/>
      <c r="L194" s="194"/>
      <c r="M194" s="194"/>
      <c r="N194" s="194"/>
      <c r="O194" s="194"/>
      <c r="P194" s="194"/>
      <c r="Q194" s="194"/>
      <c r="R194" s="194"/>
      <c r="S194" s="194"/>
      <c r="T194" s="194"/>
      <c r="U194" s="194"/>
      <c r="V194" s="194"/>
      <c r="W194" s="194"/>
      <c r="X194" s="194"/>
      <c r="Y194" s="194"/>
      <c r="Z194" s="194"/>
      <c r="AA194" s="194"/>
      <c r="AB194" s="194"/>
      <c r="AC194" s="90"/>
    </row>
    <row r="195" spans="3:29" ht="13.5" customHeight="1">
      <c r="C195" s="89"/>
      <c r="AC195" s="90"/>
    </row>
    <row r="196" spans="3:29" ht="13.5" customHeight="1">
      <c r="C196" s="89"/>
      <c r="E196" s="122" t="s">
        <v>44</v>
      </c>
      <c r="F196" s="42" t="s">
        <v>45</v>
      </c>
      <c r="I196" s="42" t="s">
        <v>52</v>
      </c>
      <c r="AC196" s="90"/>
    </row>
    <row r="197" spans="3:29" ht="13.5" customHeight="1">
      <c r="C197" s="89"/>
      <c r="E197" s="122">
        <v>0</v>
      </c>
      <c r="F197" s="42" t="s">
        <v>53</v>
      </c>
      <c r="I197" s="42" t="str">
        <f>I174</f>
        <v>valeur pour l'heure maximale de l'année</v>
      </c>
      <c r="AC197" s="90"/>
    </row>
    <row r="198" spans="3:29" ht="13.5" customHeight="1">
      <c r="C198" s="89"/>
      <c r="AC198" s="90"/>
    </row>
    <row r="199" spans="3:29" ht="13.5" customHeight="1">
      <c r="C199" s="89"/>
      <c r="E199" s="183" t="s">
        <v>49</v>
      </c>
      <c r="F199" s="183"/>
      <c r="G199" s="183"/>
      <c r="H199" s="183"/>
      <c r="I199" s="183"/>
      <c r="J199" s="183"/>
      <c r="K199" s="183"/>
      <c r="L199" s="183"/>
      <c r="M199" s="183"/>
      <c r="N199" s="183"/>
      <c r="O199" s="183"/>
      <c r="P199" s="183"/>
      <c r="Q199" s="183"/>
      <c r="R199" s="183"/>
      <c r="S199" s="183"/>
      <c r="T199" s="183"/>
      <c r="U199" s="183"/>
      <c r="V199" s="183"/>
      <c r="W199" s="183"/>
      <c r="X199" s="183"/>
      <c r="Y199" s="183"/>
      <c r="Z199" s="183"/>
      <c r="AA199" s="183"/>
      <c r="AB199" s="183"/>
      <c r="AC199" s="90"/>
    </row>
    <row r="200" spans="3:29" ht="13.5" customHeight="1">
      <c r="C200" s="89"/>
      <c r="D200" s="91" t="str">
        <f>D154</f>
        <v>jour V / heure &gt;</v>
      </c>
      <c r="E200" s="119">
        <v>1</v>
      </c>
      <c r="F200" s="119">
        <f t="shared" ref="F200:AB200" si="27">E200+1</f>
        <v>2</v>
      </c>
      <c r="G200" s="119">
        <f t="shared" si="27"/>
        <v>3</v>
      </c>
      <c r="H200" s="119">
        <f t="shared" si="27"/>
        <v>4</v>
      </c>
      <c r="I200" s="119">
        <f t="shared" si="27"/>
        <v>5</v>
      </c>
      <c r="J200" s="119">
        <f t="shared" si="27"/>
        <v>6</v>
      </c>
      <c r="K200" s="119">
        <f t="shared" si="27"/>
        <v>7</v>
      </c>
      <c r="L200" s="119">
        <f t="shared" si="27"/>
        <v>8</v>
      </c>
      <c r="M200" s="119">
        <f t="shared" si="27"/>
        <v>9</v>
      </c>
      <c r="N200" s="119">
        <f t="shared" si="27"/>
        <v>10</v>
      </c>
      <c r="O200" s="119">
        <f t="shared" si="27"/>
        <v>11</v>
      </c>
      <c r="P200" s="119">
        <f t="shared" si="27"/>
        <v>12</v>
      </c>
      <c r="Q200" s="119">
        <f t="shared" si="27"/>
        <v>13</v>
      </c>
      <c r="R200" s="119">
        <f t="shared" si="27"/>
        <v>14</v>
      </c>
      <c r="S200" s="119">
        <f t="shared" si="27"/>
        <v>15</v>
      </c>
      <c r="T200" s="119">
        <f t="shared" si="27"/>
        <v>16</v>
      </c>
      <c r="U200" s="119">
        <f t="shared" si="27"/>
        <v>17</v>
      </c>
      <c r="V200" s="119">
        <f t="shared" si="27"/>
        <v>18</v>
      </c>
      <c r="W200" s="119">
        <f t="shared" si="27"/>
        <v>19</v>
      </c>
      <c r="X200" s="119">
        <f t="shared" si="27"/>
        <v>20</v>
      </c>
      <c r="Y200" s="119">
        <f t="shared" si="27"/>
        <v>21</v>
      </c>
      <c r="Z200" s="119">
        <f t="shared" si="27"/>
        <v>22</v>
      </c>
      <c r="AA200" s="119">
        <f t="shared" si="27"/>
        <v>23</v>
      </c>
      <c r="AB200" s="119">
        <f t="shared" si="27"/>
        <v>24</v>
      </c>
      <c r="AC200" s="90"/>
    </row>
    <row r="201" spans="3:29" ht="13.5" customHeight="1">
      <c r="C201" s="89"/>
      <c r="D201" s="91">
        <v>1</v>
      </c>
      <c r="E201" s="119">
        <v>0</v>
      </c>
      <c r="F201" s="119">
        <v>0</v>
      </c>
      <c r="G201" s="119">
        <v>0</v>
      </c>
      <c r="H201" s="119">
        <v>0</v>
      </c>
      <c r="I201" s="119">
        <v>0</v>
      </c>
      <c r="J201" s="119">
        <v>0</v>
      </c>
      <c r="K201" s="119">
        <v>0</v>
      </c>
      <c r="L201" s="119">
        <v>0</v>
      </c>
      <c r="M201" s="119">
        <v>0</v>
      </c>
      <c r="N201" s="119">
        <v>1</v>
      </c>
      <c r="O201" s="119">
        <v>1</v>
      </c>
      <c r="P201" s="119">
        <v>1</v>
      </c>
      <c r="Q201" s="119">
        <v>0</v>
      </c>
      <c r="R201" s="119">
        <v>0</v>
      </c>
      <c r="S201" s="119">
        <v>1</v>
      </c>
      <c r="T201" s="119">
        <v>1</v>
      </c>
      <c r="U201" s="119">
        <v>1</v>
      </c>
      <c r="V201" s="119">
        <v>1</v>
      </c>
      <c r="W201" s="119">
        <v>1</v>
      </c>
      <c r="X201" s="119">
        <v>0</v>
      </c>
      <c r="Y201" s="119">
        <v>0</v>
      </c>
      <c r="Z201" s="119">
        <v>0</v>
      </c>
      <c r="AA201" s="119">
        <v>0</v>
      </c>
      <c r="AB201" s="119">
        <v>0</v>
      </c>
      <c r="AC201" s="90"/>
    </row>
    <row r="202" spans="3:29" ht="13.5" customHeight="1">
      <c r="C202" s="89"/>
      <c r="D202" s="91">
        <f t="shared" ref="D202:D207" si="28">D201+1</f>
        <v>2</v>
      </c>
      <c r="E202" s="119">
        <v>0</v>
      </c>
      <c r="F202" s="119">
        <v>0</v>
      </c>
      <c r="G202" s="119">
        <v>0</v>
      </c>
      <c r="H202" s="119">
        <v>0</v>
      </c>
      <c r="I202" s="119">
        <v>0</v>
      </c>
      <c r="J202" s="119">
        <v>0</v>
      </c>
      <c r="K202" s="119">
        <v>0</v>
      </c>
      <c r="L202" s="119">
        <v>0</v>
      </c>
      <c r="M202" s="119">
        <v>0</v>
      </c>
      <c r="N202" s="119">
        <v>1</v>
      </c>
      <c r="O202" s="119">
        <v>1</v>
      </c>
      <c r="P202" s="119">
        <v>1</v>
      </c>
      <c r="Q202" s="119">
        <v>0</v>
      </c>
      <c r="R202" s="119">
        <v>0</v>
      </c>
      <c r="S202" s="119">
        <v>1</v>
      </c>
      <c r="T202" s="119">
        <v>1</v>
      </c>
      <c r="U202" s="119">
        <v>1</v>
      </c>
      <c r="V202" s="119">
        <v>1</v>
      </c>
      <c r="W202" s="119">
        <v>1</v>
      </c>
      <c r="X202" s="119">
        <v>0</v>
      </c>
      <c r="Y202" s="119">
        <v>0</v>
      </c>
      <c r="Z202" s="119">
        <v>0</v>
      </c>
      <c r="AA202" s="119">
        <v>0</v>
      </c>
      <c r="AB202" s="119">
        <v>0</v>
      </c>
      <c r="AC202" s="90"/>
    </row>
    <row r="203" spans="3:29" ht="13.5" customHeight="1">
      <c r="C203" s="89"/>
      <c r="D203" s="91">
        <f t="shared" si="28"/>
        <v>3</v>
      </c>
      <c r="E203" s="119">
        <v>0</v>
      </c>
      <c r="F203" s="119">
        <v>0</v>
      </c>
      <c r="G203" s="119">
        <v>0</v>
      </c>
      <c r="H203" s="119">
        <v>0</v>
      </c>
      <c r="I203" s="119">
        <v>0</v>
      </c>
      <c r="J203" s="119">
        <v>0</v>
      </c>
      <c r="K203" s="119">
        <v>0</v>
      </c>
      <c r="L203" s="119">
        <v>0</v>
      </c>
      <c r="M203" s="119">
        <v>0</v>
      </c>
      <c r="N203" s="119">
        <v>1</v>
      </c>
      <c r="O203" s="119">
        <v>1</v>
      </c>
      <c r="P203" s="119">
        <v>1</v>
      </c>
      <c r="Q203" s="119">
        <v>0</v>
      </c>
      <c r="R203" s="119">
        <v>0</v>
      </c>
      <c r="S203" s="119">
        <v>1</v>
      </c>
      <c r="T203" s="119">
        <v>1</v>
      </c>
      <c r="U203" s="119">
        <v>1</v>
      </c>
      <c r="V203" s="119">
        <v>1</v>
      </c>
      <c r="W203" s="119">
        <v>1</v>
      </c>
      <c r="X203" s="119">
        <v>0</v>
      </c>
      <c r="Y203" s="119">
        <v>0</v>
      </c>
      <c r="Z203" s="119">
        <v>0</v>
      </c>
      <c r="AA203" s="119">
        <v>0</v>
      </c>
      <c r="AB203" s="119">
        <v>0</v>
      </c>
      <c r="AC203" s="90"/>
    </row>
    <row r="204" spans="3:29" ht="13.5" customHeight="1">
      <c r="C204" s="89"/>
      <c r="D204" s="91">
        <f t="shared" si="28"/>
        <v>4</v>
      </c>
      <c r="E204" s="119">
        <v>0</v>
      </c>
      <c r="F204" s="119">
        <v>0</v>
      </c>
      <c r="G204" s="119">
        <v>0</v>
      </c>
      <c r="H204" s="119">
        <v>0</v>
      </c>
      <c r="I204" s="119">
        <v>0</v>
      </c>
      <c r="J204" s="119">
        <v>0</v>
      </c>
      <c r="K204" s="119">
        <v>0</v>
      </c>
      <c r="L204" s="119">
        <v>0</v>
      </c>
      <c r="M204" s="119">
        <v>0</v>
      </c>
      <c r="N204" s="119">
        <v>1</v>
      </c>
      <c r="O204" s="119">
        <v>1</v>
      </c>
      <c r="P204" s="119">
        <v>1</v>
      </c>
      <c r="Q204" s="119">
        <v>0</v>
      </c>
      <c r="R204" s="119">
        <v>0</v>
      </c>
      <c r="S204" s="119">
        <v>1</v>
      </c>
      <c r="T204" s="119">
        <v>1</v>
      </c>
      <c r="U204" s="119">
        <v>1</v>
      </c>
      <c r="V204" s="119">
        <v>1</v>
      </c>
      <c r="W204" s="119">
        <v>1</v>
      </c>
      <c r="X204" s="119">
        <v>0</v>
      </c>
      <c r="Y204" s="119">
        <v>0</v>
      </c>
      <c r="Z204" s="119">
        <v>0</v>
      </c>
      <c r="AA204" s="119">
        <v>0</v>
      </c>
      <c r="AB204" s="119">
        <v>0</v>
      </c>
      <c r="AC204" s="90"/>
    </row>
    <row r="205" spans="3:29" ht="13.5" customHeight="1">
      <c r="C205" s="89"/>
      <c r="D205" s="91">
        <f t="shared" si="28"/>
        <v>5</v>
      </c>
      <c r="E205" s="119">
        <v>0</v>
      </c>
      <c r="F205" s="119">
        <v>0</v>
      </c>
      <c r="G205" s="119">
        <v>0</v>
      </c>
      <c r="H205" s="119">
        <v>0</v>
      </c>
      <c r="I205" s="119">
        <v>0</v>
      </c>
      <c r="J205" s="119">
        <v>0</v>
      </c>
      <c r="K205" s="119">
        <v>0</v>
      </c>
      <c r="L205" s="119">
        <v>0</v>
      </c>
      <c r="M205" s="119">
        <v>0</v>
      </c>
      <c r="N205" s="119">
        <v>1</v>
      </c>
      <c r="O205" s="119">
        <v>1</v>
      </c>
      <c r="P205" s="119">
        <v>1</v>
      </c>
      <c r="Q205" s="119">
        <v>0</v>
      </c>
      <c r="R205" s="119">
        <v>0</v>
      </c>
      <c r="S205" s="119">
        <v>1</v>
      </c>
      <c r="T205" s="119">
        <v>1</v>
      </c>
      <c r="U205" s="119">
        <v>1</v>
      </c>
      <c r="V205" s="119">
        <v>1</v>
      </c>
      <c r="W205" s="119">
        <v>1</v>
      </c>
      <c r="X205" s="119">
        <v>1</v>
      </c>
      <c r="Y205" s="119">
        <v>1</v>
      </c>
      <c r="Z205" s="119">
        <v>1</v>
      </c>
      <c r="AA205" s="119">
        <v>1</v>
      </c>
      <c r="AB205" s="119">
        <v>0</v>
      </c>
      <c r="AC205" s="90"/>
    </row>
    <row r="206" spans="3:29" ht="13.5" customHeight="1">
      <c r="C206" s="89"/>
      <c r="D206" s="91">
        <f t="shared" si="28"/>
        <v>6</v>
      </c>
      <c r="E206" s="119">
        <v>0</v>
      </c>
      <c r="F206" s="119">
        <v>0</v>
      </c>
      <c r="G206" s="119">
        <v>0</v>
      </c>
      <c r="H206" s="119">
        <v>0</v>
      </c>
      <c r="I206" s="119">
        <v>0</v>
      </c>
      <c r="J206" s="119">
        <v>0</v>
      </c>
      <c r="K206" s="119">
        <v>0</v>
      </c>
      <c r="L206" s="119">
        <v>0</v>
      </c>
      <c r="M206" s="119">
        <v>0</v>
      </c>
      <c r="N206" s="119">
        <v>1</v>
      </c>
      <c r="O206" s="119">
        <v>1</v>
      </c>
      <c r="P206" s="119">
        <v>1</v>
      </c>
      <c r="Q206" s="119">
        <v>0</v>
      </c>
      <c r="R206" s="119">
        <v>0</v>
      </c>
      <c r="S206" s="119">
        <v>0</v>
      </c>
      <c r="T206" s="119">
        <v>0</v>
      </c>
      <c r="U206" s="119">
        <v>0</v>
      </c>
      <c r="V206" s="119">
        <v>0</v>
      </c>
      <c r="W206" s="119">
        <v>0</v>
      </c>
      <c r="X206" s="119">
        <v>0</v>
      </c>
      <c r="Y206" s="119">
        <v>0</v>
      </c>
      <c r="Z206" s="119">
        <v>0</v>
      </c>
      <c r="AA206" s="119">
        <v>0</v>
      </c>
      <c r="AB206" s="119">
        <v>0</v>
      </c>
      <c r="AC206" s="90"/>
    </row>
    <row r="207" spans="3:29" ht="13.5" customHeight="1">
      <c r="C207" s="89"/>
      <c r="D207" s="91">
        <f t="shared" si="28"/>
        <v>7</v>
      </c>
      <c r="E207" s="119">
        <v>0</v>
      </c>
      <c r="F207" s="119">
        <v>0</v>
      </c>
      <c r="G207" s="119">
        <v>0</v>
      </c>
      <c r="H207" s="119">
        <v>0</v>
      </c>
      <c r="I207" s="119">
        <v>0</v>
      </c>
      <c r="J207" s="119">
        <v>0</v>
      </c>
      <c r="K207" s="119">
        <v>0</v>
      </c>
      <c r="L207" s="119">
        <v>0</v>
      </c>
      <c r="M207" s="119">
        <v>0</v>
      </c>
      <c r="N207" s="119">
        <v>0</v>
      </c>
      <c r="O207" s="119">
        <v>0</v>
      </c>
      <c r="P207" s="119">
        <v>0</v>
      </c>
      <c r="Q207" s="119">
        <v>0</v>
      </c>
      <c r="R207" s="119">
        <v>0</v>
      </c>
      <c r="S207" s="119">
        <v>0</v>
      </c>
      <c r="T207" s="119">
        <v>0</v>
      </c>
      <c r="U207" s="119">
        <v>0</v>
      </c>
      <c r="V207" s="119">
        <v>0</v>
      </c>
      <c r="W207" s="119">
        <v>0</v>
      </c>
      <c r="X207" s="119">
        <v>0</v>
      </c>
      <c r="Y207" s="119">
        <v>0</v>
      </c>
      <c r="Z207" s="119">
        <v>0</v>
      </c>
      <c r="AA207" s="119">
        <v>0</v>
      </c>
      <c r="AB207" s="119">
        <v>0</v>
      </c>
      <c r="AC207" s="90"/>
    </row>
    <row r="208" spans="3:29" ht="13.5" customHeight="1">
      <c r="C208" s="89"/>
      <c r="AC208" s="90"/>
    </row>
    <row r="209" spans="2:29" ht="13.5" customHeight="1">
      <c r="C209" s="89"/>
      <c r="E209" s="183" t="s">
        <v>42</v>
      </c>
      <c r="F209" s="183"/>
      <c r="G209" s="183"/>
      <c r="H209" s="183"/>
      <c r="I209" s="183"/>
      <c r="J209" s="183"/>
      <c r="K209" s="183"/>
      <c r="L209" s="183"/>
      <c r="M209" s="183"/>
      <c r="N209" s="183"/>
      <c r="O209" s="183"/>
      <c r="P209" s="183"/>
      <c r="AC209" s="90"/>
    </row>
    <row r="210" spans="2:29" ht="13.5" customHeight="1">
      <c r="C210" s="89"/>
      <c r="D210" s="91" t="s">
        <v>192</v>
      </c>
      <c r="E210" s="118">
        <v>1</v>
      </c>
      <c r="F210" s="119">
        <f t="shared" ref="F210:P210" si="29">E210+1</f>
        <v>2</v>
      </c>
      <c r="G210" s="119">
        <f t="shared" si="29"/>
        <v>3</v>
      </c>
      <c r="H210" s="119">
        <f t="shared" si="29"/>
        <v>4</v>
      </c>
      <c r="I210" s="119">
        <f t="shared" si="29"/>
        <v>5</v>
      </c>
      <c r="J210" s="119">
        <f t="shared" si="29"/>
        <v>6</v>
      </c>
      <c r="K210" s="119">
        <f t="shared" si="29"/>
        <v>7</v>
      </c>
      <c r="L210" s="119">
        <f t="shared" si="29"/>
        <v>8</v>
      </c>
      <c r="M210" s="119">
        <f t="shared" si="29"/>
        <v>9</v>
      </c>
      <c r="N210" s="119">
        <f t="shared" si="29"/>
        <v>10</v>
      </c>
      <c r="O210" s="119">
        <f t="shared" si="29"/>
        <v>11</v>
      </c>
      <c r="P210" s="119">
        <f t="shared" si="29"/>
        <v>12</v>
      </c>
      <c r="AC210" s="90"/>
    </row>
    <row r="211" spans="2:29" ht="13.5" customHeight="1">
      <c r="C211" s="89"/>
      <c r="D211" s="91">
        <v>1</v>
      </c>
      <c r="E211" s="45">
        <v>1</v>
      </c>
      <c r="F211" s="122">
        <v>1</v>
      </c>
      <c r="G211" s="122">
        <v>1</v>
      </c>
      <c r="H211" s="122">
        <v>1</v>
      </c>
      <c r="I211" s="122">
        <v>1</v>
      </c>
      <c r="J211" s="122">
        <v>1</v>
      </c>
      <c r="K211" s="122">
        <v>1</v>
      </c>
      <c r="L211" s="122">
        <v>1</v>
      </c>
      <c r="M211" s="122">
        <v>1</v>
      </c>
      <c r="N211" s="122">
        <v>1</v>
      </c>
      <c r="O211" s="122">
        <v>1</v>
      </c>
      <c r="P211" s="122">
        <v>1</v>
      </c>
      <c r="AC211" s="90"/>
    </row>
    <row r="212" spans="2:29" ht="13.5" customHeight="1">
      <c r="C212" s="89"/>
      <c r="D212" s="91">
        <v>2</v>
      </c>
      <c r="E212" s="45">
        <v>1</v>
      </c>
      <c r="F212" s="122">
        <v>1</v>
      </c>
      <c r="G212" s="122">
        <v>1</v>
      </c>
      <c r="H212" s="122">
        <v>1</v>
      </c>
      <c r="I212" s="122">
        <v>1</v>
      </c>
      <c r="J212" s="122">
        <v>1</v>
      </c>
      <c r="K212" s="122">
        <v>1</v>
      </c>
      <c r="L212" s="122">
        <v>1</v>
      </c>
      <c r="M212" s="122">
        <v>1</v>
      </c>
      <c r="N212" s="122">
        <v>1</v>
      </c>
      <c r="O212" s="122">
        <v>1</v>
      </c>
      <c r="P212" s="122">
        <v>1</v>
      </c>
      <c r="AC212" s="90"/>
    </row>
    <row r="213" spans="2:29" ht="13.5" customHeight="1">
      <c r="C213" s="89"/>
      <c r="D213" s="91">
        <v>3</v>
      </c>
      <c r="E213" s="45">
        <v>1</v>
      </c>
      <c r="F213" s="122">
        <v>1</v>
      </c>
      <c r="G213" s="122">
        <v>1</v>
      </c>
      <c r="H213" s="122">
        <v>1</v>
      </c>
      <c r="I213" s="122">
        <v>1</v>
      </c>
      <c r="J213" s="122">
        <v>1</v>
      </c>
      <c r="K213" s="122">
        <v>1</v>
      </c>
      <c r="L213" s="122">
        <v>1</v>
      </c>
      <c r="M213" s="122">
        <v>1</v>
      </c>
      <c r="N213" s="122">
        <v>1</v>
      </c>
      <c r="O213" s="122">
        <v>1</v>
      </c>
      <c r="P213" s="122">
        <v>1</v>
      </c>
      <c r="AC213" s="90"/>
    </row>
    <row r="214" spans="2:29" ht="13.5" customHeight="1">
      <c r="C214" s="89"/>
      <c r="D214" s="91">
        <v>4</v>
      </c>
      <c r="E214" s="45">
        <v>1</v>
      </c>
      <c r="F214" s="122">
        <v>1</v>
      </c>
      <c r="G214" s="122">
        <v>1</v>
      </c>
      <c r="H214" s="122">
        <v>1</v>
      </c>
      <c r="I214" s="122">
        <v>1</v>
      </c>
      <c r="J214" s="122">
        <v>1</v>
      </c>
      <c r="K214" s="122">
        <v>1</v>
      </c>
      <c r="L214" s="122">
        <v>1</v>
      </c>
      <c r="M214" s="122">
        <v>1</v>
      </c>
      <c r="N214" s="122">
        <v>1</v>
      </c>
      <c r="O214" s="122">
        <v>1</v>
      </c>
      <c r="P214" s="122">
        <v>0</v>
      </c>
      <c r="AC214" s="90"/>
    </row>
    <row r="215" spans="2:29" ht="13.5" customHeight="1">
      <c r="C215" s="89"/>
      <c r="D215" s="91">
        <v>5</v>
      </c>
      <c r="G215" s="122">
        <v>1</v>
      </c>
      <c r="I215" s="122">
        <v>1</v>
      </c>
      <c r="L215" s="122">
        <v>1</v>
      </c>
      <c r="O215" s="122">
        <v>1</v>
      </c>
      <c r="AC215" s="90"/>
    </row>
    <row r="216" spans="2:29" ht="13.5" customHeight="1">
      <c r="C216" s="97"/>
      <c r="D216" s="53"/>
      <c r="E216" s="53"/>
      <c r="F216" s="53"/>
      <c r="G216" s="53"/>
      <c r="H216" s="53"/>
      <c r="I216" s="53"/>
      <c r="J216" s="53"/>
      <c r="K216" s="53"/>
      <c r="L216" s="53"/>
      <c r="M216" s="53"/>
      <c r="N216" s="53"/>
      <c r="O216" s="53"/>
      <c r="P216" s="53"/>
      <c r="Q216" s="53"/>
      <c r="R216" s="53"/>
      <c r="S216" s="53"/>
      <c r="T216" s="53"/>
      <c r="U216" s="53"/>
      <c r="V216" s="53"/>
      <c r="W216" s="53"/>
      <c r="X216" s="53"/>
      <c r="Y216" s="53"/>
      <c r="Z216" s="53"/>
      <c r="AA216" s="53"/>
      <c r="AB216" s="53"/>
      <c r="AC216" s="95"/>
    </row>
    <row r="217" spans="2:29" ht="13.5" customHeight="1">
      <c r="B217" s="13"/>
    </row>
    <row r="218" spans="2:29" ht="13.5" customHeight="1">
      <c r="D218" s="197"/>
      <c r="E218" s="197"/>
      <c r="F218" s="197"/>
      <c r="G218" s="197"/>
      <c r="H218" s="197"/>
      <c r="I218" s="197"/>
      <c r="J218" s="197"/>
      <c r="K218" s="197"/>
      <c r="L218" s="197"/>
      <c r="M218" s="197"/>
      <c r="N218" s="197"/>
      <c r="O218" s="197"/>
      <c r="P218" s="197"/>
      <c r="Q218" s="197"/>
      <c r="R218" s="197"/>
      <c r="S218" s="197"/>
      <c r="T218" s="197"/>
      <c r="U218" s="197"/>
      <c r="V218" s="197"/>
      <c r="W218" s="197"/>
      <c r="X218" s="197"/>
      <c r="Y218" s="197"/>
      <c r="Z218" s="197"/>
      <c r="AA218" s="197"/>
      <c r="AB218" s="197"/>
    </row>
    <row r="219" spans="2:29" ht="13.5" customHeight="1">
      <c r="C219" s="87"/>
      <c r="D219" s="43" t="s">
        <v>63</v>
      </c>
      <c r="E219" s="43"/>
      <c r="F219" s="43"/>
      <c r="G219" s="43"/>
      <c r="H219" s="43"/>
      <c r="I219" s="43"/>
      <c r="J219" s="43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  <c r="Z219" s="43"/>
      <c r="AA219" s="43"/>
      <c r="AB219" s="43"/>
      <c r="AC219" s="88"/>
    </row>
    <row r="220" spans="2:29" ht="13.5" customHeight="1">
      <c r="C220" s="89"/>
      <c r="D220" s="91"/>
      <c r="E220" s="199"/>
      <c r="F220" s="199"/>
      <c r="G220" s="199"/>
      <c r="H220" s="199"/>
      <c r="AC220" s="90"/>
    </row>
    <row r="221" spans="2:29" ht="13.5" customHeight="1">
      <c r="C221" s="89"/>
      <c r="D221" s="91" t="s">
        <v>30</v>
      </c>
      <c r="E221" s="51" t="s">
        <v>70</v>
      </c>
      <c r="F221" s="189"/>
      <c r="G221" s="189"/>
      <c r="H221" s="189"/>
      <c r="I221" s="189" t="s">
        <v>2</v>
      </c>
      <c r="J221" s="189"/>
      <c r="K221" s="189"/>
      <c r="L221" s="189"/>
      <c r="M221" s="189"/>
      <c r="N221" s="189"/>
      <c r="O221" s="189"/>
      <c r="P221" s="189"/>
      <c r="Q221" s="189"/>
      <c r="R221" s="189"/>
      <c r="S221" s="189"/>
      <c r="T221" s="189"/>
      <c r="U221" s="189"/>
      <c r="V221" s="189"/>
      <c r="W221" s="189"/>
      <c r="X221" s="189"/>
      <c r="AC221" s="90"/>
    </row>
    <row r="222" spans="2:29" ht="13.5" customHeight="1">
      <c r="C222" s="89"/>
      <c r="D222" s="42" t="s">
        <v>71</v>
      </c>
      <c r="E222" s="124">
        <v>0.05</v>
      </c>
      <c r="F222" s="190" t="s">
        <v>140</v>
      </c>
      <c r="G222" s="190"/>
      <c r="H222" s="190"/>
      <c r="I222" s="190"/>
      <c r="J222" s="190"/>
      <c r="K222" s="190"/>
      <c r="L222" s="190"/>
      <c r="M222" s="190"/>
      <c r="N222" s="190"/>
      <c r="O222" s="190"/>
      <c r="P222" s="190"/>
      <c r="Q222" s="190"/>
      <c r="R222" s="190"/>
      <c r="S222" s="190"/>
      <c r="T222" s="190"/>
      <c r="U222" s="190"/>
      <c r="V222" s="190"/>
      <c r="W222" s="190"/>
      <c r="X222" s="190"/>
      <c r="AC222" s="90"/>
    </row>
    <row r="223" spans="2:29" ht="13.5" customHeight="1">
      <c r="C223" s="89"/>
      <c r="D223" s="196"/>
      <c r="E223" s="196"/>
      <c r="F223" s="196" t="s">
        <v>33</v>
      </c>
      <c r="G223" s="196"/>
      <c r="H223" s="196"/>
      <c r="I223" s="196"/>
      <c r="J223" s="196"/>
      <c r="K223" s="196"/>
      <c r="L223" s="196"/>
      <c r="M223" s="196"/>
      <c r="N223" s="196"/>
      <c r="O223" s="196"/>
      <c r="P223" s="196"/>
      <c r="Q223" s="196"/>
      <c r="R223" s="196"/>
      <c r="S223" s="196"/>
      <c r="T223" s="196"/>
      <c r="U223" s="196"/>
      <c r="V223" s="196"/>
      <c r="W223" s="196"/>
      <c r="X223" s="196"/>
      <c r="Y223" s="196"/>
      <c r="Z223" s="196"/>
      <c r="AA223" s="196"/>
      <c r="AB223" s="196"/>
      <c r="AC223" s="90"/>
    </row>
    <row r="224" spans="2:29" ht="13.5" customHeight="1">
      <c r="C224" s="89"/>
      <c r="D224" s="42" t="s">
        <v>34</v>
      </c>
      <c r="F224" s="113"/>
      <c r="G224" s="113"/>
      <c r="H224" s="113"/>
      <c r="I224" s="113"/>
      <c r="J224" s="113"/>
      <c r="K224" s="113"/>
      <c r="L224" s="113"/>
      <c r="M224" s="113"/>
      <c r="N224" s="113"/>
      <c r="O224" s="113"/>
      <c r="P224" s="113"/>
      <c r="Q224" s="113"/>
      <c r="R224" s="113"/>
      <c r="S224" s="113"/>
      <c r="T224" s="113"/>
      <c r="U224" s="113"/>
      <c r="V224" s="113"/>
      <c r="W224" s="113"/>
      <c r="X224" s="113"/>
      <c r="AC224" s="90"/>
    </row>
    <row r="225" spans="3:29" ht="13.5" customHeight="1">
      <c r="C225" s="89"/>
      <c r="D225" s="91"/>
      <c r="E225" s="122"/>
      <c r="AC225" s="90"/>
    </row>
    <row r="226" spans="3:29" ht="13.5" customHeight="1">
      <c r="C226" s="89"/>
      <c r="D226" s="42" t="s">
        <v>35</v>
      </c>
      <c r="E226" s="119">
        <v>0.1</v>
      </c>
      <c r="F226" s="42" t="s">
        <v>72</v>
      </c>
      <c r="I226" s="42" t="s">
        <v>73</v>
      </c>
      <c r="AC226" s="90"/>
    </row>
    <row r="227" spans="3:29" ht="13.5" customHeight="1">
      <c r="C227" s="89"/>
      <c r="E227" s="119">
        <v>90</v>
      </c>
      <c r="F227" s="42" t="s">
        <v>85</v>
      </c>
      <c r="I227" s="42" t="s">
        <v>61</v>
      </c>
      <c r="AC227" s="90"/>
    </row>
    <row r="228" spans="3:29" ht="13.5" customHeight="1">
      <c r="C228" s="89"/>
      <c r="E228" s="42">
        <v>5.5E-2</v>
      </c>
      <c r="F228" s="42" t="s">
        <v>86</v>
      </c>
      <c r="I228" s="42" t="s">
        <v>62</v>
      </c>
      <c r="AC228" s="90"/>
    </row>
    <row r="229" spans="3:29" ht="13.5" customHeight="1">
      <c r="C229" s="89"/>
      <c r="E229" s="183"/>
      <c r="F229" s="183"/>
      <c r="G229" s="183"/>
      <c r="H229" s="183"/>
      <c r="I229" s="183"/>
      <c r="J229" s="183"/>
      <c r="K229" s="183"/>
      <c r="L229" s="183"/>
      <c r="M229" s="183"/>
      <c r="N229" s="183"/>
      <c r="O229" s="183"/>
      <c r="P229" s="183"/>
      <c r="Q229" s="183"/>
      <c r="R229" s="183"/>
      <c r="S229" s="183"/>
      <c r="T229" s="183"/>
      <c r="U229" s="183"/>
      <c r="V229" s="183"/>
      <c r="W229" s="183"/>
      <c r="X229" s="183"/>
      <c r="Y229" s="183"/>
      <c r="Z229" s="183"/>
      <c r="AA229" s="183"/>
      <c r="AB229" s="183"/>
      <c r="AC229" s="90"/>
    </row>
    <row r="230" spans="3:29" ht="13.5" customHeight="1">
      <c r="C230" s="89"/>
      <c r="D230" s="91"/>
      <c r="E230" s="119" t="s">
        <v>78</v>
      </c>
      <c r="F230" s="119"/>
      <c r="G230" s="119"/>
      <c r="H230" s="119"/>
      <c r="I230" s="119"/>
      <c r="J230" s="119"/>
      <c r="K230" s="119"/>
      <c r="L230" s="119"/>
      <c r="M230" s="119"/>
      <c r="N230" s="119"/>
      <c r="O230" s="119"/>
      <c r="P230" s="119"/>
      <c r="Q230" s="119"/>
      <c r="R230" s="119"/>
      <c r="S230" s="119"/>
      <c r="T230" s="119"/>
      <c r="U230" s="119"/>
      <c r="V230" s="119"/>
      <c r="W230" s="119"/>
      <c r="X230" s="119"/>
      <c r="Y230" s="119"/>
      <c r="Z230" s="119"/>
      <c r="AA230" s="119"/>
      <c r="AB230" s="119"/>
      <c r="AC230" s="90"/>
    </row>
    <row r="231" spans="3:29" ht="13.5" customHeight="1">
      <c r="C231" s="89"/>
      <c r="D231" s="91" t="s">
        <v>87</v>
      </c>
      <c r="E231" s="122">
        <v>1</v>
      </c>
      <c r="F231" s="122">
        <f t="shared" ref="F231:AB231" si="30">E231+1</f>
        <v>2</v>
      </c>
      <c r="G231" s="122">
        <f t="shared" si="30"/>
        <v>3</v>
      </c>
      <c r="H231" s="122">
        <f t="shared" si="30"/>
        <v>4</v>
      </c>
      <c r="I231" s="122">
        <f t="shared" si="30"/>
        <v>5</v>
      </c>
      <c r="J231" s="122">
        <f t="shared" si="30"/>
        <v>6</v>
      </c>
      <c r="K231" s="122">
        <f t="shared" si="30"/>
        <v>7</v>
      </c>
      <c r="L231" s="122">
        <f t="shared" si="30"/>
        <v>8</v>
      </c>
      <c r="M231" s="122">
        <f t="shared" si="30"/>
        <v>9</v>
      </c>
      <c r="N231" s="122">
        <f t="shared" si="30"/>
        <v>10</v>
      </c>
      <c r="O231" s="122">
        <f t="shared" si="30"/>
        <v>11</v>
      </c>
      <c r="P231" s="122">
        <f t="shared" si="30"/>
        <v>12</v>
      </c>
      <c r="Q231" s="122">
        <f t="shared" si="30"/>
        <v>13</v>
      </c>
      <c r="R231" s="122">
        <f t="shared" si="30"/>
        <v>14</v>
      </c>
      <c r="S231" s="122">
        <f t="shared" si="30"/>
        <v>15</v>
      </c>
      <c r="T231" s="122">
        <f t="shared" si="30"/>
        <v>16</v>
      </c>
      <c r="U231" s="122">
        <f t="shared" si="30"/>
        <v>17</v>
      </c>
      <c r="V231" s="122">
        <f t="shared" si="30"/>
        <v>18</v>
      </c>
      <c r="W231" s="122">
        <f t="shared" si="30"/>
        <v>19</v>
      </c>
      <c r="X231" s="122">
        <f t="shared" si="30"/>
        <v>20</v>
      </c>
      <c r="Y231" s="122">
        <f t="shared" si="30"/>
        <v>21</v>
      </c>
      <c r="Z231" s="122">
        <f t="shared" si="30"/>
        <v>22</v>
      </c>
      <c r="AA231" s="122">
        <f t="shared" si="30"/>
        <v>23</v>
      </c>
      <c r="AB231" s="122">
        <f t="shared" si="30"/>
        <v>24</v>
      </c>
      <c r="AC231" s="90"/>
    </row>
    <row r="232" spans="3:29" ht="13.5" customHeight="1">
      <c r="C232" s="89"/>
      <c r="D232" s="91">
        <v>1</v>
      </c>
      <c r="E232" s="122">
        <v>0</v>
      </c>
      <c r="F232" s="122">
        <v>0</v>
      </c>
      <c r="G232" s="122">
        <v>0</v>
      </c>
      <c r="H232" s="122">
        <v>0</v>
      </c>
      <c r="I232" s="122">
        <v>0</v>
      </c>
      <c r="J232" s="122">
        <v>0</v>
      </c>
      <c r="K232" s="122">
        <v>0</v>
      </c>
      <c r="L232" s="122">
        <v>0</v>
      </c>
      <c r="M232" s="122">
        <v>0</v>
      </c>
      <c r="N232" s="122">
        <v>0.56999999999999995</v>
      </c>
      <c r="O232" s="122">
        <v>1</v>
      </c>
      <c r="P232" s="122">
        <v>0.56999999999999995</v>
      </c>
      <c r="Q232" s="122">
        <v>0</v>
      </c>
      <c r="R232" s="122">
        <v>0</v>
      </c>
      <c r="S232" s="122">
        <v>0.56999999999999995</v>
      </c>
      <c r="T232" s="122">
        <v>1</v>
      </c>
      <c r="U232" s="122">
        <v>1</v>
      </c>
      <c r="V232" s="122">
        <v>0.56999999999999995</v>
      </c>
      <c r="W232" s="122">
        <v>0</v>
      </c>
      <c r="X232" s="122">
        <v>0</v>
      </c>
      <c r="Y232" s="122">
        <v>0</v>
      </c>
      <c r="Z232" s="122">
        <v>0</v>
      </c>
      <c r="AA232" s="122">
        <v>0</v>
      </c>
      <c r="AB232" s="122">
        <v>0</v>
      </c>
      <c r="AC232" s="90"/>
    </row>
    <row r="233" spans="3:29" ht="13.5" customHeight="1">
      <c r="C233" s="89"/>
      <c r="D233" s="91">
        <f t="shared" ref="D233:D238" si="31">D232+1</f>
        <v>2</v>
      </c>
      <c r="E233" s="122">
        <v>0</v>
      </c>
      <c r="F233" s="122">
        <v>0</v>
      </c>
      <c r="G233" s="122">
        <v>0</v>
      </c>
      <c r="H233" s="122">
        <v>0</v>
      </c>
      <c r="I233" s="122">
        <v>0</v>
      </c>
      <c r="J233" s="122">
        <v>0</v>
      </c>
      <c r="K233" s="122">
        <v>0</v>
      </c>
      <c r="L233" s="122">
        <v>0</v>
      </c>
      <c r="M233" s="122">
        <v>0</v>
      </c>
      <c r="N233" s="122">
        <v>0.56999999999999995</v>
      </c>
      <c r="O233" s="122">
        <v>1</v>
      </c>
      <c r="P233" s="122">
        <v>0.56999999999999995</v>
      </c>
      <c r="Q233" s="122">
        <v>0</v>
      </c>
      <c r="R233" s="122">
        <v>0</v>
      </c>
      <c r="S233" s="122">
        <v>0.56999999999999995</v>
      </c>
      <c r="T233" s="122">
        <v>1</v>
      </c>
      <c r="U233" s="122">
        <v>1</v>
      </c>
      <c r="V233" s="122">
        <v>0.56999999999999995</v>
      </c>
      <c r="W233" s="122">
        <v>0</v>
      </c>
      <c r="X233" s="122">
        <v>0</v>
      </c>
      <c r="Y233" s="122">
        <v>0</v>
      </c>
      <c r="Z233" s="122">
        <v>0</v>
      </c>
      <c r="AA233" s="122">
        <v>0</v>
      </c>
      <c r="AB233" s="122">
        <v>0</v>
      </c>
      <c r="AC233" s="90"/>
    </row>
    <row r="234" spans="3:29" ht="13.5" customHeight="1">
      <c r="C234" s="89"/>
      <c r="D234" s="91">
        <f t="shared" si="31"/>
        <v>3</v>
      </c>
      <c r="E234" s="122">
        <v>0</v>
      </c>
      <c r="F234" s="122">
        <v>0</v>
      </c>
      <c r="G234" s="122">
        <v>0</v>
      </c>
      <c r="H234" s="122">
        <v>0</v>
      </c>
      <c r="I234" s="122">
        <v>0</v>
      </c>
      <c r="J234" s="122">
        <v>0</v>
      </c>
      <c r="K234" s="122">
        <v>0</v>
      </c>
      <c r="L234" s="122">
        <v>0</v>
      </c>
      <c r="M234" s="122">
        <v>0</v>
      </c>
      <c r="N234" s="122">
        <v>0.56999999999999995</v>
      </c>
      <c r="O234" s="122">
        <v>1</v>
      </c>
      <c r="P234" s="122">
        <v>0.56999999999999995</v>
      </c>
      <c r="Q234" s="122">
        <v>0</v>
      </c>
      <c r="R234" s="122">
        <v>0</v>
      </c>
      <c r="S234" s="122">
        <v>0.56999999999999995</v>
      </c>
      <c r="T234" s="122">
        <v>1</v>
      </c>
      <c r="U234" s="122">
        <v>1</v>
      </c>
      <c r="V234" s="122">
        <v>0.56999999999999995</v>
      </c>
      <c r="W234" s="122">
        <v>0</v>
      </c>
      <c r="X234" s="122">
        <v>0</v>
      </c>
      <c r="Y234" s="122">
        <v>0</v>
      </c>
      <c r="Z234" s="122">
        <v>0</v>
      </c>
      <c r="AA234" s="122">
        <v>0</v>
      </c>
      <c r="AB234" s="122">
        <v>0</v>
      </c>
      <c r="AC234" s="90"/>
    </row>
    <row r="235" spans="3:29" ht="13.5" customHeight="1">
      <c r="C235" s="89"/>
      <c r="D235" s="91">
        <f t="shared" si="31"/>
        <v>4</v>
      </c>
      <c r="E235" s="122">
        <v>0</v>
      </c>
      <c r="F235" s="122">
        <v>0</v>
      </c>
      <c r="G235" s="122">
        <v>0</v>
      </c>
      <c r="H235" s="122">
        <v>0</v>
      </c>
      <c r="I235" s="122">
        <v>0</v>
      </c>
      <c r="J235" s="122">
        <v>0</v>
      </c>
      <c r="K235" s="122">
        <v>0</v>
      </c>
      <c r="L235" s="122">
        <v>0</v>
      </c>
      <c r="M235" s="122">
        <v>0</v>
      </c>
      <c r="N235" s="122">
        <v>0.56999999999999995</v>
      </c>
      <c r="O235" s="122">
        <v>1</v>
      </c>
      <c r="P235" s="122">
        <v>0.56999999999999995</v>
      </c>
      <c r="Q235" s="122">
        <v>0</v>
      </c>
      <c r="R235" s="122">
        <v>0</v>
      </c>
      <c r="S235" s="122">
        <v>0.56999999999999995</v>
      </c>
      <c r="T235" s="122">
        <v>1</v>
      </c>
      <c r="U235" s="122">
        <v>1</v>
      </c>
      <c r="V235" s="122">
        <v>0.56999999999999995</v>
      </c>
      <c r="W235" s="122">
        <v>0</v>
      </c>
      <c r="X235" s="122">
        <v>0</v>
      </c>
      <c r="Y235" s="122">
        <v>0</v>
      </c>
      <c r="Z235" s="122">
        <v>0</v>
      </c>
      <c r="AA235" s="122">
        <v>0</v>
      </c>
      <c r="AB235" s="122">
        <v>0</v>
      </c>
      <c r="AC235" s="90"/>
    </row>
    <row r="236" spans="3:29" ht="13.5" customHeight="1">
      <c r="C236" s="89"/>
      <c r="D236" s="91">
        <f t="shared" si="31"/>
        <v>5</v>
      </c>
      <c r="E236" s="122">
        <v>0</v>
      </c>
      <c r="F236" s="122">
        <v>0</v>
      </c>
      <c r="G236" s="122">
        <v>0</v>
      </c>
      <c r="H236" s="122">
        <v>0</v>
      </c>
      <c r="I236" s="122">
        <v>0</v>
      </c>
      <c r="J236" s="122">
        <v>0</v>
      </c>
      <c r="K236" s="122">
        <v>0</v>
      </c>
      <c r="L236" s="122">
        <v>0</v>
      </c>
      <c r="M236" s="122">
        <v>0</v>
      </c>
      <c r="N236" s="122">
        <v>0.56999999999999995</v>
      </c>
      <c r="O236" s="122">
        <v>1</v>
      </c>
      <c r="P236" s="122">
        <v>0.56999999999999995</v>
      </c>
      <c r="Q236" s="122">
        <v>0</v>
      </c>
      <c r="R236" s="122">
        <v>0</v>
      </c>
      <c r="S236" s="122">
        <v>0.56999999999999995</v>
      </c>
      <c r="T236" s="122">
        <v>1</v>
      </c>
      <c r="U236" s="122">
        <v>1</v>
      </c>
      <c r="V236" s="122">
        <v>0.56999999999999995</v>
      </c>
      <c r="W236" s="122">
        <v>0</v>
      </c>
      <c r="X236" s="122">
        <v>0</v>
      </c>
      <c r="Y236" s="122">
        <v>0</v>
      </c>
      <c r="Z236" s="122">
        <v>0</v>
      </c>
      <c r="AA236" s="122">
        <v>0</v>
      </c>
      <c r="AB236" s="122">
        <v>0</v>
      </c>
      <c r="AC236" s="90"/>
    </row>
    <row r="237" spans="3:29" ht="13.5" customHeight="1">
      <c r="C237" s="89"/>
      <c r="D237" s="91">
        <f t="shared" si="31"/>
        <v>6</v>
      </c>
      <c r="E237" s="122">
        <v>0</v>
      </c>
      <c r="F237" s="122">
        <v>0</v>
      </c>
      <c r="G237" s="122">
        <v>0</v>
      </c>
      <c r="H237" s="122">
        <v>0</v>
      </c>
      <c r="I237" s="122">
        <v>0</v>
      </c>
      <c r="J237" s="122">
        <v>0</v>
      </c>
      <c r="K237" s="122">
        <v>0</v>
      </c>
      <c r="L237" s="122">
        <v>0</v>
      </c>
      <c r="M237" s="122">
        <v>0</v>
      </c>
      <c r="N237" s="122">
        <v>0.56999999999999995</v>
      </c>
      <c r="O237" s="122">
        <v>0.56999999999999995</v>
      </c>
      <c r="P237" s="122">
        <v>0.56999999999999995</v>
      </c>
      <c r="Q237" s="122">
        <v>0</v>
      </c>
      <c r="R237" s="122">
        <v>0</v>
      </c>
      <c r="S237" s="122">
        <v>0</v>
      </c>
      <c r="T237" s="122">
        <v>0</v>
      </c>
      <c r="U237" s="122">
        <v>0</v>
      </c>
      <c r="V237" s="122">
        <v>0</v>
      </c>
      <c r="W237" s="122">
        <v>0</v>
      </c>
      <c r="X237" s="122">
        <v>0</v>
      </c>
      <c r="Y237" s="122">
        <v>0</v>
      </c>
      <c r="Z237" s="122">
        <v>0</v>
      </c>
      <c r="AA237" s="122">
        <v>0</v>
      </c>
      <c r="AB237" s="122">
        <v>0</v>
      </c>
      <c r="AC237" s="90"/>
    </row>
    <row r="238" spans="3:29" ht="13.5" customHeight="1">
      <c r="C238" s="89"/>
      <c r="D238" s="42">
        <f t="shared" si="31"/>
        <v>7</v>
      </c>
      <c r="E238" s="42">
        <v>0</v>
      </c>
      <c r="F238" s="42">
        <v>0</v>
      </c>
      <c r="G238" s="42">
        <v>0</v>
      </c>
      <c r="H238" s="42">
        <v>0</v>
      </c>
      <c r="I238" s="42">
        <v>0</v>
      </c>
      <c r="J238" s="42">
        <v>0</v>
      </c>
      <c r="K238" s="42">
        <v>0</v>
      </c>
      <c r="L238" s="42">
        <v>0</v>
      </c>
      <c r="M238" s="42">
        <v>0</v>
      </c>
      <c r="N238" s="42">
        <v>0</v>
      </c>
      <c r="O238" s="42">
        <v>0</v>
      </c>
      <c r="P238" s="42">
        <v>0</v>
      </c>
      <c r="Q238" s="42">
        <v>0</v>
      </c>
      <c r="R238" s="42">
        <v>0</v>
      </c>
      <c r="S238" s="42">
        <v>0</v>
      </c>
      <c r="T238" s="42">
        <v>0</v>
      </c>
      <c r="U238" s="42">
        <v>0</v>
      </c>
      <c r="V238" s="42">
        <v>0</v>
      </c>
      <c r="W238" s="42">
        <v>0</v>
      </c>
      <c r="X238" s="42">
        <v>0</v>
      </c>
      <c r="Y238" s="42">
        <v>0</v>
      </c>
      <c r="Z238" s="42">
        <v>0</v>
      </c>
      <c r="AA238" s="42">
        <v>0</v>
      </c>
      <c r="AB238" s="42">
        <v>0</v>
      </c>
      <c r="AC238" s="90"/>
    </row>
    <row r="239" spans="3:29" ht="13.5" customHeight="1">
      <c r="C239" s="89"/>
      <c r="E239" s="183"/>
      <c r="F239" s="183"/>
      <c r="G239" s="183"/>
      <c r="H239" s="183"/>
      <c r="I239" s="183"/>
      <c r="J239" s="183"/>
      <c r="K239" s="183"/>
      <c r="L239" s="183"/>
      <c r="M239" s="183"/>
      <c r="N239" s="183"/>
      <c r="O239" s="183"/>
      <c r="P239" s="183"/>
      <c r="AC239" s="90"/>
    </row>
    <row r="240" spans="3:29" ht="13.5" customHeight="1">
      <c r="C240" s="89"/>
      <c r="D240" s="91"/>
      <c r="E240" s="118" t="s">
        <v>42</v>
      </c>
      <c r="F240" s="119"/>
      <c r="G240" s="119"/>
      <c r="H240" s="119"/>
      <c r="I240" s="119"/>
      <c r="J240" s="119"/>
      <c r="K240" s="119"/>
      <c r="L240" s="119"/>
      <c r="M240" s="119"/>
      <c r="N240" s="119"/>
      <c r="O240" s="119"/>
      <c r="P240" s="119"/>
      <c r="AC240" s="90"/>
    </row>
    <row r="241" spans="3:29" ht="13.5" customHeight="1">
      <c r="C241" s="89"/>
      <c r="D241" s="91" t="s">
        <v>192</v>
      </c>
      <c r="E241" s="45">
        <v>1</v>
      </c>
      <c r="F241" s="122">
        <f t="shared" ref="F241:P241" si="32">E241+1</f>
        <v>2</v>
      </c>
      <c r="G241" s="122">
        <f t="shared" si="32"/>
        <v>3</v>
      </c>
      <c r="H241" s="122">
        <f t="shared" si="32"/>
        <v>4</v>
      </c>
      <c r="I241" s="122">
        <f t="shared" si="32"/>
        <v>5</v>
      </c>
      <c r="J241" s="122">
        <f t="shared" si="32"/>
        <v>6</v>
      </c>
      <c r="K241" s="122">
        <f t="shared" si="32"/>
        <v>7</v>
      </c>
      <c r="L241" s="122">
        <f t="shared" si="32"/>
        <v>8</v>
      </c>
      <c r="M241" s="122">
        <f t="shared" si="32"/>
        <v>9</v>
      </c>
      <c r="N241" s="122">
        <f t="shared" si="32"/>
        <v>10</v>
      </c>
      <c r="O241" s="122">
        <f t="shared" si="32"/>
        <v>11</v>
      </c>
      <c r="P241" s="122">
        <f t="shared" si="32"/>
        <v>12</v>
      </c>
      <c r="AC241" s="90"/>
    </row>
    <row r="242" spans="3:29" ht="13.5" customHeight="1">
      <c r="C242" s="89"/>
      <c r="D242" s="91">
        <v>1</v>
      </c>
      <c r="E242" s="45">
        <v>1</v>
      </c>
      <c r="F242" s="122">
        <v>1</v>
      </c>
      <c r="G242" s="122">
        <v>1</v>
      </c>
      <c r="H242" s="122">
        <v>1</v>
      </c>
      <c r="I242" s="122">
        <v>1</v>
      </c>
      <c r="J242" s="122">
        <v>1</v>
      </c>
      <c r="K242" s="122">
        <v>1</v>
      </c>
      <c r="L242" s="122">
        <v>1</v>
      </c>
      <c r="M242" s="122">
        <v>1</v>
      </c>
      <c r="N242" s="122">
        <v>1</v>
      </c>
      <c r="O242" s="122">
        <v>1</v>
      </c>
      <c r="P242" s="122">
        <v>1</v>
      </c>
      <c r="AC242" s="90"/>
    </row>
    <row r="243" spans="3:29" ht="13.5" customHeight="1">
      <c r="C243" s="89"/>
      <c r="D243" s="91">
        <v>2</v>
      </c>
      <c r="E243" s="45">
        <v>1</v>
      </c>
      <c r="F243" s="122">
        <v>1</v>
      </c>
      <c r="G243" s="122">
        <v>1</v>
      </c>
      <c r="H243" s="122">
        <v>1</v>
      </c>
      <c r="I243" s="122">
        <v>1</v>
      </c>
      <c r="J243" s="122">
        <v>1</v>
      </c>
      <c r="K243" s="122">
        <v>1</v>
      </c>
      <c r="L243" s="122">
        <v>1</v>
      </c>
      <c r="M243" s="122">
        <v>1</v>
      </c>
      <c r="N243" s="122">
        <v>1</v>
      </c>
      <c r="O243" s="122">
        <v>1</v>
      </c>
      <c r="P243" s="122">
        <v>1</v>
      </c>
      <c r="AC243" s="90"/>
    </row>
    <row r="244" spans="3:29" ht="13.5" customHeight="1">
      <c r="C244" s="89"/>
      <c r="D244" s="91">
        <v>3</v>
      </c>
      <c r="E244" s="45">
        <v>1</v>
      </c>
      <c r="F244" s="122">
        <v>1</v>
      </c>
      <c r="G244" s="122">
        <v>1</v>
      </c>
      <c r="H244" s="122">
        <v>1</v>
      </c>
      <c r="I244" s="122">
        <v>1</v>
      </c>
      <c r="J244" s="122">
        <v>1</v>
      </c>
      <c r="K244" s="122">
        <v>1</v>
      </c>
      <c r="L244" s="122">
        <v>1</v>
      </c>
      <c r="M244" s="122">
        <v>1</v>
      </c>
      <c r="N244" s="122">
        <v>1</v>
      </c>
      <c r="O244" s="122">
        <v>1</v>
      </c>
      <c r="P244" s="122">
        <v>1</v>
      </c>
      <c r="AC244" s="90"/>
    </row>
    <row r="245" spans="3:29" ht="13.5" customHeight="1">
      <c r="C245" s="89"/>
      <c r="D245" s="91">
        <v>4</v>
      </c>
      <c r="E245" s="42">
        <v>1</v>
      </c>
      <c r="F245" s="42">
        <v>1</v>
      </c>
      <c r="G245" s="122">
        <v>1</v>
      </c>
      <c r="H245" s="42">
        <v>1</v>
      </c>
      <c r="I245" s="122">
        <v>1</v>
      </c>
      <c r="J245" s="42">
        <v>1</v>
      </c>
      <c r="K245" s="42">
        <v>1</v>
      </c>
      <c r="L245" s="122">
        <v>1</v>
      </c>
      <c r="M245" s="42">
        <v>1</v>
      </c>
      <c r="N245" s="42">
        <v>1</v>
      </c>
      <c r="O245" s="122">
        <v>1</v>
      </c>
      <c r="P245" s="42">
        <v>0</v>
      </c>
      <c r="AC245" s="90"/>
    </row>
    <row r="246" spans="3:29" ht="13.5" customHeight="1">
      <c r="C246" s="89"/>
      <c r="D246" s="42">
        <v>5</v>
      </c>
      <c r="G246" s="42">
        <v>1</v>
      </c>
      <c r="I246" s="42">
        <v>1</v>
      </c>
      <c r="L246" s="42">
        <v>1</v>
      </c>
      <c r="O246" s="42">
        <v>1</v>
      </c>
      <c r="AC246" s="90"/>
    </row>
    <row r="247" spans="3:29" ht="13.5" customHeight="1">
      <c r="C247" s="89"/>
      <c r="D247" s="194"/>
      <c r="E247" s="194"/>
      <c r="F247" s="194"/>
      <c r="G247" s="194"/>
      <c r="H247" s="194"/>
      <c r="I247" s="194"/>
      <c r="J247" s="194"/>
      <c r="K247" s="194"/>
      <c r="L247" s="194"/>
      <c r="M247" s="194"/>
      <c r="N247" s="194"/>
      <c r="O247" s="194"/>
      <c r="P247" s="194"/>
      <c r="Q247" s="194"/>
      <c r="R247" s="194"/>
      <c r="S247" s="194"/>
      <c r="T247" s="194"/>
      <c r="U247" s="194"/>
      <c r="V247" s="194"/>
      <c r="W247" s="194"/>
      <c r="X247" s="194"/>
      <c r="Y247" s="194"/>
      <c r="Z247" s="194"/>
      <c r="AA247" s="194"/>
      <c r="AC247" s="90"/>
    </row>
    <row r="248" spans="3:29" ht="13.5" customHeight="1">
      <c r="C248" s="89"/>
      <c r="D248" s="123" t="s">
        <v>43</v>
      </c>
      <c r="E248" s="123"/>
      <c r="F248" s="123"/>
      <c r="G248" s="123"/>
      <c r="H248" s="123"/>
      <c r="I248" s="12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  <c r="AC248" s="90"/>
    </row>
    <row r="249" spans="3:29" ht="13.5" customHeight="1">
      <c r="C249" s="89"/>
      <c r="E249" s="122"/>
      <c r="AC249" s="90"/>
    </row>
    <row r="250" spans="3:29" ht="13.5" customHeight="1">
      <c r="C250" s="89"/>
      <c r="E250" s="122" t="s">
        <v>44</v>
      </c>
      <c r="F250" s="42" t="s">
        <v>45</v>
      </c>
      <c r="I250" s="42" t="s">
        <v>46</v>
      </c>
      <c r="AC250" s="90"/>
    </row>
    <row r="251" spans="3:29" ht="13.5" customHeight="1">
      <c r="C251" s="89"/>
      <c r="E251" s="42">
        <v>16</v>
      </c>
      <c r="F251" s="42" t="s">
        <v>47</v>
      </c>
      <c r="I251" s="42" t="str">
        <f>I226</f>
        <v>valeur pour l'heure maximale de l'année</v>
      </c>
      <c r="AC251" s="90"/>
    </row>
    <row r="252" spans="3:29" ht="13.5" customHeight="1">
      <c r="C252" s="89"/>
      <c r="E252" s="183"/>
      <c r="F252" s="183"/>
      <c r="G252" s="183"/>
      <c r="H252" s="183"/>
      <c r="I252" s="183"/>
      <c r="J252" s="183"/>
      <c r="K252" s="183"/>
      <c r="L252" s="183"/>
      <c r="M252" s="183"/>
      <c r="N252" s="183"/>
      <c r="O252" s="183"/>
      <c r="P252" s="183"/>
      <c r="Q252" s="183"/>
      <c r="R252" s="183"/>
      <c r="S252" s="183"/>
      <c r="T252" s="183"/>
      <c r="U252" s="183"/>
      <c r="V252" s="183"/>
      <c r="W252" s="183"/>
      <c r="X252" s="183"/>
      <c r="Y252" s="183"/>
      <c r="Z252" s="183"/>
      <c r="AA252" s="183"/>
      <c r="AB252" s="183"/>
      <c r="AC252" s="90"/>
    </row>
    <row r="253" spans="3:29" ht="13.5" customHeight="1">
      <c r="C253" s="89"/>
      <c r="D253" s="91"/>
      <c r="E253" s="119" t="s">
        <v>49</v>
      </c>
      <c r="F253" s="119"/>
      <c r="G253" s="119"/>
      <c r="H253" s="119"/>
      <c r="I253" s="119"/>
      <c r="J253" s="119"/>
      <c r="K253" s="119"/>
      <c r="L253" s="119"/>
      <c r="M253" s="119"/>
      <c r="N253" s="119"/>
      <c r="O253" s="119"/>
      <c r="P253" s="119"/>
      <c r="Q253" s="119"/>
      <c r="R253" s="119"/>
      <c r="S253" s="119"/>
      <c r="T253" s="119"/>
      <c r="U253" s="119"/>
      <c r="V253" s="119"/>
      <c r="W253" s="119"/>
      <c r="X253" s="119"/>
      <c r="Y253" s="119"/>
      <c r="Z253" s="119"/>
      <c r="AA253" s="119"/>
      <c r="AB253" s="119"/>
      <c r="AC253" s="90"/>
    </row>
    <row r="254" spans="3:29" ht="13.5" customHeight="1">
      <c r="C254" s="89"/>
      <c r="D254" s="91" t="str">
        <f>D231</f>
        <v>jour/heure</v>
      </c>
      <c r="E254" s="119">
        <v>1</v>
      </c>
      <c r="F254" s="119">
        <f t="shared" ref="F254:AB254" si="33">E254+1</f>
        <v>2</v>
      </c>
      <c r="G254" s="119">
        <f t="shared" si="33"/>
        <v>3</v>
      </c>
      <c r="H254" s="119">
        <f t="shared" si="33"/>
        <v>4</v>
      </c>
      <c r="I254" s="119">
        <f t="shared" si="33"/>
        <v>5</v>
      </c>
      <c r="J254" s="119">
        <f t="shared" si="33"/>
        <v>6</v>
      </c>
      <c r="K254" s="119">
        <f t="shared" si="33"/>
        <v>7</v>
      </c>
      <c r="L254" s="119">
        <f t="shared" si="33"/>
        <v>8</v>
      </c>
      <c r="M254" s="119">
        <f t="shared" si="33"/>
        <v>9</v>
      </c>
      <c r="N254" s="119">
        <f t="shared" si="33"/>
        <v>10</v>
      </c>
      <c r="O254" s="119">
        <f t="shared" si="33"/>
        <v>11</v>
      </c>
      <c r="P254" s="119">
        <f t="shared" si="33"/>
        <v>12</v>
      </c>
      <c r="Q254" s="119">
        <f t="shared" si="33"/>
        <v>13</v>
      </c>
      <c r="R254" s="119">
        <f t="shared" si="33"/>
        <v>14</v>
      </c>
      <c r="S254" s="119">
        <f t="shared" si="33"/>
        <v>15</v>
      </c>
      <c r="T254" s="119">
        <f t="shared" si="33"/>
        <v>16</v>
      </c>
      <c r="U254" s="119">
        <f t="shared" si="33"/>
        <v>17</v>
      </c>
      <c r="V254" s="119">
        <f t="shared" si="33"/>
        <v>18</v>
      </c>
      <c r="W254" s="119">
        <f t="shared" si="33"/>
        <v>19</v>
      </c>
      <c r="X254" s="119">
        <f t="shared" si="33"/>
        <v>20</v>
      </c>
      <c r="Y254" s="119">
        <f t="shared" si="33"/>
        <v>21</v>
      </c>
      <c r="Z254" s="119">
        <f t="shared" si="33"/>
        <v>22</v>
      </c>
      <c r="AA254" s="119">
        <f t="shared" si="33"/>
        <v>23</v>
      </c>
      <c r="AB254" s="119">
        <f t="shared" si="33"/>
        <v>24</v>
      </c>
      <c r="AC254" s="90"/>
    </row>
    <row r="255" spans="3:29" ht="13.5" customHeight="1">
      <c r="C255" s="89"/>
      <c r="D255" s="91">
        <v>1</v>
      </c>
      <c r="E255" s="119">
        <v>0.11111</v>
      </c>
      <c r="F255" s="119">
        <v>0.11111</v>
      </c>
      <c r="G255" s="119">
        <v>0.11111</v>
      </c>
      <c r="H255" s="119">
        <v>0.11111</v>
      </c>
      <c r="I255" s="119">
        <v>0.11111</v>
      </c>
      <c r="J255" s="119">
        <v>0.11111</v>
      </c>
      <c r="K255" s="119">
        <v>0.11111</v>
      </c>
      <c r="L255" s="119">
        <v>0.11111</v>
      </c>
      <c r="M255" s="119">
        <v>0.11111</v>
      </c>
      <c r="N255" s="119">
        <v>0.55000000000000004</v>
      </c>
      <c r="O255" s="119">
        <v>1</v>
      </c>
      <c r="P255" s="119">
        <v>1</v>
      </c>
      <c r="Q255" s="119">
        <v>0.55000000000000004</v>
      </c>
      <c r="R255" s="119">
        <v>0.55000000000000004</v>
      </c>
      <c r="S255" s="119">
        <v>1</v>
      </c>
      <c r="T255" s="119">
        <v>1</v>
      </c>
      <c r="U255" s="119">
        <v>1</v>
      </c>
      <c r="V255" s="119">
        <v>0.55000000000000004</v>
      </c>
      <c r="W255" s="119">
        <v>0.11111</v>
      </c>
      <c r="X255" s="119">
        <v>0.11111</v>
      </c>
      <c r="Y255" s="119">
        <v>0.11111</v>
      </c>
      <c r="Z255" s="119">
        <v>0.11111</v>
      </c>
      <c r="AA255" s="119">
        <v>0.11111</v>
      </c>
      <c r="AB255" s="119">
        <v>0.11111</v>
      </c>
      <c r="AC255" s="90"/>
    </row>
    <row r="256" spans="3:29" ht="13.5" customHeight="1">
      <c r="C256" s="89"/>
      <c r="D256" s="91">
        <f t="shared" ref="D256:D261" si="34">D255+1</f>
        <v>2</v>
      </c>
      <c r="E256" s="119">
        <v>0.11111</v>
      </c>
      <c r="F256" s="119">
        <v>0.11111</v>
      </c>
      <c r="G256" s="119">
        <v>0.11111</v>
      </c>
      <c r="H256" s="119">
        <v>0.11111</v>
      </c>
      <c r="I256" s="119">
        <v>0.11111</v>
      </c>
      <c r="J256" s="119">
        <v>0.11111</v>
      </c>
      <c r="K256" s="119">
        <v>0.11111</v>
      </c>
      <c r="L256" s="119">
        <v>0.11111</v>
      </c>
      <c r="M256" s="119">
        <v>0.11111</v>
      </c>
      <c r="N256" s="119">
        <v>0.55000000000000004</v>
      </c>
      <c r="O256" s="119">
        <v>1</v>
      </c>
      <c r="P256" s="119">
        <v>1</v>
      </c>
      <c r="Q256" s="119">
        <v>0.55000000000000004</v>
      </c>
      <c r="R256" s="119">
        <v>0.55000000000000004</v>
      </c>
      <c r="S256" s="119">
        <v>1</v>
      </c>
      <c r="T256" s="119">
        <v>1</v>
      </c>
      <c r="U256" s="119">
        <v>1</v>
      </c>
      <c r="V256" s="119">
        <v>0.55000000000000004</v>
      </c>
      <c r="W256" s="119">
        <v>0.11111</v>
      </c>
      <c r="X256" s="119">
        <v>0.11111</v>
      </c>
      <c r="Y256" s="119">
        <v>0.11111</v>
      </c>
      <c r="Z256" s="119">
        <v>0.11111</v>
      </c>
      <c r="AA256" s="119">
        <v>0.11111</v>
      </c>
      <c r="AB256" s="119">
        <v>0.11111</v>
      </c>
      <c r="AC256" s="90"/>
    </row>
    <row r="257" spans="3:29" ht="13.5" customHeight="1">
      <c r="C257" s="89"/>
      <c r="D257" s="91">
        <f t="shared" si="34"/>
        <v>3</v>
      </c>
      <c r="E257" s="119">
        <v>0.11111</v>
      </c>
      <c r="F257" s="119">
        <v>0.11111</v>
      </c>
      <c r="G257" s="119">
        <v>0.11111</v>
      </c>
      <c r="H257" s="119">
        <v>0.11111</v>
      </c>
      <c r="I257" s="119">
        <v>0.11111</v>
      </c>
      <c r="J257" s="119">
        <v>0.11111</v>
      </c>
      <c r="K257" s="119">
        <v>0.11111</v>
      </c>
      <c r="L257" s="119">
        <v>0.11111</v>
      </c>
      <c r="M257" s="119">
        <v>0.11111</v>
      </c>
      <c r="N257" s="119">
        <v>0.55000000000000004</v>
      </c>
      <c r="O257" s="119">
        <v>1</v>
      </c>
      <c r="P257" s="119">
        <v>1</v>
      </c>
      <c r="Q257" s="119">
        <v>0.55000000000000004</v>
      </c>
      <c r="R257" s="119">
        <v>0.55000000000000004</v>
      </c>
      <c r="S257" s="119">
        <v>1</v>
      </c>
      <c r="T257" s="119">
        <v>1</v>
      </c>
      <c r="U257" s="119">
        <v>1</v>
      </c>
      <c r="V257" s="119">
        <v>0.55000000000000004</v>
      </c>
      <c r="W257" s="119">
        <v>0.11111</v>
      </c>
      <c r="X257" s="119">
        <v>0.11111</v>
      </c>
      <c r="Y257" s="119">
        <v>0.11111</v>
      </c>
      <c r="Z257" s="119">
        <v>0.11111</v>
      </c>
      <c r="AA257" s="119">
        <v>0.11111</v>
      </c>
      <c r="AB257" s="119">
        <v>0.11111</v>
      </c>
      <c r="AC257" s="90"/>
    </row>
    <row r="258" spans="3:29" ht="13.5" customHeight="1">
      <c r="C258" s="89"/>
      <c r="D258" s="91">
        <f t="shared" si="34"/>
        <v>4</v>
      </c>
      <c r="E258" s="119">
        <v>0.11111</v>
      </c>
      <c r="F258" s="119">
        <v>0.11111</v>
      </c>
      <c r="G258" s="119">
        <v>0.11111</v>
      </c>
      <c r="H258" s="119">
        <v>0.11111</v>
      </c>
      <c r="I258" s="119">
        <v>0.11111</v>
      </c>
      <c r="J258" s="119">
        <v>0.11111</v>
      </c>
      <c r="K258" s="119">
        <v>0.11111</v>
      </c>
      <c r="L258" s="119">
        <v>0.11111</v>
      </c>
      <c r="M258" s="119">
        <v>0.11111</v>
      </c>
      <c r="N258" s="119">
        <v>0.55000000000000004</v>
      </c>
      <c r="O258" s="119">
        <v>1</v>
      </c>
      <c r="P258" s="119">
        <v>1</v>
      </c>
      <c r="Q258" s="119">
        <v>0.55000000000000004</v>
      </c>
      <c r="R258" s="119">
        <v>0.55000000000000004</v>
      </c>
      <c r="S258" s="119">
        <v>1</v>
      </c>
      <c r="T258" s="119">
        <v>1</v>
      </c>
      <c r="U258" s="119">
        <v>1</v>
      </c>
      <c r="V258" s="119">
        <v>0.55000000000000004</v>
      </c>
      <c r="W258" s="119">
        <v>0.11111</v>
      </c>
      <c r="X258" s="119">
        <v>0.11111</v>
      </c>
      <c r="Y258" s="119">
        <v>0.11111</v>
      </c>
      <c r="Z258" s="119">
        <v>0.11111</v>
      </c>
      <c r="AA258" s="119">
        <v>0.11111</v>
      </c>
      <c r="AB258" s="119">
        <v>0.11111</v>
      </c>
      <c r="AC258" s="90"/>
    </row>
    <row r="259" spans="3:29" ht="13.5" customHeight="1">
      <c r="C259" s="89"/>
      <c r="D259" s="91">
        <f t="shared" si="34"/>
        <v>5</v>
      </c>
      <c r="E259" s="119">
        <v>0.11111</v>
      </c>
      <c r="F259" s="119">
        <v>0.11111</v>
      </c>
      <c r="G259" s="119">
        <v>0.11111</v>
      </c>
      <c r="H259" s="119">
        <v>0.11111</v>
      </c>
      <c r="I259" s="119">
        <v>0.11111</v>
      </c>
      <c r="J259" s="119">
        <v>0.11111</v>
      </c>
      <c r="K259" s="119">
        <v>0.11111</v>
      </c>
      <c r="L259" s="119">
        <v>0.11111</v>
      </c>
      <c r="M259" s="119">
        <v>0.11111</v>
      </c>
      <c r="N259" s="119">
        <v>0.55000000000000004</v>
      </c>
      <c r="O259" s="119">
        <v>1</v>
      </c>
      <c r="P259" s="119">
        <v>1</v>
      </c>
      <c r="Q259" s="119">
        <v>0.55000000000000004</v>
      </c>
      <c r="R259" s="119">
        <v>0.55000000000000004</v>
      </c>
      <c r="S259" s="119">
        <v>1</v>
      </c>
      <c r="T259" s="119">
        <v>1</v>
      </c>
      <c r="U259" s="119">
        <v>1</v>
      </c>
      <c r="V259" s="119">
        <v>0.55000000000000004</v>
      </c>
      <c r="W259" s="119">
        <v>0.11111</v>
      </c>
      <c r="X259" s="119">
        <v>0.11111</v>
      </c>
      <c r="Y259" s="119">
        <v>0.11111</v>
      </c>
      <c r="Z259" s="119">
        <v>0.11111</v>
      </c>
      <c r="AA259" s="119">
        <v>0.11111</v>
      </c>
      <c r="AB259" s="119">
        <v>0.11111</v>
      </c>
      <c r="AC259" s="90"/>
    </row>
    <row r="260" spans="3:29" ht="13.5" customHeight="1">
      <c r="C260" s="89"/>
      <c r="D260" s="91">
        <f t="shared" si="34"/>
        <v>6</v>
      </c>
      <c r="E260" s="119">
        <v>0.11111</v>
      </c>
      <c r="F260" s="119">
        <v>0.11111</v>
      </c>
      <c r="G260" s="119">
        <v>0.11111</v>
      </c>
      <c r="H260" s="119">
        <v>0.11111</v>
      </c>
      <c r="I260" s="119">
        <v>0.11111</v>
      </c>
      <c r="J260" s="119">
        <v>0.11111</v>
      </c>
      <c r="K260" s="119">
        <v>0.11111</v>
      </c>
      <c r="L260" s="119">
        <v>0.11111</v>
      </c>
      <c r="M260" s="119">
        <v>0.11111</v>
      </c>
      <c r="N260" s="119">
        <v>0.55000000000000004</v>
      </c>
      <c r="O260" s="119">
        <v>0.55000000000000004</v>
      </c>
      <c r="P260" s="119">
        <v>0.55000000000000004</v>
      </c>
      <c r="Q260" s="119">
        <v>0.11</v>
      </c>
      <c r="R260" s="119">
        <v>0.11111</v>
      </c>
      <c r="S260" s="119">
        <v>0.11111</v>
      </c>
      <c r="T260" s="119">
        <v>0.11111</v>
      </c>
      <c r="U260" s="119">
        <v>0.11111</v>
      </c>
      <c r="V260" s="119">
        <v>0.11111</v>
      </c>
      <c r="W260" s="119">
        <v>0.11111</v>
      </c>
      <c r="X260" s="119">
        <v>0.11111</v>
      </c>
      <c r="Y260" s="119">
        <v>0.11111</v>
      </c>
      <c r="Z260" s="119">
        <v>0.11111</v>
      </c>
      <c r="AA260" s="119">
        <v>0.11111</v>
      </c>
      <c r="AB260" s="119">
        <v>0.11111</v>
      </c>
      <c r="AC260" s="90"/>
    </row>
    <row r="261" spans="3:29" ht="13.5" customHeight="1">
      <c r="C261" s="89"/>
      <c r="D261" s="42">
        <f t="shared" si="34"/>
        <v>7</v>
      </c>
      <c r="E261" s="42">
        <v>0.11111</v>
      </c>
      <c r="F261" s="42">
        <v>0.11111</v>
      </c>
      <c r="G261" s="42">
        <v>0.11111</v>
      </c>
      <c r="H261" s="42">
        <v>0.11111</v>
      </c>
      <c r="I261" s="42">
        <v>0.11111</v>
      </c>
      <c r="J261" s="42">
        <v>0.11111</v>
      </c>
      <c r="K261" s="42">
        <v>0.11111</v>
      </c>
      <c r="L261" s="42">
        <v>0.11111</v>
      </c>
      <c r="M261" s="42">
        <v>0.11111</v>
      </c>
      <c r="N261" s="42">
        <v>0.11111</v>
      </c>
      <c r="O261" s="42">
        <v>0.11111</v>
      </c>
      <c r="P261" s="42">
        <v>0.11111</v>
      </c>
      <c r="Q261" s="42">
        <v>0.11111</v>
      </c>
      <c r="R261" s="42">
        <v>0.11111</v>
      </c>
      <c r="S261" s="42">
        <v>0.11111</v>
      </c>
      <c r="T261" s="42">
        <v>0.11111</v>
      </c>
      <c r="U261" s="42">
        <v>0.11111</v>
      </c>
      <c r="V261" s="42">
        <v>0.11111</v>
      </c>
      <c r="W261" s="42">
        <v>0.11111</v>
      </c>
      <c r="X261" s="42">
        <v>0.11111</v>
      </c>
      <c r="Y261" s="42">
        <v>0.11111</v>
      </c>
      <c r="Z261" s="42">
        <v>0.11111</v>
      </c>
      <c r="AA261" s="42">
        <v>0.11111</v>
      </c>
      <c r="AB261" s="42">
        <v>0.11111</v>
      </c>
      <c r="AC261" s="90"/>
    </row>
    <row r="262" spans="3:29" ht="13.5" customHeight="1">
      <c r="C262" s="89"/>
      <c r="E262" s="183"/>
      <c r="F262" s="183"/>
      <c r="G262" s="183"/>
      <c r="H262" s="183"/>
      <c r="I262" s="183"/>
      <c r="J262" s="183"/>
      <c r="K262" s="183"/>
      <c r="L262" s="183"/>
      <c r="M262" s="183"/>
      <c r="N262" s="183"/>
      <c r="O262" s="183"/>
      <c r="P262" s="183"/>
      <c r="AC262" s="90"/>
    </row>
    <row r="263" spans="3:29" ht="13.5" customHeight="1">
      <c r="C263" s="89"/>
      <c r="D263" s="94"/>
      <c r="E263" s="118" t="s">
        <v>42</v>
      </c>
      <c r="F263" s="119"/>
      <c r="G263" s="119"/>
      <c r="H263" s="119"/>
      <c r="I263" s="119"/>
      <c r="J263" s="119"/>
      <c r="K263" s="119"/>
      <c r="L263" s="119"/>
      <c r="M263" s="119"/>
      <c r="N263" s="119"/>
      <c r="O263" s="119"/>
      <c r="P263" s="119"/>
      <c r="AC263" s="90"/>
    </row>
    <row r="264" spans="3:29" ht="13.5" customHeight="1">
      <c r="C264" s="89"/>
      <c r="D264" s="94" t="s">
        <v>192</v>
      </c>
      <c r="E264" s="45">
        <v>1</v>
      </c>
      <c r="F264" s="122">
        <f t="shared" ref="F264:P264" si="35">E264+1</f>
        <v>2</v>
      </c>
      <c r="G264" s="122">
        <f t="shared" si="35"/>
        <v>3</v>
      </c>
      <c r="H264" s="122">
        <f t="shared" si="35"/>
        <v>4</v>
      </c>
      <c r="I264" s="122">
        <f t="shared" si="35"/>
        <v>5</v>
      </c>
      <c r="J264" s="122">
        <f t="shared" si="35"/>
        <v>6</v>
      </c>
      <c r="K264" s="122">
        <f t="shared" si="35"/>
        <v>7</v>
      </c>
      <c r="L264" s="122">
        <f t="shared" si="35"/>
        <v>8</v>
      </c>
      <c r="M264" s="122">
        <f t="shared" si="35"/>
        <v>9</v>
      </c>
      <c r="N264" s="122">
        <f t="shared" si="35"/>
        <v>10</v>
      </c>
      <c r="O264" s="122">
        <f t="shared" si="35"/>
        <v>11</v>
      </c>
      <c r="P264" s="122">
        <f t="shared" si="35"/>
        <v>12</v>
      </c>
      <c r="AC264" s="90"/>
    </row>
    <row r="265" spans="3:29" ht="13.5" customHeight="1">
      <c r="C265" s="89"/>
      <c r="D265" s="94">
        <v>1</v>
      </c>
      <c r="E265" s="45">
        <v>1</v>
      </c>
      <c r="F265" s="122">
        <v>1</v>
      </c>
      <c r="G265" s="122">
        <v>1</v>
      </c>
      <c r="H265" s="122">
        <v>1</v>
      </c>
      <c r="I265" s="122">
        <v>1</v>
      </c>
      <c r="J265" s="122">
        <v>1</v>
      </c>
      <c r="K265" s="122">
        <v>1</v>
      </c>
      <c r="L265" s="122">
        <v>1</v>
      </c>
      <c r="M265" s="122">
        <v>1</v>
      </c>
      <c r="N265" s="122">
        <v>1</v>
      </c>
      <c r="O265" s="122">
        <v>1</v>
      </c>
      <c r="P265" s="122">
        <v>1</v>
      </c>
      <c r="AC265" s="90"/>
    </row>
    <row r="266" spans="3:29" ht="13.5" customHeight="1">
      <c r="C266" s="89"/>
      <c r="D266" s="94">
        <v>2</v>
      </c>
      <c r="E266" s="45">
        <v>1</v>
      </c>
      <c r="F266" s="122">
        <v>1</v>
      </c>
      <c r="G266" s="122">
        <v>1</v>
      </c>
      <c r="H266" s="122">
        <v>1</v>
      </c>
      <c r="I266" s="122">
        <v>1</v>
      </c>
      <c r="J266" s="122">
        <v>1</v>
      </c>
      <c r="K266" s="122">
        <v>1</v>
      </c>
      <c r="L266" s="122">
        <v>1</v>
      </c>
      <c r="M266" s="122">
        <v>1</v>
      </c>
      <c r="N266" s="122">
        <v>1</v>
      </c>
      <c r="O266" s="122">
        <v>1</v>
      </c>
      <c r="P266" s="122">
        <v>1</v>
      </c>
      <c r="AC266" s="90"/>
    </row>
    <row r="267" spans="3:29" ht="13.5" customHeight="1">
      <c r="C267" s="89"/>
      <c r="D267" s="94">
        <v>3</v>
      </c>
      <c r="E267" s="45">
        <v>1</v>
      </c>
      <c r="F267" s="122">
        <v>1</v>
      </c>
      <c r="G267" s="122">
        <v>1</v>
      </c>
      <c r="H267" s="122">
        <v>1</v>
      </c>
      <c r="I267" s="122">
        <v>1</v>
      </c>
      <c r="J267" s="122">
        <v>1</v>
      </c>
      <c r="K267" s="122">
        <v>1</v>
      </c>
      <c r="L267" s="122">
        <v>1</v>
      </c>
      <c r="M267" s="122">
        <v>1</v>
      </c>
      <c r="N267" s="122">
        <v>1</v>
      </c>
      <c r="O267" s="122">
        <v>1</v>
      </c>
      <c r="P267" s="122">
        <v>1</v>
      </c>
      <c r="AC267" s="90"/>
    </row>
    <row r="268" spans="3:29" ht="13.5" customHeight="1">
      <c r="C268" s="89"/>
      <c r="D268" s="94">
        <v>4</v>
      </c>
      <c r="E268" s="42">
        <v>1</v>
      </c>
      <c r="F268" s="42">
        <v>1</v>
      </c>
      <c r="G268" s="122">
        <v>1</v>
      </c>
      <c r="H268" s="42">
        <v>1</v>
      </c>
      <c r="I268" s="122">
        <v>1</v>
      </c>
      <c r="J268" s="42">
        <v>1</v>
      </c>
      <c r="K268" s="42">
        <v>1</v>
      </c>
      <c r="L268" s="122">
        <v>1</v>
      </c>
      <c r="M268" s="42">
        <v>1</v>
      </c>
      <c r="N268" s="42">
        <v>1</v>
      </c>
      <c r="O268" s="122">
        <v>1</v>
      </c>
      <c r="P268" s="42">
        <v>0</v>
      </c>
      <c r="AC268" s="90"/>
    </row>
    <row r="269" spans="3:29" ht="13.5" customHeight="1">
      <c r="C269" s="89"/>
      <c r="D269" s="42">
        <v>5</v>
      </c>
      <c r="G269" s="42">
        <v>1</v>
      </c>
      <c r="I269" s="42">
        <v>1</v>
      </c>
      <c r="L269" s="42">
        <v>1</v>
      </c>
      <c r="O269" s="42">
        <v>1</v>
      </c>
      <c r="AC269" s="90"/>
    </row>
    <row r="270" spans="3:29" ht="13.5" customHeight="1">
      <c r="C270" s="89"/>
      <c r="D270" s="194"/>
      <c r="E270" s="194"/>
      <c r="F270" s="194"/>
      <c r="G270" s="194"/>
      <c r="H270" s="194"/>
      <c r="I270" s="194"/>
      <c r="J270" s="194"/>
      <c r="K270" s="194"/>
      <c r="L270" s="194"/>
      <c r="M270" s="194"/>
      <c r="N270" s="194"/>
      <c r="O270" s="194"/>
      <c r="P270" s="194"/>
      <c r="Q270" s="194"/>
      <c r="R270" s="194"/>
      <c r="S270" s="194"/>
      <c r="T270" s="194"/>
      <c r="U270" s="194"/>
      <c r="V270" s="194"/>
      <c r="W270" s="194"/>
      <c r="X270" s="194"/>
      <c r="Y270" s="194"/>
      <c r="Z270" s="194"/>
      <c r="AA270" s="194"/>
      <c r="AB270" s="194"/>
      <c r="AC270" s="90"/>
    </row>
    <row r="271" spans="3:29" ht="13.5" customHeight="1">
      <c r="C271" s="89"/>
      <c r="D271" s="42" t="s">
        <v>51</v>
      </c>
      <c r="AC271" s="90"/>
    </row>
    <row r="272" spans="3:29" ht="13.5" customHeight="1">
      <c r="C272" s="89"/>
      <c r="E272" s="122"/>
      <c r="AC272" s="90"/>
    </row>
    <row r="273" spans="3:29" ht="13.5" customHeight="1">
      <c r="C273" s="89"/>
      <c r="E273" s="122" t="s">
        <v>44</v>
      </c>
      <c r="F273" s="42" t="s">
        <v>45</v>
      </c>
      <c r="I273" s="42" t="s">
        <v>52</v>
      </c>
      <c r="AC273" s="90"/>
    </row>
    <row r="274" spans="3:29" ht="13.5" customHeight="1">
      <c r="C274" s="89"/>
      <c r="E274" s="42">
        <v>0</v>
      </c>
      <c r="F274" s="42" t="s">
        <v>53</v>
      </c>
      <c r="I274" s="42" t="str">
        <f>I251</f>
        <v>valeur pour l'heure maximale de l'année</v>
      </c>
      <c r="AC274" s="90"/>
    </row>
    <row r="275" spans="3:29" ht="13.5" customHeight="1">
      <c r="C275" s="89"/>
      <c r="E275" s="183"/>
      <c r="F275" s="183"/>
      <c r="G275" s="183"/>
      <c r="H275" s="183"/>
      <c r="I275" s="183"/>
      <c r="J275" s="183"/>
      <c r="K275" s="183"/>
      <c r="L275" s="183"/>
      <c r="M275" s="183"/>
      <c r="N275" s="183"/>
      <c r="O275" s="183"/>
      <c r="P275" s="183"/>
      <c r="Q275" s="183"/>
      <c r="R275" s="183"/>
      <c r="S275" s="183"/>
      <c r="T275" s="183"/>
      <c r="U275" s="183"/>
      <c r="V275" s="183"/>
      <c r="W275" s="183"/>
      <c r="X275" s="183"/>
      <c r="Y275" s="183"/>
      <c r="Z275" s="183"/>
      <c r="AA275" s="183"/>
      <c r="AB275" s="183"/>
      <c r="AC275" s="90"/>
    </row>
    <row r="276" spans="3:29" ht="13.5" customHeight="1">
      <c r="C276" s="89"/>
      <c r="D276" s="91"/>
      <c r="E276" s="119" t="s">
        <v>49</v>
      </c>
      <c r="F276" s="119"/>
      <c r="G276" s="119"/>
      <c r="H276" s="119"/>
      <c r="I276" s="119"/>
      <c r="J276" s="119"/>
      <c r="K276" s="119"/>
      <c r="L276" s="119"/>
      <c r="M276" s="119"/>
      <c r="N276" s="119"/>
      <c r="O276" s="119"/>
      <c r="P276" s="119"/>
      <c r="Q276" s="119"/>
      <c r="R276" s="119"/>
      <c r="S276" s="119"/>
      <c r="T276" s="119"/>
      <c r="U276" s="119"/>
      <c r="V276" s="119"/>
      <c r="W276" s="119"/>
      <c r="X276" s="119"/>
      <c r="Y276" s="119"/>
      <c r="Z276" s="119"/>
      <c r="AA276" s="119"/>
      <c r="AB276" s="119"/>
      <c r="AC276" s="90"/>
    </row>
    <row r="277" spans="3:29" ht="13.5" customHeight="1">
      <c r="C277" s="89"/>
      <c r="D277" s="91" t="str">
        <f>D231</f>
        <v>jour/heure</v>
      </c>
      <c r="E277" s="119">
        <v>1</v>
      </c>
      <c r="F277" s="119">
        <f t="shared" ref="F277:AB277" si="36">E277+1</f>
        <v>2</v>
      </c>
      <c r="G277" s="119">
        <f t="shared" si="36"/>
        <v>3</v>
      </c>
      <c r="H277" s="119">
        <f t="shared" si="36"/>
        <v>4</v>
      </c>
      <c r="I277" s="119">
        <f t="shared" si="36"/>
        <v>5</v>
      </c>
      <c r="J277" s="119">
        <f t="shared" si="36"/>
        <v>6</v>
      </c>
      <c r="K277" s="119">
        <f t="shared" si="36"/>
        <v>7</v>
      </c>
      <c r="L277" s="119">
        <f t="shared" si="36"/>
        <v>8</v>
      </c>
      <c r="M277" s="119">
        <f t="shared" si="36"/>
        <v>9</v>
      </c>
      <c r="N277" s="119">
        <f t="shared" si="36"/>
        <v>10</v>
      </c>
      <c r="O277" s="119">
        <f t="shared" si="36"/>
        <v>11</v>
      </c>
      <c r="P277" s="119">
        <f t="shared" si="36"/>
        <v>12</v>
      </c>
      <c r="Q277" s="119">
        <f t="shared" si="36"/>
        <v>13</v>
      </c>
      <c r="R277" s="119">
        <f t="shared" si="36"/>
        <v>14</v>
      </c>
      <c r="S277" s="119">
        <f t="shared" si="36"/>
        <v>15</v>
      </c>
      <c r="T277" s="119">
        <f t="shared" si="36"/>
        <v>16</v>
      </c>
      <c r="U277" s="119">
        <f t="shared" si="36"/>
        <v>17</v>
      </c>
      <c r="V277" s="119">
        <f t="shared" si="36"/>
        <v>18</v>
      </c>
      <c r="W277" s="119">
        <f t="shared" si="36"/>
        <v>19</v>
      </c>
      <c r="X277" s="119">
        <f t="shared" si="36"/>
        <v>20</v>
      </c>
      <c r="Y277" s="119">
        <f t="shared" si="36"/>
        <v>21</v>
      </c>
      <c r="Z277" s="119">
        <f t="shared" si="36"/>
        <v>22</v>
      </c>
      <c r="AA277" s="119">
        <f t="shared" si="36"/>
        <v>23</v>
      </c>
      <c r="AB277" s="119">
        <f t="shared" si="36"/>
        <v>24</v>
      </c>
      <c r="AC277" s="90"/>
    </row>
    <row r="278" spans="3:29" ht="13.5" customHeight="1">
      <c r="C278" s="89"/>
      <c r="D278" s="91">
        <v>1</v>
      </c>
      <c r="E278" s="119">
        <v>0.11111</v>
      </c>
      <c r="F278" s="119">
        <v>0.11111</v>
      </c>
      <c r="G278" s="119">
        <v>0.11111</v>
      </c>
      <c r="H278" s="119">
        <v>0.11111</v>
      </c>
      <c r="I278" s="119">
        <v>0.11111</v>
      </c>
      <c r="J278" s="119">
        <v>0.11111</v>
      </c>
      <c r="K278" s="119">
        <v>0.11111</v>
      </c>
      <c r="L278" s="119">
        <v>0.11111</v>
      </c>
      <c r="M278" s="119">
        <v>0.11111</v>
      </c>
      <c r="N278" s="119">
        <v>0.55000000000000004</v>
      </c>
      <c r="O278" s="119">
        <v>1</v>
      </c>
      <c r="P278" s="119">
        <v>1</v>
      </c>
      <c r="Q278" s="119">
        <v>0.11111</v>
      </c>
      <c r="R278" s="119">
        <v>0.11111</v>
      </c>
      <c r="S278" s="119">
        <v>1</v>
      </c>
      <c r="T278" s="119">
        <v>1</v>
      </c>
      <c r="U278" s="119">
        <v>1</v>
      </c>
      <c r="V278" s="119">
        <v>0.55000000000000004</v>
      </c>
      <c r="W278" s="119">
        <v>0.11111</v>
      </c>
      <c r="X278" s="119">
        <v>0.11111</v>
      </c>
      <c r="Y278" s="119">
        <v>0.11111</v>
      </c>
      <c r="Z278" s="119">
        <v>0.11111</v>
      </c>
      <c r="AA278" s="119">
        <v>0.11111</v>
      </c>
      <c r="AB278" s="119">
        <v>0.11111</v>
      </c>
      <c r="AC278" s="90"/>
    </row>
    <row r="279" spans="3:29" ht="13.5" customHeight="1">
      <c r="C279" s="89"/>
      <c r="D279" s="91">
        <f t="shared" ref="D279:D284" si="37">D278+1</f>
        <v>2</v>
      </c>
      <c r="E279" s="119">
        <v>0.11111</v>
      </c>
      <c r="F279" s="119">
        <v>0.11111</v>
      </c>
      <c r="G279" s="119">
        <v>0.11111</v>
      </c>
      <c r="H279" s="119">
        <v>0.11111</v>
      </c>
      <c r="I279" s="119">
        <v>0.11111</v>
      </c>
      <c r="J279" s="119">
        <v>0.11111</v>
      </c>
      <c r="K279" s="119">
        <v>0.11111</v>
      </c>
      <c r="L279" s="119">
        <v>0.11111</v>
      </c>
      <c r="M279" s="119">
        <v>0.11111</v>
      </c>
      <c r="N279" s="119">
        <v>0.55000000000000004</v>
      </c>
      <c r="O279" s="119">
        <v>1</v>
      </c>
      <c r="P279" s="119">
        <v>1</v>
      </c>
      <c r="Q279" s="119">
        <v>0.11111</v>
      </c>
      <c r="R279" s="119">
        <v>0.11111</v>
      </c>
      <c r="S279" s="119">
        <v>1</v>
      </c>
      <c r="T279" s="119">
        <v>1</v>
      </c>
      <c r="U279" s="119">
        <v>1</v>
      </c>
      <c r="V279" s="119">
        <v>0.55000000000000004</v>
      </c>
      <c r="W279" s="119">
        <v>0.11111</v>
      </c>
      <c r="X279" s="119">
        <v>0.11111</v>
      </c>
      <c r="Y279" s="119">
        <v>0.11111</v>
      </c>
      <c r="Z279" s="119">
        <v>0.11111</v>
      </c>
      <c r="AA279" s="119">
        <v>0.11111</v>
      </c>
      <c r="AB279" s="119">
        <v>0.11111</v>
      </c>
      <c r="AC279" s="90"/>
    </row>
    <row r="280" spans="3:29" ht="13.5" customHeight="1">
      <c r="C280" s="89"/>
      <c r="D280" s="91">
        <f t="shared" si="37"/>
        <v>3</v>
      </c>
      <c r="E280" s="119">
        <v>0.11111</v>
      </c>
      <c r="F280" s="119">
        <v>0.11111</v>
      </c>
      <c r="G280" s="119">
        <v>0.11111</v>
      </c>
      <c r="H280" s="119">
        <v>0.11111</v>
      </c>
      <c r="I280" s="119">
        <v>0.11111</v>
      </c>
      <c r="J280" s="119">
        <v>0.11111</v>
      </c>
      <c r="K280" s="119">
        <v>0.11111</v>
      </c>
      <c r="L280" s="119">
        <v>0.11111</v>
      </c>
      <c r="M280" s="119">
        <v>0.11111</v>
      </c>
      <c r="N280" s="119">
        <v>0.55000000000000004</v>
      </c>
      <c r="O280" s="119">
        <v>1</v>
      </c>
      <c r="P280" s="119">
        <v>1</v>
      </c>
      <c r="Q280" s="119">
        <v>0.11111</v>
      </c>
      <c r="R280" s="119">
        <v>0.11111</v>
      </c>
      <c r="S280" s="119">
        <v>1</v>
      </c>
      <c r="T280" s="119">
        <v>1</v>
      </c>
      <c r="U280" s="119">
        <v>1</v>
      </c>
      <c r="V280" s="119">
        <v>0.55000000000000004</v>
      </c>
      <c r="W280" s="119">
        <v>0.11111</v>
      </c>
      <c r="X280" s="119">
        <v>0.11111</v>
      </c>
      <c r="Y280" s="119">
        <v>0.11111</v>
      </c>
      <c r="Z280" s="119">
        <v>0.11111</v>
      </c>
      <c r="AA280" s="119">
        <v>0.11111</v>
      </c>
      <c r="AB280" s="119">
        <v>0.11111</v>
      </c>
      <c r="AC280" s="90"/>
    </row>
    <row r="281" spans="3:29" ht="13.5" customHeight="1">
      <c r="C281" s="89"/>
      <c r="D281" s="91">
        <f t="shared" si="37"/>
        <v>4</v>
      </c>
      <c r="E281" s="119">
        <v>0.11111</v>
      </c>
      <c r="F281" s="119">
        <v>0.11111</v>
      </c>
      <c r="G281" s="119">
        <v>0.11111</v>
      </c>
      <c r="H281" s="119">
        <v>0.11111</v>
      </c>
      <c r="I281" s="119">
        <v>0.11111</v>
      </c>
      <c r="J281" s="119">
        <v>0.11111</v>
      </c>
      <c r="K281" s="119">
        <v>0.11111</v>
      </c>
      <c r="L281" s="119">
        <v>0.11111</v>
      </c>
      <c r="M281" s="119">
        <v>0.11111</v>
      </c>
      <c r="N281" s="119">
        <v>0.55000000000000004</v>
      </c>
      <c r="O281" s="119">
        <v>1</v>
      </c>
      <c r="P281" s="119">
        <v>1</v>
      </c>
      <c r="Q281" s="119">
        <v>0.11111</v>
      </c>
      <c r="R281" s="119">
        <v>0.11111</v>
      </c>
      <c r="S281" s="119">
        <v>1</v>
      </c>
      <c r="T281" s="119">
        <v>1</v>
      </c>
      <c r="U281" s="119">
        <v>1</v>
      </c>
      <c r="V281" s="119">
        <v>0.55000000000000004</v>
      </c>
      <c r="W281" s="119">
        <v>0.11111</v>
      </c>
      <c r="X281" s="119">
        <v>0.11111</v>
      </c>
      <c r="Y281" s="119">
        <v>0.11111</v>
      </c>
      <c r="Z281" s="119">
        <v>0.11111</v>
      </c>
      <c r="AA281" s="119">
        <v>0.11111</v>
      </c>
      <c r="AB281" s="119">
        <v>0.11111</v>
      </c>
      <c r="AC281" s="90"/>
    </row>
    <row r="282" spans="3:29" ht="13.5" customHeight="1">
      <c r="C282" s="89"/>
      <c r="D282" s="91">
        <f t="shared" si="37"/>
        <v>5</v>
      </c>
      <c r="E282" s="119">
        <v>0.11111</v>
      </c>
      <c r="F282" s="119">
        <v>0.11111</v>
      </c>
      <c r="G282" s="119">
        <v>0.11111</v>
      </c>
      <c r="H282" s="119">
        <v>0.11111</v>
      </c>
      <c r="I282" s="119">
        <v>0.11111</v>
      </c>
      <c r="J282" s="119">
        <v>0.11111</v>
      </c>
      <c r="K282" s="119">
        <v>0.11111</v>
      </c>
      <c r="L282" s="119">
        <v>0.11111</v>
      </c>
      <c r="M282" s="119">
        <v>0.11111</v>
      </c>
      <c r="N282" s="119">
        <v>0.55000000000000004</v>
      </c>
      <c r="O282" s="119">
        <v>1</v>
      </c>
      <c r="P282" s="119">
        <v>1</v>
      </c>
      <c r="Q282" s="119">
        <v>0.11111</v>
      </c>
      <c r="R282" s="119">
        <v>0.11111</v>
      </c>
      <c r="S282" s="119">
        <v>1</v>
      </c>
      <c r="T282" s="119">
        <v>1</v>
      </c>
      <c r="U282" s="119">
        <v>1</v>
      </c>
      <c r="V282" s="119">
        <v>0.55000000000000004</v>
      </c>
      <c r="W282" s="119">
        <v>0.11111</v>
      </c>
      <c r="X282" s="119">
        <v>0.11111</v>
      </c>
      <c r="Y282" s="119">
        <v>0.11111</v>
      </c>
      <c r="Z282" s="119">
        <v>0.11111</v>
      </c>
      <c r="AA282" s="119">
        <v>0.11111</v>
      </c>
      <c r="AB282" s="119">
        <v>0.11111</v>
      </c>
      <c r="AC282" s="90"/>
    </row>
    <row r="283" spans="3:29" ht="13.5" customHeight="1">
      <c r="C283" s="89"/>
      <c r="D283" s="91">
        <f t="shared" si="37"/>
        <v>6</v>
      </c>
      <c r="E283" s="119">
        <v>0.11111</v>
      </c>
      <c r="F283" s="119">
        <v>0.11111</v>
      </c>
      <c r="G283" s="119">
        <v>0.11111</v>
      </c>
      <c r="H283" s="119">
        <v>0.11111</v>
      </c>
      <c r="I283" s="119">
        <v>0.11111</v>
      </c>
      <c r="J283" s="119">
        <v>0.11111</v>
      </c>
      <c r="K283" s="119">
        <v>0.11111</v>
      </c>
      <c r="L283" s="119">
        <v>0.11111</v>
      </c>
      <c r="M283" s="119">
        <v>0.11111</v>
      </c>
      <c r="N283" s="119">
        <v>0.55000000000000004</v>
      </c>
      <c r="O283" s="119">
        <v>0.55000000000000004</v>
      </c>
      <c r="P283" s="119">
        <v>0.55000000000000004</v>
      </c>
      <c r="Q283" s="119">
        <v>0.11</v>
      </c>
      <c r="R283" s="119">
        <v>0.11111</v>
      </c>
      <c r="S283" s="119">
        <v>0.11111</v>
      </c>
      <c r="T283" s="119">
        <v>0.11111</v>
      </c>
      <c r="U283" s="119">
        <v>0.11111</v>
      </c>
      <c r="V283" s="119">
        <v>0.11111</v>
      </c>
      <c r="W283" s="119">
        <v>0.11111</v>
      </c>
      <c r="X283" s="119">
        <v>0.11111</v>
      </c>
      <c r="Y283" s="119">
        <v>0.11111</v>
      </c>
      <c r="Z283" s="119">
        <v>0.11111</v>
      </c>
      <c r="AA283" s="119">
        <v>0.11111</v>
      </c>
      <c r="AB283" s="119">
        <v>0.11111</v>
      </c>
      <c r="AC283" s="90"/>
    </row>
    <row r="284" spans="3:29" ht="13.5" customHeight="1">
      <c r="C284" s="89"/>
      <c r="D284" s="42">
        <f t="shared" si="37"/>
        <v>7</v>
      </c>
      <c r="E284" s="42">
        <v>0.11111</v>
      </c>
      <c r="F284" s="42">
        <v>0.11111</v>
      </c>
      <c r="G284" s="42">
        <v>0.11111</v>
      </c>
      <c r="H284" s="42">
        <v>0.11111</v>
      </c>
      <c r="I284" s="42">
        <v>0.11111</v>
      </c>
      <c r="J284" s="42">
        <v>0.11111</v>
      </c>
      <c r="K284" s="42">
        <v>0.11111</v>
      </c>
      <c r="L284" s="42">
        <v>0.11111</v>
      </c>
      <c r="M284" s="42">
        <v>0.11111</v>
      </c>
      <c r="N284" s="42">
        <v>0.11111</v>
      </c>
      <c r="O284" s="42">
        <v>0.11111</v>
      </c>
      <c r="P284" s="42">
        <v>0.11111</v>
      </c>
      <c r="Q284" s="42">
        <v>0.11111</v>
      </c>
      <c r="R284" s="42">
        <v>0.11111</v>
      </c>
      <c r="S284" s="42">
        <v>0.11111</v>
      </c>
      <c r="T284" s="42">
        <v>0.11111</v>
      </c>
      <c r="U284" s="42">
        <v>0.11111</v>
      </c>
      <c r="V284" s="42">
        <v>0.11111</v>
      </c>
      <c r="W284" s="42">
        <v>0.11111</v>
      </c>
      <c r="X284" s="42">
        <v>0.11111</v>
      </c>
      <c r="Y284" s="42">
        <v>0.11111</v>
      </c>
      <c r="Z284" s="42">
        <v>0.11111</v>
      </c>
      <c r="AA284" s="42">
        <v>0.11111</v>
      </c>
      <c r="AB284" s="42">
        <v>0.11111</v>
      </c>
      <c r="AC284" s="90"/>
    </row>
    <row r="285" spans="3:29" ht="13.5" customHeight="1">
      <c r="C285" s="89"/>
      <c r="E285" s="183"/>
      <c r="F285" s="183"/>
      <c r="G285" s="183"/>
      <c r="H285" s="183"/>
      <c r="I285" s="183"/>
      <c r="J285" s="183"/>
      <c r="K285" s="183"/>
      <c r="L285" s="183"/>
      <c r="M285" s="183"/>
      <c r="N285" s="183"/>
      <c r="O285" s="183"/>
      <c r="P285" s="183"/>
      <c r="AC285" s="90"/>
    </row>
    <row r="286" spans="3:29" ht="13.5" customHeight="1">
      <c r="C286" s="89"/>
      <c r="D286" s="94"/>
      <c r="E286" s="118" t="s">
        <v>42</v>
      </c>
      <c r="F286" s="119"/>
      <c r="G286" s="119"/>
      <c r="H286" s="119"/>
      <c r="I286" s="119"/>
      <c r="J286" s="119"/>
      <c r="K286" s="119"/>
      <c r="L286" s="119"/>
      <c r="M286" s="119"/>
      <c r="N286" s="119"/>
      <c r="O286" s="119"/>
      <c r="P286" s="119"/>
      <c r="AC286" s="90"/>
    </row>
    <row r="287" spans="3:29" ht="13.5" customHeight="1">
      <c r="C287" s="89"/>
      <c r="D287" s="94" t="s">
        <v>192</v>
      </c>
      <c r="E287" s="45">
        <v>1</v>
      </c>
      <c r="F287" s="122">
        <f t="shared" ref="F287:P287" si="38">E287+1</f>
        <v>2</v>
      </c>
      <c r="G287" s="122">
        <f t="shared" si="38"/>
        <v>3</v>
      </c>
      <c r="H287" s="122">
        <f t="shared" si="38"/>
        <v>4</v>
      </c>
      <c r="I287" s="122">
        <f t="shared" si="38"/>
        <v>5</v>
      </c>
      <c r="J287" s="122">
        <f t="shared" si="38"/>
        <v>6</v>
      </c>
      <c r="K287" s="122">
        <f t="shared" si="38"/>
        <v>7</v>
      </c>
      <c r="L287" s="122">
        <f t="shared" si="38"/>
        <v>8</v>
      </c>
      <c r="M287" s="122">
        <f t="shared" si="38"/>
        <v>9</v>
      </c>
      <c r="N287" s="122">
        <f t="shared" si="38"/>
        <v>10</v>
      </c>
      <c r="O287" s="122">
        <f t="shared" si="38"/>
        <v>11</v>
      </c>
      <c r="P287" s="122">
        <f t="shared" si="38"/>
        <v>12</v>
      </c>
      <c r="AC287" s="90"/>
    </row>
    <row r="288" spans="3:29" ht="13.5" customHeight="1">
      <c r="C288" s="89"/>
      <c r="D288" s="94">
        <v>1</v>
      </c>
      <c r="E288" s="45">
        <v>1</v>
      </c>
      <c r="F288" s="122">
        <v>1</v>
      </c>
      <c r="G288" s="122">
        <v>1</v>
      </c>
      <c r="H288" s="122">
        <v>1</v>
      </c>
      <c r="I288" s="122">
        <v>1</v>
      </c>
      <c r="J288" s="122">
        <v>1</v>
      </c>
      <c r="K288" s="122">
        <v>1</v>
      </c>
      <c r="L288" s="122">
        <v>1</v>
      </c>
      <c r="M288" s="122">
        <v>1</v>
      </c>
      <c r="N288" s="122">
        <v>1</v>
      </c>
      <c r="O288" s="122">
        <v>1</v>
      </c>
      <c r="P288" s="122">
        <v>1</v>
      </c>
      <c r="AC288" s="90"/>
    </row>
    <row r="289" spans="3:44" ht="13.5" customHeight="1">
      <c r="C289" s="89"/>
      <c r="D289" s="94">
        <v>2</v>
      </c>
      <c r="E289" s="45">
        <v>1</v>
      </c>
      <c r="F289" s="122">
        <v>1</v>
      </c>
      <c r="G289" s="122">
        <v>1</v>
      </c>
      <c r="H289" s="122">
        <v>1</v>
      </c>
      <c r="I289" s="122">
        <v>1</v>
      </c>
      <c r="J289" s="122">
        <v>1</v>
      </c>
      <c r="K289" s="122">
        <v>1</v>
      </c>
      <c r="L289" s="122">
        <v>1</v>
      </c>
      <c r="M289" s="122">
        <v>1</v>
      </c>
      <c r="N289" s="122">
        <v>1</v>
      </c>
      <c r="O289" s="122">
        <v>1</v>
      </c>
      <c r="P289" s="122">
        <v>1</v>
      </c>
      <c r="AC289" s="90"/>
    </row>
    <row r="290" spans="3:44" ht="13.5" customHeight="1">
      <c r="C290" s="89"/>
      <c r="D290" s="94">
        <v>3</v>
      </c>
      <c r="E290" s="45">
        <v>1</v>
      </c>
      <c r="F290" s="122">
        <v>1</v>
      </c>
      <c r="G290" s="122">
        <v>1</v>
      </c>
      <c r="H290" s="122">
        <v>1</v>
      </c>
      <c r="I290" s="122">
        <v>1</v>
      </c>
      <c r="J290" s="122">
        <v>1</v>
      </c>
      <c r="K290" s="122">
        <v>1</v>
      </c>
      <c r="L290" s="122">
        <v>1</v>
      </c>
      <c r="M290" s="122">
        <v>1</v>
      </c>
      <c r="N290" s="122">
        <v>1</v>
      </c>
      <c r="O290" s="122">
        <v>1</v>
      </c>
      <c r="P290" s="122">
        <v>1</v>
      </c>
      <c r="AC290" s="90"/>
    </row>
    <row r="291" spans="3:44" ht="13.5" customHeight="1">
      <c r="C291" s="89"/>
      <c r="D291" s="94">
        <v>4</v>
      </c>
      <c r="E291" s="42">
        <v>1</v>
      </c>
      <c r="F291" s="42">
        <v>1</v>
      </c>
      <c r="G291" s="122">
        <v>1</v>
      </c>
      <c r="H291" s="42">
        <v>1</v>
      </c>
      <c r="I291" s="122">
        <v>1</v>
      </c>
      <c r="J291" s="42">
        <v>1</v>
      </c>
      <c r="K291" s="42">
        <v>1</v>
      </c>
      <c r="L291" s="122">
        <v>1</v>
      </c>
      <c r="M291" s="42">
        <v>1</v>
      </c>
      <c r="N291" s="42">
        <v>1</v>
      </c>
      <c r="O291" s="122">
        <v>1</v>
      </c>
      <c r="P291" s="42">
        <v>0</v>
      </c>
      <c r="AC291" s="90"/>
    </row>
    <row r="292" spans="3:44" ht="13.5" customHeight="1">
      <c r="C292" s="97"/>
      <c r="D292" s="53">
        <v>5</v>
      </c>
      <c r="E292" s="53"/>
      <c r="F292" s="53"/>
      <c r="G292" s="53">
        <v>1</v>
      </c>
      <c r="H292" s="53"/>
      <c r="I292" s="53">
        <v>1</v>
      </c>
      <c r="J292" s="53"/>
      <c r="K292" s="53"/>
      <c r="L292" s="53">
        <v>1</v>
      </c>
      <c r="M292" s="53"/>
      <c r="N292" s="53"/>
      <c r="O292" s="53">
        <v>1</v>
      </c>
      <c r="P292" s="53"/>
      <c r="Q292" s="53"/>
      <c r="R292" s="53"/>
      <c r="S292" s="53"/>
      <c r="T292" s="53"/>
      <c r="U292" s="53"/>
      <c r="V292" s="53"/>
      <c r="W292" s="53"/>
      <c r="X292" s="53"/>
      <c r="Y292" s="53"/>
      <c r="Z292" s="53"/>
      <c r="AA292" s="53"/>
      <c r="AB292" s="53"/>
      <c r="AC292" s="95"/>
    </row>
    <row r="294" spans="3:44">
      <c r="D294" s="197"/>
      <c r="E294" s="197"/>
      <c r="F294" s="197"/>
      <c r="G294" s="197"/>
      <c r="H294" s="197"/>
      <c r="I294" s="197"/>
      <c r="J294" s="197"/>
      <c r="K294" s="197"/>
      <c r="L294" s="197"/>
      <c r="M294" s="197"/>
      <c r="N294" s="197"/>
      <c r="O294" s="197"/>
      <c r="P294" s="197"/>
      <c r="Q294" s="197"/>
      <c r="R294" s="197"/>
      <c r="S294" s="197"/>
      <c r="T294" s="197"/>
      <c r="U294" s="197"/>
      <c r="V294" s="197"/>
      <c r="W294" s="197"/>
      <c r="X294" s="197"/>
      <c r="Y294" s="197"/>
      <c r="Z294" s="197"/>
      <c r="AA294" s="197"/>
      <c r="AB294" s="197"/>
    </row>
    <row r="295" spans="3:44">
      <c r="C295" s="87"/>
      <c r="D295" s="43"/>
      <c r="E295" s="43"/>
      <c r="F295" s="43"/>
      <c r="G295" s="43"/>
      <c r="H295" s="43"/>
      <c r="I295" s="43"/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  <c r="AA295" s="43"/>
      <c r="AB295" s="43"/>
      <c r="AC295" s="88"/>
    </row>
    <row r="296" spans="3:44" ht="12.75" customHeight="1">
      <c r="C296" s="89"/>
      <c r="D296" s="91" t="s">
        <v>79</v>
      </c>
      <c r="E296" s="199"/>
      <c r="F296" s="199"/>
      <c r="G296" s="199"/>
      <c r="H296" s="199"/>
      <c r="AC296" s="90"/>
    </row>
    <row r="297" spans="3:44" ht="12.75" customHeight="1">
      <c r="C297" s="89"/>
      <c r="D297" s="91"/>
      <c r="E297" s="51"/>
      <c r="F297" s="89"/>
      <c r="G297" s="100"/>
      <c r="H297" s="100"/>
      <c r="I297" s="100"/>
      <c r="J297" s="100"/>
      <c r="K297" s="100"/>
      <c r="L297" s="100"/>
      <c r="M297" s="100"/>
      <c r="N297" s="100"/>
      <c r="O297" s="100"/>
      <c r="P297" s="100"/>
      <c r="Q297" s="100"/>
      <c r="R297" s="100"/>
      <c r="S297" s="100"/>
      <c r="T297" s="53"/>
      <c r="U297" s="100"/>
      <c r="V297" s="100"/>
      <c r="W297" s="100"/>
      <c r="X297" s="100"/>
      <c r="AA297" s="100"/>
      <c r="AB297" s="100"/>
      <c r="AC297" s="138"/>
      <c r="AD297" s="100"/>
      <c r="AE297" s="100"/>
      <c r="AF297" s="100"/>
      <c r="AG297" s="100"/>
      <c r="AH297" s="100"/>
      <c r="AI297" s="100"/>
      <c r="AJ297" s="100"/>
      <c r="AK297" s="100"/>
      <c r="AL297" s="100"/>
      <c r="AM297" s="100"/>
      <c r="AN297" s="100"/>
      <c r="AO297" s="100"/>
      <c r="AP297" s="100"/>
      <c r="AQ297" s="100"/>
      <c r="AR297" s="100"/>
    </row>
    <row r="298" spans="3:44" ht="38.25">
      <c r="C298" s="89"/>
      <c r="D298" s="42" t="s">
        <v>30</v>
      </c>
      <c r="E298" s="124" t="s">
        <v>82</v>
      </c>
      <c r="F298" s="120"/>
      <c r="G298" s="120"/>
      <c r="H298" s="120"/>
      <c r="I298" s="120" t="s">
        <v>2</v>
      </c>
      <c r="J298" s="120"/>
      <c r="K298" s="120"/>
      <c r="L298" s="120"/>
      <c r="M298" s="120"/>
      <c r="N298" s="120"/>
      <c r="O298" s="120"/>
      <c r="P298" s="120"/>
      <c r="Q298" s="120"/>
      <c r="R298" s="120"/>
      <c r="S298" s="120"/>
      <c r="T298" s="120"/>
      <c r="U298" s="120"/>
      <c r="V298" s="120"/>
      <c r="W298" s="120"/>
      <c r="X298" s="120"/>
      <c r="AC298" s="90"/>
    </row>
    <row r="299" spans="3:44" ht="13.35" customHeight="1">
      <c r="C299" s="89"/>
      <c r="D299" s="196" t="s">
        <v>71</v>
      </c>
      <c r="E299" s="196">
        <v>0.05</v>
      </c>
      <c r="F299" s="196" t="s">
        <v>140</v>
      </c>
      <c r="G299" s="196"/>
      <c r="H299" s="196"/>
      <c r="I299" s="196"/>
      <c r="J299" s="196"/>
      <c r="K299" s="196"/>
      <c r="L299" s="196"/>
      <c r="M299" s="196"/>
      <c r="N299" s="196"/>
      <c r="O299" s="196"/>
      <c r="P299" s="196"/>
      <c r="Q299" s="196"/>
      <c r="R299" s="196"/>
      <c r="S299" s="196"/>
      <c r="T299" s="196"/>
      <c r="U299" s="196"/>
      <c r="V299" s="196"/>
      <c r="W299" s="196"/>
      <c r="X299" s="196"/>
      <c r="Y299" s="196"/>
      <c r="Z299" s="196"/>
      <c r="AA299" s="196"/>
      <c r="AB299" s="196"/>
      <c r="AC299" s="90"/>
    </row>
    <row r="300" spans="3:44" ht="267.75">
      <c r="C300" s="89"/>
      <c r="F300" s="113" t="s">
        <v>33</v>
      </c>
      <c r="G300" s="113"/>
      <c r="H300" s="113"/>
      <c r="I300" s="113"/>
      <c r="J300" s="113"/>
      <c r="K300" s="113"/>
      <c r="L300" s="113"/>
      <c r="M300" s="113"/>
      <c r="N300" s="113"/>
      <c r="O300" s="113"/>
      <c r="P300" s="113"/>
      <c r="Q300" s="113"/>
      <c r="R300" s="113"/>
      <c r="S300" s="113"/>
      <c r="T300" s="113"/>
      <c r="U300" s="113"/>
      <c r="V300" s="113"/>
      <c r="W300" s="113"/>
      <c r="X300" s="113"/>
      <c r="AC300" s="90"/>
    </row>
    <row r="301" spans="3:44">
      <c r="C301" s="89"/>
      <c r="D301" s="91" t="s">
        <v>34</v>
      </c>
      <c r="E301" s="122"/>
      <c r="AC301" s="90"/>
    </row>
    <row r="302" spans="3:44">
      <c r="C302" s="89"/>
      <c r="E302" s="119"/>
      <c r="J302" s="113"/>
      <c r="AC302" s="90"/>
    </row>
    <row r="303" spans="3:44">
      <c r="C303" s="89"/>
      <c r="D303" s="42" t="s">
        <v>35</v>
      </c>
      <c r="E303" s="119">
        <v>0</v>
      </c>
      <c r="F303" s="42" t="s">
        <v>72</v>
      </c>
      <c r="I303" s="42" t="s">
        <v>73</v>
      </c>
      <c r="J303" s="113"/>
      <c r="AC303" s="90"/>
    </row>
    <row r="304" spans="3:44">
      <c r="C304" s="89"/>
      <c r="E304" s="42">
        <v>90</v>
      </c>
      <c r="F304" s="42" t="s">
        <v>85</v>
      </c>
      <c r="I304" s="42" t="s">
        <v>61</v>
      </c>
      <c r="AC304" s="90"/>
    </row>
    <row r="305" spans="3:29">
      <c r="C305" s="89"/>
      <c r="E305" s="183">
        <v>5.5E-2</v>
      </c>
      <c r="F305" s="183" t="s">
        <v>86</v>
      </c>
      <c r="G305" s="183"/>
      <c r="H305" s="183"/>
      <c r="I305" s="183" t="s">
        <v>62</v>
      </c>
      <c r="J305" s="183"/>
      <c r="K305" s="183"/>
      <c r="L305" s="183"/>
      <c r="M305" s="183"/>
      <c r="N305" s="183"/>
      <c r="O305" s="183"/>
      <c r="P305" s="183"/>
      <c r="Q305" s="183"/>
      <c r="R305" s="183"/>
      <c r="S305" s="183"/>
      <c r="T305" s="183"/>
      <c r="U305" s="183"/>
      <c r="V305" s="183"/>
      <c r="W305" s="183"/>
      <c r="X305" s="183"/>
      <c r="Y305" s="183"/>
      <c r="Z305" s="183"/>
      <c r="AA305" s="183"/>
      <c r="AB305" s="183"/>
      <c r="AC305" s="90"/>
    </row>
    <row r="306" spans="3:29">
      <c r="C306" s="89"/>
      <c r="D306" s="119"/>
      <c r="E306" s="119"/>
      <c r="F306" s="119"/>
      <c r="G306" s="119"/>
      <c r="H306" s="119"/>
      <c r="I306" s="119"/>
      <c r="J306" s="119"/>
      <c r="K306" s="119"/>
      <c r="L306" s="119"/>
      <c r="M306" s="119"/>
      <c r="N306" s="119"/>
      <c r="O306" s="119"/>
      <c r="P306" s="119"/>
      <c r="Q306" s="119"/>
      <c r="R306" s="119"/>
      <c r="S306" s="119"/>
      <c r="T306" s="119"/>
      <c r="U306" s="119"/>
      <c r="V306" s="119"/>
      <c r="W306" s="119"/>
      <c r="X306" s="119"/>
      <c r="Y306" s="119"/>
      <c r="Z306" s="119"/>
      <c r="AA306" s="119"/>
      <c r="AB306" s="119"/>
      <c r="AC306" s="90"/>
    </row>
    <row r="307" spans="3:29">
      <c r="C307" s="89"/>
      <c r="D307" s="91"/>
      <c r="E307" s="122" t="s">
        <v>78</v>
      </c>
      <c r="F307" s="122"/>
      <c r="G307" s="122"/>
      <c r="H307" s="122"/>
      <c r="I307" s="122"/>
      <c r="J307" s="122"/>
      <c r="K307" s="122"/>
      <c r="L307" s="122"/>
      <c r="M307" s="122"/>
      <c r="N307" s="122"/>
      <c r="O307" s="122"/>
      <c r="P307" s="122"/>
      <c r="Q307" s="122"/>
      <c r="R307" s="122"/>
      <c r="S307" s="122"/>
      <c r="T307" s="122"/>
      <c r="U307" s="122"/>
      <c r="V307" s="122"/>
      <c r="W307" s="122"/>
      <c r="X307" s="122"/>
      <c r="Y307" s="122"/>
      <c r="Z307" s="122"/>
      <c r="AA307" s="122"/>
      <c r="AB307" s="122"/>
      <c r="AC307" s="90"/>
    </row>
    <row r="308" spans="3:29">
      <c r="C308" s="89"/>
      <c r="D308" s="91" t="s">
        <v>87</v>
      </c>
      <c r="E308" s="122">
        <v>1</v>
      </c>
      <c r="F308" s="122">
        <v>2</v>
      </c>
      <c r="G308" s="122">
        <v>3</v>
      </c>
      <c r="H308" s="122">
        <v>4</v>
      </c>
      <c r="I308" s="122">
        <v>5</v>
      </c>
      <c r="J308" s="122">
        <v>6</v>
      </c>
      <c r="K308" s="122">
        <v>7</v>
      </c>
      <c r="L308" s="122">
        <v>8</v>
      </c>
      <c r="M308" s="122">
        <v>9</v>
      </c>
      <c r="N308" s="122">
        <v>10</v>
      </c>
      <c r="O308" s="122">
        <v>11</v>
      </c>
      <c r="P308" s="122">
        <v>12</v>
      </c>
      <c r="Q308" s="122">
        <v>13</v>
      </c>
      <c r="R308" s="122">
        <v>14</v>
      </c>
      <c r="S308" s="122">
        <v>15</v>
      </c>
      <c r="T308" s="122">
        <v>16</v>
      </c>
      <c r="U308" s="122">
        <v>17</v>
      </c>
      <c r="V308" s="122">
        <v>18</v>
      </c>
      <c r="W308" s="122">
        <v>19</v>
      </c>
      <c r="X308" s="122">
        <v>20</v>
      </c>
      <c r="Y308" s="122">
        <v>21</v>
      </c>
      <c r="Z308" s="122">
        <v>22</v>
      </c>
      <c r="AA308" s="122">
        <v>23</v>
      </c>
      <c r="AB308" s="122">
        <v>24</v>
      </c>
      <c r="AC308" s="90"/>
    </row>
    <row r="309" spans="3:29">
      <c r="C309" s="89"/>
      <c r="D309" s="91">
        <v>1</v>
      </c>
      <c r="E309" s="122">
        <v>0</v>
      </c>
      <c r="F309" s="122">
        <v>0</v>
      </c>
      <c r="G309" s="122">
        <v>0</v>
      </c>
      <c r="H309" s="122">
        <v>0</v>
      </c>
      <c r="I309" s="122">
        <v>0</v>
      </c>
      <c r="J309" s="122">
        <v>0</v>
      </c>
      <c r="K309" s="122">
        <v>0</v>
      </c>
      <c r="L309" s="122">
        <v>0</v>
      </c>
      <c r="M309" s="122">
        <v>0</v>
      </c>
      <c r="N309" s="122">
        <v>1</v>
      </c>
      <c r="O309" s="122">
        <v>1</v>
      </c>
      <c r="P309" s="122">
        <v>1</v>
      </c>
      <c r="Q309" s="122">
        <v>0</v>
      </c>
      <c r="R309" s="122">
        <v>0</v>
      </c>
      <c r="S309" s="122">
        <v>1</v>
      </c>
      <c r="T309" s="122">
        <v>1</v>
      </c>
      <c r="U309" s="122">
        <v>1</v>
      </c>
      <c r="V309" s="122">
        <v>1</v>
      </c>
      <c r="W309" s="122">
        <v>1</v>
      </c>
      <c r="X309" s="122">
        <v>0</v>
      </c>
      <c r="Y309" s="122">
        <v>0</v>
      </c>
      <c r="Z309" s="122">
        <v>0</v>
      </c>
      <c r="AA309" s="122">
        <v>0</v>
      </c>
      <c r="AB309" s="122">
        <v>0</v>
      </c>
      <c r="AC309" s="90"/>
    </row>
    <row r="310" spans="3:29">
      <c r="C310" s="89"/>
      <c r="D310" s="91">
        <v>2</v>
      </c>
      <c r="E310" s="122">
        <v>0</v>
      </c>
      <c r="F310" s="122">
        <v>0</v>
      </c>
      <c r="G310" s="122">
        <v>0</v>
      </c>
      <c r="H310" s="122">
        <v>0</v>
      </c>
      <c r="I310" s="122">
        <v>0</v>
      </c>
      <c r="J310" s="122">
        <v>0</v>
      </c>
      <c r="K310" s="122">
        <v>0</v>
      </c>
      <c r="L310" s="122">
        <v>0</v>
      </c>
      <c r="M310" s="122">
        <v>0</v>
      </c>
      <c r="N310" s="122">
        <v>1</v>
      </c>
      <c r="O310" s="122">
        <v>1</v>
      </c>
      <c r="P310" s="122">
        <v>1</v>
      </c>
      <c r="Q310" s="122">
        <v>0</v>
      </c>
      <c r="R310" s="122">
        <v>0</v>
      </c>
      <c r="S310" s="122">
        <v>1</v>
      </c>
      <c r="T310" s="122">
        <v>1</v>
      </c>
      <c r="U310" s="122">
        <v>1</v>
      </c>
      <c r="V310" s="122">
        <v>1</v>
      </c>
      <c r="W310" s="122">
        <v>1</v>
      </c>
      <c r="X310" s="122">
        <v>0</v>
      </c>
      <c r="Y310" s="122">
        <v>0</v>
      </c>
      <c r="Z310" s="122">
        <v>0</v>
      </c>
      <c r="AA310" s="122">
        <v>0</v>
      </c>
      <c r="AB310" s="122">
        <v>0</v>
      </c>
      <c r="AC310" s="90"/>
    </row>
    <row r="311" spans="3:29">
      <c r="C311" s="89"/>
      <c r="D311" s="91">
        <v>3</v>
      </c>
      <c r="E311" s="122">
        <v>0</v>
      </c>
      <c r="F311" s="122">
        <v>0</v>
      </c>
      <c r="G311" s="122">
        <v>0</v>
      </c>
      <c r="H311" s="122">
        <v>0</v>
      </c>
      <c r="I311" s="122">
        <v>0</v>
      </c>
      <c r="J311" s="122">
        <v>0</v>
      </c>
      <c r="K311" s="122">
        <v>0</v>
      </c>
      <c r="L311" s="122">
        <v>0</v>
      </c>
      <c r="M311" s="122">
        <v>0</v>
      </c>
      <c r="N311" s="122">
        <v>1</v>
      </c>
      <c r="O311" s="122">
        <v>1</v>
      </c>
      <c r="P311" s="122">
        <v>1</v>
      </c>
      <c r="Q311" s="122">
        <v>0</v>
      </c>
      <c r="R311" s="122">
        <v>0</v>
      </c>
      <c r="S311" s="122">
        <v>1</v>
      </c>
      <c r="T311" s="122">
        <v>1</v>
      </c>
      <c r="U311" s="122">
        <v>1</v>
      </c>
      <c r="V311" s="122">
        <v>1</v>
      </c>
      <c r="W311" s="122">
        <v>1</v>
      </c>
      <c r="X311" s="122">
        <v>0</v>
      </c>
      <c r="Y311" s="122">
        <v>0</v>
      </c>
      <c r="Z311" s="122">
        <v>0</v>
      </c>
      <c r="AA311" s="122">
        <v>0</v>
      </c>
      <c r="AB311" s="122">
        <v>0</v>
      </c>
      <c r="AC311" s="90"/>
    </row>
    <row r="312" spans="3:29">
      <c r="C312" s="89"/>
      <c r="D312" s="91">
        <v>4</v>
      </c>
      <c r="E312" s="122">
        <v>0</v>
      </c>
      <c r="F312" s="122">
        <v>0</v>
      </c>
      <c r="G312" s="122">
        <v>0</v>
      </c>
      <c r="H312" s="122">
        <v>0</v>
      </c>
      <c r="I312" s="122">
        <v>0</v>
      </c>
      <c r="J312" s="122">
        <v>0</v>
      </c>
      <c r="K312" s="122">
        <v>0</v>
      </c>
      <c r="L312" s="122">
        <v>0</v>
      </c>
      <c r="M312" s="122">
        <v>0</v>
      </c>
      <c r="N312" s="122">
        <v>1</v>
      </c>
      <c r="O312" s="122">
        <v>1</v>
      </c>
      <c r="P312" s="122">
        <v>1</v>
      </c>
      <c r="Q312" s="122">
        <v>0</v>
      </c>
      <c r="R312" s="122">
        <v>0</v>
      </c>
      <c r="S312" s="122">
        <v>1</v>
      </c>
      <c r="T312" s="122">
        <v>1</v>
      </c>
      <c r="U312" s="122">
        <v>1</v>
      </c>
      <c r="V312" s="122">
        <v>1</v>
      </c>
      <c r="W312" s="122">
        <v>1</v>
      </c>
      <c r="X312" s="122">
        <v>0</v>
      </c>
      <c r="Y312" s="122">
        <v>0</v>
      </c>
      <c r="Z312" s="122">
        <v>0</v>
      </c>
      <c r="AA312" s="122">
        <v>0</v>
      </c>
      <c r="AB312" s="122">
        <v>0</v>
      </c>
      <c r="AC312" s="90"/>
    </row>
    <row r="313" spans="3:29">
      <c r="C313" s="89"/>
      <c r="D313" s="91">
        <v>5</v>
      </c>
      <c r="E313" s="122">
        <v>0</v>
      </c>
      <c r="F313" s="122">
        <v>0</v>
      </c>
      <c r="G313" s="122">
        <v>0</v>
      </c>
      <c r="H313" s="122">
        <v>0</v>
      </c>
      <c r="I313" s="122">
        <v>0</v>
      </c>
      <c r="J313" s="122">
        <v>0</v>
      </c>
      <c r="K313" s="122">
        <v>0</v>
      </c>
      <c r="L313" s="122">
        <v>0</v>
      </c>
      <c r="M313" s="122">
        <v>0</v>
      </c>
      <c r="N313" s="122">
        <v>1</v>
      </c>
      <c r="O313" s="122">
        <v>1</v>
      </c>
      <c r="P313" s="122">
        <v>1</v>
      </c>
      <c r="Q313" s="122">
        <v>0</v>
      </c>
      <c r="R313" s="122">
        <v>0</v>
      </c>
      <c r="S313" s="122">
        <v>1</v>
      </c>
      <c r="T313" s="122">
        <v>1</v>
      </c>
      <c r="U313" s="122">
        <v>1</v>
      </c>
      <c r="V313" s="122">
        <v>1</v>
      </c>
      <c r="W313" s="122">
        <v>1</v>
      </c>
      <c r="X313" s="122">
        <v>1</v>
      </c>
      <c r="Y313" s="122">
        <v>1</v>
      </c>
      <c r="Z313" s="122">
        <v>1</v>
      </c>
      <c r="AA313" s="122">
        <v>1</v>
      </c>
      <c r="AB313" s="122">
        <v>0</v>
      </c>
      <c r="AC313" s="90"/>
    </row>
    <row r="314" spans="3:29">
      <c r="C314" s="89"/>
      <c r="D314" s="42">
        <v>6</v>
      </c>
      <c r="E314" s="42">
        <v>0</v>
      </c>
      <c r="F314" s="42">
        <v>0</v>
      </c>
      <c r="G314" s="42">
        <v>0</v>
      </c>
      <c r="H314" s="42">
        <v>0</v>
      </c>
      <c r="I314" s="42">
        <v>0</v>
      </c>
      <c r="J314" s="42">
        <v>0</v>
      </c>
      <c r="K314" s="42">
        <v>0</v>
      </c>
      <c r="L314" s="42">
        <v>0</v>
      </c>
      <c r="M314" s="42">
        <v>0</v>
      </c>
      <c r="N314" s="42">
        <v>1</v>
      </c>
      <c r="O314" s="42">
        <v>1</v>
      </c>
      <c r="P314" s="42">
        <v>1</v>
      </c>
      <c r="Q314" s="42">
        <v>0</v>
      </c>
      <c r="R314" s="42">
        <v>0</v>
      </c>
      <c r="S314" s="42">
        <v>0</v>
      </c>
      <c r="T314" s="42">
        <v>0</v>
      </c>
      <c r="U314" s="42">
        <v>0</v>
      </c>
      <c r="V314" s="42">
        <v>0</v>
      </c>
      <c r="W314" s="42">
        <v>0</v>
      </c>
      <c r="X314" s="42">
        <v>0</v>
      </c>
      <c r="Y314" s="42">
        <v>0</v>
      </c>
      <c r="Z314" s="42">
        <v>0</v>
      </c>
      <c r="AA314" s="42">
        <v>0</v>
      </c>
      <c r="AB314" s="42">
        <v>0</v>
      </c>
      <c r="AC314" s="90"/>
    </row>
    <row r="315" spans="3:29">
      <c r="C315" s="89"/>
      <c r="D315" s="42">
        <v>7</v>
      </c>
      <c r="E315" s="183">
        <v>0</v>
      </c>
      <c r="F315" s="183">
        <v>0</v>
      </c>
      <c r="G315" s="183">
        <v>0</v>
      </c>
      <c r="H315" s="183">
        <v>0</v>
      </c>
      <c r="I315" s="183">
        <v>0</v>
      </c>
      <c r="J315" s="183">
        <v>0</v>
      </c>
      <c r="K315" s="183">
        <v>0</v>
      </c>
      <c r="L315" s="183">
        <v>0</v>
      </c>
      <c r="M315" s="183">
        <v>0</v>
      </c>
      <c r="N315" s="183">
        <v>0</v>
      </c>
      <c r="O315" s="183">
        <v>0</v>
      </c>
      <c r="P315" s="183">
        <v>0</v>
      </c>
      <c r="Q315" s="42">
        <v>0</v>
      </c>
      <c r="R315" s="42">
        <v>0</v>
      </c>
      <c r="S315" s="42">
        <v>0</v>
      </c>
      <c r="T315" s="42">
        <v>0</v>
      </c>
      <c r="U315" s="42">
        <v>0</v>
      </c>
      <c r="V315" s="42">
        <v>0</v>
      </c>
      <c r="W315" s="42">
        <v>0</v>
      </c>
      <c r="X315" s="42">
        <v>0</v>
      </c>
      <c r="Y315" s="42">
        <v>0</v>
      </c>
      <c r="Z315" s="42">
        <v>0</v>
      </c>
      <c r="AA315" s="42">
        <v>0</v>
      </c>
      <c r="AB315" s="42">
        <v>0</v>
      </c>
      <c r="AC315" s="90"/>
    </row>
    <row r="316" spans="3:29">
      <c r="C316" s="89"/>
      <c r="D316" s="91"/>
      <c r="E316" s="118"/>
      <c r="F316" s="119"/>
      <c r="G316" s="119"/>
      <c r="H316" s="119"/>
      <c r="I316" s="119"/>
      <c r="J316" s="119"/>
      <c r="K316" s="119"/>
      <c r="L316" s="119"/>
      <c r="M316" s="119"/>
      <c r="N316" s="119"/>
      <c r="O316" s="119"/>
      <c r="P316" s="119"/>
      <c r="AC316" s="90"/>
    </row>
    <row r="317" spans="3:29">
      <c r="C317" s="89"/>
      <c r="D317" s="91"/>
      <c r="E317" s="45" t="s">
        <v>42</v>
      </c>
      <c r="F317" s="122"/>
      <c r="G317" s="122"/>
      <c r="H317" s="122"/>
      <c r="I317" s="122"/>
      <c r="J317" s="122"/>
      <c r="K317" s="122"/>
      <c r="L317" s="122"/>
      <c r="M317" s="122"/>
      <c r="N317" s="122"/>
      <c r="O317" s="122"/>
      <c r="P317" s="122"/>
      <c r="AC317" s="90"/>
    </row>
    <row r="318" spans="3:29">
      <c r="C318" s="89"/>
      <c r="D318" s="91" t="s">
        <v>192</v>
      </c>
      <c r="E318" s="45">
        <v>1</v>
      </c>
      <c r="F318" s="122">
        <v>2</v>
      </c>
      <c r="G318" s="122">
        <v>3</v>
      </c>
      <c r="H318" s="122">
        <v>4</v>
      </c>
      <c r="I318" s="122">
        <v>5</v>
      </c>
      <c r="J318" s="122">
        <v>6</v>
      </c>
      <c r="K318" s="122">
        <v>7</v>
      </c>
      <c r="L318" s="122">
        <v>8</v>
      </c>
      <c r="M318" s="122">
        <v>9</v>
      </c>
      <c r="N318" s="122">
        <v>10</v>
      </c>
      <c r="O318" s="122">
        <v>11</v>
      </c>
      <c r="P318" s="122">
        <v>12</v>
      </c>
      <c r="AC318" s="90"/>
    </row>
    <row r="319" spans="3:29">
      <c r="C319" s="89"/>
      <c r="D319" s="91">
        <v>1</v>
      </c>
      <c r="E319" s="45">
        <v>1</v>
      </c>
      <c r="F319" s="122">
        <v>1</v>
      </c>
      <c r="G319" s="122">
        <v>1</v>
      </c>
      <c r="H319" s="122">
        <v>1</v>
      </c>
      <c r="I319" s="122">
        <v>1</v>
      </c>
      <c r="J319" s="122">
        <v>1</v>
      </c>
      <c r="K319" s="122">
        <v>1</v>
      </c>
      <c r="L319" s="122">
        <v>1</v>
      </c>
      <c r="M319" s="122">
        <v>1</v>
      </c>
      <c r="N319" s="122">
        <v>1</v>
      </c>
      <c r="O319" s="122">
        <v>1</v>
      </c>
      <c r="P319" s="122">
        <v>1</v>
      </c>
      <c r="AC319" s="90"/>
    </row>
    <row r="320" spans="3:29">
      <c r="C320" s="89"/>
      <c r="D320" s="91">
        <v>2</v>
      </c>
      <c r="E320" s="45">
        <v>1</v>
      </c>
      <c r="F320" s="122">
        <v>1</v>
      </c>
      <c r="G320" s="122">
        <v>1</v>
      </c>
      <c r="H320" s="122">
        <v>1</v>
      </c>
      <c r="I320" s="122">
        <v>1</v>
      </c>
      <c r="J320" s="122">
        <v>1</v>
      </c>
      <c r="K320" s="122">
        <v>1</v>
      </c>
      <c r="L320" s="122">
        <v>1</v>
      </c>
      <c r="M320" s="122">
        <v>1</v>
      </c>
      <c r="N320" s="122">
        <v>1</v>
      </c>
      <c r="O320" s="122">
        <v>1</v>
      </c>
      <c r="P320" s="122">
        <v>1</v>
      </c>
      <c r="AC320" s="90"/>
    </row>
    <row r="321" spans="3:29">
      <c r="C321" s="89"/>
      <c r="D321" s="91">
        <v>3</v>
      </c>
      <c r="E321" s="42">
        <v>1</v>
      </c>
      <c r="F321" s="42">
        <v>1</v>
      </c>
      <c r="G321" s="122">
        <v>1</v>
      </c>
      <c r="H321" s="42">
        <v>1</v>
      </c>
      <c r="I321" s="122">
        <v>1</v>
      </c>
      <c r="J321" s="42">
        <v>1</v>
      </c>
      <c r="K321" s="42">
        <v>1</v>
      </c>
      <c r="L321" s="122">
        <v>1</v>
      </c>
      <c r="M321" s="42">
        <v>1</v>
      </c>
      <c r="N321" s="42">
        <v>1</v>
      </c>
      <c r="O321" s="122">
        <v>1</v>
      </c>
      <c r="P321" s="42">
        <v>1</v>
      </c>
      <c r="AC321" s="90"/>
    </row>
    <row r="322" spans="3:29">
      <c r="C322" s="89"/>
      <c r="D322" s="42">
        <v>4</v>
      </c>
      <c r="E322" s="42">
        <v>1</v>
      </c>
      <c r="F322" s="42">
        <v>1</v>
      </c>
      <c r="G322" s="42">
        <v>1</v>
      </c>
      <c r="H322" s="42">
        <v>1</v>
      </c>
      <c r="I322" s="42">
        <v>1</v>
      </c>
      <c r="J322" s="42">
        <v>1</v>
      </c>
      <c r="K322" s="42">
        <v>1</v>
      </c>
      <c r="L322" s="42">
        <v>1</v>
      </c>
      <c r="M322" s="42">
        <v>1</v>
      </c>
      <c r="N322" s="42">
        <v>1</v>
      </c>
      <c r="O322" s="42">
        <v>1</v>
      </c>
      <c r="P322" s="42">
        <v>0</v>
      </c>
      <c r="AC322" s="90"/>
    </row>
    <row r="323" spans="3:29">
      <c r="C323" s="89"/>
      <c r="D323" s="194">
        <v>5</v>
      </c>
      <c r="E323" s="194"/>
      <c r="F323" s="194"/>
      <c r="G323" s="194">
        <v>1</v>
      </c>
      <c r="H323" s="194"/>
      <c r="I323" s="194">
        <v>1</v>
      </c>
      <c r="J323" s="194"/>
      <c r="K323" s="194"/>
      <c r="L323" s="194">
        <v>1</v>
      </c>
      <c r="M323" s="194"/>
      <c r="N323" s="194"/>
      <c r="O323" s="194">
        <v>1</v>
      </c>
      <c r="P323" s="194"/>
      <c r="Q323" s="194"/>
      <c r="R323" s="194"/>
      <c r="S323" s="194"/>
      <c r="T323" s="194"/>
      <c r="U323" s="194"/>
      <c r="V323" s="194"/>
      <c r="W323" s="194"/>
      <c r="X323" s="194"/>
      <c r="Y323" s="194"/>
      <c r="Z323" s="194"/>
      <c r="AA323" s="194"/>
      <c r="AC323" s="90"/>
    </row>
    <row r="324" spans="3:29">
      <c r="C324" s="89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C324" s="90"/>
    </row>
    <row r="325" spans="3:29">
      <c r="C325" s="89"/>
      <c r="D325" s="42" t="s">
        <v>43</v>
      </c>
      <c r="E325" s="122"/>
      <c r="AC325" s="90"/>
    </row>
    <row r="326" spans="3:29">
      <c r="C326" s="89"/>
      <c r="E326" s="122"/>
      <c r="AC326" s="90"/>
    </row>
    <row r="327" spans="3:29">
      <c r="C327" s="89"/>
      <c r="E327" s="42" t="s">
        <v>44</v>
      </c>
      <c r="F327" s="42" t="s">
        <v>45</v>
      </c>
      <c r="I327" s="42" t="s">
        <v>46</v>
      </c>
      <c r="AC327" s="90"/>
    </row>
    <row r="328" spans="3:29">
      <c r="C328" s="89"/>
      <c r="E328" s="183">
        <v>0</v>
      </c>
      <c r="F328" s="183" t="s">
        <v>47</v>
      </c>
      <c r="G328" s="183"/>
      <c r="H328" s="183"/>
      <c r="I328" s="183" t="s">
        <v>73</v>
      </c>
      <c r="J328" s="183"/>
      <c r="K328" s="183"/>
      <c r="L328" s="183"/>
      <c r="M328" s="183"/>
      <c r="N328" s="183"/>
      <c r="O328" s="183"/>
      <c r="P328" s="183"/>
      <c r="Q328" s="183"/>
      <c r="R328" s="183"/>
      <c r="S328" s="183"/>
      <c r="T328" s="183"/>
      <c r="U328" s="183"/>
      <c r="V328" s="183"/>
      <c r="W328" s="183"/>
      <c r="X328" s="183"/>
      <c r="Y328" s="183"/>
      <c r="Z328" s="183"/>
      <c r="AA328" s="183"/>
      <c r="AB328" s="183"/>
      <c r="AC328" s="90"/>
    </row>
    <row r="329" spans="3:29">
      <c r="C329" s="89"/>
      <c r="D329" s="91"/>
      <c r="E329" s="119"/>
      <c r="F329" s="119"/>
      <c r="G329" s="119"/>
      <c r="H329" s="119"/>
      <c r="I329" s="119"/>
      <c r="J329" s="119"/>
      <c r="K329" s="119"/>
      <c r="L329" s="119"/>
      <c r="M329" s="119"/>
      <c r="N329" s="119"/>
      <c r="O329" s="119"/>
      <c r="P329" s="119"/>
      <c r="Q329" s="119"/>
      <c r="R329" s="119"/>
      <c r="S329" s="119"/>
      <c r="T329" s="119"/>
      <c r="U329" s="119"/>
      <c r="V329" s="119"/>
      <c r="W329" s="119"/>
      <c r="X329" s="119"/>
      <c r="Y329" s="119"/>
      <c r="Z329" s="119"/>
      <c r="AA329" s="119"/>
      <c r="AB329" s="119"/>
      <c r="AC329" s="90"/>
    </row>
    <row r="330" spans="3:29">
      <c r="C330" s="89"/>
      <c r="D330" s="91"/>
      <c r="E330" s="119" t="s">
        <v>49</v>
      </c>
      <c r="F330" s="119"/>
      <c r="G330" s="119"/>
      <c r="H330" s="119"/>
      <c r="I330" s="119"/>
      <c r="J330" s="119"/>
      <c r="K330" s="119"/>
      <c r="L330" s="119"/>
      <c r="M330" s="119"/>
      <c r="N330" s="119"/>
      <c r="O330" s="119"/>
      <c r="P330" s="119"/>
      <c r="Q330" s="119"/>
      <c r="R330" s="119"/>
      <c r="S330" s="119"/>
      <c r="T330" s="119"/>
      <c r="U330" s="119"/>
      <c r="V330" s="119"/>
      <c r="W330" s="119"/>
      <c r="X330" s="119"/>
      <c r="Y330" s="119"/>
      <c r="Z330" s="119"/>
      <c r="AA330" s="119"/>
      <c r="AB330" s="119"/>
      <c r="AC330" s="90"/>
    </row>
    <row r="331" spans="3:29">
      <c r="C331" s="89"/>
      <c r="D331" s="91" t="s">
        <v>87</v>
      </c>
      <c r="E331" s="119">
        <v>1</v>
      </c>
      <c r="F331" s="119">
        <v>2</v>
      </c>
      <c r="G331" s="119">
        <v>3</v>
      </c>
      <c r="H331" s="119">
        <v>4</v>
      </c>
      <c r="I331" s="119">
        <v>5</v>
      </c>
      <c r="J331" s="119">
        <v>6</v>
      </c>
      <c r="K331" s="119">
        <v>7</v>
      </c>
      <c r="L331" s="119">
        <v>8</v>
      </c>
      <c r="M331" s="119">
        <v>9</v>
      </c>
      <c r="N331" s="119">
        <v>10</v>
      </c>
      <c r="O331" s="119">
        <v>11</v>
      </c>
      <c r="P331" s="119">
        <v>12</v>
      </c>
      <c r="Q331" s="119">
        <v>13</v>
      </c>
      <c r="R331" s="119">
        <v>14</v>
      </c>
      <c r="S331" s="119">
        <v>15</v>
      </c>
      <c r="T331" s="119">
        <v>16</v>
      </c>
      <c r="U331" s="119">
        <v>17</v>
      </c>
      <c r="V331" s="119">
        <v>18</v>
      </c>
      <c r="W331" s="119">
        <v>19</v>
      </c>
      <c r="X331" s="119">
        <v>20</v>
      </c>
      <c r="Y331" s="119">
        <v>21</v>
      </c>
      <c r="Z331" s="119">
        <v>22</v>
      </c>
      <c r="AA331" s="119">
        <v>23</v>
      </c>
      <c r="AB331" s="119">
        <v>24</v>
      </c>
      <c r="AC331" s="90"/>
    </row>
    <row r="332" spans="3:29">
      <c r="C332" s="89"/>
      <c r="D332" s="91">
        <v>1</v>
      </c>
      <c r="E332" s="119">
        <v>0</v>
      </c>
      <c r="F332" s="119">
        <v>0</v>
      </c>
      <c r="G332" s="119">
        <v>0</v>
      </c>
      <c r="H332" s="119">
        <v>0</v>
      </c>
      <c r="I332" s="119">
        <v>0</v>
      </c>
      <c r="J332" s="119">
        <v>0</v>
      </c>
      <c r="K332" s="119">
        <v>0</v>
      </c>
      <c r="L332" s="119">
        <v>0</v>
      </c>
      <c r="M332" s="119">
        <v>0</v>
      </c>
      <c r="N332" s="119">
        <v>1</v>
      </c>
      <c r="O332" s="119">
        <v>1</v>
      </c>
      <c r="P332" s="119">
        <v>1</v>
      </c>
      <c r="Q332" s="119">
        <v>0</v>
      </c>
      <c r="R332" s="119">
        <v>0</v>
      </c>
      <c r="S332" s="119">
        <v>1</v>
      </c>
      <c r="T332" s="119">
        <v>1</v>
      </c>
      <c r="U332" s="119">
        <v>1</v>
      </c>
      <c r="V332" s="119">
        <v>1</v>
      </c>
      <c r="W332" s="119">
        <v>1</v>
      </c>
      <c r="X332" s="119">
        <v>0</v>
      </c>
      <c r="Y332" s="119">
        <v>0</v>
      </c>
      <c r="Z332" s="119">
        <v>0</v>
      </c>
      <c r="AA332" s="119">
        <v>0</v>
      </c>
      <c r="AB332" s="119">
        <v>0</v>
      </c>
      <c r="AC332" s="90"/>
    </row>
    <row r="333" spans="3:29">
      <c r="C333" s="89"/>
      <c r="D333" s="91">
        <v>2</v>
      </c>
      <c r="E333" s="119">
        <v>0</v>
      </c>
      <c r="F333" s="119">
        <v>0</v>
      </c>
      <c r="G333" s="119">
        <v>0</v>
      </c>
      <c r="H333" s="119">
        <v>0</v>
      </c>
      <c r="I333" s="119">
        <v>0</v>
      </c>
      <c r="J333" s="119">
        <v>0</v>
      </c>
      <c r="K333" s="119">
        <v>0</v>
      </c>
      <c r="L333" s="119">
        <v>0</v>
      </c>
      <c r="M333" s="119">
        <v>0</v>
      </c>
      <c r="N333" s="119">
        <v>1</v>
      </c>
      <c r="O333" s="119">
        <v>1</v>
      </c>
      <c r="P333" s="119">
        <v>1</v>
      </c>
      <c r="Q333" s="119">
        <v>0</v>
      </c>
      <c r="R333" s="119">
        <v>0</v>
      </c>
      <c r="S333" s="119">
        <v>1</v>
      </c>
      <c r="T333" s="119">
        <v>1</v>
      </c>
      <c r="U333" s="119">
        <v>1</v>
      </c>
      <c r="V333" s="119">
        <v>1</v>
      </c>
      <c r="W333" s="119">
        <v>1</v>
      </c>
      <c r="X333" s="119">
        <v>0</v>
      </c>
      <c r="Y333" s="119">
        <v>0</v>
      </c>
      <c r="Z333" s="119">
        <v>0</v>
      </c>
      <c r="AA333" s="119">
        <v>0</v>
      </c>
      <c r="AB333" s="119">
        <v>0</v>
      </c>
      <c r="AC333" s="90"/>
    </row>
    <row r="334" spans="3:29">
      <c r="C334" s="89"/>
      <c r="D334" s="91">
        <v>3</v>
      </c>
      <c r="E334" s="119">
        <v>0</v>
      </c>
      <c r="F334" s="119">
        <v>0</v>
      </c>
      <c r="G334" s="119">
        <v>0</v>
      </c>
      <c r="H334" s="119">
        <v>0</v>
      </c>
      <c r="I334" s="119">
        <v>0</v>
      </c>
      <c r="J334" s="119">
        <v>0</v>
      </c>
      <c r="K334" s="119">
        <v>0</v>
      </c>
      <c r="L334" s="119">
        <v>0</v>
      </c>
      <c r="M334" s="119">
        <v>0</v>
      </c>
      <c r="N334" s="119">
        <v>1</v>
      </c>
      <c r="O334" s="119">
        <v>1</v>
      </c>
      <c r="P334" s="119">
        <v>1</v>
      </c>
      <c r="Q334" s="119">
        <v>0</v>
      </c>
      <c r="R334" s="119">
        <v>0</v>
      </c>
      <c r="S334" s="119">
        <v>1</v>
      </c>
      <c r="T334" s="119">
        <v>1</v>
      </c>
      <c r="U334" s="119">
        <v>1</v>
      </c>
      <c r="V334" s="119">
        <v>1</v>
      </c>
      <c r="W334" s="119">
        <v>1</v>
      </c>
      <c r="X334" s="119">
        <v>0</v>
      </c>
      <c r="Y334" s="119">
        <v>0</v>
      </c>
      <c r="Z334" s="119">
        <v>0</v>
      </c>
      <c r="AA334" s="119">
        <v>0</v>
      </c>
      <c r="AB334" s="119">
        <v>0</v>
      </c>
      <c r="AC334" s="90"/>
    </row>
    <row r="335" spans="3:29">
      <c r="C335" s="89"/>
      <c r="D335" s="91">
        <v>4</v>
      </c>
      <c r="E335" s="119">
        <v>0</v>
      </c>
      <c r="F335" s="119">
        <v>0</v>
      </c>
      <c r="G335" s="119">
        <v>0</v>
      </c>
      <c r="H335" s="119">
        <v>0</v>
      </c>
      <c r="I335" s="119">
        <v>0</v>
      </c>
      <c r="J335" s="119">
        <v>0</v>
      </c>
      <c r="K335" s="119">
        <v>0</v>
      </c>
      <c r="L335" s="119">
        <v>0</v>
      </c>
      <c r="M335" s="119">
        <v>0</v>
      </c>
      <c r="N335" s="119">
        <v>1</v>
      </c>
      <c r="O335" s="119">
        <v>1</v>
      </c>
      <c r="P335" s="119">
        <v>1</v>
      </c>
      <c r="Q335" s="119">
        <v>0</v>
      </c>
      <c r="R335" s="119">
        <v>0</v>
      </c>
      <c r="S335" s="119">
        <v>1</v>
      </c>
      <c r="T335" s="119">
        <v>1</v>
      </c>
      <c r="U335" s="119">
        <v>1</v>
      </c>
      <c r="V335" s="119">
        <v>1</v>
      </c>
      <c r="W335" s="119">
        <v>1</v>
      </c>
      <c r="X335" s="119">
        <v>0</v>
      </c>
      <c r="Y335" s="119">
        <v>0</v>
      </c>
      <c r="Z335" s="119">
        <v>0</v>
      </c>
      <c r="AA335" s="119">
        <v>0</v>
      </c>
      <c r="AB335" s="119">
        <v>0</v>
      </c>
      <c r="AC335" s="90"/>
    </row>
    <row r="336" spans="3:29">
      <c r="C336" s="89"/>
      <c r="D336" s="91">
        <v>5</v>
      </c>
      <c r="E336" s="119">
        <v>0</v>
      </c>
      <c r="F336" s="119">
        <v>0</v>
      </c>
      <c r="G336" s="119">
        <v>0</v>
      </c>
      <c r="H336" s="119">
        <v>0</v>
      </c>
      <c r="I336" s="119">
        <v>0</v>
      </c>
      <c r="J336" s="119">
        <v>0</v>
      </c>
      <c r="K336" s="119">
        <v>0</v>
      </c>
      <c r="L336" s="119">
        <v>0</v>
      </c>
      <c r="M336" s="119">
        <v>0</v>
      </c>
      <c r="N336" s="119">
        <v>1</v>
      </c>
      <c r="O336" s="119">
        <v>1</v>
      </c>
      <c r="P336" s="119">
        <v>1</v>
      </c>
      <c r="Q336" s="119">
        <v>0</v>
      </c>
      <c r="R336" s="119">
        <v>0</v>
      </c>
      <c r="S336" s="119">
        <v>1</v>
      </c>
      <c r="T336" s="119">
        <v>1</v>
      </c>
      <c r="U336" s="119">
        <v>1</v>
      </c>
      <c r="V336" s="119">
        <v>1</v>
      </c>
      <c r="W336" s="119">
        <v>1</v>
      </c>
      <c r="X336" s="119">
        <v>1</v>
      </c>
      <c r="Y336" s="119">
        <v>1</v>
      </c>
      <c r="Z336" s="119">
        <v>1</v>
      </c>
      <c r="AA336" s="119">
        <v>1</v>
      </c>
      <c r="AB336" s="119">
        <v>0</v>
      </c>
      <c r="AC336" s="90"/>
    </row>
    <row r="337" spans="3:29">
      <c r="C337" s="89"/>
      <c r="D337" s="42">
        <v>6</v>
      </c>
      <c r="E337" s="42">
        <v>0</v>
      </c>
      <c r="F337" s="42">
        <v>0</v>
      </c>
      <c r="G337" s="42">
        <v>0</v>
      </c>
      <c r="H337" s="42">
        <v>0</v>
      </c>
      <c r="I337" s="42">
        <v>0</v>
      </c>
      <c r="J337" s="42">
        <v>0</v>
      </c>
      <c r="K337" s="42">
        <v>0</v>
      </c>
      <c r="L337" s="42">
        <v>0</v>
      </c>
      <c r="M337" s="42">
        <v>0</v>
      </c>
      <c r="N337" s="42">
        <v>1</v>
      </c>
      <c r="O337" s="42">
        <v>1</v>
      </c>
      <c r="P337" s="42">
        <v>1</v>
      </c>
      <c r="Q337" s="42">
        <v>0</v>
      </c>
      <c r="R337" s="42">
        <v>0</v>
      </c>
      <c r="S337" s="42">
        <v>0</v>
      </c>
      <c r="T337" s="42">
        <v>0</v>
      </c>
      <c r="U337" s="42">
        <v>0</v>
      </c>
      <c r="V337" s="42">
        <v>0</v>
      </c>
      <c r="W337" s="42">
        <v>0</v>
      </c>
      <c r="X337" s="42">
        <v>0</v>
      </c>
      <c r="Y337" s="42">
        <v>0</v>
      </c>
      <c r="Z337" s="42">
        <v>0</v>
      </c>
      <c r="AA337" s="42">
        <v>0</v>
      </c>
      <c r="AB337" s="42">
        <v>0</v>
      </c>
      <c r="AC337" s="90"/>
    </row>
    <row r="338" spans="3:29">
      <c r="C338" s="89"/>
      <c r="D338" s="42">
        <v>7</v>
      </c>
      <c r="E338" s="183">
        <v>0</v>
      </c>
      <c r="F338" s="183">
        <v>0</v>
      </c>
      <c r="G338" s="183">
        <v>0</v>
      </c>
      <c r="H338" s="183">
        <v>0</v>
      </c>
      <c r="I338" s="183">
        <v>0</v>
      </c>
      <c r="J338" s="183">
        <v>0</v>
      </c>
      <c r="K338" s="183">
        <v>0</v>
      </c>
      <c r="L338" s="183">
        <v>0</v>
      </c>
      <c r="M338" s="183">
        <v>0</v>
      </c>
      <c r="N338" s="183">
        <v>0</v>
      </c>
      <c r="O338" s="183">
        <v>0</v>
      </c>
      <c r="P338" s="183">
        <v>0</v>
      </c>
      <c r="Q338" s="42">
        <v>0</v>
      </c>
      <c r="R338" s="42">
        <v>0</v>
      </c>
      <c r="S338" s="42">
        <v>0</v>
      </c>
      <c r="T338" s="42">
        <v>0</v>
      </c>
      <c r="U338" s="42">
        <v>0</v>
      </c>
      <c r="V338" s="42">
        <v>0</v>
      </c>
      <c r="W338" s="42">
        <v>0</v>
      </c>
      <c r="X338" s="42">
        <v>0</v>
      </c>
      <c r="Y338" s="42">
        <v>0</v>
      </c>
      <c r="Z338" s="42">
        <v>0</v>
      </c>
      <c r="AA338" s="42">
        <v>0</v>
      </c>
      <c r="AB338" s="42">
        <v>0</v>
      </c>
      <c r="AC338" s="90"/>
    </row>
    <row r="339" spans="3:29">
      <c r="C339" s="89"/>
      <c r="D339" s="94"/>
      <c r="E339" s="118"/>
      <c r="F339" s="119"/>
      <c r="G339" s="119"/>
      <c r="H339" s="119"/>
      <c r="I339" s="119"/>
      <c r="J339" s="119"/>
      <c r="K339" s="119"/>
      <c r="L339" s="119"/>
      <c r="M339" s="119"/>
      <c r="N339" s="119"/>
      <c r="O339" s="119"/>
      <c r="P339" s="119"/>
      <c r="AC339" s="90"/>
    </row>
    <row r="340" spans="3:29">
      <c r="C340" s="89"/>
      <c r="D340" s="94"/>
      <c r="E340" s="45" t="s">
        <v>42</v>
      </c>
      <c r="F340" s="122"/>
      <c r="G340" s="122"/>
      <c r="H340" s="122"/>
      <c r="I340" s="122"/>
      <c r="J340" s="122"/>
      <c r="K340" s="122"/>
      <c r="L340" s="122"/>
      <c r="M340" s="122"/>
      <c r="N340" s="122"/>
      <c r="O340" s="122"/>
      <c r="P340" s="122"/>
      <c r="AC340" s="90"/>
    </row>
    <row r="341" spans="3:29">
      <c r="C341" s="89"/>
      <c r="D341" s="94" t="s">
        <v>192</v>
      </c>
      <c r="E341" s="45">
        <v>1</v>
      </c>
      <c r="F341" s="122">
        <v>2</v>
      </c>
      <c r="G341" s="122">
        <v>3</v>
      </c>
      <c r="H341" s="122">
        <v>4</v>
      </c>
      <c r="I341" s="122">
        <v>5</v>
      </c>
      <c r="J341" s="122">
        <v>6</v>
      </c>
      <c r="K341" s="122">
        <v>7</v>
      </c>
      <c r="L341" s="122">
        <v>8</v>
      </c>
      <c r="M341" s="122">
        <v>9</v>
      </c>
      <c r="N341" s="122">
        <v>10</v>
      </c>
      <c r="O341" s="122">
        <v>11</v>
      </c>
      <c r="P341" s="122">
        <v>12</v>
      </c>
      <c r="AC341" s="90"/>
    </row>
    <row r="342" spans="3:29">
      <c r="C342" s="89"/>
      <c r="D342" s="94">
        <v>1</v>
      </c>
      <c r="E342" s="45">
        <v>1</v>
      </c>
      <c r="F342" s="122">
        <v>1</v>
      </c>
      <c r="G342" s="122">
        <v>1</v>
      </c>
      <c r="H342" s="122">
        <v>1</v>
      </c>
      <c r="I342" s="122">
        <v>1</v>
      </c>
      <c r="J342" s="122">
        <v>1</v>
      </c>
      <c r="K342" s="122">
        <v>1</v>
      </c>
      <c r="L342" s="122">
        <v>1</v>
      </c>
      <c r="M342" s="122">
        <v>1</v>
      </c>
      <c r="N342" s="122">
        <v>1</v>
      </c>
      <c r="O342" s="122">
        <v>1</v>
      </c>
      <c r="P342" s="122">
        <v>1</v>
      </c>
      <c r="AC342" s="90"/>
    </row>
    <row r="343" spans="3:29">
      <c r="C343" s="89"/>
      <c r="D343" s="94">
        <v>2</v>
      </c>
      <c r="E343" s="45">
        <v>1</v>
      </c>
      <c r="F343" s="122">
        <v>1</v>
      </c>
      <c r="G343" s="122">
        <v>1</v>
      </c>
      <c r="H343" s="122">
        <v>1</v>
      </c>
      <c r="I343" s="122">
        <v>1</v>
      </c>
      <c r="J343" s="122">
        <v>1</v>
      </c>
      <c r="K343" s="122">
        <v>1</v>
      </c>
      <c r="L343" s="122">
        <v>1</v>
      </c>
      <c r="M343" s="122">
        <v>1</v>
      </c>
      <c r="N343" s="122">
        <v>1</v>
      </c>
      <c r="O343" s="122">
        <v>1</v>
      </c>
      <c r="P343" s="122">
        <v>1</v>
      </c>
      <c r="AC343" s="90"/>
    </row>
    <row r="344" spans="3:29">
      <c r="C344" s="89"/>
      <c r="D344" s="94">
        <v>3</v>
      </c>
      <c r="E344" s="42">
        <v>1</v>
      </c>
      <c r="F344" s="42">
        <v>1</v>
      </c>
      <c r="G344" s="122">
        <v>1</v>
      </c>
      <c r="H344" s="42">
        <v>1</v>
      </c>
      <c r="I344" s="122">
        <v>1</v>
      </c>
      <c r="J344" s="42">
        <v>1</v>
      </c>
      <c r="K344" s="42">
        <v>1</v>
      </c>
      <c r="L344" s="122">
        <v>1</v>
      </c>
      <c r="M344" s="42">
        <v>1</v>
      </c>
      <c r="N344" s="42">
        <v>1</v>
      </c>
      <c r="O344" s="122">
        <v>1</v>
      </c>
      <c r="P344" s="42">
        <v>1</v>
      </c>
      <c r="AC344" s="90"/>
    </row>
    <row r="345" spans="3:29">
      <c r="C345" s="89"/>
      <c r="D345" s="42">
        <v>4</v>
      </c>
      <c r="E345" s="42">
        <v>1</v>
      </c>
      <c r="F345" s="42">
        <v>1</v>
      </c>
      <c r="G345" s="42">
        <v>1</v>
      </c>
      <c r="H345" s="42">
        <v>1</v>
      </c>
      <c r="I345" s="42">
        <v>1</v>
      </c>
      <c r="J345" s="42">
        <v>1</v>
      </c>
      <c r="K345" s="42">
        <v>1</v>
      </c>
      <c r="L345" s="42">
        <v>1</v>
      </c>
      <c r="M345" s="42">
        <v>1</v>
      </c>
      <c r="N345" s="42">
        <v>1</v>
      </c>
      <c r="O345" s="42">
        <v>1</v>
      </c>
      <c r="P345" s="42">
        <v>0</v>
      </c>
      <c r="AC345" s="90"/>
    </row>
    <row r="346" spans="3:29">
      <c r="C346" s="89"/>
      <c r="D346" s="194">
        <v>5</v>
      </c>
      <c r="E346" s="194"/>
      <c r="F346" s="194"/>
      <c r="G346" s="194">
        <v>1</v>
      </c>
      <c r="H346" s="194"/>
      <c r="I346" s="194">
        <v>1</v>
      </c>
      <c r="J346" s="194"/>
      <c r="K346" s="194"/>
      <c r="L346" s="194">
        <v>1</v>
      </c>
      <c r="M346" s="194"/>
      <c r="N346" s="194"/>
      <c r="O346" s="194">
        <v>1</v>
      </c>
      <c r="P346" s="194"/>
      <c r="Q346" s="194"/>
      <c r="R346" s="194"/>
      <c r="S346" s="194"/>
      <c r="T346" s="194"/>
      <c r="U346" s="194"/>
      <c r="V346" s="194"/>
      <c r="W346" s="194"/>
      <c r="X346" s="194"/>
      <c r="Y346" s="194"/>
      <c r="Z346" s="194"/>
      <c r="AA346" s="194"/>
      <c r="AB346" s="194"/>
      <c r="AC346" s="90"/>
    </row>
    <row r="347" spans="3:29">
      <c r="C347" s="89"/>
      <c r="AC347" s="90"/>
    </row>
    <row r="348" spans="3:29">
      <c r="C348" s="89"/>
      <c r="D348" s="42" t="s">
        <v>51</v>
      </c>
      <c r="E348" s="122"/>
      <c r="AC348" s="90"/>
    </row>
    <row r="349" spans="3:29">
      <c r="C349" s="89"/>
      <c r="E349" s="122"/>
      <c r="AC349" s="90"/>
    </row>
    <row r="350" spans="3:29">
      <c r="C350" s="89"/>
      <c r="E350" s="42" t="s">
        <v>44</v>
      </c>
      <c r="F350" s="42" t="s">
        <v>45</v>
      </c>
      <c r="I350" s="42" t="s">
        <v>52</v>
      </c>
      <c r="AC350" s="90"/>
    </row>
    <row r="351" spans="3:29">
      <c r="C351" s="89"/>
      <c r="E351" s="183">
        <v>0</v>
      </c>
      <c r="F351" s="183" t="s">
        <v>53</v>
      </c>
      <c r="G351" s="183"/>
      <c r="H351" s="183"/>
      <c r="I351" s="183" t="s">
        <v>73</v>
      </c>
      <c r="J351" s="183"/>
      <c r="K351" s="183"/>
      <c r="L351" s="183"/>
      <c r="M351" s="183"/>
      <c r="N351" s="183"/>
      <c r="O351" s="183"/>
      <c r="P351" s="183"/>
      <c r="Q351" s="183"/>
      <c r="R351" s="183"/>
      <c r="S351" s="183"/>
      <c r="T351" s="183"/>
      <c r="U351" s="183"/>
      <c r="V351" s="183"/>
      <c r="W351" s="183"/>
      <c r="X351" s="183"/>
      <c r="Y351" s="183"/>
      <c r="Z351" s="183"/>
      <c r="AA351" s="183"/>
      <c r="AB351" s="183"/>
      <c r="AC351" s="90"/>
    </row>
    <row r="352" spans="3:29">
      <c r="C352" s="89"/>
      <c r="D352" s="91"/>
      <c r="E352" s="119"/>
      <c r="F352" s="119"/>
      <c r="G352" s="119"/>
      <c r="H352" s="119"/>
      <c r="I352" s="119"/>
      <c r="J352" s="119"/>
      <c r="K352" s="119"/>
      <c r="L352" s="119"/>
      <c r="M352" s="119"/>
      <c r="N352" s="119"/>
      <c r="O352" s="119"/>
      <c r="P352" s="119"/>
      <c r="Q352" s="119"/>
      <c r="R352" s="119"/>
      <c r="S352" s="119"/>
      <c r="T352" s="119"/>
      <c r="U352" s="119"/>
      <c r="V352" s="119"/>
      <c r="W352" s="119"/>
      <c r="X352" s="119"/>
      <c r="Y352" s="119"/>
      <c r="Z352" s="119"/>
      <c r="AA352" s="119"/>
      <c r="AB352" s="119"/>
      <c r="AC352" s="90"/>
    </row>
    <row r="353" spans="3:29">
      <c r="C353" s="89"/>
      <c r="D353" s="91"/>
      <c r="E353" s="119" t="s">
        <v>49</v>
      </c>
      <c r="F353" s="119"/>
      <c r="G353" s="119"/>
      <c r="H353" s="119"/>
      <c r="I353" s="119"/>
      <c r="J353" s="119"/>
      <c r="K353" s="119"/>
      <c r="L353" s="119"/>
      <c r="M353" s="119"/>
      <c r="N353" s="119"/>
      <c r="O353" s="119"/>
      <c r="P353" s="119"/>
      <c r="Q353" s="119"/>
      <c r="R353" s="119"/>
      <c r="S353" s="119"/>
      <c r="T353" s="119"/>
      <c r="U353" s="119"/>
      <c r="V353" s="119"/>
      <c r="W353" s="119"/>
      <c r="X353" s="119"/>
      <c r="Y353" s="119"/>
      <c r="Z353" s="119"/>
      <c r="AA353" s="119"/>
      <c r="AB353" s="119"/>
      <c r="AC353" s="90"/>
    </row>
    <row r="354" spans="3:29">
      <c r="C354" s="89"/>
      <c r="D354" s="91" t="s">
        <v>87</v>
      </c>
      <c r="E354" s="119">
        <v>1</v>
      </c>
      <c r="F354" s="119">
        <v>2</v>
      </c>
      <c r="G354" s="119">
        <v>3</v>
      </c>
      <c r="H354" s="119">
        <v>4</v>
      </c>
      <c r="I354" s="119">
        <v>5</v>
      </c>
      <c r="J354" s="119">
        <v>6</v>
      </c>
      <c r="K354" s="119">
        <v>7</v>
      </c>
      <c r="L354" s="119">
        <v>8</v>
      </c>
      <c r="M354" s="119">
        <v>9</v>
      </c>
      <c r="N354" s="119">
        <v>10</v>
      </c>
      <c r="O354" s="119">
        <v>11</v>
      </c>
      <c r="P354" s="119">
        <v>12</v>
      </c>
      <c r="Q354" s="119">
        <v>13</v>
      </c>
      <c r="R354" s="119">
        <v>14</v>
      </c>
      <c r="S354" s="119">
        <v>15</v>
      </c>
      <c r="T354" s="119">
        <v>16</v>
      </c>
      <c r="U354" s="119">
        <v>17</v>
      </c>
      <c r="V354" s="119">
        <v>18</v>
      </c>
      <c r="W354" s="119">
        <v>19</v>
      </c>
      <c r="X354" s="119">
        <v>20</v>
      </c>
      <c r="Y354" s="119">
        <v>21</v>
      </c>
      <c r="Z354" s="119">
        <v>22</v>
      </c>
      <c r="AA354" s="119">
        <v>23</v>
      </c>
      <c r="AB354" s="119">
        <v>24</v>
      </c>
      <c r="AC354" s="90"/>
    </row>
    <row r="355" spans="3:29">
      <c r="C355" s="89"/>
      <c r="D355" s="91">
        <v>1</v>
      </c>
      <c r="E355" s="119">
        <v>0</v>
      </c>
      <c r="F355" s="119">
        <v>0</v>
      </c>
      <c r="G355" s="119">
        <v>0</v>
      </c>
      <c r="H355" s="119">
        <v>0</v>
      </c>
      <c r="I355" s="119">
        <v>0</v>
      </c>
      <c r="J355" s="119">
        <v>0</v>
      </c>
      <c r="K355" s="119">
        <v>0</v>
      </c>
      <c r="L355" s="119">
        <v>0</v>
      </c>
      <c r="M355" s="119">
        <v>0</v>
      </c>
      <c r="N355" s="119">
        <v>1</v>
      </c>
      <c r="O355" s="119">
        <v>1</v>
      </c>
      <c r="P355" s="119">
        <v>1</v>
      </c>
      <c r="Q355" s="119">
        <v>0</v>
      </c>
      <c r="R355" s="119">
        <v>0</v>
      </c>
      <c r="S355" s="119">
        <v>1</v>
      </c>
      <c r="T355" s="119">
        <v>1</v>
      </c>
      <c r="U355" s="119">
        <v>1</v>
      </c>
      <c r="V355" s="119">
        <v>1</v>
      </c>
      <c r="W355" s="119">
        <v>1</v>
      </c>
      <c r="X355" s="119">
        <v>0</v>
      </c>
      <c r="Y355" s="119">
        <v>0</v>
      </c>
      <c r="Z355" s="119">
        <v>0</v>
      </c>
      <c r="AA355" s="119">
        <v>0</v>
      </c>
      <c r="AB355" s="119">
        <v>0</v>
      </c>
      <c r="AC355" s="90"/>
    </row>
    <row r="356" spans="3:29">
      <c r="C356" s="89"/>
      <c r="D356" s="91">
        <v>2</v>
      </c>
      <c r="E356" s="119">
        <v>0</v>
      </c>
      <c r="F356" s="119">
        <v>0</v>
      </c>
      <c r="G356" s="119">
        <v>0</v>
      </c>
      <c r="H356" s="119">
        <v>0</v>
      </c>
      <c r="I356" s="119">
        <v>0</v>
      </c>
      <c r="J356" s="119">
        <v>0</v>
      </c>
      <c r="K356" s="119">
        <v>0</v>
      </c>
      <c r="L356" s="119">
        <v>0</v>
      </c>
      <c r="M356" s="119">
        <v>0</v>
      </c>
      <c r="N356" s="119">
        <v>1</v>
      </c>
      <c r="O356" s="119">
        <v>1</v>
      </c>
      <c r="P356" s="119">
        <v>1</v>
      </c>
      <c r="Q356" s="119">
        <v>0</v>
      </c>
      <c r="R356" s="119">
        <v>0</v>
      </c>
      <c r="S356" s="119">
        <v>1</v>
      </c>
      <c r="T356" s="119">
        <v>1</v>
      </c>
      <c r="U356" s="119">
        <v>1</v>
      </c>
      <c r="V356" s="119">
        <v>1</v>
      </c>
      <c r="W356" s="119">
        <v>1</v>
      </c>
      <c r="X356" s="119">
        <v>0</v>
      </c>
      <c r="Y356" s="119">
        <v>0</v>
      </c>
      <c r="Z356" s="119">
        <v>0</v>
      </c>
      <c r="AA356" s="119">
        <v>0</v>
      </c>
      <c r="AB356" s="119">
        <v>0</v>
      </c>
      <c r="AC356" s="90"/>
    </row>
    <row r="357" spans="3:29">
      <c r="C357" s="89"/>
      <c r="D357" s="91">
        <v>3</v>
      </c>
      <c r="E357" s="119">
        <v>0</v>
      </c>
      <c r="F357" s="119">
        <v>0</v>
      </c>
      <c r="G357" s="119">
        <v>0</v>
      </c>
      <c r="H357" s="119">
        <v>0</v>
      </c>
      <c r="I357" s="119">
        <v>0</v>
      </c>
      <c r="J357" s="119">
        <v>0</v>
      </c>
      <c r="K357" s="119">
        <v>0</v>
      </c>
      <c r="L357" s="119">
        <v>0</v>
      </c>
      <c r="M357" s="119">
        <v>0</v>
      </c>
      <c r="N357" s="119">
        <v>1</v>
      </c>
      <c r="O357" s="119">
        <v>1</v>
      </c>
      <c r="P357" s="119">
        <v>1</v>
      </c>
      <c r="Q357" s="119">
        <v>0</v>
      </c>
      <c r="R357" s="119">
        <v>0</v>
      </c>
      <c r="S357" s="119">
        <v>1</v>
      </c>
      <c r="T357" s="119">
        <v>1</v>
      </c>
      <c r="U357" s="119">
        <v>1</v>
      </c>
      <c r="V357" s="119">
        <v>1</v>
      </c>
      <c r="W357" s="119">
        <v>1</v>
      </c>
      <c r="X357" s="119">
        <v>0</v>
      </c>
      <c r="Y357" s="119">
        <v>0</v>
      </c>
      <c r="Z357" s="119">
        <v>0</v>
      </c>
      <c r="AA357" s="119">
        <v>0</v>
      </c>
      <c r="AB357" s="119">
        <v>0</v>
      </c>
      <c r="AC357" s="90"/>
    </row>
    <row r="358" spans="3:29">
      <c r="C358" s="89"/>
      <c r="D358" s="91">
        <v>4</v>
      </c>
      <c r="E358" s="119">
        <v>0</v>
      </c>
      <c r="F358" s="119">
        <v>0</v>
      </c>
      <c r="G358" s="119">
        <v>0</v>
      </c>
      <c r="H358" s="119">
        <v>0</v>
      </c>
      <c r="I358" s="119">
        <v>0</v>
      </c>
      <c r="J358" s="119">
        <v>0</v>
      </c>
      <c r="K358" s="119">
        <v>0</v>
      </c>
      <c r="L358" s="119">
        <v>0</v>
      </c>
      <c r="M358" s="119">
        <v>0</v>
      </c>
      <c r="N358" s="119">
        <v>1</v>
      </c>
      <c r="O358" s="119">
        <v>1</v>
      </c>
      <c r="P358" s="119">
        <v>1</v>
      </c>
      <c r="Q358" s="119">
        <v>0</v>
      </c>
      <c r="R358" s="119">
        <v>0</v>
      </c>
      <c r="S358" s="119">
        <v>1</v>
      </c>
      <c r="T358" s="119">
        <v>1</v>
      </c>
      <c r="U358" s="119">
        <v>1</v>
      </c>
      <c r="V358" s="119">
        <v>1</v>
      </c>
      <c r="W358" s="119">
        <v>1</v>
      </c>
      <c r="X358" s="119">
        <v>0</v>
      </c>
      <c r="Y358" s="119">
        <v>0</v>
      </c>
      <c r="Z358" s="119">
        <v>0</v>
      </c>
      <c r="AA358" s="119">
        <v>0</v>
      </c>
      <c r="AB358" s="119">
        <v>0</v>
      </c>
      <c r="AC358" s="90"/>
    </row>
    <row r="359" spans="3:29">
      <c r="C359" s="89"/>
      <c r="D359" s="91">
        <v>5</v>
      </c>
      <c r="E359" s="119">
        <v>0</v>
      </c>
      <c r="F359" s="119">
        <v>0</v>
      </c>
      <c r="G359" s="119">
        <v>0</v>
      </c>
      <c r="H359" s="119">
        <v>0</v>
      </c>
      <c r="I359" s="119">
        <v>0</v>
      </c>
      <c r="J359" s="119">
        <v>0</v>
      </c>
      <c r="K359" s="119">
        <v>0</v>
      </c>
      <c r="L359" s="119">
        <v>0</v>
      </c>
      <c r="M359" s="119">
        <v>0</v>
      </c>
      <c r="N359" s="119">
        <v>1</v>
      </c>
      <c r="O359" s="119">
        <v>1</v>
      </c>
      <c r="P359" s="119">
        <v>1</v>
      </c>
      <c r="Q359" s="119">
        <v>0</v>
      </c>
      <c r="R359" s="119">
        <v>0</v>
      </c>
      <c r="S359" s="119">
        <v>1</v>
      </c>
      <c r="T359" s="119">
        <v>1</v>
      </c>
      <c r="U359" s="119">
        <v>1</v>
      </c>
      <c r="V359" s="119">
        <v>1</v>
      </c>
      <c r="W359" s="119">
        <v>1</v>
      </c>
      <c r="X359" s="119">
        <v>1</v>
      </c>
      <c r="Y359" s="119">
        <v>1</v>
      </c>
      <c r="Z359" s="119">
        <v>1</v>
      </c>
      <c r="AA359" s="119">
        <v>1</v>
      </c>
      <c r="AB359" s="119">
        <v>0</v>
      </c>
      <c r="AC359" s="90"/>
    </row>
    <row r="360" spans="3:29">
      <c r="C360" s="89"/>
      <c r="D360" s="42">
        <v>6</v>
      </c>
      <c r="E360" s="42">
        <v>0</v>
      </c>
      <c r="F360" s="42">
        <v>0</v>
      </c>
      <c r="G360" s="42">
        <v>0</v>
      </c>
      <c r="H360" s="42">
        <v>0</v>
      </c>
      <c r="I360" s="42">
        <v>0</v>
      </c>
      <c r="J360" s="42">
        <v>0</v>
      </c>
      <c r="K360" s="42">
        <v>0</v>
      </c>
      <c r="L360" s="42">
        <v>0</v>
      </c>
      <c r="M360" s="42">
        <v>0</v>
      </c>
      <c r="N360" s="42">
        <v>1</v>
      </c>
      <c r="O360" s="42">
        <v>1</v>
      </c>
      <c r="P360" s="42">
        <v>1</v>
      </c>
      <c r="Q360" s="42">
        <v>0</v>
      </c>
      <c r="R360" s="42">
        <v>0</v>
      </c>
      <c r="S360" s="42">
        <v>0</v>
      </c>
      <c r="T360" s="42">
        <v>0</v>
      </c>
      <c r="U360" s="42">
        <v>0</v>
      </c>
      <c r="V360" s="42">
        <v>0</v>
      </c>
      <c r="W360" s="42">
        <v>0</v>
      </c>
      <c r="X360" s="42">
        <v>0</v>
      </c>
      <c r="Y360" s="42">
        <v>0</v>
      </c>
      <c r="Z360" s="42">
        <v>0</v>
      </c>
      <c r="AA360" s="42">
        <v>0</v>
      </c>
      <c r="AB360" s="42">
        <v>0</v>
      </c>
      <c r="AC360" s="90"/>
    </row>
    <row r="361" spans="3:29">
      <c r="C361" s="89"/>
      <c r="D361" s="42">
        <v>7</v>
      </c>
      <c r="E361" s="183">
        <v>0</v>
      </c>
      <c r="F361" s="183">
        <v>0</v>
      </c>
      <c r="G361" s="183">
        <v>0</v>
      </c>
      <c r="H361" s="183">
        <v>0</v>
      </c>
      <c r="I361" s="183">
        <v>0</v>
      </c>
      <c r="J361" s="183">
        <v>0</v>
      </c>
      <c r="K361" s="183">
        <v>0</v>
      </c>
      <c r="L361" s="183">
        <v>0</v>
      </c>
      <c r="M361" s="183">
        <v>0</v>
      </c>
      <c r="N361" s="183">
        <v>0</v>
      </c>
      <c r="O361" s="183">
        <v>0</v>
      </c>
      <c r="P361" s="183">
        <v>0</v>
      </c>
      <c r="Q361" s="42">
        <v>0</v>
      </c>
      <c r="R361" s="42">
        <v>0</v>
      </c>
      <c r="S361" s="42">
        <v>0</v>
      </c>
      <c r="T361" s="42">
        <v>0</v>
      </c>
      <c r="U361" s="42">
        <v>0</v>
      </c>
      <c r="V361" s="42">
        <v>0</v>
      </c>
      <c r="W361" s="42">
        <v>0</v>
      </c>
      <c r="X361" s="42">
        <v>0</v>
      </c>
      <c r="Y361" s="42">
        <v>0</v>
      </c>
      <c r="Z361" s="42">
        <v>0</v>
      </c>
      <c r="AA361" s="42">
        <v>0</v>
      </c>
      <c r="AB361" s="42">
        <v>0</v>
      </c>
      <c r="AC361" s="90"/>
    </row>
    <row r="362" spans="3:29">
      <c r="C362" s="89"/>
      <c r="D362" s="94"/>
      <c r="E362" s="118"/>
      <c r="F362" s="119"/>
      <c r="G362" s="119"/>
      <c r="H362" s="119"/>
      <c r="I362" s="119"/>
      <c r="J362" s="119"/>
      <c r="K362" s="119"/>
      <c r="L362" s="119"/>
      <c r="M362" s="119"/>
      <c r="N362" s="119"/>
      <c r="O362" s="119"/>
      <c r="P362" s="119"/>
      <c r="AC362" s="90"/>
    </row>
    <row r="363" spans="3:29">
      <c r="C363" s="89"/>
      <c r="D363" s="94"/>
      <c r="E363" s="45" t="s">
        <v>42</v>
      </c>
      <c r="F363" s="122"/>
      <c r="G363" s="122"/>
      <c r="H363" s="122"/>
      <c r="I363" s="122"/>
      <c r="J363" s="122"/>
      <c r="K363" s="122"/>
      <c r="L363" s="122"/>
      <c r="M363" s="122"/>
      <c r="N363" s="122"/>
      <c r="O363" s="122"/>
      <c r="P363" s="122"/>
      <c r="AC363" s="90"/>
    </row>
    <row r="364" spans="3:29">
      <c r="C364" s="89"/>
      <c r="D364" s="94" t="s">
        <v>192</v>
      </c>
      <c r="E364" s="45">
        <v>1</v>
      </c>
      <c r="F364" s="122">
        <v>2</v>
      </c>
      <c r="G364" s="122">
        <v>3</v>
      </c>
      <c r="H364" s="122">
        <v>4</v>
      </c>
      <c r="I364" s="122">
        <v>5</v>
      </c>
      <c r="J364" s="122">
        <v>6</v>
      </c>
      <c r="K364" s="122">
        <v>7</v>
      </c>
      <c r="L364" s="122">
        <v>8</v>
      </c>
      <c r="M364" s="122">
        <v>9</v>
      </c>
      <c r="N364" s="122">
        <v>10</v>
      </c>
      <c r="O364" s="122">
        <v>11</v>
      </c>
      <c r="P364" s="122">
        <v>12</v>
      </c>
      <c r="AC364" s="90"/>
    </row>
    <row r="365" spans="3:29">
      <c r="C365" s="89"/>
      <c r="D365" s="94">
        <v>1</v>
      </c>
      <c r="E365" s="45">
        <v>1</v>
      </c>
      <c r="F365" s="122">
        <v>1</v>
      </c>
      <c r="G365" s="122">
        <v>1</v>
      </c>
      <c r="H365" s="122">
        <v>1</v>
      </c>
      <c r="I365" s="122">
        <v>1</v>
      </c>
      <c r="J365" s="122">
        <v>1</v>
      </c>
      <c r="K365" s="122">
        <v>1</v>
      </c>
      <c r="L365" s="122">
        <v>1</v>
      </c>
      <c r="M365" s="122">
        <v>1</v>
      </c>
      <c r="N365" s="122">
        <v>1</v>
      </c>
      <c r="O365" s="122">
        <v>1</v>
      </c>
      <c r="P365" s="122">
        <v>1</v>
      </c>
      <c r="AC365" s="90"/>
    </row>
    <row r="366" spans="3:29">
      <c r="C366" s="89"/>
      <c r="D366" s="94">
        <v>2</v>
      </c>
      <c r="E366" s="45">
        <v>1</v>
      </c>
      <c r="F366" s="122">
        <v>1</v>
      </c>
      <c r="G366" s="122">
        <v>1</v>
      </c>
      <c r="H366" s="122">
        <v>1</v>
      </c>
      <c r="I366" s="122">
        <v>1</v>
      </c>
      <c r="J366" s="122">
        <v>1</v>
      </c>
      <c r="K366" s="122">
        <v>1</v>
      </c>
      <c r="L366" s="122">
        <v>1</v>
      </c>
      <c r="M366" s="122">
        <v>1</v>
      </c>
      <c r="N366" s="122">
        <v>1</v>
      </c>
      <c r="O366" s="122">
        <v>1</v>
      </c>
      <c r="P366" s="122">
        <v>1</v>
      </c>
      <c r="AC366" s="90"/>
    </row>
    <row r="367" spans="3:29">
      <c r="C367" s="89"/>
      <c r="D367" s="94">
        <v>3</v>
      </c>
      <c r="E367" s="42">
        <v>1</v>
      </c>
      <c r="F367" s="42">
        <v>1</v>
      </c>
      <c r="G367" s="122">
        <v>1</v>
      </c>
      <c r="H367" s="42">
        <v>1</v>
      </c>
      <c r="I367" s="122">
        <v>1</v>
      </c>
      <c r="J367" s="42">
        <v>1</v>
      </c>
      <c r="K367" s="42">
        <v>1</v>
      </c>
      <c r="L367" s="122">
        <v>1</v>
      </c>
      <c r="M367" s="42">
        <v>1</v>
      </c>
      <c r="N367" s="42">
        <v>1</v>
      </c>
      <c r="O367" s="122">
        <v>1</v>
      </c>
      <c r="P367" s="42">
        <v>1</v>
      </c>
      <c r="AC367" s="90"/>
    </row>
    <row r="368" spans="3:29">
      <c r="C368" s="97"/>
      <c r="D368" s="53">
        <v>4</v>
      </c>
      <c r="E368" s="53">
        <v>1</v>
      </c>
      <c r="F368" s="53">
        <v>1</v>
      </c>
      <c r="G368" s="53">
        <v>1</v>
      </c>
      <c r="H368" s="53">
        <v>1</v>
      </c>
      <c r="I368" s="53">
        <v>1</v>
      </c>
      <c r="J368" s="53">
        <v>1</v>
      </c>
      <c r="K368" s="53">
        <v>1</v>
      </c>
      <c r="L368" s="53">
        <v>1</v>
      </c>
      <c r="M368" s="53">
        <v>1</v>
      </c>
      <c r="N368" s="53">
        <v>1</v>
      </c>
      <c r="O368" s="53">
        <v>1</v>
      </c>
      <c r="P368" s="53">
        <v>0</v>
      </c>
      <c r="Q368" s="53"/>
      <c r="R368" s="53"/>
      <c r="S368" s="53"/>
      <c r="T368" s="53"/>
      <c r="U368" s="53"/>
      <c r="V368" s="53"/>
      <c r="W368" s="53"/>
      <c r="X368" s="53"/>
      <c r="Y368" s="53"/>
      <c r="Z368" s="53"/>
      <c r="AA368" s="53"/>
      <c r="AB368" s="53"/>
      <c r="AC368" s="95"/>
    </row>
    <row r="369" spans="3:29">
      <c r="D369" s="42">
        <v>5</v>
      </c>
      <c r="G369" s="42">
        <v>1</v>
      </c>
      <c r="I369" s="42">
        <v>1</v>
      </c>
      <c r="L369" s="42">
        <v>1</v>
      </c>
      <c r="O369" s="42">
        <v>1</v>
      </c>
    </row>
    <row r="370" spans="3:29">
      <c r="D370" s="197"/>
      <c r="E370" s="197"/>
      <c r="F370" s="197"/>
      <c r="G370" s="197"/>
      <c r="H370" s="197"/>
      <c r="I370" s="197"/>
      <c r="J370" s="197"/>
      <c r="K370" s="197"/>
      <c r="L370" s="197"/>
      <c r="M370" s="197"/>
      <c r="N370" s="197"/>
      <c r="O370" s="197"/>
      <c r="P370" s="197"/>
      <c r="Q370" s="197"/>
      <c r="R370" s="197"/>
      <c r="S370" s="197"/>
      <c r="T370" s="197"/>
      <c r="U370" s="197"/>
      <c r="V370" s="197"/>
      <c r="W370" s="197"/>
      <c r="X370" s="197"/>
      <c r="Y370" s="197"/>
      <c r="Z370" s="197"/>
      <c r="AA370" s="197"/>
      <c r="AB370" s="197"/>
    </row>
    <row r="371" spans="3:29">
      <c r="C371" s="87"/>
      <c r="D371" s="43"/>
      <c r="E371" s="43"/>
      <c r="F371" s="43"/>
      <c r="G371" s="43"/>
      <c r="H371" s="43"/>
      <c r="I371" s="43"/>
      <c r="J371" s="43"/>
      <c r="K371" s="43"/>
      <c r="L371" s="43"/>
      <c r="M371" s="43"/>
      <c r="N371" s="43"/>
      <c r="O371" s="43"/>
      <c r="P371" s="43"/>
      <c r="Q371" s="43"/>
      <c r="R371" s="43"/>
      <c r="S371" s="43"/>
      <c r="T371" s="43"/>
      <c r="U371" s="43"/>
      <c r="V371" s="43"/>
      <c r="W371" s="43"/>
      <c r="X371" s="43"/>
      <c r="Y371" s="43"/>
      <c r="Z371" s="43"/>
      <c r="AA371" s="43"/>
      <c r="AB371" s="43"/>
      <c r="AC371" s="88"/>
    </row>
    <row r="372" spans="3:29">
      <c r="C372" s="89"/>
      <c r="D372" s="91"/>
      <c r="E372" s="199"/>
      <c r="F372" s="199"/>
      <c r="G372" s="199"/>
      <c r="H372" s="199"/>
      <c r="AC372" s="90"/>
    </row>
    <row r="373" spans="3:29" ht="13.35" customHeight="1">
      <c r="C373" s="89"/>
      <c r="D373" s="91" t="s">
        <v>81</v>
      </c>
      <c r="E373" s="51"/>
      <c r="F373" s="189"/>
      <c r="G373" s="189"/>
      <c r="H373" s="189"/>
      <c r="I373" s="189"/>
      <c r="J373" s="189"/>
      <c r="K373" s="189"/>
      <c r="L373" s="189"/>
      <c r="M373" s="189"/>
      <c r="N373" s="189"/>
      <c r="O373" s="189"/>
      <c r="P373" s="189"/>
      <c r="Q373" s="189"/>
      <c r="R373" s="189"/>
      <c r="S373" s="189"/>
      <c r="T373" s="189"/>
      <c r="U373" s="189"/>
      <c r="V373" s="189"/>
      <c r="W373" s="189"/>
      <c r="X373" s="189"/>
      <c r="AC373" s="90"/>
    </row>
    <row r="374" spans="3:29" ht="13.35" customHeight="1">
      <c r="C374" s="89"/>
      <c r="E374" s="124"/>
      <c r="F374" s="190"/>
      <c r="G374" s="190"/>
      <c r="H374" s="190"/>
      <c r="I374" s="190"/>
      <c r="J374" s="190"/>
      <c r="K374" s="190"/>
      <c r="L374" s="190"/>
      <c r="M374" s="190"/>
      <c r="N374" s="190"/>
      <c r="O374" s="190"/>
      <c r="P374" s="190"/>
      <c r="Q374" s="190"/>
      <c r="R374" s="190"/>
      <c r="S374" s="190"/>
      <c r="T374" s="190"/>
      <c r="U374" s="190"/>
      <c r="V374" s="190"/>
      <c r="W374" s="190"/>
      <c r="X374" s="190"/>
      <c r="AC374" s="90"/>
    </row>
    <row r="375" spans="3:29" ht="13.35" customHeight="1">
      <c r="C375" s="89"/>
      <c r="D375" s="196" t="s">
        <v>30</v>
      </c>
      <c r="E375" s="196" t="s">
        <v>165</v>
      </c>
      <c r="F375" s="196"/>
      <c r="G375" s="196"/>
      <c r="H375" s="196"/>
      <c r="I375" s="196" t="s">
        <v>2</v>
      </c>
      <c r="J375" s="196"/>
      <c r="K375" s="196"/>
      <c r="L375" s="196"/>
      <c r="M375" s="196"/>
      <c r="N375" s="196"/>
      <c r="O375" s="196"/>
      <c r="P375" s="196"/>
      <c r="Q375" s="196"/>
      <c r="R375" s="196"/>
      <c r="S375" s="196"/>
      <c r="T375" s="196"/>
      <c r="U375" s="196"/>
      <c r="V375" s="196"/>
      <c r="W375" s="196"/>
      <c r="X375" s="196"/>
      <c r="Y375" s="196"/>
      <c r="Z375" s="196"/>
      <c r="AA375" s="196"/>
      <c r="AB375" s="196"/>
      <c r="AC375" s="90"/>
    </row>
    <row r="376" spans="3:29" ht="191.25">
      <c r="C376" s="89"/>
      <c r="D376" s="42" t="s">
        <v>71</v>
      </c>
      <c r="E376" s="42">
        <v>0.05</v>
      </c>
      <c r="F376" s="113" t="s">
        <v>140</v>
      </c>
      <c r="G376" s="113"/>
      <c r="H376" s="113"/>
      <c r="I376" s="113"/>
      <c r="J376" s="113"/>
      <c r="K376" s="113"/>
      <c r="L376" s="113"/>
      <c r="M376" s="113"/>
      <c r="N376" s="113"/>
      <c r="O376" s="113"/>
      <c r="P376" s="113"/>
      <c r="Q376" s="113"/>
      <c r="R376" s="113"/>
      <c r="S376" s="113"/>
      <c r="T376" s="113"/>
      <c r="U376" s="113"/>
      <c r="V376" s="113"/>
      <c r="W376" s="113"/>
      <c r="X376" s="113"/>
      <c r="AC376" s="90"/>
    </row>
    <row r="377" spans="3:29">
      <c r="C377" s="89"/>
      <c r="D377" s="91"/>
      <c r="E377" s="122"/>
      <c r="F377" s="42" t="s">
        <v>33</v>
      </c>
      <c r="AC377" s="90"/>
    </row>
    <row r="378" spans="3:29">
      <c r="C378" s="89"/>
      <c r="D378" s="42" t="s">
        <v>34</v>
      </c>
      <c r="E378" s="119"/>
      <c r="AC378" s="90"/>
    </row>
    <row r="379" spans="3:29">
      <c r="C379" s="89"/>
      <c r="E379" s="119"/>
      <c r="AC379" s="90"/>
    </row>
    <row r="380" spans="3:29">
      <c r="C380" s="89"/>
      <c r="D380" s="42" t="s">
        <v>35</v>
      </c>
      <c r="E380" s="42">
        <v>0</v>
      </c>
      <c r="F380" s="42" t="s">
        <v>72</v>
      </c>
      <c r="I380" s="42" t="s">
        <v>73</v>
      </c>
      <c r="AC380" s="90"/>
    </row>
    <row r="381" spans="3:29">
      <c r="C381" s="89"/>
      <c r="E381" s="183">
        <v>90</v>
      </c>
      <c r="F381" s="183" t="s">
        <v>85</v>
      </c>
      <c r="G381" s="183"/>
      <c r="H381" s="183"/>
      <c r="I381" s="183" t="s">
        <v>61</v>
      </c>
      <c r="J381" s="183"/>
      <c r="K381" s="183"/>
      <c r="L381" s="183"/>
      <c r="M381" s="183"/>
      <c r="N381" s="183"/>
      <c r="O381" s="183"/>
      <c r="P381" s="183"/>
      <c r="Q381" s="183"/>
      <c r="R381" s="183"/>
      <c r="S381" s="183"/>
      <c r="T381" s="183"/>
      <c r="U381" s="183"/>
      <c r="V381" s="183"/>
      <c r="W381" s="183"/>
      <c r="X381" s="183"/>
      <c r="Y381" s="183"/>
      <c r="Z381" s="183"/>
      <c r="AA381" s="183"/>
      <c r="AB381" s="183"/>
      <c r="AC381" s="90"/>
    </row>
    <row r="382" spans="3:29">
      <c r="C382" s="89"/>
      <c r="D382" s="119"/>
      <c r="E382" s="119">
        <v>5.5E-2</v>
      </c>
      <c r="F382" s="119" t="s">
        <v>86</v>
      </c>
      <c r="G382" s="119"/>
      <c r="H382" s="119"/>
      <c r="I382" s="119" t="s">
        <v>62</v>
      </c>
      <c r="J382" s="119"/>
      <c r="K382" s="119"/>
      <c r="L382" s="119"/>
      <c r="M382" s="119"/>
      <c r="N382" s="119"/>
      <c r="O382" s="119"/>
      <c r="P382" s="119"/>
      <c r="Q382" s="119"/>
      <c r="R382" s="119"/>
      <c r="S382" s="119"/>
      <c r="T382" s="119"/>
      <c r="U382" s="119"/>
      <c r="V382" s="119"/>
      <c r="W382" s="119"/>
      <c r="X382" s="119"/>
      <c r="Y382" s="119"/>
      <c r="Z382" s="119"/>
      <c r="AA382" s="119"/>
      <c r="AB382" s="119"/>
      <c r="AC382" s="90"/>
    </row>
    <row r="383" spans="3:29">
      <c r="C383" s="89"/>
      <c r="D383" s="91"/>
      <c r="E383" s="122"/>
      <c r="F383" s="122"/>
      <c r="G383" s="122"/>
      <c r="H383" s="122"/>
      <c r="I383" s="122"/>
      <c r="J383" s="122"/>
      <c r="K383" s="122"/>
      <c r="L383" s="122"/>
      <c r="M383" s="122"/>
      <c r="N383" s="122"/>
      <c r="O383" s="122"/>
      <c r="P383" s="122"/>
      <c r="Q383" s="122"/>
      <c r="R383" s="122"/>
      <c r="S383" s="122"/>
      <c r="T383" s="122"/>
      <c r="U383" s="122"/>
      <c r="V383" s="122"/>
      <c r="W383" s="122"/>
      <c r="X383" s="122"/>
      <c r="Y383" s="122"/>
      <c r="Z383" s="122"/>
      <c r="AA383" s="122"/>
      <c r="AB383" s="122"/>
      <c r="AC383" s="90"/>
    </row>
    <row r="384" spans="3:29">
      <c r="C384" s="89"/>
      <c r="D384" s="91"/>
      <c r="E384" s="122" t="s">
        <v>78</v>
      </c>
      <c r="F384" s="122"/>
      <c r="G384" s="122"/>
      <c r="H384" s="122"/>
      <c r="I384" s="122"/>
      <c r="J384" s="122"/>
      <c r="K384" s="122"/>
      <c r="L384" s="122"/>
      <c r="M384" s="122"/>
      <c r="N384" s="122"/>
      <c r="O384" s="122"/>
      <c r="P384" s="122"/>
      <c r="Q384" s="122"/>
      <c r="R384" s="122"/>
      <c r="S384" s="122"/>
      <c r="T384" s="122"/>
      <c r="U384" s="122"/>
      <c r="V384" s="122"/>
      <c r="W384" s="122"/>
      <c r="X384" s="122"/>
      <c r="Y384" s="122"/>
      <c r="Z384" s="122"/>
      <c r="AA384" s="122"/>
      <c r="AB384" s="122"/>
      <c r="AC384" s="90"/>
    </row>
    <row r="385" spans="3:29">
      <c r="C385" s="89"/>
      <c r="D385" s="91" t="s">
        <v>87</v>
      </c>
      <c r="E385" s="122">
        <v>1</v>
      </c>
      <c r="F385" s="122">
        <v>2</v>
      </c>
      <c r="G385" s="122">
        <v>3</v>
      </c>
      <c r="H385" s="122">
        <v>4</v>
      </c>
      <c r="I385" s="122">
        <v>5</v>
      </c>
      <c r="J385" s="122">
        <v>6</v>
      </c>
      <c r="K385" s="122">
        <v>7</v>
      </c>
      <c r="L385" s="122">
        <v>8</v>
      </c>
      <c r="M385" s="122">
        <v>9</v>
      </c>
      <c r="N385" s="122">
        <v>10</v>
      </c>
      <c r="O385" s="122">
        <v>11</v>
      </c>
      <c r="P385" s="122">
        <v>12</v>
      </c>
      <c r="Q385" s="122">
        <v>13</v>
      </c>
      <c r="R385" s="122">
        <v>14</v>
      </c>
      <c r="S385" s="122">
        <v>15</v>
      </c>
      <c r="T385" s="122">
        <v>16</v>
      </c>
      <c r="U385" s="122">
        <v>17</v>
      </c>
      <c r="V385" s="122">
        <v>18</v>
      </c>
      <c r="W385" s="122">
        <v>19</v>
      </c>
      <c r="X385" s="122">
        <v>20</v>
      </c>
      <c r="Y385" s="122">
        <v>21</v>
      </c>
      <c r="Z385" s="122">
        <v>22</v>
      </c>
      <c r="AA385" s="122">
        <v>23</v>
      </c>
      <c r="AB385" s="122">
        <v>24</v>
      </c>
      <c r="AC385" s="90"/>
    </row>
    <row r="386" spans="3:29">
      <c r="C386" s="89"/>
      <c r="D386" s="91">
        <v>1</v>
      </c>
      <c r="E386" s="122">
        <v>0</v>
      </c>
      <c r="F386" s="122">
        <v>0</v>
      </c>
      <c r="G386" s="122">
        <v>0</v>
      </c>
      <c r="H386" s="122">
        <v>0</v>
      </c>
      <c r="I386" s="122">
        <v>0</v>
      </c>
      <c r="J386" s="122">
        <v>0</v>
      </c>
      <c r="K386" s="122">
        <v>0</v>
      </c>
      <c r="L386" s="122">
        <v>0</v>
      </c>
      <c r="M386" s="122">
        <v>0</v>
      </c>
      <c r="N386" s="122">
        <v>1</v>
      </c>
      <c r="O386" s="122">
        <v>1</v>
      </c>
      <c r="P386" s="122">
        <v>1</v>
      </c>
      <c r="Q386" s="122">
        <v>0</v>
      </c>
      <c r="R386" s="122">
        <v>0</v>
      </c>
      <c r="S386" s="122">
        <v>1</v>
      </c>
      <c r="T386" s="122">
        <v>1</v>
      </c>
      <c r="U386" s="122">
        <v>1</v>
      </c>
      <c r="V386" s="122">
        <v>1</v>
      </c>
      <c r="W386" s="122">
        <v>1</v>
      </c>
      <c r="X386" s="122">
        <v>0</v>
      </c>
      <c r="Y386" s="122">
        <v>0</v>
      </c>
      <c r="Z386" s="122">
        <v>0</v>
      </c>
      <c r="AA386" s="122">
        <v>0</v>
      </c>
      <c r="AB386" s="122">
        <v>0</v>
      </c>
      <c r="AC386" s="90"/>
    </row>
    <row r="387" spans="3:29">
      <c r="C387" s="89"/>
      <c r="D387" s="91">
        <v>2</v>
      </c>
      <c r="E387" s="122">
        <v>0</v>
      </c>
      <c r="F387" s="122">
        <v>0</v>
      </c>
      <c r="G387" s="122">
        <v>0</v>
      </c>
      <c r="H387" s="122">
        <v>0</v>
      </c>
      <c r="I387" s="122">
        <v>0</v>
      </c>
      <c r="J387" s="122">
        <v>0</v>
      </c>
      <c r="K387" s="122">
        <v>0</v>
      </c>
      <c r="L387" s="122">
        <v>0</v>
      </c>
      <c r="M387" s="122">
        <v>0</v>
      </c>
      <c r="N387" s="122">
        <v>1</v>
      </c>
      <c r="O387" s="122">
        <v>1</v>
      </c>
      <c r="P387" s="122">
        <v>1</v>
      </c>
      <c r="Q387" s="122">
        <v>0</v>
      </c>
      <c r="R387" s="122">
        <v>0</v>
      </c>
      <c r="S387" s="122">
        <v>1</v>
      </c>
      <c r="T387" s="122">
        <v>1</v>
      </c>
      <c r="U387" s="122">
        <v>1</v>
      </c>
      <c r="V387" s="122">
        <v>1</v>
      </c>
      <c r="W387" s="122">
        <v>1</v>
      </c>
      <c r="X387" s="122">
        <v>0</v>
      </c>
      <c r="Y387" s="122">
        <v>0</v>
      </c>
      <c r="Z387" s="122">
        <v>0</v>
      </c>
      <c r="AA387" s="122">
        <v>0</v>
      </c>
      <c r="AB387" s="122">
        <v>0</v>
      </c>
      <c r="AC387" s="90"/>
    </row>
    <row r="388" spans="3:29">
      <c r="C388" s="89"/>
      <c r="D388" s="91">
        <v>3</v>
      </c>
      <c r="E388" s="122">
        <v>0</v>
      </c>
      <c r="F388" s="122">
        <v>0</v>
      </c>
      <c r="G388" s="122">
        <v>0</v>
      </c>
      <c r="H388" s="122">
        <v>0</v>
      </c>
      <c r="I388" s="122">
        <v>0</v>
      </c>
      <c r="J388" s="122">
        <v>0</v>
      </c>
      <c r="K388" s="122">
        <v>0</v>
      </c>
      <c r="L388" s="122">
        <v>0</v>
      </c>
      <c r="M388" s="122">
        <v>0</v>
      </c>
      <c r="N388" s="122">
        <v>1</v>
      </c>
      <c r="O388" s="122">
        <v>1</v>
      </c>
      <c r="P388" s="122">
        <v>1</v>
      </c>
      <c r="Q388" s="122">
        <v>0</v>
      </c>
      <c r="R388" s="122">
        <v>0</v>
      </c>
      <c r="S388" s="122">
        <v>1</v>
      </c>
      <c r="T388" s="122">
        <v>1</v>
      </c>
      <c r="U388" s="122">
        <v>1</v>
      </c>
      <c r="V388" s="122">
        <v>1</v>
      </c>
      <c r="W388" s="122">
        <v>1</v>
      </c>
      <c r="X388" s="122">
        <v>0</v>
      </c>
      <c r="Y388" s="122">
        <v>0</v>
      </c>
      <c r="Z388" s="122">
        <v>0</v>
      </c>
      <c r="AA388" s="122">
        <v>0</v>
      </c>
      <c r="AB388" s="122">
        <v>0</v>
      </c>
      <c r="AC388" s="90"/>
    </row>
    <row r="389" spans="3:29">
      <c r="C389" s="89"/>
      <c r="D389" s="91">
        <v>4</v>
      </c>
      <c r="E389" s="122">
        <v>0</v>
      </c>
      <c r="F389" s="122">
        <v>0</v>
      </c>
      <c r="G389" s="122">
        <v>0</v>
      </c>
      <c r="H389" s="122">
        <v>0</v>
      </c>
      <c r="I389" s="122">
        <v>0</v>
      </c>
      <c r="J389" s="122">
        <v>0</v>
      </c>
      <c r="K389" s="122">
        <v>0</v>
      </c>
      <c r="L389" s="122">
        <v>0</v>
      </c>
      <c r="M389" s="122">
        <v>0</v>
      </c>
      <c r="N389" s="122">
        <v>1</v>
      </c>
      <c r="O389" s="122">
        <v>1</v>
      </c>
      <c r="P389" s="122">
        <v>1</v>
      </c>
      <c r="Q389" s="122">
        <v>0</v>
      </c>
      <c r="R389" s="122">
        <v>0</v>
      </c>
      <c r="S389" s="122">
        <v>1</v>
      </c>
      <c r="T389" s="122">
        <v>1</v>
      </c>
      <c r="U389" s="122">
        <v>1</v>
      </c>
      <c r="V389" s="122">
        <v>1</v>
      </c>
      <c r="W389" s="122">
        <v>1</v>
      </c>
      <c r="X389" s="122">
        <v>0</v>
      </c>
      <c r="Y389" s="122">
        <v>0</v>
      </c>
      <c r="Z389" s="122">
        <v>0</v>
      </c>
      <c r="AA389" s="122">
        <v>0</v>
      </c>
      <c r="AB389" s="122">
        <v>0</v>
      </c>
      <c r="AC389" s="90"/>
    </row>
    <row r="390" spans="3:29">
      <c r="C390" s="89"/>
      <c r="D390" s="42">
        <v>5</v>
      </c>
      <c r="E390" s="42">
        <v>0</v>
      </c>
      <c r="F390" s="42">
        <v>0</v>
      </c>
      <c r="G390" s="42">
        <v>0</v>
      </c>
      <c r="H390" s="42">
        <v>0</v>
      </c>
      <c r="I390" s="42">
        <v>0</v>
      </c>
      <c r="J390" s="42">
        <v>0</v>
      </c>
      <c r="K390" s="42">
        <v>0</v>
      </c>
      <c r="L390" s="42">
        <v>0</v>
      </c>
      <c r="M390" s="42">
        <v>0</v>
      </c>
      <c r="N390" s="42">
        <v>1</v>
      </c>
      <c r="O390" s="42">
        <v>1</v>
      </c>
      <c r="P390" s="42">
        <v>1</v>
      </c>
      <c r="Q390" s="42">
        <v>0</v>
      </c>
      <c r="R390" s="42">
        <v>0</v>
      </c>
      <c r="S390" s="42">
        <v>1</v>
      </c>
      <c r="T390" s="42">
        <v>1</v>
      </c>
      <c r="U390" s="42">
        <v>1</v>
      </c>
      <c r="V390" s="42">
        <v>1</v>
      </c>
      <c r="W390" s="42">
        <v>1</v>
      </c>
      <c r="X390" s="42">
        <v>0</v>
      </c>
      <c r="Y390" s="42">
        <v>0</v>
      </c>
      <c r="Z390" s="42">
        <v>0</v>
      </c>
      <c r="AA390" s="42">
        <v>0</v>
      </c>
      <c r="AB390" s="42">
        <v>0</v>
      </c>
      <c r="AC390" s="90"/>
    </row>
    <row r="391" spans="3:29">
      <c r="C391" s="89"/>
      <c r="D391" s="42">
        <v>6</v>
      </c>
      <c r="E391" s="183">
        <v>0</v>
      </c>
      <c r="F391" s="183">
        <v>0</v>
      </c>
      <c r="G391" s="183">
        <v>0</v>
      </c>
      <c r="H391" s="183">
        <v>0</v>
      </c>
      <c r="I391" s="183">
        <v>0</v>
      </c>
      <c r="J391" s="183">
        <v>0</v>
      </c>
      <c r="K391" s="183">
        <v>0</v>
      </c>
      <c r="L391" s="183">
        <v>0</v>
      </c>
      <c r="M391" s="183">
        <v>0</v>
      </c>
      <c r="N391" s="183">
        <v>1</v>
      </c>
      <c r="O391" s="183">
        <v>1</v>
      </c>
      <c r="P391" s="183">
        <v>1</v>
      </c>
      <c r="Q391" s="42">
        <v>0</v>
      </c>
      <c r="R391" s="42">
        <v>0</v>
      </c>
      <c r="S391" s="42">
        <v>0</v>
      </c>
      <c r="T391" s="42">
        <v>0</v>
      </c>
      <c r="U391" s="42">
        <v>0</v>
      </c>
      <c r="V391" s="42">
        <v>0</v>
      </c>
      <c r="W391" s="42">
        <v>0</v>
      </c>
      <c r="X391" s="42">
        <v>0</v>
      </c>
      <c r="Y391" s="42">
        <v>0</v>
      </c>
      <c r="Z391" s="42">
        <v>0</v>
      </c>
      <c r="AA391" s="42">
        <v>0</v>
      </c>
      <c r="AB391" s="42">
        <v>0</v>
      </c>
      <c r="AC391" s="90"/>
    </row>
    <row r="392" spans="3:29">
      <c r="C392" s="89"/>
      <c r="D392" s="91">
        <v>7</v>
      </c>
      <c r="E392" s="118">
        <v>0</v>
      </c>
      <c r="F392" s="119">
        <v>0</v>
      </c>
      <c r="G392" s="119">
        <v>0</v>
      </c>
      <c r="H392" s="119">
        <v>0</v>
      </c>
      <c r="I392" s="119">
        <v>0</v>
      </c>
      <c r="J392" s="119">
        <v>0</v>
      </c>
      <c r="K392" s="119">
        <v>0</v>
      </c>
      <c r="L392" s="119">
        <v>0</v>
      </c>
      <c r="M392" s="119">
        <v>0</v>
      </c>
      <c r="N392" s="119">
        <v>0</v>
      </c>
      <c r="O392" s="119">
        <v>0</v>
      </c>
      <c r="P392" s="119">
        <v>0</v>
      </c>
      <c r="Q392" s="42">
        <v>0</v>
      </c>
      <c r="R392" s="42">
        <v>0</v>
      </c>
      <c r="S392" s="42">
        <v>0</v>
      </c>
      <c r="T392" s="42">
        <v>0</v>
      </c>
      <c r="U392" s="42">
        <v>0</v>
      </c>
      <c r="V392" s="42">
        <v>0</v>
      </c>
      <c r="W392" s="42">
        <v>0</v>
      </c>
      <c r="X392" s="42">
        <v>0</v>
      </c>
      <c r="Y392" s="42">
        <v>0</v>
      </c>
      <c r="Z392" s="42">
        <v>0</v>
      </c>
      <c r="AA392" s="42">
        <v>0</v>
      </c>
      <c r="AB392" s="42">
        <v>0</v>
      </c>
      <c r="AC392" s="90"/>
    </row>
    <row r="393" spans="3:29">
      <c r="C393" s="89"/>
      <c r="D393" s="91"/>
      <c r="E393" s="45"/>
      <c r="F393" s="122"/>
      <c r="G393" s="122"/>
      <c r="H393" s="122"/>
      <c r="I393" s="122"/>
      <c r="J393" s="122"/>
      <c r="K393" s="122"/>
      <c r="L393" s="122"/>
      <c r="M393" s="122"/>
      <c r="N393" s="122"/>
      <c r="O393" s="122"/>
      <c r="P393" s="122"/>
      <c r="AC393" s="90"/>
    </row>
    <row r="394" spans="3:29">
      <c r="C394" s="89"/>
      <c r="D394" s="91"/>
      <c r="E394" s="45" t="s">
        <v>42</v>
      </c>
      <c r="F394" s="122"/>
      <c r="G394" s="122"/>
      <c r="H394" s="122"/>
      <c r="I394" s="122"/>
      <c r="J394" s="122"/>
      <c r="K394" s="122"/>
      <c r="L394" s="122"/>
      <c r="M394" s="122"/>
      <c r="N394" s="122"/>
      <c r="O394" s="122"/>
      <c r="P394" s="122"/>
      <c r="AC394" s="90"/>
    </row>
    <row r="395" spans="3:29">
      <c r="C395" s="89"/>
      <c r="D395" s="91" t="s">
        <v>192</v>
      </c>
      <c r="E395" s="45">
        <v>1</v>
      </c>
      <c r="F395" s="122">
        <v>2</v>
      </c>
      <c r="G395" s="122">
        <v>3</v>
      </c>
      <c r="H395" s="122">
        <v>4</v>
      </c>
      <c r="I395" s="122">
        <v>5</v>
      </c>
      <c r="J395" s="122">
        <v>6</v>
      </c>
      <c r="K395" s="122">
        <v>7</v>
      </c>
      <c r="L395" s="122">
        <v>8</v>
      </c>
      <c r="M395" s="122">
        <v>9</v>
      </c>
      <c r="N395" s="122">
        <v>10</v>
      </c>
      <c r="O395" s="122">
        <v>11</v>
      </c>
      <c r="P395" s="122">
        <v>12</v>
      </c>
      <c r="AC395" s="90"/>
    </row>
    <row r="396" spans="3:29">
      <c r="C396" s="89"/>
      <c r="D396" s="91">
        <v>1</v>
      </c>
      <c r="E396" s="45">
        <v>1</v>
      </c>
      <c r="F396" s="122">
        <v>1</v>
      </c>
      <c r="G396" s="122">
        <v>1</v>
      </c>
      <c r="H396" s="122">
        <v>1</v>
      </c>
      <c r="I396" s="122">
        <v>1</v>
      </c>
      <c r="J396" s="122">
        <v>1</v>
      </c>
      <c r="K396" s="122">
        <v>1</v>
      </c>
      <c r="L396" s="122">
        <v>1</v>
      </c>
      <c r="M396" s="122">
        <v>1</v>
      </c>
      <c r="N396" s="122">
        <v>1</v>
      </c>
      <c r="O396" s="122">
        <v>1</v>
      </c>
      <c r="P396" s="122">
        <v>1</v>
      </c>
      <c r="AC396" s="90"/>
    </row>
    <row r="397" spans="3:29">
      <c r="C397" s="89"/>
      <c r="D397" s="91">
        <v>2</v>
      </c>
      <c r="E397" s="42">
        <v>1</v>
      </c>
      <c r="F397" s="42">
        <v>1</v>
      </c>
      <c r="G397" s="122">
        <v>1</v>
      </c>
      <c r="H397" s="42">
        <v>1</v>
      </c>
      <c r="I397" s="122">
        <v>1</v>
      </c>
      <c r="J397" s="42">
        <v>1</v>
      </c>
      <c r="K397" s="42">
        <v>1</v>
      </c>
      <c r="L397" s="122">
        <v>1</v>
      </c>
      <c r="M397" s="42">
        <v>1</v>
      </c>
      <c r="N397" s="42">
        <v>1</v>
      </c>
      <c r="O397" s="122">
        <v>1</v>
      </c>
      <c r="P397" s="42">
        <v>1</v>
      </c>
      <c r="AC397" s="90"/>
    </row>
    <row r="398" spans="3:29">
      <c r="C398" s="89"/>
      <c r="D398" s="42">
        <v>3</v>
      </c>
      <c r="E398" s="42">
        <v>1</v>
      </c>
      <c r="F398" s="42">
        <v>1</v>
      </c>
      <c r="G398" s="42">
        <v>1</v>
      </c>
      <c r="H398" s="42">
        <v>1</v>
      </c>
      <c r="I398" s="42">
        <v>1</v>
      </c>
      <c r="J398" s="42">
        <v>1</v>
      </c>
      <c r="K398" s="42">
        <v>1</v>
      </c>
      <c r="L398" s="42">
        <v>1</v>
      </c>
      <c r="M398" s="42">
        <v>1</v>
      </c>
      <c r="N398" s="42">
        <v>1</v>
      </c>
      <c r="O398" s="42">
        <v>1</v>
      </c>
      <c r="P398" s="42">
        <v>1</v>
      </c>
      <c r="AC398" s="90"/>
    </row>
    <row r="399" spans="3:29">
      <c r="C399" s="89"/>
      <c r="D399" s="194">
        <v>4</v>
      </c>
      <c r="E399" s="194">
        <v>1</v>
      </c>
      <c r="F399" s="194">
        <v>1</v>
      </c>
      <c r="G399" s="194">
        <v>1</v>
      </c>
      <c r="H399" s="194">
        <v>1</v>
      </c>
      <c r="I399" s="194">
        <v>1</v>
      </c>
      <c r="J399" s="194">
        <v>1</v>
      </c>
      <c r="K399" s="194">
        <v>1</v>
      </c>
      <c r="L399" s="194">
        <v>1</v>
      </c>
      <c r="M399" s="194">
        <v>1</v>
      </c>
      <c r="N399" s="194">
        <v>1</v>
      </c>
      <c r="O399" s="194">
        <v>1</v>
      </c>
      <c r="P399" s="194">
        <v>0</v>
      </c>
      <c r="Q399" s="194"/>
      <c r="R399" s="194"/>
      <c r="S399" s="194"/>
      <c r="T399" s="194"/>
      <c r="U399" s="194"/>
      <c r="V399" s="194"/>
      <c r="W399" s="194"/>
      <c r="X399" s="194"/>
      <c r="Y399" s="194"/>
      <c r="Z399" s="194"/>
      <c r="AA399" s="194"/>
      <c r="AC399" s="90"/>
    </row>
    <row r="400" spans="3:29">
      <c r="C400" s="89"/>
      <c r="D400" s="123">
        <v>5</v>
      </c>
      <c r="E400" s="123"/>
      <c r="F400" s="123"/>
      <c r="G400" s="123">
        <v>1</v>
      </c>
      <c r="H400" s="123"/>
      <c r="I400" s="123">
        <v>1</v>
      </c>
      <c r="J400" s="123"/>
      <c r="K400" s="123"/>
      <c r="L400" s="123">
        <v>1</v>
      </c>
      <c r="M400" s="123"/>
      <c r="N400" s="123"/>
      <c r="O400" s="123">
        <v>1</v>
      </c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C400" s="90"/>
    </row>
    <row r="401" spans="3:29">
      <c r="C401" s="89"/>
      <c r="E401" s="122"/>
      <c r="AC401" s="90"/>
    </row>
    <row r="402" spans="3:29">
      <c r="C402" s="89"/>
      <c r="D402" s="42" t="s">
        <v>43</v>
      </c>
      <c r="E402" s="122"/>
      <c r="AC402" s="90"/>
    </row>
    <row r="403" spans="3:29">
      <c r="C403" s="89"/>
      <c r="AC403" s="90"/>
    </row>
    <row r="404" spans="3:29">
      <c r="C404" s="89"/>
      <c r="E404" s="183" t="s">
        <v>44</v>
      </c>
      <c r="F404" s="183" t="s">
        <v>45</v>
      </c>
      <c r="G404" s="183"/>
      <c r="H404" s="183"/>
      <c r="I404" s="183" t="s">
        <v>46</v>
      </c>
      <c r="J404" s="183"/>
      <c r="K404" s="183"/>
      <c r="L404" s="183"/>
      <c r="M404" s="183"/>
      <c r="N404" s="183"/>
      <c r="O404" s="183"/>
      <c r="P404" s="183"/>
      <c r="Q404" s="183"/>
      <c r="R404" s="183"/>
      <c r="S404" s="183"/>
      <c r="T404" s="183"/>
      <c r="U404" s="183"/>
      <c r="V404" s="183"/>
      <c r="W404" s="183"/>
      <c r="X404" s="183"/>
      <c r="Y404" s="183"/>
      <c r="Z404" s="183"/>
      <c r="AA404" s="183"/>
      <c r="AB404" s="183"/>
      <c r="AC404" s="90"/>
    </row>
    <row r="405" spans="3:29">
      <c r="C405" s="89"/>
      <c r="D405" s="91"/>
      <c r="E405" s="119">
        <v>0</v>
      </c>
      <c r="F405" s="119" t="s">
        <v>47</v>
      </c>
      <c r="G405" s="119"/>
      <c r="H405" s="119"/>
      <c r="I405" s="119" t="s">
        <v>73</v>
      </c>
      <c r="J405" s="119"/>
      <c r="K405" s="119"/>
      <c r="L405" s="119"/>
      <c r="M405" s="119"/>
      <c r="N405" s="119"/>
      <c r="O405" s="119"/>
      <c r="P405" s="119"/>
      <c r="Q405" s="119"/>
      <c r="R405" s="119"/>
      <c r="S405" s="119"/>
      <c r="T405" s="119"/>
      <c r="U405" s="119"/>
      <c r="V405" s="119"/>
      <c r="W405" s="119"/>
      <c r="X405" s="119"/>
      <c r="Y405" s="119"/>
      <c r="Z405" s="119"/>
      <c r="AA405" s="119"/>
      <c r="AB405" s="119"/>
      <c r="AC405" s="90"/>
    </row>
    <row r="406" spans="3:29">
      <c r="C406" s="89"/>
      <c r="D406" s="91"/>
      <c r="E406" s="119"/>
      <c r="F406" s="119"/>
      <c r="G406" s="119"/>
      <c r="H406" s="119"/>
      <c r="I406" s="119"/>
      <c r="J406" s="119"/>
      <c r="K406" s="119"/>
      <c r="L406" s="119"/>
      <c r="M406" s="119"/>
      <c r="N406" s="119"/>
      <c r="O406" s="119"/>
      <c r="P406" s="119"/>
      <c r="Q406" s="119"/>
      <c r="R406" s="119"/>
      <c r="S406" s="119"/>
      <c r="T406" s="119"/>
      <c r="U406" s="119"/>
      <c r="V406" s="119"/>
      <c r="W406" s="119"/>
      <c r="X406" s="119"/>
      <c r="Y406" s="119"/>
      <c r="Z406" s="119"/>
      <c r="AA406" s="119"/>
      <c r="AB406" s="119"/>
      <c r="AC406" s="90"/>
    </row>
    <row r="407" spans="3:29">
      <c r="C407" s="89"/>
      <c r="D407" s="91"/>
      <c r="E407" s="119" t="s">
        <v>49</v>
      </c>
      <c r="F407" s="119"/>
      <c r="G407" s="119"/>
      <c r="H407" s="119"/>
      <c r="I407" s="119"/>
      <c r="J407" s="119"/>
      <c r="K407" s="119"/>
      <c r="L407" s="119"/>
      <c r="M407" s="119"/>
      <c r="N407" s="119"/>
      <c r="O407" s="119"/>
      <c r="P407" s="119"/>
      <c r="Q407" s="119"/>
      <c r="R407" s="119"/>
      <c r="S407" s="119"/>
      <c r="T407" s="119"/>
      <c r="U407" s="119"/>
      <c r="V407" s="119"/>
      <c r="W407" s="119"/>
      <c r="X407" s="119"/>
      <c r="Y407" s="119"/>
      <c r="Z407" s="119"/>
      <c r="AA407" s="119"/>
      <c r="AB407" s="119"/>
      <c r="AC407" s="90"/>
    </row>
    <row r="408" spans="3:29">
      <c r="C408" s="89"/>
      <c r="D408" s="91" t="s">
        <v>87</v>
      </c>
      <c r="E408" s="119">
        <v>1</v>
      </c>
      <c r="F408" s="119">
        <v>2</v>
      </c>
      <c r="G408" s="119">
        <v>3</v>
      </c>
      <c r="H408" s="119">
        <v>4</v>
      </c>
      <c r="I408" s="119">
        <v>5</v>
      </c>
      <c r="J408" s="119">
        <v>6</v>
      </c>
      <c r="K408" s="119">
        <v>7</v>
      </c>
      <c r="L408" s="119">
        <v>8</v>
      </c>
      <c r="M408" s="119">
        <v>9</v>
      </c>
      <c r="N408" s="119">
        <v>10</v>
      </c>
      <c r="O408" s="119">
        <v>11</v>
      </c>
      <c r="P408" s="119">
        <v>12</v>
      </c>
      <c r="Q408" s="119">
        <v>13</v>
      </c>
      <c r="R408" s="119">
        <v>14</v>
      </c>
      <c r="S408" s="119">
        <v>15</v>
      </c>
      <c r="T408" s="119">
        <v>16</v>
      </c>
      <c r="U408" s="119">
        <v>17</v>
      </c>
      <c r="V408" s="119">
        <v>18</v>
      </c>
      <c r="W408" s="119">
        <v>19</v>
      </c>
      <c r="X408" s="119">
        <v>20</v>
      </c>
      <c r="Y408" s="119">
        <v>21</v>
      </c>
      <c r="Z408" s="119">
        <v>22</v>
      </c>
      <c r="AA408" s="119">
        <v>23</v>
      </c>
      <c r="AB408" s="119">
        <v>24</v>
      </c>
      <c r="AC408" s="90"/>
    </row>
    <row r="409" spans="3:29">
      <c r="C409" s="89"/>
      <c r="D409" s="91">
        <v>1</v>
      </c>
      <c r="E409" s="119">
        <v>0</v>
      </c>
      <c r="F409" s="119">
        <v>0</v>
      </c>
      <c r="G409" s="119">
        <v>0</v>
      </c>
      <c r="H409" s="119">
        <v>0</v>
      </c>
      <c r="I409" s="119">
        <v>0</v>
      </c>
      <c r="J409" s="119">
        <v>0</v>
      </c>
      <c r="K409" s="119">
        <v>0</v>
      </c>
      <c r="L409" s="119">
        <v>0</v>
      </c>
      <c r="M409" s="119">
        <v>0</v>
      </c>
      <c r="N409" s="119">
        <v>1</v>
      </c>
      <c r="O409" s="119">
        <v>1</v>
      </c>
      <c r="P409" s="119">
        <v>1</v>
      </c>
      <c r="Q409" s="119">
        <v>0</v>
      </c>
      <c r="R409" s="119">
        <v>0</v>
      </c>
      <c r="S409" s="119">
        <v>1</v>
      </c>
      <c r="T409" s="119">
        <v>1</v>
      </c>
      <c r="U409" s="119">
        <v>1</v>
      </c>
      <c r="V409" s="119">
        <v>1</v>
      </c>
      <c r="W409" s="119">
        <v>1</v>
      </c>
      <c r="X409" s="119">
        <v>0</v>
      </c>
      <c r="Y409" s="119">
        <v>0</v>
      </c>
      <c r="Z409" s="119">
        <v>0</v>
      </c>
      <c r="AA409" s="119">
        <v>0</v>
      </c>
      <c r="AB409" s="119">
        <v>0</v>
      </c>
      <c r="AC409" s="90"/>
    </row>
    <row r="410" spans="3:29">
      <c r="C410" s="89"/>
      <c r="D410" s="91">
        <v>2</v>
      </c>
      <c r="E410" s="119">
        <v>0</v>
      </c>
      <c r="F410" s="119">
        <v>0</v>
      </c>
      <c r="G410" s="119">
        <v>0</v>
      </c>
      <c r="H410" s="119">
        <v>0</v>
      </c>
      <c r="I410" s="119">
        <v>0</v>
      </c>
      <c r="J410" s="119">
        <v>0</v>
      </c>
      <c r="K410" s="119">
        <v>0</v>
      </c>
      <c r="L410" s="119">
        <v>0</v>
      </c>
      <c r="M410" s="119">
        <v>0</v>
      </c>
      <c r="N410" s="119">
        <v>1</v>
      </c>
      <c r="O410" s="119">
        <v>1</v>
      </c>
      <c r="P410" s="119">
        <v>1</v>
      </c>
      <c r="Q410" s="119">
        <v>0</v>
      </c>
      <c r="R410" s="119">
        <v>0</v>
      </c>
      <c r="S410" s="119">
        <v>1</v>
      </c>
      <c r="T410" s="119">
        <v>1</v>
      </c>
      <c r="U410" s="119">
        <v>1</v>
      </c>
      <c r="V410" s="119">
        <v>1</v>
      </c>
      <c r="W410" s="119">
        <v>1</v>
      </c>
      <c r="X410" s="119">
        <v>0</v>
      </c>
      <c r="Y410" s="119">
        <v>0</v>
      </c>
      <c r="Z410" s="119">
        <v>0</v>
      </c>
      <c r="AA410" s="119">
        <v>0</v>
      </c>
      <c r="AB410" s="119">
        <v>0</v>
      </c>
      <c r="AC410" s="90"/>
    </row>
    <row r="411" spans="3:29">
      <c r="C411" s="89"/>
      <c r="D411" s="91">
        <v>3</v>
      </c>
      <c r="E411" s="119">
        <v>0</v>
      </c>
      <c r="F411" s="119">
        <v>0</v>
      </c>
      <c r="G411" s="119">
        <v>0</v>
      </c>
      <c r="H411" s="119">
        <v>0</v>
      </c>
      <c r="I411" s="119">
        <v>0</v>
      </c>
      <c r="J411" s="119">
        <v>0</v>
      </c>
      <c r="K411" s="119">
        <v>0</v>
      </c>
      <c r="L411" s="119">
        <v>0</v>
      </c>
      <c r="M411" s="119">
        <v>0</v>
      </c>
      <c r="N411" s="119">
        <v>1</v>
      </c>
      <c r="O411" s="119">
        <v>1</v>
      </c>
      <c r="P411" s="119">
        <v>1</v>
      </c>
      <c r="Q411" s="119">
        <v>0</v>
      </c>
      <c r="R411" s="119">
        <v>0</v>
      </c>
      <c r="S411" s="119">
        <v>1</v>
      </c>
      <c r="T411" s="119">
        <v>1</v>
      </c>
      <c r="U411" s="119">
        <v>1</v>
      </c>
      <c r="V411" s="119">
        <v>1</v>
      </c>
      <c r="W411" s="119">
        <v>1</v>
      </c>
      <c r="X411" s="119">
        <v>0</v>
      </c>
      <c r="Y411" s="119">
        <v>0</v>
      </c>
      <c r="Z411" s="119">
        <v>0</v>
      </c>
      <c r="AA411" s="119">
        <v>0</v>
      </c>
      <c r="AB411" s="119">
        <v>0</v>
      </c>
      <c r="AC411" s="90"/>
    </row>
    <row r="412" spans="3:29">
      <c r="C412" s="89"/>
      <c r="D412" s="91">
        <v>4</v>
      </c>
      <c r="E412" s="119">
        <v>0</v>
      </c>
      <c r="F412" s="119">
        <v>0</v>
      </c>
      <c r="G412" s="119">
        <v>0</v>
      </c>
      <c r="H412" s="119">
        <v>0</v>
      </c>
      <c r="I412" s="119">
        <v>0</v>
      </c>
      <c r="J412" s="119">
        <v>0</v>
      </c>
      <c r="K412" s="119">
        <v>0</v>
      </c>
      <c r="L412" s="119">
        <v>0</v>
      </c>
      <c r="M412" s="119">
        <v>0</v>
      </c>
      <c r="N412" s="119">
        <v>1</v>
      </c>
      <c r="O412" s="119">
        <v>1</v>
      </c>
      <c r="P412" s="119">
        <v>1</v>
      </c>
      <c r="Q412" s="119">
        <v>0</v>
      </c>
      <c r="R412" s="119">
        <v>0</v>
      </c>
      <c r="S412" s="119">
        <v>1</v>
      </c>
      <c r="T412" s="119">
        <v>1</v>
      </c>
      <c r="U412" s="119">
        <v>1</v>
      </c>
      <c r="V412" s="119">
        <v>1</v>
      </c>
      <c r="W412" s="119">
        <v>1</v>
      </c>
      <c r="X412" s="119">
        <v>0</v>
      </c>
      <c r="Y412" s="119">
        <v>0</v>
      </c>
      <c r="Z412" s="119">
        <v>0</v>
      </c>
      <c r="AA412" s="119">
        <v>0</v>
      </c>
      <c r="AB412" s="119">
        <v>0</v>
      </c>
      <c r="AC412" s="90"/>
    </row>
    <row r="413" spans="3:29">
      <c r="C413" s="89"/>
      <c r="D413" s="42">
        <v>5</v>
      </c>
      <c r="E413" s="42">
        <v>0</v>
      </c>
      <c r="F413" s="42">
        <v>0</v>
      </c>
      <c r="G413" s="42">
        <v>0</v>
      </c>
      <c r="H413" s="42">
        <v>0</v>
      </c>
      <c r="I413" s="42">
        <v>0</v>
      </c>
      <c r="J413" s="42">
        <v>0</v>
      </c>
      <c r="K413" s="42">
        <v>0</v>
      </c>
      <c r="L413" s="42">
        <v>0</v>
      </c>
      <c r="M413" s="42">
        <v>0</v>
      </c>
      <c r="N413" s="42">
        <v>1</v>
      </c>
      <c r="O413" s="42">
        <v>1</v>
      </c>
      <c r="P413" s="42">
        <v>1</v>
      </c>
      <c r="Q413" s="42">
        <v>0</v>
      </c>
      <c r="R413" s="42">
        <v>0</v>
      </c>
      <c r="S413" s="42">
        <v>1</v>
      </c>
      <c r="T413" s="42">
        <v>1</v>
      </c>
      <c r="U413" s="42">
        <v>1</v>
      </c>
      <c r="V413" s="42">
        <v>1</v>
      </c>
      <c r="W413" s="42">
        <v>1</v>
      </c>
      <c r="X413" s="42">
        <v>0</v>
      </c>
      <c r="Y413" s="42">
        <v>0</v>
      </c>
      <c r="Z413" s="42">
        <v>0</v>
      </c>
      <c r="AA413" s="42">
        <v>0</v>
      </c>
      <c r="AB413" s="42">
        <v>0</v>
      </c>
      <c r="AC413" s="90"/>
    </row>
    <row r="414" spans="3:29">
      <c r="C414" s="89"/>
      <c r="D414" s="42">
        <v>6</v>
      </c>
      <c r="E414" s="183">
        <v>0</v>
      </c>
      <c r="F414" s="183">
        <v>0</v>
      </c>
      <c r="G414" s="183">
        <v>0</v>
      </c>
      <c r="H414" s="183">
        <v>0</v>
      </c>
      <c r="I414" s="183">
        <v>0</v>
      </c>
      <c r="J414" s="183">
        <v>0</v>
      </c>
      <c r="K414" s="183">
        <v>0</v>
      </c>
      <c r="L414" s="183">
        <v>0</v>
      </c>
      <c r="M414" s="183">
        <v>0</v>
      </c>
      <c r="N414" s="183">
        <v>1</v>
      </c>
      <c r="O414" s="183">
        <v>1</v>
      </c>
      <c r="P414" s="183">
        <v>1</v>
      </c>
      <c r="Q414" s="42">
        <v>0</v>
      </c>
      <c r="R414" s="42">
        <v>0</v>
      </c>
      <c r="S414" s="42">
        <v>0</v>
      </c>
      <c r="T414" s="42">
        <v>0</v>
      </c>
      <c r="U414" s="42">
        <v>0</v>
      </c>
      <c r="V414" s="42">
        <v>0</v>
      </c>
      <c r="W414" s="42">
        <v>0</v>
      </c>
      <c r="X414" s="42">
        <v>0</v>
      </c>
      <c r="Y414" s="42">
        <v>0</v>
      </c>
      <c r="Z414" s="42">
        <v>0</v>
      </c>
      <c r="AA414" s="42">
        <v>0</v>
      </c>
      <c r="AB414" s="42">
        <v>0</v>
      </c>
      <c r="AC414" s="90"/>
    </row>
    <row r="415" spans="3:29">
      <c r="C415" s="89"/>
      <c r="D415" s="94">
        <v>7</v>
      </c>
      <c r="E415" s="118">
        <v>0</v>
      </c>
      <c r="F415" s="119">
        <v>0</v>
      </c>
      <c r="G415" s="119">
        <v>0</v>
      </c>
      <c r="H415" s="119">
        <v>0</v>
      </c>
      <c r="I415" s="119">
        <v>0</v>
      </c>
      <c r="J415" s="119">
        <v>0</v>
      </c>
      <c r="K415" s="119">
        <v>0</v>
      </c>
      <c r="L415" s="119">
        <v>0</v>
      </c>
      <c r="M415" s="119">
        <v>0</v>
      </c>
      <c r="N415" s="119">
        <v>0</v>
      </c>
      <c r="O415" s="119">
        <v>0</v>
      </c>
      <c r="P415" s="119">
        <v>0</v>
      </c>
      <c r="Q415" s="42">
        <v>0</v>
      </c>
      <c r="R415" s="42">
        <v>0</v>
      </c>
      <c r="S415" s="42">
        <v>0</v>
      </c>
      <c r="T415" s="42">
        <v>0</v>
      </c>
      <c r="U415" s="42">
        <v>0</v>
      </c>
      <c r="V415" s="42">
        <v>0</v>
      </c>
      <c r="W415" s="42">
        <v>0</v>
      </c>
      <c r="X415" s="42">
        <v>0</v>
      </c>
      <c r="Y415" s="42">
        <v>0</v>
      </c>
      <c r="Z415" s="42">
        <v>0</v>
      </c>
      <c r="AA415" s="42">
        <v>0</v>
      </c>
      <c r="AB415" s="42">
        <v>0</v>
      </c>
      <c r="AC415" s="90"/>
    </row>
    <row r="416" spans="3:29">
      <c r="C416" s="89"/>
      <c r="D416" s="94"/>
      <c r="E416" s="45"/>
      <c r="F416" s="122"/>
      <c r="G416" s="122"/>
      <c r="H416" s="122"/>
      <c r="I416" s="122"/>
      <c r="J416" s="122"/>
      <c r="K416" s="122"/>
      <c r="L416" s="122"/>
      <c r="M416" s="122"/>
      <c r="N416" s="122"/>
      <c r="O416" s="122"/>
      <c r="P416" s="122"/>
      <c r="AC416" s="90"/>
    </row>
    <row r="417" spans="3:29">
      <c r="C417" s="89"/>
      <c r="D417" s="94"/>
      <c r="E417" s="45" t="s">
        <v>42</v>
      </c>
      <c r="F417" s="122"/>
      <c r="G417" s="122"/>
      <c r="H417" s="122"/>
      <c r="I417" s="122"/>
      <c r="J417" s="122"/>
      <c r="K417" s="122"/>
      <c r="L417" s="122"/>
      <c r="M417" s="122"/>
      <c r="N417" s="122"/>
      <c r="O417" s="122"/>
      <c r="P417" s="122"/>
      <c r="AC417" s="90"/>
    </row>
    <row r="418" spans="3:29">
      <c r="C418" s="89"/>
      <c r="D418" s="94" t="s">
        <v>192</v>
      </c>
      <c r="E418" s="45">
        <v>1</v>
      </c>
      <c r="F418" s="122">
        <v>2</v>
      </c>
      <c r="G418" s="122">
        <v>3</v>
      </c>
      <c r="H418" s="122">
        <v>4</v>
      </c>
      <c r="I418" s="122">
        <v>5</v>
      </c>
      <c r="J418" s="122">
        <v>6</v>
      </c>
      <c r="K418" s="122">
        <v>7</v>
      </c>
      <c r="L418" s="122">
        <v>8</v>
      </c>
      <c r="M418" s="122">
        <v>9</v>
      </c>
      <c r="N418" s="122">
        <v>10</v>
      </c>
      <c r="O418" s="122">
        <v>11</v>
      </c>
      <c r="P418" s="122">
        <v>12</v>
      </c>
      <c r="AC418" s="90"/>
    </row>
    <row r="419" spans="3:29">
      <c r="C419" s="89"/>
      <c r="D419" s="94">
        <v>1</v>
      </c>
      <c r="E419" s="45">
        <v>1</v>
      </c>
      <c r="F419" s="122">
        <v>1</v>
      </c>
      <c r="G419" s="122">
        <v>1</v>
      </c>
      <c r="H419" s="122">
        <v>1</v>
      </c>
      <c r="I419" s="122">
        <v>1</v>
      </c>
      <c r="J419" s="122">
        <v>1</v>
      </c>
      <c r="K419" s="122">
        <v>1</v>
      </c>
      <c r="L419" s="122">
        <v>1</v>
      </c>
      <c r="M419" s="122">
        <v>1</v>
      </c>
      <c r="N419" s="122">
        <v>1</v>
      </c>
      <c r="O419" s="122">
        <v>1</v>
      </c>
      <c r="P419" s="122">
        <v>1</v>
      </c>
      <c r="AC419" s="90"/>
    </row>
    <row r="420" spans="3:29">
      <c r="C420" s="89"/>
      <c r="D420" s="94">
        <v>2</v>
      </c>
      <c r="E420" s="42">
        <v>1</v>
      </c>
      <c r="F420" s="42">
        <v>1</v>
      </c>
      <c r="G420" s="122">
        <v>1</v>
      </c>
      <c r="H420" s="42">
        <v>1</v>
      </c>
      <c r="I420" s="122">
        <v>1</v>
      </c>
      <c r="J420" s="42">
        <v>1</v>
      </c>
      <c r="K420" s="42">
        <v>1</v>
      </c>
      <c r="L420" s="122">
        <v>1</v>
      </c>
      <c r="M420" s="42">
        <v>1</v>
      </c>
      <c r="N420" s="42">
        <v>1</v>
      </c>
      <c r="O420" s="122">
        <v>1</v>
      </c>
      <c r="P420" s="42">
        <v>1</v>
      </c>
      <c r="AC420" s="90"/>
    </row>
    <row r="421" spans="3:29">
      <c r="C421" s="89"/>
      <c r="D421" s="42">
        <v>3</v>
      </c>
      <c r="E421" s="42">
        <v>1</v>
      </c>
      <c r="F421" s="42">
        <v>1</v>
      </c>
      <c r="G421" s="42">
        <v>1</v>
      </c>
      <c r="H421" s="42">
        <v>1</v>
      </c>
      <c r="I421" s="42">
        <v>1</v>
      </c>
      <c r="J421" s="42">
        <v>1</v>
      </c>
      <c r="K421" s="42">
        <v>1</v>
      </c>
      <c r="L421" s="42">
        <v>1</v>
      </c>
      <c r="M421" s="42">
        <v>1</v>
      </c>
      <c r="N421" s="42">
        <v>1</v>
      </c>
      <c r="O421" s="42">
        <v>1</v>
      </c>
      <c r="P421" s="42">
        <v>1</v>
      </c>
      <c r="AC421" s="90"/>
    </row>
    <row r="422" spans="3:29">
      <c r="C422" s="89"/>
      <c r="D422" s="194">
        <v>4</v>
      </c>
      <c r="E422" s="194">
        <v>1</v>
      </c>
      <c r="F422" s="194">
        <v>1</v>
      </c>
      <c r="G422" s="194">
        <v>1</v>
      </c>
      <c r="H422" s="194">
        <v>1</v>
      </c>
      <c r="I422" s="194">
        <v>1</v>
      </c>
      <c r="J422" s="194">
        <v>1</v>
      </c>
      <c r="K422" s="194">
        <v>1</v>
      </c>
      <c r="L422" s="194">
        <v>1</v>
      </c>
      <c r="M422" s="194">
        <v>1</v>
      </c>
      <c r="N422" s="194">
        <v>1</v>
      </c>
      <c r="O422" s="194">
        <v>1</v>
      </c>
      <c r="P422" s="194">
        <v>0</v>
      </c>
      <c r="Q422" s="194"/>
      <c r="R422" s="194"/>
      <c r="S422" s="194"/>
      <c r="T422" s="194"/>
      <c r="U422" s="194"/>
      <c r="V422" s="194"/>
      <c r="W422" s="194"/>
      <c r="X422" s="194"/>
      <c r="Y422" s="194"/>
      <c r="Z422" s="194"/>
      <c r="AA422" s="194"/>
      <c r="AB422" s="194"/>
      <c r="AC422" s="90"/>
    </row>
    <row r="423" spans="3:29">
      <c r="C423" s="89"/>
      <c r="D423" s="42">
        <v>5</v>
      </c>
      <c r="G423" s="42">
        <v>1</v>
      </c>
      <c r="I423" s="42">
        <v>1</v>
      </c>
      <c r="L423" s="42">
        <v>1</v>
      </c>
      <c r="O423" s="42">
        <v>1</v>
      </c>
      <c r="AC423" s="90"/>
    </row>
    <row r="424" spans="3:29">
      <c r="C424" s="89"/>
      <c r="E424" s="122"/>
      <c r="AC424" s="90"/>
    </row>
    <row r="425" spans="3:29">
      <c r="C425" s="89"/>
      <c r="D425" s="42" t="s">
        <v>51</v>
      </c>
      <c r="E425" s="122"/>
      <c r="AC425" s="90"/>
    </row>
    <row r="426" spans="3:29">
      <c r="C426" s="89"/>
      <c r="AC426" s="90"/>
    </row>
    <row r="427" spans="3:29">
      <c r="C427" s="89"/>
      <c r="E427" s="183" t="s">
        <v>44</v>
      </c>
      <c r="F427" s="183" t="s">
        <v>45</v>
      </c>
      <c r="G427" s="183"/>
      <c r="H427" s="183"/>
      <c r="I427" s="183" t="s">
        <v>52</v>
      </c>
      <c r="J427" s="183"/>
      <c r="K427" s="183"/>
      <c r="L427" s="183"/>
      <c r="M427" s="183"/>
      <c r="N427" s="183"/>
      <c r="O427" s="183"/>
      <c r="P427" s="183"/>
      <c r="Q427" s="183"/>
      <c r="R427" s="183"/>
      <c r="S427" s="183"/>
      <c r="T427" s="183"/>
      <c r="U427" s="183"/>
      <c r="V427" s="183"/>
      <c r="W427" s="183"/>
      <c r="X427" s="183"/>
      <c r="Y427" s="183"/>
      <c r="Z427" s="183"/>
      <c r="AA427" s="183"/>
      <c r="AB427" s="183"/>
      <c r="AC427" s="90"/>
    </row>
    <row r="428" spans="3:29">
      <c r="C428" s="89"/>
      <c r="D428" s="91"/>
      <c r="E428" s="119">
        <v>0</v>
      </c>
      <c r="F428" s="119" t="s">
        <v>53</v>
      </c>
      <c r="G428" s="119"/>
      <c r="H428" s="119"/>
      <c r="I428" s="119" t="s">
        <v>73</v>
      </c>
      <c r="J428" s="119"/>
      <c r="K428" s="119"/>
      <c r="L428" s="119"/>
      <c r="M428" s="119"/>
      <c r="N428" s="119"/>
      <c r="O428" s="119"/>
      <c r="P428" s="119"/>
      <c r="Q428" s="119"/>
      <c r="R428" s="119"/>
      <c r="S428" s="119"/>
      <c r="T428" s="119"/>
      <c r="U428" s="119"/>
      <c r="V428" s="119"/>
      <c r="W428" s="119"/>
      <c r="X428" s="119"/>
      <c r="Y428" s="119"/>
      <c r="Z428" s="119"/>
      <c r="AA428" s="119"/>
      <c r="AB428" s="119"/>
      <c r="AC428" s="90"/>
    </row>
    <row r="429" spans="3:29">
      <c r="C429" s="89"/>
      <c r="D429" s="91"/>
      <c r="E429" s="119"/>
      <c r="F429" s="119"/>
      <c r="G429" s="119"/>
      <c r="H429" s="119"/>
      <c r="I429" s="119"/>
      <c r="J429" s="119"/>
      <c r="K429" s="119"/>
      <c r="L429" s="119"/>
      <c r="M429" s="119"/>
      <c r="N429" s="119"/>
      <c r="O429" s="119"/>
      <c r="P429" s="119"/>
      <c r="Q429" s="119"/>
      <c r="R429" s="119"/>
      <c r="S429" s="119"/>
      <c r="T429" s="119"/>
      <c r="U429" s="119"/>
      <c r="V429" s="119"/>
      <c r="W429" s="119"/>
      <c r="X429" s="119"/>
      <c r="Y429" s="119"/>
      <c r="Z429" s="119"/>
      <c r="AA429" s="119"/>
      <c r="AB429" s="119"/>
      <c r="AC429" s="90"/>
    </row>
    <row r="430" spans="3:29">
      <c r="C430" s="89"/>
      <c r="D430" s="91"/>
      <c r="E430" s="119" t="s">
        <v>49</v>
      </c>
      <c r="F430" s="119"/>
      <c r="G430" s="119"/>
      <c r="H430" s="119"/>
      <c r="I430" s="119"/>
      <c r="J430" s="119"/>
      <c r="K430" s="119"/>
      <c r="L430" s="119"/>
      <c r="M430" s="119"/>
      <c r="N430" s="119"/>
      <c r="O430" s="119"/>
      <c r="P430" s="119"/>
      <c r="Q430" s="119"/>
      <c r="R430" s="119"/>
      <c r="S430" s="119"/>
      <c r="T430" s="119"/>
      <c r="U430" s="119"/>
      <c r="V430" s="119"/>
      <c r="W430" s="119"/>
      <c r="X430" s="119"/>
      <c r="Y430" s="119"/>
      <c r="Z430" s="119"/>
      <c r="AA430" s="119"/>
      <c r="AB430" s="119"/>
      <c r="AC430" s="90"/>
    </row>
    <row r="431" spans="3:29">
      <c r="C431" s="89"/>
      <c r="D431" s="91" t="s">
        <v>87</v>
      </c>
      <c r="E431" s="119">
        <v>1</v>
      </c>
      <c r="F431" s="119">
        <v>2</v>
      </c>
      <c r="G431" s="119">
        <v>3</v>
      </c>
      <c r="H431" s="119">
        <v>4</v>
      </c>
      <c r="I431" s="119">
        <v>5</v>
      </c>
      <c r="J431" s="119">
        <v>6</v>
      </c>
      <c r="K431" s="119">
        <v>7</v>
      </c>
      <c r="L431" s="119">
        <v>8</v>
      </c>
      <c r="M431" s="119">
        <v>9</v>
      </c>
      <c r="N431" s="119">
        <v>10</v>
      </c>
      <c r="O431" s="119">
        <v>11</v>
      </c>
      <c r="P431" s="119">
        <v>12</v>
      </c>
      <c r="Q431" s="119">
        <v>13</v>
      </c>
      <c r="R431" s="119">
        <v>14</v>
      </c>
      <c r="S431" s="119">
        <v>15</v>
      </c>
      <c r="T431" s="119">
        <v>16</v>
      </c>
      <c r="U431" s="119">
        <v>17</v>
      </c>
      <c r="V431" s="119">
        <v>18</v>
      </c>
      <c r="W431" s="119">
        <v>19</v>
      </c>
      <c r="X431" s="119">
        <v>20</v>
      </c>
      <c r="Y431" s="119">
        <v>21</v>
      </c>
      <c r="Z431" s="119">
        <v>22</v>
      </c>
      <c r="AA431" s="119">
        <v>23</v>
      </c>
      <c r="AB431" s="119">
        <v>24</v>
      </c>
      <c r="AC431" s="90"/>
    </row>
    <row r="432" spans="3:29">
      <c r="C432" s="89"/>
      <c r="D432" s="91">
        <v>1</v>
      </c>
      <c r="E432" s="119">
        <v>0</v>
      </c>
      <c r="F432" s="119">
        <v>0</v>
      </c>
      <c r="G432" s="119">
        <v>0</v>
      </c>
      <c r="H432" s="119">
        <v>0</v>
      </c>
      <c r="I432" s="119">
        <v>0</v>
      </c>
      <c r="J432" s="119">
        <v>0</v>
      </c>
      <c r="K432" s="119">
        <v>0</v>
      </c>
      <c r="L432" s="119">
        <v>0</v>
      </c>
      <c r="M432" s="119">
        <v>0</v>
      </c>
      <c r="N432" s="119">
        <v>1</v>
      </c>
      <c r="O432" s="119">
        <v>1</v>
      </c>
      <c r="P432" s="119">
        <v>1</v>
      </c>
      <c r="Q432" s="119">
        <v>0</v>
      </c>
      <c r="R432" s="119">
        <v>0</v>
      </c>
      <c r="S432" s="119">
        <v>1</v>
      </c>
      <c r="T432" s="119">
        <v>1</v>
      </c>
      <c r="U432" s="119">
        <v>1</v>
      </c>
      <c r="V432" s="119">
        <v>1</v>
      </c>
      <c r="W432" s="119">
        <v>1</v>
      </c>
      <c r="X432" s="119">
        <v>0</v>
      </c>
      <c r="Y432" s="119">
        <v>0</v>
      </c>
      <c r="Z432" s="119">
        <v>0</v>
      </c>
      <c r="AA432" s="119">
        <v>0</v>
      </c>
      <c r="AB432" s="119">
        <v>0</v>
      </c>
      <c r="AC432" s="90"/>
    </row>
    <row r="433" spans="3:29">
      <c r="C433" s="89"/>
      <c r="D433" s="91">
        <v>2</v>
      </c>
      <c r="E433" s="119">
        <v>0</v>
      </c>
      <c r="F433" s="119">
        <v>0</v>
      </c>
      <c r="G433" s="119">
        <v>0</v>
      </c>
      <c r="H433" s="119">
        <v>0</v>
      </c>
      <c r="I433" s="119">
        <v>0</v>
      </c>
      <c r="J433" s="119">
        <v>0</v>
      </c>
      <c r="K433" s="119">
        <v>0</v>
      </c>
      <c r="L433" s="119">
        <v>0</v>
      </c>
      <c r="M433" s="119">
        <v>0</v>
      </c>
      <c r="N433" s="119">
        <v>1</v>
      </c>
      <c r="O433" s="119">
        <v>1</v>
      </c>
      <c r="P433" s="119">
        <v>1</v>
      </c>
      <c r="Q433" s="119">
        <v>0</v>
      </c>
      <c r="R433" s="119">
        <v>0</v>
      </c>
      <c r="S433" s="119">
        <v>1</v>
      </c>
      <c r="T433" s="119">
        <v>1</v>
      </c>
      <c r="U433" s="119">
        <v>1</v>
      </c>
      <c r="V433" s="119">
        <v>1</v>
      </c>
      <c r="W433" s="119">
        <v>1</v>
      </c>
      <c r="X433" s="119">
        <v>0</v>
      </c>
      <c r="Y433" s="119">
        <v>0</v>
      </c>
      <c r="Z433" s="119">
        <v>0</v>
      </c>
      <c r="AA433" s="119">
        <v>0</v>
      </c>
      <c r="AB433" s="119">
        <v>0</v>
      </c>
      <c r="AC433" s="90"/>
    </row>
    <row r="434" spans="3:29">
      <c r="C434" s="89"/>
      <c r="D434" s="91">
        <v>3</v>
      </c>
      <c r="E434" s="119">
        <v>0</v>
      </c>
      <c r="F434" s="119">
        <v>0</v>
      </c>
      <c r="G434" s="119">
        <v>0</v>
      </c>
      <c r="H434" s="119">
        <v>0</v>
      </c>
      <c r="I434" s="119">
        <v>0</v>
      </c>
      <c r="J434" s="119">
        <v>0</v>
      </c>
      <c r="K434" s="119">
        <v>0</v>
      </c>
      <c r="L434" s="119">
        <v>0</v>
      </c>
      <c r="M434" s="119">
        <v>0</v>
      </c>
      <c r="N434" s="119">
        <v>1</v>
      </c>
      <c r="O434" s="119">
        <v>1</v>
      </c>
      <c r="P434" s="119">
        <v>1</v>
      </c>
      <c r="Q434" s="119">
        <v>0</v>
      </c>
      <c r="R434" s="119">
        <v>0</v>
      </c>
      <c r="S434" s="119">
        <v>1</v>
      </c>
      <c r="T434" s="119">
        <v>1</v>
      </c>
      <c r="U434" s="119">
        <v>1</v>
      </c>
      <c r="V434" s="119">
        <v>1</v>
      </c>
      <c r="W434" s="119">
        <v>1</v>
      </c>
      <c r="X434" s="119">
        <v>0</v>
      </c>
      <c r="Y434" s="119">
        <v>0</v>
      </c>
      <c r="Z434" s="119">
        <v>0</v>
      </c>
      <c r="AA434" s="119">
        <v>0</v>
      </c>
      <c r="AB434" s="119">
        <v>0</v>
      </c>
      <c r="AC434" s="90"/>
    </row>
    <row r="435" spans="3:29">
      <c r="C435" s="89"/>
      <c r="D435" s="91">
        <v>4</v>
      </c>
      <c r="E435" s="119">
        <v>0</v>
      </c>
      <c r="F435" s="119">
        <v>0</v>
      </c>
      <c r="G435" s="119">
        <v>0</v>
      </c>
      <c r="H435" s="119">
        <v>0</v>
      </c>
      <c r="I435" s="119">
        <v>0</v>
      </c>
      <c r="J435" s="119">
        <v>0</v>
      </c>
      <c r="K435" s="119">
        <v>0</v>
      </c>
      <c r="L435" s="119">
        <v>0</v>
      </c>
      <c r="M435" s="119">
        <v>0</v>
      </c>
      <c r="N435" s="119">
        <v>1</v>
      </c>
      <c r="O435" s="119">
        <v>1</v>
      </c>
      <c r="P435" s="119">
        <v>1</v>
      </c>
      <c r="Q435" s="119">
        <v>0</v>
      </c>
      <c r="R435" s="119">
        <v>0</v>
      </c>
      <c r="S435" s="119">
        <v>1</v>
      </c>
      <c r="T435" s="119">
        <v>1</v>
      </c>
      <c r="U435" s="119">
        <v>1</v>
      </c>
      <c r="V435" s="119">
        <v>1</v>
      </c>
      <c r="W435" s="119">
        <v>1</v>
      </c>
      <c r="X435" s="119">
        <v>0</v>
      </c>
      <c r="Y435" s="119">
        <v>0</v>
      </c>
      <c r="Z435" s="119">
        <v>0</v>
      </c>
      <c r="AA435" s="119">
        <v>0</v>
      </c>
      <c r="AB435" s="119">
        <v>0</v>
      </c>
      <c r="AC435" s="90"/>
    </row>
    <row r="436" spans="3:29">
      <c r="C436" s="89"/>
      <c r="D436" s="42">
        <v>5</v>
      </c>
      <c r="E436" s="42">
        <v>0</v>
      </c>
      <c r="F436" s="42">
        <v>0</v>
      </c>
      <c r="G436" s="42">
        <v>0</v>
      </c>
      <c r="H436" s="42">
        <v>0</v>
      </c>
      <c r="I436" s="42">
        <v>0</v>
      </c>
      <c r="J436" s="42">
        <v>0</v>
      </c>
      <c r="K436" s="42">
        <v>0</v>
      </c>
      <c r="L436" s="42">
        <v>0</v>
      </c>
      <c r="M436" s="42">
        <v>0</v>
      </c>
      <c r="N436" s="42">
        <v>1</v>
      </c>
      <c r="O436" s="42">
        <v>1</v>
      </c>
      <c r="P436" s="42">
        <v>1</v>
      </c>
      <c r="Q436" s="42">
        <v>0</v>
      </c>
      <c r="R436" s="42">
        <v>0</v>
      </c>
      <c r="S436" s="42">
        <v>1</v>
      </c>
      <c r="T436" s="42">
        <v>1</v>
      </c>
      <c r="U436" s="42">
        <v>1</v>
      </c>
      <c r="V436" s="42">
        <v>1</v>
      </c>
      <c r="W436" s="42">
        <v>1</v>
      </c>
      <c r="X436" s="42">
        <v>0</v>
      </c>
      <c r="Y436" s="42">
        <v>0</v>
      </c>
      <c r="Z436" s="42">
        <v>0</v>
      </c>
      <c r="AA436" s="42">
        <v>0</v>
      </c>
      <c r="AB436" s="42">
        <v>0</v>
      </c>
      <c r="AC436" s="90"/>
    </row>
    <row r="437" spans="3:29">
      <c r="C437" s="89"/>
      <c r="D437" s="42">
        <v>6</v>
      </c>
      <c r="E437" s="183">
        <v>0</v>
      </c>
      <c r="F437" s="183">
        <v>0</v>
      </c>
      <c r="G437" s="183">
        <v>0</v>
      </c>
      <c r="H437" s="183">
        <v>0</v>
      </c>
      <c r="I437" s="183">
        <v>0</v>
      </c>
      <c r="J437" s="183">
        <v>0</v>
      </c>
      <c r="K437" s="183">
        <v>0</v>
      </c>
      <c r="L437" s="183">
        <v>0</v>
      </c>
      <c r="M437" s="183">
        <v>0</v>
      </c>
      <c r="N437" s="183">
        <v>1</v>
      </c>
      <c r="O437" s="183">
        <v>1</v>
      </c>
      <c r="P437" s="183">
        <v>1</v>
      </c>
      <c r="Q437" s="42">
        <v>0</v>
      </c>
      <c r="R437" s="42">
        <v>0</v>
      </c>
      <c r="S437" s="42">
        <v>0</v>
      </c>
      <c r="T437" s="42">
        <v>0</v>
      </c>
      <c r="U437" s="42">
        <v>0</v>
      </c>
      <c r="V437" s="42">
        <v>0</v>
      </c>
      <c r="W437" s="42">
        <v>0</v>
      </c>
      <c r="X437" s="42">
        <v>0</v>
      </c>
      <c r="Y437" s="42">
        <v>0</v>
      </c>
      <c r="Z437" s="42">
        <v>0</v>
      </c>
      <c r="AA437" s="42">
        <v>0</v>
      </c>
      <c r="AB437" s="42">
        <v>0</v>
      </c>
      <c r="AC437" s="90"/>
    </row>
    <row r="438" spans="3:29">
      <c r="C438" s="89"/>
      <c r="D438" s="94">
        <v>7</v>
      </c>
      <c r="E438" s="118">
        <v>0</v>
      </c>
      <c r="F438" s="119">
        <v>0</v>
      </c>
      <c r="G438" s="119">
        <v>0</v>
      </c>
      <c r="H438" s="119">
        <v>0</v>
      </c>
      <c r="I438" s="119">
        <v>0</v>
      </c>
      <c r="J438" s="119">
        <v>0</v>
      </c>
      <c r="K438" s="119">
        <v>0</v>
      </c>
      <c r="L438" s="119">
        <v>0</v>
      </c>
      <c r="M438" s="119">
        <v>0</v>
      </c>
      <c r="N438" s="119">
        <v>0</v>
      </c>
      <c r="O438" s="119">
        <v>0</v>
      </c>
      <c r="P438" s="119">
        <v>0</v>
      </c>
      <c r="Q438" s="42">
        <v>0</v>
      </c>
      <c r="R438" s="42">
        <v>0</v>
      </c>
      <c r="S438" s="42">
        <v>0</v>
      </c>
      <c r="T438" s="42">
        <v>0</v>
      </c>
      <c r="U438" s="42">
        <v>0</v>
      </c>
      <c r="V438" s="42">
        <v>0</v>
      </c>
      <c r="W438" s="42">
        <v>0</v>
      </c>
      <c r="X438" s="42">
        <v>0</v>
      </c>
      <c r="Y438" s="42">
        <v>0</v>
      </c>
      <c r="Z438" s="42">
        <v>0</v>
      </c>
      <c r="AA438" s="42">
        <v>0</v>
      </c>
      <c r="AB438" s="42">
        <v>0</v>
      </c>
      <c r="AC438" s="90"/>
    </row>
    <row r="439" spans="3:29">
      <c r="C439" s="89"/>
      <c r="D439" s="94"/>
      <c r="E439" s="45"/>
      <c r="F439" s="122"/>
      <c r="G439" s="122"/>
      <c r="H439" s="122"/>
      <c r="I439" s="122"/>
      <c r="J439" s="122"/>
      <c r="K439" s="122"/>
      <c r="L439" s="122"/>
      <c r="M439" s="122"/>
      <c r="N439" s="122"/>
      <c r="O439" s="122"/>
      <c r="P439" s="122"/>
      <c r="AC439" s="90"/>
    </row>
    <row r="440" spans="3:29">
      <c r="C440" s="89"/>
      <c r="D440" s="94"/>
      <c r="E440" s="45" t="s">
        <v>42</v>
      </c>
      <c r="F440" s="122"/>
      <c r="G440" s="122"/>
      <c r="H440" s="122"/>
      <c r="I440" s="122"/>
      <c r="J440" s="122"/>
      <c r="K440" s="122"/>
      <c r="L440" s="122"/>
      <c r="M440" s="122"/>
      <c r="N440" s="122"/>
      <c r="O440" s="122"/>
      <c r="P440" s="122"/>
      <c r="AC440" s="90"/>
    </row>
    <row r="441" spans="3:29">
      <c r="C441" s="89"/>
      <c r="D441" s="94" t="s">
        <v>192</v>
      </c>
      <c r="E441" s="45">
        <v>1</v>
      </c>
      <c r="F441" s="122">
        <v>2</v>
      </c>
      <c r="G441" s="122">
        <v>3</v>
      </c>
      <c r="H441" s="122">
        <v>4</v>
      </c>
      <c r="I441" s="122">
        <v>5</v>
      </c>
      <c r="J441" s="122">
        <v>6</v>
      </c>
      <c r="K441" s="122">
        <v>7</v>
      </c>
      <c r="L441" s="122">
        <v>8</v>
      </c>
      <c r="M441" s="122">
        <v>9</v>
      </c>
      <c r="N441" s="122">
        <v>10</v>
      </c>
      <c r="O441" s="122">
        <v>11</v>
      </c>
      <c r="P441" s="122">
        <v>12</v>
      </c>
      <c r="AC441" s="90"/>
    </row>
    <row r="442" spans="3:29">
      <c r="C442" s="89"/>
      <c r="D442" s="94">
        <v>1</v>
      </c>
      <c r="E442" s="45">
        <v>1</v>
      </c>
      <c r="F442" s="122">
        <v>1</v>
      </c>
      <c r="G442" s="122">
        <v>1</v>
      </c>
      <c r="H442" s="122">
        <v>1</v>
      </c>
      <c r="I442" s="122">
        <v>1</v>
      </c>
      <c r="J442" s="122">
        <v>1</v>
      </c>
      <c r="K442" s="122">
        <v>1</v>
      </c>
      <c r="L442" s="122">
        <v>1</v>
      </c>
      <c r="M442" s="122">
        <v>1</v>
      </c>
      <c r="N442" s="122">
        <v>1</v>
      </c>
      <c r="O442" s="122">
        <v>1</v>
      </c>
      <c r="P442" s="122">
        <v>1</v>
      </c>
      <c r="AC442" s="90"/>
    </row>
    <row r="443" spans="3:29">
      <c r="C443" s="89"/>
      <c r="D443" s="94">
        <v>2</v>
      </c>
      <c r="E443" s="42">
        <v>1</v>
      </c>
      <c r="F443" s="42">
        <v>1</v>
      </c>
      <c r="G443" s="122">
        <v>1</v>
      </c>
      <c r="H443" s="42">
        <v>1</v>
      </c>
      <c r="I443" s="122">
        <v>1</v>
      </c>
      <c r="J443" s="42">
        <v>1</v>
      </c>
      <c r="K443" s="42">
        <v>1</v>
      </c>
      <c r="L443" s="122">
        <v>1</v>
      </c>
      <c r="M443" s="42">
        <v>1</v>
      </c>
      <c r="N443" s="42">
        <v>1</v>
      </c>
      <c r="O443" s="122">
        <v>1</v>
      </c>
      <c r="P443" s="42">
        <v>1</v>
      </c>
      <c r="AC443" s="90"/>
    </row>
    <row r="444" spans="3:29">
      <c r="C444" s="97"/>
      <c r="D444" s="53">
        <v>3</v>
      </c>
      <c r="E444" s="53">
        <v>1</v>
      </c>
      <c r="F444" s="53">
        <v>1</v>
      </c>
      <c r="G444" s="53">
        <v>1</v>
      </c>
      <c r="H444" s="53">
        <v>1</v>
      </c>
      <c r="I444" s="53">
        <v>1</v>
      </c>
      <c r="J444" s="53">
        <v>1</v>
      </c>
      <c r="K444" s="53">
        <v>1</v>
      </c>
      <c r="L444" s="53">
        <v>1</v>
      </c>
      <c r="M444" s="53">
        <v>1</v>
      </c>
      <c r="N444" s="53">
        <v>1</v>
      </c>
      <c r="O444" s="53">
        <v>1</v>
      </c>
      <c r="P444" s="53">
        <v>1</v>
      </c>
      <c r="Q444" s="53"/>
      <c r="R444" s="53"/>
      <c r="S444" s="53"/>
      <c r="T444" s="53"/>
      <c r="U444" s="53"/>
      <c r="V444" s="53"/>
      <c r="W444" s="53"/>
      <c r="X444" s="53"/>
      <c r="Y444" s="53"/>
      <c r="Z444" s="53"/>
      <c r="AA444" s="53"/>
      <c r="AB444" s="53"/>
      <c r="AC444" s="95"/>
    </row>
    <row r="445" spans="3:29">
      <c r="D445" s="42">
        <v>4</v>
      </c>
      <c r="E445" s="42">
        <v>1</v>
      </c>
      <c r="F445" s="42">
        <v>1</v>
      </c>
      <c r="G445" s="42">
        <v>1</v>
      </c>
      <c r="H445" s="42">
        <v>1</v>
      </c>
      <c r="I445" s="42">
        <v>1</v>
      </c>
      <c r="J445" s="42">
        <v>1</v>
      </c>
      <c r="K445" s="42">
        <v>1</v>
      </c>
      <c r="L445" s="42">
        <v>1</v>
      </c>
      <c r="M445" s="42">
        <v>1</v>
      </c>
      <c r="N445" s="42">
        <v>1</v>
      </c>
      <c r="O445" s="42">
        <v>1</v>
      </c>
      <c r="P445" s="42">
        <v>0</v>
      </c>
    </row>
    <row r="446" spans="3:29">
      <c r="D446" s="42">
        <v>5</v>
      </c>
      <c r="G446" s="42">
        <v>1</v>
      </c>
      <c r="I446" s="42">
        <v>1</v>
      </c>
      <c r="L446" s="42">
        <v>1</v>
      </c>
      <c r="O446" s="42">
        <v>1</v>
      </c>
    </row>
    <row r="449" spans="4:28">
      <c r="D449" s="42" t="s">
        <v>89</v>
      </c>
    </row>
    <row r="451" spans="4:28">
      <c r="D451" s="42" t="s">
        <v>30</v>
      </c>
      <c r="E451" s="42" t="s">
        <v>77</v>
      </c>
      <c r="I451" s="42" t="s">
        <v>2</v>
      </c>
    </row>
    <row r="452" spans="4:28">
      <c r="D452" s="42" t="s">
        <v>71</v>
      </c>
      <c r="E452" s="42">
        <v>0.1</v>
      </c>
      <c r="F452" s="42" t="s">
        <v>140</v>
      </c>
    </row>
    <row r="453" spans="4:28">
      <c r="F453" s="42" t="s">
        <v>33</v>
      </c>
    </row>
    <row r="454" spans="4:28">
      <c r="D454" s="42" t="s">
        <v>34</v>
      </c>
    </row>
    <row r="456" spans="4:28">
      <c r="D456" s="42" t="s">
        <v>35</v>
      </c>
      <c r="E456" s="42">
        <v>0.42</v>
      </c>
      <c r="F456" s="42" t="s">
        <v>72</v>
      </c>
      <c r="I456" s="42" t="s">
        <v>73</v>
      </c>
    </row>
    <row r="457" spans="4:28">
      <c r="E457" s="42">
        <v>90</v>
      </c>
      <c r="F457" s="42" t="s">
        <v>85</v>
      </c>
      <c r="I457" s="42" t="s">
        <v>61</v>
      </c>
    </row>
    <row r="458" spans="4:28">
      <c r="E458" s="42">
        <v>5.5E-2</v>
      </c>
      <c r="F458" s="42" t="s">
        <v>86</v>
      </c>
      <c r="I458" s="42" t="s">
        <v>62</v>
      </c>
    </row>
    <row r="460" spans="4:28">
      <c r="E460" s="42" t="s">
        <v>78</v>
      </c>
    </row>
    <row r="461" spans="4:28">
      <c r="D461" s="42" t="s">
        <v>87</v>
      </c>
      <c r="E461" s="42">
        <v>1</v>
      </c>
      <c r="F461" s="42">
        <v>2</v>
      </c>
      <c r="G461" s="42">
        <v>3</v>
      </c>
      <c r="H461" s="42">
        <v>4</v>
      </c>
      <c r="I461" s="42">
        <v>5</v>
      </c>
      <c r="J461" s="42">
        <v>6</v>
      </c>
      <c r="K461" s="42">
        <v>7</v>
      </c>
      <c r="L461" s="42">
        <v>8</v>
      </c>
      <c r="M461" s="42">
        <v>9</v>
      </c>
      <c r="N461" s="42">
        <v>10</v>
      </c>
      <c r="O461" s="42">
        <v>11</v>
      </c>
      <c r="P461" s="42">
        <v>12</v>
      </c>
      <c r="Q461" s="42">
        <v>13</v>
      </c>
      <c r="R461" s="42">
        <v>14</v>
      </c>
      <c r="S461" s="42">
        <v>15</v>
      </c>
      <c r="T461" s="42">
        <v>16</v>
      </c>
      <c r="U461" s="42">
        <v>17</v>
      </c>
      <c r="V461" s="42">
        <v>18</v>
      </c>
      <c r="W461" s="42">
        <v>19</v>
      </c>
      <c r="X461" s="42">
        <v>20</v>
      </c>
      <c r="Y461" s="42">
        <v>21</v>
      </c>
      <c r="Z461" s="42">
        <v>22</v>
      </c>
      <c r="AA461" s="42">
        <v>23</v>
      </c>
      <c r="AB461" s="42">
        <v>24</v>
      </c>
    </row>
    <row r="462" spans="4:28">
      <c r="D462" s="42">
        <v>1</v>
      </c>
      <c r="E462" s="42">
        <v>0</v>
      </c>
      <c r="F462" s="42">
        <v>0</v>
      </c>
      <c r="G462" s="42">
        <v>0</v>
      </c>
      <c r="H462" s="42">
        <v>0</v>
      </c>
      <c r="I462" s="42">
        <v>0</v>
      </c>
      <c r="J462" s="42">
        <v>0</v>
      </c>
      <c r="K462" s="42">
        <v>0</v>
      </c>
      <c r="L462" s="42">
        <v>0</v>
      </c>
      <c r="M462" s="42">
        <v>0</v>
      </c>
      <c r="N462" s="42">
        <v>0.25</v>
      </c>
      <c r="O462" s="42">
        <v>0.5</v>
      </c>
      <c r="P462" s="42">
        <v>0.5</v>
      </c>
      <c r="Q462" s="42">
        <v>0</v>
      </c>
      <c r="R462" s="42">
        <v>0</v>
      </c>
      <c r="S462" s="42">
        <v>0.5</v>
      </c>
      <c r="T462" s="42">
        <v>0.5</v>
      </c>
      <c r="U462" s="42">
        <v>0.5</v>
      </c>
      <c r="V462" s="42">
        <v>0.5</v>
      </c>
      <c r="W462" s="42">
        <v>0.5</v>
      </c>
      <c r="X462" s="42">
        <v>0</v>
      </c>
      <c r="Y462" s="42">
        <v>0</v>
      </c>
      <c r="Z462" s="42">
        <v>0</v>
      </c>
      <c r="AA462" s="42">
        <v>0</v>
      </c>
      <c r="AB462" s="42">
        <v>0</v>
      </c>
    </row>
    <row r="463" spans="4:28">
      <c r="D463" s="42">
        <v>2</v>
      </c>
      <c r="E463" s="42">
        <v>0</v>
      </c>
      <c r="F463" s="42">
        <v>0</v>
      </c>
      <c r="G463" s="42">
        <v>0</v>
      </c>
      <c r="H463" s="42">
        <v>0</v>
      </c>
      <c r="I463" s="42">
        <v>0</v>
      </c>
      <c r="J463" s="42">
        <v>0</v>
      </c>
      <c r="K463" s="42">
        <v>0</v>
      </c>
      <c r="L463" s="42">
        <v>0</v>
      </c>
      <c r="M463" s="42">
        <v>0</v>
      </c>
      <c r="N463" s="42">
        <v>0.25</v>
      </c>
      <c r="O463" s="42">
        <v>0.5</v>
      </c>
      <c r="P463" s="42">
        <v>0.5</v>
      </c>
      <c r="Q463" s="42">
        <v>0</v>
      </c>
      <c r="R463" s="42">
        <v>0</v>
      </c>
      <c r="S463" s="42">
        <v>0.5</v>
      </c>
      <c r="T463" s="42">
        <v>0.5</v>
      </c>
      <c r="U463" s="42">
        <v>0.5</v>
      </c>
      <c r="V463" s="42">
        <v>0.5</v>
      </c>
      <c r="W463" s="42">
        <v>0.5</v>
      </c>
      <c r="X463" s="42">
        <v>0</v>
      </c>
      <c r="Y463" s="42">
        <v>0</v>
      </c>
      <c r="Z463" s="42">
        <v>0</v>
      </c>
      <c r="AA463" s="42">
        <v>0</v>
      </c>
      <c r="AB463" s="42">
        <v>0</v>
      </c>
    </row>
    <row r="464" spans="4:28">
      <c r="D464" s="42">
        <v>3</v>
      </c>
      <c r="E464" s="42">
        <v>0</v>
      </c>
      <c r="F464" s="42">
        <v>0</v>
      </c>
      <c r="G464" s="42">
        <v>0</v>
      </c>
      <c r="H464" s="42">
        <v>0</v>
      </c>
      <c r="I464" s="42">
        <v>0</v>
      </c>
      <c r="J464" s="42">
        <v>0</v>
      </c>
      <c r="K464" s="42">
        <v>0</v>
      </c>
      <c r="L464" s="42">
        <v>0</v>
      </c>
      <c r="M464" s="42">
        <v>0</v>
      </c>
      <c r="N464" s="42">
        <v>0.25</v>
      </c>
      <c r="O464" s="42">
        <v>0.5</v>
      </c>
      <c r="P464" s="42">
        <v>0.5</v>
      </c>
      <c r="Q464" s="42">
        <v>0</v>
      </c>
      <c r="R464" s="42">
        <v>0</v>
      </c>
      <c r="S464" s="42">
        <v>0.5</v>
      </c>
      <c r="T464" s="42">
        <v>0.5</v>
      </c>
      <c r="U464" s="42">
        <v>0.5</v>
      </c>
      <c r="V464" s="42">
        <v>0.5</v>
      </c>
      <c r="W464" s="42">
        <v>0.5</v>
      </c>
      <c r="X464" s="42">
        <v>0</v>
      </c>
      <c r="Y464" s="42">
        <v>0</v>
      </c>
      <c r="Z464" s="42">
        <v>0</v>
      </c>
      <c r="AA464" s="42">
        <v>0</v>
      </c>
      <c r="AB464" s="42">
        <v>0</v>
      </c>
    </row>
    <row r="465" spans="4:28">
      <c r="D465" s="42">
        <v>4</v>
      </c>
      <c r="E465" s="42">
        <v>0</v>
      </c>
      <c r="F465" s="42">
        <v>0</v>
      </c>
      <c r="G465" s="42">
        <v>0</v>
      </c>
      <c r="H465" s="42">
        <v>0</v>
      </c>
      <c r="I465" s="42">
        <v>0</v>
      </c>
      <c r="J465" s="42">
        <v>0</v>
      </c>
      <c r="K465" s="42">
        <v>0</v>
      </c>
      <c r="L465" s="42">
        <v>0</v>
      </c>
      <c r="M465" s="42">
        <v>0</v>
      </c>
      <c r="N465" s="42">
        <v>0.25</v>
      </c>
      <c r="O465" s="42">
        <v>0.5</v>
      </c>
      <c r="P465" s="42">
        <v>0.5</v>
      </c>
      <c r="Q465" s="42">
        <v>0</v>
      </c>
      <c r="R465" s="42">
        <v>0</v>
      </c>
      <c r="S465" s="42">
        <v>0.5</v>
      </c>
      <c r="T465" s="42">
        <v>0.5</v>
      </c>
      <c r="U465" s="42">
        <v>0.5</v>
      </c>
      <c r="V465" s="42">
        <v>0.5</v>
      </c>
      <c r="W465" s="42">
        <v>0.5</v>
      </c>
      <c r="X465" s="42">
        <v>0</v>
      </c>
      <c r="Y465" s="42">
        <v>0</v>
      </c>
      <c r="Z465" s="42">
        <v>0</v>
      </c>
      <c r="AA465" s="42">
        <v>0</v>
      </c>
      <c r="AB465" s="42">
        <v>0</v>
      </c>
    </row>
    <row r="466" spans="4:28">
      <c r="D466" s="42">
        <v>5</v>
      </c>
      <c r="E466" s="42">
        <v>0</v>
      </c>
      <c r="F466" s="42">
        <v>0</v>
      </c>
      <c r="G466" s="42">
        <v>0</v>
      </c>
      <c r="H466" s="42">
        <v>0</v>
      </c>
      <c r="I466" s="42">
        <v>0</v>
      </c>
      <c r="J466" s="42">
        <v>0</v>
      </c>
      <c r="K466" s="42">
        <v>0</v>
      </c>
      <c r="L466" s="42">
        <v>0</v>
      </c>
      <c r="M466" s="42">
        <v>0</v>
      </c>
      <c r="N466" s="42">
        <v>0.25</v>
      </c>
      <c r="O466" s="42">
        <v>0.5</v>
      </c>
      <c r="P466" s="42">
        <v>0.5</v>
      </c>
      <c r="Q466" s="42">
        <v>0</v>
      </c>
      <c r="R466" s="42">
        <v>0</v>
      </c>
      <c r="S466" s="42">
        <v>0.5</v>
      </c>
      <c r="T466" s="42">
        <v>0.5</v>
      </c>
      <c r="U466" s="42">
        <v>0.5</v>
      </c>
      <c r="V466" s="42">
        <v>0.5</v>
      </c>
      <c r="W466" s="42">
        <v>0.5</v>
      </c>
      <c r="X466" s="42">
        <v>0</v>
      </c>
      <c r="Y466" s="42">
        <v>0</v>
      </c>
      <c r="Z466" s="42">
        <v>0</v>
      </c>
      <c r="AA466" s="42">
        <v>0</v>
      </c>
      <c r="AB466" s="42">
        <v>0</v>
      </c>
    </row>
    <row r="467" spans="4:28">
      <c r="D467" s="42">
        <v>6</v>
      </c>
      <c r="E467" s="42">
        <v>0</v>
      </c>
      <c r="F467" s="42">
        <v>0</v>
      </c>
      <c r="G467" s="42">
        <v>0</v>
      </c>
      <c r="H467" s="42">
        <v>0</v>
      </c>
      <c r="I467" s="42">
        <v>0</v>
      </c>
      <c r="J467" s="42">
        <v>0</v>
      </c>
      <c r="K467" s="42">
        <v>0</v>
      </c>
      <c r="L467" s="42">
        <v>0</v>
      </c>
      <c r="M467" s="42">
        <v>0</v>
      </c>
      <c r="N467" s="42">
        <v>0.25</v>
      </c>
      <c r="O467" s="42">
        <v>0.5</v>
      </c>
      <c r="P467" s="42">
        <v>0.5</v>
      </c>
      <c r="Q467" s="42">
        <v>0</v>
      </c>
      <c r="R467" s="42">
        <v>0</v>
      </c>
      <c r="S467" s="42">
        <v>0</v>
      </c>
      <c r="T467" s="42">
        <v>0</v>
      </c>
      <c r="U467" s="42">
        <v>0</v>
      </c>
      <c r="V467" s="42">
        <v>0</v>
      </c>
      <c r="W467" s="42">
        <v>0</v>
      </c>
      <c r="X467" s="42">
        <v>0</v>
      </c>
      <c r="Y467" s="42">
        <v>0</v>
      </c>
      <c r="Z467" s="42">
        <v>0</v>
      </c>
      <c r="AA467" s="42">
        <v>0</v>
      </c>
      <c r="AB467" s="42">
        <v>0</v>
      </c>
    </row>
    <row r="468" spans="4:28">
      <c r="D468" s="42">
        <v>7</v>
      </c>
      <c r="E468" s="42">
        <v>0</v>
      </c>
      <c r="F468" s="42">
        <v>0</v>
      </c>
      <c r="G468" s="42">
        <v>0</v>
      </c>
      <c r="H468" s="42">
        <v>0</v>
      </c>
      <c r="I468" s="42">
        <v>0</v>
      </c>
      <c r="J468" s="42">
        <v>0</v>
      </c>
      <c r="K468" s="42">
        <v>0</v>
      </c>
      <c r="L468" s="42">
        <v>0</v>
      </c>
      <c r="M468" s="42">
        <v>0</v>
      </c>
      <c r="N468" s="42">
        <v>0</v>
      </c>
      <c r="O468" s="42">
        <v>0</v>
      </c>
      <c r="P468" s="42">
        <v>0</v>
      </c>
      <c r="Q468" s="42">
        <v>0</v>
      </c>
      <c r="R468" s="42">
        <v>0</v>
      </c>
      <c r="S468" s="42">
        <v>0</v>
      </c>
      <c r="T468" s="42">
        <v>0</v>
      </c>
      <c r="U468" s="42">
        <v>0</v>
      </c>
      <c r="V468" s="42">
        <v>0</v>
      </c>
      <c r="W468" s="42">
        <v>0</v>
      </c>
      <c r="X468" s="42">
        <v>0</v>
      </c>
      <c r="Y468" s="42">
        <v>0</v>
      </c>
      <c r="Z468" s="42">
        <v>0</v>
      </c>
      <c r="AA468" s="42">
        <v>0</v>
      </c>
      <c r="AB468" s="42">
        <v>0</v>
      </c>
    </row>
    <row r="470" spans="4:28">
      <c r="E470" s="42" t="s">
        <v>42</v>
      </c>
    </row>
    <row r="471" spans="4:28">
      <c r="D471" s="42" t="s">
        <v>192</v>
      </c>
      <c r="E471" s="42">
        <v>1</v>
      </c>
      <c r="F471" s="42">
        <v>2</v>
      </c>
      <c r="G471" s="42">
        <v>3</v>
      </c>
      <c r="H471" s="42">
        <v>4</v>
      </c>
      <c r="I471" s="42">
        <v>5</v>
      </c>
      <c r="J471" s="42">
        <v>6</v>
      </c>
      <c r="K471" s="42">
        <v>7</v>
      </c>
      <c r="L471" s="42">
        <v>8</v>
      </c>
      <c r="M471" s="42">
        <v>9</v>
      </c>
      <c r="N471" s="42">
        <v>10</v>
      </c>
      <c r="O471" s="42">
        <v>11</v>
      </c>
      <c r="P471" s="42">
        <v>12</v>
      </c>
    </row>
    <row r="472" spans="4:28">
      <c r="D472" s="42">
        <v>1</v>
      </c>
      <c r="E472" s="42">
        <v>1</v>
      </c>
      <c r="F472" s="42">
        <v>1</v>
      </c>
      <c r="G472" s="42">
        <v>1</v>
      </c>
      <c r="H472" s="42">
        <v>1</v>
      </c>
      <c r="I472" s="42">
        <v>1</v>
      </c>
      <c r="J472" s="42">
        <v>1</v>
      </c>
      <c r="K472" s="42">
        <v>1</v>
      </c>
      <c r="L472" s="42">
        <v>1</v>
      </c>
      <c r="M472" s="42">
        <v>1</v>
      </c>
      <c r="N472" s="42">
        <v>1</v>
      </c>
      <c r="O472" s="42">
        <v>1</v>
      </c>
      <c r="P472" s="42">
        <v>1</v>
      </c>
    </row>
    <row r="473" spans="4:28">
      <c r="D473" s="42">
        <v>2</v>
      </c>
      <c r="E473" s="42">
        <v>1</v>
      </c>
      <c r="F473" s="42">
        <v>1</v>
      </c>
      <c r="G473" s="42">
        <v>1</v>
      </c>
      <c r="H473" s="42">
        <v>1</v>
      </c>
      <c r="I473" s="42">
        <v>1</v>
      </c>
      <c r="J473" s="42">
        <v>1</v>
      </c>
      <c r="K473" s="42">
        <v>1</v>
      </c>
      <c r="L473" s="42">
        <v>1</v>
      </c>
      <c r="M473" s="42">
        <v>1</v>
      </c>
      <c r="N473" s="42">
        <v>1</v>
      </c>
      <c r="O473" s="42">
        <v>1</v>
      </c>
      <c r="P473" s="42">
        <v>1</v>
      </c>
    </row>
    <row r="474" spans="4:28">
      <c r="D474" s="42">
        <v>3</v>
      </c>
      <c r="E474" s="42">
        <v>1</v>
      </c>
      <c r="F474" s="42">
        <v>1</v>
      </c>
      <c r="G474" s="42">
        <v>1</v>
      </c>
      <c r="H474" s="42">
        <v>1</v>
      </c>
      <c r="I474" s="42">
        <v>1</v>
      </c>
      <c r="J474" s="42">
        <v>1</v>
      </c>
      <c r="K474" s="42">
        <v>1</v>
      </c>
      <c r="L474" s="42">
        <v>1</v>
      </c>
      <c r="M474" s="42">
        <v>1</v>
      </c>
      <c r="N474" s="42">
        <v>1</v>
      </c>
      <c r="O474" s="42">
        <v>1</v>
      </c>
      <c r="P474" s="42">
        <v>1</v>
      </c>
    </row>
    <row r="475" spans="4:28">
      <c r="D475" s="42">
        <v>4</v>
      </c>
      <c r="E475" s="42">
        <v>1</v>
      </c>
      <c r="F475" s="42">
        <v>1</v>
      </c>
      <c r="G475" s="42">
        <v>1</v>
      </c>
      <c r="H475" s="42">
        <v>1</v>
      </c>
      <c r="I475" s="42">
        <v>1</v>
      </c>
      <c r="J475" s="42">
        <v>1</v>
      </c>
      <c r="K475" s="42">
        <v>1</v>
      </c>
      <c r="L475" s="42">
        <v>1</v>
      </c>
      <c r="M475" s="42">
        <v>1</v>
      </c>
      <c r="N475" s="42">
        <v>1</v>
      </c>
      <c r="O475" s="42">
        <v>1</v>
      </c>
      <c r="P475" s="42">
        <v>0</v>
      </c>
    </row>
    <row r="476" spans="4:28">
      <c r="D476" s="42">
        <v>5</v>
      </c>
      <c r="G476" s="42">
        <v>1</v>
      </c>
      <c r="I476" s="42">
        <v>1</v>
      </c>
      <c r="L476" s="42">
        <v>1</v>
      </c>
      <c r="O476" s="42">
        <v>1</v>
      </c>
    </row>
    <row r="478" spans="4:28">
      <c r="D478" s="42" t="s">
        <v>43</v>
      </c>
    </row>
    <row r="480" spans="4:28">
      <c r="E480" s="42" t="s">
        <v>44</v>
      </c>
      <c r="F480" s="42" t="s">
        <v>45</v>
      </c>
      <c r="I480" s="42" t="s">
        <v>46</v>
      </c>
    </row>
    <row r="481" spans="4:28">
      <c r="E481" s="42">
        <v>10</v>
      </c>
      <c r="F481" s="42" t="s">
        <v>47</v>
      </c>
      <c r="I481" s="42" t="s">
        <v>73</v>
      </c>
    </row>
    <row r="483" spans="4:28">
      <c r="E483" s="42" t="s">
        <v>49</v>
      </c>
    </row>
    <row r="484" spans="4:28">
      <c r="D484" s="42" t="s">
        <v>87</v>
      </c>
      <c r="E484" s="42">
        <v>1</v>
      </c>
      <c r="F484" s="42">
        <v>2</v>
      </c>
      <c r="G484" s="42">
        <v>3</v>
      </c>
      <c r="H484" s="42">
        <v>4</v>
      </c>
      <c r="I484" s="42">
        <v>5</v>
      </c>
      <c r="J484" s="42">
        <v>6</v>
      </c>
      <c r="K484" s="42">
        <v>7</v>
      </c>
      <c r="L484" s="42">
        <v>8</v>
      </c>
      <c r="M484" s="42">
        <v>9</v>
      </c>
      <c r="N484" s="42">
        <v>10</v>
      </c>
      <c r="O484" s="42">
        <v>11</v>
      </c>
      <c r="P484" s="42">
        <v>12</v>
      </c>
      <c r="Q484" s="42">
        <v>13</v>
      </c>
      <c r="R484" s="42">
        <v>14</v>
      </c>
      <c r="S484" s="42">
        <v>15</v>
      </c>
      <c r="T484" s="42">
        <v>16</v>
      </c>
      <c r="U484" s="42">
        <v>17</v>
      </c>
      <c r="V484" s="42">
        <v>18</v>
      </c>
      <c r="W484" s="42">
        <v>19</v>
      </c>
      <c r="X484" s="42">
        <v>20</v>
      </c>
      <c r="Y484" s="42">
        <v>21</v>
      </c>
      <c r="Z484" s="42">
        <v>22</v>
      </c>
      <c r="AA484" s="42">
        <v>23</v>
      </c>
      <c r="AB484" s="42">
        <v>24</v>
      </c>
    </row>
    <row r="485" spans="4:28">
      <c r="D485" s="42">
        <v>1</v>
      </c>
      <c r="E485" s="42">
        <v>0</v>
      </c>
      <c r="F485" s="42">
        <v>0</v>
      </c>
      <c r="G485" s="42">
        <v>0</v>
      </c>
      <c r="H485" s="42">
        <v>0</v>
      </c>
      <c r="I485" s="42">
        <v>0</v>
      </c>
      <c r="J485" s="42">
        <v>0</v>
      </c>
      <c r="K485" s="42">
        <v>0</v>
      </c>
      <c r="L485" s="42">
        <v>0</v>
      </c>
      <c r="M485" s="42">
        <v>0</v>
      </c>
      <c r="N485" s="42">
        <v>0.25</v>
      </c>
      <c r="O485" s="42">
        <v>0.5</v>
      </c>
      <c r="P485" s="42">
        <v>0.5</v>
      </c>
      <c r="Q485" s="42">
        <v>0</v>
      </c>
      <c r="R485" s="42">
        <v>0</v>
      </c>
      <c r="S485" s="42">
        <v>0.5</v>
      </c>
      <c r="T485" s="42">
        <v>0.5</v>
      </c>
      <c r="U485" s="42">
        <v>0.5</v>
      </c>
      <c r="V485" s="42">
        <v>0.5</v>
      </c>
      <c r="W485" s="42">
        <v>0.5</v>
      </c>
      <c r="X485" s="42">
        <v>0</v>
      </c>
      <c r="Y485" s="42">
        <v>0</v>
      </c>
      <c r="Z485" s="42">
        <v>0</v>
      </c>
      <c r="AA485" s="42">
        <v>0</v>
      </c>
      <c r="AB485" s="42">
        <v>0</v>
      </c>
    </row>
    <row r="486" spans="4:28">
      <c r="D486" s="42">
        <v>2</v>
      </c>
      <c r="E486" s="42">
        <v>0</v>
      </c>
      <c r="F486" s="42">
        <v>0</v>
      </c>
      <c r="G486" s="42">
        <v>0</v>
      </c>
      <c r="H486" s="42">
        <v>0</v>
      </c>
      <c r="I486" s="42">
        <v>0</v>
      </c>
      <c r="J486" s="42">
        <v>0</v>
      </c>
      <c r="K486" s="42">
        <v>0</v>
      </c>
      <c r="L486" s="42">
        <v>0</v>
      </c>
      <c r="M486" s="42">
        <v>0</v>
      </c>
      <c r="N486" s="42">
        <v>0.25</v>
      </c>
      <c r="O486" s="42">
        <v>0.5</v>
      </c>
      <c r="P486" s="42">
        <v>0.5</v>
      </c>
      <c r="Q486" s="42">
        <v>0</v>
      </c>
      <c r="R486" s="42">
        <v>0</v>
      </c>
      <c r="S486" s="42">
        <v>0.5</v>
      </c>
      <c r="T486" s="42">
        <v>0.5</v>
      </c>
      <c r="U486" s="42">
        <v>0.5</v>
      </c>
      <c r="V486" s="42">
        <v>0.5</v>
      </c>
      <c r="W486" s="42">
        <v>0.5</v>
      </c>
      <c r="X486" s="42">
        <v>0</v>
      </c>
      <c r="Y486" s="42">
        <v>0</v>
      </c>
      <c r="Z486" s="42">
        <v>0</v>
      </c>
      <c r="AA486" s="42">
        <v>0</v>
      </c>
      <c r="AB486" s="42">
        <v>0</v>
      </c>
    </row>
    <row r="487" spans="4:28">
      <c r="D487" s="42">
        <v>3</v>
      </c>
      <c r="E487" s="42">
        <v>0</v>
      </c>
      <c r="F487" s="42">
        <v>0</v>
      </c>
      <c r="G487" s="42">
        <v>0</v>
      </c>
      <c r="H487" s="42">
        <v>0</v>
      </c>
      <c r="I487" s="42">
        <v>0</v>
      </c>
      <c r="J487" s="42">
        <v>0</v>
      </c>
      <c r="K487" s="42">
        <v>0</v>
      </c>
      <c r="L487" s="42">
        <v>0</v>
      </c>
      <c r="M487" s="42">
        <v>0</v>
      </c>
      <c r="N487" s="42">
        <v>0.25</v>
      </c>
      <c r="O487" s="42">
        <v>0.5</v>
      </c>
      <c r="P487" s="42">
        <v>0.5</v>
      </c>
      <c r="Q487" s="42">
        <v>0</v>
      </c>
      <c r="R487" s="42">
        <v>0</v>
      </c>
      <c r="S487" s="42">
        <v>0.5</v>
      </c>
      <c r="T487" s="42">
        <v>0.5</v>
      </c>
      <c r="U487" s="42">
        <v>0.5</v>
      </c>
      <c r="V487" s="42">
        <v>0.5</v>
      </c>
      <c r="W487" s="42">
        <v>0.5</v>
      </c>
      <c r="X487" s="42">
        <v>0</v>
      </c>
      <c r="Y487" s="42">
        <v>0</v>
      </c>
      <c r="Z487" s="42">
        <v>0</v>
      </c>
      <c r="AA487" s="42">
        <v>0</v>
      </c>
      <c r="AB487" s="42">
        <v>0</v>
      </c>
    </row>
    <row r="488" spans="4:28">
      <c r="D488" s="42">
        <v>4</v>
      </c>
      <c r="E488" s="42">
        <v>0</v>
      </c>
      <c r="F488" s="42">
        <v>0</v>
      </c>
      <c r="G488" s="42">
        <v>0</v>
      </c>
      <c r="H488" s="42">
        <v>0</v>
      </c>
      <c r="I488" s="42">
        <v>0</v>
      </c>
      <c r="J488" s="42">
        <v>0</v>
      </c>
      <c r="K488" s="42">
        <v>0</v>
      </c>
      <c r="L488" s="42">
        <v>0</v>
      </c>
      <c r="M488" s="42">
        <v>0</v>
      </c>
      <c r="N488" s="42">
        <v>0.25</v>
      </c>
      <c r="O488" s="42">
        <v>0.5</v>
      </c>
      <c r="P488" s="42">
        <v>0.5</v>
      </c>
      <c r="Q488" s="42">
        <v>0</v>
      </c>
      <c r="R488" s="42">
        <v>0</v>
      </c>
      <c r="S488" s="42">
        <v>0.5</v>
      </c>
      <c r="T488" s="42">
        <v>0.5</v>
      </c>
      <c r="U488" s="42">
        <v>0.5</v>
      </c>
      <c r="V488" s="42">
        <v>0.5</v>
      </c>
      <c r="W488" s="42">
        <v>0.5</v>
      </c>
      <c r="X488" s="42">
        <v>0</v>
      </c>
      <c r="Y488" s="42">
        <v>0</v>
      </c>
      <c r="Z488" s="42">
        <v>0</v>
      </c>
      <c r="AA488" s="42">
        <v>0</v>
      </c>
      <c r="AB488" s="42">
        <v>0</v>
      </c>
    </row>
    <row r="489" spans="4:28">
      <c r="D489" s="42">
        <v>5</v>
      </c>
      <c r="E489" s="42">
        <v>0</v>
      </c>
      <c r="F489" s="42">
        <v>0</v>
      </c>
      <c r="G489" s="42">
        <v>0</v>
      </c>
      <c r="H489" s="42">
        <v>0</v>
      </c>
      <c r="I489" s="42">
        <v>0</v>
      </c>
      <c r="J489" s="42">
        <v>0</v>
      </c>
      <c r="K489" s="42">
        <v>0</v>
      </c>
      <c r="L489" s="42">
        <v>0</v>
      </c>
      <c r="M489" s="42">
        <v>0</v>
      </c>
      <c r="N489" s="42">
        <v>0.25</v>
      </c>
      <c r="O489" s="42">
        <v>0.5</v>
      </c>
      <c r="P489" s="42">
        <v>0.5</v>
      </c>
      <c r="Q489" s="42">
        <v>0</v>
      </c>
      <c r="R489" s="42">
        <v>0</v>
      </c>
      <c r="S489" s="42">
        <v>0.5</v>
      </c>
      <c r="T489" s="42">
        <v>0.5</v>
      </c>
      <c r="U489" s="42">
        <v>0.5</v>
      </c>
      <c r="V489" s="42">
        <v>0.5</v>
      </c>
      <c r="W489" s="42">
        <v>0.5</v>
      </c>
      <c r="X489" s="42">
        <v>0</v>
      </c>
      <c r="Y489" s="42">
        <v>0</v>
      </c>
      <c r="Z489" s="42">
        <v>0</v>
      </c>
      <c r="AA489" s="42">
        <v>0</v>
      </c>
      <c r="AB489" s="42">
        <v>0</v>
      </c>
    </row>
    <row r="490" spans="4:28">
      <c r="D490" s="42">
        <v>6</v>
      </c>
      <c r="E490" s="42">
        <v>0</v>
      </c>
      <c r="F490" s="42">
        <v>0</v>
      </c>
      <c r="G490" s="42">
        <v>0</v>
      </c>
      <c r="H490" s="42">
        <v>0</v>
      </c>
      <c r="I490" s="42">
        <v>0</v>
      </c>
      <c r="J490" s="42">
        <v>0</v>
      </c>
      <c r="K490" s="42">
        <v>0</v>
      </c>
      <c r="L490" s="42">
        <v>0</v>
      </c>
      <c r="M490" s="42">
        <v>0</v>
      </c>
      <c r="N490" s="42">
        <v>0.25</v>
      </c>
      <c r="O490" s="42">
        <v>0.5</v>
      </c>
      <c r="P490" s="42">
        <v>0.5</v>
      </c>
      <c r="Q490" s="42">
        <v>0</v>
      </c>
      <c r="R490" s="42">
        <v>0</v>
      </c>
      <c r="S490" s="42">
        <v>0</v>
      </c>
      <c r="T490" s="42">
        <v>0</v>
      </c>
      <c r="U490" s="42">
        <v>0</v>
      </c>
      <c r="V490" s="42">
        <v>0</v>
      </c>
      <c r="W490" s="42">
        <v>0</v>
      </c>
      <c r="X490" s="42">
        <v>0</v>
      </c>
      <c r="Y490" s="42">
        <v>0</v>
      </c>
      <c r="Z490" s="42">
        <v>0</v>
      </c>
      <c r="AA490" s="42">
        <v>0</v>
      </c>
      <c r="AB490" s="42">
        <v>0</v>
      </c>
    </row>
    <row r="491" spans="4:28">
      <c r="D491" s="42">
        <v>7</v>
      </c>
      <c r="E491" s="42">
        <v>0</v>
      </c>
      <c r="F491" s="42">
        <v>0</v>
      </c>
      <c r="G491" s="42">
        <v>0</v>
      </c>
      <c r="H491" s="42">
        <v>0</v>
      </c>
      <c r="I491" s="42">
        <v>0</v>
      </c>
      <c r="J491" s="42">
        <v>0</v>
      </c>
      <c r="K491" s="42">
        <v>0</v>
      </c>
      <c r="L491" s="42">
        <v>0</v>
      </c>
      <c r="M491" s="42">
        <v>0</v>
      </c>
      <c r="N491" s="42">
        <v>0</v>
      </c>
      <c r="O491" s="42">
        <v>0</v>
      </c>
      <c r="P491" s="42">
        <v>0</v>
      </c>
      <c r="Q491" s="42">
        <v>0</v>
      </c>
      <c r="R491" s="42">
        <v>0</v>
      </c>
      <c r="S491" s="42">
        <v>0</v>
      </c>
      <c r="T491" s="42">
        <v>0</v>
      </c>
      <c r="U491" s="42">
        <v>0</v>
      </c>
      <c r="V491" s="42">
        <v>0</v>
      </c>
      <c r="W491" s="42">
        <v>0</v>
      </c>
      <c r="X491" s="42">
        <v>0</v>
      </c>
      <c r="Y491" s="42">
        <v>0</v>
      </c>
      <c r="Z491" s="42">
        <v>0</v>
      </c>
      <c r="AA491" s="42">
        <v>0</v>
      </c>
      <c r="AB491" s="42">
        <v>0</v>
      </c>
    </row>
    <row r="493" spans="4:28">
      <c r="E493" s="42" t="s">
        <v>50</v>
      </c>
    </row>
    <row r="494" spans="4:28">
      <c r="D494" s="42" t="s">
        <v>192</v>
      </c>
      <c r="E494" s="42">
        <v>1</v>
      </c>
      <c r="F494" s="42">
        <v>2</v>
      </c>
      <c r="G494" s="42">
        <v>3</v>
      </c>
      <c r="H494" s="42">
        <v>4</v>
      </c>
      <c r="I494" s="42">
        <v>5</v>
      </c>
      <c r="J494" s="42">
        <v>6</v>
      </c>
      <c r="K494" s="42">
        <v>7</v>
      </c>
      <c r="L494" s="42">
        <v>8</v>
      </c>
      <c r="M494" s="42">
        <v>9</v>
      </c>
      <c r="N494" s="42">
        <v>10</v>
      </c>
      <c r="O494" s="42">
        <v>11</v>
      </c>
      <c r="P494" s="42">
        <v>12</v>
      </c>
    </row>
    <row r="495" spans="4:28">
      <c r="D495" s="42">
        <v>1</v>
      </c>
      <c r="E495" s="42">
        <v>1</v>
      </c>
      <c r="F495" s="42">
        <v>1</v>
      </c>
      <c r="G495" s="42">
        <v>1</v>
      </c>
      <c r="H495" s="42">
        <v>1</v>
      </c>
      <c r="I495" s="42">
        <v>1</v>
      </c>
      <c r="J495" s="42">
        <v>1</v>
      </c>
      <c r="K495" s="42">
        <v>1</v>
      </c>
      <c r="L495" s="42">
        <v>1</v>
      </c>
      <c r="M495" s="42">
        <v>1</v>
      </c>
      <c r="N495" s="42">
        <v>1</v>
      </c>
      <c r="O495" s="42">
        <v>1</v>
      </c>
      <c r="P495" s="42">
        <v>1</v>
      </c>
    </row>
    <row r="496" spans="4:28">
      <c r="D496" s="42">
        <v>2</v>
      </c>
      <c r="E496" s="42">
        <v>1</v>
      </c>
      <c r="F496" s="42">
        <v>1</v>
      </c>
      <c r="G496" s="42">
        <v>1</v>
      </c>
      <c r="H496" s="42">
        <v>1</v>
      </c>
      <c r="I496" s="42">
        <v>1</v>
      </c>
      <c r="J496" s="42">
        <v>1</v>
      </c>
      <c r="K496" s="42">
        <v>1</v>
      </c>
      <c r="L496" s="42">
        <v>1</v>
      </c>
      <c r="M496" s="42">
        <v>1</v>
      </c>
      <c r="N496" s="42">
        <v>1</v>
      </c>
      <c r="O496" s="42">
        <v>1</v>
      </c>
      <c r="P496" s="42">
        <v>1</v>
      </c>
    </row>
    <row r="497" spans="4:28">
      <c r="D497" s="42">
        <v>3</v>
      </c>
      <c r="E497" s="42">
        <v>1</v>
      </c>
      <c r="F497" s="42">
        <v>1</v>
      </c>
      <c r="G497" s="42">
        <v>1</v>
      </c>
      <c r="H497" s="42">
        <v>1</v>
      </c>
      <c r="I497" s="42">
        <v>1</v>
      </c>
      <c r="J497" s="42">
        <v>1</v>
      </c>
      <c r="K497" s="42">
        <v>1</v>
      </c>
      <c r="L497" s="42">
        <v>1</v>
      </c>
      <c r="M497" s="42">
        <v>1</v>
      </c>
      <c r="N497" s="42">
        <v>1</v>
      </c>
      <c r="O497" s="42">
        <v>1</v>
      </c>
      <c r="P497" s="42">
        <v>1</v>
      </c>
    </row>
    <row r="498" spans="4:28">
      <c r="D498" s="42">
        <v>4</v>
      </c>
      <c r="E498" s="42">
        <v>1</v>
      </c>
      <c r="F498" s="42">
        <v>1</v>
      </c>
      <c r="G498" s="42">
        <v>1</v>
      </c>
      <c r="H498" s="42">
        <v>1</v>
      </c>
      <c r="I498" s="42">
        <v>1</v>
      </c>
      <c r="J498" s="42">
        <v>1</v>
      </c>
      <c r="K498" s="42">
        <v>1</v>
      </c>
      <c r="L498" s="42">
        <v>1</v>
      </c>
      <c r="M498" s="42">
        <v>1</v>
      </c>
      <c r="N498" s="42">
        <v>1</v>
      </c>
      <c r="O498" s="42">
        <v>1</v>
      </c>
      <c r="P498" s="42">
        <v>0</v>
      </c>
    </row>
    <row r="499" spans="4:28">
      <c r="D499" s="42">
        <v>5</v>
      </c>
      <c r="G499" s="42">
        <v>1</v>
      </c>
      <c r="I499" s="42">
        <v>1</v>
      </c>
      <c r="L499" s="42">
        <v>1</v>
      </c>
      <c r="O499" s="42">
        <v>1</v>
      </c>
    </row>
    <row r="501" spans="4:28">
      <c r="D501" s="42" t="s">
        <v>51</v>
      </c>
    </row>
    <row r="503" spans="4:28">
      <c r="E503" s="42" t="s">
        <v>44</v>
      </c>
      <c r="F503" s="42" t="s">
        <v>45</v>
      </c>
      <c r="I503" s="42" t="s">
        <v>52</v>
      </c>
    </row>
    <row r="504" spans="4:28">
      <c r="E504" s="42">
        <v>0</v>
      </c>
      <c r="F504" s="42" t="s">
        <v>53</v>
      </c>
      <c r="I504" s="42" t="s">
        <v>73</v>
      </c>
    </row>
    <row r="506" spans="4:28">
      <c r="E506" s="42" t="s">
        <v>49</v>
      </c>
    </row>
    <row r="507" spans="4:28">
      <c r="D507" s="42" t="s">
        <v>87</v>
      </c>
      <c r="E507" s="42">
        <v>1</v>
      </c>
      <c r="F507" s="42">
        <v>2</v>
      </c>
      <c r="G507" s="42">
        <v>3</v>
      </c>
      <c r="H507" s="42">
        <v>4</v>
      </c>
      <c r="I507" s="42">
        <v>5</v>
      </c>
      <c r="J507" s="42">
        <v>6</v>
      </c>
      <c r="K507" s="42">
        <v>7</v>
      </c>
      <c r="L507" s="42">
        <v>8</v>
      </c>
      <c r="M507" s="42">
        <v>9</v>
      </c>
      <c r="N507" s="42">
        <v>10</v>
      </c>
      <c r="O507" s="42">
        <v>11</v>
      </c>
      <c r="P507" s="42">
        <v>12</v>
      </c>
      <c r="Q507" s="42">
        <v>13</v>
      </c>
      <c r="R507" s="42">
        <v>14</v>
      </c>
      <c r="S507" s="42">
        <v>15</v>
      </c>
      <c r="T507" s="42">
        <v>16</v>
      </c>
      <c r="U507" s="42">
        <v>17</v>
      </c>
      <c r="V507" s="42">
        <v>18</v>
      </c>
      <c r="W507" s="42">
        <v>19</v>
      </c>
      <c r="X507" s="42">
        <v>20</v>
      </c>
      <c r="Y507" s="42">
        <v>21</v>
      </c>
      <c r="Z507" s="42">
        <v>22</v>
      </c>
      <c r="AA507" s="42">
        <v>23</v>
      </c>
      <c r="AB507" s="42">
        <v>24</v>
      </c>
    </row>
    <row r="508" spans="4:28">
      <c r="D508" s="42">
        <v>1</v>
      </c>
      <c r="E508" s="42">
        <v>0</v>
      </c>
      <c r="F508" s="42">
        <v>0</v>
      </c>
      <c r="G508" s="42">
        <v>0</v>
      </c>
      <c r="H508" s="42">
        <v>0</v>
      </c>
      <c r="I508" s="42">
        <v>0</v>
      </c>
      <c r="J508" s="42">
        <v>0</v>
      </c>
      <c r="K508" s="42">
        <v>0</v>
      </c>
      <c r="L508" s="42">
        <v>0</v>
      </c>
      <c r="M508" s="42">
        <v>0</v>
      </c>
      <c r="N508" s="42">
        <v>0.25</v>
      </c>
      <c r="O508" s="42">
        <v>0.5</v>
      </c>
      <c r="P508" s="42">
        <v>0.5</v>
      </c>
      <c r="Q508" s="42">
        <v>0</v>
      </c>
      <c r="R508" s="42">
        <v>0</v>
      </c>
      <c r="S508" s="42">
        <v>0.5</v>
      </c>
      <c r="T508" s="42">
        <v>0.5</v>
      </c>
      <c r="U508" s="42">
        <v>0.5</v>
      </c>
      <c r="V508" s="42">
        <v>0.5</v>
      </c>
      <c r="W508" s="42">
        <v>0.5</v>
      </c>
      <c r="X508" s="42">
        <v>0</v>
      </c>
      <c r="Y508" s="42">
        <v>0</v>
      </c>
      <c r="Z508" s="42">
        <v>0</v>
      </c>
      <c r="AA508" s="42">
        <v>0</v>
      </c>
      <c r="AB508" s="42">
        <v>0</v>
      </c>
    </row>
    <row r="509" spans="4:28">
      <c r="D509" s="42">
        <v>2</v>
      </c>
      <c r="E509" s="42">
        <v>0</v>
      </c>
      <c r="F509" s="42">
        <v>0</v>
      </c>
      <c r="G509" s="42">
        <v>0</v>
      </c>
      <c r="H509" s="42">
        <v>0</v>
      </c>
      <c r="I509" s="42">
        <v>0</v>
      </c>
      <c r="J509" s="42">
        <v>0</v>
      </c>
      <c r="K509" s="42">
        <v>0</v>
      </c>
      <c r="L509" s="42">
        <v>0</v>
      </c>
      <c r="M509" s="42">
        <v>0</v>
      </c>
      <c r="N509" s="42">
        <v>0.25</v>
      </c>
      <c r="O509" s="42">
        <v>0.5</v>
      </c>
      <c r="P509" s="42">
        <v>0.5</v>
      </c>
      <c r="Q509" s="42">
        <v>0</v>
      </c>
      <c r="R509" s="42">
        <v>0</v>
      </c>
      <c r="S509" s="42">
        <v>0.5</v>
      </c>
      <c r="T509" s="42">
        <v>0.5</v>
      </c>
      <c r="U509" s="42">
        <v>0.5</v>
      </c>
      <c r="V509" s="42">
        <v>0.5</v>
      </c>
      <c r="W509" s="42">
        <v>0.5</v>
      </c>
      <c r="X509" s="42">
        <v>0</v>
      </c>
      <c r="Y509" s="42">
        <v>0</v>
      </c>
      <c r="Z509" s="42">
        <v>0</v>
      </c>
      <c r="AA509" s="42">
        <v>0</v>
      </c>
      <c r="AB509" s="42">
        <v>0</v>
      </c>
    </row>
    <row r="510" spans="4:28">
      <c r="D510" s="42">
        <v>3</v>
      </c>
      <c r="E510" s="42">
        <v>0</v>
      </c>
      <c r="F510" s="42">
        <v>0</v>
      </c>
      <c r="G510" s="42">
        <v>0</v>
      </c>
      <c r="H510" s="42">
        <v>0</v>
      </c>
      <c r="I510" s="42">
        <v>0</v>
      </c>
      <c r="J510" s="42">
        <v>0</v>
      </c>
      <c r="K510" s="42">
        <v>0</v>
      </c>
      <c r="L510" s="42">
        <v>0</v>
      </c>
      <c r="M510" s="42">
        <v>0</v>
      </c>
      <c r="N510" s="42">
        <v>0.25</v>
      </c>
      <c r="O510" s="42">
        <v>0.5</v>
      </c>
      <c r="P510" s="42">
        <v>0.5</v>
      </c>
      <c r="Q510" s="42">
        <v>0</v>
      </c>
      <c r="R510" s="42">
        <v>0</v>
      </c>
      <c r="S510" s="42">
        <v>0.5</v>
      </c>
      <c r="T510" s="42">
        <v>0.5</v>
      </c>
      <c r="U510" s="42">
        <v>0.5</v>
      </c>
      <c r="V510" s="42">
        <v>0.5</v>
      </c>
      <c r="W510" s="42">
        <v>0.5</v>
      </c>
      <c r="X510" s="42">
        <v>0</v>
      </c>
      <c r="Y510" s="42">
        <v>0</v>
      </c>
      <c r="Z510" s="42">
        <v>0</v>
      </c>
      <c r="AA510" s="42">
        <v>0</v>
      </c>
      <c r="AB510" s="42">
        <v>0</v>
      </c>
    </row>
    <row r="511" spans="4:28">
      <c r="D511" s="42">
        <v>4</v>
      </c>
      <c r="E511" s="42">
        <v>0</v>
      </c>
      <c r="F511" s="42">
        <v>0</v>
      </c>
      <c r="G511" s="42">
        <v>0</v>
      </c>
      <c r="H511" s="42">
        <v>0</v>
      </c>
      <c r="I511" s="42">
        <v>0</v>
      </c>
      <c r="J511" s="42">
        <v>0</v>
      </c>
      <c r="K511" s="42">
        <v>0</v>
      </c>
      <c r="L511" s="42">
        <v>0</v>
      </c>
      <c r="M511" s="42">
        <v>0</v>
      </c>
      <c r="N511" s="42">
        <v>0.25</v>
      </c>
      <c r="O511" s="42">
        <v>0.5</v>
      </c>
      <c r="P511" s="42">
        <v>0.5</v>
      </c>
      <c r="Q511" s="42">
        <v>0</v>
      </c>
      <c r="R511" s="42">
        <v>0</v>
      </c>
      <c r="S511" s="42">
        <v>0.5</v>
      </c>
      <c r="T511" s="42">
        <v>0.5</v>
      </c>
      <c r="U511" s="42">
        <v>0.5</v>
      </c>
      <c r="V511" s="42">
        <v>0.5</v>
      </c>
      <c r="W511" s="42">
        <v>0.5</v>
      </c>
      <c r="X511" s="42">
        <v>0</v>
      </c>
      <c r="Y511" s="42">
        <v>0</v>
      </c>
      <c r="Z511" s="42">
        <v>0</v>
      </c>
      <c r="AA511" s="42">
        <v>0</v>
      </c>
      <c r="AB511" s="42">
        <v>0</v>
      </c>
    </row>
    <row r="512" spans="4:28">
      <c r="D512" s="42">
        <v>5</v>
      </c>
      <c r="E512" s="42">
        <v>0</v>
      </c>
      <c r="F512" s="42">
        <v>0</v>
      </c>
      <c r="G512" s="42">
        <v>0</v>
      </c>
      <c r="H512" s="42">
        <v>0</v>
      </c>
      <c r="I512" s="42">
        <v>0</v>
      </c>
      <c r="J512" s="42">
        <v>0</v>
      </c>
      <c r="K512" s="42">
        <v>0</v>
      </c>
      <c r="L512" s="42">
        <v>0</v>
      </c>
      <c r="M512" s="42">
        <v>0</v>
      </c>
      <c r="N512" s="42">
        <v>0.25</v>
      </c>
      <c r="O512" s="42">
        <v>0.5</v>
      </c>
      <c r="P512" s="42">
        <v>0.5</v>
      </c>
      <c r="Q512" s="42">
        <v>0</v>
      </c>
      <c r="R512" s="42">
        <v>0</v>
      </c>
      <c r="S512" s="42">
        <v>0.5</v>
      </c>
      <c r="T512" s="42">
        <v>0.5</v>
      </c>
      <c r="U512" s="42">
        <v>0.5</v>
      </c>
      <c r="V512" s="42">
        <v>0.5</v>
      </c>
      <c r="W512" s="42">
        <v>0.5</v>
      </c>
      <c r="X512" s="42">
        <v>0</v>
      </c>
      <c r="Y512" s="42">
        <v>0</v>
      </c>
      <c r="Z512" s="42">
        <v>0</v>
      </c>
      <c r="AA512" s="42">
        <v>0</v>
      </c>
      <c r="AB512" s="42">
        <v>0</v>
      </c>
    </row>
    <row r="513" spans="4:28">
      <c r="D513" s="42">
        <v>6</v>
      </c>
      <c r="E513" s="42">
        <v>0</v>
      </c>
      <c r="F513" s="42">
        <v>0</v>
      </c>
      <c r="G513" s="42">
        <v>0</v>
      </c>
      <c r="H513" s="42">
        <v>0</v>
      </c>
      <c r="I513" s="42">
        <v>0</v>
      </c>
      <c r="J513" s="42">
        <v>0</v>
      </c>
      <c r="K513" s="42">
        <v>0</v>
      </c>
      <c r="L513" s="42">
        <v>0</v>
      </c>
      <c r="M513" s="42">
        <v>0</v>
      </c>
      <c r="N513" s="42">
        <v>0.25</v>
      </c>
      <c r="O513" s="42">
        <v>0.5</v>
      </c>
      <c r="P513" s="42">
        <v>0.5</v>
      </c>
      <c r="Q513" s="42">
        <v>0</v>
      </c>
      <c r="R513" s="42">
        <v>0</v>
      </c>
      <c r="S513" s="42">
        <v>0</v>
      </c>
      <c r="T513" s="42">
        <v>0</v>
      </c>
      <c r="U513" s="42">
        <v>0</v>
      </c>
      <c r="V513" s="42">
        <v>0</v>
      </c>
      <c r="W513" s="42">
        <v>0</v>
      </c>
      <c r="X513" s="42">
        <v>0</v>
      </c>
      <c r="Y513" s="42">
        <v>0</v>
      </c>
      <c r="Z513" s="42">
        <v>0</v>
      </c>
      <c r="AA513" s="42">
        <v>0</v>
      </c>
      <c r="AB513" s="42">
        <v>0</v>
      </c>
    </row>
    <row r="514" spans="4:28">
      <c r="D514" s="42">
        <v>7</v>
      </c>
      <c r="E514" s="42">
        <v>0</v>
      </c>
      <c r="F514" s="42">
        <v>0</v>
      </c>
      <c r="G514" s="42">
        <v>0</v>
      </c>
      <c r="H514" s="42">
        <v>0</v>
      </c>
      <c r="I514" s="42">
        <v>0</v>
      </c>
      <c r="J514" s="42">
        <v>0</v>
      </c>
      <c r="K514" s="42">
        <v>0</v>
      </c>
      <c r="L514" s="42">
        <v>0</v>
      </c>
      <c r="M514" s="42">
        <v>0</v>
      </c>
      <c r="N514" s="42">
        <v>0</v>
      </c>
      <c r="O514" s="42">
        <v>0</v>
      </c>
      <c r="P514" s="42">
        <v>0</v>
      </c>
      <c r="Q514" s="42">
        <v>0</v>
      </c>
      <c r="R514" s="42">
        <v>0</v>
      </c>
      <c r="S514" s="42">
        <v>0</v>
      </c>
      <c r="T514" s="42">
        <v>0</v>
      </c>
      <c r="U514" s="42">
        <v>0</v>
      </c>
      <c r="V514" s="42">
        <v>0</v>
      </c>
      <c r="W514" s="42">
        <v>0</v>
      </c>
      <c r="X514" s="42">
        <v>0</v>
      </c>
      <c r="Y514" s="42">
        <v>0</v>
      </c>
      <c r="Z514" s="42">
        <v>0</v>
      </c>
      <c r="AA514" s="42">
        <v>0</v>
      </c>
      <c r="AB514" s="42">
        <v>0</v>
      </c>
    </row>
    <row r="516" spans="4:28">
      <c r="E516" s="42" t="s">
        <v>50</v>
      </c>
    </row>
    <row r="517" spans="4:28">
      <c r="D517" s="42" t="s">
        <v>192</v>
      </c>
      <c r="E517" s="42">
        <v>1</v>
      </c>
      <c r="F517" s="42">
        <v>2</v>
      </c>
      <c r="G517" s="42">
        <v>3</v>
      </c>
      <c r="H517" s="42">
        <v>4</v>
      </c>
      <c r="I517" s="42">
        <v>5</v>
      </c>
      <c r="J517" s="42">
        <v>6</v>
      </c>
      <c r="K517" s="42">
        <v>7</v>
      </c>
      <c r="L517" s="42">
        <v>8</v>
      </c>
      <c r="M517" s="42">
        <v>9</v>
      </c>
      <c r="N517" s="42">
        <v>10</v>
      </c>
      <c r="O517" s="42">
        <v>11</v>
      </c>
      <c r="P517" s="42">
        <v>12</v>
      </c>
    </row>
    <row r="518" spans="4:28">
      <c r="D518" s="42">
        <v>1</v>
      </c>
      <c r="E518" s="42">
        <v>1</v>
      </c>
      <c r="F518" s="42">
        <v>1</v>
      </c>
      <c r="G518" s="42">
        <v>1</v>
      </c>
      <c r="H518" s="42">
        <v>1</v>
      </c>
      <c r="I518" s="42">
        <v>1</v>
      </c>
      <c r="J518" s="42">
        <v>1</v>
      </c>
      <c r="K518" s="42">
        <v>1</v>
      </c>
      <c r="L518" s="42">
        <v>1</v>
      </c>
      <c r="M518" s="42">
        <v>1</v>
      </c>
      <c r="N518" s="42">
        <v>1</v>
      </c>
      <c r="O518" s="42">
        <v>1</v>
      </c>
      <c r="P518" s="42">
        <v>1</v>
      </c>
    </row>
    <row r="519" spans="4:28">
      <c r="D519" s="42">
        <v>2</v>
      </c>
      <c r="E519" s="42">
        <v>1</v>
      </c>
      <c r="F519" s="42">
        <v>1</v>
      </c>
      <c r="G519" s="42">
        <v>1</v>
      </c>
      <c r="H519" s="42">
        <v>1</v>
      </c>
      <c r="I519" s="42">
        <v>1</v>
      </c>
      <c r="J519" s="42">
        <v>1</v>
      </c>
      <c r="K519" s="42">
        <v>1</v>
      </c>
      <c r="L519" s="42">
        <v>1</v>
      </c>
      <c r="M519" s="42">
        <v>1</v>
      </c>
      <c r="N519" s="42">
        <v>1</v>
      </c>
      <c r="O519" s="42">
        <v>1</v>
      </c>
      <c r="P519" s="42">
        <v>1</v>
      </c>
    </row>
    <row r="520" spans="4:28">
      <c r="D520" s="42">
        <v>3</v>
      </c>
      <c r="E520" s="42">
        <v>1</v>
      </c>
      <c r="F520" s="42">
        <v>1</v>
      </c>
      <c r="G520" s="42">
        <v>1</v>
      </c>
      <c r="H520" s="42">
        <v>1</v>
      </c>
      <c r="I520" s="42">
        <v>1</v>
      </c>
      <c r="J520" s="42">
        <v>1</v>
      </c>
      <c r="K520" s="42">
        <v>1</v>
      </c>
      <c r="L520" s="42">
        <v>1</v>
      </c>
      <c r="M520" s="42">
        <v>1</v>
      </c>
      <c r="N520" s="42">
        <v>1</v>
      </c>
      <c r="O520" s="42">
        <v>1</v>
      </c>
      <c r="P520" s="42">
        <v>1</v>
      </c>
    </row>
    <row r="521" spans="4:28">
      <c r="D521" s="42">
        <v>4</v>
      </c>
      <c r="E521" s="42">
        <v>1</v>
      </c>
      <c r="F521" s="42">
        <v>1</v>
      </c>
      <c r="G521" s="42">
        <v>1</v>
      </c>
      <c r="H521" s="42">
        <v>1</v>
      </c>
      <c r="I521" s="42">
        <v>1</v>
      </c>
      <c r="J521" s="42">
        <v>1</v>
      </c>
      <c r="K521" s="42">
        <v>1</v>
      </c>
      <c r="L521" s="42">
        <v>1</v>
      </c>
      <c r="M521" s="42">
        <v>1</v>
      </c>
      <c r="N521" s="42">
        <v>1</v>
      </c>
      <c r="O521" s="42">
        <v>1</v>
      </c>
      <c r="P521" s="42">
        <v>0</v>
      </c>
    </row>
    <row r="522" spans="4:28">
      <c r="D522" s="42">
        <v>5</v>
      </c>
      <c r="G522" s="42">
        <v>1</v>
      </c>
      <c r="I522" s="42">
        <v>1</v>
      </c>
      <c r="L522" s="42">
        <v>1</v>
      </c>
      <c r="O522" s="42">
        <v>1</v>
      </c>
    </row>
    <row r="525" spans="4:28">
      <c r="D525" s="42" t="s">
        <v>91</v>
      </c>
    </row>
    <row r="527" spans="4:28">
      <c r="D527" s="42" t="s">
        <v>30</v>
      </c>
      <c r="E527" s="42" t="s">
        <v>94</v>
      </c>
      <c r="I527" s="42" t="s">
        <v>2</v>
      </c>
    </row>
    <row r="528" spans="4:28">
      <c r="D528" s="42" t="s">
        <v>71</v>
      </c>
      <c r="E528" s="42">
        <v>0.6</v>
      </c>
      <c r="F528" s="42" t="s">
        <v>140</v>
      </c>
    </row>
    <row r="529" spans="4:28">
      <c r="F529" s="42" t="s">
        <v>33</v>
      </c>
    </row>
    <row r="530" spans="4:28">
      <c r="D530" s="42" t="s">
        <v>34</v>
      </c>
    </row>
    <row r="532" spans="4:28">
      <c r="D532" s="42" t="s">
        <v>35</v>
      </c>
      <c r="E532" s="42">
        <v>0.1</v>
      </c>
      <c r="F532" s="42" t="s">
        <v>72</v>
      </c>
      <c r="I532" s="42" t="s">
        <v>73</v>
      </c>
    </row>
    <row r="533" spans="4:28">
      <c r="E533" s="42">
        <v>90</v>
      </c>
      <c r="F533" s="42" t="s">
        <v>85</v>
      </c>
      <c r="I533" s="42" t="s">
        <v>61</v>
      </c>
    </row>
    <row r="534" spans="4:28">
      <c r="E534" s="42">
        <v>5.5E-2</v>
      </c>
      <c r="F534" s="42" t="s">
        <v>86</v>
      </c>
      <c r="I534" s="42" t="s">
        <v>62</v>
      </c>
    </row>
    <row r="536" spans="4:28">
      <c r="E536" s="42" t="s">
        <v>78</v>
      </c>
    </row>
    <row r="537" spans="4:28">
      <c r="D537" s="42" t="s">
        <v>87</v>
      </c>
      <c r="E537" s="42">
        <v>1</v>
      </c>
      <c r="F537" s="42">
        <v>2</v>
      </c>
      <c r="G537" s="42">
        <v>3</v>
      </c>
      <c r="H537" s="42">
        <v>4</v>
      </c>
      <c r="I537" s="42">
        <v>5</v>
      </c>
      <c r="J537" s="42">
        <v>6</v>
      </c>
      <c r="K537" s="42">
        <v>7</v>
      </c>
      <c r="L537" s="42">
        <v>8</v>
      </c>
      <c r="M537" s="42">
        <v>9</v>
      </c>
      <c r="N537" s="42">
        <v>10</v>
      </c>
      <c r="O537" s="42">
        <v>11</v>
      </c>
      <c r="P537" s="42">
        <v>12</v>
      </c>
      <c r="Q537" s="42">
        <v>13</v>
      </c>
      <c r="R537" s="42">
        <v>14</v>
      </c>
      <c r="S537" s="42">
        <v>15</v>
      </c>
      <c r="T537" s="42">
        <v>16</v>
      </c>
      <c r="U537" s="42">
        <v>17</v>
      </c>
      <c r="V537" s="42">
        <v>18</v>
      </c>
      <c r="W537" s="42">
        <v>19</v>
      </c>
      <c r="X537" s="42">
        <v>20</v>
      </c>
      <c r="Y537" s="42">
        <v>21</v>
      </c>
      <c r="Z537" s="42">
        <v>22</v>
      </c>
      <c r="AA537" s="42">
        <v>23</v>
      </c>
      <c r="AB537" s="42">
        <v>24</v>
      </c>
    </row>
    <row r="538" spans="4:28">
      <c r="D538" s="42">
        <v>1</v>
      </c>
      <c r="E538" s="42">
        <v>0</v>
      </c>
      <c r="F538" s="42">
        <v>0</v>
      </c>
      <c r="G538" s="42">
        <v>0</v>
      </c>
      <c r="H538" s="42">
        <v>0</v>
      </c>
      <c r="I538" s="42">
        <v>0</v>
      </c>
      <c r="J538" s="42">
        <v>0</v>
      </c>
      <c r="K538" s="42">
        <v>0</v>
      </c>
      <c r="L538" s="42">
        <v>0</v>
      </c>
      <c r="M538" s="42">
        <v>0</v>
      </c>
      <c r="N538" s="42">
        <v>0.5</v>
      </c>
      <c r="O538" s="42">
        <v>1</v>
      </c>
      <c r="P538" s="42">
        <v>1</v>
      </c>
      <c r="Q538" s="42">
        <v>0</v>
      </c>
      <c r="R538" s="42">
        <v>0</v>
      </c>
      <c r="S538" s="42">
        <v>1</v>
      </c>
      <c r="T538" s="42">
        <v>1</v>
      </c>
      <c r="U538" s="42">
        <v>1</v>
      </c>
      <c r="V538" s="42">
        <v>1</v>
      </c>
      <c r="W538" s="42">
        <v>0.5</v>
      </c>
      <c r="X538" s="42">
        <v>0</v>
      </c>
      <c r="Y538" s="42">
        <v>0</v>
      </c>
      <c r="Z538" s="42">
        <v>0</v>
      </c>
      <c r="AA538" s="42">
        <v>0</v>
      </c>
      <c r="AB538" s="42">
        <v>0</v>
      </c>
    </row>
    <row r="539" spans="4:28">
      <c r="D539" s="42">
        <v>2</v>
      </c>
      <c r="E539" s="42">
        <v>0</v>
      </c>
      <c r="F539" s="42">
        <v>0</v>
      </c>
      <c r="G539" s="42">
        <v>0</v>
      </c>
      <c r="H539" s="42">
        <v>0</v>
      </c>
      <c r="I539" s="42">
        <v>0</v>
      </c>
      <c r="J539" s="42">
        <v>0</v>
      </c>
      <c r="K539" s="42">
        <v>0</v>
      </c>
      <c r="L539" s="42">
        <v>0</v>
      </c>
      <c r="M539" s="42">
        <v>0</v>
      </c>
      <c r="N539" s="42">
        <v>0.5</v>
      </c>
      <c r="O539" s="42">
        <v>1</v>
      </c>
      <c r="P539" s="42">
        <v>1</v>
      </c>
      <c r="Q539" s="42">
        <v>0</v>
      </c>
      <c r="R539" s="42">
        <v>0</v>
      </c>
      <c r="S539" s="42">
        <v>1</v>
      </c>
      <c r="T539" s="42">
        <v>1</v>
      </c>
      <c r="U539" s="42">
        <v>1</v>
      </c>
      <c r="V539" s="42">
        <v>1</v>
      </c>
      <c r="W539" s="42">
        <v>0.5</v>
      </c>
      <c r="X539" s="42">
        <v>0</v>
      </c>
      <c r="Y539" s="42">
        <v>0</v>
      </c>
      <c r="Z539" s="42">
        <v>0</v>
      </c>
      <c r="AA539" s="42">
        <v>0</v>
      </c>
      <c r="AB539" s="42">
        <v>0</v>
      </c>
    </row>
    <row r="540" spans="4:28">
      <c r="D540" s="42">
        <v>3</v>
      </c>
      <c r="E540" s="42">
        <v>0</v>
      </c>
      <c r="F540" s="42">
        <v>0</v>
      </c>
      <c r="G540" s="42">
        <v>0</v>
      </c>
      <c r="H540" s="42">
        <v>0</v>
      </c>
      <c r="I540" s="42">
        <v>0</v>
      </c>
      <c r="J540" s="42">
        <v>0</v>
      </c>
      <c r="K540" s="42">
        <v>0</v>
      </c>
      <c r="L540" s="42">
        <v>0</v>
      </c>
      <c r="M540" s="42">
        <v>0</v>
      </c>
      <c r="N540" s="42">
        <v>0.5</v>
      </c>
      <c r="O540" s="42">
        <v>1</v>
      </c>
      <c r="P540" s="42">
        <v>1</v>
      </c>
      <c r="Q540" s="42">
        <v>0</v>
      </c>
      <c r="R540" s="42">
        <v>0</v>
      </c>
      <c r="S540" s="42">
        <v>1</v>
      </c>
      <c r="T540" s="42">
        <v>1</v>
      </c>
      <c r="U540" s="42">
        <v>1</v>
      </c>
      <c r="V540" s="42">
        <v>1</v>
      </c>
      <c r="W540" s="42">
        <v>0.5</v>
      </c>
      <c r="X540" s="42">
        <v>0</v>
      </c>
      <c r="Y540" s="42">
        <v>0</v>
      </c>
      <c r="Z540" s="42">
        <v>0</v>
      </c>
      <c r="AA540" s="42">
        <v>0</v>
      </c>
      <c r="AB540" s="42">
        <v>0</v>
      </c>
    </row>
    <row r="541" spans="4:28">
      <c r="D541" s="42">
        <v>4</v>
      </c>
      <c r="E541" s="42">
        <v>0</v>
      </c>
      <c r="F541" s="42">
        <v>0</v>
      </c>
      <c r="G541" s="42">
        <v>0</v>
      </c>
      <c r="H541" s="42">
        <v>0</v>
      </c>
      <c r="I541" s="42">
        <v>0</v>
      </c>
      <c r="J541" s="42">
        <v>0</v>
      </c>
      <c r="K541" s="42">
        <v>0</v>
      </c>
      <c r="L541" s="42">
        <v>0</v>
      </c>
      <c r="M541" s="42">
        <v>0</v>
      </c>
      <c r="N541" s="42">
        <v>0.5</v>
      </c>
      <c r="O541" s="42">
        <v>1</v>
      </c>
      <c r="P541" s="42">
        <v>1</v>
      </c>
      <c r="Q541" s="42">
        <v>0</v>
      </c>
      <c r="R541" s="42">
        <v>0</v>
      </c>
      <c r="S541" s="42">
        <v>1</v>
      </c>
      <c r="T541" s="42">
        <v>1</v>
      </c>
      <c r="U541" s="42">
        <v>1</v>
      </c>
      <c r="V541" s="42">
        <v>1</v>
      </c>
      <c r="W541" s="42">
        <v>0.5</v>
      </c>
      <c r="X541" s="42">
        <v>0</v>
      </c>
      <c r="Y541" s="42">
        <v>0</v>
      </c>
      <c r="Z541" s="42">
        <v>0</v>
      </c>
      <c r="AA541" s="42">
        <v>0</v>
      </c>
      <c r="AB541" s="42">
        <v>0</v>
      </c>
    </row>
    <row r="542" spans="4:28">
      <c r="D542" s="42">
        <v>5</v>
      </c>
      <c r="E542" s="42">
        <v>0</v>
      </c>
      <c r="F542" s="42">
        <v>0</v>
      </c>
      <c r="G542" s="42">
        <v>0</v>
      </c>
      <c r="H542" s="42">
        <v>0</v>
      </c>
      <c r="I542" s="42">
        <v>0</v>
      </c>
      <c r="J542" s="42">
        <v>0</v>
      </c>
      <c r="K542" s="42">
        <v>0</v>
      </c>
      <c r="L542" s="42">
        <v>0</v>
      </c>
      <c r="M542" s="42">
        <v>0</v>
      </c>
      <c r="N542" s="42">
        <v>0.5</v>
      </c>
      <c r="O542" s="42">
        <v>1</v>
      </c>
      <c r="P542" s="42">
        <v>1</v>
      </c>
      <c r="Q542" s="42">
        <v>0</v>
      </c>
      <c r="R542" s="42">
        <v>0</v>
      </c>
      <c r="S542" s="42">
        <v>1</v>
      </c>
      <c r="T542" s="42">
        <v>1</v>
      </c>
      <c r="U542" s="42">
        <v>1</v>
      </c>
      <c r="V542" s="42">
        <v>1</v>
      </c>
      <c r="W542" s="42">
        <v>0.5</v>
      </c>
      <c r="X542" s="42">
        <v>0</v>
      </c>
      <c r="Y542" s="42">
        <v>0</v>
      </c>
      <c r="Z542" s="42">
        <v>0</v>
      </c>
      <c r="AA542" s="42">
        <v>0</v>
      </c>
      <c r="AB542" s="42">
        <v>0</v>
      </c>
    </row>
    <row r="543" spans="4:28">
      <c r="D543" s="42">
        <v>6</v>
      </c>
      <c r="E543" s="42">
        <v>0</v>
      </c>
      <c r="F543" s="42">
        <v>0</v>
      </c>
      <c r="G543" s="42">
        <v>0</v>
      </c>
      <c r="H543" s="42">
        <v>0</v>
      </c>
      <c r="I543" s="42">
        <v>0</v>
      </c>
      <c r="J543" s="42">
        <v>0</v>
      </c>
      <c r="K543" s="42">
        <v>0</v>
      </c>
      <c r="L543" s="42">
        <v>0</v>
      </c>
      <c r="M543" s="42">
        <v>0</v>
      </c>
      <c r="N543" s="42">
        <v>0.5</v>
      </c>
      <c r="O543" s="42">
        <v>1</v>
      </c>
      <c r="P543" s="42">
        <v>1</v>
      </c>
      <c r="Q543" s="42">
        <v>0</v>
      </c>
      <c r="R543" s="42">
        <v>0</v>
      </c>
      <c r="S543" s="42">
        <v>0</v>
      </c>
      <c r="T543" s="42">
        <v>0</v>
      </c>
      <c r="U543" s="42">
        <v>0</v>
      </c>
      <c r="V543" s="42">
        <v>0</v>
      </c>
      <c r="W543" s="42">
        <v>0</v>
      </c>
      <c r="X543" s="42">
        <v>0</v>
      </c>
      <c r="Y543" s="42">
        <v>0</v>
      </c>
      <c r="Z543" s="42">
        <v>0</v>
      </c>
      <c r="AA543" s="42">
        <v>0</v>
      </c>
      <c r="AB543" s="42">
        <v>0</v>
      </c>
    </row>
    <row r="544" spans="4:28">
      <c r="D544" s="42">
        <v>7</v>
      </c>
      <c r="E544" s="42">
        <v>0</v>
      </c>
      <c r="F544" s="42">
        <v>0</v>
      </c>
      <c r="G544" s="42">
        <v>0</v>
      </c>
      <c r="H544" s="42">
        <v>0</v>
      </c>
      <c r="I544" s="42">
        <v>0</v>
      </c>
      <c r="J544" s="42">
        <v>0</v>
      </c>
      <c r="K544" s="42">
        <v>0</v>
      </c>
      <c r="L544" s="42">
        <v>0</v>
      </c>
      <c r="M544" s="42">
        <v>0</v>
      </c>
      <c r="N544" s="42">
        <v>0</v>
      </c>
      <c r="O544" s="42">
        <v>0</v>
      </c>
      <c r="P544" s="42">
        <v>0</v>
      </c>
      <c r="Q544" s="42">
        <v>0</v>
      </c>
      <c r="R544" s="42">
        <v>0</v>
      </c>
      <c r="S544" s="42">
        <v>0</v>
      </c>
      <c r="T544" s="42">
        <v>0</v>
      </c>
      <c r="U544" s="42">
        <v>0</v>
      </c>
      <c r="V544" s="42">
        <v>0</v>
      </c>
      <c r="W544" s="42">
        <v>0</v>
      </c>
      <c r="X544" s="42">
        <v>0</v>
      </c>
      <c r="Y544" s="42">
        <v>0</v>
      </c>
      <c r="Z544" s="42">
        <v>0</v>
      </c>
      <c r="AA544" s="42">
        <v>0</v>
      </c>
      <c r="AB544" s="42">
        <v>0</v>
      </c>
    </row>
    <row r="546" spans="4:28">
      <c r="E546" s="42" t="s">
        <v>42</v>
      </c>
    </row>
    <row r="547" spans="4:28">
      <c r="D547" s="42" t="s">
        <v>192</v>
      </c>
      <c r="E547" s="42">
        <v>1</v>
      </c>
      <c r="F547" s="42">
        <v>2</v>
      </c>
      <c r="G547" s="42">
        <v>3</v>
      </c>
      <c r="H547" s="42">
        <v>4</v>
      </c>
      <c r="I547" s="42">
        <v>5</v>
      </c>
      <c r="J547" s="42">
        <v>6</v>
      </c>
      <c r="K547" s="42">
        <v>7</v>
      </c>
      <c r="L547" s="42">
        <v>8</v>
      </c>
      <c r="M547" s="42">
        <v>9</v>
      </c>
      <c r="N547" s="42">
        <v>10</v>
      </c>
      <c r="O547" s="42">
        <v>11</v>
      </c>
      <c r="P547" s="42">
        <v>12</v>
      </c>
    </row>
    <row r="548" spans="4:28">
      <c r="D548" s="42">
        <v>1</v>
      </c>
      <c r="E548" s="42">
        <v>1</v>
      </c>
      <c r="F548" s="42">
        <v>1</v>
      </c>
      <c r="G548" s="42">
        <v>1</v>
      </c>
      <c r="H548" s="42">
        <v>1</v>
      </c>
      <c r="I548" s="42">
        <v>1</v>
      </c>
      <c r="J548" s="42">
        <v>1</v>
      </c>
      <c r="K548" s="42">
        <v>1</v>
      </c>
      <c r="L548" s="42">
        <v>1</v>
      </c>
      <c r="M548" s="42">
        <v>1</v>
      </c>
      <c r="N548" s="42">
        <v>1</v>
      </c>
      <c r="O548" s="42">
        <v>1</v>
      </c>
      <c r="P548" s="42">
        <v>1</v>
      </c>
    </row>
    <row r="549" spans="4:28">
      <c r="D549" s="42">
        <v>2</v>
      </c>
      <c r="E549" s="42">
        <v>1</v>
      </c>
      <c r="F549" s="42">
        <v>1</v>
      </c>
      <c r="G549" s="42">
        <v>1</v>
      </c>
      <c r="H549" s="42">
        <v>1</v>
      </c>
      <c r="I549" s="42">
        <v>1</v>
      </c>
      <c r="J549" s="42">
        <v>1</v>
      </c>
      <c r="K549" s="42">
        <v>1</v>
      </c>
      <c r="L549" s="42">
        <v>1</v>
      </c>
      <c r="M549" s="42">
        <v>1</v>
      </c>
      <c r="N549" s="42">
        <v>1</v>
      </c>
      <c r="O549" s="42">
        <v>1</v>
      </c>
      <c r="P549" s="42">
        <v>1</v>
      </c>
    </row>
    <row r="550" spans="4:28">
      <c r="D550" s="42">
        <v>3</v>
      </c>
      <c r="E550" s="42">
        <v>1</v>
      </c>
      <c r="F550" s="42">
        <v>1</v>
      </c>
      <c r="G550" s="42">
        <v>1</v>
      </c>
      <c r="H550" s="42">
        <v>1</v>
      </c>
      <c r="I550" s="42">
        <v>1</v>
      </c>
      <c r="J550" s="42">
        <v>1</v>
      </c>
      <c r="K550" s="42">
        <v>1</v>
      </c>
      <c r="L550" s="42">
        <v>1</v>
      </c>
      <c r="M550" s="42">
        <v>1</v>
      </c>
      <c r="N550" s="42">
        <v>1</v>
      </c>
      <c r="O550" s="42">
        <v>1</v>
      </c>
      <c r="P550" s="42">
        <v>1</v>
      </c>
    </row>
    <row r="551" spans="4:28">
      <c r="D551" s="42">
        <v>4</v>
      </c>
      <c r="E551" s="42">
        <v>1</v>
      </c>
      <c r="F551" s="42">
        <v>1</v>
      </c>
      <c r="G551" s="42">
        <v>1</v>
      </c>
      <c r="H551" s="42">
        <v>1</v>
      </c>
      <c r="I551" s="42">
        <v>1</v>
      </c>
      <c r="J551" s="42">
        <v>1</v>
      </c>
      <c r="K551" s="42">
        <v>1</v>
      </c>
      <c r="L551" s="42">
        <v>1</v>
      </c>
      <c r="M551" s="42">
        <v>1</v>
      </c>
      <c r="N551" s="42">
        <v>1</v>
      </c>
      <c r="O551" s="42">
        <v>1</v>
      </c>
      <c r="P551" s="42">
        <v>0</v>
      </c>
    </row>
    <row r="552" spans="4:28">
      <c r="D552" s="42">
        <v>5</v>
      </c>
      <c r="G552" s="42">
        <v>1</v>
      </c>
      <c r="I552" s="42">
        <v>1</v>
      </c>
      <c r="L552" s="42">
        <v>1</v>
      </c>
      <c r="O552" s="42">
        <v>1</v>
      </c>
    </row>
    <row r="554" spans="4:28">
      <c r="D554" s="42" t="s">
        <v>43</v>
      </c>
    </row>
    <row r="556" spans="4:28">
      <c r="E556" s="42" t="s">
        <v>44</v>
      </c>
      <c r="F556" s="42" t="s">
        <v>45</v>
      </c>
      <c r="I556" s="42" t="s">
        <v>46</v>
      </c>
    </row>
    <row r="557" spans="4:28">
      <c r="E557" s="42">
        <v>5</v>
      </c>
      <c r="F557" s="42" t="s">
        <v>47</v>
      </c>
      <c r="I557" s="42" t="s">
        <v>73</v>
      </c>
    </row>
    <row r="559" spans="4:28">
      <c r="E559" s="42" t="s">
        <v>49</v>
      </c>
    </row>
    <row r="560" spans="4:28">
      <c r="D560" s="42" t="s">
        <v>87</v>
      </c>
      <c r="E560" s="42">
        <v>1</v>
      </c>
      <c r="F560" s="42">
        <v>2</v>
      </c>
      <c r="G560" s="42">
        <v>3</v>
      </c>
      <c r="H560" s="42">
        <v>4</v>
      </c>
      <c r="I560" s="42">
        <v>5</v>
      </c>
      <c r="J560" s="42">
        <v>6</v>
      </c>
      <c r="K560" s="42">
        <v>7</v>
      </c>
      <c r="L560" s="42">
        <v>8</v>
      </c>
      <c r="M560" s="42">
        <v>9</v>
      </c>
      <c r="N560" s="42">
        <v>10</v>
      </c>
      <c r="O560" s="42">
        <v>11</v>
      </c>
      <c r="P560" s="42">
        <v>12</v>
      </c>
      <c r="Q560" s="42">
        <v>13</v>
      </c>
      <c r="R560" s="42">
        <v>14</v>
      </c>
      <c r="S560" s="42">
        <v>15</v>
      </c>
      <c r="T560" s="42">
        <v>16</v>
      </c>
      <c r="U560" s="42">
        <v>17</v>
      </c>
      <c r="V560" s="42">
        <v>18</v>
      </c>
      <c r="W560" s="42">
        <v>19</v>
      </c>
      <c r="X560" s="42">
        <v>20</v>
      </c>
      <c r="Y560" s="42">
        <v>21</v>
      </c>
      <c r="Z560" s="42">
        <v>22</v>
      </c>
      <c r="AA560" s="42">
        <v>23</v>
      </c>
      <c r="AB560" s="42">
        <v>24</v>
      </c>
    </row>
    <row r="561" spans="4:28">
      <c r="D561" s="42">
        <v>1</v>
      </c>
      <c r="E561" s="42">
        <v>0.111</v>
      </c>
      <c r="F561" s="42">
        <v>0.111</v>
      </c>
      <c r="G561" s="42">
        <v>0.111</v>
      </c>
      <c r="H561" s="42">
        <v>0.111</v>
      </c>
      <c r="I561" s="42">
        <v>0.111</v>
      </c>
      <c r="J561" s="42">
        <v>0.111</v>
      </c>
      <c r="K561" s="42">
        <v>0.111</v>
      </c>
      <c r="L561" s="42">
        <v>0.111</v>
      </c>
      <c r="M561" s="42">
        <v>0.111</v>
      </c>
      <c r="N561" s="42">
        <v>0.5</v>
      </c>
      <c r="O561" s="42">
        <v>1</v>
      </c>
      <c r="P561" s="42">
        <v>1</v>
      </c>
      <c r="Q561" s="42">
        <v>0.111</v>
      </c>
      <c r="R561" s="42">
        <v>0.111</v>
      </c>
      <c r="S561" s="42">
        <v>1</v>
      </c>
      <c r="T561" s="42">
        <v>1</v>
      </c>
      <c r="U561" s="42">
        <v>1</v>
      </c>
      <c r="V561" s="42">
        <v>1</v>
      </c>
      <c r="W561" s="42">
        <v>0.5</v>
      </c>
      <c r="X561" s="42">
        <v>0.111</v>
      </c>
      <c r="Y561" s="42">
        <v>0.111</v>
      </c>
      <c r="Z561" s="42">
        <v>0.111</v>
      </c>
      <c r="AA561" s="42">
        <v>0.111</v>
      </c>
      <c r="AB561" s="42">
        <v>0.111</v>
      </c>
    </row>
    <row r="562" spans="4:28">
      <c r="D562" s="42">
        <v>2</v>
      </c>
      <c r="E562" s="42">
        <v>0.111</v>
      </c>
      <c r="F562" s="42">
        <v>0.111</v>
      </c>
      <c r="G562" s="42">
        <v>0.111</v>
      </c>
      <c r="H562" s="42">
        <v>0.111</v>
      </c>
      <c r="I562" s="42">
        <v>0.111</v>
      </c>
      <c r="J562" s="42">
        <v>0.111</v>
      </c>
      <c r="K562" s="42">
        <v>0.111</v>
      </c>
      <c r="L562" s="42">
        <v>0.111</v>
      </c>
      <c r="M562" s="42">
        <v>0.111</v>
      </c>
      <c r="N562" s="42">
        <v>0.5</v>
      </c>
      <c r="O562" s="42">
        <v>1</v>
      </c>
      <c r="P562" s="42">
        <v>1</v>
      </c>
      <c r="Q562" s="42">
        <v>0.111</v>
      </c>
      <c r="R562" s="42">
        <v>0.111</v>
      </c>
      <c r="S562" s="42">
        <v>1</v>
      </c>
      <c r="T562" s="42">
        <v>1</v>
      </c>
      <c r="U562" s="42">
        <v>1</v>
      </c>
      <c r="V562" s="42">
        <v>1</v>
      </c>
      <c r="W562" s="42">
        <v>0.5</v>
      </c>
      <c r="X562" s="42">
        <v>0.111</v>
      </c>
      <c r="Y562" s="42">
        <v>0.111</v>
      </c>
      <c r="Z562" s="42">
        <v>0.111</v>
      </c>
      <c r="AA562" s="42">
        <v>0.111</v>
      </c>
      <c r="AB562" s="42">
        <v>0.111</v>
      </c>
    </row>
    <row r="563" spans="4:28">
      <c r="D563" s="42">
        <v>3</v>
      </c>
      <c r="E563" s="42">
        <v>0.111</v>
      </c>
      <c r="F563" s="42">
        <v>0.111</v>
      </c>
      <c r="G563" s="42">
        <v>0.111</v>
      </c>
      <c r="H563" s="42">
        <v>0.111</v>
      </c>
      <c r="I563" s="42">
        <v>0.111</v>
      </c>
      <c r="J563" s="42">
        <v>0.111</v>
      </c>
      <c r="K563" s="42">
        <v>0.111</v>
      </c>
      <c r="L563" s="42">
        <v>0.111</v>
      </c>
      <c r="M563" s="42">
        <v>0.111</v>
      </c>
      <c r="N563" s="42">
        <v>0.5</v>
      </c>
      <c r="O563" s="42">
        <v>1</v>
      </c>
      <c r="P563" s="42">
        <v>1</v>
      </c>
      <c r="Q563" s="42">
        <v>0.111</v>
      </c>
      <c r="R563" s="42">
        <v>0.111</v>
      </c>
      <c r="S563" s="42">
        <v>1</v>
      </c>
      <c r="T563" s="42">
        <v>1</v>
      </c>
      <c r="U563" s="42">
        <v>1</v>
      </c>
      <c r="V563" s="42">
        <v>1</v>
      </c>
      <c r="W563" s="42">
        <v>0.5</v>
      </c>
      <c r="X563" s="42">
        <v>0.111</v>
      </c>
      <c r="Y563" s="42">
        <v>0.111</v>
      </c>
      <c r="Z563" s="42">
        <v>0.111</v>
      </c>
      <c r="AA563" s="42">
        <v>0.111</v>
      </c>
      <c r="AB563" s="42">
        <v>0.111</v>
      </c>
    </row>
    <row r="564" spans="4:28">
      <c r="D564" s="42">
        <v>4</v>
      </c>
      <c r="E564" s="42">
        <v>0.111</v>
      </c>
      <c r="F564" s="42">
        <v>0.111</v>
      </c>
      <c r="G564" s="42">
        <v>0.111</v>
      </c>
      <c r="H564" s="42">
        <v>0.111</v>
      </c>
      <c r="I564" s="42">
        <v>0.111</v>
      </c>
      <c r="J564" s="42">
        <v>0.111</v>
      </c>
      <c r="K564" s="42">
        <v>0.111</v>
      </c>
      <c r="L564" s="42">
        <v>0.111</v>
      </c>
      <c r="M564" s="42">
        <v>0.111</v>
      </c>
      <c r="N564" s="42">
        <v>0.5</v>
      </c>
      <c r="O564" s="42">
        <v>1</v>
      </c>
      <c r="P564" s="42">
        <v>1</v>
      </c>
      <c r="Q564" s="42">
        <v>0.111</v>
      </c>
      <c r="R564" s="42">
        <v>0.111</v>
      </c>
      <c r="S564" s="42">
        <v>1</v>
      </c>
      <c r="T564" s="42">
        <v>1</v>
      </c>
      <c r="U564" s="42">
        <v>1</v>
      </c>
      <c r="V564" s="42">
        <v>1</v>
      </c>
      <c r="W564" s="42">
        <v>0.5</v>
      </c>
      <c r="X564" s="42">
        <v>0.111</v>
      </c>
      <c r="Y564" s="42">
        <v>0.111</v>
      </c>
      <c r="Z564" s="42">
        <v>0.111</v>
      </c>
      <c r="AA564" s="42">
        <v>0.111</v>
      </c>
      <c r="AB564" s="42">
        <v>0.111</v>
      </c>
    </row>
    <row r="565" spans="4:28">
      <c r="D565" s="42">
        <v>5</v>
      </c>
      <c r="E565" s="42">
        <v>0.111</v>
      </c>
      <c r="F565" s="42">
        <v>0.111</v>
      </c>
      <c r="G565" s="42">
        <v>0.111</v>
      </c>
      <c r="H565" s="42">
        <v>0.111</v>
      </c>
      <c r="I565" s="42">
        <v>0.111</v>
      </c>
      <c r="J565" s="42">
        <v>0.111</v>
      </c>
      <c r="K565" s="42">
        <v>0.111</v>
      </c>
      <c r="L565" s="42">
        <v>0.111</v>
      </c>
      <c r="M565" s="42">
        <v>0.111</v>
      </c>
      <c r="N565" s="42">
        <v>0.5</v>
      </c>
      <c r="O565" s="42">
        <v>1</v>
      </c>
      <c r="P565" s="42">
        <v>1</v>
      </c>
      <c r="Q565" s="42">
        <v>0.111</v>
      </c>
      <c r="R565" s="42">
        <v>0.111</v>
      </c>
      <c r="S565" s="42">
        <v>1</v>
      </c>
      <c r="T565" s="42">
        <v>1</v>
      </c>
      <c r="U565" s="42">
        <v>1</v>
      </c>
      <c r="V565" s="42">
        <v>1</v>
      </c>
      <c r="W565" s="42">
        <v>0.5</v>
      </c>
      <c r="X565" s="42">
        <v>0.111</v>
      </c>
      <c r="Y565" s="42">
        <v>0.111</v>
      </c>
      <c r="Z565" s="42">
        <v>0.111</v>
      </c>
      <c r="AA565" s="42">
        <v>0.111</v>
      </c>
      <c r="AB565" s="42">
        <v>0.111</v>
      </c>
    </row>
    <row r="566" spans="4:28">
      <c r="D566" s="42">
        <v>6</v>
      </c>
      <c r="E566" s="42">
        <v>0.111</v>
      </c>
      <c r="F566" s="42">
        <v>0.111</v>
      </c>
      <c r="G566" s="42">
        <v>0.111</v>
      </c>
      <c r="H566" s="42">
        <v>0.111</v>
      </c>
      <c r="I566" s="42">
        <v>0.111</v>
      </c>
      <c r="J566" s="42">
        <v>0.111</v>
      </c>
      <c r="K566" s="42">
        <v>0.111</v>
      </c>
      <c r="L566" s="42">
        <v>0.111</v>
      </c>
      <c r="M566" s="42">
        <v>0.111</v>
      </c>
      <c r="N566" s="42">
        <v>0.5</v>
      </c>
      <c r="O566" s="42">
        <v>1</v>
      </c>
      <c r="P566" s="42">
        <v>1</v>
      </c>
      <c r="Q566" s="42">
        <v>0</v>
      </c>
      <c r="R566" s="42">
        <v>0.111</v>
      </c>
      <c r="S566" s="42">
        <v>0.111</v>
      </c>
      <c r="T566" s="42">
        <v>0.111</v>
      </c>
      <c r="U566" s="42">
        <v>0.111</v>
      </c>
      <c r="V566" s="42">
        <v>0.111</v>
      </c>
      <c r="W566" s="42">
        <v>0.111</v>
      </c>
      <c r="X566" s="42">
        <v>0.111</v>
      </c>
      <c r="Y566" s="42">
        <v>0.111</v>
      </c>
      <c r="Z566" s="42">
        <v>0.111</v>
      </c>
      <c r="AA566" s="42">
        <v>0.111</v>
      </c>
      <c r="AB566" s="42">
        <v>0.111</v>
      </c>
    </row>
    <row r="567" spans="4:28">
      <c r="D567" s="42">
        <v>7</v>
      </c>
      <c r="E567" s="42">
        <v>0.111</v>
      </c>
      <c r="F567" s="42">
        <v>0.111</v>
      </c>
      <c r="G567" s="42">
        <v>0.111</v>
      </c>
      <c r="H567" s="42">
        <v>0.111</v>
      </c>
      <c r="I567" s="42">
        <v>0.111</v>
      </c>
      <c r="J567" s="42">
        <v>0.111</v>
      </c>
      <c r="K567" s="42">
        <v>0.111</v>
      </c>
      <c r="L567" s="42">
        <v>0.111</v>
      </c>
      <c r="M567" s="42">
        <v>0.111</v>
      </c>
      <c r="N567" s="42">
        <v>0.111</v>
      </c>
      <c r="O567" s="42">
        <v>0.111</v>
      </c>
      <c r="P567" s="42">
        <v>0.111</v>
      </c>
      <c r="Q567" s="42">
        <v>0.111</v>
      </c>
      <c r="R567" s="42">
        <v>0.111</v>
      </c>
      <c r="S567" s="42">
        <v>0.111</v>
      </c>
      <c r="T567" s="42">
        <v>0.111</v>
      </c>
      <c r="U567" s="42">
        <v>0.111</v>
      </c>
      <c r="V567" s="42">
        <v>0.111</v>
      </c>
      <c r="W567" s="42">
        <v>0.111</v>
      </c>
      <c r="X567" s="42">
        <v>0.111</v>
      </c>
      <c r="Y567" s="42">
        <v>0.111</v>
      </c>
      <c r="Z567" s="42">
        <v>0.111</v>
      </c>
      <c r="AA567" s="42">
        <v>0.111</v>
      </c>
      <c r="AB567" s="42">
        <v>0.111</v>
      </c>
    </row>
    <row r="569" spans="4:28">
      <c r="E569" s="42" t="s">
        <v>50</v>
      </c>
    </row>
    <row r="570" spans="4:28">
      <c r="D570" s="42" t="s">
        <v>192</v>
      </c>
      <c r="E570" s="42">
        <v>1</v>
      </c>
      <c r="F570" s="42">
        <v>2</v>
      </c>
      <c r="G570" s="42">
        <v>3</v>
      </c>
      <c r="H570" s="42">
        <v>4</v>
      </c>
      <c r="I570" s="42">
        <v>5</v>
      </c>
      <c r="J570" s="42">
        <v>6</v>
      </c>
      <c r="K570" s="42">
        <v>7</v>
      </c>
      <c r="L570" s="42">
        <v>8</v>
      </c>
      <c r="M570" s="42">
        <v>9</v>
      </c>
      <c r="N570" s="42">
        <v>10</v>
      </c>
      <c r="O570" s="42">
        <v>11</v>
      </c>
      <c r="P570" s="42">
        <v>12</v>
      </c>
    </row>
    <row r="571" spans="4:28">
      <c r="D571" s="42">
        <v>1</v>
      </c>
      <c r="E571" s="42">
        <v>1</v>
      </c>
      <c r="F571" s="42">
        <v>1</v>
      </c>
      <c r="G571" s="42">
        <v>1</v>
      </c>
      <c r="H571" s="42">
        <v>1</v>
      </c>
      <c r="I571" s="42">
        <v>1</v>
      </c>
      <c r="J571" s="42">
        <v>1</v>
      </c>
      <c r="K571" s="42">
        <v>1</v>
      </c>
      <c r="L571" s="42">
        <v>1</v>
      </c>
      <c r="M571" s="42">
        <v>1</v>
      </c>
      <c r="N571" s="42">
        <v>1</v>
      </c>
      <c r="O571" s="42">
        <v>1</v>
      </c>
      <c r="P571" s="42">
        <v>1</v>
      </c>
    </row>
    <row r="572" spans="4:28">
      <c r="D572" s="42">
        <v>2</v>
      </c>
      <c r="E572" s="42">
        <v>1</v>
      </c>
      <c r="F572" s="42">
        <v>1</v>
      </c>
      <c r="G572" s="42">
        <v>1</v>
      </c>
      <c r="H572" s="42">
        <v>1</v>
      </c>
      <c r="I572" s="42">
        <v>1</v>
      </c>
      <c r="J572" s="42">
        <v>1</v>
      </c>
      <c r="K572" s="42">
        <v>1</v>
      </c>
      <c r="L572" s="42">
        <v>1</v>
      </c>
      <c r="M572" s="42">
        <v>1</v>
      </c>
      <c r="N572" s="42">
        <v>1</v>
      </c>
      <c r="O572" s="42">
        <v>1</v>
      </c>
      <c r="P572" s="42">
        <v>1</v>
      </c>
    </row>
    <row r="573" spans="4:28">
      <c r="D573" s="42">
        <v>3</v>
      </c>
      <c r="E573" s="42">
        <v>1</v>
      </c>
      <c r="F573" s="42">
        <v>1</v>
      </c>
      <c r="G573" s="42">
        <v>1</v>
      </c>
      <c r="H573" s="42">
        <v>1</v>
      </c>
      <c r="I573" s="42">
        <v>1</v>
      </c>
      <c r="J573" s="42">
        <v>1</v>
      </c>
      <c r="K573" s="42">
        <v>1</v>
      </c>
      <c r="L573" s="42">
        <v>1</v>
      </c>
      <c r="M573" s="42">
        <v>1</v>
      </c>
      <c r="N573" s="42">
        <v>1</v>
      </c>
      <c r="O573" s="42">
        <v>1</v>
      </c>
      <c r="P573" s="42">
        <v>1</v>
      </c>
    </row>
    <row r="574" spans="4:28">
      <c r="D574" s="42">
        <v>4</v>
      </c>
      <c r="E574" s="42">
        <v>1</v>
      </c>
      <c r="F574" s="42">
        <v>1</v>
      </c>
      <c r="G574" s="42">
        <v>1</v>
      </c>
      <c r="H574" s="42">
        <v>1</v>
      </c>
      <c r="I574" s="42">
        <v>1</v>
      </c>
      <c r="J574" s="42">
        <v>1</v>
      </c>
      <c r="K574" s="42">
        <v>1</v>
      </c>
      <c r="L574" s="42">
        <v>1</v>
      </c>
      <c r="M574" s="42">
        <v>1</v>
      </c>
      <c r="N574" s="42">
        <v>1</v>
      </c>
      <c r="O574" s="42">
        <v>1</v>
      </c>
      <c r="P574" s="42">
        <v>0</v>
      </c>
    </row>
    <row r="575" spans="4:28">
      <c r="D575" s="42">
        <v>5</v>
      </c>
      <c r="G575" s="42">
        <v>1</v>
      </c>
      <c r="I575" s="42">
        <v>1</v>
      </c>
      <c r="L575" s="42">
        <v>1</v>
      </c>
      <c r="O575" s="42">
        <v>1</v>
      </c>
    </row>
    <row r="577" spans="4:28">
      <c r="D577" s="42" t="s">
        <v>51</v>
      </c>
    </row>
    <row r="579" spans="4:28">
      <c r="E579" s="42" t="s">
        <v>44</v>
      </c>
      <c r="F579" s="42" t="s">
        <v>45</v>
      </c>
      <c r="I579" s="42" t="s">
        <v>52</v>
      </c>
    </row>
    <row r="580" spans="4:28">
      <c r="E580" s="42">
        <v>0</v>
      </c>
      <c r="F580" s="42" t="s">
        <v>53</v>
      </c>
      <c r="I580" s="42" t="s">
        <v>73</v>
      </c>
    </row>
    <row r="582" spans="4:28">
      <c r="E582" s="42" t="s">
        <v>49</v>
      </c>
    </row>
    <row r="583" spans="4:28">
      <c r="D583" s="42" t="s">
        <v>87</v>
      </c>
      <c r="E583" s="42">
        <v>1</v>
      </c>
      <c r="F583" s="42">
        <v>2</v>
      </c>
      <c r="G583" s="42">
        <v>3</v>
      </c>
      <c r="H583" s="42">
        <v>4</v>
      </c>
      <c r="I583" s="42">
        <v>5</v>
      </c>
      <c r="J583" s="42">
        <v>6</v>
      </c>
      <c r="K583" s="42">
        <v>7</v>
      </c>
      <c r="L583" s="42">
        <v>8</v>
      </c>
      <c r="M583" s="42">
        <v>9</v>
      </c>
      <c r="N583" s="42">
        <v>10</v>
      </c>
      <c r="O583" s="42">
        <v>11</v>
      </c>
      <c r="P583" s="42">
        <v>12</v>
      </c>
      <c r="Q583" s="42">
        <v>13</v>
      </c>
      <c r="R583" s="42">
        <v>14</v>
      </c>
      <c r="S583" s="42">
        <v>15</v>
      </c>
      <c r="T583" s="42">
        <v>16</v>
      </c>
      <c r="U583" s="42">
        <v>17</v>
      </c>
      <c r="V583" s="42">
        <v>18</v>
      </c>
      <c r="W583" s="42">
        <v>19</v>
      </c>
      <c r="X583" s="42">
        <v>20</v>
      </c>
      <c r="Y583" s="42">
        <v>21</v>
      </c>
      <c r="Z583" s="42">
        <v>22</v>
      </c>
      <c r="AA583" s="42">
        <v>23</v>
      </c>
      <c r="AB583" s="42">
        <v>24</v>
      </c>
    </row>
    <row r="584" spans="4:28">
      <c r="D584" s="42">
        <v>1</v>
      </c>
      <c r="E584" s="42">
        <v>0</v>
      </c>
      <c r="F584" s="42">
        <v>0</v>
      </c>
      <c r="G584" s="42">
        <v>0</v>
      </c>
      <c r="H584" s="42">
        <v>0</v>
      </c>
      <c r="I584" s="42">
        <v>0</v>
      </c>
      <c r="J584" s="42">
        <v>0</v>
      </c>
      <c r="K584" s="42">
        <v>0</v>
      </c>
      <c r="L584" s="42">
        <v>0</v>
      </c>
      <c r="M584" s="42">
        <v>0</v>
      </c>
      <c r="N584" s="42">
        <v>0.5</v>
      </c>
      <c r="O584" s="42">
        <v>1</v>
      </c>
      <c r="P584" s="42">
        <v>1</v>
      </c>
      <c r="Q584" s="42">
        <v>0</v>
      </c>
      <c r="R584" s="42">
        <v>0</v>
      </c>
      <c r="S584" s="42">
        <v>1</v>
      </c>
      <c r="T584" s="42">
        <v>1</v>
      </c>
      <c r="U584" s="42">
        <v>1</v>
      </c>
      <c r="V584" s="42">
        <v>1</v>
      </c>
      <c r="W584" s="42">
        <v>0.5</v>
      </c>
      <c r="X584" s="42">
        <v>0</v>
      </c>
      <c r="Y584" s="42">
        <v>0</v>
      </c>
      <c r="Z584" s="42">
        <v>0</v>
      </c>
      <c r="AA584" s="42">
        <v>0</v>
      </c>
      <c r="AB584" s="42">
        <v>0</v>
      </c>
    </row>
    <row r="585" spans="4:28">
      <c r="D585" s="42">
        <v>2</v>
      </c>
      <c r="E585" s="42">
        <v>0</v>
      </c>
      <c r="F585" s="42">
        <v>0</v>
      </c>
      <c r="G585" s="42">
        <v>0</v>
      </c>
      <c r="H585" s="42">
        <v>0</v>
      </c>
      <c r="I585" s="42">
        <v>0</v>
      </c>
      <c r="J585" s="42">
        <v>0</v>
      </c>
      <c r="K585" s="42">
        <v>0</v>
      </c>
      <c r="L585" s="42">
        <v>0</v>
      </c>
      <c r="M585" s="42">
        <v>0</v>
      </c>
      <c r="N585" s="42">
        <v>0.5</v>
      </c>
      <c r="O585" s="42">
        <v>1</v>
      </c>
      <c r="P585" s="42">
        <v>1</v>
      </c>
      <c r="Q585" s="42">
        <v>0</v>
      </c>
      <c r="R585" s="42">
        <v>0</v>
      </c>
      <c r="S585" s="42">
        <v>1</v>
      </c>
      <c r="T585" s="42">
        <v>1</v>
      </c>
      <c r="U585" s="42">
        <v>1</v>
      </c>
      <c r="V585" s="42">
        <v>1</v>
      </c>
      <c r="W585" s="42">
        <v>0.5</v>
      </c>
      <c r="X585" s="42">
        <v>0</v>
      </c>
      <c r="Y585" s="42">
        <v>0</v>
      </c>
      <c r="Z585" s="42">
        <v>0</v>
      </c>
      <c r="AA585" s="42">
        <v>0</v>
      </c>
      <c r="AB585" s="42">
        <v>0</v>
      </c>
    </row>
    <row r="586" spans="4:28">
      <c r="D586" s="42">
        <v>3</v>
      </c>
      <c r="E586" s="42">
        <v>0</v>
      </c>
      <c r="F586" s="42">
        <v>0</v>
      </c>
      <c r="G586" s="42">
        <v>0</v>
      </c>
      <c r="H586" s="42">
        <v>0</v>
      </c>
      <c r="I586" s="42">
        <v>0</v>
      </c>
      <c r="J586" s="42">
        <v>0</v>
      </c>
      <c r="K586" s="42">
        <v>0</v>
      </c>
      <c r="L586" s="42">
        <v>0</v>
      </c>
      <c r="M586" s="42">
        <v>0</v>
      </c>
      <c r="N586" s="42">
        <v>0.5</v>
      </c>
      <c r="O586" s="42">
        <v>1</v>
      </c>
      <c r="P586" s="42">
        <v>1</v>
      </c>
      <c r="Q586" s="42">
        <v>0</v>
      </c>
      <c r="R586" s="42">
        <v>0</v>
      </c>
      <c r="S586" s="42">
        <v>1</v>
      </c>
      <c r="T586" s="42">
        <v>1</v>
      </c>
      <c r="U586" s="42">
        <v>1</v>
      </c>
      <c r="V586" s="42">
        <v>1</v>
      </c>
      <c r="W586" s="42">
        <v>0.5</v>
      </c>
      <c r="X586" s="42">
        <v>0</v>
      </c>
      <c r="Y586" s="42">
        <v>0</v>
      </c>
      <c r="Z586" s="42">
        <v>0</v>
      </c>
      <c r="AA586" s="42">
        <v>0</v>
      </c>
      <c r="AB586" s="42">
        <v>0</v>
      </c>
    </row>
    <row r="587" spans="4:28">
      <c r="D587" s="42">
        <v>4</v>
      </c>
      <c r="E587" s="42">
        <v>0</v>
      </c>
      <c r="F587" s="42">
        <v>0</v>
      </c>
      <c r="G587" s="42">
        <v>0</v>
      </c>
      <c r="H587" s="42">
        <v>0</v>
      </c>
      <c r="I587" s="42">
        <v>0</v>
      </c>
      <c r="J587" s="42">
        <v>0</v>
      </c>
      <c r="K587" s="42">
        <v>0</v>
      </c>
      <c r="L587" s="42">
        <v>0</v>
      </c>
      <c r="M587" s="42">
        <v>0</v>
      </c>
      <c r="N587" s="42">
        <v>0.5</v>
      </c>
      <c r="O587" s="42">
        <v>1</v>
      </c>
      <c r="P587" s="42">
        <v>1</v>
      </c>
      <c r="Q587" s="42">
        <v>0</v>
      </c>
      <c r="R587" s="42">
        <v>0</v>
      </c>
      <c r="S587" s="42">
        <v>1</v>
      </c>
      <c r="T587" s="42">
        <v>1</v>
      </c>
      <c r="U587" s="42">
        <v>1</v>
      </c>
      <c r="V587" s="42">
        <v>1</v>
      </c>
      <c r="W587" s="42">
        <v>0.5</v>
      </c>
      <c r="X587" s="42">
        <v>0</v>
      </c>
      <c r="Y587" s="42">
        <v>0</v>
      </c>
      <c r="Z587" s="42">
        <v>0</v>
      </c>
      <c r="AA587" s="42">
        <v>0</v>
      </c>
      <c r="AB587" s="42">
        <v>0</v>
      </c>
    </row>
    <row r="588" spans="4:28">
      <c r="D588" s="42">
        <v>5</v>
      </c>
      <c r="E588" s="42">
        <v>0</v>
      </c>
      <c r="F588" s="42">
        <v>0</v>
      </c>
      <c r="G588" s="42">
        <v>0</v>
      </c>
      <c r="H588" s="42">
        <v>0</v>
      </c>
      <c r="I588" s="42">
        <v>0</v>
      </c>
      <c r="J588" s="42">
        <v>0</v>
      </c>
      <c r="K588" s="42">
        <v>0</v>
      </c>
      <c r="L588" s="42">
        <v>0</v>
      </c>
      <c r="M588" s="42">
        <v>0</v>
      </c>
      <c r="N588" s="42">
        <v>0.5</v>
      </c>
      <c r="O588" s="42">
        <v>1</v>
      </c>
      <c r="P588" s="42">
        <v>1</v>
      </c>
      <c r="Q588" s="42">
        <v>0</v>
      </c>
      <c r="R588" s="42">
        <v>0</v>
      </c>
      <c r="S588" s="42">
        <v>1</v>
      </c>
      <c r="T588" s="42">
        <v>1</v>
      </c>
      <c r="U588" s="42">
        <v>1</v>
      </c>
      <c r="V588" s="42">
        <v>1</v>
      </c>
      <c r="W588" s="42">
        <v>0.5</v>
      </c>
      <c r="X588" s="42">
        <v>0</v>
      </c>
      <c r="Y588" s="42">
        <v>0</v>
      </c>
      <c r="Z588" s="42">
        <v>0</v>
      </c>
      <c r="AA588" s="42">
        <v>0</v>
      </c>
      <c r="AB588" s="42">
        <v>0</v>
      </c>
    </row>
    <row r="589" spans="4:28">
      <c r="D589" s="42">
        <v>6</v>
      </c>
      <c r="E589" s="42">
        <v>0</v>
      </c>
      <c r="F589" s="42">
        <v>0</v>
      </c>
      <c r="G589" s="42">
        <v>0</v>
      </c>
      <c r="H589" s="42">
        <v>0</v>
      </c>
      <c r="I589" s="42">
        <v>0</v>
      </c>
      <c r="J589" s="42">
        <v>0</v>
      </c>
      <c r="K589" s="42">
        <v>0</v>
      </c>
      <c r="L589" s="42">
        <v>0</v>
      </c>
      <c r="M589" s="42">
        <v>0</v>
      </c>
      <c r="N589" s="42">
        <v>0.5</v>
      </c>
      <c r="O589" s="42">
        <v>1</v>
      </c>
      <c r="P589" s="42">
        <v>1</v>
      </c>
      <c r="Q589" s="42">
        <v>0</v>
      </c>
      <c r="R589" s="42">
        <v>0</v>
      </c>
      <c r="S589" s="42">
        <v>0</v>
      </c>
      <c r="T589" s="42">
        <v>0</v>
      </c>
      <c r="U589" s="42">
        <v>0</v>
      </c>
      <c r="V589" s="42">
        <v>0</v>
      </c>
      <c r="W589" s="42">
        <v>0</v>
      </c>
      <c r="X589" s="42">
        <v>0</v>
      </c>
      <c r="Y589" s="42">
        <v>0</v>
      </c>
      <c r="Z589" s="42">
        <v>0</v>
      </c>
      <c r="AA589" s="42">
        <v>0</v>
      </c>
      <c r="AB589" s="42">
        <v>0</v>
      </c>
    </row>
    <row r="590" spans="4:28">
      <c r="D590" s="42">
        <v>7</v>
      </c>
      <c r="E590" s="42">
        <v>0</v>
      </c>
      <c r="F590" s="42">
        <v>0</v>
      </c>
      <c r="G590" s="42">
        <v>0</v>
      </c>
      <c r="H590" s="42">
        <v>0</v>
      </c>
      <c r="I590" s="42">
        <v>0</v>
      </c>
      <c r="J590" s="42">
        <v>0</v>
      </c>
      <c r="K590" s="42">
        <v>0</v>
      </c>
      <c r="L590" s="42">
        <v>0</v>
      </c>
      <c r="M590" s="42">
        <v>0</v>
      </c>
      <c r="N590" s="42">
        <v>0</v>
      </c>
      <c r="O590" s="42">
        <v>0</v>
      </c>
      <c r="P590" s="42">
        <v>0</v>
      </c>
      <c r="Q590" s="42">
        <v>0</v>
      </c>
      <c r="R590" s="42">
        <v>0</v>
      </c>
      <c r="S590" s="42">
        <v>0</v>
      </c>
      <c r="T590" s="42">
        <v>0</v>
      </c>
      <c r="U590" s="42">
        <v>0</v>
      </c>
      <c r="V590" s="42">
        <v>0</v>
      </c>
      <c r="W590" s="42">
        <v>0</v>
      </c>
      <c r="X590" s="42">
        <v>0</v>
      </c>
      <c r="Y590" s="42">
        <v>0</v>
      </c>
      <c r="Z590" s="42">
        <v>0</v>
      </c>
      <c r="AA590" s="42">
        <v>0</v>
      </c>
      <c r="AB590" s="42">
        <v>0</v>
      </c>
    </row>
    <row r="592" spans="4:28">
      <c r="E592" s="42" t="s">
        <v>50</v>
      </c>
    </row>
    <row r="593" spans="4:16">
      <c r="D593" s="42" t="s">
        <v>192</v>
      </c>
      <c r="E593" s="42">
        <v>1</v>
      </c>
      <c r="F593" s="42">
        <v>2</v>
      </c>
      <c r="G593" s="42">
        <v>3</v>
      </c>
      <c r="H593" s="42">
        <v>4</v>
      </c>
      <c r="I593" s="42">
        <v>5</v>
      </c>
      <c r="J593" s="42">
        <v>6</v>
      </c>
      <c r="K593" s="42">
        <v>7</v>
      </c>
      <c r="L593" s="42">
        <v>8</v>
      </c>
      <c r="M593" s="42">
        <v>9</v>
      </c>
      <c r="N593" s="42">
        <v>10</v>
      </c>
      <c r="O593" s="42">
        <v>11</v>
      </c>
      <c r="P593" s="42">
        <v>12</v>
      </c>
    </row>
    <row r="594" spans="4:16">
      <c r="D594" s="42">
        <v>1</v>
      </c>
      <c r="E594" s="42">
        <v>1</v>
      </c>
      <c r="F594" s="42">
        <v>1</v>
      </c>
      <c r="G594" s="42">
        <v>1</v>
      </c>
      <c r="H594" s="42">
        <v>1</v>
      </c>
      <c r="I594" s="42">
        <v>1</v>
      </c>
      <c r="J594" s="42">
        <v>1</v>
      </c>
      <c r="K594" s="42">
        <v>1</v>
      </c>
      <c r="L594" s="42">
        <v>1</v>
      </c>
      <c r="M594" s="42">
        <v>1</v>
      </c>
      <c r="N594" s="42">
        <v>1</v>
      </c>
      <c r="O594" s="42">
        <v>1</v>
      </c>
      <c r="P594" s="42">
        <v>1</v>
      </c>
    </row>
    <row r="595" spans="4:16">
      <c r="D595" s="42">
        <v>2</v>
      </c>
      <c r="E595" s="42">
        <v>1</v>
      </c>
      <c r="F595" s="42">
        <v>1</v>
      </c>
      <c r="G595" s="42">
        <v>1</v>
      </c>
      <c r="H595" s="42">
        <v>1</v>
      </c>
      <c r="I595" s="42">
        <v>1</v>
      </c>
      <c r="J595" s="42">
        <v>1</v>
      </c>
      <c r="K595" s="42">
        <v>1</v>
      </c>
      <c r="L595" s="42">
        <v>1</v>
      </c>
      <c r="M595" s="42">
        <v>1</v>
      </c>
      <c r="N595" s="42">
        <v>1</v>
      </c>
      <c r="O595" s="42">
        <v>1</v>
      </c>
      <c r="P595" s="42">
        <v>1</v>
      </c>
    </row>
    <row r="596" spans="4:16">
      <c r="D596" s="42">
        <v>3</v>
      </c>
      <c r="E596" s="42">
        <v>1</v>
      </c>
      <c r="F596" s="42">
        <v>1</v>
      </c>
      <c r="G596" s="42">
        <v>1</v>
      </c>
      <c r="H596" s="42">
        <v>1</v>
      </c>
      <c r="I596" s="42">
        <v>1</v>
      </c>
      <c r="J596" s="42">
        <v>1</v>
      </c>
      <c r="K596" s="42">
        <v>1</v>
      </c>
      <c r="L596" s="42">
        <v>1</v>
      </c>
      <c r="M596" s="42">
        <v>1</v>
      </c>
      <c r="N596" s="42">
        <v>1</v>
      </c>
      <c r="O596" s="42">
        <v>1</v>
      </c>
      <c r="P596" s="42">
        <v>1</v>
      </c>
    </row>
    <row r="597" spans="4:16">
      <c r="D597" s="42">
        <v>4</v>
      </c>
      <c r="E597" s="42">
        <v>1</v>
      </c>
      <c r="F597" s="42">
        <v>1</v>
      </c>
      <c r="G597" s="42">
        <v>1</v>
      </c>
      <c r="H597" s="42">
        <v>1</v>
      </c>
      <c r="I597" s="42">
        <v>1</v>
      </c>
      <c r="J597" s="42">
        <v>1</v>
      </c>
      <c r="K597" s="42">
        <v>1</v>
      </c>
      <c r="L597" s="42">
        <v>1</v>
      </c>
      <c r="M597" s="42">
        <v>1</v>
      </c>
      <c r="N597" s="42">
        <v>1</v>
      </c>
      <c r="O597" s="42">
        <v>1</v>
      </c>
      <c r="P597" s="42">
        <v>0</v>
      </c>
    </row>
    <row r="598" spans="4:16">
      <c r="D598" s="42">
        <v>5</v>
      </c>
      <c r="G598" s="42">
        <v>1</v>
      </c>
      <c r="I598" s="42">
        <v>1</v>
      </c>
      <c r="L598" s="42">
        <v>1</v>
      </c>
      <c r="O598" s="42">
        <v>1</v>
      </c>
    </row>
    <row r="601" spans="4:16">
      <c r="D601" s="42" t="s">
        <v>96</v>
      </c>
    </row>
    <row r="603" spans="4:16">
      <c r="D603" s="42" t="s">
        <v>30</v>
      </c>
      <c r="E603" s="42" t="s">
        <v>166</v>
      </c>
      <c r="I603" s="42" t="s">
        <v>2</v>
      </c>
    </row>
    <row r="604" spans="4:16">
      <c r="D604" s="42" t="s">
        <v>71</v>
      </c>
      <c r="E604" s="42">
        <v>0.05</v>
      </c>
      <c r="F604" s="42" t="s">
        <v>140</v>
      </c>
    </row>
    <row r="605" spans="4:16">
      <c r="F605" s="42" t="s">
        <v>33</v>
      </c>
    </row>
    <row r="606" spans="4:16">
      <c r="D606" s="42" t="s">
        <v>34</v>
      </c>
    </row>
    <row r="608" spans="4:16">
      <c r="D608" s="42" t="s">
        <v>35</v>
      </c>
      <c r="E608" s="42">
        <f>ROUND((0.1+0.335+0.335)/3,2)</f>
        <v>0.26</v>
      </c>
      <c r="F608" s="42" t="s">
        <v>72</v>
      </c>
      <c r="I608" s="42" t="s">
        <v>73</v>
      </c>
    </row>
    <row r="609" spans="4:28">
      <c r="E609" s="42">
        <v>90</v>
      </c>
      <c r="F609" s="42" t="s">
        <v>85</v>
      </c>
      <c r="I609" s="42" t="s">
        <v>61</v>
      </c>
    </row>
    <row r="610" spans="4:28">
      <c r="E610" s="42">
        <v>5.5E-2</v>
      </c>
      <c r="F610" s="42" t="s">
        <v>86</v>
      </c>
      <c r="I610" s="42" t="s">
        <v>62</v>
      </c>
    </row>
    <row r="612" spans="4:28">
      <c r="E612" s="42" t="s">
        <v>78</v>
      </c>
    </row>
    <row r="613" spans="4:28">
      <c r="D613" s="42" t="s">
        <v>87</v>
      </c>
      <c r="E613" s="42">
        <v>1</v>
      </c>
      <c r="F613" s="42">
        <v>2</v>
      </c>
      <c r="G613" s="42">
        <v>3</v>
      </c>
      <c r="H613" s="42">
        <v>4</v>
      </c>
      <c r="I613" s="42">
        <v>5</v>
      </c>
      <c r="J613" s="42">
        <v>6</v>
      </c>
      <c r="K613" s="42">
        <v>7</v>
      </c>
      <c r="L613" s="42">
        <v>8</v>
      </c>
      <c r="M613" s="42">
        <v>9</v>
      </c>
      <c r="N613" s="42">
        <v>10</v>
      </c>
      <c r="O613" s="42">
        <v>11</v>
      </c>
      <c r="P613" s="42">
        <v>12</v>
      </c>
      <c r="Q613" s="42">
        <v>13</v>
      </c>
      <c r="R613" s="42">
        <v>14</v>
      </c>
      <c r="S613" s="42">
        <v>15</v>
      </c>
      <c r="T613" s="42">
        <v>16</v>
      </c>
      <c r="U613" s="42">
        <v>17</v>
      </c>
      <c r="V613" s="42">
        <v>18</v>
      </c>
      <c r="W613" s="42">
        <v>19</v>
      </c>
      <c r="X613" s="42">
        <v>20</v>
      </c>
      <c r="Y613" s="42">
        <v>21</v>
      </c>
      <c r="Z613" s="42">
        <v>22</v>
      </c>
      <c r="AA613" s="42">
        <v>23</v>
      </c>
      <c r="AB613" s="42">
        <v>24</v>
      </c>
    </row>
    <row r="614" spans="4:28">
      <c r="D614" s="42">
        <v>1</v>
      </c>
      <c r="E614" s="42">
        <v>0</v>
      </c>
      <c r="F614" s="42">
        <v>0</v>
      </c>
      <c r="G614" s="42">
        <v>0</v>
      </c>
      <c r="H614" s="42">
        <v>0</v>
      </c>
      <c r="I614" s="42">
        <v>0</v>
      </c>
      <c r="J614" s="42">
        <v>0</v>
      </c>
      <c r="K614" s="42">
        <v>0</v>
      </c>
      <c r="L614" s="42">
        <v>0</v>
      </c>
      <c r="M614" s="42">
        <v>0</v>
      </c>
      <c r="N614" s="42">
        <v>0.5</v>
      </c>
      <c r="O614" s="42">
        <v>1</v>
      </c>
      <c r="P614" s="42">
        <v>1</v>
      </c>
      <c r="Q614" s="42">
        <v>0</v>
      </c>
      <c r="R614" s="42">
        <v>0</v>
      </c>
      <c r="S614" s="42">
        <v>1</v>
      </c>
      <c r="T614" s="42">
        <v>1</v>
      </c>
      <c r="U614" s="42">
        <v>1</v>
      </c>
      <c r="V614" s="42">
        <v>1</v>
      </c>
      <c r="W614" s="42">
        <v>0.5</v>
      </c>
      <c r="X614" s="42">
        <v>0</v>
      </c>
      <c r="Y614" s="42">
        <v>0</v>
      </c>
      <c r="Z614" s="42">
        <v>0</v>
      </c>
      <c r="AA614" s="42">
        <v>0</v>
      </c>
      <c r="AB614" s="42">
        <v>0</v>
      </c>
    </row>
    <row r="615" spans="4:28">
      <c r="D615" s="42">
        <v>2</v>
      </c>
      <c r="E615" s="42">
        <v>0</v>
      </c>
      <c r="F615" s="42">
        <v>0</v>
      </c>
      <c r="G615" s="42">
        <v>0</v>
      </c>
      <c r="H615" s="42">
        <v>0</v>
      </c>
      <c r="I615" s="42">
        <v>0</v>
      </c>
      <c r="J615" s="42">
        <v>0</v>
      </c>
      <c r="K615" s="42">
        <v>0</v>
      </c>
      <c r="L615" s="42">
        <v>0</v>
      </c>
      <c r="M615" s="42">
        <v>0</v>
      </c>
      <c r="N615" s="42">
        <v>0.5</v>
      </c>
      <c r="O615" s="42">
        <v>1</v>
      </c>
      <c r="P615" s="42">
        <v>1</v>
      </c>
      <c r="Q615" s="42">
        <v>0</v>
      </c>
      <c r="R615" s="42">
        <v>0</v>
      </c>
      <c r="S615" s="42">
        <v>1</v>
      </c>
      <c r="T615" s="42">
        <v>1</v>
      </c>
      <c r="U615" s="42">
        <v>1</v>
      </c>
      <c r="V615" s="42">
        <v>1</v>
      </c>
      <c r="W615" s="42">
        <v>0.5</v>
      </c>
      <c r="X615" s="42">
        <v>0</v>
      </c>
      <c r="Y615" s="42">
        <v>0</v>
      </c>
      <c r="Z615" s="42">
        <v>0</v>
      </c>
      <c r="AA615" s="42">
        <v>0</v>
      </c>
      <c r="AB615" s="42">
        <v>0</v>
      </c>
    </row>
    <row r="616" spans="4:28">
      <c r="D616" s="42">
        <v>3</v>
      </c>
      <c r="E616" s="42">
        <v>0</v>
      </c>
      <c r="F616" s="42">
        <v>0</v>
      </c>
      <c r="G616" s="42">
        <v>0</v>
      </c>
      <c r="H616" s="42">
        <v>0</v>
      </c>
      <c r="I616" s="42">
        <v>0</v>
      </c>
      <c r="J616" s="42">
        <v>0</v>
      </c>
      <c r="K616" s="42">
        <v>0</v>
      </c>
      <c r="L616" s="42">
        <v>0</v>
      </c>
      <c r="M616" s="42">
        <v>0</v>
      </c>
      <c r="N616" s="42">
        <v>0.5</v>
      </c>
      <c r="O616" s="42">
        <v>1</v>
      </c>
      <c r="P616" s="42">
        <v>1</v>
      </c>
      <c r="Q616" s="42">
        <v>0</v>
      </c>
      <c r="R616" s="42">
        <v>0</v>
      </c>
      <c r="S616" s="42">
        <v>1</v>
      </c>
      <c r="T616" s="42">
        <v>1</v>
      </c>
      <c r="U616" s="42">
        <v>1</v>
      </c>
      <c r="V616" s="42">
        <v>1</v>
      </c>
      <c r="W616" s="42">
        <v>0.5</v>
      </c>
      <c r="X616" s="42">
        <v>0</v>
      </c>
      <c r="Y616" s="42">
        <v>0</v>
      </c>
      <c r="Z616" s="42">
        <v>0</v>
      </c>
      <c r="AA616" s="42">
        <v>0</v>
      </c>
      <c r="AB616" s="42">
        <v>0</v>
      </c>
    </row>
    <row r="617" spans="4:28">
      <c r="D617" s="42">
        <v>4</v>
      </c>
      <c r="E617" s="42">
        <v>0</v>
      </c>
      <c r="F617" s="42">
        <v>0</v>
      </c>
      <c r="G617" s="42">
        <v>0</v>
      </c>
      <c r="H617" s="42">
        <v>0</v>
      </c>
      <c r="I617" s="42">
        <v>0</v>
      </c>
      <c r="J617" s="42">
        <v>0</v>
      </c>
      <c r="K617" s="42">
        <v>0</v>
      </c>
      <c r="L617" s="42">
        <v>0</v>
      </c>
      <c r="M617" s="42">
        <v>0</v>
      </c>
      <c r="N617" s="42">
        <v>0.5</v>
      </c>
      <c r="O617" s="42">
        <v>1</v>
      </c>
      <c r="P617" s="42">
        <v>1</v>
      </c>
      <c r="Q617" s="42">
        <v>0</v>
      </c>
      <c r="R617" s="42">
        <v>0</v>
      </c>
      <c r="S617" s="42">
        <v>1</v>
      </c>
      <c r="T617" s="42">
        <v>1</v>
      </c>
      <c r="U617" s="42">
        <v>1</v>
      </c>
      <c r="V617" s="42">
        <v>1</v>
      </c>
      <c r="W617" s="42">
        <v>0.5</v>
      </c>
      <c r="X617" s="42">
        <v>0</v>
      </c>
      <c r="Y617" s="42">
        <v>0</v>
      </c>
      <c r="Z617" s="42">
        <v>0</v>
      </c>
      <c r="AA617" s="42">
        <v>0</v>
      </c>
      <c r="AB617" s="42">
        <v>0</v>
      </c>
    </row>
    <row r="618" spans="4:28">
      <c r="D618" s="42">
        <v>5</v>
      </c>
      <c r="E618" s="42">
        <v>0</v>
      </c>
      <c r="F618" s="42">
        <v>0</v>
      </c>
      <c r="G618" s="42">
        <v>0</v>
      </c>
      <c r="H618" s="42">
        <v>0</v>
      </c>
      <c r="I618" s="42">
        <v>0</v>
      </c>
      <c r="J618" s="42">
        <v>0</v>
      </c>
      <c r="K618" s="42">
        <v>0</v>
      </c>
      <c r="L618" s="42">
        <v>0</v>
      </c>
      <c r="M618" s="42">
        <v>0</v>
      </c>
      <c r="N618" s="42">
        <v>0.5</v>
      </c>
      <c r="O618" s="42">
        <v>1</v>
      </c>
      <c r="P618" s="42">
        <v>1</v>
      </c>
      <c r="Q618" s="42">
        <v>0</v>
      </c>
      <c r="R618" s="42">
        <v>0</v>
      </c>
      <c r="S618" s="42">
        <v>1</v>
      </c>
      <c r="T618" s="42">
        <v>1</v>
      </c>
      <c r="U618" s="42">
        <v>1</v>
      </c>
      <c r="V618" s="42">
        <v>1</v>
      </c>
      <c r="W618" s="42">
        <v>1</v>
      </c>
      <c r="X618" s="42">
        <v>1</v>
      </c>
      <c r="Y618" s="42">
        <v>1</v>
      </c>
      <c r="Z618" s="42">
        <v>1</v>
      </c>
      <c r="AA618" s="42">
        <v>0.5</v>
      </c>
      <c r="AB618" s="42">
        <v>0</v>
      </c>
    </row>
    <row r="619" spans="4:28">
      <c r="D619" s="42">
        <v>6</v>
      </c>
      <c r="E619" s="42">
        <v>0</v>
      </c>
      <c r="F619" s="42">
        <v>0</v>
      </c>
      <c r="G619" s="42">
        <v>0</v>
      </c>
      <c r="H619" s="42">
        <v>0</v>
      </c>
      <c r="I619" s="42">
        <v>0</v>
      </c>
      <c r="J619" s="42">
        <v>0</v>
      </c>
      <c r="K619" s="42">
        <v>0</v>
      </c>
      <c r="L619" s="42">
        <v>0</v>
      </c>
      <c r="M619" s="42">
        <v>0</v>
      </c>
      <c r="N619" s="42">
        <v>0.5</v>
      </c>
      <c r="O619" s="42">
        <v>1</v>
      </c>
      <c r="P619" s="42">
        <v>1</v>
      </c>
      <c r="Q619" s="42">
        <v>0</v>
      </c>
      <c r="R619" s="42">
        <v>0</v>
      </c>
      <c r="S619" s="42">
        <v>0</v>
      </c>
      <c r="T619" s="42">
        <v>0</v>
      </c>
      <c r="U619" s="42">
        <v>0</v>
      </c>
      <c r="V619" s="42">
        <v>0</v>
      </c>
      <c r="W619" s="42">
        <v>0</v>
      </c>
      <c r="X619" s="42">
        <v>0</v>
      </c>
      <c r="Y619" s="42">
        <v>0</v>
      </c>
      <c r="Z619" s="42">
        <v>0</v>
      </c>
      <c r="AA619" s="42">
        <v>0</v>
      </c>
      <c r="AB619" s="42">
        <v>0</v>
      </c>
    </row>
    <row r="620" spans="4:28">
      <c r="D620" s="42">
        <v>7</v>
      </c>
      <c r="E620" s="42">
        <v>0</v>
      </c>
      <c r="F620" s="42">
        <v>0</v>
      </c>
      <c r="G620" s="42">
        <v>0</v>
      </c>
      <c r="H620" s="42">
        <v>0</v>
      </c>
      <c r="I620" s="42">
        <v>0</v>
      </c>
      <c r="J620" s="42">
        <v>0</v>
      </c>
      <c r="K620" s="42">
        <v>0</v>
      </c>
      <c r="L620" s="42">
        <v>0</v>
      </c>
      <c r="M620" s="42">
        <v>0</v>
      </c>
      <c r="N620" s="42">
        <v>0</v>
      </c>
      <c r="O620" s="42">
        <v>0</v>
      </c>
      <c r="P620" s="42">
        <v>0</v>
      </c>
      <c r="Q620" s="42">
        <v>0</v>
      </c>
      <c r="R620" s="42">
        <v>0</v>
      </c>
      <c r="S620" s="42">
        <v>0</v>
      </c>
      <c r="T620" s="42">
        <v>0</v>
      </c>
      <c r="U620" s="42">
        <v>0</v>
      </c>
      <c r="V620" s="42">
        <v>0</v>
      </c>
      <c r="W620" s="42">
        <v>0</v>
      </c>
      <c r="X620" s="42">
        <v>0</v>
      </c>
      <c r="Y620" s="42">
        <v>0</v>
      </c>
      <c r="Z620" s="42">
        <v>0</v>
      </c>
      <c r="AA620" s="42">
        <v>0</v>
      </c>
      <c r="AB620" s="42">
        <v>0</v>
      </c>
    </row>
    <row r="622" spans="4:28">
      <c r="E622" s="42" t="s">
        <v>42</v>
      </c>
    </row>
    <row r="623" spans="4:28">
      <c r="D623" s="42" t="s">
        <v>192</v>
      </c>
      <c r="E623" s="42">
        <v>1</v>
      </c>
      <c r="F623" s="42">
        <v>2</v>
      </c>
      <c r="G623" s="42">
        <v>3</v>
      </c>
      <c r="H623" s="42">
        <v>4</v>
      </c>
      <c r="I623" s="42">
        <v>5</v>
      </c>
      <c r="J623" s="42">
        <v>6</v>
      </c>
      <c r="K623" s="42">
        <v>7</v>
      </c>
      <c r="L623" s="42">
        <v>8</v>
      </c>
      <c r="M623" s="42">
        <v>9</v>
      </c>
      <c r="N623" s="42">
        <v>10</v>
      </c>
      <c r="O623" s="42">
        <v>11</v>
      </c>
      <c r="P623" s="42">
        <v>12</v>
      </c>
    </row>
    <row r="624" spans="4:28">
      <c r="D624" s="42">
        <v>1</v>
      </c>
      <c r="E624" s="42">
        <v>1</v>
      </c>
      <c r="F624" s="42">
        <v>1</v>
      </c>
      <c r="G624" s="42">
        <v>1</v>
      </c>
      <c r="H624" s="42">
        <v>1</v>
      </c>
      <c r="I624" s="42">
        <v>1</v>
      </c>
      <c r="J624" s="42">
        <v>1</v>
      </c>
      <c r="K624" s="42">
        <v>1</v>
      </c>
      <c r="L624" s="42">
        <v>1</v>
      </c>
      <c r="M624" s="42">
        <v>1</v>
      </c>
      <c r="N624" s="42">
        <v>1</v>
      </c>
      <c r="O624" s="42">
        <v>1</v>
      </c>
      <c r="P624" s="42">
        <v>1</v>
      </c>
    </row>
    <row r="625" spans="4:28">
      <c r="D625" s="42">
        <v>2</v>
      </c>
      <c r="E625" s="42">
        <v>1</v>
      </c>
      <c r="F625" s="42">
        <v>1</v>
      </c>
      <c r="G625" s="42">
        <v>1</v>
      </c>
      <c r="H625" s="42">
        <v>1</v>
      </c>
      <c r="I625" s="42">
        <v>1</v>
      </c>
      <c r="J625" s="42">
        <v>1</v>
      </c>
      <c r="K625" s="42">
        <v>1</v>
      </c>
      <c r="L625" s="42">
        <v>1</v>
      </c>
      <c r="M625" s="42">
        <v>1</v>
      </c>
      <c r="N625" s="42">
        <v>1</v>
      </c>
      <c r="O625" s="42">
        <v>1</v>
      </c>
      <c r="P625" s="42">
        <v>1</v>
      </c>
    </row>
    <row r="626" spans="4:28">
      <c r="D626" s="42">
        <v>3</v>
      </c>
      <c r="E626" s="42">
        <v>1</v>
      </c>
      <c r="F626" s="42">
        <v>1</v>
      </c>
      <c r="G626" s="42">
        <v>1</v>
      </c>
      <c r="H626" s="42">
        <v>1</v>
      </c>
      <c r="I626" s="42">
        <v>1</v>
      </c>
      <c r="J626" s="42">
        <v>1</v>
      </c>
      <c r="K626" s="42">
        <v>1</v>
      </c>
      <c r="L626" s="42">
        <v>1</v>
      </c>
      <c r="M626" s="42">
        <v>1</v>
      </c>
      <c r="N626" s="42">
        <v>1</v>
      </c>
      <c r="O626" s="42">
        <v>1</v>
      </c>
      <c r="P626" s="42">
        <v>1</v>
      </c>
    </row>
    <row r="627" spans="4:28">
      <c r="D627" s="42">
        <v>4</v>
      </c>
      <c r="E627" s="42">
        <v>1</v>
      </c>
      <c r="F627" s="42">
        <v>1</v>
      </c>
      <c r="G627" s="42">
        <v>1</v>
      </c>
      <c r="H627" s="42">
        <v>1</v>
      </c>
      <c r="I627" s="42">
        <v>1</v>
      </c>
      <c r="J627" s="42">
        <v>1</v>
      </c>
      <c r="K627" s="42">
        <v>1</v>
      </c>
      <c r="L627" s="42">
        <v>1</v>
      </c>
      <c r="M627" s="42">
        <v>1</v>
      </c>
      <c r="N627" s="42">
        <v>1</v>
      </c>
      <c r="O627" s="42">
        <v>1</v>
      </c>
      <c r="P627" s="42">
        <v>0</v>
      </c>
    </row>
    <row r="628" spans="4:28">
      <c r="D628" s="42">
        <v>5</v>
      </c>
      <c r="G628" s="42">
        <v>1</v>
      </c>
      <c r="I628" s="42">
        <v>1</v>
      </c>
      <c r="L628" s="42">
        <v>1</v>
      </c>
      <c r="O628" s="42">
        <v>1</v>
      </c>
    </row>
    <row r="630" spans="4:28">
      <c r="D630" s="42" t="s">
        <v>43</v>
      </c>
    </row>
    <row r="632" spans="4:28">
      <c r="E632" s="42" t="s">
        <v>44</v>
      </c>
      <c r="F632" s="42" t="s">
        <v>45</v>
      </c>
      <c r="I632" s="42" t="s">
        <v>46</v>
      </c>
    </row>
    <row r="633" spans="4:28">
      <c r="E633" s="42">
        <v>10</v>
      </c>
      <c r="F633" s="42" t="s">
        <v>47</v>
      </c>
      <c r="I633" s="42" t="str">
        <f>I608</f>
        <v>valeur pour l'heure maximale de l'année</v>
      </c>
    </row>
    <row r="635" spans="4:28">
      <c r="E635" s="42" t="s">
        <v>49</v>
      </c>
    </row>
    <row r="636" spans="4:28">
      <c r="D636" s="42" t="s">
        <v>87</v>
      </c>
      <c r="E636" s="42">
        <v>1</v>
      </c>
      <c r="F636" s="42">
        <v>2</v>
      </c>
      <c r="G636" s="42">
        <v>3</v>
      </c>
      <c r="H636" s="42">
        <v>4</v>
      </c>
      <c r="I636" s="42">
        <v>5</v>
      </c>
      <c r="J636" s="42">
        <v>6</v>
      </c>
      <c r="K636" s="42">
        <v>7</v>
      </c>
      <c r="L636" s="42">
        <v>8</v>
      </c>
      <c r="M636" s="42">
        <v>9</v>
      </c>
      <c r="N636" s="42">
        <v>10</v>
      </c>
      <c r="O636" s="42">
        <v>11</v>
      </c>
      <c r="P636" s="42">
        <v>12</v>
      </c>
      <c r="Q636" s="42">
        <v>13</v>
      </c>
      <c r="R636" s="42">
        <v>14</v>
      </c>
      <c r="S636" s="42">
        <v>15</v>
      </c>
      <c r="T636" s="42">
        <v>16</v>
      </c>
      <c r="U636" s="42">
        <v>17</v>
      </c>
      <c r="V636" s="42">
        <v>18</v>
      </c>
      <c r="W636" s="42">
        <v>19</v>
      </c>
      <c r="X636" s="42">
        <v>20</v>
      </c>
      <c r="Y636" s="42">
        <v>21</v>
      </c>
      <c r="Z636" s="42">
        <v>22</v>
      </c>
      <c r="AA636" s="42">
        <v>23</v>
      </c>
      <c r="AB636" s="42">
        <v>24</v>
      </c>
    </row>
    <row r="637" spans="4:28">
      <c r="D637" s="42">
        <v>1</v>
      </c>
      <c r="E637" s="42">
        <v>0</v>
      </c>
      <c r="F637" s="42">
        <v>0</v>
      </c>
      <c r="G637" s="42">
        <v>0</v>
      </c>
      <c r="H637" s="42">
        <v>0</v>
      </c>
      <c r="I637" s="42">
        <v>0</v>
      </c>
      <c r="J637" s="42">
        <v>0</v>
      </c>
      <c r="K637" s="42">
        <v>0</v>
      </c>
      <c r="L637" s="42">
        <v>0</v>
      </c>
      <c r="M637" s="42">
        <v>0</v>
      </c>
      <c r="N637" s="42">
        <v>0.5</v>
      </c>
      <c r="O637" s="42">
        <v>1</v>
      </c>
      <c r="P637" s="42">
        <v>1</v>
      </c>
      <c r="Q637" s="42">
        <v>0</v>
      </c>
      <c r="R637" s="42">
        <v>0</v>
      </c>
      <c r="S637" s="42">
        <v>1</v>
      </c>
      <c r="T637" s="42">
        <v>1</v>
      </c>
      <c r="U637" s="42">
        <v>1</v>
      </c>
      <c r="V637" s="42">
        <v>1</v>
      </c>
      <c r="W637" s="42">
        <v>0.5</v>
      </c>
      <c r="X637" s="42">
        <v>0</v>
      </c>
      <c r="Y637" s="42">
        <v>0</v>
      </c>
      <c r="Z637" s="42">
        <v>0</v>
      </c>
      <c r="AA637" s="42">
        <v>0</v>
      </c>
      <c r="AB637" s="42">
        <v>0</v>
      </c>
    </row>
    <row r="638" spans="4:28">
      <c r="D638" s="42">
        <v>2</v>
      </c>
      <c r="E638" s="42">
        <v>0</v>
      </c>
      <c r="F638" s="42">
        <v>0</v>
      </c>
      <c r="G638" s="42">
        <v>0</v>
      </c>
      <c r="H638" s="42">
        <v>0</v>
      </c>
      <c r="I638" s="42">
        <v>0</v>
      </c>
      <c r="J638" s="42">
        <v>0</v>
      </c>
      <c r="K638" s="42">
        <v>0</v>
      </c>
      <c r="L638" s="42">
        <v>0</v>
      </c>
      <c r="M638" s="42">
        <v>0</v>
      </c>
      <c r="N638" s="42">
        <v>0.5</v>
      </c>
      <c r="O638" s="42">
        <v>1</v>
      </c>
      <c r="P638" s="42">
        <v>1</v>
      </c>
      <c r="Q638" s="42">
        <v>0</v>
      </c>
      <c r="R638" s="42">
        <v>0</v>
      </c>
      <c r="S638" s="42">
        <v>1</v>
      </c>
      <c r="T638" s="42">
        <v>1</v>
      </c>
      <c r="U638" s="42">
        <v>1</v>
      </c>
      <c r="V638" s="42">
        <v>1</v>
      </c>
      <c r="W638" s="42">
        <v>0.5</v>
      </c>
      <c r="X638" s="42">
        <v>0</v>
      </c>
      <c r="Y638" s="42">
        <v>0</v>
      </c>
      <c r="Z638" s="42">
        <v>0</v>
      </c>
      <c r="AA638" s="42">
        <v>0</v>
      </c>
      <c r="AB638" s="42">
        <v>0</v>
      </c>
    </row>
    <row r="639" spans="4:28">
      <c r="D639" s="42">
        <v>3</v>
      </c>
      <c r="E639" s="42">
        <v>0</v>
      </c>
      <c r="F639" s="42">
        <v>0</v>
      </c>
      <c r="G639" s="42">
        <v>0</v>
      </c>
      <c r="H639" s="42">
        <v>0</v>
      </c>
      <c r="I639" s="42">
        <v>0</v>
      </c>
      <c r="J639" s="42">
        <v>0</v>
      </c>
      <c r="K639" s="42">
        <v>0</v>
      </c>
      <c r="L639" s="42">
        <v>0</v>
      </c>
      <c r="M639" s="42">
        <v>0</v>
      </c>
      <c r="N639" s="42">
        <v>0.5</v>
      </c>
      <c r="O639" s="42">
        <v>1</v>
      </c>
      <c r="P639" s="42">
        <v>1</v>
      </c>
      <c r="Q639" s="42">
        <v>0</v>
      </c>
      <c r="R639" s="42">
        <v>0</v>
      </c>
      <c r="S639" s="42">
        <v>1</v>
      </c>
      <c r="T639" s="42">
        <v>1</v>
      </c>
      <c r="U639" s="42">
        <v>1</v>
      </c>
      <c r="V639" s="42">
        <v>1</v>
      </c>
      <c r="W639" s="42">
        <v>0.5</v>
      </c>
      <c r="X639" s="42">
        <v>0</v>
      </c>
      <c r="Y639" s="42">
        <v>0</v>
      </c>
      <c r="Z639" s="42">
        <v>0</v>
      </c>
      <c r="AA639" s="42">
        <v>0</v>
      </c>
      <c r="AB639" s="42">
        <v>0</v>
      </c>
    </row>
    <row r="640" spans="4:28">
      <c r="D640" s="42">
        <v>4</v>
      </c>
      <c r="E640" s="42">
        <v>0</v>
      </c>
      <c r="F640" s="42">
        <v>0</v>
      </c>
      <c r="G640" s="42">
        <v>0</v>
      </c>
      <c r="H640" s="42">
        <v>0</v>
      </c>
      <c r="I640" s="42">
        <v>0</v>
      </c>
      <c r="J640" s="42">
        <v>0</v>
      </c>
      <c r="K640" s="42">
        <v>0</v>
      </c>
      <c r="L640" s="42">
        <v>0</v>
      </c>
      <c r="M640" s="42">
        <v>0</v>
      </c>
      <c r="N640" s="42">
        <v>0.5</v>
      </c>
      <c r="O640" s="42">
        <v>1</v>
      </c>
      <c r="P640" s="42">
        <v>1</v>
      </c>
      <c r="Q640" s="42">
        <v>0</v>
      </c>
      <c r="R640" s="42">
        <v>0</v>
      </c>
      <c r="S640" s="42">
        <v>1</v>
      </c>
      <c r="T640" s="42">
        <v>1</v>
      </c>
      <c r="U640" s="42">
        <v>1</v>
      </c>
      <c r="V640" s="42">
        <v>1</v>
      </c>
      <c r="W640" s="42">
        <v>0.5</v>
      </c>
      <c r="X640" s="42">
        <v>0</v>
      </c>
      <c r="Y640" s="42">
        <v>0</v>
      </c>
      <c r="Z640" s="42">
        <v>0</v>
      </c>
      <c r="AA640" s="42">
        <v>0</v>
      </c>
      <c r="AB640" s="42">
        <v>0</v>
      </c>
    </row>
    <row r="641" spans="4:28">
      <c r="D641" s="42">
        <v>5</v>
      </c>
      <c r="E641" s="42">
        <v>0</v>
      </c>
      <c r="F641" s="42">
        <v>0</v>
      </c>
      <c r="G641" s="42">
        <v>0</v>
      </c>
      <c r="H641" s="42">
        <v>0</v>
      </c>
      <c r="I641" s="42">
        <v>0</v>
      </c>
      <c r="J641" s="42">
        <v>0</v>
      </c>
      <c r="K641" s="42">
        <v>0</v>
      </c>
      <c r="L641" s="42">
        <v>0</v>
      </c>
      <c r="M641" s="42">
        <v>0</v>
      </c>
      <c r="N641" s="42">
        <v>0.5</v>
      </c>
      <c r="O641" s="42">
        <v>1</v>
      </c>
      <c r="P641" s="42">
        <v>1</v>
      </c>
      <c r="Q641" s="42">
        <v>0</v>
      </c>
      <c r="R641" s="42">
        <v>0</v>
      </c>
      <c r="S641" s="42">
        <v>1</v>
      </c>
      <c r="T641" s="42">
        <v>1</v>
      </c>
      <c r="U641" s="42">
        <v>1</v>
      </c>
      <c r="V641" s="42">
        <v>1</v>
      </c>
      <c r="W641" s="42">
        <v>1</v>
      </c>
      <c r="X641" s="42">
        <v>1</v>
      </c>
      <c r="Y641" s="42">
        <v>1</v>
      </c>
      <c r="Z641" s="42">
        <v>1</v>
      </c>
      <c r="AA641" s="42">
        <v>0.5</v>
      </c>
      <c r="AB641" s="42">
        <v>0</v>
      </c>
    </row>
    <row r="642" spans="4:28">
      <c r="D642" s="42">
        <v>6</v>
      </c>
      <c r="E642" s="42">
        <v>0</v>
      </c>
      <c r="F642" s="42">
        <v>0</v>
      </c>
      <c r="G642" s="42">
        <v>0</v>
      </c>
      <c r="H642" s="42">
        <v>0</v>
      </c>
      <c r="I642" s="42">
        <v>0</v>
      </c>
      <c r="J642" s="42">
        <v>0</v>
      </c>
      <c r="K642" s="42">
        <v>0</v>
      </c>
      <c r="L642" s="42">
        <v>0</v>
      </c>
      <c r="M642" s="42">
        <v>0</v>
      </c>
      <c r="N642" s="42">
        <v>0.5</v>
      </c>
      <c r="O642" s="42">
        <v>1</v>
      </c>
      <c r="P642" s="42">
        <v>1</v>
      </c>
      <c r="Q642" s="42">
        <v>0</v>
      </c>
      <c r="R642" s="42">
        <v>0</v>
      </c>
      <c r="S642" s="42">
        <v>0</v>
      </c>
      <c r="T642" s="42">
        <v>0</v>
      </c>
      <c r="U642" s="42">
        <v>0</v>
      </c>
      <c r="V642" s="42">
        <v>0</v>
      </c>
      <c r="W642" s="42">
        <v>0</v>
      </c>
      <c r="X642" s="42">
        <v>0</v>
      </c>
      <c r="Y642" s="42">
        <v>0</v>
      </c>
      <c r="Z642" s="42">
        <v>0</v>
      </c>
      <c r="AA642" s="42">
        <v>0</v>
      </c>
      <c r="AB642" s="42">
        <v>0</v>
      </c>
    </row>
    <row r="643" spans="4:28">
      <c r="D643" s="42">
        <v>7</v>
      </c>
      <c r="E643" s="42">
        <v>0</v>
      </c>
      <c r="F643" s="42">
        <v>0</v>
      </c>
      <c r="G643" s="42">
        <v>0</v>
      </c>
      <c r="H643" s="42">
        <v>0</v>
      </c>
      <c r="I643" s="42">
        <v>0</v>
      </c>
      <c r="J643" s="42">
        <v>0</v>
      </c>
      <c r="K643" s="42">
        <v>0</v>
      </c>
      <c r="L643" s="42">
        <v>0</v>
      </c>
      <c r="M643" s="42">
        <v>0</v>
      </c>
      <c r="N643" s="42">
        <v>0</v>
      </c>
      <c r="O643" s="42">
        <v>0</v>
      </c>
      <c r="P643" s="42">
        <v>0</v>
      </c>
      <c r="Q643" s="42">
        <v>0</v>
      </c>
      <c r="R643" s="42">
        <v>0</v>
      </c>
      <c r="S643" s="42">
        <v>0</v>
      </c>
      <c r="T643" s="42">
        <v>0</v>
      </c>
      <c r="U643" s="42">
        <v>0</v>
      </c>
      <c r="V643" s="42">
        <v>0</v>
      </c>
      <c r="W643" s="42">
        <v>0</v>
      </c>
      <c r="X643" s="42">
        <v>0</v>
      </c>
      <c r="Y643" s="42">
        <v>0</v>
      </c>
      <c r="Z643" s="42">
        <v>0</v>
      </c>
      <c r="AA643" s="42">
        <v>0</v>
      </c>
      <c r="AB643" s="42">
        <v>0</v>
      </c>
    </row>
    <row r="645" spans="4:28">
      <c r="E645" s="42" t="s">
        <v>42</v>
      </c>
    </row>
    <row r="646" spans="4:28">
      <c r="D646" s="42" t="s">
        <v>192</v>
      </c>
      <c r="E646" s="42">
        <v>1</v>
      </c>
      <c r="F646" s="42">
        <v>2</v>
      </c>
      <c r="G646" s="42">
        <v>3</v>
      </c>
      <c r="H646" s="42">
        <v>4</v>
      </c>
      <c r="I646" s="42">
        <v>5</v>
      </c>
      <c r="J646" s="42">
        <v>6</v>
      </c>
      <c r="K646" s="42">
        <v>7</v>
      </c>
      <c r="L646" s="42">
        <v>8</v>
      </c>
      <c r="M646" s="42">
        <v>9</v>
      </c>
      <c r="N646" s="42">
        <v>10</v>
      </c>
      <c r="O646" s="42">
        <v>11</v>
      </c>
      <c r="P646" s="42">
        <v>12</v>
      </c>
    </row>
    <row r="647" spans="4:28">
      <c r="D647" s="42">
        <v>1</v>
      </c>
      <c r="E647" s="42">
        <v>1</v>
      </c>
      <c r="F647" s="42">
        <v>1</v>
      </c>
      <c r="G647" s="42">
        <v>1</v>
      </c>
      <c r="H647" s="42">
        <v>1</v>
      </c>
      <c r="I647" s="42">
        <v>1</v>
      </c>
      <c r="J647" s="42">
        <v>1</v>
      </c>
      <c r="K647" s="42">
        <v>1</v>
      </c>
      <c r="L647" s="42">
        <v>1</v>
      </c>
      <c r="M647" s="42">
        <v>1</v>
      </c>
      <c r="N647" s="42">
        <v>1</v>
      </c>
      <c r="O647" s="42">
        <v>1</v>
      </c>
      <c r="P647" s="42">
        <v>1</v>
      </c>
    </row>
    <row r="648" spans="4:28">
      <c r="D648" s="42">
        <v>2</v>
      </c>
      <c r="E648" s="42">
        <v>1</v>
      </c>
      <c r="F648" s="42">
        <v>1</v>
      </c>
      <c r="G648" s="42">
        <v>1</v>
      </c>
      <c r="H648" s="42">
        <v>1</v>
      </c>
      <c r="I648" s="42">
        <v>1</v>
      </c>
      <c r="J648" s="42">
        <v>1</v>
      </c>
      <c r="K648" s="42">
        <v>1</v>
      </c>
      <c r="L648" s="42">
        <v>1</v>
      </c>
      <c r="M648" s="42">
        <v>1</v>
      </c>
      <c r="N648" s="42">
        <v>1</v>
      </c>
      <c r="O648" s="42">
        <v>1</v>
      </c>
      <c r="P648" s="42">
        <v>1</v>
      </c>
    </row>
    <row r="649" spans="4:28">
      <c r="D649" s="42">
        <v>3</v>
      </c>
      <c r="E649" s="42">
        <v>1</v>
      </c>
      <c r="F649" s="42">
        <v>1</v>
      </c>
      <c r="G649" s="42">
        <v>1</v>
      </c>
      <c r="H649" s="42">
        <v>1</v>
      </c>
      <c r="I649" s="42">
        <v>1</v>
      </c>
      <c r="J649" s="42">
        <v>1</v>
      </c>
      <c r="K649" s="42">
        <v>1</v>
      </c>
      <c r="L649" s="42">
        <v>1</v>
      </c>
      <c r="M649" s="42">
        <v>1</v>
      </c>
      <c r="N649" s="42">
        <v>1</v>
      </c>
      <c r="O649" s="42">
        <v>1</v>
      </c>
      <c r="P649" s="42">
        <v>1</v>
      </c>
    </row>
    <row r="650" spans="4:28">
      <c r="D650" s="42">
        <v>4</v>
      </c>
      <c r="E650" s="42">
        <v>1</v>
      </c>
      <c r="F650" s="42">
        <v>1</v>
      </c>
      <c r="G650" s="42">
        <v>1</v>
      </c>
      <c r="H650" s="42">
        <v>1</v>
      </c>
      <c r="I650" s="42">
        <v>1</v>
      </c>
      <c r="J650" s="42">
        <v>1</v>
      </c>
      <c r="K650" s="42">
        <v>1</v>
      </c>
      <c r="L650" s="42">
        <v>1</v>
      </c>
      <c r="M650" s="42">
        <v>1</v>
      </c>
      <c r="N650" s="42">
        <v>1</v>
      </c>
      <c r="O650" s="42">
        <v>1</v>
      </c>
      <c r="P650" s="42">
        <v>0</v>
      </c>
    </row>
    <row r="651" spans="4:28">
      <c r="D651" s="42">
        <v>5</v>
      </c>
      <c r="G651" s="42">
        <v>1</v>
      </c>
      <c r="I651" s="42">
        <v>1</v>
      </c>
      <c r="L651" s="42">
        <v>1</v>
      </c>
      <c r="O651" s="42">
        <v>1</v>
      </c>
    </row>
    <row r="653" spans="4:28">
      <c r="D653" s="42" t="s">
        <v>51</v>
      </c>
    </row>
    <row r="655" spans="4:28">
      <c r="E655" s="42" t="s">
        <v>44</v>
      </c>
      <c r="F655" s="42" t="s">
        <v>45</v>
      </c>
      <c r="I655" s="42" t="s">
        <v>52</v>
      </c>
    </row>
    <row r="656" spans="4:28">
      <c r="E656" s="42">
        <v>0</v>
      </c>
      <c r="F656" s="42" t="s">
        <v>53</v>
      </c>
      <c r="I656" s="42" t="str">
        <f>I633</f>
        <v>valeur pour l'heure maximale de l'année</v>
      </c>
    </row>
    <row r="658" spans="4:28">
      <c r="E658" s="42" t="s">
        <v>49</v>
      </c>
    </row>
    <row r="659" spans="4:28">
      <c r="D659" s="42" t="s">
        <v>87</v>
      </c>
      <c r="E659" s="42">
        <v>1</v>
      </c>
      <c r="F659" s="42">
        <v>2</v>
      </c>
      <c r="G659" s="42">
        <v>3</v>
      </c>
      <c r="H659" s="42">
        <v>4</v>
      </c>
      <c r="I659" s="42">
        <v>5</v>
      </c>
      <c r="J659" s="42">
        <v>6</v>
      </c>
      <c r="K659" s="42">
        <v>7</v>
      </c>
      <c r="L659" s="42">
        <v>8</v>
      </c>
      <c r="M659" s="42">
        <v>9</v>
      </c>
      <c r="N659" s="42">
        <v>10</v>
      </c>
      <c r="O659" s="42">
        <v>11</v>
      </c>
      <c r="P659" s="42">
        <v>12</v>
      </c>
      <c r="Q659" s="42">
        <v>13</v>
      </c>
      <c r="R659" s="42">
        <v>14</v>
      </c>
      <c r="S659" s="42">
        <v>15</v>
      </c>
      <c r="T659" s="42">
        <v>16</v>
      </c>
      <c r="U659" s="42">
        <v>17</v>
      </c>
      <c r="V659" s="42">
        <v>18</v>
      </c>
      <c r="W659" s="42">
        <v>19</v>
      </c>
      <c r="X659" s="42">
        <v>20</v>
      </c>
      <c r="Y659" s="42">
        <v>21</v>
      </c>
      <c r="Z659" s="42">
        <v>22</v>
      </c>
      <c r="AA659" s="42">
        <v>23</v>
      </c>
      <c r="AB659" s="42">
        <v>24</v>
      </c>
    </row>
    <row r="660" spans="4:28">
      <c r="D660" s="42">
        <v>1</v>
      </c>
      <c r="E660" s="42">
        <v>0</v>
      </c>
      <c r="F660" s="42">
        <v>0</v>
      </c>
      <c r="G660" s="42">
        <v>0</v>
      </c>
      <c r="H660" s="42">
        <v>0</v>
      </c>
      <c r="I660" s="42">
        <v>0</v>
      </c>
      <c r="J660" s="42">
        <v>0</v>
      </c>
      <c r="K660" s="42">
        <v>0</v>
      </c>
      <c r="L660" s="42">
        <v>0</v>
      </c>
      <c r="M660" s="42">
        <v>0</v>
      </c>
      <c r="N660" s="42">
        <v>0.5</v>
      </c>
      <c r="O660" s="42">
        <v>1</v>
      </c>
      <c r="P660" s="42">
        <v>1</v>
      </c>
      <c r="Q660" s="42">
        <v>0</v>
      </c>
      <c r="R660" s="42">
        <v>0</v>
      </c>
      <c r="S660" s="42">
        <v>1</v>
      </c>
      <c r="T660" s="42">
        <v>1</v>
      </c>
      <c r="U660" s="42">
        <v>1</v>
      </c>
      <c r="V660" s="42">
        <v>1</v>
      </c>
      <c r="W660" s="42">
        <v>0.5</v>
      </c>
      <c r="X660" s="42">
        <v>0</v>
      </c>
      <c r="Y660" s="42">
        <v>0</v>
      </c>
      <c r="Z660" s="42">
        <v>0</v>
      </c>
      <c r="AA660" s="42">
        <v>0</v>
      </c>
      <c r="AB660" s="42">
        <v>0</v>
      </c>
    </row>
    <row r="661" spans="4:28">
      <c r="D661" s="42">
        <v>2</v>
      </c>
      <c r="E661" s="42">
        <v>0</v>
      </c>
      <c r="F661" s="42">
        <v>0</v>
      </c>
      <c r="G661" s="42">
        <v>0</v>
      </c>
      <c r="H661" s="42">
        <v>0</v>
      </c>
      <c r="I661" s="42">
        <v>0</v>
      </c>
      <c r="J661" s="42">
        <v>0</v>
      </c>
      <c r="K661" s="42">
        <v>0</v>
      </c>
      <c r="L661" s="42">
        <v>0</v>
      </c>
      <c r="M661" s="42">
        <v>0</v>
      </c>
      <c r="N661" s="42">
        <v>0.5</v>
      </c>
      <c r="O661" s="42">
        <v>1</v>
      </c>
      <c r="P661" s="42">
        <v>1</v>
      </c>
      <c r="Q661" s="42">
        <v>0</v>
      </c>
      <c r="R661" s="42">
        <v>0</v>
      </c>
      <c r="S661" s="42">
        <v>1</v>
      </c>
      <c r="T661" s="42">
        <v>1</v>
      </c>
      <c r="U661" s="42">
        <v>1</v>
      </c>
      <c r="V661" s="42">
        <v>1</v>
      </c>
      <c r="W661" s="42">
        <v>0.5</v>
      </c>
      <c r="X661" s="42">
        <v>0</v>
      </c>
      <c r="Y661" s="42">
        <v>0</v>
      </c>
      <c r="Z661" s="42">
        <v>0</v>
      </c>
      <c r="AA661" s="42">
        <v>0</v>
      </c>
      <c r="AB661" s="42">
        <v>0</v>
      </c>
    </row>
    <row r="662" spans="4:28">
      <c r="D662" s="42">
        <v>3</v>
      </c>
      <c r="E662" s="42">
        <v>0</v>
      </c>
      <c r="F662" s="42">
        <v>0</v>
      </c>
      <c r="G662" s="42">
        <v>0</v>
      </c>
      <c r="H662" s="42">
        <v>0</v>
      </c>
      <c r="I662" s="42">
        <v>0</v>
      </c>
      <c r="J662" s="42">
        <v>0</v>
      </c>
      <c r="K662" s="42">
        <v>0</v>
      </c>
      <c r="L662" s="42">
        <v>0</v>
      </c>
      <c r="M662" s="42">
        <v>0</v>
      </c>
      <c r="N662" s="42">
        <v>0.5</v>
      </c>
      <c r="O662" s="42">
        <v>1</v>
      </c>
      <c r="P662" s="42">
        <v>1</v>
      </c>
      <c r="Q662" s="42">
        <v>0</v>
      </c>
      <c r="R662" s="42">
        <v>0</v>
      </c>
      <c r="S662" s="42">
        <v>1</v>
      </c>
      <c r="T662" s="42">
        <v>1</v>
      </c>
      <c r="U662" s="42">
        <v>1</v>
      </c>
      <c r="V662" s="42">
        <v>1</v>
      </c>
      <c r="W662" s="42">
        <v>0.5</v>
      </c>
      <c r="X662" s="42">
        <v>0</v>
      </c>
      <c r="Y662" s="42">
        <v>0</v>
      </c>
      <c r="Z662" s="42">
        <v>0</v>
      </c>
      <c r="AA662" s="42">
        <v>0</v>
      </c>
      <c r="AB662" s="42">
        <v>0</v>
      </c>
    </row>
    <row r="663" spans="4:28">
      <c r="D663" s="42">
        <v>4</v>
      </c>
      <c r="E663" s="42">
        <v>0</v>
      </c>
      <c r="F663" s="42">
        <v>0</v>
      </c>
      <c r="G663" s="42">
        <v>0</v>
      </c>
      <c r="H663" s="42">
        <v>0</v>
      </c>
      <c r="I663" s="42">
        <v>0</v>
      </c>
      <c r="J663" s="42">
        <v>0</v>
      </c>
      <c r="K663" s="42">
        <v>0</v>
      </c>
      <c r="L663" s="42">
        <v>0</v>
      </c>
      <c r="M663" s="42">
        <v>0</v>
      </c>
      <c r="N663" s="42">
        <v>0.5</v>
      </c>
      <c r="O663" s="42">
        <v>1</v>
      </c>
      <c r="P663" s="42">
        <v>1</v>
      </c>
      <c r="Q663" s="42">
        <v>0</v>
      </c>
      <c r="R663" s="42">
        <v>0</v>
      </c>
      <c r="S663" s="42">
        <v>1</v>
      </c>
      <c r="T663" s="42">
        <v>1</v>
      </c>
      <c r="U663" s="42">
        <v>1</v>
      </c>
      <c r="V663" s="42">
        <v>1</v>
      </c>
      <c r="W663" s="42">
        <v>0.5</v>
      </c>
      <c r="X663" s="42">
        <v>0</v>
      </c>
      <c r="Y663" s="42">
        <v>0</v>
      </c>
      <c r="Z663" s="42">
        <v>0</v>
      </c>
      <c r="AA663" s="42">
        <v>0</v>
      </c>
      <c r="AB663" s="42">
        <v>0</v>
      </c>
    </row>
    <row r="664" spans="4:28">
      <c r="D664" s="42">
        <v>5</v>
      </c>
      <c r="E664" s="42">
        <v>0</v>
      </c>
      <c r="F664" s="42">
        <v>0</v>
      </c>
      <c r="G664" s="42">
        <v>0</v>
      </c>
      <c r="H664" s="42">
        <v>0</v>
      </c>
      <c r="I664" s="42">
        <v>0</v>
      </c>
      <c r="J664" s="42">
        <v>0</v>
      </c>
      <c r="K664" s="42">
        <v>0</v>
      </c>
      <c r="L664" s="42">
        <v>0</v>
      </c>
      <c r="M664" s="42">
        <v>0</v>
      </c>
      <c r="N664" s="42">
        <v>0.5</v>
      </c>
      <c r="O664" s="42">
        <v>1</v>
      </c>
      <c r="P664" s="42">
        <v>1</v>
      </c>
      <c r="Q664" s="42">
        <v>0</v>
      </c>
      <c r="R664" s="42">
        <v>0</v>
      </c>
      <c r="S664" s="42">
        <v>1</v>
      </c>
      <c r="T664" s="42">
        <v>1</v>
      </c>
      <c r="U664" s="42">
        <v>1</v>
      </c>
      <c r="V664" s="42">
        <v>1</v>
      </c>
      <c r="W664" s="42">
        <v>1</v>
      </c>
      <c r="X664" s="42">
        <v>1</v>
      </c>
      <c r="Y664" s="42">
        <v>1</v>
      </c>
      <c r="Z664" s="42">
        <v>1</v>
      </c>
      <c r="AA664" s="42">
        <v>0.5</v>
      </c>
      <c r="AB664" s="42">
        <v>0</v>
      </c>
    </row>
    <row r="665" spans="4:28">
      <c r="D665" s="42">
        <v>6</v>
      </c>
      <c r="E665" s="42">
        <v>0</v>
      </c>
      <c r="F665" s="42">
        <v>0</v>
      </c>
      <c r="G665" s="42">
        <v>0</v>
      </c>
      <c r="H665" s="42">
        <v>0</v>
      </c>
      <c r="I665" s="42">
        <v>0</v>
      </c>
      <c r="J665" s="42">
        <v>0</v>
      </c>
      <c r="K665" s="42">
        <v>0</v>
      </c>
      <c r="L665" s="42">
        <v>0</v>
      </c>
      <c r="M665" s="42">
        <v>0</v>
      </c>
      <c r="N665" s="42">
        <v>0.5</v>
      </c>
      <c r="O665" s="42">
        <v>1</v>
      </c>
      <c r="P665" s="42">
        <v>1</v>
      </c>
      <c r="Q665" s="42">
        <v>0</v>
      </c>
      <c r="R665" s="42">
        <v>0</v>
      </c>
      <c r="S665" s="42">
        <v>0</v>
      </c>
      <c r="T665" s="42">
        <v>0</v>
      </c>
      <c r="U665" s="42">
        <v>0</v>
      </c>
      <c r="V665" s="42">
        <v>0</v>
      </c>
      <c r="W665" s="42">
        <v>0</v>
      </c>
      <c r="X665" s="42">
        <v>0</v>
      </c>
      <c r="Y665" s="42">
        <v>0</v>
      </c>
      <c r="Z665" s="42">
        <v>0</v>
      </c>
      <c r="AA665" s="42">
        <v>0</v>
      </c>
      <c r="AB665" s="42">
        <v>0</v>
      </c>
    </row>
    <row r="666" spans="4:28">
      <c r="D666" s="42">
        <v>7</v>
      </c>
      <c r="E666" s="42">
        <v>0</v>
      </c>
      <c r="F666" s="42">
        <v>0</v>
      </c>
      <c r="G666" s="42">
        <v>0</v>
      </c>
      <c r="H666" s="42">
        <v>0</v>
      </c>
      <c r="I666" s="42">
        <v>0</v>
      </c>
      <c r="J666" s="42">
        <v>0</v>
      </c>
      <c r="K666" s="42">
        <v>0</v>
      </c>
      <c r="L666" s="42">
        <v>0</v>
      </c>
      <c r="M666" s="42">
        <v>0</v>
      </c>
      <c r="N666" s="42">
        <v>0</v>
      </c>
      <c r="O666" s="42">
        <v>0</v>
      </c>
      <c r="P666" s="42">
        <v>0</v>
      </c>
      <c r="Q666" s="42">
        <v>0</v>
      </c>
      <c r="R666" s="42">
        <v>0</v>
      </c>
      <c r="S666" s="42">
        <v>0</v>
      </c>
      <c r="T666" s="42">
        <v>0</v>
      </c>
      <c r="U666" s="42">
        <v>0</v>
      </c>
      <c r="V666" s="42">
        <v>0</v>
      </c>
      <c r="W666" s="42">
        <v>0</v>
      </c>
      <c r="X666" s="42">
        <v>0</v>
      </c>
      <c r="Y666" s="42">
        <v>0</v>
      </c>
      <c r="Z666" s="42">
        <v>0</v>
      </c>
      <c r="AA666" s="42">
        <v>0</v>
      </c>
      <c r="AB666" s="42">
        <v>0</v>
      </c>
    </row>
    <row r="668" spans="4:28">
      <c r="E668" s="42" t="s">
        <v>50</v>
      </c>
    </row>
    <row r="669" spans="4:28">
      <c r="D669" s="42" t="s">
        <v>192</v>
      </c>
      <c r="E669" s="42">
        <v>1</v>
      </c>
      <c r="F669" s="42">
        <v>2</v>
      </c>
      <c r="G669" s="42">
        <v>3</v>
      </c>
      <c r="H669" s="42">
        <v>4</v>
      </c>
      <c r="I669" s="42">
        <v>5</v>
      </c>
      <c r="J669" s="42">
        <v>6</v>
      </c>
      <c r="K669" s="42">
        <v>7</v>
      </c>
      <c r="L669" s="42">
        <v>8</v>
      </c>
      <c r="M669" s="42">
        <v>9</v>
      </c>
      <c r="N669" s="42">
        <v>10</v>
      </c>
      <c r="O669" s="42">
        <v>11</v>
      </c>
      <c r="P669" s="42">
        <v>12</v>
      </c>
    </row>
    <row r="670" spans="4:28">
      <c r="D670" s="42">
        <v>1</v>
      </c>
      <c r="E670" s="42">
        <v>1</v>
      </c>
      <c r="F670" s="42">
        <v>1</v>
      </c>
      <c r="G670" s="42">
        <v>1</v>
      </c>
      <c r="H670" s="42">
        <v>1</v>
      </c>
      <c r="I670" s="42">
        <v>1</v>
      </c>
      <c r="J670" s="42">
        <v>1</v>
      </c>
      <c r="K670" s="42">
        <v>1</v>
      </c>
      <c r="L670" s="42">
        <v>1</v>
      </c>
      <c r="M670" s="42">
        <v>1</v>
      </c>
      <c r="N670" s="42">
        <v>1</v>
      </c>
      <c r="O670" s="42">
        <v>1</v>
      </c>
      <c r="P670" s="42">
        <v>1</v>
      </c>
    </row>
    <row r="671" spans="4:28">
      <c r="D671" s="42">
        <v>2</v>
      </c>
      <c r="E671" s="42">
        <v>1</v>
      </c>
      <c r="F671" s="42">
        <v>1</v>
      </c>
      <c r="G671" s="42">
        <v>1</v>
      </c>
      <c r="H671" s="42">
        <v>1</v>
      </c>
      <c r="I671" s="42">
        <v>1</v>
      </c>
      <c r="J671" s="42">
        <v>1</v>
      </c>
      <c r="K671" s="42">
        <v>1</v>
      </c>
      <c r="L671" s="42">
        <v>1</v>
      </c>
      <c r="M671" s="42">
        <v>1</v>
      </c>
      <c r="N671" s="42">
        <v>1</v>
      </c>
      <c r="O671" s="42">
        <v>1</v>
      </c>
      <c r="P671" s="42">
        <v>1</v>
      </c>
    </row>
    <row r="672" spans="4:28">
      <c r="D672" s="42">
        <v>3</v>
      </c>
      <c r="E672" s="42">
        <v>1</v>
      </c>
      <c r="F672" s="42">
        <v>1</v>
      </c>
      <c r="G672" s="42">
        <v>1</v>
      </c>
      <c r="H672" s="42">
        <v>1</v>
      </c>
      <c r="I672" s="42">
        <v>1</v>
      </c>
      <c r="J672" s="42">
        <v>1</v>
      </c>
      <c r="K672" s="42">
        <v>1</v>
      </c>
      <c r="L672" s="42">
        <v>1</v>
      </c>
      <c r="M672" s="42">
        <v>1</v>
      </c>
      <c r="N672" s="42">
        <v>1</v>
      </c>
      <c r="O672" s="42">
        <v>1</v>
      </c>
      <c r="P672" s="42">
        <v>1</v>
      </c>
    </row>
    <row r="673" spans="4:16">
      <c r="D673" s="42">
        <v>4</v>
      </c>
      <c r="E673" s="42">
        <v>1</v>
      </c>
      <c r="F673" s="42">
        <v>1</v>
      </c>
      <c r="G673" s="42">
        <v>1</v>
      </c>
      <c r="H673" s="42">
        <v>1</v>
      </c>
      <c r="I673" s="42">
        <v>1</v>
      </c>
      <c r="J673" s="42">
        <v>1</v>
      </c>
      <c r="K673" s="42">
        <v>1</v>
      </c>
      <c r="L673" s="42">
        <v>1</v>
      </c>
      <c r="M673" s="42">
        <v>1</v>
      </c>
      <c r="N673" s="42">
        <v>1</v>
      </c>
      <c r="O673" s="42">
        <v>1</v>
      </c>
      <c r="P673" s="42">
        <v>0</v>
      </c>
    </row>
    <row r="674" spans="4:16">
      <c r="D674" s="42">
        <v>5</v>
      </c>
      <c r="G674" s="42">
        <v>1</v>
      </c>
      <c r="I674" s="42">
        <v>1</v>
      </c>
      <c r="L674" s="42">
        <v>1</v>
      </c>
      <c r="O674" s="42">
        <v>1</v>
      </c>
    </row>
  </sheetData>
  <mergeCells count="66">
    <mergeCell ref="E404:AB404"/>
    <mergeCell ref="E414:P414"/>
    <mergeCell ref="D422:AB422"/>
    <mergeCell ref="E427:AB427"/>
    <mergeCell ref="E437:P437"/>
    <mergeCell ref="E361:P361"/>
    <mergeCell ref="D370:AB370"/>
    <mergeCell ref="E372:H372"/>
    <mergeCell ref="F373:X373"/>
    <mergeCell ref="F374:X374"/>
    <mergeCell ref="D375:AB375"/>
    <mergeCell ref="E381:AB381"/>
    <mergeCell ref="E391:P391"/>
    <mergeCell ref="D399:AA399"/>
    <mergeCell ref="D247:AA247"/>
    <mergeCell ref="E252:AB252"/>
    <mergeCell ref="E262:P262"/>
    <mergeCell ref="D270:AB270"/>
    <mergeCell ref="E275:AB275"/>
    <mergeCell ref="E285:P285"/>
    <mergeCell ref="D294:AB294"/>
    <mergeCell ref="E296:H296"/>
    <mergeCell ref="D299:AB299"/>
    <mergeCell ref="D323:AA323"/>
    <mergeCell ref="E328:AB328"/>
    <mergeCell ref="E338:P338"/>
    <mergeCell ref="C2:AC2"/>
    <mergeCell ref="D4:AB4"/>
    <mergeCell ref="E6:H6"/>
    <mergeCell ref="E12:AB12"/>
    <mergeCell ref="E22:P22"/>
    <mergeCell ref="E30:AB30"/>
    <mergeCell ref="E40:P40"/>
    <mergeCell ref="E58:P58"/>
    <mergeCell ref="E66:AB66"/>
    <mergeCell ref="E76:P76"/>
    <mergeCell ref="E84:AB84"/>
    <mergeCell ref="E94:P94"/>
    <mergeCell ref="E102:AB102"/>
    <mergeCell ref="E112:P112"/>
    <mergeCell ref="E123:AB123"/>
    <mergeCell ref="E133:P133"/>
    <mergeCell ref="D142:AB142"/>
    <mergeCell ref="E144:H144"/>
    <mergeCell ref="F145:X145"/>
    <mergeCell ref="F146:X146"/>
    <mergeCell ref="D147:AB147"/>
    <mergeCell ref="E153:AB153"/>
    <mergeCell ref="E163:P163"/>
    <mergeCell ref="D171:AA171"/>
    <mergeCell ref="E176:AB176"/>
    <mergeCell ref="E186:P186"/>
    <mergeCell ref="D194:AB194"/>
    <mergeCell ref="E199:AB199"/>
    <mergeCell ref="E209:P209"/>
    <mergeCell ref="F222:X222"/>
    <mergeCell ref="D218:AB218"/>
    <mergeCell ref="E220:H220"/>
    <mergeCell ref="F221:X221"/>
    <mergeCell ref="D346:AB346"/>
    <mergeCell ref="E351:AB351"/>
    <mergeCell ref="D223:AB223"/>
    <mergeCell ref="E229:AB229"/>
    <mergeCell ref="E239:P239"/>
    <mergeCell ref="E305:AB305"/>
    <mergeCell ref="E315:P31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6"/>
  <dimension ref="B1:AR507"/>
  <sheetViews>
    <sheetView topLeftCell="A403" zoomScale="80" zoomScaleNormal="80" workbookViewId="0">
      <selection activeCell="D428" sqref="D428:D443"/>
    </sheetView>
  </sheetViews>
  <sheetFormatPr baseColWidth="10" defaultColWidth="11.42578125" defaultRowHeight="12.75"/>
  <cols>
    <col min="1" max="1" width="2.7109375" customWidth="1"/>
    <col min="2" max="2" width="3.85546875" customWidth="1"/>
    <col min="3" max="3" width="2.85546875" customWidth="1"/>
    <col min="4" max="4" width="21.28515625" customWidth="1"/>
    <col min="5" max="5" width="5.85546875" style="42" customWidth="1"/>
    <col min="6" max="28" width="5.85546875" customWidth="1"/>
    <col min="29" max="29" width="2.85546875" customWidth="1"/>
    <col min="30" max="30" width="3.28515625" customWidth="1"/>
  </cols>
  <sheetData>
    <row r="1" spans="3:29" ht="13.5" thickBot="1"/>
    <row r="2" spans="3:29" ht="17.25" customHeight="1" thickBot="1">
      <c r="C2" s="187" t="s">
        <v>67</v>
      </c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  <c r="AB2" s="187"/>
      <c r="AC2" s="187"/>
    </row>
    <row r="3" spans="3:29">
      <c r="C3" s="42"/>
      <c r="D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</row>
    <row r="4" spans="3:29">
      <c r="C4" s="42"/>
      <c r="D4" s="188" t="s">
        <v>0</v>
      </c>
      <c r="E4" s="188"/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8"/>
      <c r="Q4" s="188"/>
      <c r="R4" s="188"/>
      <c r="S4" s="188"/>
      <c r="T4" s="188"/>
      <c r="U4" s="188"/>
      <c r="V4" s="188"/>
      <c r="W4" s="188"/>
      <c r="X4" s="188"/>
      <c r="Y4" s="188"/>
      <c r="Z4" s="188"/>
      <c r="AA4" s="188"/>
      <c r="AB4" s="188"/>
      <c r="AC4" s="42"/>
    </row>
    <row r="5" spans="3:29">
      <c r="C5" s="87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88"/>
    </row>
    <row r="6" spans="3:29">
      <c r="C6" s="89"/>
      <c r="D6" s="14" t="s">
        <v>188</v>
      </c>
      <c r="E6" s="175" t="s">
        <v>68</v>
      </c>
      <c r="F6" s="175"/>
      <c r="G6" s="175"/>
      <c r="H6" s="175"/>
      <c r="I6" s="42" t="s">
        <v>2</v>
      </c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90"/>
    </row>
    <row r="7" spans="3:29">
      <c r="C7" s="89"/>
      <c r="D7" s="1" t="s">
        <v>3</v>
      </c>
      <c r="E7" s="44" t="s">
        <v>4</v>
      </c>
      <c r="F7" s="44" t="s">
        <v>5</v>
      </c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  <c r="R7" s="42"/>
      <c r="S7" s="42"/>
      <c r="T7" s="42"/>
      <c r="U7" s="42"/>
      <c r="V7" s="42"/>
      <c r="W7" s="42"/>
      <c r="X7" s="42"/>
      <c r="Y7" s="42"/>
      <c r="Z7" s="42"/>
      <c r="AA7" s="42"/>
      <c r="AB7" s="42"/>
      <c r="AC7" s="90"/>
    </row>
    <row r="8" spans="3:29">
      <c r="C8" s="89"/>
      <c r="D8" s="1" t="s">
        <v>6</v>
      </c>
      <c r="E8" s="35">
        <v>19</v>
      </c>
      <c r="F8" s="35">
        <v>26</v>
      </c>
      <c r="G8" s="39"/>
      <c r="H8" s="39"/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  <c r="AC8" s="90"/>
    </row>
    <row r="9" spans="3:29">
      <c r="C9" s="89"/>
      <c r="D9" s="1" t="s">
        <v>7</v>
      </c>
      <c r="E9" s="35">
        <v>16</v>
      </c>
      <c r="F9" s="35">
        <v>30</v>
      </c>
      <c r="G9" s="39"/>
      <c r="H9" s="9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90"/>
    </row>
    <row r="10" spans="3:29">
      <c r="C10" s="89"/>
      <c r="D10" s="1" t="s">
        <v>8</v>
      </c>
      <c r="E10" s="35">
        <v>7</v>
      </c>
      <c r="F10" s="35">
        <v>30</v>
      </c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90"/>
    </row>
    <row r="11" spans="3:29" ht="6" customHeight="1">
      <c r="C11" s="89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90"/>
    </row>
    <row r="12" spans="3:29">
      <c r="C12" s="74"/>
      <c r="D12" s="15" t="s">
        <v>187</v>
      </c>
      <c r="E12" s="145" t="s">
        <v>9</v>
      </c>
      <c r="F12" s="146"/>
      <c r="G12" s="146"/>
      <c r="H12" s="146"/>
      <c r="I12" s="146"/>
      <c r="J12" s="146"/>
      <c r="K12" s="146"/>
      <c r="L12" s="146"/>
      <c r="M12" s="146"/>
      <c r="N12" s="146"/>
      <c r="O12" s="146"/>
      <c r="P12" s="146"/>
      <c r="Q12" s="146"/>
      <c r="R12" s="146"/>
      <c r="S12" s="146"/>
      <c r="T12" s="146"/>
      <c r="U12" s="146"/>
      <c r="V12" s="146"/>
      <c r="W12" s="146"/>
      <c r="X12" s="146"/>
      <c r="Y12" s="146"/>
      <c r="Z12" s="146"/>
      <c r="AA12" s="146"/>
      <c r="AB12" s="147"/>
      <c r="AC12" s="33"/>
    </row>
    <row r="13" spans="3:29">
      <c r="C13" s="89"/>
      <c r="D13" s="142" t="s">
        <v>10</v>
      </c>
      <c r="E13" s="41">
        <v>1</v>
      </c>
      <c r="F13" s="41">
        <f>E13+1</f>
        <v>2</v>
      </c>
      <c r="G13" s="41">
        <f t="shared" ref="G13:AA13" si="0">F13+1</f>
        <v>3</v>
      </c>
      <c r="H13" s="41">
        <f t="shared" si="0"/>
        <v>4</v>
      </c>
      <c r="I13" s="41">
        <f t="shared" si="0"/>
        <v>5</v>
      </c>
      <c r="J13" s="41">
        <f t="shared" si="0"/>
        <v>6</v>
      </c>
      <c r="K13" s="41">
        <f t="shared" si="0"/>
        <v>7</v>
      </c>
      <c r="L13" s="41">
        <f t="shared" si="0"/>
        <v>8</v>
      </c>
      <c r="M13" s="41">
        <f t="shared" si="0"/>
        <v>9</v>
      </c>
      <c r="N13" s="41">
        <f t="shared" si="0"/>
        <v>10</v>
      </c>
      <c r="O13" s="41">
        <f t="shared" si="0"/>
        <v>11</v>
      </c>
      <c r="P13" s="41">
        <f t="shared" si="0"/>
        <v>12</v>
      </c>
      <c r="Q13" s="41">
        <f t="shared" si="0"/>
        <v>13</v>
      </c>
      <c r="R13" s="41">
        <f t="shared" si="0"/>
        <v>14</v>
      </c>
      <c r="S13" s="41">
        <f t="shared" si="0"/>
        <v>15</v>
      </c>
      <c r="T13" s="41">
        <f t="shared" si="0"/>
        <v>16</v>
      </c>
      <c r="U13" s="41">
        <f t="shared" si="0"/>
        <v>17</v>
      </c>
      <c r="V13" s="41">
        <f t="shared" si="0"/>
        <v>18</v>
      </c>
      <c r="W13" s="41">
        <f t="shared" si="0"/>
        <v>19</v>
      </c>
      <c r="X13" s="41">
        <f t="shared" si="0"/>
        <v>20</v>
      </c>
      <c r="Y13" s="41">
        <f t="shared" si="0"/>
        <v>21</v>
      </c>
      <c r="Z13" s="41">
        <f t="shared" si="0"/>
        <v>22</v>
      </c>
      <c r="AA13" s="41">
        <f t="shared" si="0"/>
        <v>23</v>
      </c>
      <c r="AB13" s="41">
        <f>AA13+1</f>
        <v>24</v>
      </c>
      <c r="AC13" s="90"/>
    </row>
    <row r="14" spans="3:29">
      <c r="C14" s="89"/>
      <c r="D14" s="121">
        <v>1</v>
      </c>
      <c r="E14" s="55">
        <v>0</v>
      </c>
      <c r="F14" s="55">
        <v>0</v>
      </c>
      <c r="G14" s="55">
        <v>0</v>
      </c>
      <c r="H14" s="55">
        <v>0</v>
      </c>
      <c r="I14" s="55">
        <v>0</v>
      </c>
      <c r="J14" s="55">
        <v>0</v>
      </c>
      <c r="K14" s="55">
        <v>0</v>
      </c>
      <c r="L14" s="55">
        <v>0.2</v>
      </c>
      <c r="M14" s="55">
        <v>0.5</v>
      </c>
      <c r="N14" s="55">
        <v>0.4</v>
      </c>
      <c r="O14" s="55">
        <v>0.2</v>
      </c>
      <c r="P14" s="55">
        <v>0.2</v>
      </c>
      <c r="Q14" s="55">
        <v>0.5</v>
      </c>
      <c r="R14" s="55">
        <v>0.4</v>
      </c>
      <c r="S14" s="55">
        <v>0.2</v>
      </c>
      <c r="T14" s="55">
        <v>0.2</v>
      </c>
      <c r="U14" s="55">
        <v>0.2</v>
      </c>
      <c r="V14" s="55">
        <v>0.3</v>
      </c>
      <c r="W14" s="55">
        <v>0.1</v>
      </c>
      <c r="X14" s="55">
        <v>0</v>
      </c>
      <c r="Y14" s="55">
        <v>0</v>
      </c>
      <c r="Z14" s="55">
        <v>0</v>
      </c>
      <c r="AA14" s="55">
        <v>0</v>
      </c>
      <c r="AB14" s="55">
        <v>0</v>
      </c>
      <c r="AC14" s="90"/>
    </row>
    <row r="15" spans="3:29">
      <c r="C15" s="89"/>
      <c r="D15" s="121">
        <f t="shared" ref="D15:D20" si="1">D14+1</f>
        <v>2</v>
      </c>
      <c r="E15" s="55">
        <v>0</v>
      </c>
      <c r="F15" s="55">
        <v>0</v>
      </c>
      <c r="G15" s="55">
        <v>0</v>
      </c>
      <c r="H15" s="55">
        <v>0</v>
      </c>
      <c r="I15" s="55">
        <v>0</v>
      </c>
      <c r="J15" s="55">
        <v>0</v>
      </c>
      <c r="K15" s="55">
        <v>0</v>
      </c>
      <c r="L15" s="55">
        <v>0.2</v>
      </c>
      <c r="M15" s="55">
        <v>0.5</v>
      </c>
      <c r="N15" s="55">
        <v>0.4</v>
      </c>
      <c r="O15" s="55">
        <v>0.2</v>
      </c>
      <c r="P15" s="55">
        <v>0.2</v>
      </c>
      <c r="Q15" s="55">
        <v>0.5</v>
      </c>
      <c r="R15" s="55">
        <v>0.4</v>
      </c>
      <c r="S15" s="55">
        <v>0.2</v>
      </c>
      <c r="T15" s="55">
        <v>0.2</v>
      </c>
      <c r="U15" s="55">
        <v>0.2</v>
      </c>
      <c r="V15" s="55">
        <v>0.3</v>
      </c>
      <c r="W15" s="55">
        <v>0.1</v>
      </c>
      <c r="X15" s="55">
        <v>0</v>
      </c>
      <c r="Y15" s="55">
        <v>0</v>
      </c>
      <c r="Z15" s="55">
        <v>0</v>
      </c>
      <c r="AA15" s="55">
        <v>0</v>
      </c>
      <c r="AB15" s="55">
        <v>0</v>
      </c>
      <c r="AC15" s="90"/>
    </row>
    <row r="16" spans="3:29">
      <c r="C16" s="89"/>
      <c r="D16" s="121">
        <f t="shared" si="1"/>
        <v>3</v>
      </c>
      <c r="E16" s="55">
        <v>0</v>
      </c>
      <c r="F16" s="55">
        <v>0</v>
      </c>
      <c r="G16" s="55">
        <v>0</v>
      </c>
      <c r="H16" s="55">
        <v>0</v>
      </c>
      <c r="I16" s="55">
        <v>0</v>
      </c>
      <c r="J16" s="55">
        <v>0</v>
      </c>
      <c r="K16" s="55">
        <v>0</v>
      </c>
      <c r="L16" s="55">
        <v>0.2</v>
      </c>
      <c r="M16" s="55">
        <v>0.5</v>
      </c>
      <c r="N16" s="55">
        <v>0.4</v>
      </c>
      <c r="O16" s="55">
        <v>0.2</v>
      </c>
      <c r="P16" s="55">
        <v>0.2</v>
      </c>
      <c r="Q16" s="55">
        <v>0.5</v>
      </c>
      <c r="R16" s="55">
        <v>0.4</v>
      </c>
      <c r="S16" s="55">
        <v>0.2</v>
      </c>
      <c r="T16" s="55">
        <v>0.2</v>
      </c>
      <c r="U16" s="55">
        <v>0.2</v>
      </c>
      <c r="V16" s="55">
        <v>0.3</v>
      </c>
      <c r="W16" s="55">
        <v>0.1</v>
      </c>
      <c r="X16" s="55">
        <v>0</v>
      </c>
      <c r="Y16" s="55">
        <v>0</v>
      </c>
      <c r="Z16" s="55">
        <v>0</v>
      </c>
      <c r="AA16" s="55">
        <v>0</v>
      </c>
      <c r="AB16" s="55">
        <v>0</v>
      </c>
      <c r="AC16" s="90"/>
    </row>
    <row r="17" spans="3:29">
      <c r="C17" s="89"/>
      <c r="D17" s="121">
        <f t="shared" si="1"/>
        <v>4</v>
      </c>
      <c r="E17" s="55">
        <v>0</v>
      </c>
      <c r="F17" s="55">
        <v>0</v>
      </c>
      <c r="G17" s="55">
        <v>0</v>
      </c>
      <c r="H17" s="55">
        <v>0</v>
      </c>
      <c r="I17" s="55">
        <v>0</v>
      </c>
      <c r="J17" s="55">
        <v>0</v>
      </c>
      <c r="K17" s="55">
        <v>0</v>
      </c>
      <c r="L17" s="55">
        <v>0.2</v>
      </c>
      <c r="M17" s="55">
        <v>0.5</v>
      </c>
      <c r="N17" s="55">
        <v>0.4</v>
      </c>
      <c r="O17" s="55">
        <v>0.2</v>
      </c>
      <c r="P17" s="55">
        <v>0.2</v>
      </c>
      <c r="Q17" s="55">
        <v>0.5</v>
      </c>
      <c r="R17" s="55">
        <v>0.4</v>
      </c>
      <c r="S17" s="55">
        <v>0.2</v>
      </c>
      <c r="T17" s="55">
        <v>0.2</v>
      </c>
      <c r="U17" s="55">
        <v>0.2</v>
      </c>
      <c r="V17" s="55">
        <v>0.3</v>
      </c>
      <c r="W17" s="55">
        <v>0.1</v>
      </c>
      <c r="X17" s="55">
        <v>0</v>
      </c>
      <c r="Y17" s="55">
        <v>0</v>
      </c>
      <c r="Z17" s="55">
        <v>0</v>
      </c>
      <c r="AA17" s="55">
        <v>0</v>
      </c>
      <c r="AB17" s="55">
        <v>0</v>
      </c>
      <c r="AC17" s="90"/>
    </row>
    <row r="18" spans="3:29">
      <c r="C18" s="89"/>
      <c r="D18" s="121">
        <f t="shared" si="1"/>
        <v>5</v>
      </c>
      <c r="E18" s="55">
        <v>0</v>
      </c>
      <c r="F18" s="55">
        <v>0</v>
      </c>
      <c r="G18" s="55">
        <v>0</v>
      </c>
      <c r="H18" s="55">
        <v>0</v>
      </c>
      <c r="I18" s="55">
        <v>0</v>
      </c>
      <c r="J18" s="55">
        <v>0</v>
      </c>
      <c r="K18" s="55">
        <v>0</v>
      </c>
      <c r="L18" s="55">
        <v>0.2</v>
      </c>
      <c r="M18" s="55">
        <v>0.5</v>
      </c>
      <c r="N18" s="55">
        <v>0.4</v>
      </c>
      <c r="O18" s="55">
        <v>0.2</v>
      </c>
      <c r="P18" s="55">
        <v>0.2</v>
      </c>
      <c r="Q18" s="55">
        <v>0.5</v>
      </c>
      <c r="R18" s="55">
        <v>0.4</v>
      </c>
      <c r="S18" s="55">
        <v>0.2</v>
      </c>
      <c r="T18" s="55">
        <v>0.2</v>
      </c>
      <c r="U18" s="55">
        <v>0.2</v>
      </c>
      <c r="V18" s="55">
        <v>0.3</v>
      </c>
      <c r="W18" s="55">
        <v>0.1</v>
      </c>
      <c r="X18" s="55">
        <v>0</v>
      </c>
      <c r="Y18" s="55">
        <v>0</v>
      </c>
      <c r="Z18" s="55">
        <v>0</v>
      </c>
      <c r="AA18" s="55">
        <v>0</v>
      </c>
      <c r="AB18" s="55">
        <v>0</v>
      </c>
      <c r="AC18" s="90"/>
    </row>
    <row r="19" spans="3:29">
      <c r="C19" s="89"/>
      <c r="D19" s="121">
        <f t="shared" si="1"/>
        <v>6</v>
      </c>
      <c r="E19" s="55">
        <v>0</v>
      </c>
      <c r="F19" s="55">
        <v>0</v>
      </c>
      <c r="G19" s="55">
        <v>0</v>
      </c>
      <c r="H19" s="55">
        <v>0</v>
      </c>
      <c r="I19" s="55">
        <v>0</v>
      </c>
      <c r="J19" s="55">
        <v>0</v>
      </c>
      <c r="K19" s="55">
        <v>0</v>
      </c>
      <c r="L19" s="55">
        <v>0</v>
      </c>
      <c r="M19" s="55">
        <v>0</v>
      </c>
      <c r="N19" s="55">
        <v>0</v>
      </c>
      <c r="O19" s="55">
        <v>0</v>
      </c>
      <c r="P19" s="55">
        <v>0</v>
      </c>
      <c r="Q19" s="55">
        <v>0</v>
      </c>
      <c r="R19" s="55">
        <v>0</v>
      </c>
      <c r="S19" s="55">
        <v>0</v>
      </c>
      <c r="T19" s="55">
        <v>0</v>
      </c>
      <c r="U19" s="55">
        <v>0</v>
      </c>
      <c r="V19" s="55">
        <v>0</v>
      </c>
      <c r="W19" s="55">
        <v>0</v>
      </c>
      <c r="X19" s="55">
        <v>0</v>
      </c>
      <c r="Y19" s="55">
        <v>0</v>
      </c>
      <c r="Z19" s="55">
        <v>0</v>
      </c>
      <c r="AA19" s="55">
        <v>0</v>
      </c>
      <c r="AB19" s="55">
        <v>0</v>
      </c>
      <c r="AC19" s="90"/>
    </row>
    <row r="20" spans="3:29">
      <c r="C20" s="89"/>
      <c r="D20" s="121">
        <f t="shared" si="1"/>
        <v>7</v>
      </c>
      <c r="E20" s="55">
        <v>0</v>
      </c>
      <c r="F20" s="55">
        <v>0</v>
      </c>
      <c r="G20" s="55">
        <v>0</v>
      </c>
      <c r="H20" s="55">
        <v>0</v>
      </c>
      <c r="I20" s="55">
        <v>0</v>
      </c>
      <c r="J20" s="55">
        <v>0</v>
      </c>
      <c r="K20" s="55">
        <v>0</v>
      </c>
      <c r="L20" s="55">
        <v>0</v>
      </c>
      <c r="M20" s="55">
        <v>0</v>
      </c>
      <c r="N20" s="55">
        <v>0</v>
      </c>
      <c r="O20" s="55">
        <v>0</v>
      </c>
      <c r="P20" s="55">
        <v>0</v>
      </c>
      <c r="Q20" s="55">
        <v>0</v>
      </c>
      <c r="R20" s="55">
        <v>0</v>
      </c>
      <c r="S20" s="55">
        <v>0</v>
      </c>
      <c r="T20" s="55">
        <v>0</v>
      </c>
      <c r="U20" s="55">
        <v>0</v>
      </c>
      <c r="V20" s="55">
        <v>0</v>
      </c>
      <c r="W20" s="55">
        <v>0</v>
      </c>
      <c r="X20" s="55">
        <v>0</v>
      </c>
      <c r="Y20" s="55">
        <v>0</v>
      </c>
      <c r="Z20" s="55">
        <v>0</v>
      </c>
      <c r="AA20" s="55">
        <v>0</v>
      </c>
      <c r="AB20" s="55">
        <v>0</v>
      </c>
      <c r="AC20" s="90"/>
    </row>
    <row r="21" spans="3:29" ht="9.75" customHeight="1">
      <c r="C21" s="89"/>
      <c r="F21" s="42"/>
      <c r="G21" s="42"/>
      <c r="H21" s="42"/>
      <c r="I21" s="42"/>
      <c r="J21" s="42"/>
      <c r="K21" s="42"/>
      <c r="L21" s="42"/>
      <c r="M21" s="42"/>
      <c r="N21" s="42"/>
      <c r="O21" s="42"/>
      <c r="P21" s="42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90"/>
    </row>
    <row r="22" spans="3:29">
      <c r="C22" s="89"/>
      <c r="E22" s="183" t="s">
        <v>11</v>
      </c>
      <c r="F22" s="183"/>
      <c r="G22" s="183"/>
      <c r="H22" s="183"/>
      <c r="I22" s="183"/>
      <c r="J22" s="183"/>
      <c r="K22" s="183"/>
      <c r="L22" s="183"/>
      <c r="M22" s="183"/>
      <c r="N22" s="183"/>
      <c r="O22" s="183"/>
      <c r="P22" s="183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90"/>
    </row>
    <row r="23" spans="3:29">
      <c r="C23" s="89"/>
      <c r="D23" s="142" t="s">
        <v>186</v>
      </c>
      <c r="E23" s="41">
        <v>1</v>
      </c>
      <c r="F23" s="41">
        <f>E23+1</f>
        <v>2</v>
      </c>
      <c r="G23" s="41">
        <f t="shared" ref="G23:P23" si="2">F23+1</f>
        <v>3</v>
      </c>
      <c r="H23" s="41">
        <f t="shared" si="2"/>
        <v>4</v>
      </c>
      <c r="I23" s="41">
        <f t="shared" si="2"/>
        <v>5</v>
      </c>
      <c r="J23" s="41">
        <f t="shared" si="2"/>
        <v>6</v>
      </c>
      <c r="K23" s="41">
        <f t="shared" si="2"/>
        <v>7</v>
      </c>
      <c r="L23" s="41">
        <f t="shared" si="2"/>
        <v>8</v>
      </c>
      <c r="M23" s="41">
        <f t="shared" si="2"/>
        <v>9</v>
      </c>
      <c r="N23" s="41">
        <f t="shared" si="2"/>
        <v>10</v>
      </c>
      <c r="O23" s="41">
        <f t="shared" si="2"/>
        <v>11</v>
      </c>
      <c r="P23" s="41">
        <f t="shared" si="2"/>
        <v>12</v>
      </c>
      <c r="Q23" s="69"/>
      <c r="R23" s="69"/>
      <c r="S23" s="69"/>
      <c r="T23" s="69"/>
      <c r="U23" s="69"/>
      <c r="V23" s="69"/>
      <c r="W23" s="69"/>
      <c r="X23" s="69"/>
      <c r="Y23" s="69"/>
      <c r="Z23" s="69"/>
      <c r="AA23" s="69"/>
      <c r="AB23" s="69"/>
      <c r="AC23" s="90"/>
    </row>
    <row r="24" spans="3:29">
      <c r="C24" s="89"/>
      <c r="D24" s="121">
        <v>1</v>
      </c>
      <c r="E24" s="45">
        <v>1</v>
      </c>
      <c r="F24" s="35">
        <v>1</v>
      </c>
      <c r="G24" s="35">
        <v>1</v>
      </c>
      <c r="H24" s="35">
        <v>1</v>
      </c>
      <c r="I24" s="35">
        <v>1</v>
      </c>
      <c r="J24" s="35">
        <v>1</v>
      </c>
      <c r="K24" s="35">
        <v>1</v>
      </c>
      <c r="L24" s="35">
        <v>0.5</v>
      </c>
      <c r="M24" s="35">
        <v>1</v>
      </c>
      <c r="N24" s="35">
        <v>1</v>
      </c>
      <c r="O24" s="35">
        <v>1</v>
      </c>
      <c r="P24" s="35">
        <v>1</v>
      </c>
      <c r="Q24" s="69"/>
      <c r="R24" s="69"/>
      <c r="S24" s="69"/>
      <c r="T24" s="69"/>
      <c r="U24" s="69"/>
      <c r="V24" s="69"/>
      <c r="W24" s="69"/>
      <c r="X24" s="69"/>
      <c r="Y24" s="69"/>
      <c r="Z24" s="69"/>
      <c r="AA24" s="69"/>
      <c r="AB24" s="69"/>
      <c r="AC24" s="90"/>
    </row>
    <row r="25" spans="3:29">
      <c r="C25" s="89"/>
      <c r="D25" s="121">
        <v>2</v>
      </c>
      <c r="E25" s="45">
        <v>1</v>
      </c>
      <c r="F25" s="35">
        <v>1</v>
      </c>
      <c r="G25" s="35">
        <v>1</v>
      </c>
      <c r="H25" s="35">
        <v>0.5</v>
      </c>
      <c r="I25" s="35">
        <v>1</v>
      </c>
      <c r="J25" s="35">
        <v>1</v>
      </c>
      <c r="K25" s="35">
        <v>1</v>
      </c>
      <c r="L25" s="35">
        <v>0.5</v>
      </c>
      <c r="M25" s="35">
        <v>1</v>
      </c>
      <c r="N25" s="35">
        <v>1</v>
      </c>
      <c r="O25" s="35">
        <v>1</v>
      </c>
      <c r="P25" s="35">
        <v>1</v>
      </c>
      <c r="Q25" s="69"/>
      <c r="R25" s="69"/>
      <c r="S25" s="69"/>
      <c r="T25" s="69"/>
      <c r="U25" s="69"/>
      <c r="V25" s="69"/>
      <c r="W25" s="69"/>
      <c r="X25" s="69"/>
      <c r="Y25" s="69"/>
      <c r="Z25" s="69"/>
      <c r="AA25" s="69"/>
      <c r="AB25" s="69"/>
      <c r="AC25" s="90"/>
    </row>
    <row r="26" spans="3:29">
      <c r="C26" s="89"/>
      <c r="D26" s="121">
        <v>3</v>
      </c>
      <c r="E26" s="45">
        <v>1</v>
      </c>
      <c r="F26" s="35">
        <v>1</v>
      </c>
      <c r="G26" s="35">
        <v>1</v>
      </c>
      <c r="H26" s="35">
        <v>1</v>
      </c>
      <c r="I26" s="35">
        <v>1</v>
      </c>
      <c r="J26" s="35">
        <v>1</v>
      </c>
      <c r="K26" s="35">
        <v>1</v>
      </c>
      <c r="L26" s="35">
        <v>0.5</v>
      </c>
      <c r="M26" s="35">
        <v>1</v>
      </c>
      <c r="N26" s="35">
        <v>1</v>
      </c>
      <c r="O26" s="35">
        <v>1</v>
      </c>
      <c r="P26" s="35">
        <v>1</v>
      </c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90"/>
    </row>
    <row r="27" spans="3:29">
      <c r="C27" s="89"/>
      <c r="D27" s="121">
        <v>4</v>
      </c>
      <c r="E27" s="45">
        <v>1</v>
      </c>
      <c r="F27" s="35">
        <v>1</v>
      </c>
      <c r="G27" s="35">
        <v>1</v>
      </c>
      <c r="H27" s="35">
        <v>1</v>
      </c>
      <c r="I27" s="35">
        <v>1</v>
      </c>
      <c r="J27" s="35">
        <v>1</v>
      </c>
      <c r="K27" s="35">
        <v>1</v>
      </c>
      <c r="L27" s="35">
        <v>0.5</v>
      </c>
      <c r="M27" s="35">
        <v>1</v>
      </c>
      <c r="N27" s="35">
        <v>1</v>
      </c>
      <c r="O27" s="35">
        <v>1</v>
      </c>
      <c r="P27" s="35">
        <v>0.5</v>
      </c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90"/>
    </row>
    <row r="28" spans="3:29">
      <c r="C28" s="89"/>
      <c r="D28" s="121">
        <v>5</v>
      </c>
      <c r="F28" s="42"/>
      <c r="G28" s="35">
        <v>1</v>
      </c>
      <c r="H28" s="42"/>
      <c r="I28" s="35">
        <v>1</v>
      </c>
      <c r="J28" s="42"/>
      <c r="K28" s="42"/>
      <c r="L28" s="35">
        <v>1</v>
      </c>
      <c r="M28" s="42"/>
      <c r="N28" s="42"/>
      <c r="O28" s="35">
        <v>1</v>
      </c>
      <c r="P28" s="42"/>
      <c r="Q28" s="69"/>
      <c r="R28" s="69"/>
      <c r="S28" s="69"/>
      <c r="T28" s="69"/>
      <c r="U28" s="69"/>
      <c r="V28" s="69"/>
      <c r="W28" s="69"/>
      <c r="X28" s="69"/>
      <c r="Y28" s="69"/>
      <c r="Z28" s="69"/>
      <c r="AA28" s="69"/>
      <c r="AB28" s="69"/>
      <c r="AC28" s="90"/>
    </row>
    <row r="29" spans="3:29">
      <c r="C29" s="89"/>
      <c r="F29" s="42"/>
      <c r="G29" s="41"/>
      <c r="H29" s="42"/>
      <c r="I29" s="41"/>
      <c r="J29" s="42"/>
      <c r="K29" s="42"/>
      <c r="L29" s="41"/>
      <c r="M29" s="42"/>
      <c r="N29" s="42"/>
      <c r="O29" s="41"/>
      <c r="P29" s="42"/>
      <c r="Q29" s="42"/>
      <c r="R29" s="42"/>
      <c r="S29" s="42"/>
      <c r="T29" s="69"/>
      <c r="U29" s="69"/>
      <c r="V29" s="69"/>
      <c r="W29" s="69"/>
      <c r="X29" s="69"/>
      <c r="Y29" s="69"/>
      <c r="Z29" s="69"/>
      <c r="AA29" s="69"/>
      <c r="AB29" s="69"/>
      <c r="AC29" s="90"/>
    </row>
    <row r="30" spans="3:29">
      <c r="C30" s="89"/>
      <c r="D30" s="15" t="s">
        <v>189</v>
      </c>
      <c r="E30" s="183" t="s">
        <v>13</v>
      </c>
      <c r="F30" s="183"/>
      <c r="G30" s="183"/>
      <c r="H30" s="183"/>
      <c r="I30" s="183"/>
      <c r="J30" s="183"/>
      <c r="K30" s="183"/>
      <c r="L30" s="183"/>
      <c r="M30" s="183"/>
      <c r="N30" s="183"/>
      <c r="O30" s="183"/>
      <c r="P30" s="183"/>
      <c r="Q30" s="183"/>
      <c r="R30" s="183"/>
      <c r="S30" s="183"/>
      <c r="T30" s="183"/>
      <c r="U30" s="183"/>
      <c r="V30" s="183"/>
      <c r="W30" s="183"/>
      <c r="X30" s="183"/>
      <c r="Y30" s="183"/>
      <c r="Z30" s="183"/>
      <c r="AA30" s="183"/>
      <c r="AB30" s="183"/>
      <c r="AC30" s="90"/>
    </row>
    <row r="31" spans="3:29">
      <c r="C31" s="89"/>
      <c r="D31" s="142" t="s">
        <v>10</v>
      </c>
      <c r="E31" s="41">
        <v>1</v>
      </c>
      <c r="F31" s="41">
        <f>E31+1</f>
        <v>2</v>
      </c>
      <c r="G31" s="41">
        <f t="shared" ref="G31:AA31" si="3">F31+1</f>
        <v>3</v>
      </c>
      <c r="H31" s="41">
        <f t="shared" si="3"/>
        <v>4</v>
      </c>
      <c r="I31" s="41">
        <f t="shared" si="3"/>
        <v>5</v>
      </c>
      <c r="J31" s="41">
        <f t="shared" si="3"/>
        <v>6</v>
      </c>
      <c r="K31" s="41">
        <f t="shared" si="3"/>
        <v>7</v>
      </c>
      <c r="L31" s="41">
        <f t="shared" si="3"/>
        <v>8</v>
      </c>
      <c r="M31" s="41">
        <f t="shared" si="3"/>
        <v>9</v>
      </c>
      <c r="N31" s="41">
        <f t="shared" si="3"/>
        <v>10</v>
      </c>
      <c r="O31" s="41">
        <f t="shared" si="3"/>
        <v>11</v>
      </c>
      <c r="P31" s="41">
        <f t="shared" si="3"/>
        <v>12</v>
      </c>
      <c r="Q31" s="41">
        <f t="shared" si="3"/>
        <v>13</v>
      </c>
      <c r="R31" s="41">
        <f t="shared" si="3"/>
        <v>14</v>
      </c>
      <c r="S31" s="41">
        <f t="shared" si="3"/>
        <v>15</v>
      </c>
      <c r="T31" s="41">
        <f t="shared" si="3"/>
        <v>16</v>
      </c>
      <c r="U31" s="41">
        <f t="shared" si="3"/>
        <v>17</v>
      </c>
      <c r="V31" s="41">
        <f t="shared" si="3"/>
        <v>18</v>
      </c>
      <c r="W31" s="41">
        <f t="shared" si="3"/>
        <v>19</v>
      </c>
      <c r="X31" s="41">
        <f t="shared" si="3"/>
        <v>20</v>
      </c>
      <c r="Y31" s="41">
        <f t="shared" si="3"/>
        <v>21</v>
      </c>
      <c r="Z31" s="41">
        <f t="shared" si="3"/>
        <v>22</v>
      </c>
      <c r="AA31" s="41">
        <f t="shared" si="3"/>
        <v>23</v>
      </c>
      <c r="AB31" s="41">
        <f>AA31+1</f>
        <v>24</v>
      </c>
      <c r="AC31" s="90"/>
    </row>
    <row r="32" spans="3:29">
      <c r="C32" s="89"/>
      <c r="D32" s="121">
        <v>1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5">
        <v>1</v>
      </c>
      <c r="N32" s="35">
        <v>1</v>
      </c>
      <c r="O32" s="35">
        <v>1</v>
      </c>
      <c r="P32" s="35">
        <v>1</v>
      </c>
      <c r="Q32" s="35">
        <v>1</v>
      </c>
      <c r="R32" s="35">
        <v>1</v>
      </c>
      <c r="S32" s="35">
        <v>1</v>
      </c>
      <c r="T32" s="35">
        <v>1</v>
      </c>
      <c r="U32" s="35">
        <v>1</v>
      </c>
      <c r="V32" s="35">
        <v>1</v>
      </c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90"/>
    </row>
    <row r="33" spans="3:29">
      <c r="C33" s="89"/>
      <c r="D33" s="121">
        <f t="shared" ref="D33:D38" si="4">D32+1</f>
        <v>2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  <c r="M33" s="35">
        <v>1</v>
      </c>
      <c r="N33" s="35">
        <v>1</v>
      </c>
      <c r="O33" s="35">
        <v>1</v>
      </c>
      <c r="P33" s="35">
        <v>1</v>
      </c>
      <c r="Q33" s="35">
        <v>1</v>
      </c>
      <c r="R33" s="35">
        <v>1</v>
      </c>
      <c r="S33" s="35">
        <v>1</v>
      </c>
      <c r="T33" s="35">
        <v>1</v>
      </c>
      <c r="U33" s="35">
        <v>1</v>
      </c>
      <c r="V33" s="35">
        <v>1</v>
      </c>
      <c r="W33" s="35">
        <v>0</v>
      </c>
      <c r="X33" s="35">
        <v>0</v>
      </c>
      <c r="Y33" s="35">
        <v>0</v>
      </c>
      <c r="Z33" s="35">
        <v>0</v>
      </c>
      <c r="AA33" s="35">
        <v>0</v>
      </c>
      <c r="AB33" s="35">
        <v>0</v>
      </c>
      <c r="AC33" s="90"/>
    </row>
    <row r="34" spans="3:29">
      <c r="C34" s="89"/>
      <c r="D34" s="121">
        <f t="shared" si="4"/>
        <v>3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  <c r="M34" s="35">
        <v>1</v>
      </c>
      <c r="N34" s="35">
        <v>1</v>
      </c>
      <c r="O34" s="35">
        <v>1</v>
      </c>
      <c r="P34" s="35">
        <v>1</v>
      </c>
      <c r="Q34" s="35">
        <v>1</v>
      </c>
      <c r="R34" s="35">
        <v>1</v>
      </c>
      <c r="S34" s="35">
        <v>1</v>
      </c>
      <c r="T34" s="35">
        <v>1</v>
      </c>
      <c r="U34" s="35">
        <v>1</v>
      </c>
      <c r="V34" s="35">
        <v>1</v>
      </c>
      <c r="W34" s="35">
        <v>0</v>
      </c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90"/>
    </row>
    <row r="35" spans="3:29">
      <c r="C35" s="89"/>
      <c r="D35" s="121">
        <f t="shared" si="4"/>
        <v>4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  <c r="M35" s="35">
        <v>1</v>
      </c>
      <c r="N35" s="35">
        <v>1</v>
      </c>
      <c r="O35" s="35">
        <v>1</v>
      </c>
      <c r="P35" s="35">
        <v>1</v>
      </c>
      <c r="Q35" s="35">
        <v>1</v>
      </c>
      <c r="R35" s="35">
        <v>1</v>
      </c>
      <c r="S35" s="35">
        <v>1</v>
      </c>
      <c r="T35" s="35">
        <v>1</v>
      </c>
      <c r="U35" s="35">
        <v>1</v>
      </c>
      <c r="V35" s="35">
        <v>1</v>
      </c>
      <c r="W35" s="35">
        <v>0</v>
      </c>
      <c r="X35" s="35">
        <v>0</v>
      </c>
      <c r="Y35" s="35">
        <v>0</v>
      </c>
      <c r="Z35" s="35">
        <v>0</v>
      </c>
      <c r="AA35" s="35">
        <v>0</v>
      </c>
      <c r="AB35" s="35">
        <v>0</v>
      </c>
      <c r="AC35" s="90"/>
    </row>
    <row r="36" spans="3:29">
      <c r="C36" s="89"/>
      <c r="D36" s="121">
        <f t="shared" si="4"/>
        <v>5</v>
      </c>
      <c r="E36" s="35">
        <v>0</v>
      </c>
      <c r="F36" s="35">
        <v>0</v>
      </c>
      <c r="G36" s="35">
        <v>0</v>
      </c>
      <c r="H36" s="35">
        <v>0</v>
      </c>
      <c r="I36" s="35">
        <v>0</v>
      </c>
      <c r="J36" s="35">
        <v>0</v>
      </c>
      <c r="K36" s="35">
        <v>0</v>
      </c>
      <c r="L36" s="35">
        <v>0</v>
      </c>
      <c r="M36" s="35">
        <v>1</v>
      </c>
      <c r="N36" s="35">
        <v>1</v>
      </c>
      <c r="O36" s="35">
        <v>1</v>
      </c>
      <c r="P36" s="35">
        <v>1</v>
      </c>
      <c r="Q36" s="35">
        <v>1</v>
      </c>
      <c r="R36" s="35">
        <v>1</v>
      </c>
      <c r="S36" s="35">
        <v>1</v>
      </c>
      <c r="T36" s="35">
        <v>1</v>
      </c>
      <c r="U36" s="35">
        <v>1</v>
      </c>
      <c r="V36" s="35">
        <v>1</v>
      </c>
      <c r="W36" s="35">
        <v>0</v>
      </c>
      <c r="X36" s="35">
        <v>0</v>
      </c>
      <c r="Y36" s="35">
        <v>0</v>
      </c>
      <c r="Z36" s="35">
        <v>0</v>
      </c>
      <c r="AA36" s="35">
        <v>0</v>
      </c>
      <c r="AB36" s="35">
        <v>0</v>
      </c>
      <c r="AC36" s="90"/>
    </row>
    <row r="37" spans="3:29">
      <c r="C37" s="89"/>
      <c r="D37" s="121">
        <f t="shared" si="4"/>
        <v>6</v>
      </c>
      <c r="E37" s="35">
        <v>0</v>
      </c>
      <c r="F37" s="35">
        <v>0</v>
      </c>
      <c r="G37" s="35">
        <v>0</v>
      </c>
      <c r="H37" s="35">
        <v>0</v>
      </c>
      <c r="I37" s="35">
        <v>0</v>
      </c>
      <c r="J37" s="35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5">
        <v>0</v>
      </c>
      <c r="W37" s="35">
        <v>0</v>
      </c>
      <c r="X37" s="35">
        <v>0</v>
      </c>
      <c r="Y37" s="35">
        <v>0</v>
      </c>
      <c r="Z37" s="35">
        <v>0</v>
      </c>
      <c r="AA37" s="35">
        <v>0</v>
      </c>
      <c r="AB37" s="35">
        <v>0</v>
      </c>
      <c r="AC37" s="90"/>
    </row>
    <row r="38" spans="3:29">
      <c r="C38" s="89"/>
      <c r="D38" s="121">
        <f t="shared" si="4"/>
        <v>7</v>
      </c>
      <c r="E38" s="35">
        <v>0</v>
      </c>
      <c r="F38" s="35">
        <v>0</v>
      </c>
      <c r="G38" s="35">
        <v>0</v>
      </c>
      <c r="H38" s="35">
        <v>0</v>
      </c>
      <c r="I38" s="35">
        <v>0</v>
      </c>
      <c r="J38" s="35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5">
        <v>0</v>
      </c>
      <c r="W38" s="35">
        <v>0</v>
      </c>
      <c r="X38" s="35">
        <v>0</v>
      </c>
      <c r="Y38" s="35">
        <v>0</v>
      </c>
      <c r="Z38" s="35">
        <v>0</v>
      </c>
      <c r="AA38" s="35">
        <v>0</v>
      </c>
      <c r="AB38" s="35">
        <v>0</v>
      </c>
      <c r="AC38" s="90"/>
    </row>
    <row r="39" spans="3:29">
      <c r="C39" s="89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90"/>
    </row>
    <row r="40" spans="3:29">
      <c r="C40" s="89"/>
      <c r="E40" s="183" t="s">
        <v>11</v>
      </c>
      <c r="F40" s="183"/>
      <c r="G40" s="183"/>
      <c r="H40" s="183"/>
      <c r="I40" s="183"/>
      <c r="J40" s="183"/>
      <c r="K40" s="183"/>
      <c r="L40" s="183"/>
      <c r="M40" s="183"/>
      <c r="N40" s="183"/>
      <c r="O40" s="183"/>
      <c r="P40" s="183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90"/>
    </row>
    <row r="41" spans="3:29">
      <c r="C41" s="89"/>
      <c r="D41" s="142" t="s">
        <v>186</v>
      </c>
      <c r="E41" s="41">
        <v>1</v>
      </c>
      <c r="F41" s="41">
        <f>E41+1</f>
        <v>2</v>
      </c>
      <c r="G41" s="41">
        <f t="shared" ref="G41:P41" si="5">F41+1</f>
        <v>3</v>
      </c>
      <c r="H41" s="41">
        <f t="shared" si="5"/>
        <v>4</v>
      </c>
      <c r="I41" s="41">
        <f t="shared" si="5"/>
        <v>5</v>
      </c>
      <c r="J41" s="41">
        <f t="shared" si="5"/>
        <v>6</v>
      </c>
      <c r="K41" s="41">
        <f t="shared" si="5"/>
        <v>7</v>
      </c>
      <c r="L41" s="41">
        <f t="shared" si="5"/>
        <v>8</v>
      </c>
      <c r="M41" s="41">
        <f t="shared" si="5"/>
        <v>9</v>
      </c>
      <c r="N41" s="41">
        <f t="shared" si="5"/>
        <v>10</v>
      </c>
      <c r="O41" s="41">
        <f t="shared" si="5"/>
        <v>11</v>
      </c>
      <c r="P41" s="41">
        <f t="shared" si="5"/>
        <v>12</v>
      </c>
      <c r="Q41" s="42" t="s">
        <v>12</v>
      </c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90"/>
    </row>
    <row r="42" spans="3:29">
      <c r="C42" s="89"/>
      <c r="D42" s="121">
        <v>1</v>
      </c>
      <c r="E42" s="45">
        <v>1</v>
      </c>
      <c r="F42" s="35">
        <v>1</v>
      </c>
      <c r="G42" s="35">
        <v>1</v>
      </c>
      <c r="H42" s="35">
        <v>1</v>
      </c>
      <c r="I42" s="35">
        <v>1</v>
      </c>
      <c r="J42" s="35">
        <v>1</v>
      </c>
      <c r="K42" s="35">
        <v>1</v>
      </c>
      <c r="L42" s="35">
        <v>1</v>
      </c>
      <c r="M42" s="35">
        <v>1</v>
      </c>
      <c r="N42" s="35">
        <v>1</v>
      </c>
      <c r="O42" s="35">
        <v>1</v>
      </c>
      <c r="P42" s="35">
        <v>1</v>
      </c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90"/>
    </row>
    <row r="43" spans="3:29">
      <c r="C43" s="89"/>
      <c r="D43" s="121">
        <v>2</v>
      </c>
      <c r="E43" s="45">
        <v>1</v>
      </c>
      <c r="F43" s="35">
        <v>1</v>
      </c>
      <c r="G43" s="35">
        <v>1</v>
      </c>
      <c r="H43" s="35">
        <v>1</v>
      </c>
      <c r="I43" s="35">
        <v>1</v>
      </c>
      <c r="J43" s="35">
        <v>1</v>
      </c>
      <c r="K43" s="35">
        <v>1</v>
      </c>
      <c r="L43" s="35">
        <v>1</v>
      </c>
      <c r="M43" s="35">
        <v>1</v>
      </c>
      <c r="N43" s="35">
        <v>1</v>
      </c>
      <c r="O43" s="35">
        <v>1</v>
      </c>
      <c r="P43" s="35">
        <v>1</v>
      </c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90"/>
    </row>
    <row r="44" spans="3:29">
      <c r="C44" s="89"/>
      <c r="D44" s="121">
        <v>3</v>
      </c>
      <c r="E44" s="45">
        <v>1</v>
      </c>
      <c r="F44" s="35">
        <v>1</v>
      </c>
      <c r="G44" s="35">
        <v>1</v>
      </c>
      <c r="H44" s="35">
        <v>1</v>
      </c>
      <c r="I44" s="35">
        <v>1</v>
      </c>
      <c r="J44" s="35">
        <v>1</v>
      </c>
      <c r="K44" s="35">
        <v>1</v>
      </c>
      <c r="L44" s="35">
        <v>1</v>
      </c>
      <c r="M44" s="35">
        <v>1</v>
      </c>
      <c r="N44" s="35">
        <v>1</v>
      </c>
      <c r="O44" s="35">
        <v>1</v>
      </c>
      <c r="P44" s="35">
        <v>1</v>
      </c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90"/>
    </row>
    <row r="45" spans="3:29">
      <c r="C45" s="89"/>
      <c r="D45" s="121">
        <v>4</v>
      </c>
      <c r="E45" s="45">
        <v>1</v>
      </c>
      <c r="F45" s="35">
        <v>1</v>
      </c>
      <c r="G45" s="35">
        <v>1</v>
      </c>
      <c r="H45" s="35">
        <v>1</v>
      </c>
      <c r="I45" s="35">
        <v>1</v>
      </c>
      <c r="J45" s="35">
        <v>1</v>
      </c>
      <c r="K45" s="35">
        <v>1</v>
      </c>
      <c r="L45" s="35">
        <v>1</v>
      </c>
      <c r="M45" s="35">
        <v>1</v>
      </c>
      <c r="N45" s="35">
        <v>1</v>
      </c>
      <c r="O45" s="35">
        <v>1</v>
      </c>
      <c r="P45" s="35">
        <v>1</v>
      </c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90"/>
    </row>
    <row r="46" spans="3:29">
      <c r="C46" s="89"/>
      <c r="D46" s="121">
        <v>5</v>
      </c>
      <c r="F46" s="42"/>
      <c r="G46" s="35">
        <v>1</v>
      </c>
      <c r="H46" s="42"/>
      <c r="I46" s="35">
        <v>1</v>
      </c>
      <c r="J46" s="42"/>
      <c r="K46" s="42"/>
      <c r="L46" s="35">
        <v>1</v>
      </c>
      <c r="M46" s="42"/>
      <c r="N46" s="42"/>
      <c r="O46" s="35">
        <v>1</v>
      </c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90"/>
    </row>
    <row r="47" spans="3:29">
      <c r="C47" s="89"/>
      <c r="F47" s="42"/>
      <c r="G47" s="52"/>
      <c r="H47" s="42"/>
      <c r="I47" s="52"/>
      <c r="J47" s="42"/>
      <c r="K47" s="42"/>
      <c r="L47" s="52"/>
      <c r="M47" s="42"/>
      <c r="N47" s="42"/>
      <c r="O47" s="52"/>
      <c r="P47" s="42"/>
      <c r="Q47" s="69"/>
      <c r="R47" s="69"/>
      <c r="S47" s="69"/>
      <c r="T47" s="69"/>
      <c r="U47" s="69"/>
      <c r="V47" s="69"/>
      <c r="W47" s="69"/>
      <c r="X47" s="69"/>
      <c r="Y47" s="69"/>
      <c r="Z47" s="69"/>
      <c r="AA47" s="69"/>
      <c r="AB47" s="69"/>
      <c r="AC47" s="90"/>
    </row>
    <row r="48" spans="3:29" ht="9" customHeight="1">
      <c r="C48" s="89"/>
      <c r="D48" s="14" t="s">
        <v>14</v>
      </c>
      <c r="E48" s="46" t="s">
        <v>15</v>
      </c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48"/>
      <c r="AC48" s="90"/>
    </row>
    <row r="49" spans="3:29">
      <c r="C49" s="89"/>
      <c r="D49" s="142" t="s">
        <v>10</v>
      </c>
      <c r="E49" s="41">
        <v>1</v>
      </c>
      <c r="F49" s="41">
        <f>E49+1</f>
        <v>2</v>
      </c>
      <c r="G49" s="41">
        <f t="shared" ref="G49:AA49" si="6">F49+1</f>
        <v>3</v>
      </c>
      <c r="H49" s="41">
        <f t="shared" si="6"/>
        <v>4</v>
      </c>
      <c r="I49" s="41">
        <f t="shared" si="6"/>
        <v>5</v>
      </c>
      <c r="J49" s="41">
        <f t="shared" si="6"/>
        <v>6</v>
      </c>
      <c r="K49" s="41">
        <f t="shared" si="6"/>
        <v>7</v>
      </c>
      <c r="L49" s="41">
        <f t="shared" si="6"/>
        <v>8</v>
      </c>
      <c r="M49" s="41">
        <f t="shared" si="6"/>
        <v>9</v>
      </c>
      <c r="N49" s="41">
        <f t="shared" si="6"/>
        <v>10</v>
      </c>
      <c r="O49" s="41">
        <f t="shared" si="6"/>
        <v>11</v>
      </c>
      <c r="P49" s="41">
        <f t="shared" si="6"/>
        <v>12</v>
      </c>
      <c r="Q49" s="41">
        <f t="shared" si="6"/>
        <v>13</v>
      </c>
      <c r="R49" s="41">
        <f t="shared" si="6"/>
        <v>14</v>
      </c>
      <c r="S49" s="41">
        <f t="shared" si="6"/>
        <v>15</v>
      </c>
      <c r="T49" s="41">
        <f t="shared" si="6"/>
        <v>16</v>
      </c>
      <c r="U49" s="41">
        <f t="shared" si="6"/>
        <v>17</v>
      </c>
      <c r="V49" s="41">
        <f t="shared" si="6"/>
        <v>18</v>
      </c>
      <c r="W49" s="41">
        <f t="shared" si="6"/>
        <v>19</v>
      </c>
      <c r="X49" s="41">
        <f t="shared" si="6"/>
        <v>20</v>
      </c>
      <c r="Y49" s="41">
        <f t="shared" si="6"/>
        <v>21</v>
      </c>
      <c r="Z49" s="41">
        <f>Y49+1</f>
        <v>22</v>
      </c>
      <c r="AA49" s="41">
        <f t="shared" si="6"/>
        <v>23</v>
      </c>
      <c r="AB49" s="41">
        <f>AA49+1</f>
        <v>24</v>
      </c>
      <c r="AC49" s="90"/>
    </row>
    <row r="50" spans="3:29">
      <c r="C50" s="89"/>
      <c r="D50" s="121">
        <v>1</v>
      </c>
      <c r="E50" s="35">
        <v>-1</v>
      </c>
      <c r="F50" s="35">
        <v>-1</v>
      </c>
      <c r="G50" s="35">
        <v>-1</v>
      </c>
      <c r="H50" s="35">
        <v>-1</v>
      </c>
      <c r="I50" s="35">
        <v>-1</v>
      </c>
      <c r="J50" s="35">
        <v>-1</v>
      </c>
      <c r="K50" s="35">
        <v>-1</v>
      </c>
      <c r="L50" s="35">
        <v>-1</v>
      </c>
      <c r="M50" s="35">
        <v>1</v>
      </c>
      <c r="N50" s="35">
        <v>1</v>
      </c>
      <c r="O50" s="35">
        <v>1</v>
      </c>
      <c r="P50" s="35">
        <v>1</v>
      </c>
      <c r="Q50" s="35">
        <v>1</v>
      </c>
      <c r="R50" s="35">
        <v>1</v>
      </c>
      <c r="S50" s="35">
        <v>1</v>
      </c>
      <c r="T50" s="35">
        <v>1</v>
      </c>
      <c r="U50" s="35">
        <v>1</v>
      </c>
      <c r="V50" s="35">
        <v>1</v>
      </c>
      <c r="W50" s="35">
        <v>0</v>
      </c>
      <c r="X50" s="35">
        <v>0</v>
      </c>
      <c r="Y50" s="35">
        <v>0</v>
      </c>
      <c r="Z50" s="35">
        <v>0</v>
      </c>
      <c r="AA50" s="35">
        <v>0</v>
      </c>
      <c r="AB50" s="35">
        <v>0</v>
      </c>
      <c r="AC50" s="90"/>
    </row>
    <row r="51" spans="3:29">
      <c r="C51" s="89"/>
      <c r="D51" s="121">
        <f t="shared" ref="D51:D56" si="7">D50+1</f>
        <v>2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35">
        <v>0</v>
      </c>
      <c r="M51" s="35">
        <v>1</v>
      </c>
      <c r="N51" s="35">
        <v>1</v>
      </c>
      <c r="O51" s="35">
        <v>1</v>
      </c>
      <c r="P51" s="35">
        <v>1</v>
      </c>
      <c r="Q51" s="35">
        <v>1</v>
      </c>
      <c r="R51" s="35">
        <v>1</v>
      </c>
      <c r="S51" s="35">
        <v>1</v>
      </c>
      <c r="T51" s="35">
        <v>1</v>
      </c>
      <c r="U51" s="35">
        <v>1</v>
      </c>
      <c r="V51" s="35">
        <v>1</v>
      </c>
      <c r="W51" s="35">
        <v>0</v>
      </c>
      <c r="X51" s="35">
        <v>0</v>
      </c>
      <c r="Y51" s="35">
        <v>0</v>
      </c>
      <c r="Z51" s="35">
        <v>0</v>
      </c>
      <c r="AA51" s="35">
        <v>0</v>
      </c>
      <c r="AB51" s="35">
        <v>0</v>
      </c>
      <c r="AC51" s="90"/>
    </row>
    <row r="52" spans="3:29">
      <c r="C52" s="89"/>
      <c r="D52" s="121">
        <f t="shared" si="7"/>
        <v>3</v>
      </c>
      <c r="E52" s="35">
        <v>0</v>
      </c>
      <c r="F52" s="35">
        <v>0</v>
      </c>
      <c r="G52" s="35">
        <v>0</v>
      </c>
      <c r="H52" s="35">
        <v>0</v>
      </c>
      <c r="I52" s="35">
        <v>0</v>
      </c>
      <c r="J52" s="35">
        <v>0</v>
      </c>
      <c r="K52" s="35">
        <v>0</v>
      </c>
      <c r="L52" s="35">
        <v>0</v>
      </c>
      <c r="M52" s="35">
        <v>1</v>
      </c>
      <c r="N52" s="35">
        <v>1</v>
      </c>
      <c r="O52" s="35">
        <v>1</v>
      </c>
      <c r="P52" s="35">
        <v>1</v>
      </c>
      <c r="Q52" s="35">
        <v>1</v>
      </c>
      <c r="R52" s="35">
        <v>1</v>
      </c>
      <c r="S52" s="35">
        <v>1</v>
      </c>
      <c r="T52" s="35">
        <v>1</v>
      </c>
      <c r="U52" s="35">
        <v>1</v>
      </c>
      <c r="V52" s="35">
        <v>1</v>
      </c>
      <c r="W52" s="35">
        <v>0</v>
      </c>
      <c r="X52" s="35">
        <v>0</v>
      </c>
      <c r="Y52" s="35">
        <v>0</v>
      </c>
      <c r="Z52" s="35">
        <v>0</v>
      </c>
      <c r="AA52" s="35">
        <v>0</v>
      </c>
      <c r="AB52" s="35">
        <v>0</v>
      </c>
      <c r="AC52" s="90"/>
    </row>
    <row r="53" spans="3:29">
      <c r="C53" s="89"/>
      <c r="D53" s="121">
        <f t="shared" si="7"/>
        <v>4</v>
      </c>
      <c r="E53" s="35">
        <v>0</v>
      </c>
      <c r="F53" s="35">
        <v>0</v>
      </c>
      <c r="G53" s="35">
        <v>0</v>
      </c>
      <c r="H53" s="35">
        <v>0</v>
      </c>
      <c r="I53" s="35">
        <v>0</v>
      </c>
      <c r="J53" s="35">
        <v>0</v>
      </c>
      <c r="K53" s="35">
        <v>0</v>
      </c>
      <c r="L53" s="35">
        <v>0</v>
      </c>
      <c r="M53" s="35">
        <v>1</v>
      </c>
      <c r="N53" s="35">
        <v>1</v>
      </c>
      <c r="O53" s="35">
        <v>1</v>
      </c>
      <c r="P53" s="35">
        <v>1</v>
      </c>
      <c r="Q53" s="35">
        <v>1</v>
      </c>
      <c r="R53" s="35">
        <v>1</v>
      </c>
      <c r="S53" s="35">
        <v>1</v>
      </c>
      <c r="T53" s="35">
        <v>1</v>
      </c>
      <c r="U53" s="35">
        <v>1</v>
      </c>
      <c r="V53" s="35">
        <v>1</v>
      </c>
      <c r="W53" s="35">
        <v>0</v>
      </c>
      <c r="X53" s="35">
        <v>0</v>
      </c>
      <c r="Y53" s="35">
        <v>0</v>
      </c>
      <c r="Z53" s="35">
        <v>0</v>
      </c>
      <c r="AA53" s="35">
        <v>0</v>
      </c>
      <c r="AB53" s="35">
        <v>0</v>
      </c>
      <c r="AC53" s="90"/>
    </row>
    <row r="54" spans="3:29">
      <c r="C54" s="89"/>
      <c r="D54" s="121">
        <f t="shared" si="7"/>
        <v>5</v>
      </c>
      <c r="E54" s="35">
        <v>0</v>
      </c>
      <c r="F54" s="35">
        <v>0</v>
      </c>
      <c r="G54" s="35">
        <v>0</v>
      </c>
      <c r="H54" s="35">
        <v>0</v>
      </c>
      <c r="I54" s="35">
        <v>0</v>
      </c>
      <c r="J54" s="35">
        <v>0</v>
      </c>
      <c r="K54" s="35">
        <v>0</v>
      </c>
      <c r="L54" s="35">
        <v>0</v>
      </c>
      <c r="M54" s="35">
        <v>1</v>
      </c>
      <c r="N54" s="35">
        <v>1</v>
      </c>
      <c r="O54" s="35">
        <v>1</v>
      </c>
      <c r="P54" s="35">
        <v>1</v>
      </c>
      <c r="Q54" s="35">
        <v>1</v>
      </c>
      <c r="R54" s="35">
        <v>1</v>
      </c>
      <c r="S54" s="35">
        <v>1</v>
      </c>
      <c r="T54" s="35">
        <v>1</v>
      </c>
      <c r="U54" s="35">
        <v>1</v>
      </c>
      <c r="V54" s="35">
        <v>1</v>
      </c>
      <c r="W54" s="35">
        <v>-1</v>
      </c>
      <c r="X54" s="35">
        <v>-1</v>
      </c>
      <c r="Y54" s="35">
        <v>-1</v>
      </c>
      <c r="Z54" s="35">
        <v>-1</v>
      </c>
      <c r="AA54" s="35">
        <v>-1</v>
      </c>
      <c r="AB54" s="35">
        <v>-1</v>
      </c>
      <c r="AC54" s="90"/>
    </row>
    <row r="55" spans="3:29">
      <c r="C55" s="89"/>
      <c r="D55" s="121">
        <f t="shared" si="7"/>
        <v>6</v>
      </c>
      <c r="E55" s="35">
        <v>-1</v>
      </c>
      <c r="F55" s="35">
        <v>-1</v>
      </c>
      <c r="G55" s="35">
        <v>-1</v>
      </c>
      <c r="H55" s="35">
        <v>-1</v>
      </c>
      <c r="I55" s="35">
        <v>-1</v>
      </c>
      <c r="J55" s="35">
        <v>-1</v>
      </c>
      <c r="K55" s="35">
        <v>-1</v>
      </c>
      <c r="L55" s="35">
        <v>-1</v>
      </c>
      <c r="M55" s="35">
        <v>-1</v>
      </c>
      <c r="N55" s="35">
        <v>-1</v>
      </c>
      <c r="O55" s="35">
        <v>-1</v>
      </c>
      <c r="P55" s="35">
        <v>-1</v>
      </c>
      <c r="Q55" s="35">
        <v>-1</v>
      </c>
      <c r="R55" s="35">
        <v>-1</v>
      </c>
      <c r="S55" s="35">
        <v>-1</v>
      </c>
      <c r="T55" s="35">
        <v>-1</v>
      </c>
      <c r="U55" s="35">
        <v>-1</v>
      </c>
      <c r="V55" s="35">
        <v>-1</v>
      </c>
      <c r="W55" s="35">
        <v>-1</v>
      </c>
      <c r="X55" s="35">
        <v>-1</v>
      </c>
      <c r="Y55" s="35">
        <v>-1</v>
      </c>
      <c r="Z55" s="35">
        <v>-1</v>
      </c>
      <c r="AA55" s="35">
        <v>-1</v>
      </c>
      <c r="AB55" s="35">
        <v>-1</v>
      </c>
      <c r="AC55" s="90"/>
    </row>
    <row r="56" spans="3:29">
      <c r="C56" s="89"/>
      <c r="D56" s="121">
        <f t="shared" si="7"/>
        <v>7</v>
      </c>
      <c r="E56" s="35">
        <v>-1</v>
      </c>
      <c r="F56" s="35">
        <v>-1</v>
      </c>
      <c r="G56" s="35">
        <v>-1</v>
      </c>
      <c r="H56" s="35">
        <v>-1</v>
      </c>
      <c r="I56" s="35">
        <v>-1</v>
      </c>
      <c r="J56" s="35">
        <v>-1</v>
      </c>
      <c r="K56" s="35">
        <v>-1</v>
      </c>
      <c r="L56" s="35">
        <v>-1</v>
      </c>
      <c r="M56" s="35">
        <v>-1</v>
      </c>
      <c r="N56" s="35">
        <v>-1</v>
      </c>
      <c r="O56" s="35">
        <v>-1</v>
      </c>
      <c r="P56" s="35">
        <v>-1</v>
      </c>
      <c r="Q56" s="35">
        <v>-1</v>
      </c>
      <c r="R56" s="35">
        <v>-1</v>
      </c>
      <c r="S56" s="35">
        <v>-1</v>
      </c>
      <c r="T56" s="35">
        <v>-1</v>
      </c>
      <c r="U56" s="35">
        <v>-1</v>
      </c>
      <c r="V56" s="35">
        <v>-1</v>
      </c>
      <c r="W56" s="35">
        <v>-1</v>
      </c>
      <c r="X56" s="35">
        <v>-1</v>
      </c>
      <c r="Y56" s="35">
        <v>-1</v>
      </c>
      <c r="Z56" s="35">
        <v>-1</v>
      </c>
      <c r="AA56" s="35">
        <v>-1</v>
      </c>
      <c r="AB56" s="35">
        <v>-1</v>
      </c>
      <c r="AC56" s="90"/>
    </row>
    <row r="57" spans="3:29">
      <c r="C57" s="89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90"/>
    </row>
    <row r="58" spans="3:29">
      <c r="C58" s="89"/>
      <c r="E58" s="183" t="s">
        <v>16</v>
      </c>
      <c r="F58" s="183"/>
      <c r="G58" s="183"/>
      <c r="H58" s="183"/>
      <c r="I58" s="183"/>
      <c r="J58" s="183"/>
      <c r="K58" s="183"/>
      <c r="L58" s="183"/>
      <c r="M58" s="183"/>
      <c r="N58" s="183"/>
      <c r="O58" s="183"/>
      <c r="P58" s="183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90"/>
    </row>
    <row r="59" spans="3:29">
      <c r="C59" s="89"/>
      <c r="D59" s="142" t="s">
        <v>186</v>
      </c>
      <c r="E59" s="41">
        <v>1</v>
      </c>
      <c r="F59" s="41">
        <f>E59+1</f>
        <v>2</v>
      </c>
      <c r="G59" s="41">
        <f t="shared" ref="G59:P59" si="8">F59+1</f>
        <v>3</v>
      </c>
      <c r="H59" s="41">
        <f t="shared" si="8"/>
        <v>4</v>
      </c>
      <c r="I59" s="41">
        <f t="shared" si="8"/>
        <v>5</v>
      </c>
      <c r="J59" s="41">
        <f t="shared" si="8"/>
        <v>6</v>
      </c>
      <c r="K59" s="41">
        <f t="shared" si="8"/>
        <v>7</v>
      </c>
      <c r="L59" s="41">
        <f t="shared" si="8"/>
        <v>8</v>
      </c>
      <c r="M59" s="41">
        <f t="shared" si="8"/>
        <v>9</v>
      </c>
      <c r="N59" s="41">
        <f t="shared" si="8"/>
        <v>10</v>
      </c>
      <c r="O59" s="41">
        <f t="shared" si="8"/>
        <v>11</v>
      </c>
      <c r="P59" s="41">
        <f t="shared" si="8"/>
        <v>12</v>
      </c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90"/>
    </row>
    <row r="60" spans="3:29">
      <c r="C60" s="89"/>
      <c r="D60" s="121">
        <v>1</v>
      </c>
      <c r="E60" s="45">
        <v>1</v>
      </c>
      <c r="F60" s="35">
        <v>1</v>
      </c>
      <c r="G60" s="35">
        <v>1</v>
      </c>
      <c r="H60" s="35">
        <v>1</v>
      </c>
      <c r="I60" s="35">
        <v>1</v>
      </c>
      <c r="J60" s="35">
        <v>1</v>
      </c>
      <c r="K60" s="35">
        <v>1</v>
      </c>
      <c r="L60" s="35">
        <v>1</v>
      </c>
      <c r="M60" s="35">
        <v>1</v>
      </c>
      <c r="N60" s="35">
        <v>1</v>
      </c>
      <c r="O60" s="35">
        <v>1</v>
      </c>
      <c r="P60" s="35">
        <v>1</v>
      </c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90"/>
    </row>
    <row r="61" spans="3:29">
      <c r="C61" s="89"/>
      <c r="D61" s="121">
        <v>2</v>
      </c>
      <c r="E61" s="45">
        <v>1</v>
      </c>
      <c r="F61" s="35">
        <v>1</v>
      </c>
      <c r="G61" s="35">
        <v>1</v>
      </c>
      <c r="H61" s="35">
        <v>1</v>
      </c>
      <c r="I61" s="35">
        <v>1</v>
      </c>
      <c r="J61" s="35">
        <v>1</v>
      </c>
      <c r="K61" s="35">
        <v>1</v>
      </c>
      <c r="L61" s="35">
        <v>1</v>
      </c>
      <c r="M61" s="35">
        <v>1</v>
      </c>
      <c r="N61" s="35">
        <v>1</v>
      </c>
      <c r="O61" s="35">
        <v>1</v>
      </c>
      <c r="P61" s="35">
        <v>1</v>
      </c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90"/>
    </row>
    <row r="62" spans="3:29">
      <c r="C62" s="89"/>
      <c r="D62" s="121">
        <v>3</v>
      </c>
      <c r="E62" s="45">
        <v>1</v>
      </c>
      <c r="F62" s="35">
        <v>1</v>
      </c>
      <c r="G62" s="35">
        <v>1</v>
      </c>
      <c r="H62" s="35">
        <v>1</v>
      </c>
      <c r="I62" s="35">
        <v>1</v>
      </c>
      <c r="J62" s="35">
        <v>1</v>
      </c>
      <c r="K62" s="35">
        <v>1</v>
      </c>
      <c r="L62" s="35">
        <v>1</v>
      </c>
      <c r="M62" s="35">
        <v>1</v>
      </c>
      <c r="N62" s="35">
        <v>1</v>
      </c>
      <c r="O62" s="35">
        <v>1</v>
      </c>
      <c r="P62" s="35">
        <v>1</v>
      </c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90"/>
    </row>
    <row r="63" spans="3:29">
      <c r="C63" s="89"/>
      <c r="D63" s="121">
        <v>4</v>
      </c>
      <c r="E63" s="45">
        <v>1</v>
      </c>
      <c r="F63" s="35">
        <v>1</v>
      </c>
      <c r="G63" s="35">
        <v>1</v>
      </c>
      <c r="H63" s="35">
        <v>1</v>
      </c>
      <c r="I63" s="35">
        <v>1</v>
      </c>
      <c r="J63" s="35">
        <v>1</v>
      </c>
      <c r="K63" s="35">
        <v>1</v>
      </c>
      <c r="L63" s="35">
        <v>1</v>
      </c>
      <c r="M63" s="35">
        <v>1</v>
      </c>
      <c r="N63" s="35">
        <v>1</v>
      </c>
      <c r="O63" s="35">
        <v>1</v>
      </c>
      <c r="P63" s="35">
        <v>1</v>
      </c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90"/>
    </row>
    <row r="64" spans="3:29">
      <c r="C64" s="89"/>
      <c r="D64" s="121">
        <v>5</v>
      </c>
      <c r="F64" s="42"/>
      <c r="G64" s="35">
        <v>1</v>
      </c>
      <c r="H64" s="42"/>
      <c r="I64" s="35">
        <v>1</v>
      </c>
      <c r="J64" s="42"/>
      <c r="K64" s="42"/>
      <c r="L64" s="35">
        <v>1</v>
      </c>
      <c r="M64" s="42"/>
      <c r="N64" s="42"/>
      <c r="O64" s="35">
        <v>1</v>
      </c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90"/>
    </row>
    <row r="65" spans="3:29" ht="11.25" customHeight="1">
      <c r="C65" s="89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90"/>
    </row>
    <row r="66" spans="3:29" ht="13.9" customHeight="1">
      <c r="C66" s="89"/>
      <c r="D66" s="14" t="s">
        <v>17</v>
      </c>
      <c r="E66" s="177" t="s">
        <v>18</v>
      </c>
      <c r="F66" s="178"/>
      <c r="G66" s="178"/>
      <c r="H66" s="178"/>
      <c r="I66" s="178"/>
      <c r="J66" s="178"/>
      <c r="K66" s="178"/>
      <c r="L66" s="178"/>
      <c r="M66" s="178"/>
      <c r="N66" s="178"/>
      <c r="O66" s="178"/>
      <c r="P66" s="178"/>
      <c r="Q66" s="178"/>
      <c r="R66" s="178"/>
      <c r="S66" s="178"/>
      <c r="T66" s="178"/>
      <c r="U66" s="178"/>
      <c r="V66" s="178"/>
      <c r="W66" s="178"/>
      <c r="X66" s="178"/>
      <c r="Y66" s="178"/>
      <c r="Z66" s="178"/>
      <c r="AA66" s="178"/>
      <c r="AB66" s="179"/>
      <c r="AC66" s="90"/>
    </row>
    <row r="67" spans="3:29">
      <c r="C67" s="89"/>
      <c r="D67" s="142" t="s">
        <v>10</v>
      </c>
      <c r="E67" s="41">
        <v>1</v>
      </c>
      <c r="F67" s="41">
        <f>E67+1</f>
        <v>2</v>
      </c>
      <c r="G67" s="41">
        <f t="shared" ref="G67:AA67" si="9">F67+1</f>
        <v>3</v>
      </c>
      <c r="H67" s="41">
        <f t="shared" si="9"/>
        <v>4</v>
      </c>
      <c r="I67" s="41">
        <f t="shared" si="9"/>
        <v>5</v>
      </c>
      <c r="J67" s="41">
        <f t="shared" si="9"/>
        <v>6</v>
      </c>
      <c r="K67" s="41">
        <f t="shared" si="9"/>
        <v>7</v>
      </c>
      <c r="L67" s="41">
        <f t="shared" si="9"/>
        <v>8</v>
      </c>
      <c r="M67" s="41">
        <f t="shared" si="9"/>
        <v>9</v>
      </c>
      <c r="N67" s="41">
        <f t="shared" si="9"/>
        <v>10</v>
      </c>
      <c r="O67" s="41">
        <f t="shared" si="9"/>
        <v>11</v>
      </c>
      <c r="P67" s="41">
        <f t="shared" si="9"/>
        <v>12</v>
      </c>
      <c r="Q67" s="41">
        <f t="shared" si="9"/>
        <v>13</v>
      </c>
      <c r="R67" s="41">
        <f t="shared" si="9"/>
        <v>14</v>
      </c>
      <c r="S67" s="41">
        <f t="shared" si="9"/>
        <v>15</v>
      </c>
      <c r="T67" s="41">
        <f t="shared" si="9"/>
        <v>16</v>
      </c>
      <c r="U67" s="41">
        <f t="shared" si="9"/>
        <v>17</v>
      </c>
      <c r="V67" s="41">
        <f t="shared" si="9"/>
        <v>18</v>
      </c>
      <c r="W67" s="41">
        <f t="shared" si="9"/>
        <v>19</v>
      </c>
      <c r="X67" s="41">
        <f t="shared" si="9"/>
        <v>20</v>
      </c>
      <c r="Y67" s="41">
        <f t="shared" si="9"/>
        <v>21</v>
      </c>
      <c r="Z67" s="41">
        <f>Y67+1</f>
        <v>22</v>
      </c>
      <c r="AA67" s="41">
        <f t="shared" si="9"/>
        <v>23</v>
      </c>
      <c r="AB67" s="41">
        <f>AA67+1</f>
        <v>24</v>
      </c>
      <c r="AC67" s="90"/>
    </row>
    <row r="68" spans="3:29">
      <c r="C68" s="89"/>
      <c r="D68" s="121">
        <v>1</v>
      </c>
      <c r="E68" s="35">
        <v>-1</v>
      </c>
      <c r="F68" s="35">
        <v>-1</v>
      </c>
      <c r="G68" s="35">
        <v>-1</v>
      </c>
      <c r="H68" s="35">
        <v>-1</v>
      </c>
      <c r="I68" s="35">
        <v>-1</v>
      </c>
      <c r="J68" s="35">
        <v>-1</v>
      </c>
      <c r="K68" s="35">
        <v>-1</v>
      </c>
      <c r="L68" s="35">
        <v>-1</v>
      </c>
      <c r="M68" s="35">
        <v>1</v>
      </c>
      <c r="N68" s="35">
        <v>1</v>
      </c>
      <c r="O68" s="35">
        <v>1</v>
      </c>
      <c r="P68" s="35">
        <v>1</v>
      </c>
      <c r="Q68" s="35">
        <v>1</v>
      </c>
      <c r="R68" s="35">
        <v>1</v>
      </c>
      <c r="S68" s="35">
        <v>1</v>
      </c>
      <c r="T68" s="35">
        <v>1</v>
      </c>
      <c r="U68" s="35">
        <v>1</v>
      </c>
      <c r="V68" s="35">
        <v>1</v>
      </c>
      <c r="W68" s="35">
        <v>0</v>
      </c>
      <c r="X68" s="35">
        <v>0</v>
      </c>
      <c r="Y68" s="35">
        <v>0</v>
      </c>
      <c r="Z68" s="35">
        <v>0</v>
      </c>
      <c r="AA68" s="35">
        <v>0</v>
      </c>
      <c r="AB68" s="35">
        <v>0</v>
      </c>
      <c r="AC68" s="90"/>
    </row>
    <row r="69" spans="3:29">
      <c r="C69" s="89"/>
      <c r="D69" s="121">
        <f t="shared" ref="D69:D74" si="10">D68+1</f>
        <v>2</v>
      </c>
      <c r="E69" s="35">
        <v>0</v>
      </c>
      <c r="F69" s="35">
        <v>0</v>
      </c>
      <c r="G69" s="35">
        <v>0</v>
      </c>
      <c r="H69" s="35">
        <v>0</v>
      </c>
      <c r="I69" s="35">
        <v>0</v>
      </c>
      <c r="J69" s="35">
        <v>0</v>
      </c>
      <c r="K69" s="35">
        <v>0</v>
      </c>
      <c r="L69" s="35">
        <v>0</v>
      </c>
      <c r="M69" s="35">
        <v>1</v>
      </c>
      <c r="N69" s="35">
        <v>1</v>
      </c>
      <c r="O69" s="35">
        <v>1</v>
      </c>
      <c r="P69" s="35">
        <v>1</v>
      </c>
      <c r="Q69" s="35">
        <v>1</v>
      </c>
      <c r="R69" s="35">
        <v>1</v>
      </c>
      <c r="S69" s="35">
        <v>1</v>
      </c>
      <c r="T69" s="35">
        <v>1</v>
      </c>
      <c r="U69" s="35">
        <v>1</v>
      </c>
      <c r="V69" s="35">
        <v>1</v>
      </c>
      <c r="W69" s="35">
        <v>0</v>
      </c>
      <c r="X69" s="35">
        <v>0</v>
      </c>
      <c r="Y69" s="35">
        <v>0</v>
      </c>
      <c r="Z69" s="35">
        <v>0</v>
      </c>
      <c r="AA69" s="35">
        <v>0</v>
      </c>
      <c r="AB69" s="35">
        <v>0</v>
      </c>
      <c r="AC69" s="90"/>
    </row>
    <row r="70" spans="3:29">
      <c r="C70" s="89"/>
      <c r="D70" s="121">
        <f t="shared" si="10"/>
        <v>3</v>
      </c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0</v>
      </c>
      <c r="K70" s="35">
        <v>0</v>
      </c>
      <c r="L70" s="35">
        <v>0</v>
      </c>
      <c r="M70" s="35">
        <v>1</v>
      </c>
      <c r="N70" s="35">
        <v>1</v>
      </c>
      <c r="O70" s="35">
        <v>1</v>
      </c>
      <c r="P70" s="35">
        <v>1</v>
      </c>
      <c r="Q70" s="35">
        <v>1</v>
      </c>
      <c r="R70" s="35">
        <v>1</v>
      </c>
      <c r="S70" s="35">
        <v>1</v>
      </c>
      <c r="T70" s="35">
        <v>1</v>
      </c>
      <c r="U70" s="35">
        <v>1</v>
      </c>
      <c r="V70" s="35">
        <v>1</v>
      </c>
      <c r="W70" s="35">
        <v>0</v>
      </c>
      <c r="X70" s="35">
        <v>0</v>
      </c>
      <c r="Y70" s="35">
        <v>0</v>
      </c>
      <c r="Z70" s="35">
        <v>0</v>
      </c>
      <c r="AA70" s="35">
        <v>0</v>
      </c>
      <c r="AB70" s="35">
        <v>0</v>
      </c>
      <c r="AC70" s="90"/>
    </row>
    <row r="71" spans="3:29">
      <c r="C71" s="89"/>
      <c r="D71" s="121">
        <f t="shared" si="10"/>
        <v>4</v>
      </c>
      <c r="E71" s="35">
        <v>0</v>
      </c>
      <c r="F71" s="35">
        <v>0</v>
      </c>
      <c r="G71" s="35">
        <v>0</v>
      </c>
      <c r="H71" s="35">
        <v>0</v>
      </c>
      <c r="I71" s="35">
        <v>0</v>
      </c>
      <c r="J71" s="35">
        <v>0</v>
      </c>
      <c r="K71" s="35">
        <v>0</v>
      </c>
      <c r="L71" s="35">
        <v>0</v>
      </c>
      <c r="M71" s="35">
        <v>1</v>
      </c>
      <c r="N71" s="35">
        <v>1</v>
      </c>
      <c r="O71" s="35">
        <v>1</v>
      </c>
      <c r="P71" s="35">
        <v>1</v>
      </c>
      <c r="Q71" s="35">
        <v>1</v>
      </c>
      <c r="R71" s="35">
        <v>1</v>
      </c>
      <c r="S71" s="35">
        <v>1</v>
      </c>
      <c r="T71" s="35">
        <v>1</v>
      </c>
      <c r="U71" s="35">
        <v>1</v>
      </c>
      <c r="V71" s="35">
        <v>1</v>
      </c>
      <c r="W71" s="35">
        <v>0</v>
      </c>
      <c r="X71" s="35">
        <v>0</v>
      </c>
      <c r="Y71" s="35">
        <v>0</v>
      </c>
      <c r="Z71" s="35">
        <v>0</v>
      </c>
      <c r="AA71" s="35">
        <v>0</v>
      </c>
      <c r="AB71" s="35">
        <v>0</v>
      </c>
      <c r="AC71" s="90"/>
    </row>
    <row r="72" spans="3:29">
      <c r="C72" s="89"/>
      <c r="D72" s="121">
        <f t="shared" si="10"/>
        <v>5</v>
      </c>
      <c r="E72" s="35">
        <v>0</v>
      </c>
      <c r="F72" s="35">
        <v>0</v>
      </c>
      <c r="G72" s="35">
        <v>0</v>
      </c>
      <c r="H72" s="35">
        <v>0</v>
      </c>
      <c r="I72" s="35">
        <v>0</v>
      </c>
      <c r="J72" s="35">
        <v>0</v>
      </c>
      <c r="K72" s="35">
        <v>0</v>
      </c>
      <c r="L72" s="35">
        <v>0</v>
      </c>
      <c r="M72" s="35">
        <v>1</v>
      </c>
      <c r="N72" s="35">
        <v>1</v>
      </c>
      <c r="O72" s="35">
        <v>1</v>
      </c>
      <c r="P72" s="35">
        <v>1</v>
      </c>
      <c r="Q72" s="35">
        <v>1</v>
      </c>
      <c r="R72" s="35">
        <v>1</v>
      </c>
      <c r="S72" s="35">
        <v>1</v>
      </c>
      <c r="T72" s="35">
        <v>1</v>
      </c>
      <c r="U72" s="35">
        <v>1</v>
      </c>
      <c r="V72" s="35">
        <v>1</v>
      </c>
      <c r="W72" s="35">
        <v>-1</v>
      </c>
      <c r="X72" s="35">
        <v>-1</v>
      </c>
      <c r="Y72" s="35">
        <v>-1</v>
      </c>
      <c r="Z72" s="35">
        <v>-1</v>
      </c>
      <c r="AA72" s="35">
        <v>-1</v>
      </c>
      <c r="AB72" s="35">
        <v>-1</v>
      </c>
      <c r="AC72" s="90"/>
    </row>
    <row r="73" spans="3:29">
      <c r="C73" s="89"/>
      <c r="D73" s="121">
        <f t="shared" si="10"/>
        <v>6</v>
      </c>
      <c r="E73" s="35">
        <v>-1</v>
      </c>
      <c r="F73" s="35">
        <v>-1</v>
      </c>
      <c r="G73" s="35">
        <v>-1</v>
      </c>
      <c r="H73" s="35">
        <v>-1</v>
      </c>
      <c r="I73" s="35">
        <v>-1</v>
      </c>
      <c r="J73" s="35">
        <v>-1</v>
      </c>
      <c r="K73" s="35">
        <v>-1</v>
      </c>
      <c r="L73" s="35">
        <v>-1</v>
      </c>
      <c r="M73" s="35">
        <v>-1</v>
      </c>
      <c r="N73" s="35">
        <v>-1</v>
      </c>
      <c r="O73" s="35">
        <v>-1</v>
      </c>
      <c r="P73" s="35">
        <v>-1</v>
      </c>
      <c r="Q73" s="35">
        <v>-1</v>
      </c>
      <c r="R73" s="35">
        <v>-1</v>
      </c>
      <c r="S73" s="35">
        <v>-1</v>
      </c>
      <c r="T73" s="35">
        <v>-1</v>
      </c>
      <c r="U73" s="35">
        <v>-1</v>
      </c>
      <c r="V73" s="35">
        <v>-1</v>
      </c>
      <c r="W73" s="35">
        <v>-1</v>
      </c>
      <c r="X73" s="35">
        <v>-1</v>
      </c>
      <c r="Y73" s="35">
        <v>-1</v>
      </c>
      <c r="Z73" s="35">
        <v>-1</v>
      </c>
      <c r="AA73" s="35">
        <v>-1</v>
      </c>
      <c r="AB73" s="35">
        <v>-1</v>
      </c>
      <c r="AC73" s="90"/>
    </row>
    <row r="74" spans="3:29">
      <c r="C74" s="89"/>
      <c r="D74" s="121">
        <f t="shared" si="10"/>
        <v>7</v>
      </c>
      <c r="E74" s="35">
        <v>-1</v>
      </c>
      <c r="F74" s="35">
        <v>-1</v>
      </c>
      <c r="G74" s="35">
        <v>-1</v>
      </c>
      <c r="H74" s="35">
        <v>-1</v>
      </c>
      <c r="I74" s="35">
        <v>-1</v>
      </c>
      <c r="J74" s="35">
        <v>-1</v>
      </c>
      <c r="K74" s="35">
        <v>-1</v>
      </c>
      <c r="L74" s="35">
        <v>-1</v>
      </c>
      <c r="M74" s="35">
        <v>-1</v>
      </c>
      <c r="N74" s="35">
        <v>-1</v>
      </c>
      <c r="O74" s="35">
        <v>-1</v>
      </c>
      <c r="P74" s="35">
        <v>-1</v>
      </c>
      <c r="Q74" s="35">
        <v>-1</v>
      </c>
      <c r="R74" s="35">
        <v>-1</v>
      </c>
      <c r="S74" s="35">
        <v>-1</v>
      </c>
      <c r="T74" s="35">
        <v>-1</v>
      </c>
      <c r="U74" s="35">
        <v>-1</v>
      </c>
      <c r="V74" s="35">
        <v>-1</v>
      </c>
      <c r="W74" s="35">
        <v>-1</v>
      </c>
      <c r="X74" s="35">
        <v>-1</v>
      </c>
      <c r="Y74" s="35">
        <v>-1</v>
      </c>
      <c r="Z74" s="35">
        <v>-1</v>
      </c>
      <c r="AA74" s="35">
        <v>-1</v>
      </c>
      <c r="AB74" s="35">
        <v>-1</v>
      </c>
      <c r="AC74" s="90"/>
    </row>
    <row r="75" spans="3:29">
      <c r="C75" s="89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90"/>
    </row>
    <row r="76" spans="3:29">
      <c r="C76" s="89"/>
      <c r="E76" s="183" t="s">
        <v>16</v>
      </c>
      <c r="F76" s="183"/>
      <c r="G76" s="183"/>
      <c r="H76" s="183"/>
      <c r="I76" s="183"/>
      <c r="J76" s="183"/>
      <c r="K76" s="183"/>
      <c r="L76" s="183"/>
      <c r="M76" s="183"/>
      <c r="N76" s="183"/>
      <c r="O76" s="183"/>
      <c r="P76" s="183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90"/>
    </row>
    <row r="77" spans="3:29">
      <c r="C77" s="89"/>
      <c r="D77" s="142" t="s">
        <v>186</v>
      </c>
      <c r="E77" s="41">
        <v>1</v>
      </c>
      <c r="F77" s="41">
        <f>E77+1</f>
        <v>2</v>
      </c>
      <c r="G77" s="41">
        <f t="shared" ref="G77:P77" si="11">F77+1</f>
        <v>3</v>
      </c>
      <c r="H77" s="41">
        <f t="shared" si="11"/>
        <v>4</v>
      </c>
      <c r="I77" s="41">
        <f t="shared" si="11"/>
        <v>5</v>
      </c>
      <c r="J77" s="41">
        <f t="shared" si="11"/>
        <v>6</v>
      </c>
      <c r="K77" s="41">
        <f t="shared" si="11"/>
        <v>7</v>
      </c>
      <c r="L77" s="41">
        <f t="shared" si="11"/>
        <v>8</v>
      </c>
      <c r="M77" s="41">
        <f t="shared" si="11"/>
        <v>9</v>
      </c>
      <c r="N77" s="41">
        <f t="shared" si="11"/>
        <v>10</v>
      </c>
      <c r="O77" s="41">
        <f t="shared" si="11"/>
        <v>11</v>
      </c>
      <c r="P77" s="41">
        <f t="shared" si="11"/>
        <v>12</v>
      </c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90"/>
    </row>
    <row r="78" spans="3:29">
      <c r="C78" s="89"/>
      <c r="D78" s="121">
        <v>1</v>
      </c>
      <c r="E78" s="45">
        <v>1</v>
      </c>
      <c r="F78" s="35">
        <v>1</v>
      </c>
      <c r="G78" s="35">
        <v>1</v>
      </c>
      <c r="H78" s="35">
        <v>1</v>
      </c>
      <c r="I78" s="35">
        <v>1</v>
      </c>
      <c r="J78" s="35">
        <v>1</v>
      </c>
      <c r="K78" s="35">
        <v>1</v>
      </c>
      <c r="L78" s="35">
        <v>1</v>
      </c>
      <c r="M78" s="35">
        <v>1</v>
      </c>
      <c r="N78" s="35">
        <v>1</v>
      </c>
      <c r="O78" s="35">
        <v>1</v>
      </c>
      <c r="P78" s="35">
        <v>1</v>
      </c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90"/>
    </row>
    <row r="79" spans="3:29">
      <c r="C79" s="89"/>
      <c r="D79" s="121">
        <v>2</v>
      </c>
      <c r="E79" s="45">
        <v>1</v>
      </c>
      <c r="F79" s="35">
        <v>1</v>
      </c>
      <c r="G79" s="35">
        <v>1</v>
      </c>
      <c r="H79" s="35">
        <v>1</v>
      </c>
      <c r="I79" s="35">
        <v>1</v>
      </c>
      <c r="J79" s="35">
        <v>1</v>
      </c>
      <c r="K79" s="35">
        <v>1</v>
      </c>
      <c r="L79" s="35">
        <v>1</v>
      </c>
      <c r="M79" s="35">
        <v>1</v>
      </c>
      <c r="N79" s="35">
        <v>1</v>
      </c>
      <c r="O79" s="35">
        <v>1</v>
      </c>
      <c r="P79" s="35">
        <v>1</v>
      </c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90"/>
    </row>
    <row r="80" spans="3:29">
      <c r="C80" s="89"/>
      <c r="D80" s="121">
        <v>3</v>
      </c>
      <c r="E80" s="45">
        <v>1</v>
      </c>
      <c r="F80" s="35">
        <v>1</v>
      </c>
      <c r="G80" s="35">
        <v>1</v>
      </c>
      <c r="H80" s="35">
        <v>1</v>
      </c>
      <c r="I80" s="35">
        <v>1</v>
      </c>
      <c r="J80" s="35">
        <v>1</v>
      </c>
      <c r="K80" s="35">
        <v>1</v>
      </c>
      <c r="L80" s="35">
        <v>1</v>
      </c>
      <c r="M80" s="35">
        <v>1</v>
      </c>
      <c r="N80" s="35">
        <v>1</v>
      </c>
      <c r="O80" s="35">
        <v>1</v>
      </c>
      <c r="P80" s="35">
        <v>1</v>
      </c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90"/>
    </row>
    <row r="81" spans="3:29">
      <c r="C81" s="89"/>
      <c r="D81" s="121">
        <v>4</v>
      </c>
      <c r="E81" s="45">
        <v>1</v>
      </c>
      <c r="F81" s="35">
        <v>1</v>
      </c>
      <c r="G81" s="35">
        <v>1</v>
      </c>
      <c r="H81" s="35">
        <v>1</v>
      </c>
      <c r="I81" s="35">
        <v>1</v>
      </c>
      <c r="J81" s="35">
        <v>1</v>
      </c>
      <c r="K81" s="35">
        <v>1</v>
      </c>
      <c r="L81" s="35">
        <v>1</v>
      </c>
      <c r="M81" s="35">
        <v>1</v>
      </c>
      <c r="N81" s="35">
        <v>1</v>
      </c>
      <c r="O81" s="35">
        <v>1</v>
      </c>
      <c r="P81" s="35">
        <v>1</v>
      </c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90"/>
    </row>
    <row r="82" spans="3:29">
      <c r="C82" s="89"/>
      <c r="D82" s="121">
        <v>5</v>
      </c>
      <c r="F82" s="42"/>
      <c r="G82" s="35">
        <v>1</v>
      </c>
      <c r="H82" s="42"/>
      <c r="I82" s="35">
        <v>1</v>
      </c>
      <c r="J82" s="42"/>
      <c r="K82" s="42"/>
      <c r="L82" s="35">
        <v>1</v>
      </c>
      <c r="M82" s="42"/>
      <c r="N82" s="42"/>
      <c r="O82" s="35">
        <v>1</v>
      </c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90"/>
    </row>
    <row r="83" spans="3:29">
      <c r="C83" s="89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90"/>
    </row>
    <row r="84" spans="3:29" ht="12" customHeight="1">
      <c r="C84" s="89"/>
      <c r="D84" s="14" t="s">
        <v>190</v>
      </c>
      <c r="E84" s="177" t="s">
        <v>20</v>
      </c>
      <c r="F84" s="178"/>
      <c r="G84" s="178"/>
      <c r="H84" s="178"/>
      <c r="I84" s="178"/>
      <c r="J84" s="178"/>
      <c r="K84" s="178"/>
      <c r="L84" s="178"/>
      <c r="M84" s="178"/>
      <c r="N84" s="178"/>
      <c r="O84" s="178"/>
      <c r="P84" s="178"/>
      <c r="Q84" s="178"/>
      <c r="R84" s="178"/>
      <c r="S84" s="178"/>
      <c r="T84" s="178"/>
      <c r="U84" s="178"/>
      <c r="V84" s="178"/>
      <c r="W84" s="178"/>
      <c r="X84" s="178"/>
      <c r="Y84" s="178"/>
      <c r="Z84" s="178"/>
      <c r="AA84" s="178"/>
      <c r="AB84" s="179"/>
      <c r="AC84" s="90"/>
    </row>
    <row r="85" spans="3:29" ht="12" customHeight="1">
      <c r="C85" s="89"/>
      <c r="D85" s="142" t="s">
        <v>10</v>
      </c>
      <c r="E85" s="41">
        <v>1</v>
      </c>
      <c r="F85" s="41">
        <f>E85+1</f>
        <v>2</v>
      </c>
      <c r="G85" s="41">
        <f t="shared" ref="G85:AA85" si="12">F85+1</f>
        <v>3</v>
      </c>
      <c r="H85" s="41">
        <f t="shared" si="12"/>
        <v>4</v>
      </c>
      <c r="I85" s="41">
        <f t="shared" si="12"/>
        <v>5</v>
      </c>
      <c r="J85" s="41">
        <f t="shared" si="12"/>
        <v>6</v>
      </c>
      <c r="K85" s="41">
        <f t="shared" si="12"/>
        <v>7</v>
      </c>
      <c r="L85" s="41">
        <f t="shared" si="12"/>
        <v>8</v>
      </c>
      <c r="M85" s="41">
        <f t="shared" si="12"/>
        <v>9</v>
      </c>
      <c r="N85" s="41">
        <f t="shared" si="12"/>
        <v>10</v>
      </c>
      <c r="O85" s="41">
        <f t="shared" si="12"/>
        <v>11</v>
      </c>
      <c r="P85" s="41">
        <f t="shared" si="12"/>
        <v>12</v>
      </c>
      <c r="Q85" s="41">
        <f t="shared" si="12"/>
        <v>13</v>
      </c>
      <c r="R85" s="41">
        <f t="shared" si="12"/>
        <v>14</v>
      </c>
      <c r="S85" s="41">
        <f t="shared" si="12"/>
        <v>15</v>
      </c>
      <c r="T85" s="41">
        <f t="shared" si="12"/>
        <v>16</v>
      </c>
      <c r="U85" s="41">
        <f t="shared" si="12"/>
        <v>17</v>
      </c>
      <c r="V85" s="41">
        <f t="shared" si="12"/>
        <v>18</v>
      </c>
      <c r="W85" s="41">
        <f t="shared" si="12"/>
        <v>19</v>
      </c>
      <c r="X85" s="41">
        <f t="shared" si="12"/>
        <v>20</v>
      </c>
      <c r="Y85" s="41">
        <f t="shared" si="12"/>
        <v>21</v>
      </c>
      <c r="Z85" s="41">
        <f>Y85+1</f>
        <v>22</v>
      </c>
      <c r="AA85" s="41">
        <f t="shared" si="12"/>
        <v>23</v>
      </c>
      <c r="AB85" s="41">
        <f>AA85+1</f>
        <v>24</v>
      </c>
      <c r="AC85" s="90"/>
    </row>
    <row r="86" spans="3:29" ht="12" customHeight="1">
      <c r="C86" s="89"/>
      <c r="D86" s="121">
        <v>1</v>
      </c>
      <c r="E86" s="35">
        <v>0</v>
      </c>
      <c r="F86" s="35">
        <v>0</v>
      </c>
      <c r="G86" s="35">
        <v>0</v>
      </c>
      <c r="H86" s="35">
        <v>0</v>
      </c>
      <c r="I86" s="35">
        <v>0</v>
      </c>
      <c r="J86" s="35">
        <v>0</v>
      </c>
      <c r="K86" s="35">
        <v>0</v>
      </c>
      <c r="L86" s="35">
        <v>0</v>
      </c>
      <c r="M86" s="35">
        <v>1</v>
      </c>
      <c r="N86" s="35">
        <v>1</v>
      </c>
      <c r="O86" s="35">
        <v>1</v>
      </c>
      <c r="P86" s="35">
        <v>1</v>
      </c>
      <c r="Q86" s="35">
        <v>1</v>
      </c>
      <c r="R86" s="35">
        <v>1</v>
      </c>
      <c r="S86" s="35">
        <v>1</v>
      </c>
      <c r="T86" s="35">
        <v>1</v>
      </c>
      <c r="U86" s="35">
        <v>1</v>
      </c>
      <c r="V86" s="35">
        <v>1</v>
      </c>
      <c r="W86" s="35">
        <v>0</v>
      </c>
      <c r="X86" s="35">
        <v>0</v>
      </c>
      <c r="Y86" s="35">
        <v>0</v>
      </c>
      <c r="Z86" s="35">
        <v>0</v>
      </c>
      <c r="AA86" s="35">
        <v>0</v>
      </c>
      <c r="AB86" s="35">
        <v>0</v>
      </c>
      <c r="AC86" s="90"/>
    </row>
    <row r="87" spans="3:29" ht="12" customHeight="1">
      <c r="C87" s="89"/>
      <c r="D87" s="121">
        <f t="shared" ref="D87:D92" si="13">D86+1</f>
        <v>2</v>
      </c>
      <c r="E87" s="35">
        <v>0</v>
      </c>
      <c r="F87" s="35">
        <v>0</v>
      </c>
      <c r="G87" s="35">
        <v>0</v>
      </c>
      <c r="H87" s="35">
        <v>0</v>
      </c>
      <c r="I87" s="35">
        <v>0</v>
      </c>
      <c r="J87" s="35">
        <v>0</v>
      </c>
      <c r="K87" s="35">
        <v>0</v>
      </c>
      <c r="L87" s="35">
        <v>0</v>
      </c>
      <c r="M87" s="35">
        <v>1</v>
      </c>
      <c r="N87" s="35">
        <v>1</v>
      </c>
      <c r="O87" s="35">
        <v>1</v>
      </c>
      <c r="P87" s="35">
        <v>1</v>
      </c>
      <c r="Q87" s="35">
        <v>1</v>
      </c>
      <c r="R87" s="35">
        <v>1</v>
      </c>
      <c r="S87" s="35">
        <v>1</v>
      </c>
      <c r="T87" s="35">
        <v>1</v>
      </c>
      <c r="U87" s="35">
        <v>1</v>
      </c>
      <c r="V87" s="35">
        <v>1</v>
      </c>
      <c r="W87" s="35">
        <v>0</v>
      </c>
      <c r="X87" s="35">
        <v>0</v>
      </c>
      <c r="Y87" s="35">
        <v>0</v>
      </c>
      <c r="Z87" s="35">
        <v>0</v>
      </c>
      <c r="AA87" s="35">
        <v>0</v>
      </c>
      <c r="AB87" s="35">
        <v>0</v>
      </c>
      <c r="AC87" s="90"/>
    </row>
    <row r="88" spans="3:29" ht="12" customHeight="1">
      <c r="C88" s="89"/>
      <c r="D88" s="121">
        <f t="shared" si="13"/>
        <v>3</v>
      </c>
      <c r="E88" s="35">
        <v>0</v>
      </c>
      <c r="F88" s="35">
        <v>0</v>
      </c>
      <c r="G88" s="35">
        <v>0</v>
      </c>
      <c r="H88" s="35">
        <v>0</v>
      </c>
      <c r="I88" s="35">
        <v>0</v>
      </c>
      <c r="J88" s="35">
        <v>0</v>
      </c>
      <c r="K88" s="35">
        <v>0</v>
      </c>
      <c r="L88" s="35">
        <v>0</v>
      </c>
      <c r="M88" s="35">
        <v>1</v>
      </c>
      <c r="N88" s="35">
        <v>1</v>
      </c>
      <c r="O88" s="35">
        <v>1</v>
      </c>
      <c r="P88" s="35">
        <v>1</v>
      </c>
      <c r="Q88" s="35">
        <v>1</v>
      </c>
      <c r="R88" s="35">
        <v>1</v>
      </c>
      <c r="S88" s="35">
        <v>1</v>
      </c>
      <c r="T88" s="35">
        <v>1</v>
      </c>
      <c r="U88" s="35">
        <v>1</v>
      </c>
      <c r="V88" s="35">
        <v>1</v>
      </c>
      <c r="W88" s="35">
        <v>0</v>
      </c>
      <c r="X88" s="35">
        <v>0</v>
      </c>
      <c r="Y88" s="35">
        <v>0</v>
      </c>
      <c r="Z88" s="35">
        <v>0</v>
      </c>
      <c r="AA88" s="35">
        <v>0</v>
      </c>
      <c r="AB88" s="35">
        <v>0</v>
      </c>
      <c r="AC88" s="90"/>
    </row>
    <row r="89" spans="3:29" ht="12" customHeight="1">
      <c r="C89" s="89"/>
      <c r="D89" s="121">
        <f t="shared" si="13"/>
        <v>4</v>
      </c>
      <c r="E89" s="35">
        <v>0</v>
      </c>
      <c r="F89" s="35">
        <v>0</v>
      </c>
      <c r="G89" s="35">
        <v>0</v>
      </c>
      <c r="H89" s="35">
        <v>0</v>
      </c>
      <c r="I89" s="35">
        <v>0</v>
      </c>
      <c r="J89" s="35">
        <v>0</v>
      </c>
      <c r="K89" s="35">
        <v>0</v>
      </c>
      <c r="L89" s="35">
        <v>0</v>
      </c>
      <c r="M89" s="35">
        <v>1</v>
      </c>
      <c r="N89" s="35">
        <v>1</v>
      </c>
      <c r="O89" s="35">
        <v>1</v>
      </c>
      <c r="P89" s="35">
        <v>1</v>
      </c>
      <c r="Q89" s="35">
        <v>1</v>
      </c>
      <c r="R89" s="35">
        <v>1</v>
      </c>
      <c r="S89" s="35">
        <v>1</v>
      </c>
      <c r="T89" s="35">
        <v>1</v>
      </c>
      <c r="U89" s="35">
        <v>1</v>
      </c>
      <c r="V89" s="35">
        <v>1</v>
      </c>
      <c r="W89" s="35">
        <v>0</v>
      </c>
      <c r="X89" s="35">
        <v>0</v>
      </c>
      <c r="Y89" s="35">
        <v>0</v>
      </c>
      <c r="Z89" s="35">
        <v>0</v>
      </c>
      <c r="AA89" s="35">
        <v>0</v>
      </c>
      <c r="AB89" s="35">
        <v>0</v>
      </c>
      <c r="AC89" s="90"/>
    </row>
    <row r="90" spans="3:29" ht="12" customHeight="1">
      <c r="C90" s="89"/>
      <c r="D90" s="121">
        <f t="shared" si="13"/>
        <v>5</v>
      </c>
      <c r="E90" s="35">
        <v>0</v>
      </c>
      <c r="F90" s="35">
        <v>0</v>
      </c>
      <c r="G90" s="35">
        <v>0</v>
      </c>
      <c r="H90" s="35">
        <v>0</v>
      </c>
      <c r="I90" s="35">
        <v>0</v>
      </c>
      <c r="J90" s="35">
        <v>0</v>
      </c>
      <c r="K90" s="35">
        <v>0</v>
      </c>
      <c r="L90" s="35">
        <v>0</v>
      </c>
      <c r="M90" s="35">
        <v>1</v>
      </c>
      <c r="N90" s="35">
        <v>1</v>
      </c>
      <c r="O90" s="35">
        <v>1</v>
      </c>
      <c r="P90" s="35">
        <v>1</v>
      </c>
      <c r="Q90" s="35">
        <v>1</v>
      </c>
      <c r="R90" s="35">
        <v>1</v>
      </c>
      <c r="S90" s="35">
        <v>1</v>
      </c>
      <c r="T90" s="35">
        <v>1</v>
      </c>
      <c r="U90" s="35">
        <v>1</v>
      </c>
      <c r="V90" s="35">
        <v>1</v>
      </c>
      <c r="W90" s="35">
        <v>0</v>
      </c>
      <c r="X90" s="35">
        <v>0</v>
      </c>
      <c r="Y90" s="35">
        <v>0</v>
      </c>
      <c r="Z90" s="35">
        <v>0</v>
      </c>
      <c r="AA90" s="35">
        <v>0</v>
      </c>
      <c r="AB90" s="35">
        <v>0</v>
      </c>
      <c r="AC90" s="90"/>
    </row>
    <row r="91" spans="3:29" ht="12" customHeight="1">
      <c r="C91" s="89"/>
      <c r="D91" s="121">
        <f t="shared" si="13"/>
        <v>6</v>
      </c>
      <c r="E91" s="35">
        <v>0</v>
      </c>
      <c r="F91" s="35">
        <v>0</v>
      </c>
      <c r="G91" s="35">
        <v>0</v>
      </c>
      <c r="H91" s="35">
        <v>0</v>
      </c>
      <c r="I91" s="35">
        <v>0</v>
      </c>
      <c r="J91" s="35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5">
        <v>0</v>
      </c>
      <c r="W91" s="35">
        <v>0</v>
      </c>
      <c r="X91" s="35">
        <v>0</v>
      </c>
      <c r="Y91" s="35">
        <v>0</v>
      </c>
      <c r="Z91" s="35">
        <v>0</v>
      </c>
      <c r="AA91" s="35">
        <v>0</v>
      </c>
      <c r="AB91" s="35">
        <v>0</v>
      </c>
      <c r="AC91" s="90"/>
    </row>
    <row r="92" spans="3:29" ht="12" customHeight="1">
      <c r="C92" s="89"/>
      <c r="D92" s="121">
        <f t="shared" si="13"/>
        <v>7</v>
      </c>
      <c r="E92" s="35">
        <v>0</v>
      </c>
      <c r="F92" s="35">
        <v>0</v>
      </c>
      <c r="G92" s="35">
        <v>0</v>
      </c>
      <c r="H92" s="35">
        <v>0</v>
      </c>
      <c r="I92" s="35">
        <v>0</v>
      </c>
      <c r="J92" s="35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5">
        <v>0</v>
      </c>
      <c r="W92" s="35">
        <v>0</v>
      </c>
      <c r="X92" s="35">
        <v>0</v>
      </c>
      <c r="Y92" s="35">
        <v>0</v>
      </c>
      <c r="Z92" s="35">
        <v>0</v>
      </c>
      <c r="AA92" s="35">
        <v>0</v>
      </c>
      <c r="AB92" s="35">
        <v>0</v>
      </c>
      <c r="AC92" s="90"/>
    </row>
    <row r="93" spans="3:29" ht="12" customHeight="1">
      <c r="C93" s="89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90"/>
    </row>
    <row r="94" spans="3:29" ht="12" customHeight="1">
      <c r="C94" s="89"/>
      <c r="E94" s="183" t="s">
        <v>21</v>
      </c>
      <c r="F94" s="183"/>
      <c r="G94" s="183"/>
      <c r="H94" s="183"/>
      <c r="I94" s="183"/>
      <c r="J94" s="183"/>
      <c r="K94" s="183"/>
      <c r="L94" s="183"/>
      <c r="M94" s="183"/>
      <c r="N94" s="183"/>
      <c r="O94" s="183"/>
      <c r="P94" s="183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90"/>
    </row>
    <row r="95" spans="3:29" ht="12" customHeight="1">
      <c r="C95" s="89"/>
      <c r="D95" s="142" t="s">
        <v>186</v>
      </c>
      <c r="E95" s="41">
        <v>1</v>
      </c>
      <c r="F95" s="41">
        <f>E95+1</f>
        <v>2</v>
      </c>
      <c r="G95" s="41">
        <f t="shared" ref="G95:P95" si="14">F95+1</f>
        <v>3</v>
      </c>
      <c r="H95" s="41">
        <f t="shared" si="14"/>
        <v>4</v>
      </c>
      <c r="I95" s="41">
        <f t="shared" si="14"/>
        <v>5</v>
      </c>
      <c r="J95" s="41">
        <f t="shared" si="14"/>
        <v>6</v>
      </c>
      <c r="K95" s="41">
        <f t="shared" si="14"/>
        <v>7</v>
      </c>
      <c r="L95" s="41">
        <f t="shared" si="14"/>
        <v>8</v>
      </c>
      <c r="M95" s="41">
        <f t="shared" si="14"/>
        <v>9</v>
      </c>
      <c r="N95" s="41">
        <f t="shared" si="14"/>
        <v>10</v>
      </c>
      <c r="O95" s="41">
        <f t="shared" si="14"/>
        <v>11</v>
      </c>
      <c r="P95" s="41">
        <f t="shared" si="14"/>
        <v>12</v>
      </c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90"/>
    </row>
    <row r="96" spans="3:29" ht="12" customHeight="1">
      <c r="C96" s="89"/>
      <c r="D96" s="121">
        <v>1</v>
      </c>
      <c r="E96" s="45">
        <v>1</v>
      </c>
      <c r="F96" s="35">
        <v>1</v>
      </c>
      <c r="G96" s="35">
        <v>1</v>
      </c>
      <c r="H96" s="35">
        <v>1</v>
      </c>
      <c r="I96" s="35">
        <v>1</v>
      </c>
      <c r="J96" s="35">
        <v>1</v>
      </c>
      <c r="K96" s="35">
        <v>1</v>
      </c>
      <c r="L96" s="35">
        <v>1</v>
      </c>
      <c r="M96" s="35">
        <v>1</v>
      </c>
      <c r="N96" s="35">
        <v>1</v>
      </c>
      <c r="O96" s="35">
        <v>1</v>
      </c>
      <c r="P96" s="35">
        <v>1</v>
      </c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90"/>
    </row>
    <row r="97" spans="3:29" ht="12" customHeight="1">
      <c r="C97" s="89"/>
      <c r="D97" s="121">
        <v>2</v>
      </c>
      <c r="E97" s="45">
        <v>1</v>
      </c>
      <c r="F97" s="35">
        <v>1</v>
      </c>
      <c r="G97" s="35">
        <v>1</v>
      </c>
      <c r="H97" s="35">
        <v>1</v>
      </c>
      <c r="I97" s="35">
        <v>1</v>
      </c>
      <c r="J97" s="35">
        <v>1</v>
      </c>
      <c r="K97" s="35">
        <v>1</v>
      </c>
      <c r="L97" s="35">
        <v>1</v>
      </c>
      <c r="M97" s="35">
        <v>1</v>
      </c>
      <c r="N97" s="35">
        <v>1</v>
      </c>
      <c r="O97" s="35">
        <v>1</v>
      </c>
      <c r="P97" s="35">
        <v>1</v>
      </c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90"/>
    </row>
    <row r="98" spans="3:29" ht="12" customHeight="1">
      <c r="C98" s="89"/>
      <c r="D98" s="121">
        <v>3</v>
      </c>
      <c r="E98" s="45">
        <v>1</v>
      </c>
      <c r="F98" s="35">
        <v>1</v>
      </c>
      <c r="G98" s="35">
        <v>1</v>
      </c>
      <c r="H98" s="35">
        <v>1</v>
      </c>
      <c r="I98" s="35">
        <v>1</v>
      </c>
      <c r="J98" s="35">
        <v>1</v>
      </c>
      <c r="K98" s="35">
        <v>1</v>
      </c>
      <c r="L98" s="35">
        <v>1</v>
      </c>
      <c r="M98" s="35">
        <v>1</v>
      </c>
      <c r="N98" s="35">
        <v>1</v>
      </c>
      <c r="O98" s="35">
        <v>1</v>
      </c>
      <c r="P98" s="35">
        <v>1</v>
      </c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90"/>
    </row>
    <row r="99" spans="3:29" ht="12" customHeight="1">
      <c r="C99" s="89"/>
      <c r="D99" s="121">
        <v>4</v>
      </c>
      <c r="E99" s="45">
        <v>1</v>
      </c>
      <c r="F99" s="35">
        <v>1</v>
      </c>
      <c r="G99" s="35">
        <v>1</v>
      </c>
      <c r="H99" s="35">
        <v>1</v>
      </c>
      <c r="I99" s="35">
        <v>1</v>
      </c>
      <c r="J99" s="35">
        <v>1</v>
      </c>
      <c r="K99" s="35">
        <v>1</v>
      </c>
      <c r="L99" s="35">
        <v>1</v>
      </c>
      <c r="M99" s="35">
        <v>1</v>
      </c>
      <c r="N99" s="35">
        <v>1</v>
      </c>
      <c r="O99" s="35">
        <v>1</v>
      </c>
      <c r="P99" s="35">
        <v>1</v>
      </c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90"/>
    </row>
    <row r="100" spans="3:29" ht="12" customHeight="1">
      <c r="C100" s="89"/>
      <c r="D100" s="121">
        <v>5</v>
      </c>
      <c r="F100" s="42"/>
      <c r="G100" s="35">
        <v>1</v>
      </c>
      <c r="H100" s="42"/>
      <c r="I100" s="35">
        <v>1</v>
      </c>
      <c r="J100" s="42"/>
      <c r="K100" s="42"/>
      <c r="L100" s="35">
        <v>1</v>
      </c>
      <c r="M100" s="42"/>
      <c r="N100" s="42"/>
      <c r="O100" s="35">
        <v>1</v>
      </c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90"/>
    </row>
    <row r="101" spans="3:29" ht="12" customHeight="1">
      <c r="C101" s="89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90"/>
    </row>
    <row r="102" spans="3:29" ht="12" customHeight="1">
      <c r="C102" s="89"/>
      <c r="D102" s="14" t="s">
        <v>191</v>
      </c>
      <c r="E102" s="177" t="s">
        <v>20</v>
      </c>
      <c r="F102" s="178"/>
      <c r="G102" s="178"/>
      <c r="H102" s="178"/>
      <c r="I102" s="178"/>
      <c r="J102" s="178"/>
      <c r="K102" s="178"/>
      <c r="L102" s="178"/>
      <c r="M102" s="178"/>
      <c r="N102" s="178"/>
      <c r="O102" s="178"/>
      <c r="P102" s="178"/>
      <c r="Q102" s="178"/>
      <c r="R102" s="178"/>
      <c r="S102" s="178"/>
      <c r="T102" s="178"/>
      <c r="U102" s="178"/>
      <c r="V102" s="178"/>
      <c r="W102" s="178"/>
      <c r="X102" s="178"/>
      <c r="Y102" s="178"/>
      <c r="Z102" s="178"/>
      <c r="AA102" s="178"/>
      <c r="AB102" s="179"/>
      <c r="AC102" s="90"/>
    </row>
    <row r="103" spans="3:29" ht="12" customHeight="1">
      <c r="C103" s="89"/>
      <c r="D103" s="142" t="s">
        <v>10</v>
      </c>
      <c r="E103" s="41">
        <v>1</v>
      </c>
      <c r="F103" s="41">
        <f>E103+1</f>
        <v>2</v>
      </c>
      <c r="G103" s="41">
        <f t="shared" ref="G103:AA103" si="15">F103+1</f>
        <v>3</v>
      </c>
      <c r="H103" s="41">
        <f t="shared" si="15"/>
        <v>4</v>
      </c>
      <c r="I103" s="41">
        <f t="shared" si="15"/>
        <v>5</v>
      </c>
      <c r="J103" s="41">
        <f t="shared" si="15"/>
        <v>6</v>
      </c>
      <c r="K103" s="41">
        <f t="shared" si="15"/>
        <v>7</v>
      </c>
      <c r="L103" s="41">
        <f t="shared" si="15"/>
        <v>8</v>
      </c>
      <c r="M103" s="41">
        <f t="shared" si="15"/>
        <v>9</v>
      </c>
      <c r="N103" s="41">
        <f t="shared" si="15"/>
        <v>10</v>
      </c>
      <c r="O103" s="41">
        <f t="shared" si="15"/>
        <v>11</v>
      </c>
      <c r="P103" s="41">
        <f t="shared" si="15"/>
        <v>12</v>
      </c>
      <c r="Q103" s="41">
        <f t="shared" si="15"/>
        <v>13</v>
      </c>
      <c r="R103" s="41">
        <f t="shared" si="15"/>
        <v>14</v>
      </c>
      <c r="S103" s="41">
        <f t="shared" si="15"/>
        <v>15</v>
      </c>
      <c r="T103" s="41">
        <f t="shared" si="15"/>
        <v>16</v>
      </c>
      <c r="U103" s="41">
        <f t="shared" si="15"/>
        <v>17</v>
      </c>
      <c r="V103" s="41">
        <f t="shared" si="15"/>
        <v>18</v>
      </c>
      <c r="W103" s="41">
        <f t="shared" si="15"/>
        <v>19</v>
      </c>
      <c r="X103" s="41">
        <f t="shared" si="15"/>
        <v>20</v>
      </c>
      <c r="Y103" s="41">
        <f t="shared" si="15"/>
        <v>21</v>
      </c>
      <c r="Z103" s="41">
        <f>Y103+1</f>
        <v>22</v>
      </c>
      <c r="AA103" s="41">
        <f t="shared" si="15"/>
        <v>23</v>
      </c>
      <c r="AB103" s="41">
        <f>AA103+1</f>
        <v>24</v>
      </c>
      <c r="AC103" s="90"/>
    </row>
    <row r="104" spans="3:29" ht="12" customHeight="1">
      <c r="C104" s="89"/>
      <c r="D104" s="121">
        <v>1</v>
      </c>
      <c r="E104" s="35">
        <v>0</v>
      </c>
      <c r="F104" s="35">
        <v>0</v>
      </c>
      <c r="G104" s="35">
        <v>0</v>
      </c>
      <c r="H104" s="35">
        <v>0</v>
      </c>
      <c r="I104" s="35">
        <v>0</v>
      </c>
      <c r="J104" s="35">
        <v>0</v>
      </c>
      <c r="K104" s="35">
        <v>0</v>
      </c>
      <c r="L104" s="35">
        <v>0</v>
      </c>
      <c r="M104" s="35">
        <v>1</v>
      </c>
      <c r="N104" s="35">
        <v>1</v>
      </c>
      <c r="O104" s="35">
        <v>1</v>
      </c>
      <c r="P104" s="35">
        <v>1</v>
      </c>
      <c r="Q104" s="35">
        <v>1</v>
      </c>
      <c r="R104" s="35">
        <v>1</v>
      </c>
      <c r="S104" s="35">
        <v>1</v>
      </c>
      <c r="T104" s="35">
        <v>1</v>
      </c>
      <c r="U104" s="35">
        <v>1</v>
      </c>
      <c r="V104" s="35">
        <v>1</v>
      </c>
      <c r="W104" s="35">
        <v>0</v>
      </c>
      <c r="X104" s="35">
        <v>0</v>
      </c>
      <c r="Y104" s="35">
        <v>0</v>
      </c>
      <c r="Z104" s="35">
        <v>0</v>
      </c>
      <c r="AA104" s="35">
        <v>0</v>
      </c>
      <c r="AB104" s="35">
        <v>0</v>
      </c>
      <c r="AC104" s="90"/>
    </row>
    <row r="105" spans="3:29" ht="12" customHeight="1">
      <c r="C105" s="89"/>
      <c r="D105" s="121">
        <f t="shared" ref="D105:D110" si="16">D104+1</f>
        <v>2</v>
      </c>
      <c r="E105" s="35">
        <v>0</v>
      </c>
      <c r="F105" s="35">
        <v>0</v>
      </c>
      <c r="G105" s="35">
        <v>0</v>
      </c>
      <c r="H105" s="35">
        <v>0</v>
      </c>
      <c r="I105" s="35">
        <v>0</v>
      </c>
      <c r="J105" s="35">
        <v>0</v>
      </c>
      <c r="K105" s="35">
        <v>0</v>
      </c>
      <c r="L105" s="35">
        <v>0</v>
      </c>
      <c r="M105" s="35">
        <v>1</v>
      </c>
      <c r="N105" s="35">
        <v>1</v>
      </c>
      <c r="O105" s="35">
        <v>1</v>
      </c>
      <c r="P105" s="35">
        <v>1</v>
      </c>
      <c r="Q105" s="35">
        <v>1</v>
      </c>
      <c r="R105" s="35">
        <v>1</v>
      </c>
      <c r="S105" s="35">
        <v>1</v>
      </c>
      <c r="T105" s="35">
        <v>1</v>
      </c>
      <c r="U105" s="35">
        <v>1</v>
      </c>
      <c r="V105" s="35">
        <v>1</v>
      </c>
      <c r="W105" s="35">
        <v>0</v>
      </c>
      <c r="X105" s="35">
        <v>0</v>
      </c>
      <c r="Y105" s="35">
        <v>0</v>
      </c>
      <c r="Z105" s="35">
        <v>0</v>
      </c>
      <c r="AA105" s="35">
        <v>0</v>
      </c>
      <c r="AB105" s="35">
        <v>0</v>
      </c>
      <c r="AC105" s="90"/>
    </row>
    <row r="106" spans="3:29" ht="12" customHeight="1">
      <c r="C106" s="89"/>
      <c r="D106" s="121">
        <f t="shared" si="16"/>
        <v>3</v>
      </c>
      <c r="E106" s="35">
        <v>0</v>
      </c>
      <c r="F106" s="35">
        <v>0</v>
      </c>
      <c r="G106" s="35">
        <v>0</v>
      </c>
      <c r="H106" s="35">
        <v>0</v>
      </c>
      <c r="I106" s="35">
        <v>0</v>
      </c>
      <c r="J106" s="35">
        <v>0</v>
      </c>
      <c r="K106" s="35">
        <v>0</v>
      </c>
      <c r="L106" s="35">
        <v>0</v>
      </c>
      <c r="M106" s="35">
        <v>1</v>
      </c>
      <c r="N106" s="35">
        <v>1</v>
      </c>
      <c r="O106" s="35">
        <v>1</v>
      </c>
      <c r="P106" s="35">
        <v>1</v>
      </c>
      <c r="Q106" s="35">
        <v>1</v>
      </c>
      <c r="R106" s="35">
        <v>1</v>
      </c>
      <c r="S106" s="35">
        <v>1</v>
      </c>
      <c r="T106" s="35">
        <v>1</v>
      </c>
      <c r="U106" s="35">
        <v>1</v>
      </c>
      <c r="V106" s="35">
        <v>1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90"/>
    </row>
    <row r="107" spans="3:29" ht="12" customHeight="1">
      <c r="C107" s="89"/>
      <c r="D107" s="121">
        <f t="shared" si="16"/>
        <v>4</v>
      </c>
      <c r="E107" s="35">
        <v>0</v>
      </c>
      <c r="F107" s="35">
        <v>0</v>
      </c>
      <c r="G107" s="35">
        <v>0</v>
      </c>
      <c r="H107" s="35">
        <v>0</v>
      </c>
      <c r="I107" s="35">
        <v>0</v>
      </c>
      <c r="J107" s="35">
        <v>0</v>
      </c>
      <c r="K107" s="35">
        <v>0</v>
      </c>
      <c r="L107" s="35">
        <v>0</v>
      </c>
      <c r="M107" s="35">
        <v>1</v>
      </c>
      <c r="N107" s="35">
        <v>1</v>
      </c>
      <c r="O107" s="35">
        <v>1</v>
      </c>
      <c r="P107" s="35">
        <v>1</v>
      </c>
      <c r="Q107" s="35">
        <v>1</v>
      </c>
      <c r="R107" s="35">
        <v>1</v>
      </c>
      <c r="S107" s="35">
        <v>1</v>
      </c>
      <c r="T107" s="35">
        <v>1</v>
      </c>
      <c r="U107" s="35">
        <v>1</v>
      </c>
      <c r="V107" s="35">
        <v>1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90"/>
    </row>
    <row r="108" spans="3:29" ht="12" customHeight="1">
      <c r="C108" s="89"/>
      <c r="D108" s="121">
        <f t="shared" si="16"/>
        <v>5</v>
      </c>
      <c r="E108" s="35">
        <v>0</v>
      </c>
      <c r="F108" s="35">
        <v>0</v>
      </c>
      <c r="G108" s="35">
        <v>0</v>
      </c>
      <c r="H108" s="35">
        <v>0</v>
      </c>
      <c r="I108" s="35">
        <v>0</v>
      </c>
      <c r="J108" s="35">
        <v>0</v>
      </c>
      <c r="K108" s="35">
        <v>0</v>
      </c>
      <c r="L108" s="35">
        <v>0</v>
      </c>
      <c r="M108" s="35">
        <v>1</v>
      </c>
      <c r="N108" s="35">
        <v>1</v>
      </c>
      <c r="O108" s="35">
        <v>1</v>
      </c>
      <c r="P108" s="35">
        <v>1</v>
      </c>
      <c r="Q108" s="35">
        <v>1</v>
      </c>
      <c r="R108" s="35">
        <v>1</v>
      </c>
      <c r="S108" s="35">
        <v>1</v>
      </c>
      <c r="T108" s="35">
        <v>1</v>
      </c>
      <c r="U108" s="35">
        <v>1</v>
      </c>
      <c r="V108" s="35">
        <v>1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90"/>
    </row>
    <row r="109" spans="3:29" ht="12" customHeight="1">
      <c r="C109" s="89"/>
      <c r="D109" s="121">
        <f t="shared" si="16"/>
        <v>6</v>
      </c>
      <c r="E109" s="35">
        <v>0</v>
      </c>
      <c r="F109" s="35">
        <v>0</v>
      </c>
      <c r="G109" s="35">
        <v>0</v>
      </c>
      <c r="H109" s="35">
        <v>0</v>
      </c>
      <c r="I109" s="35">
        <v>0</v>
      </c>
      <c r="J109" s="35">
        <v>0</v>
      </c>
      <c r="K109" s="35">
        <v>0</v>
      </c>
      <c r="L109" s="35">
        <v>0</v>
      </c>
      <c r="M109" s="35">
        <v>0</v>
      </c>
      <c r="N109" s="35">
        <v>0</v>
      </c>
      <c r="O109" s="35">
        <v>0</v>
      </c>
      <c r="P109" s="35">
        <v>0</v>
      </c>
      <c r="Q109" s="35">
        <v>0</v>
      </c>
      <c r="R109" s="35">
        <v>0</v>
      </c>
      <c r="S109" s="35">
        <v>0</v>
      </c>
      <c r="T109" s="35">
        <v>0</v>
      </c>
      <c r="U109" s="35">
        <v>0</v>
      </c>
      <c r="V109" s="35">
        <v>0</v>
      </c>
      <c r="W109" s="35">
        <v>0</v>
      </c>
      <c r="X109" s="35">
        <v>0</v>
      </c>
      <c r="Y109" s="35">
        <v>0</v>
      </c>
      <c r="Z109" s="35">
        <v>0</v>
      </c>
      <c r="AA109" s="35">
        <v>0</v>
      </c>
      <c r="AB109" s="35">
        <v>0</v>
      </c>
      <c r="AC109" s="90"/>
    </row>
    <row r="110" spans="3:29" ht="12" customHeight="1">
      <c r="C110" s="89"/>
      <c r="D110" s="121">
        <f t="shared" si="16"/>
        <v>7</v>
      </c>
      <c r="E110" s="35">
        <v>0</v>
      </c>
      <c r="F110" s="35">
        <v>0</v>
      </c>
      <c r="G110" s="35">
        <v>0</v>
      </c>
      <c r="H110" s="35">
        <v>0</v>
      </c>
      <c r="I110" s="35">
        <v>0</v>
      </c>
      <c r="J110" s="35">
        <v>0</v>
      </c>
      <c r="K110" s="35">
        <v>0</v>
      </c>
      <c r="L110" s="35">
        <v>0</v>
      </c>
      <c r="M110" s="35">
        <v>0</v>
      </c>
      <c r="N110" s="35">
        <v>0</v>
      </c>
      <c r="O110" s="35">
        <v>0</v>
      </c>
      <c r="P110" s="35">
        <v>0</v>
      </c>
      <c r="Q110" s="35">
        <v>0</v>
      </c>
      <c r="R110" s="35">
        <v>0</v>
      </c>
      <c r="S110" s="35">
        <v>0</v>
      </c>
      <c r="T110" s="35">
        <v>0</v>
      </c>
      <c r="U110" s="35">
        <v>0</v>
      </c>
      <c r="V110" s="35">
        <v>0</v>
      </c>
      <c r="W110" s="35">
        <v>0</v>
      </c>
      <c r="X110" s="35">
        <v>0</v>
      </c>
      <c r="Y110" s="35">
        <v>0</v>
      </c>
      <c r="Z110" s="35">
        <v>0</v>
      </c>
      <c r="AA110" s="35">
        <v>0</v>
      </c>
      <c r="AB110" s="35">
        <v>0</v>
      </c>
      <c r="AC110" s="90"/>
    </row>
    <row r="111" spans="3:29" ht="12" customHeight="1">
      <c r="C111" s="89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90"/>
    </row>
    <row r="112" spans="3:29" ht="12" customHeight="1">
      <c r="C112" s="89"/>
      <c r="E112" s="183" t="s">
        <v>21</v>
      </c>
      <c r="F112" s="183"/>
      <c r="G112" s="183"/>
      <c r="H112" s="183"/>
      <c r="I112" s="183"/>
      <c r="J112" s="183"/>
      <c r="K112" s="183"/>
      <c r="L112" s="183"/>
      <c r="M112" s="183"/>
      <c r="N112" s="183"/>
      <c r="O112" s="183"/>
      <c r="P112" s="183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90"/>
    </row>
    <row r="113" spans="3:29" ht="12" customHeight="1">
      <c r="C113" s="89"/>
      <c r="D113" s="142" t="s">
        <v>186</v>
      </c>
      <c r="E113" s="41">
        <v>1</v>
      </c>
      <c r="F113" s="41">
        <f>E113+1</f>
        <v>2</v>
      </c>
      <c r="G113" s="41">
        <f t="shared" ref="G113:P113" si="17">F113+1</f>
        <v>3</v>
      </c>
      <c r="H113" s="41">
        <f t="shared" si="17"/>
        <v>4</v>
      </c>
      <c r="I113" s="41">
        <f t="shared" si="17"/>
        <v>5</v>
      </c>
      <c r="J113" s="41">
        <f t="shared" si="17"/>
        <v>6</v>
      </c>
      <c r="K113" s="41">
        <f t="shared" si="17"/>
        <v>7</v>
      </c>
      <c r="L113" s="41">
        <f t="shared" si="17"/>
        <v>8</v>
      </c>
      <c r="M113" s="41">
        <f t="shared" si="17"/>
        <v>9</v>
      </c>
      <c r="N113" s="41">
        <f t="shared" si="17"/>
        <v>10</v>
      </c>
      <c r="O113" s="41">
        <f t="shared" si="17"/>
        <v>11</v>
      </c>
      <c r="P113" s="41">
        <f t="shared" si="17"/>
        <v>12</v>
      </c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90"/>
    </row>
    <row r="114" spans="3:29" ht="12" customHeight="1">
      <c r="C114" s="89"/>
      <c r="D114" s="121">
        <v>1</v>
      </c>
      <c r="E114" s="45">
        <v>1</v>
      </c>
      <c r="F114" s="35">
        <v>1</v>
      </c>
      <c r="G114" s="35">
        <v>1</v>
      </c>
      <c r="H114" s="35">
        <v>1</v>
      </c>
      <c r="I114" s="35">
        <v>1</v>
      </c>
      <c r="J114" s="35">
        <v>1</v>
      </c>
      <c r="K114" s="35">
        <v>1</v>
      </c>
      <c r="L114" s="35">
        <v>1</v>
      </c>
      <c r="M114" s="35">
        <v>1</v>
      </c>
      <c r="N114" s="35">
        <v>1</v>
      </c>
      <c r="O114" s="35">
        <v>1</v>
      </c>
      <c r="P114" s="35">
        <v>1</v>
      </c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90"/>
    </row>
    <row r="115" spans="3:29" ht="12" customHeight="1">
      <c r="C115" s="89"/>
      <c r="D115" s="121">
        <v>2</v>
      </c>
      <c r="E115" s="45">
        <v>1</v>
      </c>
      <c r="F115" s="35">
        <v>1</v>
      </c>
      <c r="G115" s="35">
        <v>1</v>
      </c>
      <c r="H115" s="35">
        <v>1</v>
      </c>
      <c r="I115" s="35">
        <v>1</v>
      </c>
      <c r="J115" s="35">
        <v>1</v>
      </c>
      <c r="K115" s="35">
        <v>1</v>
      </c>
      <c r="L115" s="35">
        <v>1</v>
      </c>
      <c r="M115" s="35">
        <v>1</v>
      </c>
      <c r="N115" s="35">
        <v>1</v>
      </c>
      <c r="O115" s="35">
        <v>1</v>
      </c>
      <c r="P115" s="35">
        <v>1</v>
      </c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90"/>
    </row>
    <row r="116" spans="3:29" ht="12" customHeight="1">
      <c r="C116" s="89"/>
      <c r="D116" s="121">
        <v>3</v>
      </c>
      <c r="E116" s="45">
        <v>1</v>
      </c>
      <c r="F116" s="35">
        <v>1</v>
      </c>
      <c r="G116" s="35">
        <v>1</v>
      </c>
      <c r="H116" s="35">
        <v>1</v>
      </c>
      <c r="I116" s="35">
        <v>1</v>
      </c>
      <c r="J116" s="35">
        <v>1</v>
      </c>
      <c r="K116" s="35">
        <v>1</v>
      </c>
      <c r="L116" s="35">
        <v>1</v>
      </c>
      <c r="M116" s="35">
        <v>1</v>
      </c>
      <c r="N116" s="35">
        <v>1</v>
      </c>
      <c r="O116" s="35">
        <v>1</v>
      </c>
      <c r="P116" s="35">
        <v>1</v>
      </c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90"/>
    </row>
    <row r="117" spans="3:29" ht="12" customHeight="1">
      <c r="C117" s="89"/>
      <c r="D117" s="121">
        <v>4</v>
      </c>
      <c r="E117" s="45">
        <v>1</v>
      </c>
      <c r="F117" s="35">
        <v>1</v>
      </c>
      <c r="G117" s="35">
        <v>1</v>
      </c>
      <c r="H117" s="35">
        <v>1</v>
      </c>
      <c r="I117" s="35">
        <v>1</v>
      </c>
      <c r="J117" s="35">
        <v>1</v>
      </c>
      <c r="K117" s="35">
        <v>1</v>
      </c>
      <c r="L117" s="35">
        <v>1</v>
      </c>
      <c r="M117" s="35">
        <v>1</v>
      </c>
      <c r="N117" s="35">
        <v>1</v>
      </c>
      <c r="O117" s="35">
        <v>1</v>
      </c>
      <c r="P117" s="35">
        <v>1</v>
      </c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90"/>
    </row>
    <row r="118" spans="3:29" ht="12" customHeight="1">
      <c r="C118" s="89"/>
      <c r="D118" s="121">
        <v>5</v>
      </c>
      <c r="F118" s="42"/>
      <c r="G118" s="35">
        <v>1</v>
      </c>
      <c r="H118" s="42"/>
      <c r="I118" s="35">
        <v>1</v>
      </c>
      <c r="J118" s="42"/>
      <c r="K118" s="42"/>
      <c r="L118" s="35">
        <v>1</v>
      </c>
      <c r="M118" s="42"/>
      <c r="N118" s="42"/>
      <c r="O118" s="35">
        <v>1</v>
      </c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90"/>
    </row>
    <row r="119" spans="3:29" ht="12" customHeight="1">
      <c r="C119" s="89"/>
      <c r="D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90"/>
    </row>
    <row r="120" spans="3:29" ht="12" customHeight="1">
      <c r="C120" s="89"/>
      <c r="D120" s="42"/>
      <c r="E120" s="47">
        <v>0</v>
      </c>
      <c r="F120" s="42" t="s">
        <v>45</v>
      </c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90"/>
    </row>
    <row r="121" spans="3:29" ht="12" customHeight="1">
      <c r="C121" s="89"/>
      <c r="D121" s="42"/>
      <c r="E121" s="47">
        <v>1.25</v>
      </c>
      <c r="F121" s="42" t="s">
        <v>24</v>
      </c>
      <c r="G121" s="42"/>
      <c r="H121" s="42"/>
      <c r="I121" s="42"/>
      <c r="J121" s="42" t="s">
        <v>69</v>
      </c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90"/>
    </row>
    <row r="122" spans="3:29" ht="12" customHeight="1">
      <c r="C122" s="89"/>
      <c r="D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90"/>
    </row>
    <row r="123" spans="3:29">
      <c r="C123" s="89"/>
      <c r="D123" s="14" t="s">
        <v>26</v>
      </c>
      <c r="E123" s="177" t="s">
        <v>27</v>
      </c>
      <c r="F123" s="178"/>
      <c r="G123" s="178"/>
      <c r="H123" s="178"/>
      <c r="I123" s="178"/>
      <c r="J123" s="178"/>
      <c r="K123" s="178"/>
      <c r="L123" s="178"/>
      <c r="M123" s="178"/>
      <c r="N123" s="178"/>
      <c r="O123" s="178"/>
      <c r="P123" s="178"/>
      <c r="Q123" s="178"/>
      <c r="R123" s="178"/>
      <c r="S123" s="178"/>
      <c r="T123" s="178"/>
      <c r="U123" s="178"/>
      <c r="V123" s="178"/>
      <c r="W123" s="178"/>
      <c r="X123" s="178"/>
      <c r="Y123" s="178"/>
      <c r="Z123" s="178"/>
      <c r="AA123" s="178"/>
      <c r="AB123" s="179"/>
      <c r="AC123" s="90"/>
    </row>
    <row r="124" spans="3:29">
      <c r="C124" s="89"/>
      <c r="D124" s="142" t="s">
        <v>10</v>
      </c>
      <c r="E124" s="41">
        <v>1</v>
      </c>
      <c r="F124" s="41">
        <f>E124+1</f>
        <v>2</v>
      </c>
      <c r="G124" s="41">
        <f t="shared" ref="G124:AA124" si="18">F124+1</f>
        <v>3</v>
      </c>
      <c r="H124" s="41">
        <f t="shared" si="18"/>
        <v>4</v>
      </c>
      <c r="I124" s="41">
        <f t="shared" si="18"/>
        <v>5</v>
      </c>
      <c r="J124" s="41">
        <f t="shared" si="18"/>
        <v>6</v>
      </c>
      <c r="K124" s="41">
        <f t="shared" si="18"/>
        <v>7</v>
      </c>
      <c r="L124" s="41">
        <f t="shared" si="18"/>
        <v>8</v>
      </c>
      <c r="M124" s="41">
        <f t="shared" si="18"/>
        <v>9</v>
      </c>
      <c r="N124" s="41">
        <f t="shared" si="18"/>
        <v>10</v>
      </c>
      <c r="O124" s="41">
        <f t="shared" si="18"/>
        <v>11</v>
      </c>
      <c r="P124" s="41">
        <f t="shared" si="18"/>
        <v>12</v>
      </c>
      <c r="Q124" s="41">
        <f t="shared" si="18"/>
        <v>13</v>
      </c>
      <c r="R124" s="41">
        <f t="shared" si="18"/>
        <v>14</v>
      </c>
      <c r="S124" s="41">
        <f t="shared" si="18"/>
        <v>15</v>
      </c>
      <c r="T124" s="41">
        <f t="shared" si="18"/>
        <v>16</v>
      </c>
      <c r="U124" s="41">
        <f t="shared" si="18"/>
        <v>17</v>
      </c>
      <c r="V124" s="41">
        <f t="shared" si="18"/>
        <v>18</v>
      </c>
      <c r="W124" s="41">
        <f t="shared" si="18"/>
        <v>19</v>
      </c>
      <c r="X124" s="41">
        <f t="shared" si="18"/>
        <v>20</v>
      </c>
      <c r="Y124" s="41">
        <f t="shared" si="18"/>
        <v>21</v>
      </c>
      <c r="Z124" s="41">
        <f>Y124+1</f>
        <v>22</v>
      </c>
      <c r="AA124" s="41">
        <f t="shared" si="18"/>
        <v>23</v>
      </c>
      <c r="AB124" s="41">
        <f>AA124+1</f>
        <v>24</v>
      </c>
      <c r="AC124" s="90"/>
    </row>
    <row r="125" spans="3:29" ht="13.5" customHeight="1">
      <c r="C125" s="89"/>
      <c r="D125" s="121">
        <v>1</v>
      </c>
      <c r="E125" s="71">
        <v>0</v>
      </c>
      <c r="F125" s="71">
        <v>0</v>
      </c>
      <c r="G125" s="71">
        <v>0</v>
      </c>
      <c r="H125" s="71">
        <v>0</v>
      </c>
      <c r="I125" s="71">
        <v>0</v>
      </c>
      <c r="J125" s="71">
        <v>0</v>
      </c>
      <c r="K125" s="71">
        <v>0</v>
      </c>
      <c r="L125" s="71">
        <v>0</v>
      </c>
      <c r="M125" s="71">
        <v>1.2E-2</v>
      </c>
      <c r="N125" s="71">
        <v>2.5333333333333333E-2</v>
      </c>
      <c r="O125" s="71">
        <v>2.5333333333333333E-2</v>
      </c>
      <c r="P125" s="71">
        <v>2.5333333333333333E-2</v>
      </c>
      <c r="Q125" s="71">
        <v>1.2E-2</v>
      </c>
      <c r="R125" s="71">
        <v>1.2E-2</v>
      </c>
      <c r="S125" s="71">
        <v>2.5333333333333333E-2</v>
      </c>
      <c r="T125" s="71">
        <v>2.5333333333333333E-2</v>
      </c>
      <c r="U125" s="71">
        <v>2.5333333333333333E-2</v>
      </c>
      <c r="V125" s="71">
        <v>1.2E-2</v>
      </c>
      <c r="W125" s="71">
        <v>0</v>
      </c>
      <c r="X125" s="71">
        <v>0</v>
      </c>
      <c r="Y125" s="71">
        <v>0</v>
      </c>
      <c r="Z125" s="71">
        <v>0</v>
      </c>
      <c r="AA125" s="71">
        <v>0</v>
      </c>
      <c r="AB125" s="71">
        <v>0</v>
      </c>
      <c r="AC125" s="90"/>
    </row>
    <row r="126" spans="3:29" ht="13.5" customHeight="1">
      <c r="C126" s="89"/>
      <c r="D126" s="121">
        <f t="shared" ref="D126:D131" si="19">D125+1</f>
        <v>2</v>
      </c>
      <c r="E126" s="71">
        <v>0</v>
      </c>
      <c r="F126" s="71">
        <v>0</v>
      </c>
      <c r="G126" s="71">
        <v>0</v>
      </c>
      <c r="H126" s="71">
        <v>0</v>
      </c>
      <c r="I126" s="71">
        <v>0</v>
      </c>
      <c r="J126" s="71">
        <v>0</v>
      </c>
      <c r="K126" s="71">
        <v>0</v>
      </c>
      <c r="L126" s="71">
        <v>0</v>
      </c>
      <c r="M126" s="71">
        <v>1.2E-2</v>
      </c>
      <c r="N126" s="71">
        <v>2.5333333333333333E-2</v>
      </c>
      <c r="O126" s="71">
        <v>2.5333333333333333E-2</v>
      </c>
      <c r="P126" s="71">
        <v>2.5333333333333333E-2</v>
      </c>
      <c r="Q126" s="71">
        <v>1.2E-2</v>
      </c>
      <c r="R126" s="71">
        <v>1.2E-2</v>
      </c>
      <c r="S126" s="71">
        <v>2.5333333333333333E-2</v>
      </c>
      <c r="T126" s="71">
        <v>2.5333333333333333E-2</v>
      </c>
      <c r="U126" s="71">
        <v>2.5333333333333333E-2</v>
      </c>
      <c r="V126" s="71">
        <v>1.2E-2</v>
      </c>
      <c r="W126" s="71">
        <v>0</v>
      </c>
      <c r="X126" s="71">
        <v>0</v>
      </c>
      <c r="Y126" s="71">
        <v>0</v>
      </c>
      <c r="Z126" s="71">
        <v>0</v>
      </c>
      <c r="AA126" s="71">
        <v>0</v>
      </c>
      <c r="AB126" s="71">
        <v>0</v>
      </c>
      <c r="AC126" s="90"/>
    </row>
    <row r="127" spans="3:29" ht="13.5" customHeight="1">
      <c r="C127" s="89"/>
      <c r="D127" s="121">
        <f t="shared" si="19"/>
        <v>3</v>
      </c>
      <c r="E127" s="71">
        <v>0</v>
      </c>
      <c r="F127" s="71">
        <v>0</v>
      </c>
      <c r="G127" s="71">
        <v>0</v>
      </c>
      <c r="H127" s="71">
        <v>0</v>
      </c>
      <c r="I127" s="71">
        <v>0</v>
      </c>
      <c r="J127" s="71">
        <v>0</v>
      </c>
      <c r="K127" s="71">
        <v>0</v>
      </c>
      <c r="L127" s="71">
        <v>0</v>
      </c>
      <c r="M127" s="71">
        <v>1.2E-2</v>
      </c>
      <c r="N127" s="71">
        <v>2.5333333333333333E-2</v>
      </c>
      <c r="O127" s="71">
        <v>2.5333333333333333E-2</v>
      </c>
      <c r="P127" s="71">
        <v>2.5333333333333333E-2</v>
      </c>
      <c r="Q127" s="71">
        <v>1.2E-2</v>
      </c>
      <c r="R127" s="71">
        <v>1.2E-2</v>
      </c>
      <c r="S127" s="71">
        <v>2.5333333333333333E-2</v>
      </c>
      <c r="T127" s="71">
        <v>2.5333333333333333E-2</v>
      </c>
      <c r="U127" s="71">
        <v>2.5333333333333333E-2</v>
      </c>
      <c r="V127" s="71">
        <v>1.2E-2</v>
      </c>
      <c r="W127" s="71">
        <v>0</v>
      </c>
      <c r="X127" s="71">
        <v>0</v>
      </c>
      <c r="Y127" s="71">
        <v>0</v>
      </c>
      <c r="Z127" s="71">
        <v>0</v>
      </c>
      <c r="AA127" s="71">
        <v>0</v>
      </c>
      <c r="AB127" s="71">
        <v>0</v>
      </c>
      <c r="AC127" s="90"/>
    </row>
    <row r="128" spans="3:29" ht="13.5" customHeight="1">
      <c r="C128" s="89"/>
      <c r="D128" s="121">
        <f t="shared" si="19"/>
        <v>4</v>
      </c>
      <c r="E128" s="71">
        <v>0</v>
      </c>
      <c r="F128" s="71">
        <v>0</v>
      </c>
      <c r="G128" s="71">
        <v>0</v>
      </c>
      <c r="H128" s="71">
        <v>0</v>
      </c>
      <c r="I128" s="71">
        <v>0</v>
      </c>
      <c r="J128" s="71">
        <v>0</v>
      </c>
      <c r="K128" s="71">
        <v>0</v>
      </c>
      <c r="L128" s="71">
        <v>0</v>
      </c>
      <c r="M128" s="71">
        <v>1.2E-2</v>
      </c>
      <c r="N128" s="71">
        <v>2.5333333333333333E-2</v>
      </c>
      <c r="O128" s="71">
        <v>2.5333333333333333E-2</v>
      </c>
      <c r="P128" s="71">
        <v>2.5333333333333333E-2</v>
      </c>
      <c r="Q128" s="71">
        <v>1.2E-2</v>
      </c>
      <c r="R128" s="71">
        <v>1.2E-2</v>
      </c>
      <c r="S128" s="71">
        <v>2.5333333333333333E-2</v>
      </c>
      <c r="T128" s="71">
        <v>2.5333333333333333E-2</v>
      </c>
      <c r="U128" s="71">
        <v>2.5333333333333333E-2</v>
      </c>
      <c r="V128" s="71">
        <v>1.2E-2</v>
      </c>
      <c r="W128" s="71">
        <v>0</v>
      </c>
      <c r="X128" s="71">
        <v>0</v>
      </c>
      <c r="Y128" s="71">
        <v>0</v>
      </c>
      <c r="Z128" s="71">
        <v>0</v>
      </c>
      <c r="AA128" s="71">
        <v>0</v>
      </c>
      <c r="AB128" s="71">
        <v>0</v>
      </c>
      <c r="AC128" s="90"/>
    </row>
    <row r="129" spans="3:29" ht="13.5" customHeight="1">
      <c r="C129" s="89"/>
      <c r="D129" s="121">
        <f t="shared" si="19"/>
        <v>5</v>
      </c>
      <c r="E129" s="71">
        <v>0</v>
      </c>
      <c r="F129" s="71">
        <v>0</v>
      </c>
      <c r="G129" s="71">
        <v>0</v>
      </c>
      <c r="H129" s="71">
        <v>0</v>
      </c>
      <c r="I129" s="71">
        <v>0</v>
      </c>
      <c r="J129" s="71">
        <v>0</v>
      </c>
      <c r="K129" s="71">
        <v>0</v>
      </c>
      <c r="L129" s="71">
        <v>0</v>
      </c>
      <c r="M129" s="71">
        <v>1.2E-2</v>
      </c>
      <c r="N129" s="71">
        <v>2.5333333333333333E-2</v>
      </c>
      <c r="O129" s="71">
        <v>2.5333333333333333E-2</v>
      </c>
      <c r="P129" s="71">
        <v>2.5333333333333333E-2</v>
      </c>
      <c r="Q129" s="71">
        <v>1.2E-2</v>
      </c>
      <c r="R129" s="71">
        <v>1.2E-2</v>
      </c>
      <c r="S129" s="71">
        <v>2.5333333333333333E-2</v>
      </c>
      <c r="T129" s="71">
        <v>2.5333333333333333E-2</v>
      </c>
      <c r="U129" s="71">
        <v>2.5333333333333333E-2</v>
      </c>
      <c r="V129" s="71">
        <v>1.2E-2</v>
      </c>
      <c r="W129" s="71">
        <v>0</v>
      </c>
      <c r="X129" s="71">
        <v>0</v>
      </c>
      <c r="Y129" s="71">
        <v>0</v>
      </c>
      <c r="Z129" s="71">
        <v>0</v>
      </c>
      <c r="AA129" s="71">
        <v>0</v>
      </c>
      <c r="AB129" s="71">
        <v>0</v>
      </c>
      <c r="AC129" s="90"/>
    </row>
    <row r="130" spans="3:29" ht="13.5" customHeight="1">
      <c r="C130" s="89"/>
      <c r="D130" s="121">
        <f t="shared" si="19"/>
        <v>6</v>
      </c>
      <c r="E130" s="71">
        <v>0</v>
      </c>
      <c r="F130" s="71">
        <v>0</v>
      </c>
      <c r="G130" s="71">
        <v>0</v>
      </c>
      <c r="H130" s="71">
        <v>0</v>
      </c>
      <c r="I130" s="71">
        <v>0</v>
      </c>
      <c r="J130" s="71">
        <v>0</v>
      </c>
      <c r="K130" s="71">
        <v>0</v>
      </c>
      <c r="L130" s="71">
        <v>0</v>
      </c>
      <c r="M130" s="71">
        <v>0</v>
      </c>
      <c r="N130" s="71">
        <v>0</v>
      </c>
      <c r="O130" s="71">
        <v>0</v>
      </c>
      <c r="P130" s="71">
        <v>0</v>
      </c>
      <c r="Q130" s="71">
        <v>0</v>
      </c>
      <c r="R130" s="71">
        <v>0</v>
      </c>
      <c r="S130" s="71">
        <v>0</v>
      </c>
      <c r="T130" s="71">
        <v>0</v>
      </c>
      <c r="U130" s="71">
        <v>0</v>
      </c>
      <c r="V130" s="71">
        <v>0</v>
      </c>
      <c r="W130" s="71">
        <v>0</v>
      </c>
      <c r="X130" s="71">
        <v>0</v>
      </c>
      <c r="Y130" s="71">
        <v>0</v>
      </c>
      <c r="Z130" s="71">
        <v>0</v>
      </c>
      <c r="AA130" s="71">
        <v>0</v>
      </c>
      <c r="AB130" s="71">
        <v>0</v>
      </c>
      <c r="AC130" s="90"/>
    </row>
    <row r="131" spans="3:29" ht="13.5" customHeight="1">
      <c r="C131" s="89"/>
      <c r="D131" s="121">
        <f t="shared" si="19"/>
        <v>7</v>
      </c>
      <c r="E131" s="71">
        <v>0</v>
      </c>
      <c r="F131" s="71">
        <v>0</v>
      </c>
      <c r="G131" s="71">
        <v>0</v>
      </c>
      <c r="H131" s="71">
        <v>0</v>
      </c>
      <c r="I131" s="71">
        <v>0</v>
      </c>
      <c r="J131" s="71">
        <v>0</v>
      </c>
      <c r="K131" s="71">
        <v>0</v>
      </c>
      <c r="L131" s="71">
        <v>0</v>
      </c>
      <c r="M131" s="71">
        <v>0</v>
      </c>
      <c r="N131" s="71">
        <v>0</v>
      </c>
      <c r="O131" s="71">
        <v>0</v>
      </c>
      <c r="P131" s="71">
        <v>0</v>
      </c>
      <c r="Q131" s="71">
        <v>0</v>
      </c>
      <c r="R131" s="71">
        <v>0</v>
      </c>
      <c r="S131" s="71">
        <v>0</v>
      </c>
      <c r="T131" s="71">
        <v>0</v>
      </c>
      <c r="U131" s="71">
        <v>0</v>
      </c>
      <c r="V131" s="71">
        <v>0</v>
      </c>
      <c r="W131" s="71">
        <v>0</v>
      </c>
      <c r="X131" s="71">
        <v>0</v>
      </c>
      <c r="Y131" s="71">
        <v>0</v>
      </c>
      <c r="Z131" s="71">
        <v>0</v>
      </c>
      <c r="AA131" s="71">
        <v>0</v>
      </c>
      <c r="AB131" s="71">
        <v>0</v>
      </c>
      <c r="AC131" s="90"/>
    </row>
    <row r="132" spans="3:29" ht="13.5" customHeight="1">
      <c r="C132" s="89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90"/>
    </row>
    <row r="133" spans="3:29" ht="13.5" customHeight="1">
      <c r="C133" s="89"/>
      <c r="E133" s="183" t="s">
        <v>50</v>
      </c>
      <c r="F133" s="183"/>
      <c r="G133" s="183"/>
      <c r="H133" s="183"/>
      <c r="I133" s="183"/>
      <c r="J133" s="183"/>
      <c r="K133" s="183"/>
      <c r="L133" s="183"/>
      <c r="M133" s="183"/>
      <c r="N133" s="183"/>
      <c r="O133" s="183"/>
      <c r="P133" s="183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90"/>
    </row>
    <row r="134" spans="3:29" ht="13.5" customHeight="1">
      <c r="C134" s="89"/>
      <c r="D134" s="142" t="s">
        <v>186</v>
      </c>
      <c r="E134" s="48">
        <v>1</v>
      </c>
      <c r="F134" s="41">
        <f>E134+1</f>
        <v>2</v>
      </c>
      <c r="G134" s="41">
        <f t="shared" ref="G134:P134" si="20">F134+1</f>
        <v>3</v>
      </c>
      <c r="H134" s="41">
        <f t="shared" si="20"/>
        <v>4</v>
      </c>
      <c r="I134" s="41">
        <f t="shared" si="20"/>
        <v>5</v>
      </c>
      <c r="J134" s="41">
        <f t="shared" si="20"/>
        <v>6</v>
      </c>
      <c r="K134" s="41">
        <f t="shared" si="20"/>
        <v>7</v>
      </c>
      <c r="L134" s="41">
        <f t="shared" si="20"/>
        <v>8</v>
      </c>
      <c r="M134" s="41">
        <f t="shared" si="20"/>
        <v>9</v>
      </c>
      <c r="N134" s="41">
        <f t="shared" si="20"/>
        <v>10</v>
      </c>
      <c r="O134" s="41">
        <f t="shared" si="20"/>
        <v>11</v>
      </c>
      <c r="P134" s="41">
        <f t="shared" si="20"/>
        <v>12</v>
      </c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90"/>
    </row>
    <row r="135" spans="3:29" ht="13.5" customHeight="1">
      <c r="C135" s="89"/>
      <c r="D135" s="121">
        <v>1</v>
      </c>
      <c r="E135" s="50">
        <v>1</v>
      </c>
      <c r="F135" s="49">
        <v>1</v>
      </c>
      <c r="G135" s="49">
        <v>1</v>
      </c>
      <c r="H135" s="49">
        <v>1</v>
      </c>
      <c r="I135" s="49">
        <v>1</v>
      </c>
      <c r="J135" s="49">
        <v>1</v>
      </c>
      <c r="K135" s="49">
        <v>0.5</v>
      </c>
      <c r="L135" s="49">
        <v>0.5</v>
      </c>
      <c r="M135" s="49">
        <v>1</v>
      </c>
      <c r="N135" s="49">
        <v>1</v>
      </c>
      <c r="O135" s="49">
        <v>1</v>
      </c>
      <c r="P135" s="49">
        <v>1</v>
      </c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90"/>
    </row>
    <row r="136" spans="3:29" ht="13.5" customHeight="1">
      <c r="C136" s="89"/>
      <c r="D136" s="121">
        <v>2</v>
      </c>
      <c r="E136" s="50">
        <v>1</v>
      </c>
      <c r="F136" s="49">
        <v>1</v>
      </c>
      <c r="G136" s="49">
        <v>1</v>
      </c>
      <c r="H136" s="49">
        <v>0.5</v>
      </c>
      <c r="I136" s="49">
        <v>1</v>
      </c>
      <c r="J136" s="49">
        <v>1</v>
      </c>
      <c r="K136" s="49">
        <v>0.5</v>
      </c>
      <c r="L136" s="49">
        <v>0.5</v>
      </c>
      <c r="M136" s="49">
        <v>1</v>
      </c>
      <c r="N136" s="49">
        <v>1</v>
      </c>
      <c r="O136" s="49">
        <v>1</v>
      </c>
      <c r="P136" s="49">
        <v>1</v>
      </c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90"/>
    </row>
    <row r="137" spans="3:29" ht="13.5" customHeight="1">
      <c r="C137" s="89"/>
      <c r="D137" s="121">
        <v>3</v>
      </c>
      <c r="E137" s="50">
        <v>1</v>
      </c>
      <c r="F137" s="49">
        <v>1</v>
      </c>
      <c r="G137" s="49">
        <v>1</v>
      </c>
      <c r="H137" s="49">
        <v>1</v>
      </c>
      <c r="I137" s="49">
        <v>1</v>
      </c>
      <c r="J137" s="49">
        <v>1</v>
      </c>
      <c r="K137" s="49">
        <v>0.5</v>
      </c>
      <c r="L137" s="49">
        <v>0.5</v>
      </c>
      <c r="M137" s="49">
        <v>1</v>
      </c>
      <c r="N137" s="49">
        <v>1</v>
      </c>
      <c r="O137" s="49">
        <v>1</v>
      </c>
      <c r="P137" s="49">
        <v>1</v>
      </c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90"/>
    </row>
    <row r="138" spans="3:29" ht="13.5" customHeight="1">
      <c r="C138" s="89"/>
      <c r="D138" s="121">
        <v>4</v>
      </c>
      <c r="E138" s="50">
        <v>1</v>
      </c>
      <c r="F138" s="49">
        <v>1</v>
      </c>
      <c r="G138" s="49">
        <v>1</v>
      </c>
      <c r="H138" s="49">
        <v>1</v>
      </c>
      <c r="I138" s="49">
        <v>1</v>
      </c>
      <c r="J138" s="49">
        <v>1</v>
      </c>
      <c r="K138" s="49">
        <v>0.5</v>
      </c>
      <c r="L138" s="49">
        <v>0.5</v>
      </c>
      <c r="M138" s="49">
        <v>1</v>
      </c>
      <c r="N138" s="49">
        <v>1</v>
      </c>
      <c r="O138" s="49">
        <v>1</v>
      </c>
      <c r="P138" s="49">
        <v>0.5</v>
      </c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90"/>
    </row>
    <row r="139" spans="3:29" ht="13.5" customHeight="1">
      <c r="C139" s="89"/>
      <c r="D139" s="121">
        <v>5</v>
      </c>
      <c r="F139" s="42"/>
      <c r="G139" s="47">
        <v>1</v>
      </c>
      <c r="H139" s="42"/>
      <c r="I139" s="47">
        <v>1</v>
      </c>
      <c r="J139" s="42"/>
      <c r="K139" s="42"/>
      <c r="L139" s="47">
        <v>0.5</v>
      </c>
      <c r="M139" s="42"/>
      <c r="N139" s="42"/>
      <c r="O139" s="47">
        <v>1</v>
      </c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90"/>
    </row>
    <row r="140" spans="3:29" ht="13.5" customHeight="1">
      <c r="C140" s="89"/>
      <c r="D140" s="53"/>
      <c r="E140" s="53"/>
      <c r="F140" s="53"/>
      <c r="G140" s="53"/>
      <c r="H140" s="53"/>
      <c r="I140" s="53"/>
      <c r="J140" s="53"/>
      <c r="K140" s="53"/>
      <c r="L140" s="53"/>
      <c r="M140" s="53"/>
      <c r="N140" s="53"/>
      <c r="O140" s="53"/>
      <c r="P140" s="53"/>
      <c r="Q140" s="53"/>
      <c r="R140" s="53"/>
      <c r="S140" s="53"/>
      <c r="T140" s="53"/>
      <c r="U140" s="53"/>
      <c r="V140" s="53"/>
      <c r="W140" s="53"/>
      <c r="X140" s="53"/>
      <c r="Y140" s="53"/>
      <c r="Z140" s="53"/>
      <c r="AA140" s="53"/>
      <c r="AB140" s="53"/>
      <c r="AC140" s="95"/>
    </row>
    <row r="141" spans="3:29" ht="13.5" customHeight="1">
      <c r="C141" s="24"/>
      <c r="AC141" s="25"/>
    </row>
    <row r="142" spans="3:29" ht="13.5" customHeight="1">
      <c r="C142" s="89"/>
      <c r="D142" s="184" t="s">
        <v>29</v>
      </c>
      <c r="E142" s="185"/>
      <c r="F142" s="185"/>
      <c r="G142" s="185"/>
      <c r="H142" s="185"/>
      <c r="I142" s="185"/>
      <c r="J142" s="185"/>
      <c r="K142" s="185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5"/>
      <c r="Y142" s="185"/>
      <c r="Z142" s="185"/>
      <c r="AA142" s="185"/>
      <c r="AB142" s="186"/>
      <c r="AC142" s="90"/>
    </row>
    <row r="143" spans="3:29" ht="13.5" customHeight="1">
      <c r="C143" s="89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  <c r="AA143" s="43"/>
      <c r="AB143" s="43"/>
      <c r="AC143" s="90"/>
    </row>
    <row r="144" spans="3:29" ht="13.5" customHeight="1">
      <c r="C144" s="89"/>
      <c r="D144" s="91" t="s">
        <v>30</v>
      </c>
      <c r="E144" s="175" t="s">
        <v>70</v>
      </c>
      <c r="F144" s="175"/>
      <c r="G144" s="175"/>
      <c r="H144" s="175"/>
      <c r="I144" s="42" t="s">
        <v>2</v>
      </c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90"/>
    </row>
    <row r="145" spans="3:29" ht="13.5" customHeight="1">
      <c r="C145" s="89"/>
      <c r="D145" s="91" t="s">
        <v>71</v>
      </c>
      <c r="E145" s="51">
        <v>0.60470000000000002</v>
      </c>
      <c r="F145" s="189"/>
      <c r="G145" s="189"/>
      <c r="H145" s="189"/>
      <c r="I145" s="189"/>
      <c r="J145" s="189"/>
      <c r="K145" s="189"/>
      <c r="L145" s="189"/>
      <c r="M145" s="189"/>
      <c r="N145" s="189"/>
      <c r="O145" s="189"/>
      <c r="P145" s="189"/>
      <c r="Q145" s="189"/>
      <c r="R145" s="189"/>
      <c r="S145" s="189"/>
      <c r="T145" s="189"/>
      <c r="U145" s="189"/>
      <c r="V145" s="189"/>
      <c r="W145" s="189"/>
      <c r="X145" s="189"/>
      <c r="Y145" s="42"/>
      <c r="Z145" s="42"/>
      <c r="AA145" s="42"/>
      <c r="AB145" s="42"/>
      <c r="AC145" s="90"/>
    </row>
    <row r="146" spans="3:29" ht="13.5" customHeight="1">
      <c r="C146" s="89"/>
      <c r="D146" s="42"/>
      <c r="E146" s="52"/>
      <c r="F146" s="190"/>
      <c r="G146" s="190"/>
      <c r="H146" s="190"/>
      <c r="I146" s="190"/>
      <c r="J146" s="190"/>
      <c r="K146" s="190"/>
      <c r="L146" s="190"/>
      <c r="M146" s="190"/>
      <c r="N146" s="190"/>
      <c r="O146" s="190"/>
      <c r="P146" s="190"/>
      <c r="Q146" s="190"/>
      <c r="R146" s="190"/>
      <c r="S146" s="190"/>
      <c r="T146" s="190"/>
      <c r="U146" s="190"/>
      <c r="V146" s="190"/>
      <c r="W146" s="190"/>
      <c r="X146" s="190"/>
      <c r="Y146" s="42"/>
      <c r="Z146" s="42"/>
      <c r="AA146" s="42"/>
      <c r="AB146" s="42"/>
      <c r="AC146" s="90"/>
    </row>
    <row r="147" spans="3:29" ht="13.5" customHeight="1">
      <c r="C147" s="89"/>
      <c r="D147" s="191" t="s">
        <v>34</v>
      </c>
      <c r="E147" s="192"/>
      <c r="F147" s="192"/>
      <c r="G147" s="192"/>
      <c r="H147" s="192"/>
      <c r="I147" s="192"/>
      <c r="J147" s="192"/>
      <c r="K147" s="192"/>
      <c r="L147" s="192"/>
      <c r="M147" s="192"/>
      <c r="N147" s="192"/>
      <c r="O147" s="192"/>
      <c r="P147" s="192"/>
      <c r="Q147" s="192"/>
      <c r="R147" s="192"/>
      <c r="S147" s="192"/>
      <c r="T147" s="192"/>
      <c r="U147" s="192"/>
      <c r="V147" s="192"/>
      <c r="W147" s="192"/>
      <c r="X147" s="192"/>
      <c r="Y147" s="192"/>
      <c r="Z147" s="192"/>
      <c r="AA147" s="192"/>
      <c r="AB147" s="193"/>
      <c r="AC147" s="90"/>
    </row>
    <row r="148" spans="3:29" ht="13.5" customHeight="1">
      <c r="C148" s="89"/>
      <c r="D148" s="42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42"/>
      <c r="Z148" s="42"/>
      <c r="AA148" s="42"/>
      <c r="AB148" s="42"/>
      <c r="AC148" s="90"/>
    </row>
    <row r="149" spans="3:29" ht="13.5" customHeight="1">
      <c r="C149" s="89"/>
      <c r="D149" s="91" t="s">
        <v>35</v>
      </c>
      <c r="E149" s="35">
        <v>0.1</v>
      </c>
      <c r="F149" s="42" t="s">
        <v>72</v>
      </c>
      <c r="G149" s="42"/>
      <c r="H149" s="42"/>
      <c r="I149" s="42" t="s">
        <v>73</v>
      </c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90"/>
    </row>
    <row r="150" spans="3:29" ht="13.5" customHeight="1">
      <c r="C150" s="89"/>
      <c r="D150" s="42"/>
      <c r="E150" s="41">
        <v>90</v>
      </c>
      <c r="F150" s="42" t="s">
        <v>74</v>
      </c>
      <c r="G150" s="42"/>
      <c r="H150" s="42"/>
      <c r="I150" s="42" t="s">
        <v>61</v>
      </c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90"/>
    </row>
    <row r="151" spans="3:29" ht="13.5" customHeight="1">
      <c r="C151" s="89"/>
      <c r="D151" s="42"/>
      <c r="E151" s="41">
        <v>5.5E-2</v>
      </c>
      <c r="F151" s="42" t="s">
        <v>75</v>
      </c>
      <c r="G151" s="42"/>
      <c r="H151" s="42"/>
      <c r="I151" s="42" t="s">
        <v>62</v>
      </c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90"/>
    </row>
    <row r="152" spans="3:29" ht="13.5" customHeight="1">
      <c r="C152" s="89"/>
      <c r="D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90"/>
    </row>
    <row r="153" spans="3:29" ht="13.5" customHeight="1">
      <c r="C153" s="89"/>
      <c r="D153" s="42"/>
      <c r="E153" s="177" t="s">
        <v>76</v>
      </c>
      <c r="F153" s="178"/>
      <c r="G153" s="178"/>
      <c r="H153" s="178"/>
      <c r="I153" s="178"/>
      <c r="J153" s="178"/>
      <c r="K153" s="178"/>
      <c r="L153" s="178"/>
      <c r="M153" s="178"/>
      <c r="N153" s="178"/>
      <c r="O153" s="178"/>
      <c r="P153" s="178"/>
      <c r="Q153" s="178"/>
      <c r="R153" s="178"/>
      <c r="S153" s="178"/>
      <c r="T153" s="178"/>
      <c r="U153" s="178"/>
      <c r="V153" s="178"/>
      <c r="W153" s="178"/>
      <c r="X153" s="178"/>
      <c r="Y153" s="178"/>
      <c r="Z153" s="178"/>
      <c r="AA153" s="178"/>
      <c r="AB153" s="179"/>
      <c r="AC153" s="90"/>
    </row>
    <row r="154" spans="3:29" ht="13.5" customHeight="1">
      <c r="C154" s="89"/>
      <c r="D154" s="142" t="s">
        <v>10</v>
      </c>
      <c r="E154" s="41">
        <v>1</v>
      </c>
      <c r="F154" s="41">
        <f>E154+1</f>
        <v>2</v>
      </c>
      <c r="G154" s="41">
        <f t="shared" ref="G154:AA154" si="21">F154+1</f>
        <v>3</v>
      </c>
      <c r="H154" s="41">
        <f t="shared" si="21"/>
        <v>4</v>
      </c>
      <c r="I154" s="41">
        <f t="shared" si="21"/>
        <v>5</v>
      </c>
      <c r="J154" s="41">
        <f t="shared" si="21"/>
        <v>6</v>
      </c>
      <c r="K154" s="41">
        <f t="shared" si="21"/>
        <v>7</v>
      </c>
      <c r="L154" s="41">
        <f t="shared" si="21"/>
        <v>8</v>
      </c>
      <c r="M154" s="41">
        <f t="shared" si="21"/>
        <v>9</v>
      </c>
      <c r="N154" s="41">
        <f t="shared" si="21"/>
        <v>10</v>
      </c>
      <c r="O154" s="41">
        <f t="shared" si="21"/>
        <v>11</v>
      </c>
      <c r="P154" s="41">
        <f t="shared" si="21"/>
        <v>12</v>
      </c>
      <c r="Q154" s="41">
        <f t="shared" si="21"/>
        <v>13</v>
      </c>
      <c r="R154" s="41">
        <f t="shared" si="21"/>
        <v>14</v>
      </c>
      <c r="S154" s="41">
        <f t="shared" si="21"/>
        <v>15</v>
      </c>
      <c r="T154" s="41">
        <f t="shared" si="21"/>
        <v>16</v>
      </c>
      <c r="U154" s="41">
        <f t="shared" si="21"/>
        <v>17</v>
      </c>
      <c r="V154" s="41">
        <f t="shared" si="21"/>
        <v>18</v>
      </c>
      <c r="W154" s="41">
        <f t="shared" si="21"/>
        <v>19</v>
      </c>
      <c r="X154" s="41">
        <f t="shared" si="21"/>
        <v>20</v>
      </c>
      <c r="Y154" s="41">
        <f t="shared" si="21"/>
        <v>21</v>
      </c>
      <c r="Z154" s="41">
        <f>Y154+1</f>
        <v>22</v>
      </c>
      <c r="AA154" s="41">
        <f t="shared" si="21"/>
        <v>23</v>
      </c>
      <c r="AB154" s="41">
        <f>AA154+1</f>
        <v>24</v>
      </c>
      <c r="AC154" s="90"/>
    </row>
    <row r="155" spans="3:29" ht="13.5" customHeight="1">
      <c r="C155" s="89"/>
      <c r="D155" s="121">
        <v>1</v>
      </c>
      <c r="E155" s="35">
        <v>0</v>
      </c>
      <c r="F155" s="35">
        <v>0</v>
      </c>
      <c r="G155" s="35">
        <v>0</v>
      </c>
      <c r="H155" s="35">
        <v>0</v>
      </c>
      <c r="I155" s="35">
        <v>0</v>
      </c>
      <c r="J155" s="35">
        <v>0</v>
      </c>
      <c r="K155" s="35">
        <v>0</v>
      </c>
      <c r="L155" s="35">
        <v>0</v>
      </c>
      <c r="M155" s="35">
        <v>0.56999999999999995</v>
      </c>
      <c r="N155" s="35">
        <v>1</v>
      </c>
      <c r="O155" s="35">
        <v>1</v>
      </c>
      <c r="P155" s="35">
        <v>1</v>
      </c>
      <c r="Q155" s="35">
        <v>0.56999999999999995</v>
      </c>
      <c r="R155" s="35">
        <v>0.56999999999999995</v>
      </c>
      <c r="S155" s="35">
        <v>1</v>
      </c>
      <c r="T155" s="35">
        <v>1</v>
      </c>
      <c r="U155" s="35">
        <v>1</v>
      </c>
      <c r="V155" s="35">
        <v>0.56999999999999995</v>
      </c>
      <c r="W155" s="35">
        <v>0</v>
      </c>
      <c r="X155" s="35">
        <v>0</v>
      </c>
      <c r="Y155" s="35">
        <v>0</v>
      </c>
      <c r="Z155" s="35">
        <v>0</v>
      </c>
      <c r="AA155" s="35">
        <v>0</v>
      </c>
      <c r="AB155" s="35">
        <v>0</v>
      </c>
      <c r="AC155" s="90"/>
    </row>
    <row r="156" spans="3:29" ht="13.5" customHeight="1">
      <c r="C156" s="89"/>
      <c r="D156" s="121">
        <f t="shared" ref="D156:D161" si="22">D155+1</f>
        <v>2</v>
      </c>
      <c r="E156" s="35">
        <v>0</v>
      </c>
      <c r="F156" s="35">
        <v>0</v>
      </c>
      <c r="G156" s="35">
        <v>0</v>
      </c>
      <c r="H156" s="35">
        <v>0</v>
      </c>
      <c r="I156" s="35">
        <v>0</v>
      </c>
      <c r="J156" s="35">
        <v>0</v>
      </c>
      <c r="K156" s="35">
        <v>0</v>
      </c>
      <c r="L156" s="35">
        <v>0</v>
      </c>
      <c r="M156" s="35">
        <v>0.56999999999999995</v>
      </c>
      <c r="N156" s="35">
        <v>1</v>
      </c>
      <c r="O156" s="35">
        <v>1</v>
      </c>
      <c r="P156" s="35">
        <v>1</v>
      </c>
      <c r="Q156" s="35">
        <v>0.56999999999999995</v>
      </c>
      <c r="R156" s="35">
        <v>0.56999999999999995</v>
      </c>
      <c r="S156" s="35">
        <v>1</v>
      </c>
      <c r="T156" s="35">
        <v>1</v>
      </c>
      <c r="U156" s="35">
        <v>1</v>
      </c>
      <c r="V156" s="35">
        <v>0.56999999999999995</v>
      </c>
      <c r="W156" s="35">
        <v>0</v>
      </c>
      <c r="X156" s="35">
        <v>0</v>
      </c>
      <c r="Y156" s="35">
        <v>0</v>
      </c>
      <c r="Z156" s="35">
        <v>0</v>
      </c>
      <c r="AA156" s="35">
        <v>0</v>
      </c>
      <c r="AB156" s="35">
        <v>0</v>
      </c>
      <c r="AC156" s="90"/>
    </row>
    <row r="157" spans="3:29" ht="13.5" customHeight="1">
      <c r="C157" s="89"/>
      <c r="D157" s="121">
        <f t="shared" si="22"/>
        <v>3</v>
      </c>
      <c r="E157" s="35">
        <v>0</v>
      </c>
      <c r="F157" s="35">
        <v>0</v>
      </c>
      <c r="G157" s="35">
        <v>0</v>
      </c>
      <c r="H157" s="35">
        <v>0</v>
      </c>
      <c r="I157" s="35">
        <v>0</v>
      </c>
      <c r="J157" s="35">
        <v>0</v>
      </c>
      <c r="K157" s="35">
        <v>0</v>
      </c>
      <c r="L157" s="35">
        <v>0</v>
      </c>
      <c r="M157" s="35">
        <v>0.56999999999999995</v>
      </c>
      <c r="N157" s="35">
        <v>1</v>
      </c>
      <c r="O157" s="35">
        <v>1</v>
      </c>
      <c r="P157" s="35">
        <v>1</v>
      </c>
      <c r="Q157" s="35">
        <v>0.56999999999999995</v>
      </c>
      <c r="R157" s="35">
        <v>0.56999999999999995</v>
      </c>
      <c r="S157" s="35">
        <v>1</v>
      </c>
      <c r="T157" s="35">
        <v>1</v>
      </c>
      <c r="U157" s="35">
        <v>1</v>
      </c>
      <c r="V157" s="35">
        <v>0.56999999999999995</v>
      </c>
      <c r="W157" s="35">
        <v>0</v>
      </c>
      <c r="X157" s="35">
        <v>0</v>
      </c>
      <c r="Y157" s="35">
        <v>0</v>
      </c>
      <c r="Z157" s="35">
        <v>0</v>
      </c>
      <c r="AA157" s="35">
        <v>0</v>
      </c>
      <c r="AB157" s="35">
        <v>0</v>
      </c>
      <c r="AC157" s="90"/>
    </row>
    <row r="158" spans="3:29" ht="13.5" customHeight="1">
      <c r="C158" s="89"/>
      <c r="D158" s="121">
        <f t="shared" si="22"/>
        <v>4</v>
      </c>
      <c r="E158" s="35">
        <v>0</v>
      </c>
      <c r="F158" s="35">
        <v>0</v>
      </c>
      <c r="G158" s="35">
        <v>0</v>
      </c>
      <c r="H158" s="35">
        <v>0</v>
      </c>
      <c r="I158" s="35">
        <v>0</v>
      </c>
      <c r="J158" s="35">
        <v>0</v>
      </c>
      <c r="K158" s="35">
        <v>0</v>
      </c>
      <c r="L158" s="35">
        <v>0</v>
      </c>
      <c r="M158" s="35">
        <v>0.56999999999999995</v>
      </c>
      <c r="N158" s="35">
        <v>1</v>
      </c>
      <c r="O158" s="35">
        <v>1</v>
      </c>
      <c r="P158" s="35">
        <v>1</v>
      </c>
      <c r="Q158" s="35">
        <v>0.56999999999999995</v>
      </c>
      <c r="R158" s="35">
        <v>0.56999999999999995</v>
      </c>
      <c r="S158" s="35">
        <v>1</v>
      </c>
      <c r="T158" s="35">
        <v>1</v>
      </c>
      <c r="U158" s="35">
        <v>1</v>
      </c>
      <c r="V158" s="35">
        <v>0.56999999999999995</v>
      </c>
      <c r="W158" s="35">
        <v>0</v>
      </c>
      <c r="X158" s="35">
        <v>0</v>
      </c>
      <c r="Y158" s="35">
        <v>0</v>
      </c>
      <c r="Z158" s="35">
        <v>0</v>
      </c>
      <c r="AA158" s="35">
        <v>0</v>
      </c>
      <c r="AB158" s="35">
        <v>0</v>
      </c>
      <c r="AC158" s="90"/>
    </row>
    <row r="159" spans="3:29" ht="13.5" customHeight="1">
      <c r="C159" s="89"/>
      <c r="D159" s="121">
        <f t="shared" si="22"/>
        <v>5</v>
      </c>
      <c r="E159" s="35">
        <v>0</v>
      </c>
      <c r="F159" s="35">
        <v>0</v>
      </c>
      <c r="G159" s="35">
        <v>0</v>
      </c>
      <c r="H159" s="35">
        <v>0</v>
      </c>
      <c r="I159" s="35">
        <v>0</v>
      </c>
      <c r="J159" s="35">
        <v>0</v>
      </c>
      <c r="K159" s="35">
        <v>0</v>
      </c>
      <c r="L159" s="35">
        <v>0</v>
      </c>
      <c r="M159" s="35">
        <v>0.56999999999999995</v>
      </c>
      <c r="N159" s="35">
        <v>1</v>
      </c>
      <c r="O159" s="35">
        <v>1</v>
      </c>
      <c r="P159" s="35">
        <v>1</v>
      </c>
      <c r="Q159" s="35">
        <v>0.56999999999999995</v>
      </c>
      <c r="R159" s="35">
        <v>0.56999999999999995</v>
      </c>
      <c r="S159" s="35">
        <v>1</v>
      </c>
      <c r="T159" s="35">
        <v>1</v>
      </c>
      <c r="U159" s="35">
        <v>1</v>
      </c>
      <c r="V159" s="35">
        <v>0.56999999999999995</v>
      </c>
      <c r="W159" s="35">
        <v>0</v>
      </c>
      <c r="X159" s="35">
        <v>0</v>
      </c>
      <c r="Y159" s="35">
        <v>0</v>
      </c>
      <c r="Z159" s="35">
        <v>0</v>
      </c>
      <c r="AA159" s="35">
        <v>0</v>
      </c>
      <c r="AB159" s="35">
        <v>0</v>
      </c>
      <c r="AC159" s="90"/>
    </row>
    <row r="160" spans="3:29" ht="13.5" customHeight="1">
      <c r="C160" s="89"/>
      <c r="D160" s="121">
        <f t="shared" si="22"/>
        <v>6</v>
      </c>
      <c r="E160" s="35">
        <v>0</v>
      </c>
      <c r="F160" s="35">
        <v>0</v>
      </c>
      <c r="G160" s="35">
        <v>0</v>
      </c>
      <c r="H160" s="35">
        <v>0</v>
      </c>
      <c r="I160" s="35">
        <v>0</v>
      </c>
      <c r="J160" s="35">
        <v>0</v>
      </c>
      <c r="K160" s="35">
        <v>0</v>
      </c>
      <c r="L160" s="35">
        <v>0</v>
      </c>
      <c r="M160" s="35">
        <v>0</v>
      </c>
      <c r="N160" s="35">
        <v>0</v>
      </c>
      <c r="O160" s="35">
        <v>0</v>
      </c>
      <c r="P160" s="35">
        <v>0</v>
      </c>
      <c r="Q160" s="35">
        <v>0</v>
      </c>
      <c r="R160" s="35">
        <v>0</v>
      </c>
      <c r="S160" s="35">
        <v>0</v>
      </c>
      <c r="T160" s="35">
        <v>0</v>
      </c>
      <c r="U160" s="35">
        <v>0</v>
      </c>
      <c r="V160" s="35">
        <v>0</v>
      </c>
      <c r="W160" s="35">
        <v>0</v>
      </c>
      <c r="X160" s="35">
        <v>0</v>
      </c>
      <c r="Y160" s="35">
        <v>0</v>
      </c>
      <c r="Z160" s="35">
        <v>0</v>
      </c>
      <c r="AA160" s="35">
        <v>0</v>
      </c>
      <c r="AB160" s="35">
        <v>0</v>
      </c>
      <c r="AC160" s="90"/>
    </row>
    <row r="161" spans="3:29" ht="13.5" customHeight="1">
      <c r="C161" s="89"/>
      <c r="D161" s="121">
        <f t="shared" si="22"/>
        <v>7</v>
      </c>
      <c r="E161" s="35">
        <v>0</v>
      </c>
      <c r="F161" s="35">
        <v>0</v>
      </c>
      <c r="G161" s="35">
        <v>0</v>
      </c>
      <c r="H161" s="35">
        <v>0</v>
      </c>
      <c r="I161" s="35">
        <v>0</v>
      </c>
      <c r="J161" s="35">
        <v>0</v>
      </c>
      <c r="K161" s="35">
        <v>0</v>
      </c>
      <c r="L161" s="35">
        <v>0</v>
      </c>
      <c r="M161" s="35">
        <v>0</v>
      </c>
      <c r="N161" s="35">
        <v>0</v>
      </c>
      <c r="O161" s="35">
        <v>0</v>
      </c>
      <c r="P161" s="35">
        <v>0</v>
      </c>
      <c r="Q161" s="35">
        <v>0</v>
      </c>
      <c r="R161" s="35">
        <v>0</v>
      </c>
      <c r="S161" s="35">
        <v>0</v>
      </c>
      <c r="T161" s="35">
        <v>0</v>
      </c>
      <c r="U161" s="35">
        <v>0</v>
      </c>
      <c r="V161" s="35">
        <v>0</v>
      </c>
      <c r="W161" s="35">
        <v>0</v>
      </c>
      <c r="X161" s="35">
        <v>0</v>
      </c>
      <c r="Y161" s="35">
        <v>0</v>
      </c>
      <c r="Z161" s="35">
        <v>0</v>
      </c>
      <c r="AA161" s="35">
        <v>0</v>
      </c>
      <c r="AB161" s="35">
        <v>0</v>
      </c>
      <c r="AC161" s="90"/>
    </row>
    <row r="162" spans="3:29" ht="13.5" customHeight="1">
      <c r="C162" s="89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90"/>
    </row>
    <row r="163" spans="3:29" ht="13.5" customHeight="1">
      <c r="C163" s="89"/>
      <c r="E163" s="183" t="s">
        <v>42</v>
      </c>
      <c r="F163" s="183"/>
      <c r="G163" s="183"/>
      <c r="H163" s="183"/>
      <c r="I163" s="183"/>
      <c r="J163" s="183"/>
      <c r="K163" s="183"/>
      <c r="L163" s="183"/>
      <c r="M163" s="183"/>
      <c r="N163" s="183"/>
      <c r="O163" s="183"/>
      <c r="P163" s="183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90"/>
    </row>
    <row r="164" spans="3:29" ht="13.5" customHeight="1">
      <c r="C164" s="89"/>
      <c r="D164" s="142" t="s">
        <v>186</v>
      </c>
      <c r="E164" s="48">
        <v>1</v>
      </c>
      <c r="F164" s="41">
        <f>E164+1</f>
        <v>2</v>
      </c>
      <c r="G164" s="41">
        <f t="shared" ref="G164:P164" si="23">F164+1</f>
        <v>3</v>
      </c>
      <c r="H164" s="41">
        <f t="shared" si="23"/>
        <v>4</v>
      </c>
      <c r="I164" s="41">
        <f t="shared" si="23"/>
        <v>5</v>
      </c>
      <c r="J164" s="41">
        <f t="shared" si="23"/>
        <v>6</v>
      </c>
      <c r="K164" s="41">
        <f t="shared" si="23"/>
        <v>7</v>
      </c>
      <c r="L164" s="41">
        <f t="shared" si="23"/>
        <v>8</v>
      </c>
      <c r="M164" s="41">
        <f t="shared" si="23"/>
        <v>9</v>
      </c>
      <c r="N164" s="41">
        <f t="shared" si="23"/>
        <v>10</v>
      </c>
      <c r="O164" s="41">
        <f t="shared" si="23"/>
        <v>11</v>
      </c>
      <c r="P164" s="41">
        <f t="shared" si="23"/>
        <v>12</v>
      </c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90"/>
    </row>
    <row r="165" spans="3:29" ht="13.5" customHeight="1">
      <c r="C165" s="89"/>
      <c r="D165" s="121">
        <v>1</v>
      </c>
      <c r="E165" s="45">
        <v>1</v>
      </c>
      <c r="F165" s="35">
        <v>1</v>
      </c>
      <c r="G165" s="35">
        <v>1</v>
      </c>
      <c r="H165" s="35">
        <v>1</v>
      </c>
      <c r="I165" s="35">
        <v>1</v>
      </c>
      <c r="J165" s="35">
        <v>1</v>
      </c>
      <c r="K165" s="35">
        <v>1</v>
      </c>
      <c r="L165" s="35">
        <v>0.5</v>
      </c>
      <c r="M165" s="35">
        <v>1</v>
      </c>
      <c r="N165" s="35">
        <v>1</v>
      </c>
      <c r="O165" s="35">
        <v>1</v>
      </c>
      <c r="P165" s="35">
        <v>1</v>
      </c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90"/>
    </row>
    <row r="166" spans="3:29" ht="13.5" customHeight="1">
      <c r="C166" s="89"/>
      <c r="D166" s="121">
        <v>2</v>
      </c>
      <c r="E166" s="45">
        <v>1</v>
      </c>
      <c r="F166" s="35">
        <v>1</v>
      </c>
      <c r="G166" s="35">
        <v>1</v>
      </c>
      <c r="H166" s="35">
        <v>0.5</v>
      </c>
      <c r="I166" s="35">
        <v>1</v>
      </c>
      <c r="J166" s="35">
        <v>1</v>
      </c>
      <c r="K166" s="35">
        <v>1</v>
      </c>
      <c r="L166" s="35">
        <v>0.5</v>
      </c>
      <c r="M166" s="35">
        <v>1</v>
      </c>
      <c r="N166" s="35">
        <v>1</v>
      </c>
      <c r="O166" s="35">
        <v>1</v>
      </c>
      <c r="P166" s="35">
        <v>1</v>
      </c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90"/>
    </row>
    <row r="167" spans="3:29" ht="13.5" customHeight="1">
      <c r="C167" s="89"/>
      <c r="D167" s="121">
        <v>3</v>
      </c>
      <c r="E167" s="45">
        <v>1</v>
      </c>
      <c r="F167" s="35">
        <v>1</v>
      </c>
      <c r="G167" s="35">
        <v>1</v>
      </c>
      <c r="H167" s="35">
        <v>1</v>
      </c>
      <c r="I167" s="35">
        <v>1</v>
      </c>
      <c r="J167" s="35">
        <v>1</v>
      </c>
      <c r="K167" s="35">
        <v>1</v>
      </c>
      <c r="L167" s="35">
        <v>0.5</v>
      </c>
      <c r="M167" s="35">
        <v>1</v>
      </c>
      <c r="N167" s="35">
        <v>1</v>
      </c>
      <c r="O167" s="35">
        <v>1</v>
      </c>
      <c r="P167" s="35">
        <v>1</v>
      </c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90"/>
    </row>
    <row r="168" spans="3:29" ht="13.5" customHeight="1">
      <c r="C168" s="89"/>
      <c r="D168" s="121">
        <v>4</v>
      </c>
      <c r="E168" s="45">
        <v>1</v>
      </c>
      <c r="F168" s="35">
        <v>1</v>
      </c>
      <c r="G168" s="35">
        <v>1</v>
      </c>
      <c r="H168" s="35">
        <v>1</v>
      </c>
      <c r="I168" s="35">
        <v>1</v>
      </c>
      <c r="J168" s="35">
        <v>1</v>
      </c>
      <c r="K168" s="35">
        <v>1</v>
      </c>
      <c r="L168" s="35">
        <v>0.5</v>
      </c>
      <c r="M168" s="35">
        <v>1</v>
      </c>
      <c r="N168" s="35">
        <v>1</v>
      </c>
      <c r="O168" s="35">
        <v>1</v>
      </c>
      <c r="P168" s="35">
        <v>0.5</v>
      </c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90"/>
    </row>
    <row r="169" spans="3:29" ht="13.5" customHeight="1">
      <c r="C169" s="89"/>
      <c r="D169" s="121">
        <v>5</v>
      </c>
      <c r="F169" s="42"/>
      <c r="G169" s="35">
        <v>1</v>
      </c>
      <c r="H169" s="42"/>
      <c r="I169" s="35">
        <v>1</v>
      </c>
      <c r="J169" s="42"/>
      <c r="K169" s="42"/>
      <c r="L169" s="35">
        <v>1</v>
      </c>
      <c r="M169" s="42"/>
      <c r="N169" s="42"/>
      <c r="O169" s="35">
        <v>1</v>
      </c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90"/>
    </row>
    <row r="170" spans="3:29" ht="13.5" customHeight="1">
      <c r="C170" s="89"/>
      <c r="D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90"/>
    </row>
    <row r="171" spans="3:29" ht="13.5" customHeight="1">
      <c r="C171" s="89"/>
      <c r="D171" s="180" t="s">
        <v>43</v>
      </c>
      <c r="E171" s="181"/>
      <c r="F171" s="181"/>
      <c r="G171" s="181"/>
      <c r="H171" s="181"/>
      <c r="I171" s="181"/>
      <c r="J171" s="181"/>
      <c r="K171" s="181"/>
      <c r="L171" s="181"/>
      <c r="M171" s="181"/>
      <c r="N171" s="181"/>
      <c r="O171" s="181"/>
      <c r="P171" s="181"/>
      <c r="Q171" s="181"/>
      <c r="R171" s="181"/>
      <c r="S171" s="181"/>
      <c r="T171" s="181"/>
      <c r="U171" s="181"/>
      <c r="V171" s="181"/>
      <c r="W171" s="181"/>
      <c r="X171" s="181"/>
      <c r="Y171" s="181"/>
      <c r="Z171" s="181"/>
      <c r="AA171" s="182"/>
      <c r="AB171" s="42"/>
      <c r="AC171" s="90"/>
    </row>
    <row r="172" spans="3:29" ht="13.5" customHeight="1">
      <c r="C172" s="89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42"/>
      <c r="AC172" s="90"/>
    </row>
    <row r="173" spans="3:29" ht="13.5" customHeight="1">
      <c r="C173" s="89"/>
      <c r="D173" s="42"/>
      <c r="E173" s="35" t="s">
        <v>44</v>
      </c>
      <c r="F173" s="42" t="s">
        <v>45</v>
      </c>
      <c r="G173" s="42"/>
      <c r="H173" s="42"/>
      <c r="I173" s="42" t="s">
        <v>46</v>
      </c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90"/>
    </row>
    <row r="174" spans="3:29" ht="13.5" customHeight="1">
      <c r="C174" s="89"/>
      <c r="D174" s="42"/>
      <c r="E174" s="35">
        <v>16</v>
      </c>
      <c r="F174" s="42" t="s">
        <v>47</v>
      </c>
      <c r="G174" s="42"/>
      <c r="H174" s="42"/>
      <c r="I174" s="42" t="str">
        <f>I149</f>
        <v>valeur pour l'heure maximale de l'année</v>
      </c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90"/>
    </row>
    <row r="175" spans="3:29" ht="13.5" customHeight="1">
      <c r="C175" s="89"/>
      <c r="D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90"/>
    </row>
    <row r="176" spans="3:29" ht="13.5" customHeight="1">
      <c r="C176" s="89"/>
      <c r="D176" s="42"/>
      <c r="E176" s="177" t="s">
        <v>49</v>
      </c>
      <c r="F176" s="178"/>
      <c r="G176" s="178"/>
      <c r="H176" s="178"/>
      <c r="I176" s="178"/>
      <c r="J176" s="178"/>
      <c r="K176" s="178"/>
      <c r="L176" s="178"/>
      <c r="M176" s="178"/>
      <c r="N176" s="178"/>
      <c r="O176" s="178"/>
      <c r="P176" s="178"/>
      <c r="Q176" s="178"/>
      <c r="R176" s="178"/>
      <c r="S176" s="178"/>
      <c r="T176" s="178"/>
      <c r="U176" s="178"/>
      <c r="V176" s="178"/>
      <c r="W176" s="178"/>
      <c r="X176" s="178"/>
      <c r="Y176" s="178"/>
      <c r="Z176" s="178"/>
      <c r="AA176" s="178"/>
      <c r="AB176" s="179"/>
      <c r="AC176" s="90"/>
    </row>
    <row r="177" spans="3:29" ht="13.5" customHeight="1">
      <c r="C177" s="89"/>
      <c r="D177" s="142" t="s">
        <v>10</v>
      </c>
      <c r="E177" s="41">
        <v>1</v>
      </c>
      <c r="F177" s="41">
        <f>E177+1</f>
        <v>2</v>
      </c>
      <c r="G177" s="41">
        <f t="shared" ref="G177:AA177" si="24">F177+1</f>
        <v>3</v>
      </c>
      <c r="H177" s="41">
        <f t="shared" si="24"/>
        <v>4</v>
      </c>
      <c r="I177" s="41">
        <f t="shared" si="24"/>
        <v>5</v>
      </c>
      <c r="J177" s="41">
        <f t="shared" si="24"/>
        <v>6</v>
      </c>
      <c r="K177" s="41">
        <f t="shared" si="24"/>
        <v>7</v>
      </c>
      <c r="L177" s="41">
        <f t="shared" si="24"/>
        <v>8</v>
      </c>
      <c r="M177" s="41">
        <f t="shared" si="24"/>
        <v>9</v>
      </c>
      <c r="N177" s="41">
        <f t="shared" si="24"/>
        <v>10</v>
      </c>
      <c r="O177" s="41">
        <f t="shared" si="24"/>
        <v>11</v>
      </c>
      <c r="P177" s="41">
        <f t="shared" si="24"/>
        <v>12</v>
      </c>
      <c r="Q177" s="41">
        <f t="shared" si="24"/>
        <v>13</v>
      </c>
      <c r="R177" s="41">
        <f t="shared" si="24"/>
        <v>14</v>
      </c>
      <c r="S177" s="41">
        <f t="shared" si="24"/>
        <v>15</v>
      </c>
      <c r="T177" s="41">
        <f t="shared" si="24"/>
        <v>16</v>
      </c>
      <c r="U177" s="41">
        <f t="shared" si="24"/>
        <v>17</v>
      </c>
      <c r="V177" s="41">
        <f t="shared" si="24"/>
        <v>18</v>
      </c>
      <c r="W177" s="41">
        <f t="shared" si="24"/>
        <v>19</v>
      </c>
      <c r="X177" s="41">
        <f t="shared" si="24"/>
        <v>20</v>
      </c>
      <c r="Y177" s="41">
        <f t="shared" si="24"/>
        <v>21</v>
      </c>
      <c r="Z177" s="41">
        <f>Y177+1</f>
        <v>22</v>
      </c>
      <c r="AA177" s="41">
        <f t="shared" si="24"/>
        <v>23</v>
      </c>
      <c r="AB177" s="41">
        <f>AA177+1</f>
        <v>24</v>
      </c>
      <c r="AC177" s="90"/>
    </row>
    <row r="178" spans="3:29" ht="13.5" customHeight="1">
      <c r="C178" s="89"/>
      <c r="D178" s="121">
        <v>1</v>
      </c>
      <c r="E178" s="41">
        <v>0.11111</v>
      </c>
      <c r="F178" s="41">
        <v>0.11111</v>
      </c>
      <c r="G178" s="41">
        <v>0.11111</v>
      </c>
      <c r="H178" s="41">
        <v>0.11111</v>
      </c>
      <c r="I178" s="41">
        <v>0.11111</v>
      </c>
      <c r="J178" s="41">
        <v>0.11111</v>
      </c>
      <c r="K178" s="41">
        <v>0.11111</v>
      </c>
      <c r="L178" s="41">
        <v>0.11111</v>
      </c>
      <c r="M178" s="41">
        <v>0.55000000000000004</v>
      </c>
      <c r="N178" s="41">
        <v>1</v>
      </c>
      <c r="O178" s="41">
        <v>1</v>
      </c>
      <c r="P178" s="41">
        <v>1</v>
      </c>
      <c r="Q178" s="41">
        <v>1</v>
      </c>
      <c r="R178" s="41">
        <v>1</v>
      </c>
      <c r="S178" s="41">
        <v>1</v>
      </c>
      <c r="T178" s="41">
        <v>1</v>
      </c>
      <c r="U178" s="41">
        <v>1</v>
      </c>
      <c r="V178" s="41">
        <v>0.55000000000000004</v>
      </c>
      <c r="W178" s="41">
        <v>0.11111</v>
      </c>
      <c r="X178" s="41">
        <v>0.11111</v>
      </c>
      <c r="Y178" s="41">
        <v>0.11111</v>
      </c>
      <c r="Z178" s="41">
        <v>0.11111</v>
      </c>
      <c r="AA178" s="41">
        <v>0.11111</v>
      </c>
      <c r="AB178" s="41">
        <v>0.11111</v>
      </c>
      <c r="AC178" s="90"/>
    </row>
    <row r="179" spans="3:29" ht="13.5" customHeight="1">
      <c r="C179" s="89"/>
      <c r="D179" s="121">
        <f t="shared" ref="D179:D184" si="25">D178+1</f>
        <v>2</v>
      </c>
      <c r="E179" s="41">
        <v>0.11111</v>
      </c>
      <c r="F179" s="41">
        <v>0.11111</v>
      </c>
      <c r="G179" s="41">
        <v>0.11111</v>
      </c>
      <c r="H179" s="41">
        <v>0.11111</v>
      </c>
      <c r="I179" s="41">
        <v>0.11111</v>
      </c>
      <c r="J179" s="41">
        <v>0.11111</v>
      </c>
      <c r="K179" s="41">
        <v>0.11111</v>
      </c>
      <c r="L179" s="41">
        <v>0.11111</v>
      </c>
      <c r="M179" s="41">
        <v>0.55000000000000004</v>
      </c>
      <c r="N179" s="41">
        <v>1</v>
      </c>
      <c r="O179" s="41">
        <v>1</v>
      </c>
      <c r="P179" s="41">
        <v>1</v>
      </c>
      <c r="Q179" s="41">
        <v>1</v>
      </c>
      <c r="R179" s="41">
        <v>1</v>
      </c>
      <c r="S179" s="41">
        <v>1</v>
      </c>
      <c r="T179" s="41">
        <v>1</v>
      </c>
      <c r="U179" s="41">
        <v>1</v>
      </c>
      <c r="V179" s="41">
        <v>0.55000000000000004</v>
      </c>
      <c r="W179" s="41">
        <v>0.11111</v>
      </c>
      <c r="X179" s="41">
        <v>0.11111</v>
      </c>
      <c r="Y179" s="41">
        <v>0.11111</v>
      </c>
      <c r="Z179" s="41">
        <v>0.11111</v>
      </c>
      <c r="AA179" s="41">
        <v>0.11111</v>
      </c>
      <c r="AB179" s="41">
        <v>0.11111</v>
      </c>
      <c r="AC179" s="90"/>
    </row>
    <row r="180" spans="3:29" ht="13.5" customHeight="1">
      <c r="C180" s="89"/>
      <c r="D180" s="121">
        <f t="shared" si="25"/>
        <v>3</v>
      </c>
      <c r="E180" s="41">
        <v>0.11111</v>
      </c>
      <c r="F180" s="41">
        <v>0.11111</v>
      </c>
      <c r="G180" s="41">
        <v>0.11111</v>
      </c>
      <c r="H180" s="41">
        <v>0.11111</v>
      </c>
      <c r="I180" s="41">
        <v>0.11111</v>
      </c>
      <c r="J180" s="41">
        <v>0.11111</v>
      </c>
      <c r="K180" s="41">
        <v>0.11111</v>
      </c>
      <c r="L180" s="41">
        <v>0.11111</v>
      </c>
      <c r="M180" s="41">
        <v>0.55000000000000004</v>
      </c>
      <c r="N180" s="41">
        <v>1</v>
      </c>
      <c r="O180" s="41">
        <v>1</v>
      </c>
      <c r="P180" s="41">
        <v>1</v>
      </c>
      <c r="Q180" s="41">
        <v>1</v>
      </c>
      <c r="R180" s="41">
        <v>1</v>
      </c>
      <c r="S180" s="41">
        <v>1</v>
      </c>
      <c r="T180" s="41">
        <v>1</v>
      </c>
      <c r="U180" s="41">
        <v>1</v>
      </c>
      <c r="V180" s="41">
        <v>0.55000000000000004</v>
      </c>
      <c r="W180" s="41">
        <v>0.11111</v>
      </c>
      <c r="X180" s="41">
        <v>0.11111</v>
      </c>
      <c r="Y180" s="41">
        <v>0.11111</v>
      </c>
      <c r="Z180" s="41">
        <v>0.11111</v>
      </c>
      <c r="AA180" s="41">
        <v>0.11111</v>
      </c>
      <c r="AB180" s="41">
        <v>0.11111</v>
      </c>
      <c r="AC180" s="90"/>
    </row>
    <row r="181" spans="3:29" ht="13.5" customHeight="1">
      <c r="C181" s="89"/>
      <c r="D181" s="121">
        <f t="shared" si="25"/>
        <v>4</v>
      </c>
      <c r="E181" s="41">
        <v>0.11111</v>
      </c>
      <c r="F181" s="41">
        <v>0.11111</v>
      </c>
      <c r="G181" s="41">
        <v>0.11111</v>
      </c>
      <c r="H181" s="41">
        <v>0.11111</v>
      </c>
      <c r="I181" s="41">
        <v>0.11111</v>
      </c>
      <c r="J181" s="41">
        <v>0.11111</v>
      </c>
      <c r="K181" s="41">
        <v>0.11111</v>
      </c>
      <c r="L181" s="41">
        <v>0.11111</v>
      </c>
      <c r="M181" s="41">
        <v>0.55000000000000004</v>
      </c>
      <c r="N181" s="41">
        <v>1</v>
      </c>
      <c r="O181" s="41">
        <v>1</v>
      </c>
      <c r="P181" s="41">
        <v>1</v>
      </c>
      <c r="Q181" s="41">
        <v>1</v>
      </c>
      <c r="R181" s="41">
        <v>1</v>
      </c>
      <c r="S181" s="41">
        <v>1</v>
      </c>
      <c r="T181" s="41">
        <v>1</v>
      </c>
      <c r="U181" s="41">
        <v>1</v>
      </c>
      <c r="V181" s="41">
        <v>0.55000000000000004</v>
      </c>
      <c r="W181" s="41">
        <v>0.11111</v>
      </c>
      <c r="X181" s="41">
        <v>0.11111</v>
      </c>
      <c r="Y181" s="41">
        <v>0.11111</v>
      </c>
      <c r="Z181" s="41">
        <v>0.11111</v>
      </c>
      <c r="AA181" s="41">
        <v>0.11111</v>
      </c>
      <c r="AB181" s="41">
        <v>0.11111</v>
      </c>
      <c r="AC181" s="90"/>
    </row>
    <row r="182" spans="3:29" ht="13.5" customHeight="1">
      <c r="C182" s="89"/>
      <c r="D182" s="121">
        <f t="shared" si="25"/>
        <v>5</v>
      </c>
      <c r="E182" s="41">
        <v>0.11111</v>
      </c>
      <c r="F182" s="41">
        <v>0.11111</v>
      </c>
      <c r="G182" s="41">
        <v>0.11111</v>
      </c>
      <c r="H182" s="41">
        <v>0.11111</v>
      </c>
      <c r="I182" s="41">
        <v>0.11111</v>
      </c>
      <c r="J182" s="41">
        <v>0.11111</v>
      </c>
      <c r="K182" s="41">
        <v>0.11111</v>
      </c>
      <c r="L182" s="41">
        <v>0.11111</v>
      </c>
      <c r="M182" s="41">
        <v>0.55000000000000004</v>
      </c>
      <c r="N182" s="41">
        <v>1</v>
      </c>
      <c r="O182" s="41">
        <v>1</v>
      </c>
      <c r="P182" s="41">
        <v>1</v>
      </c>
      <c r="Q182" s="41">
        <v>1</v>
      </c>
      <c r="R182" s="41">
        <v>1</v>
      </c>
      <c r="S182" s="41">
        <v>1</v>
      </c>
      <c r="T182" s="41">
        <v>1</v>
      </c>
      <c r="U182" s="41">
        <v>1</v>
      </c>
      <c r="V182" s="41">
        <v>0.55000000000000004</v>
      </c>
      <c r="W182" s="41">
        <v>0.11111</v>
      </c>
      <c r="X182" s="41">
        <v>0.11111</v>
      </c>
      <c r="Y182" s="41">
        <v>0.11111</v>
      </c>
      <c r="Z182" s="41">
        <v>0.11111</v>
      </c>
      <c r="AA182" s="41">
        <v>0.11111</v>
      </c>
      <c r="AB182" s="41">
        <v>0.11111</v>
      </c>
      <c r="AC182" s="90"/>
    </row>
    <row r="183" spans="3:29" ht="13.5" customHeight="1">
      <c r="C183" s="89"/>
      <c r="D183" s="121">
        <f t="shared" si="25"/>
        <v>6</v>
      </c>
      <c r="E183" s="41">
        <v>0.11111</v>
      </c>
      <c r="F183" s="41">
        <v>0.11111</v>
      </c>
      <c r="G183" s="41">
        <v>0.11111</v>
      </c>
      <c r="H183" s="41">
        <v>0.11111</v>
      </c>
      <c r="I183" s="41">
        <v>0.11111</v>
      </c>
      <c r="J183" s="41">
        <v>0.11111</v>
      </c>
      <c r="K183" s="41">
        <v>0.11111</v>
      </c>
      <c r="L183" s="41">
        <v>0.11111</v>
      </c>
      <c r="M183" s="41">
        <v>0.11111</v>
      </c>
      <c r="N183" s="41">
        <v>0.11111</v>
      </c>
      <c r="O183" s="41">
        <v>0.11111</v>
      </c>
      <c r="P183" s="41">
        <v>0.11111</v>
      </c>
      <c r="Q183" s="41">
        <v>0.11111</v>
      </c>
      <c r="R183" s="41">
        <v>0.11111</v>
      </c>
      <c r="S183" s="41">
        <v>0.11111</v>
      </c>
      <c r="T183" s="41">
        <v>0.11111</v>
      </c>
      <c r="U183" s="41">
        <v>0.11111</v>
      </c>
      <c r="V183" s="41">
        <v>0.11111</v>
      </c>
      <c r="W183" s="41">
        <v>0.11111</v>
      </c>
      <c r="X183" s="41">
        <v>0.11111</v>
      </c>
      <c r="Y183" s="41">
        <v>0.11111</v>
      </c>
      <c r="Z183" s="41">
        <v>0.11111</v>
      </c>
      <c r="AA183" s="41">
        <v>0.11111</v>
      </c>
      <c r="AB183" s="41">
        <v>0.11111</v>
      </c>
      <c r="AC183" s="90"/>
    </row>
    <row r="184" spans="3:29" ht="13.5" customHeight="1">
      <c r="C184" s="89"/>
      <c r="D184" s="121">
        <f t="shared" si="25"/>
        <v>7</v>
      </c>
      <c r="E184" s="41">
        <v>0.11111</v>
      </c>
      <c r="F184" s="41">
        <v>0.11111</v>
      </c>
      <c r="G184" s="41">
        <v>0.11111</v>
      </c>
      <c r="H184" s="41">
        <v>0.11111</v>
      </c>
      <c r="I184" s="41">
        <v>0.11111</v>
      </c>
      <c r="J184" s="41">
        <v>0.11111</v>
      </c>
      <c r="K184" s="41">
        <v>0.11111</v>
      </c>
      <c r="L184" s="41">
        <v>0.11111</v>
      </c>
      <c r="M184" s="41">
        <v>0.11111</v>
      </c>
      <c r="N184" s="41">
        <v>0.11111</v>
      </c>
      <c r="O184" s="41">
        <v>0.11111</v>
      </c>
      <c r="P184" s="41">
        <v>0.11111</v>
      </c>
      <c r="Q184" s="41">
        <v>0.11111</v>
      </c>
      <c r="R184" s="41">
        <v>0.11111</v>
      </c>
      <c r="S184" s="41">
        <v>0.11111</v>
      </c>
      <c r="T184" s="41">
        <v>0.11111</v>
      </c>
      <c r="U184" s="41">
        <v>0.11111</v>
      </c>
      <c r="V184" s="41">
        <v>0.11111</v>
      </c>
      <c r="W184" s="41">
        <v>0.11111</v>
      </c>
      <c r="X184" s="41">
        <v>0.11111</v>
      </c>
      <c r="Y184" s="41">
        <v>0.11111</v>
      </c>
      <c r="Z184" s="41">
        <v>0.11111</v>
      </c>
      <c r="AA184" s="41">
        <v>0.11111</v>
      </c>
      <c r="AB184" s="41">
        <v>0.11111</v>
      </c>
      <c r="AC184" s="90"/>
    </row>
    <row r="185" spans="3:29" ht="13.5" customHeight="1">
      <c r="C185" s="89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90"/>
    </row>
    <row r="186" spans="3:29" ht="13.5" customHeight="1">
      <c r="C186" s="89"/>
      <c r="E186" s="183" t="s">
        <v>50</v>
      </c>
      <c r="F186" s="183"/>
      <c r="G186" s="183"/>
      <c r="H186" s="183"/>
      <c r="I186" s="183"/>
      <c r="J186" s="183"/>
      <c r="K186" s="183"/>
      <c r="L186" s="183"/>
      <c r="M186" s="183"/>
      <c r="N186" s="183"/>
      <c r="O186" s="183"/>
      <c r="P186" s="183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90"/>
    </row>
    <row r="187" spans="3:29" ht="13.5" customHeight="1">
      <c r="C187" s="89"/>
      <c r="D187" s="142" t="s">
        <v>186</v>
      </c>
      <c r="E187" s="48">
        <v>1</v>
      </c>
      <c r="F187" s="41">
        <f>E187+1</f>
        <v>2</v>
      </c>
      <c r="G187" s="41">
        <f t="shared" ref="G187:P187" si="26">F187+1</f>
        <v>3</v>
      </c>
      <c r="H187" s="41">
        <f t="shared" si="26"/>
        <v>4</v>
      </c>
      <c r="I187" s="41">
        <f t="shared" si="26"/>
        <v>5</v>
      </c>
      <c r="J187" s="41">
        <f t="shared" si="26"/>
        <v>6</v>
      </c>
      <c r="K187" s="41">
        <f t="shared" si="26"/>
        <v>7</v>
      </c>
      <c r="L187" s="41">
        <f t="shared" si="26"/>
        <v>8</v>
      </c>
      <c r="M187" s="41">
        <f t="shared" si="26"/>
        <v>9</v>
      </c>
      <c r="N187" s="41">
        <f t="shared" si="26"/>
        <v>10</v>
      </c>
      <c r="O187" s="41">
        <f t="shared" si="26"/>
        <v>11</v>
      </c>
      <c r="P187" s="41">
        <f t="shared" si="26"/>
        <v>12</v>
      </c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90"/>
    </row>
    <row r="188" spans="3:29" ht="13.5" customHeight="1">
      <c r="C188" s="89"/>
      <c r="D188" s="121">
        <v>1</v>
      </c>
      <c r="E188" s="45">
        <v>1</v>
      </c>
      <c r="F188" s="35">
        <v>1</v>
      </c>
      <c r="G188" s="35">
        <v>1</v>
      </c>
      <c r="H188" s="35">
        <v>1</v>
      </c>
      <c r="I188" s="35">
        <v>1</v>
      </c>
      <c r="J188" s="35">
        <v>1</v>
      </c>
      <c r="K188" s="35">
        <v>1</v>
      </c>
      <c r="L188" s="35">
        <v>0.5</v>
      </c>
      <c r="M188" s="35">
        <v>1</v>
      </c>
      <c r="N188" s="35">
        <v>1</v>
      </c>
      <c r="O188" s="35">
        <v>1</v>
      </c>
      <c r="P188" s="35">
        <v>1</v>
      </c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90"/>
    </row>
    <row r="189" spans="3:29" ht="13.5" customHeight="1">
      <c r="C189" s="89"/>
      <c r="D189" s="121">
        <v>2</v>
      </c>
      <c r="E189" s="45">
        <v>1</v>
      </c>
      <c r="F189" s="35">
        <v>1</v>
      </c>
      <c r="G189" s="35">
        <v>1</v>
      </c>
      <c r="H189" s="35">
        <v>0.5</v>
      </c>
      <c r="I189" s="35">
        <v>1</v>
      </c>
      <c r="J189" s="35">
        <v>1</v>
      </c>
      <c r="K189" s="35">
        <v>1</v>
      </c>
      <c r="L189" s="35">
        <v>0.5</v>
      </c>
      <c r="M189" s="35">
        <v>1</v>
      </c>
      <c r="N189" s="35">
        <v>1</v>
      </c>
      <c r="O189" s="35">
        <v>1</v>
      </c>
      <c r="P189" s="35">
        <v>1</v>
      </c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90"/>
    </row>
    <row r="190" spans="3:29" ht="13.5" customHeight="1">
      <c r="C190" s="89"/>
      <c r="D190" s="121">
        <v>3</v>
      </c>
      <c r="E190" s="45">
        <v>1</v>
      </c>
      <c r="F190" s="35">
        <v>1</v>
      </c>
      <c r="G190" s="35">
        <v>1</v>
      </c>
      <c r="H190" s="35">
        <v>1</v>
      </c>
      <c r="I190" s="35">
        <v>1</v>
      </c>
      <c r="J190" s="35">
        <v>1</v>
      </c>
      <c r="K190" s="35">
        <v>1</v>
      </c>
      <c r="L190" s="35">
        <v>0.5</v>
      </c>
      <c r="M190" s="35">
        <v>1</v>
      </c>
      <c r="N190" s="35">
        <v>1</v>
      </c>
      <c r="O190" s="35">
        <v>1</v>
      </c>
      <c r="P190" s="35">
        <v>1</v>
      </c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90"/>
    </row>
    <row r="191" spans="3:29" ht="13.5" customHeight="1">
      <c r="C191" s="89"/>
      <c r="D191" s="121">
        <v>4</v>
      </c>
      <c r="E191" s="45">
        <v>1</v>
      </c>
      <c r="F191" s="35">
        <v>1</v>
      </c>
      <c r="G191" s="35">
        <v>1</v>
      </c>
      <c r="H191" s="35">
        <v>1</v>
      </c>
      <c r="I191" s="35">
        <v>1</v>
      </c>
      <c r="J191" s="35">
        <v>1</v>
      </c>
      <c r="K191" s="35">
        <v>1</v>
      </c>
      <c r="L191" s="35">
        <v>0.5</v>
      </c>
      <c r="M191" s="35">
        <v>1</v>
      </c>
      <c r="N191" s="35">
        <v>1</v>
      </c>
      <c r="O191" s="35">
        <v>1</v>
      </c>
      <c r="P191" s="35">
        <v>0.5</v>
      </c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90"/>
    </row>
    <row r="192" spans="3:29" ht="13.5" customHeight="1">
      <c r="C192" s="89"/>
      <c r="D192" s="121">
        <v>5</v>
      </c>
      <c r="F192" s="42"/>
      <c r="G192" s="35">
        <v>1</v>
      </c>
      <c r="H192" s="42"/>
      <c r="I192" s="35">
        <v>1</v>
      </c>
      <c r="J192" s="42"/>
      <c r="K192" s="42"/>
      <c r="L192" s="35">
        <v>1</v>
      </c>
      <c r="M192" s="42"/>
      <c r="N192" s="42"/>
      <c r="O192" s="35">
        <v>1</v>
      </c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90"/>
    </row>
    <row r="193" spans="2:29" ht="13.5" customHeight="1">
      <c r="C193" s="89"/>
      <c r="D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90"/>
    </row>
    <row r="194" spans="2:29" ht="13.5" customHeight="1">
      <c r="C194" s="89"/>
      <c r="D194" s="180" t="s">
        <v>51</v>
      </c>
      <c r="E194" s="181"/>
      <c r="F194" s="181"/>
      <c r="G194" s="181"/>
      <c r="H194" s="181"/>
      <c r="I194" s="181"/>
      <c r="J194" s="181"/>
      <c r="K194" s="181"/>
      <c r="L194" s="181"/>
      <c r="M194" s="181"/>
      <c r="N194" s="181"/>
      <c r="O194" s="181"/>
      <c r="P194" s="181"/>
      <c r="Q194" s="181"/>
      <c r="R194" s="181"/>
      <c r="S194" s="181"/>
      <c r="T194" s="181"/>
      <c r="U194" s="181"/>
      <c r="V194" s="181"/>
      <c r="W194" s="181"/>
      <c r="X194" s="181"/>
      <c r="Y194" s="181"/>
      <c r="Z194" s="181"/>
      <c r="AA194" s="181"/>
      <c r="AB194" s="182"/>
      <c r="AC194" s="90"/>
    </row>
    <row r="195" spans="2:29" ht="13.5" customHeight="1">
      <c r="C195" s="89"/>
      <c r="D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90"/>
    </row>
    <row r="196" spans="2:29" ht="13.5" customHeight="1">
      <c r="C196" s="89"/>
      <c r="D196" s="42"/>
      <c r="E196" s="35" t="s">
        <v>44</v>
      </c>
      <c r="F196" s="42" t="s">
        <v>45</v>
      </c>
      <c r="G196" s="42"/>
      <c r="H196" s="42"/>
      <c r="I196" s="42" t="s">
        <v>52</v>
      </c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90"/>
    </row>
    <row r="197" spans="2:29" ht="13.5" customHeight="1">
      <c r="C197" s="89"/>
      <c r="D197" s="42"/>
      <c r="E197" s="35">
        <v>0</v>
      </c>
      <c r="F197" s="42" t="s">
        <v>53</v>
      </c>
      <c r="G197" s="42"/>
      <c r="H197" s="42"/>
      <c r="I197" s="42" t="str">
        <f>I174</f>
        <v>valeur pour l'heure maximale de l'année</v>
      </c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90"/>
    </row>
    <row r="198" spans="2:29" ht="13.5" customHeight="1">
      <c r="C198" s="89"/>
      <c r="D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90"/>
    </row>
    <row r="199" spans="2:29" ht="13.5" customHeight="1">
      <c r="C199" s="89"/>
      <c r="D199" s="42"/>
      <c r="E199" s="177" t="s">
        <v>49</v>
      </c>
      <c r="F199" s="178"/>
      <c r="G199" s="178"/>
      <c r="H199" s="178"/>
      <c r="I199" s="178"/>
      <c r="J199" s="178"/>
      <c r="K199" s="178"/>
      <c r="L199" s="178"/>
      <c r="M199" s="178"/>
      <c r="N199" s="178"/>
      <c r="O199" s="178"/>
      <c r="P199" s="178"/>
      <c r="Q199" s="178"/>
      <c r="R199" s="178"/>
      <c r="S199" s="178"/>
      <c r="T199" s="178"/>
      <c r="U199" s="178"/>
      <c r="V199" s="178"/>
      <c r="W199" s="178"/>
      <c r="X199" s="178"/>
      <c r="Y199" s="178"/>
      <c r="Z199" s="178"/>
      <c r="AA199" s="178"/>
      <c r="AB199" s="179"/>
      <c r="AC199" s="90"/>
    </row>
    <row r="200" spans="2:29" ht="13.5" customHeight="1">
      <c r="B200" s="13"/>
      <c r="C200" s="89"/>
      <c r="D200" s="142" t="s">
        <v>10</v>
      </c>
      <c r="E200" s="41">
        <v>1</v>
      </c>
      <c r="F200" s="41">
        <f>E200+1</f>
        <v>2</v>
      </c>
      <c r="G200" s="41">
        <f t="shared" ref="G200:AA200" si="27">F200+1</f>
        <v>3</v>
      </c>
      <c r="H200" s="41">
        <f t="shared" si="27"/>
        <v>4</v>
      </c>
      <c r="I200" s="41">
        <f t="shared" si="27"/>
        <v>5</v>
      </c>
      <c r="J200" s="41">
        <f t="shared" si="27"/>
        <v>6</v>
      </c>
      <c r="K200" s="41">
        <f t="shared" si="27"/>
        <v>7</v>
      </c>
      <c r="L200" s="41">
        <f t="shared" si="27"/>
        <v>8</v>
      </c>
      <c r="M200" s="41">
        <f t="shared" si="27"/>
        <v>9</v>
      </c>
      <c r="N200" s="41">
        <f t="shared" si="27"/>
        <v>10</v>
      </c>
      <c r="O200" s="41">
        <f t="shared" si="27"/>
        <v>11</v>
      </c>
      <c r="P200" s="41">
        <f t="shared" si="27"/>
        <v>12</v>
      </c>
      <c r="Q200" s="41">
        <f t="shared" si="27"/>
        <v>13</v>
      </c>
      <c r="R200" s="41">
        <f t="shared" si="27"/>
        <v>14</v>
      </c>
      <c r="S200" s="41">
        <f t="shared" si="27"/>
        <v>15</v>
      </c>
      <c r="T200" s="41">
        <f t="shared" si="27"/>
        <v>16</v>
      </c>
      <c r="U200" s="41">
        <f t="shared" si="27"/>
        <v>17</v>
      </c>
      <c r="V200" s="41">
        <f t="shared" si="27"/>
        <v>18</v>
      </c>
      <c r="W200" s="41">
        <f t="shared" si="27"/>
        <v>19</v>
      </c>
      <c r="X200" s="41">
        <f t="shared" si="27"/>
        <v>20</v>
      </c>
      <c r="Y200" s="41">
        <f t="shared" si="27"/>
        <v>21</v>
      </c>
      <c r="Z200" s="41">
        <f>Y200+1</f>
        <v>22</v>
      </c>
      <c r="AA200" s="41">
        <f t="shared" si="27"/>
        <v>23</v>
      </c>
      <c r="AB200" s="41">
        <f>AA200+1</f>
        <v>24</v>
      </c>
      <c r="AC200" s="90"/>
    </row>
    <row r="201" spans="2:29" ht="13.5" customHeight="1">
      <c r="C201" s="89"/>
      <c r="D201" s="121">
        <v>1</v>
      </c>
      <c r="E201" s="41">
        <v>0.11111</v>
      </c>
      <c r="F201" s="41">
        <v>0.11111</v>
      </c>
      <c r="G201" s="41">
        <v>0.11111</v>
      </c>
      <c r="H201" s="41">
        <v>0.11111</v>
      </c>
      <c r="I201" s="41">
        <v>0.11111</v>
      </c>
      <c r="J201" s="41">
        <v>0.11111</v>
      </c>
      <c r="K201" s="41">
        <v>0.11111</v>
      </c>
      <c r="L201" s="41">
        <v>0.11111</v>
      </c>
      <c r="M201" s="41">
        <v>0.55000000000000004</v>
      </c>
      <c r="N201" s="41">
        <v>1</v>
      </c>
      <c r="O201" s="41">
        <v>1</v>
      </c>
      <c r="P201" s="41">
        <v>1</v>
      </c>
      <c r="Q201" s="41">
        <v>1</v>
      </c>
      <c r="R201" s="41">
        <v>1</v>
      </c>
      <c r="S201" s="41">
        <v>1</v>
      </c>
      <c r="T201" s="41">
        <v>1</v>
      </c>
      <c r="U201" s="41">
        <v>1</v>
      </c>
      <c r="V201" s="41">
        <v>0.55000000000000004</v>
      </c>
      <c r="W201" s="41">
        <v>0.11111</v>
      </c>
      <c r="X201" s="41">
        <v>0.11111</v>
      </c>
      <c r="Y201" s="41">
        <v>0.11111</v>
      </c>
      <c r="Z201" s="41">
        <v>0.11111</v>
      </c>
      <c r="AA201" s="41">
        <v>0.11111</v>
      </c>
      <c r="AB201" s="41">
        <v>0.11111</v>
      </c>
      <c r="AC201" s="90"/>
    </row>
    <row r="202" spans="2:29" ht="13.5" customHeight="1">
      <c r="C202" s="89"/>
      <c r="D202" s="121">
        <f t="shared" ref="D202:D207" si="28">D201+1</f>
        <v>2</v>
      </c>
      <c r="E202" s="41">
        <v>0.11111</v>
      </c>
      <c r="F202" s="41">
        <v>0.11111</v>
      </c>
      <c r="G202" s="41">
        <v>0.11111</v>
      </c>
      <c r="H202" s="41">
        <v>0.11111</v>
      </c>
      <c r="I202" s="41">
        <v>0.11111</v>
      </c>
      <c r="J202" s="41">
        <v>0.11111</v>
      </c>
      <c r="K202" s="41">
        <v>0.11111</v>
      </c>
      <c r="L202" s="41">
        <v>0.11111</v>
      </c>
      <c r="M202" s="41">
        <v>0.55000000000000004</v>
      </c>
      <c r="N202" s="41">
        <v>1</v>
      </c>
      <c r="O202" s="41">
        <v>1</v>
      </c>
      <c r="P202" s="41">
        <v>1</v>
      </c>
      <c r="Q202" s="41">
        <v>1</v>
      </c>
      <c r="R202" s="41">
        <v>1</v>
      </c>
      <c r="S202" s="41">
        <v>1</v>
      </c>
      <c r="T202" s="41">
        <v>1</v>
      </c>
      <c r="U202" s="41">
        <v>1</v>
      </c>
      <c r="V202" s="41">
        <v>0.55000000000000004</v>
      </c>
      <c r="W202" s="41">
        <v>0.11111</v>
      </c>
      <c r="X202" s="41">
        <v>0.11111</v>
      </c>
      <c r="Y202" s="41">
        <v>0.11111</v>
      </c>
      <c r="Z202" s="41">
        <v>0.11111</v>
      </c>
      <c r="AA202" s="41">
        <v>0.11111</v>
      </c>
      <c r="AB202" s="41">
        <v>0.11111</v>
      </c>
      <c r="AC202" s="90"/>
    </row>
    <row r="203" spans="2:29" ht="13.5" customHeight="1">
      <c r="C203" s="89"/>
      <c r="D203" s="121">
        <f t="shared" si="28"/>
        <v>3</v>
      </c>
      <c r="E203" s="41">
        <v>0.11111</v>
      </c>
      <c r="F203" s="41">
        <v>0.11111</v>
      </c>
      <c r="G203" s="41">
        <v>0.11111</v>
      </c>
      <c r="H203" s="41">
        <v>0.11111</v>
      </c>
      <c r="I203" s="41">
        <v>0.11111</v>
      </c>
      <c r="J203" s="41">
        <v>0.11111</v>
      </c>
      <c r="K203" s="41">
        <v>0.11111</v>
      </c>
      <c r="L203" s="41">
        <v>0.11111</v>
      </c>
      <c r="M203" s="41">
        <v>0.55000000000000004</v>
      </c>
      <c r="N203" s="41">
        <v>1</v>
      </c>
      <c r="O203" s="41">
        <v>1</v>
      </c>
      <c r="P203" s="41">
        <v>1</v>
      </c>
      <c r="Q203" s="41">
        <v>1</v>
      </c>
      <c r="R203" s="41">
        <v>1</v>
      </c>
      <c r="S203" s="41">
        <v>1</v>
      </c>
      <c r="T203" s="41">
        <v>1</v>
      </c>
      <c r="U203" s="41">
        <v>1</v>
      </c>
      <c r="V203" s="41">
        <v>0.55000000000000004</v>
      </c>
      <c r="W203" s="41">
        <v>0.11111</v>
      </c>
      <c r="X203" s="41">
        <v>0.11111</v>
      </c>
      <c r="Y203" s="41">
        <v>0.11111</v>
      </c>
      <c r="Z203" s="41">
        <v>0.11111</v>
      </c>
      <c r="AA203" s="41">
        <v>0.11111</v>
      </c>
      <c r="AB203" s="41">
        <v>0.11111</v>
      </c>
      <c r="AC203" s="90"/>
    </row>
    <row r="204" spans="2:29" ht="13.5" customHeight="1">
      <c r="C204" s="89"/>
      <c r="D204" s="121">
        <f t="shared" si="28"/>
        <v>4</v>
      </c>
      <c r="E204" s="41">
        <v>0.11111</v>
      </c>
      <c r="F204" s="41">
        <v>0.11111</v>
      </c>
      <c r="G204" s="41">
        <v>0.11111</v>
      </c>
      <c r="H204" s="41">
        <v>0.11111</v>
      </c>
      <c r="I204" s="41">
        <v>0.11111</v>
      </c>
      <c r="J204" s="41">
        <v>0.11111</v>
      </c>
      <c r="K204" s="41">
        <v>0.11111</v>
      </c>
      <c r="L204" s="41">
        <v>0.11111</v>
      </c>
      <c r="M204" s="41">
        <v>0.55000000000000004</v>
      </c>
      <c r="N204" s="41">
        <v>1</v>
      </c>
      <c r="O204" s="41">
        <v>1</v>
      </c>
      <c r="P204" s="41">
        <v>1</v>
      </c>
      <c r="Q204" s="41">
        <v>1</v>
      </c>
      <c r="R204" s="41">
        <v>1</v>
      </c>
      <c r="S204" s="41">
        <v>1</v>
      </c>
      <c r="T204" s="41">
        <v>1</v>
      </c>
      <c r="U204" s="41">
        <v>1</v>
      </c>
      <c r="V204" s="41">
        <v>0.55000000000000004</v>
      </c>
      <c r="W204" s="41">
        <v>0.11111</v>
      </c>
      <c r="X204" s="41">
        <v>0.11111</v>
      </c>
      <c r="Y204" s="41">
        <v>0.11111</v>
      </c>
      <c r="Z204" s="41">
        <v>0.11111</v>
      </c>
      <c r="AA204" s="41">
        <v>0.11111</v>
      </c>
      <c r="AB204" s="41">
        <v>0.11111</v>
      </c>
      <c r="AC204" s="90"/>
    </row>
    <row r="205" spans="2:29" ht="13.5" customHeight="1">
      <c r="C205" s="89"/>
      <c r="D205" s="121">
        <f t="shared" si="28"/>
        <v>5</v>
      </c>
      <c r="E205" s="41">
        <v>0.11111</v>
      </c>
      <c r="F205" s="41">
        <v>0.11111</v>
      </c>
      <c r="G205" s="41">
        <v>0.11111</v>
      </c>
      <c r="H205" s="41">
        <v>0.11111</v>
      </c>
      <c r="I205" s="41">
        <v>0.11111</v>
      </c>
      <c r="J205" s="41">
        <v>0.11111</v>
      </c>
      <c r="K205" s="41">
        <v>0.11111</v>
      </c>
      <c r="L205" s="41">
        <v>0.11111</v>
      </c>
      <c r="M205" s="41">
        <v>0.55000000000000004</v>
      </c>
      <c r="N205" s="41">
        <v>1</v>
      </c>
      <c r="O205" s="41">
        <v>1</v>
      </c>
      <c r="P205" s="41">
        <v>1</v>
      </c>
      <c r="Q205" s="41">
        <v>1</v>
      </c>
      <c r="R205" s="41">
        <v>1</v>
      </c>
      <c r="S205" s="41">
        <v>1</v>
      </c>
      <c r="T205" s="41">
        <v>1</v>
      </c>
      <c r="U205" s="41">
        <v>1</v>
      </c>
      <c r="V205" s="41">
        <v>0.55000000000000004</v>
      </c>
      <c r="W205" s="41">
        <v>0.11111</v>
      </c>
      <c r="X205" s="41">
        <v>0.11111</v>
      </c>
      <c r="Y205" s="41">
        <v>0.11111</v>
      </c>
      <c r="Z205" s="41">
        <v>0.11111</v>
      </c>
      <c r="AA205" s="41">
        <v>0.11111</v>
      </c>
      <c r="AB205" s="41">
        <v>0.11111</v>
      </c>
      <c r="AC205" s="90"/>
    </row>
    <row r="206" spans="2:29" ht="13.5" customHeight="1">
      <c r="C206" s="89"/>
      <c r="D206" s="121">
        <f t="shared" si="28"/>
        <v>6</v>
      </c>
      <c r="E206" s="41">
        <v>0.11111</v>
      </c>
      <c r="F206" s="41">
        <v>0.11111</v>
      </c>
      <c r="G206" s="41">
        <v>0.11111</v>
      </c>
      <c r="H206" s="41">
        <v>0.11111</v>
      </c>
      <c r="I206" s="41">
        <v>0.11111</v>
      </c>
      <c r="J206" s="41">
        <v>0.11111</v>
      </c>
      <c r="K206" s="41">
        <v>0.11111</v>
      </c>
      <c r="L206" s="41">
        <v>0.11111</v>
      </c>
      <c r="M206" s="41">
        <v>0.11111</v>
      </c>
      <c r="N206" s="41">
        <v>0.11111</v>
      </c>
      <c r="O206" s="41">
        <v>0.11111</v>
      </c>
      <c r="P206" s="41">
        <v>0.11111</v>
      </c>
      <c r="Q206" s="41">
        <v>0.11111</v>
      </c>
      <c r="R206" s="41">
        <v>0.11111</v>
      </c>
      <c r="S206" s="41">
        <v>0.11111</v>
      </c>
      <c r="T206" s="41">
        <v>0.11111</v>
      </c>
      <c r="U206" s="41">
        <v>0.11111</v>
      </c>
      <c r="V206" s="41">
        <v>0.11111</v>
      </c>
      <c r="W206" s="41">
        <v>0.11111</v>
      </c>
      <c r="X206" s="41">
        <v>0.11111</v>
      </c>
      <c r="Y206" s="41">
        <v>0.11111</v>
      </c>
      <c r="Z206" s="41">
        <v>0.11111</v>
      </c>
      <c r="AA206" s="41">
        <v>0.11111</v>
      </c>
      <c r="AB206" s="41">
        <v>0.11111</v>
      </c>
      <c r="AC206" s="90"/>
    </row>
    <row r="207" spans="2:29" ht="13.5" customHeight="1">
      <c r="C207" s="89"/>
      <c r="D207" s="121">
        <f t="shared" si="28"/>
        <v>7</v>
      </c>
      <c r="E207" s="41">
        <v>0.11111</v>
      </c>
      <c r="F207" s="41">
        <v>0.11111</v>
      </c>
      <c r="G207" s="41">
        <v>0.11111</v>
      </c>
      <c r="H207" s="41">
        <v>0.11111</v>
      </c>
      <c r="I207" s="41">
        <v>0.11111</v>
      </c>
      <c r="J207" s="41">
        <v>0.11111</v>
      </c>
      <c r="K207" s="41">
        <v>0.11111</v>
      </c>
      <c r="L207" s="41">
        <v>0.11111</v>
      </c>
      <c r="M207" s="41">
        <v>0.11111</v>
      </c>
      <c r="N207" s="41">
        <v>0.11111</v>
      </c>
      <c r="O207" s="41">
        <v>0.11111</v>
      </c>
      <c r="P207" s="41">
        <v>0.11111</v>
      </c>
      <c r="Q207" s="41">
        <v>0.11111</v>
      </c>
      <c r="R207" s="41">
        <v>0.11111</v>
      </c>
      <c r="S207" s="41">
        <v>0.11111</v>
      </c>
      <c r="T207" s="41">
        <v>0.11111</v>
      </c>
      <c r="U207" s="41">
        <v>0.11111</v>
      </c>
      <c r="V207" s="41">
        <v>0.11111</v>
      </c>
      <c r="W207" s="41">
        <v>0.11111</v>
      </c>
      <c r="X207" s="41">
        <v>0.11111</v>
      </c>
      <c r="Y207" s="41">
        <v>0.11111</v>
      </c>
      <c r="Z207" s="41">
        <v>0.11111</v>
      </c>
      <c r="AA207" s="41">
        <v>0.11111</v>
      </c>
      <c r="AB207" s="41">
        <v>0.11111</v>
      </c>
      <c r="AC207" s="90"/>
    </row>
    <row r="208" spans="2:29" ht="13.5" customHeight="1">
      <c r="C208" s="89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90"/>
    </row>
    <row r="209" spans="3:29" ht="13.5" customHeight="1">
      <c r="C209" s="89"/>
      <c r="E209" s="183" t="s">
        <v>50</v>
      </c>
      <c r="F209" s="183"/>
      <c r="G209" s="183"/>
      <c r="H209" s="183"/>
      <c r="I209" s="183"/>
      <c r="J209" s="183"/>
      <c r="K209" s="183"/>
      <c r="L209" s="183"/>
      <c r="M209" s="183"/>
      <c r="N209" s="183"/>
      <c r="O209" s="183"/>
      <c r="P209" s="183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90"/>
    </row>
    <row r="210" spans="3:29" ht="13.5" customHeight="1">
      <c r="C210" s="89"/>
      <c r="D210" s="142" t="s">
        <v>186</v>
      </c>
      <c r="E210" s="48">
        <v>1</v>
      </c>
      <c r="F210" s="41">
        <f>E210+1</f>
        <v>2</v>
      </c>
      <c r="G210" s="41">
        <f t="shared" ref="G210:P210" si="29">F210+1</f>
        <v>3</v>
      </c>
      <c r="H210" s="41">
        <f t="shared" si="29"/>
        <v>4</v>
      </c>
      <c r="I210" s="41">
        <f t="shared" si="29"/>
        <v>5</v>
      </c>
      <c r="J210" s="41">
        <f t="shared" si="29"/>
        <v>6</v>
      </c>
      <c r="K210" s="41">
        <f t="shared" si="29"/>
        <v>7</v>
      </c>
      <c r="L210" s="41">
        <f t="shared" si="29"/>
        <v>8</v>
      </c>
      <c r="M210" s="41">
        <f t="shared" si="29"/>
        <v>9</v>
      </c>
      <c r="N210" s="41">
        <f t="shared" si="29"/>
        <v>10</v>
      </c>
      <c r="O210" s="41">
        <f t="shared" si="29"/>
        <v>11</v>
      </c>
      <c r="P210" s="41">
        <f t="shared" si="29"/>
        <v>12</v>
      </c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90"/>
    </row>
    <row r="211" spans="3:29" ht="13.5" customHeight="1">
      <c r="C211" s="89"/>
      <c r="D211" s="121">
        <v>1</v>
      </c>
      <c r="E211" s="45">
        <v>1</v>
      </c>
      <c r="F211" s="35">
        <v>1</v>
      </c>
      <c r="G211" s="35">
        <v>1</v>
      </c>
      <c r="H211" s="35">
        <v>1</v>
      </c>
      <c r="I211" s="35">
        <v>1</v>
      </c>
      <c r="J211" s="35">
        <v>1</v>
      </c>
      <c r="K211" s="35">
        <v>1</v>
      </c>
      <c r="L211" s="35">
        <v>0.5</v>
      </c>
      <c r="M211" s="35">
        <v>1</v>
      </c>
      <c r="N211" s="35">
        <v>1</v>
      </c>
      <c r="O211" s="35">
        <v>1</v>
      </c>
      <c r="P211" s="35">
        <v>1</v>
      </c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90"/>
    </row>
    <row r="212" spans="3:29" ht="13.5" customHeight="1">
      <c r="C212" s="89"/>
      <c r="D212" s="121">
        <v>2</v>
      </c>
      <c r="E212" s="45">
        <v>1</v>
      </c>
      <c r="F212" s="35">
        <v>1</v>
      </c>
      <c r="G212" s="35">
        <v>1</v>
      </c>
      <c r="H212" s="35">
        <v>0.5</v>
      </c>
      <c r="I212" s="35">
        <v>1</v>
      </c>
      <c r="J212" s="35">
        <v>1</v>
      </c>
      <c r="K212" s="35">
        <v>1</v>
      </c>
      <c r="L212" s="35">
        <v>0.5</v>
      </c>
      <c r="M212" s="35">
        <v>1</v>
      </c>
      <c r="N212" s="35">
        <v>1</v>
      </c>
      <c r="O212" s="35">
        <v>1</v>
      </c>
      <c r="P212" s="35">
        <v>1</v>
      </c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90"/>
    </row>
    <row r="213" spans="3:29" ht="13.5" customHeight="1">
      <c r="C213" s="89"/>
      <c r="D213" s="121">
        <v>3</v>
      </c>
      <c r="E213" s="45">
        <v>1</v>
      </c>
      <c r="F213" s="35">
        <v>1</v>
      </c>
      <c r="G213" s="35">
        <v>1</v>
      </c>
      <c r="H213" s="35">
        <v>1</v>
      </c>
      <c r="I213" s="35">
        <v>1</v>
      </c>
      <c r="J213" s="35">
        <v>1</v>
      </c>
      <c r="K213" s="35">
        <v>1</v>
      </c>
      <c r="L213" s="35">
        <v>0.5</v>
      </c>
      <c r="M213" s="35">
        <v>1</v>
      </c>
      <c r="N213" s="35">
        <v>1</v>
      </c>
      <c r="O213" s="35">
        <v>1</v>
      </c>
      <c r="P213" s="35">
        <v>1</v>
      </c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90"/>
    </row>
    <row r="214" spans="3:29" ht="13.5" customHeight="1">
      <c r="C214" s="89"/>
      <c r="D214" s="121">
        <v>4</v>
      </c>
      <c r="E214" s="45">
        <v>1</v>
      </c>
      <c r="F214" s="35">
        <v>1</v>
      </c>
      <c r="G214" s="35">
        <v>1</v>
      </c>
      <c r="H214" s="35">
        <v>1</v>
      </c>
      <c r="I214" s="35">
        <v>1</v>
      </c>
      <c r="J214" s="35">
        <v>1</v>
      </c>
      <c r="K214" s="35">
        <v>1</v>
      </c>
      <c r="L214" s="35">
        <v>0.5</v>
      </c>
      <c r="M214" s="35">
        <v>1</v>
      </c>
      <c r="N214" s="35">
        <v>1</v>
      </c>
      <c r="O214" s="35">
        <v>1</v>
      </c>
      <c r="P214" s="35">
        <v>0.5</v>
      </c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90"/>
    </row>
    <row r="215" spans="3:29" ht="13.5" customHeight="1">
      <c r="C215" s="89"/>
      <c r="D215" s="121">
        <v>5</v>
      </c>
      <c r="F215" s="42"/>
      <c r="G215" s="35">
        <v>1</v>
      </c>
      <c r="H215" s="42"/>
      <c r="I215" s="35">
        <v>1</v>
      </c>
      <c r="J215" s="42"/>
      <c r="K215" s="42"/>
      <c r="L215" s="35">
        <v>1</v>
      </c>
      <c r="M215" s="42"/>
      <c r="N215" s="42"/>
      <c r="O215" s="35">
        <v>1</v>
      </c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90"/>
    </row>
    <row r="216" spans="3:29" ht="13.5" customHeight="1">
      <c r="C216" s="97"/>
      <c r="D216" s="53"/>
      <c r="E216" s="53"/>
      <c r="F216" s="53"/>
      <c r="G216" s="53"/>
      <c r="H216" s="53"/>
      <c r="I216" s="53"/>
      <c r="J216" s="53"/>
      <c r="K216" s="53"/>
      <c r="L216" s="53"/>
      <c r="M216" s="53"/>
      <c r="N216" s="53"/>
      <c r="O216" s="53"/>
      <c r="P216" s="53"/>
      <c r="Q216" s="53"/>
      <c r="R216" s="53"/>
      <c r="S216" s="53"/>
      <c r="T216" s="53"/>
      <c r="U216" s="53"/>
      <c r="V216" s="53"/>
      <c r="W216" s="53"/>
      <c r="X216" s="53"/>
      <c r="Y216" s="53"/>
      <c r="Z216" s="53"/>
      <c r="AA216" s="53"/>
      <c r="AB216" s="53"/>
      <c r="AC216" s="95"/>
    </row>
    <row r="217" spans="3:29" ht="13.5" customHeight="1">
      <c r="C217" s="24"/>
      <c r="AC217" s="25"/>
    </row>
    <row r="218" spans="3:29" ht="13.5" customHeight="1">
      <c r="C218" s="89"/>
      <c r="D218" s="184" t="s">
        <v>63</v>
      </c>
      <c r="E218" s="185"/>
      <c r="F218" s="185"/>
      <c r="G218" s="185"/>
      <c r="H218" s="185"/>
      <c r="I218" s="185"/>
      <c r="J218" s="185"/>
      <c r="K218" s="185"/>
      <c r="L218" s="185"/>
      <c r="M218" s="185"/>
      <c r="N218" s="185"/>
      <c r="O218" s="185"/>
      <c r="P218" s="185"/>
      <c r="Q218" s="185"/>
      <c r="R218" s="185"/>
      <c r="S218" s="185"/>
      <c r="T218" s="185"/>
      <c r="U218" s="185"/>
      <c r="V218" s="185"/>
      <c r="W218" s="185"/>
      <c r="X218" s="185"/>
      <c r="Y218" s="185"/>
      <c r="Z218" s="185"/>
      <c r="AA218" s="185"/>
      <c r="AB218" s="186"/>
      <c r="AC218" s="90"/>
    </row>
    <row r="219" spans="3:29" ht="13.5" customHeight="1">
      <c r="C219" s="89"/>
      <c r="D219" s="43"/>
      <c r="E219" s="43"/>
      <c r="F219" s="43"/>
      <c r="G219" s="43"/>
      <c r="H219" s="43"/>
      <c r="I219" s="43"/>
      <c r="J219" s="43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  <c r="Z219" s="43"/>
      <c r="AA219" s="43"/>
      <c r="AB219" s="43"/>
      <c r="AC219" s="90"/>
    </row>
    <row r="220" spans="3:29" ht="13.5" customHeight="1">
      <c r="C220" s="89"/>
      <c r="D220" s="91" t="s">
        <v>30</v>
      </c>
      <c r="E220" s="175" t="s">
        <v>77</v>
      </c>
      <c r="F220" s="175"/>
      <c r="G220" s="175"/>
      <c r="H220" s="175"/>
      <c r="I220" s="42" t="s">
        <v>2</v>
      </c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90"/>
    </row>
    <row r="221" spans="3:29" ht="13.5" customHeight="1">
      <c r="C221" s="89"/>
      <c r="D221" s="91" t="s">
        <v>71</v>
      </c>
      <c r="E221" s="51">
        <v>0.1047</v>
      </c>
      <c r="F221" s="98" t="s">
        <v>32</v>
      </c>
      <c r="G221" s="83"/>
      <c r="H221" s="83"/>
      <c r="I221" s="83"/>
      <c r="J221" s="83"/>
      <c r="K221" s="83"/>
      <c r="L221" s="83"/>
      <c r="M221" s="83"/>
      <c r="N221" s="83"/>
      <c r="O221" s="83"/>
      <c r="P221" s="83"/>
      <c r="Q221" s="83"/>
      <c r="R221" s="83"/>
      <c r="S221" s="83"/>
      <c r="T221" s="42"/>
      <c r="U221" s="83"/>
      <c r="V221" s="83"/>
      <c r="W221" s="83"/>
      <c r="X221" s="83"/>
      <c r="Y221" s="42"/>
      <c r="Z221" s="42"/>
      <c r="AA221" s="42"/>
      <c r="AB221" s="42"/>
      <c r="AC221" s="90"/>
    </row>
    <row r="222" spans="3:29" ht="13.5" customHeight="1">
      <c r="C222" s="89"/>
      <c r="D222" s="42"/>
      <c r="E222" s="52"/>
      <c r="F222" s="42" t="s">
        <v>33</v>
      </c>
      <c r="G222" s="99"/>
      <c r="H222" s="99"/>
      <c r="I222" s="99"/>
      <c r="J222" s="99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42"/>
      <c r="Z222" s="42"/>
      <c r="AA222" s="42"/>
      <c r="AB222" s="42"/>
      <c r="AC222" s="90"/>
    </row>
    <row r="223" spans="3:29" ht="13.5" customHeight="1">
      <c r="C223" s="89"/>
      <c r="D223" s="191" t="s">
        <v>34</v>
      </c>
      <c r="E223" s="192"/>
      <c r="F223" s="192"/>
      <c r="G223" s="192"/>
      <c r="H223" s="192"/>
      <c r="I223" s="192"/>
      <c r="J223" s="192"/>
      <c r="K223" s="192"/>
      <c r="L223" s="192"/>
      <c r="M223" s="192"/>
      <c r="N223" s="192"/>
      <c r="O223" s="192"/>
      <c r="P223" s="192"/>
      <c r="Q223" s="192"/>
      <c r="R223" s="192"/>
      <c r="S223" s="192"/>
      <c r="T223" s="192"/>
      <c r="U223" s="192"/>
      <c r="V223" s="192"/>
      <c r="W223" s="192"/>
      <c r="X223" s="192"/>
      <c r="Y223" s="192"/>
      <c r="Z223" s="192"/>
      <c r="AA223" s="192"/>
      <c r="AB223" s="193"/>
      <c r="AC223" s="90"/>
    </row>
    <row r="224" spans="3:29" ht="13.5" customHeight="1">
      <c r="C224" s="89"/>
      <c r="D224" s="42"/>
      <c r="F224" s="83"/>
      <c r="G224" s="83"/>
      <c r="H224" s="83"/>
      <c r="I224" s="83"/>
      <c r="J224" s="83"/>
      <c r="K224" s="83"/>
      <c r="L224" s="83"/>
      <c r="M224" s="83"/>
      <c r="N224" s="83"/>
      <c r="O224" s="83"/>
      <c r="P224" s="83"/>
      <c r="Q224" s="83"/>
      <c r="R224" s="83"/>
      <c r="S224" s="83"/>
      <c r="T224" s="83"/>
      <c r="U224" s="83"/>
      <c r="V224" s="83"/>
      <c r="W224" s="83"/>
      <c r="X224" s="83"/>
      <c r="Y224" s="42"/>
      <c r="Z224" s="42"/>
      <c r="AA224" s="42"/>
      <c r="AB224" s="42"/>
      <c r="AC224" s="90"/>
    </row>
    <row r="225" spans="3:29" ht="13.5" customHeight="1">
      <c r="C225" s="89"/>
      <c r="D225" s="91" t="s">
        <v>35</v>
      </c>
      <c r="E225" s="35">
        <v>0.42</v>
      </c>
      <c r="F225" s="42" t="s">
        <v>72</v>
      </c>
      <c r="G225" s="42"/>
      <c r="H225" s="42"/>
      <c r="I225" s="42" t="s">
        <v>73</v>
      </c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90"/>
    </row>
    <row r="226" spans="3:29" ht="13.5" customHeight="1">
      <c r="C226" s="89"/>
      <c r="D226" s="42"/>
      <c r="E226" s="41">
        <f>E150</f>
        <v>90</v>
      </c>
      <c r="F226" s="42" t="s">
        <v>74</v>
      </c>
      <c r="G226" s="42"/>
      <c r="H226" s="42"/>
      <c r="I226" s="42" t="s">
        <v>61</v>
      </c>
      <c r="J226" s="83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90"/>
    </row>
    <row r="227" spans="3:29" ht="13.5" customHeight="1">
      <c r="C227" s="89"/>
      <c r="D227" s="42"/>
      <c r="E227" s="41">
        <f>E151</f>
        <v>5.5E-2</v>
      </c>
      <c r="F227" s="42" t="s">
        <v>75</v>
      </c>
      <c r="G227" s="42"/>
      <c r="H227" s="42"/>
      <c r="I227" s="42" t="s">
        <v>62</v>
      </c>
      <c r="J227" s="83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90"/>
    </row>
    <row r="228" spans="3:29" ht="13.5" customHeight="1">
      <c r="C228" s="89"/>
      <c r="D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90"/>
    </row>
    <row r="229" spans="3:29" ht="13.5" customHeight="1">
      <c r="C229" s="89"/>
      <c r="D229" s="42"/>
      <c r="E229" s="177" t="s">
        <v>78</v>
      </c>
      <c r="F229" s="178"/>
      <c r="G229" s="178"/>
      <c r="H229" s="178"/>
      <c r="I229" s="178"/>
      <c r="J229" s="178"/>
      <c r="K229" s="178"/>
      <c r="L229" s="178"/>
      <c r="M229" s="178"/>
      <c r="N229" s="178"/>
      <c r="O229" s="178"/>
      <c r="P229" s="178"/>
      <c r="Q229" s="178"/>
      <c r="R229" s="178"/>
      <c r="S229" s="178"/>
      <c r="T229" s="178"/>
      <c r="U229" s="178"/>
      <c r="V229" s="178"/>
      <c r="W229" s="178"/>
      <c r="X229" s="178"/>
      <c r="Y229" s="178"/>
      <c r="Z229" s="178"/>
      <c r="AA229" s="178"/>
      <c r="AB229" s="179"/>
      <c r="AC229" s="90"/>
    </row>
    <row r="230" spans="3:29" ht="13.5" customHeight="1">
      <c r="C230" s="89"/>
      <c r="D230" s="142" t="s">
        <v>10</v>
      </c>
      <c r="E230" s="41">
        <v>1</v>
      </c>
      <c r="F230" s="41">
        <f>E230+1</f>
        <v>2</v>
      </c>
      <c r="G230" s="41">
        <f t="shared" ref="G230:AA230" si="30">F230+1</f>
        <v>3</v>
      </c>
      <c r="H230" s="41">
        <f t="shared" si="30"/>
        <v>4</v>
      </c>
      <c r="I230" s="41">
        <f t="shared" si="30"/>
        <v>5</v>
      </c>
      <c r="J230" s="41">
        <f t="shared" si="30"/>
        <v>6</v>
      </c>
      <c r="K230" s="41">
        <f t="shared" si="30"/>
        <v>7</v>
      </c>
      <c r="L230" s="41">
        <f t="shared" si="30"/>
        <v>8</v>
      </c>
      <c r="M230" s="41">
        <f t="shared" si="30"/>
        <v>9</v>
      </c>
      <c r="N230" s="41">
        <f t="shared" si="30"/>
        <v>10</v>
      </c>
      <c r="O230" s="41">
        <f t="shared" si="30"/>
        <v>11</v>
      </c>
      <c r="P230" s="41">
        <f t="shared" si="30"/>
        <v>12</v>
      </c>
      <c r="Q230" s="41">
        <f t="shared" si="30"/>
        <v>13</v>
      </c>
      <c r="R230" s="41">
        <f t="shared" si="30"/>
        <v>14</v>
      </c>
      <c r="S230" s="41">
        <f t="shared" si="30"/>
        <v>15</v>
      </c>
      <c r="T230" s="41">
        <f t="shared" si="30"/>
        <v>16</v>
      </c>
      <c r="U230" s="41">
        <f t="shared" si="30"/>
        <v>17</v>
      </c>
      <c r="V230" s="41">
        <f t="shared" si="30"/>
        <v>18</v>
      </c>
      <c r="W230" s="41">
        <f t="shared" si="30"/>
        <v>19</v>
      </c>
      <c r="X230" s="41">
        <f t="shared" si="30"/>
        <v>20</v>
      </c>
      <c r="Y230" s="41">
        <f t="shared" si="30"/>
        <v>21</v>
      </c>
      <c r="Z230" s="41">
        <f>Y230+1</f>
        <v>22</v>
      </c>
      <c r="AA230" s="41">
        <f t="shared" si="30"/>
        <v>23</v>
      </c>
      <c r="AB230" s="41">
        <f>AA230+1</f>
        <v>24</v>
      </c>
      <c r="AC230" s="90"/>
    </row>
    <row r="231" spans="3:29" ht="13.5" customHeight="1">
      <c r="C231" s="89"/>
      <c r="D231" s="121">
        <v>1</v>
      </c>
      <c r="E231" s="35">
        <v>0</v>
      </c>
      <c r="F231" s="35">
        <v>0</v>
      </c>
      <c r="G231" s="35">
        <v>0</v>
      </c>
      <c r="H231" s="35">
        <v>0</v>
      </c>
      <c r="I231" s="35">
        <v>0</v>
      </c>
      <c r="J231" s="35">
        <v>0</v>
      </c>
      <c r="K231" s="35">
        <v>0</v>
      </c>
      <c r="L231" s="35">
        <v>0</v>
      </c>
      <c r="M231" s="35">
        <v>0</v>
      </c>
      <c r="N231" s="35">
        <v>0.25</v>
      </c>
      <c r="O231" s="35">
        <v>0.5</v>
      </c>
      <c r="P231" s="35">
        <v>0.5</v>
      </c>
      <c r="Q231" s="35">
        <v>0.25</v>
      </c>
      <c r="R231" s="35">
        <v>0.25</v>
      </c>
      <c r="S231" s="35">
        <v>0.5</v>
      </c>
      <c r="T231" s="35">
        <v>0.5</v>
      </c>
      <c r="U231" s="35">
        <v>0.5</v>
      </c>
      <c r="V231" s="35">
        <v>0</v>
      </c>
      <c r="W231" s="35">
        <v>0</v>
      </c>
      <c r="X231" s="35">
        <v>0</v>
      </c>
      <c r="Y231" s="35">
        <v>0</v>
      </c>
      <c r="Z231" s="35">
        <v>0</v>
      </c>
      <c r="AA231" s="35">
        <v>0</v>
      </c>
      <c r="AB231" s="35">
        <v>0</v>
      </c>
      <c r="AC231" s="90"/>
    </row>
    <row r="232" spans="3:29" ht="13.5" customHeight="1">
      <c r="C232" s="89"/>
      <c r="D232" s="121">
        <f t="shared" ref="D232:D237" si="31">D231+1</f>
        <v>2</v>
      </c>
      <c r="E232" s="35">
        <v>0</v>
      </c>
      <c r="F232" s="35">
        <v>0</v>
      </c>
      <c r="G232" s="35">
        <v>0</v>
      </c>
      <c r="H232" s="35">
        <v>0</v>
      </c>
      <c r="I232" s="35">
        <v>0</v>
      </c>
      <c r="J232" s="35">
        <v>0</v>
      </c>
      <c r="K232" s="35">
        <v>0</v>
      </c>
      <c r="L232" s="35">
        <v>0</v>
      </c>
      <c r="M232" s="35">
        <v>0</v>
      </c>
      <c r="N232" s="35">
        <v>0.25</v>
      </c>
      <c r="O232" s="35">
        <v>0.5</v>
      </c>
      <c r="P232" s="35">
        <v>0.5</v>
      </c>
      <c r="Q232" s="35">
        <v>0.25</v>
      </c>
      <c r="R232" s="35">
        <v>0.25</v>
      </c>
      <c r="S232" s="35">
        <v>0.5</v>
      </c>
      <c r="T232" s="35">
        <v>0.5</v>
      </c>
      <c r="U232" s="35">
        <v>0.5</v>
      </c>
      <c r="V232" s="35">
        <v>0</v>
      </c>
      <c r="W232" s="35">
        <v>0</v>
      </c>
      <c r="X232" s="35">
        <v>0</v>
      </c>
      <c r="Y232" s="35">
        <v>0</v>
      </c>
      <c r="Z232" s="35">
        <v>0</v>
      </c>
      <c r="AA232" s="35">
        <v>0</v>
      </c>
      <c r="AB232" s="35">
        <v>0</v>
      </c>
      <c r="AC232" s="90"/>
    </row>
    <row r="233" spans="3:29" ht="13.5" customHeight="1">
      <c r="C233" s="89"/>
      <c r="D233" s="121">
        <f t="shared" si="31"/>
        <v>3</v>
      </c>
      <c r="E233" s="35">
        <v>0</v>
      </c>
      <c r="F233" s="35">
        <v>0</v>
      </c>
      <c r="G233" s="35">
        <v>0</v>
      </c>
      <c r="H233" s="35">
        <v>0</v>
      </c>
      <c r="I233" s="35">
        <v>0</v>
      </c>
      <c r="J233" s="35">
        <v>0</v>
      </c>
      <c r="K233" s="35">
        <v>0</v>
      </c>
      <c r="L233" s="35">
        <v>0</v>
      </c>
      <c r="M233" s="35">
        <v>0</v>
      </c>
      <c r="N233" s="35">
        <v>0.25</v>
      </c>
      <c r="O233" s="35">
        <v>0.5</v>
      </c>
      <c r="P233" s="35">
        <v>0.5</v>
      </c>
      <c r="Q233" s="35">
        <v>0.25</v>
      </c>
      <c r="R233" s="35">
        <v>0.25</v>
      </c>
      <c r="S233" s="35">
        <v>0.5</v>
      </c>
      <c r="T233" s="35">
        <v>0.5</v>
      </c>
      <c r="U233" s="35">
        <v>0.5</v>
      </c>
      <c r="V233" s="35">
        <v>0</v>
      </c>
      <c r="W233" s="35">
        <v>0</v>
      </c>
      <c r="X233" s="35">
        <v>0</v>
      </c>
      <c r="Y233" s="35">
        <v>0</v>
      </c>
      <c r="Z233" s="35">
        <v>0</v>
      </c>
      <c r="AA233" s="35">
        <v>0</v>
      </c>
      <c r="AB233" s="35">
        <v>0</v>
      </c>
      <c r="AC233" s="90"/>
    </row>
    <row r="234" spans="3:29" ht="13.5" customHeight="1">
      <c r="C234" s="89"/>
      <c r="D234" s="121">
        <f t="shared" si="31"/>
        <v>4</v>
      </c>
      <c r="E234" s="35">
        <v>0</v>
      </c>
      <c r="F234" s="35">
        <v>0</v>
      </c>
      <c r="G234" s="35">
        <v>0</v>
      </c>
      <c r="H234" s="35">
        <v>0</v>
      </c>
      <c r="I234" s="35">
        <v>0</v>
      </c>
      <c r="J234" s="35">
        <v>0</v>
      </c>
      <c r="K234" s="35">
        <v>0</v>
      </c>
      <c r="L234" s="35">
        <v>0</v>
      </c>
      <c r="M234" s="35">
        <v>0</v>
      </c>
      <c r="N234" s="35">
        <v>0.25</v>
      </c>
      <c r="O234" s="35">
        <v>0.5</v>
      </c>
      <c r="P234" s="35">
        <v>0.5</v>
      </c>
      <c r="Q234" s="35">
        <v>0.25</v>
      </c>
      <c r="R234" s="35">
        <v>0.25</v>
      </c>
      <c r="S234" s="35">
        <v>0.5</v>
      </c>
      <c r="T234" s="35">
        <v>0.5</v>
      </c>
      <c r="U234" s="35">
        <v>0.5</v>
      </c>
      <c r="V234" s="35">
        <v>0</v>
      </c>
      <c r="W234" s="35">
        <v>0</v>
      </c>
      <c r="X234" s="35">
        <v>0</v>
      </c>
      <c r="Y234" s="35">
        <v>0</v>
      </c>
      <c r="Z234" s="35">
        <v>0</v>
      </c>
      <c r="AA234" s="35">
        <v>0</v>
      </c>
      <c r="AB234" s="35">
        <v>0</v>
      </c>
      <c r="AC234" s="90"/>
    </row>
    <row r="235" spans="3:29" ht="13.5" customHeight="1">
      <c r="C235" s="89"/>
      <c r="D235" s="121">
        <f t="shared" si="31"/>
        <v>5</v>
      </c>
      <c r="E235" s="35">
        <v>0</v>
      </c>
      <c r="F235" s="35">
        <v>0</v>
      </c>
      <c r="G235" s="35">
        <v>0</v>
      </c>
      <c r="H235" s="35">
        <v>0</v>
      </c>
      <c r="I235" s="35">
        <v>0</v>
      </c>
      <c r="J235" s="35">
        <v>0</v>
      </c>
      <c r="K235" s="35">
        <v>0</v>
      </c>
      <c r="L235" s="35">
        <v>0</v>
      </c>
      <c r="M235" s="35">
        <v>0</v>
      </c>
      <c r="N235" s="35">
        <v>0.25</v>
      </c>
      <c r="O235" s="35">
        <v>0.5</v>
      </c>
      <c r="P235" s="35">
        <v>0.5</v>
      </c>
      <c r="Q235" s="35">
        <v>0.25</v>
      </c>
      <c r="R235" s="35">
        <v>0.25</v>
      </c>
      <c r="S235" s="35">
        <v>0.5</v>
      </c>
      <c r="T235" s="35">
        <v>0.5</v>
      </c>
      <c r="U235" s="35">
        <v>0.5</v>
      </c>
      <c r="V235" s="35">
        <v>0</v>
      </c>
      <c r="W235" s="35">
        <v>0</v>
      </c>
      <c r="X235" s="35">
        <v>0</v>
      </c>
      <c r="Y235" s="35">
        <v>0</v>
      </c>
      <c r="Z235" s="35">
        <v>0</v>
      </c>
      <c r="AA235" s="35">
        <v>0</v>
      </c>
      <c r="AB235" s="35">
        <v>0</v>
      </c>
      <c r="AC235" s="90"/>
    </row>
    <row r="236" spans="3:29" ht="13.5" customHeight="1">
      <c r="C236" s="89"/>
      <c r="D236" s="121">
        <f t="shared" si="31"/>
        <v>6</v>
      </c>
      <c r="E236" s="35">
        <v>0</v>
      </c>
      <c r="F236" s="35">
        <v>0</v>
      </c>
      <c r="G236" s="35">
        <v>0</v>
      </c>
      <c r="H236" s="35">
        <v>0</v>
      </c>
      <c r="I236" s="35">
        <v>0</v>
      </c>
      <c r="J236" s="35">
        <v>0</v>
      </c>
      <c r="K236" s="35">
        <v>0</v>
      </c>
      <c r="L236" s="35">
        <v>0</v>
      </c>
      <c r="M236" s="35">
        <v>0</v>
      </c>
      <c r="N236" s="35">
        <v>0</v>
      </c>
      <c r="O236" s="35">
        <v>0</v>
      </c>
      <c r="P236" s="35">
        <v>0</v>
      </c>
      <c r="Q236" s="35">
        <v>0</v>
      </c>
      <c r="R236" s="35">
        <v>0</v>
      </c>
      <c r="S236" s="35">
        <v>0</v>
      </c>
      <c r="T236" s="35">
        <v>0</v>
      </c>
      <c r="U236" s="35">
        <v>0</v>
      </c>
      <c r="V236" s="35">
        <v>0</v>
      </c>
      <c r="W236" s="35">
        <v>0</v>
      </c>
      <c r="X236" s="35">
        <v>0</v>
      </c>
      <c r="Y236" s="35">
        <v>0</v>
      </c>
      <c r="Z236" s="35">
        <v>0</v>
      </c>
      <c r="AA236" s="35">
        <v>0</v>
      </c>
      <c r="AB236" s="35">
        <v>0</v>
      </c>
      <c r="AC236" s="90"/>
    </row>
    <row r="237" spans="3:29" ht="13.5" customHeight="1">
      <c r="C237" s="89"/>
      <c r="D237" s="121">
        <f t="shared" si="31"/>
        <v>7</v>
      </c>
      <c r="E237" s="35">
        <v>0</v>
      </c>
      <c r="F237" s="35">
        <v>0</v>
      </c>
      <c r="G237" s="35">
        <v>0</v>
      </c>
      <c r="H237" s="35">
        <v>0</v>
      </c>
      <c r="I237" s="35">
        <v>0</v>
      </c>
      <c r="J237" s="35">
        <v>0</v>
      </c>
      <c r="K237" s="35">
        <v>0</v>
      </c>
      <c r="L237" s="35">
        <v>0</v>
      </c>
      <c r="M237" s="35">
        <v>0</v>
      </c>
      <c r="N237" s="35">
        <v>0</v>
      </c>
      <c r="O237" s="35">
        <v>0</v>
      </c>
      <c r="P237" s="35">
        <v>0</v>
      </c>
      <c r="Q237" s="35">
        <v>0</v>
      </c>
      <c r="R237" s="35">
        <v>0</v>
      </c>
      <c r="S237" s="35">
        <v>0</v>
      </c>
      <c r="T237" s="35">
        <v>0</v>
      </c>
      <c r="U237" s="35">
        <v>0</v>
      </c>
      <c r="V237" s="35">
        <v>0</v>
      </c>
      <c r="W237" s="35">
        <v>0</v>
      </c>
      <c r="X237" s="35">
        <v>0</v>
      </c>
      <c r="Y237" s="35">
        <v>0</v>
      </c>
      <c r="Z237" s="35">
        <v>0</v>
      </c>
      <c r="AA237" s="35">
        <v>0</v>
      </c>
      <c r="AB237" s="35">
        <v>0</v>
      </c>
      <c r="AC237" s="90"/>
    </row>
    <row r="238" spans="3:29" ht="13.5" customHeight="1">
      <c r="C238" s="89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90"/>
    </row>
    <row r="239" spans="3:29" ht="13.5" customHeight="1">
      <c r="C239" s="89"/>
      <c r="E239" s="183" t="s">
        <v>42</v>
      </c>
      <c r="F239" s="183"/>
      <c r="G239" s="183"/>
      <c r="H239" s="183"/>
      <c r="I239" s="183"/>
      <c r="J239" s="183"/>
      <c r="K239" s="183"/>
      <c r="L239" s="183"/>
      <c r="M239" s="183"/>
      <c r="N239" s="183"/>
      <c r="O239" s="183"/>
      <c r="P239" s="183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90"/>
    </row>
    <row r="240" spans="3:29" ht="13.5" customHeight="1">
      <c r="C240" s="89"/>
      <c r="D240" s="142" t="s">
        <v>186</v>
      </c>
      <c r="E240" s="48">
        <v>1</v>
      </c>
      <c r="F240" s="41">
        <f>E240+1</f>
        <v>2</v>
      </c>
      <c r="G240" s="41">
        <f t="shared" ref="G240:P240" si="32">F240+1</f>
        <v>3</v>
      </c>
      <c r="H240" s="41">
        <f t="shared" si="32"/>
        <v>4</v>
      </c>
      <c r="I240" s="41">
        <f t="shared" si="32"/>
        <v>5</v>
      </c>
      <c r="J240" s="41">
        <f t="shared" si="32"/>
        <v>6</v>
      </c>
      <c r="K240" s="41">
        <f t="shared" si="32"/>
        <v>7</v>
      </c>
      <c r="L240" s="41">
        <f t="shared" si="32"/>
        <v>8</v>
      </c>
      <c r="M240" s="41">
        <f t="shared" si="32"/>
        <v>9</v>
      </c>
      <c r="N240" s="41">
        <f t="shared" si="32"/>
        <v>10</v>
      </c>
      <c r="O240" s="41">
        <f t="shared" si="32"/>
        <v>11</v>
      </c>
      <c r="P240" s="41">
        <f t="shared" si="32"/>
        <v>12</v>
      </c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90"/>
    </row>
    <row r="241" spans="3:29" ht="13.5" customHeight="1">
      <c r="C241" s="89"/>
      <c r="D241" s="121">
        <v>1</v>
      </c>
      <c r="E241" s="45">
        <v>1</v>
      </c>
      <c r="F241" s="35">
        <v>1</v>
      </c>
      <c r="G241" s="35">
        <v>1</v>
      </c>
      <c r="H241" s="35">
        <v>1</v>
      </c>
      <c r="I241" s="35">
        <v>1</v>
      </c>
      <c r="J241" s="35">
        <v>1</v>
      </c>
      <c r="K241" s="35">
        <v>1</v>
      </c>
      <c r="L241" s="35">
        <v>0</v>
      </c>
      <c r="M241" s="35">
        <v>1</v>
      </c>
      <c r="N241" s="35">
        <v>1</v>
      </c>
      <c r="O241" s="35">
        <v>1</v>
      </c>
      <c r="P241" s="35">
        <v>1</v>
      </c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90"/>
    </row>
    <row r="242" spans="3:29" ht="13.5" customHeight="1">
      <c r="C242" s="89"/>
      <c r="D242" s="121">
        <v>2</v>
      </c>
      <c r="E242" s="45">
        <v>1</v>
      </c>
      <c r="F242" s="35">
        <v>1</v>
      </c>
      <c r="G242" s="35">
        <v>1</v>
      </c>
      <c r="H242" s="35">
        <v>0</v>
      </c>
      <c r="I242" s="35">
        <v>1</v>
      </c>
      <c r="J242" s="35">
        <v>1</v>
      </c>
      <c r="K242" s="35">
        <v>1</v>
      </c>
      <c r="L242" s="35">
        <v>0</v>
      </c>
      <c r="M242" s="35">
        <v>1</v>
      </c>
      <c r="N242" s="35">
        <v>1</v>
      </c>
      <c r="O242" s="35">
        <v>1</v>
      </c>
      <c r="P242" s="35">
        <v>1</v>
      </c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90"/>
    </row>
    <row r="243" spans="3:29" ht="13.5" customHeight="1">
      <c r="C243" s="89"/>
      <c r="D243" s="121">
        <v>3</v>
      </c>
      <c r="E243" s="45">
        <v>1</v>
      </c>
      <c r="F243" s="35">
        <v>1</v>
      </c>
      <c r="G243" s="35">
        <v>1</v>
      </c>
      <c r="H243" s="35">
        <v>1</v>
      </c>
      <c r="I243" s="35">
        <v>1</v>
      </c>
      <c r="J243" s="35">
        <v>1</v>
      </c>
      <c r="K243" s="35">
        <v>1</v>
      </c>
      <c r="L243" s="35">
        <v>0</v>
      </c>
      <c r="M243" s="35">
        <v>1</v>
      </c>
      <c r="N243" s="35">
        <v>1</v>
      </c>
      <c r="O243" s="35">
        <v>1</v>
      </c>
      <c r="P243" s="35">
        <v>1</v>
      </c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90"/>
    </row>
    <row r="244" spans="3:29" ht="13.5" customHeight="1">
      <c r="C244" s="89"/>
      <c r="D244" s="121">
        <v>4</v>
      </c>
      <c r="E244" s="45">
        <v>1</v>
      </c>
      <c r="F244" s="35">
        <v>1</v>
      </c>
      <c r="G244" s="35">
        <v>1</v>
      </c>
      <c r="H244" s="35">
        <v>1</v>
      </c>
      <c r="I244" s="35">
        <v>1</v>
      </c>
      <c r="J244" s="35">
        <v>1</v>
      </c>
      <c r="K244" s="35">
        <v>1</v>
      </c>
      <c r="L244" s="35">
        <v>0</v>
      </c>
      <c r="M244" s="35">
        <v>1</v>
      </c>
      <c r="N244" s="35">
        <v>1</v>
      </c>
      <c r="O244" s="35">
        <v>1</v>
      </c>
      <c r="P244" s="35">
        <v>0</v>
      </c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90"/>
    </row>
    <row r="245" spans="3:29" ht="13.5" customHeight="1">
      <c r="C245" s="89"/>
      <c r="D245" s="121">
        <v>5</v>
      </c>
      <c r="F245" s="42"/>
      <c r="G245" s="35">
        <v>1</v>
      </c>
      <c r="H245" s="42"/>
      <c r="I245" s="35">
        <v>1</v>
      </c>
      <c r="J245" s="42"/>
      <c r="K245" s="42"/>
      <c r="L245" s="35">
        <v>1</v>
      </c>
      <c r="M245" s="42"/>
      <c r="N245" s="42"/>
      <c r="O245" s="35">
        <v>1</v>
      </c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90"/>
    </row>
    <row r="246" spans="3:29" ht="13.5" customHeight="1">
      <c r="C246" s="89"/>
      <c r="D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90"/>
    </row>
    <row r="247" spans="3:29" ht="13.5" customHeight="1">
      <c r="C247" s="89"/>
      <c r="D247" s="180" t="s">
        <v>43</v>
      </c>
      <c r="E247" s="181"/>
      <c r="F247" s="181"/>
      <c r="G247" s="181"/>
      <c r="H247" s="181"/>
      <c r="I247" s="181"/>
      <c r="J247" s="181"/>
      <c r="K247" s="181"/>
      <c r="L247" s="181"/>
      <c r="M247" s="181"/>
      <c r="N247" s="181"/>
      <c r="O247" s="181"/>
      <c r="P247" s="181"/>
      <c r="Q247" s="181"/>
      <c r="R247" s="181"/>
      <c r="S247" s="181"/>
      <c r="T247" s="181"/>
      <c r="U247" s="181"/>
      <c r="V247" s="181"/>
      <c r="W247" s="181"/>
      <c r="X247" s="181"/>
      <c r="Y247" s="181"/>
      <c r="Z247" s="181"/>
      <c r="AA247" s="182"/>
      <c r="AB247" s="42"/>
      <c r="AC247" s="90"/>
    </row>
    <row r="248" spans="3:29" ht="13.5" customHeight="1">
      <c r="C248" s="89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42"/>
      <c r="AC248" s="90"/>
    </row>
    <row r="249" spans="3:29" ht="13.5" customHeight="1">
      <c r="C249" s="89"/>
      <c r="D249" s="42"/>
      <c r="E249" s="35" t="s">
        <v>44</v>
      </c>
      <c r="F249" s="42" t="s">
        <v>45</v>
      </c>
      <c r="G249" s="42"/>
      <c r="H249" s="42"/>
      <c r="I249" s="42" t="s">
        <v>46</v>
      </c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90"/>
    </row>
    <row r="250" spans="3:29" ht="13.5" customHeight="1">
      <c r="C250" s="89"/>
      <c r="D250" s="42"/>
      <c r="E250" s="35">
        <v>10</v>
      </c>
      <c r="F250" s="42" t="s">
        <v>47</v>
      </c>
      <c r="G250" s="42"/>
      <c r="H250" s="42"/>
      <c r="I250" s="42" t="str">
        <f>I225</f>
        <v>valeur pour l'heure maximale de l'année</v>
      </c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90"/>
    </row>
    <row r="251" spans="3:29" ht="13.5" customHeight="1">
      <c r="C251" s="89"/>
      <c r="D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90"/>
    </row>
    <row r="252" spans="3:29" ht="13.5" customHeight="1">
      <c r="C252" s="89"/>
      <c r="D252" s="42"/>
      <c r="E252" s="177" t="s">
        <v>49</v>
      </c>
      <c r="F252" s="178"/>
      <c r="G252" s="178"/>
      <c r="H252" s="178"/>
      <c r="I252" s="178"/>
      <c r="J252" s="178"/>
      <c r="K252" s="178"/>
      <c r="L252" s="178"/>
      <c r="M252" s="178"/>
      <c r="N252" s="178"/>
      <c r="O252" s="178"/>
      <c r="P252" s="178"/>
      <c r="Q252" s="178"/>
      <c r="R252" s="178"/>
      <c r="S252" s="178"/>
      <c r="T252" s="178"/>
      <c r="U252" s="178"/>
      <c r="V252" s="178"/>
      <c r="W252" s="178"/>
      <c r="X252" s="178"/>
      <c r="Y252" s="178"/>
      <c r="Z252" s="178"/>
      <c r="AA252" s="178"/>
      <c r="AB252" s="179"/>
      <c r="AC252" s="90"/>
    </row>
    <row r="253" spans="3:29" ht="13.5" customHeight="1">
      <c r="C253" s="89"/>
      <c r="D253" s="142" t="s">
        <v>10</v>
      </c>
      <c r="E253" s="41">
        <v>1</v>
      </c>
      <c r="F253" s="41">
        <f>E253+1</f>
        <v>2</v>
      </c>
      <c r="G253" s="41">
        <f t="shared" ref="G253:AA253" si="33">F253+1</f>
        <v>3</v>
      </c>
      <c r="H253" s="41">
        <f t="shared" si="33"/>
        <v>4</v>
      </c>
      <c r="I253" s="41">
        <f t="shared" si="33"/>
        <v>5</v>
      </c>
      <c r="J253" s="41">
        <f t="shared" si="33"/>
        <v>6</v>
      </c>
      <c r="K253" s="41">
        <f t="shared" si="33"/>
        <v>7</v>
      </c>
      <c r="L253" s="41">
        <f t="shared" si="33"/>
        <v>8</v>
      </c>
      <c r="M253" s="41">
        <f t="shared" si="33"/>
        <v>9</v>
      </c>
      <c r="N253" s="41">
        <f t="shared" si="33"/>
        <v>10</v>
      </c>
      <c r="O253" s="41">
        <f t="shared" si="33"/>
        <v>11</v>
      </c>
      <c r="P253" s="41">
        <f t="shared" si="33"/>
        <v>12</v>
      </c>
      <c r="Q253" s="41">
        <f t="shared" si="33"/>
        <v>13</v>
      </c>
      <c r="R253" s="41">
        <f t="shared" si="33"/>
        <v>14</v>
      </c>
      <c r="S253" s="41">
        <f t="shared" si="33"/>
        <v>15</v>
      </c>
      <c r="T253" s="41">
        <f t="shared" si="33"/>
        <v>16</v>
      </c>
      <c r="U253" s="41">
        <f t="shared" si="33"/>
        <v>17</v>
      </c>
      <c r="V253" s="41">
        <f t="shared" si="33"/>
        <v>18</v>
      </c>
      <c r="W253" s="41">
        <f t="shared" si="33"/>
        <v>19</v>
      </c>
      <c r="X253" s="41">
        <f t="shared" si="33"/>
        <v>20</v>
      </c>
      <c r="Y253" s="41">
        <f t="shared" si="33"/>
        <v>21</v>
      </c>
      <c r="Z253" s="41">
        <f>Y253+1</f>
        <v>22</v>
      </c>
      <c r="AA253" s="41">
        <f t="shared" si="33"/>
        <v>23</v>
      </c>
      <c r="AB253" s="41">
        <f>AA253+1</f>
        <v>24</v>
      </c>
      <c r="AC253" s="90"/>
    </row>
    <row r="254" spans="3:29" ht="13.5" customHeight="1">
      <c r="C254" s="89"/>
      <c r="D254" s="121">
        <v>1</v>
      </c>
      <c r="E254" s="54">
        <v>0</v>
      </c>
      <c r="F254" s="54">
        <v>0</v>
      </c>
      <c r="G254" s="54">
        <v>0</v>
      </c>
      <c r="H254" s="54">
        <v>0</v>
      </c>
      <c r="I254" s="54">
        <v>0</v>
      </c>
      <c r="J254" s="54">
        <v>0</v>
      </c>
      <c r="K254" s="54">
        <v>0</v>
      </c>
      <c r="L254" s="54">
        <v>0</v>
      </c>
      <c r="M254" s="54">
        <v>0</v>
      </c>
      <c r="N254" s="54">
        <v>0.25</v>
      </c>
      <c r="O254" s="54">
        <v>0.5</v>
      </c>
      <c r="P254" s="54">
        <v>0.5</v>
      </c>
      <c r="Q254" s="54">
        <v>0.25</v>
      </c>
      <c r="R254" s="54">
        <v>0.25</v>
      </c>
      <c r="S254" s="54">
        <v>0.5</v>
      </c>
      <c r="T254" s="54">
        <v>0.5</v>
      </c>
      <c r="U254" s="54">
        <v>0.5</v>
      </c>
      <c r="V254" s="54">
        <v>0</v>
      </c>
      <c r="W254" s="54">
        <v>0</v>
      </c>
      <c r="X254" s="54">
        <v>0</v>
      </c>
      <c r="Y254" s="54">
        <v>0</v>
      </c>
      <c r="Z254" s="54">
        <v>0</v>
      </c>
      <c r="AA254" s="54">
        <v>0</v>
      </c>
      <c r="AB254" s="54">
        <v>0</v>
      </c>
      <c r="AC254" s="90"/>
    </row>
    <row r="255" spans="3:29" ht="13.5" customHeight="1">
      <c r="C255" s="89"/>
      <c r="D255" s="121">
        <f t="shared" ref="D255:D260" si="34">D254+1</f>
        <v>2</v>
      </c>
      <c r="E255" s="54">
        <v>0</v>
      </c>
      <c r="F255" s="54">
        <v>0</v>
      </c>
      <c r="G255" s="54">
        <v>0</v>
      </c>
      <c r="H255" s="54">
        <v>0</v>
      </c>
      <c r="I255" s="54">
        <v>0</v>
      </c>
      <c r="J255" s="54">
        <v>0</v>
      </c>
      <c r="K255" s="54">
        <v>0</v>
      </c>
      <c r="L255" s="54">
        <v>0</v>
      </c>
      <c r="M255" s="54">
        <v>0</v>
      </c>
      <c r="N255" s="54">
        <v>0.25</v>
      </c>
      <c r="O255" s="54">
        <v>0.5</v>
      </c>
      <c r="P255" s="54">
        <v>0.5</v>
      </c>
      <c r="Q255" s="54">
        <v>0.25</v>
      </c>
      <c r="R255" s="54">
        <v>0.25</v>
      </c>
      <c r="S255" s="54">
        <v>0.5</v>
      </c>
      <c r="T255" s="54">
        <v>0.5</v>
      </c>
      <c r="U255" s="54">
        <v>0.5</v>
      </c>
      <c r="V255" s="54">
        <v>0</v>
      </c>
      <c r="W255" s="54">
        <v>0</v>
      </c>
      <c r="X255" s="54">
        <v>0</v>
      </c>
      <c r="Y255" s="54">
        <v>0</v>
      </c>
      <c r="Z255" s="54">
        <v>0</v>
      </c>
      <c r="AA255" s="54">
        <v>0</v>
      </c>
      <c r="AB255" s="54">
        <v>0</v>
      </c>
      <c r="AC255" s="90"/>
    </row>
    <row r="256" spans="3:29" ht="13.5" customHeight="1">
      <c r="C256" s="89"/>
      <c r="D256" s="121">
        <f t="shared" si="34"/>
        <v>3</v>
      </c>
      <c r="E256" s="54">
        <v>0</v>
      </c>
      <c r="F256" s="54">
        <v>0</v>
      </c>
      <c r="G256" s="54">
        <v>0</v>
      </c>
      <c r="H256" s="54">
        <v>0</v>
      </c>
      <c r="I256" s="54">
        <v>0</v>
      </c>
      <c r="J256" s="54">
        <v>0</v>
      </c>
      <c r="K256" s="54">
        <v>0</v>
      </c>
      <c r="L256" s="54">
        <v>0</v>
      </c>
      <c r="M256" s="54">
        <v>0</v>
      </c>
      <c r="N256" s="54">
        <v>0.25</v>
      </c>
      <c r="O256" s="54">
        <v>0.5</v>
      </c>
      <c r="P256" s="54">
        <v>0.5</v>
      </c>
      <c r="Q256" s="54">
        <v>0.25</v>
      </c>
      <c r="R256" s="54">
        <v>0.25</v>
      </c>
      <c r="S256" s="54">
        <v>0.5</v>
      </c>
      <c r="T256" s="54">
        <v>0.5</v>
      </c>
      <c r="U256" s="54">
        <v>0.5</v>
      </c>
      <c r="V256" s="54">
        <v>0</v>
      </c>
      <c r="W256" s="54">
        <v>0</v>
      </c>
      <c r="X256" s="54">
        <v>0</v>
      </c>
      <c r="Y256" s="54">
        <v>0</v>
      </c>
      <c r="Z256" s="54">
        <v>0</v>
      </c>
      <c r="AA256" s="54">
        <v>0</v>
      </c>
      <c r="AB256" s="54">
        <v>0</v>
      </c>
      <c r="AC256" s="90"/>
    </row>
    <row r="257" spans="3:29" ht="13.5" customHeight="1">
      <c r="C257" s="89"/>
      <c r="D257" s="121">
        <f t="shared" si="34"/>
        <v>4</v>
      </c>
      <c r="E257" s="54">
        <v>0</v>
      </c>
      <c r="F257" s="54">
        <v>0</v>
      </c>
      <c r="G257" s="54">
        <v>0</v>
      </c>
      <c r="H257" s="54">
        <v>0</v>
      </c>
      <c r="I257" s="54">
        <v>0</v>
      </c>
      <c r="J257" s="54">
        <v>0</v>
      </c>
      <c r="K257" s="54">
        <v>0</v>
      </c>
      <c r="L257" s="54">
        <v>0</v>
      </c>
      <c r="M257" s="54">
        <v>0</v>
      </c>
      <c r="N257" s="54">
        <v>0.25</v>
      </c>
      <c r="O257" s="54">
        <v>0.5</v>
      </c>
      <c r="P257" s="54">
        <v>0.5</v>
      </c>
      <c r="Q257" s="54">
        <v>0.25</v>
      </c>
      <c r="R257" s="54">
        <v>0.25</v>
      </c>
      <c r="S257" s="54">
        <v>0.5</v>
      </c>
      <c r="T257" s="54">
        <v>0.5</v>
      </c>
      <c r="U257" s="54">
        <v>0.5</v>
      </c>
      <c r="V257" s="54">
        <v>0</v>
      </c>
      <c r="W257" s="54">
        <v>0</v>
      </c>
      <c r="X257" s="54">
        <v>0</v>
      </c>
      <c r="Y257" s="54">
        <v>0</v>
      </c>
      <c r="Z257" s="54">
        <v>0</v>
      </c>
      <c r="AA257" s="54">
        <v>0</v>
      </c>
      <c r="AB257" s="54">
        <v>0</v>
      </c>
      <c r="AC257" s="90"/>
    </row>
    <row r="258" spans="3:29" ht="13.5" customHeight="1">
      <c r="C258" s="89"/>
      <c r="D258" s="121">
        <f t="shared" si="34"/>
        <v>5</v>
      </c>
      <c r="E258" s="54">
        <v>0</v>
      </c>
      <c r="F258" s="54">
        <v>0</v>
      </c>
      <c r="G258" s="54">
        <v>0</v>
      </c>
      <c r="H258" s="54">
        <v>0</v>
      </c>
      <c r="I258" s="54">
        <v>0</v>
      </c>
      <c r="J258" s="54">
        <v>0</v>
      </c>
      <c r="K258" s="54">
        <v>0</v>
      </c>
      <c r="L258" s="54">
        <v>0</v>
      </c>
      <c r="M258" s="54">
        <v>0</v>
      </c>
      <c r="N258" s="54">
        <v>0.25</v>
      </c>
      <c r="O258" s="54">
        <v>0.5</v>
      </c>
      <c r="P258" s="54">
        <v>0.5</v>
      </c>
      <c r="Q258" s="54">
        <v>0.25</v>
      </c>
      <c r="R258" s="54">
        <v>0.25</v>
      </c>
      <c r="S258" s="54">
        <v>0.5</v>
      </c>
      <c r="T258" s="54">
        <v>0.5</v>
      </c>
      <c r="U258" s="54">
        <v>0.5</v>
      </c>
      <c r="V258" s="54">
        <v>0</v>
      </c>
      <c r="W258" s="54">
        <v>0</v>
      </c>
      <c r="X258" s="54">
        <v>0</v>
      </c>
      <c r="Y258" s="54">
        <v>0</v>
      </c>
      <c r="Z258" s="54">
        <v>0</v>
      </c>
      <c r="AA258" s="54">
        <v>0</v>
      </c>
      <c r="AB258" s="54">
        <v>0</v>
      </c>
      <c r="AC258" s="90"/>
    </row>
    <row r="259" spans="3:29" ht="13.5" customHeight="1">
      <c r="C259" s="89"/>
      <c r="D259" s="121">
        <f t="shared" si="34"/>
        <v>6</v>
      </c>
      <c r="E259" s="54">
        <v>0</v>
      </c>
      <c r="F259" s="54">
        <v>0</v>
      </c>
      <c r="G259" s="54">
        <v>0</v>
      </c>
      <c r="H259" s="54">
        <v>0</v>
      </c>
      <c r="I259" s="54">
        <v>0</v>
      </c>
      <c r="J259" s="54">
        <v>0</v>
      </c>
      <c r="K259" s="54">
        <v>0</v>
      </c>
      <c r="L259" s="54">
        <v>0</v>
      </c>
      <c r="M259" s="54">
        <v>0</v>
      </c>
      <c r="N259" s="54">
        <v>0</v>
      </c>
      <c r="O259" s="54">
        <v>0</v>
      </c>
      <c r="P259" s="54">
        <v>0</v>
      </c>
      <c r="Q259" s="54">
        <v>0</v>
      </c>
      <c r="R259" s="54">
        <v>0</v>
      </c>
      <c r="S259" s="54">
        <v>0</v>
      </c>
      <c r="T259" s="54">
        <v>0</v>
      </c>
      <c r="U259" s="54">
        <v>0</v>
      </c>
      <c r="V259" s="54">
        <v>0</v>
      </c>
      <c r="W259" s="54">
        <v>0</v>
      </c>
      <c r="X259" s="54">
        <v>0</v>
      </c>
      <c r="Y259" s="54">
        <v>0</v>
      </c>
      <c r="Z259" s="54">
        <v>0</v>
      </c>
      <c r="AA259" s="54">
        <v>0</v>
      </c>
      <c r="AB259" s="54">
        <v>0</v>
      </c>
      <c r="AC259" s="90"/>
    </row>
    <row r="260" spans="3:29" ht="13.5" customHeight="1">
      <c r="C260" s="89"/>
      <c r="D260" s="121">
        <f t="shared" si="34"/>
        <v>7</v>
      </c>
      <c r="E260" s="54">
        <v>0</v>
      </c>
      <c r="F260" s="54">
        <v>0</v>
      </c>
      <c r="G260" s="54">
        <v>0</v>
      </c>
      <c r="H260" s="54">
        <v>0</v>
      </c>
      <c r="I260" s="54">
        <v>0</v>
      </c>
      <c r="J260" s="54">
        <v>0</v>
      </c>
      <c r="K260" s="54">
        <v>0</v>
      </c>
      <c r="L260" s="54">
        <v>0</v>
      </c>
      <c r="M260" s="54">
        <v>0</v>
      </c>
      <c r="N260" s="54">
        <v>0</v>
      </c>
      <c r="O260" s="54">
        <v>0</v>
      </c>
      <c r="P260" s="54">
        <v>0</v>
      </c>
      <c r="Q260" s="54">
        <v>0</v>
      </c>
      <c r="R260" s="54">
        <v>0</v>
      </c>
      <c r="S260" s="54">
        <v>0</v>
      </c>
      <c r="T260" s="54">
        <v>0</v>
      </c>
      <c r="U260" s="54">
        <v>0</v>
      </c>
      <c r="V260" s="54">
        <v>0</v>
      </c>
      <c r="W260" s="54">
        <v>0</v>
      </c>
      <c r="X260" s="54">
        <v>0</v>
      </c>
      <c r="Y260" s="54">
        <v>0</v>
      </c>
      <c r="Z260" s="54">
        <v>0</v>
      </c>
      <c r="AA260" s="54">
        <v>0</v>
      </c>
      <c r="AB260" s="54">
        <v>0</v>
      </c>
      <c r="AC260" s="90"/>
    </row>
    <row r="261" spans="3:29" ht="13.5" customHeight="1">
      <c r="C261" s="89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90"/>
    </row>
    <row r="262" spans="3:29" ht="13.5" customHeight="1">
      <c r="C262" s="89"/>
      <c r="E262" s="183" t="s">
        <v>42</v>
      </c>
      <c r="F262" s="183"/>
      <c r="G262" s="183"/>
      <c r="H262" s="183"/>
      <c r="I262" s="183"/>
      <c r="J262" s="183"/>
      <c r="K262" s="183"/>
      <c r="L262" s="183"/>
      <c r="M262" s="183"/>
      <c r="N262" s="183"/>
      <c r="O262" s="183"/>
      <c r="P262" s="183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90"/>
    </row>
    <row r="263" spans="3:29" ht="13.5" customHeight="1">
      <c r="C263" s="89"/>
      <c r="D263" s="142" t="s">
        <v>186</v>
      </c>
      <c r="E263" s="48">
        <v>1</v>
      </c>
      <c r="F263" s="41">
        <f>E263+1</f>
        <v>2</v>
      </c>
      <c r="G263" s="41">
        <f t="shared" ref="G263:P263" si="35">F263+1</f>
        <v>3</v>
      </c>
      <c r="H263" s="41">
        <f t="shared" si="35"/>
        <v>4</v>
      </c>
      <c r="I263" s="41">
        <f t="shared" si="35"/>
        <v>5</v>
      </c>
      <c r="J263" s="41">
        <f t="shared" si="35"/>
        <v>6</v>
      </c>
      <c r="K263" s="41">
        <f t="shared" si="35"/>
        <v>7</v>
      </c>
      <c r="L263" s="41">
        <f t="shared" si="35"/>
        <v>8</v>
      </c>
      <c r="M263" s="41">
        <f t="shared" si="35"/>
        <v>9</v>
      </c>
      <c r="N263" s="41">
        <f t="shared" si="35"/>
        <v>10</v>
      </c>
      <c r="O263" s="41">
        <f t="shared" si="35"/>
        <v>11</v>
      </c>
      <c r="P263" s="41">
        <f t="shared" si="35"/>
        <v>12</v>
      </c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90"/>
    </row>
    <row r="264" spans="3:29" ht="13.5" customHeight="1">
      <c r="C264" s="89"/>
      <c r="D264" s="121">
        <v>1</v>
      </c>
      <c r="E264" s="45">
        <v>1</v>
      </c>
      <c r="F264" s="35">
        <v>1</v>
      </c>
      <c r="G264" s="35">
        <v>1</v>
      </c>
      <c r="H264" s="35">
        <v>1</v>
      </c>
      <c r="I264" s="35">
        <v>1</v>
      </c>
      <c r="J264" s="35">
        <v>1</v>
      </c>
      <c r="K264" s="35">
        <v>1</v>
      </c>
      <c r="L264" s="35">
        <v>0</v>
      </c>
      <c r="M264" s="35">
        <v>1</v>
      </c>
      <c r="N264" s="35">
        <v>1</v>
      </c>
      <c r="O264" s="35">
        <v>1</v>
      </c>
      <c r="P264" s="35">
        <v>1</v>
      </c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90"/>
    </row>
    <row r="265" spans="3:29" ht="13.5" customHeight="1">
      <c r="C265" s="89"/>
      <c r="D265" s="121">
        <v>2</v>
      </c>
      <c r="E265" s="45">
        <v>1</v>
      </c>
      <c r="F265" s="35">
        <v>1</v>
      </c>
      <c r="G265" s="35">
        <v>1</v>
      </c>
      <c r="H265" s="35">
        <v>0</v>
      </c>
      <c r="I265" s="35">
        <v>1</v>
      </c>
      <c r="J265" s="35">
        <v>1</v>
      </c>
      <c r="K265" s="35">
        <v>1</v>
      </c>
      <c r="L265" s="35">
        <v>0</v>
      </c>
      <c r="M265" s="35">
        <v>1</v>
      </c>
      <c r="N265" s="35">
        <v>1</v>
      </c>
      <c r="O265" s="35">
        <v>1</v>
      </c>
      <c r="P265" s="35">
        <v>1</v>
      </c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90"/>
    </row>
    <row r="266" spans="3:29" ht="13.5" customHeight="1">
      <c r="C266" s="89"/>
      <c r="D266" s="121">
        <v>3</v>
      </c>
      <c r="E266" s="45">
        <v>1</v>
      </c>
      <c r="F266" s="35">
        <v>1</v>
      </c>
      <c r="G266" s="35">
        <v>1</v>
      </c>
      <c r="H266" s="35">
        <v>1</v>
      </c>
      <c r="I266" s="35">
        <v>1</v>
      </c>
      <c r="J266" s="35">
        <v>1</v>
      </c>
      <c r="K266" s="35">
        <v>1</v>
      </c>
      <c r="L266" s="35">
        <v>0</v>
      </c>
      <c r="M266" s="35">
        <v>1</v>
      </c>
      <c r="N266" s="35">
        <v>1</v>
      </c>
      <c r="O266" s="35">
        <v>1</v>
      </c>
      <c r="P266" s="35">
        <v>1</v>
      </c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90"/>
    </row>
    <row r="267" spans="3:29" ht="13.5" customHeight="1">
      <c r="C267" s="89"/>
      <c r="D267" s="121">
        <v>4</v>
      </c>
      <c r="E267" s="45">
        <v>1</v>
      </c>
      <c r="F267" s="35">
        <v>1</v>
      </c>
      <c r="G267" s="35">
        <v>1</v>
      </c>
      <c r="H267" s="35">
        <v>1</v>
      </c>
      <c r="I267" s="35">
        <v>1</v>
      </c>
      <c r="J267" s="35">
        <v>1</v>
      </c>
      <c r="K267" s="35">
        <v>1</v>
      </c>
      <c r="L267" s="35">
        <v>0</v>
      </c>
      <c r="M267" s="35">
        <v>1</v>
      </c>
      <c r="N267" s="35">
        <v>1</v>
      </c>
      <c r="O267" s="35">
        <v>1</v>
      </c>
      <c r="P267" s="35">
        <v>0</v>
      </c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90"/>
    </row>
    <row r="268" spans="3:29" ht="13.5" customHeight="1">
      <c r="C268" s="89"/>
      <c r="D268" s="121">
        <v>5</v>
      </c>
      <c r="F268" s="42"/>
      <c r="G268" s="35">
        <v>1</v>
      </c>
      <c r="H268" s="42"/>
      <c r="I268" s="35">
        <v>1</v>
      </c>
      <c r="J268" s="42"/>
      <c r="K268" s="42"/>
      <c r="L268" s="35">
        <v>1</v>
      </c>
      <c r="M268" s="42"/>
      <c r="N268" s="42"/>
      <c r="O268" s="35">
        <v>1</v>
      </c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90"/>
    </row>
    <row r="269" spans="3:29" ht="13.5" customHeight="1">
      <c r="C269" s="89"/>
      <c r="D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90"/>
    </row>
    <row r="270" spans="3:29" ht="13.5" customHeight="1">
      <c r="C270" s="89"/>
      <c r="D270" s="180" t="s">
        <v>51</v>
      </c>
      <c r="E270" s="181"/>
      <c r="F270" s="181"/>
      <c r="G270" s="181"/>
      <c r="H270" s="181"/>
      <c r="I270" s="181"/>
      <c r="J270" s="181"/>
      <c r="K270" s="181"/>
      <c r="L270" s="181"/>
      <c r="M270" s="181"/>
      <c r="N270" s="181"/>
      <c r="O270" s="181"/>
      <c r="P270" s="181"/>
      <c r="Q270" s="181"/>
      <c r="R270" s="181"/>
      <c r="S270" s="181"/>
      <c r="T270" s="181"/>
      <c r="U270" s="181"/>
      <c r="V270" s="181"/>
      <c r="W270" s="181"/>
      <c r="X270" s="181"/>
      <c r="Y270" s="181"/>
      <c r="Z270" s="181"/>
      <c r="AA270" s="181"/>
      <c r="AB270" s="182"/>
      <c r="AC270" s="90"/>
    </row>
    <row r="271" spans="3:29" ht="13.5" customHeight="1">
      <c r="C271" s="89"/>
      <c r="D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90"/>
    </row>
    <row r="272" spans="3:29" ht="13.5" customHeight="1">
      <c r="C272" s="89"/>
      <c r="D272" s="42"/>
      <c r="E272" s="35" t="s">
        <v>44</v>
      </c>
      <c r="F272" s="42" t="s">
        <v>45</v>
      </c>
      <c r="G272" s="42"/>
      <c r="H272" s="42"/>
      <c r="I272" s="42" t="s">
        <v>52</v>
      </c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90"/>
    </row>
    <row r="273" spans="3:44" ht="13.5" customHeight="1">
      <c r="C273" s="89"/>
      <c r="D273" s="42"/>
      <c r="E273" s="35">
        <v>0</v>
      </c>
      <c r="F273" s="42" t="s">
        <v>53</v>
      </c>
      <c r="G273" s="42"/>
      <c r="H273" s="42"/>
      <c r="I273" s="42" t="str">
        <f>I250</f>
        <v>valeur pour l'heure maximale de l'année</v>
      </c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90"/>
    </row>
    <row r="274" spans="3:44" ht="13.5" customHeight="1">
      <c r="C274" s="89"/>
      <c r="D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90"/>
    </row>
    <row r="275" spans="3:44" ht="13.5" customHeight="1">
      <c r="C275" s="89"/>
      <c r="D275" s="42"/>
      <c r="E275" s="177" t="s">
        <v>49</v>
      </c>
      <c r="F275" s="178"/>
      <c r="G275" s="178"/>
      <c r="H275" s="178"/>
      <c r="I275" s="178"/>
      <c r="J275" s="178"/>
      <c r="K275" s="178"/>
      <c r="L275" s="178"/>
      <c r="M275" s="178"/>
      <c r="N275" s="178"/>
      <c r="O275" s="178"/>
      <c r="P275" s="178"/>
      <c r="Q275" s="178"/>
      <c r="R275" s="178"/>
      <c r="S275" s="178"/>
      <c r="T275" s="178"/>
      <c r="U275" s="178"/>
      <c r="V275" s="178"/>
      <c r="W275" s="178"/>
      <c r="X275" s="178"/>
      <c r="Y275" s="178"/>
      <c r="Z275" s="178"/>
      <c r="AA275" s="178"/>
      <c r="AB275" s="179"/>
      <c r="AC275" s="90"/>
    </row>
    <row r="276" spans="3:44">
      <c r="C276" s="89"/>
      <c r="D276" s="142" t="s">
        <v>10</v>
      </c>
      <c r="E276" s="41">
        <v>1</v>
      </c>
      <c r="F276" s="41">
        <f>E276+1</f>
        <v>2</v>
      </c>
      <c r="G276" s="41">
        <f t="shared" ref="G276:AA276" si="36">F276+1</f>
        <v>3</v>
      </c>
      <c r="H276" s="41">
        <f t="shared" si="36"/>
        <v>4</v>
      </c>
      <c r="I276" s="41">
        <f t="shared" si="36"/>
        <v>5</v>
      </c>
      <c r="J276" s="41">
        <f t="shared" si="36"/>
        <v>6</v>
      </c>
      <c r="K276" s="41">
        <f t="shared" si="36"/>
        <v>7</v>
      </c>
      <c r="L276" s="41">
        <f t="shared" si="36"/>
        <v>8</v>
      </c>
      <c r="M276" s="41">
        <f t="shared" si="36"/>
        <v>9</v>
      </c>
      <c r="N276" s="41">
        <f t="shared" si="36"/>
        <v>10</v>
      </c>
      <c r="O276" s="41">
        <f t="shared" si="36"/>
        <v>11</v>
      </c>
      <c r="P276" s="41">
        <f t="shared" si="36"/>
        <v>12</v>
      </c>
      <c r="Q276" s="41">
        <f t="shared" si="36"/>
        <v>13</v>
      </c>
      <c r="R276" s="41">
        <f t="shared" si="36"/>
        <v>14</v>
      </c>
      <c r="S276" s="41">
        <f t="shared" si="36"/>
        <v>15</v>
      </c>
      <c r="T276" s="41">
        <f t="shared" si="36"/>
        <v>16</v>
      </c>
      <c r="U276" s="41">
        <f t="shared" si="36"/>
        <v>17</v>
      </c>
      <c r="V276" s="41">
        <f t="shared" si="36"/>
        <v>18</v>
      </c>
      <c r="W276" s="41">
        <f t="shared" si="36"/>
        <v>19</v>
      </c>
      <c r="X276" s="41">
        <f t="shared" si="36"/>
        <v>20</v>
      </c>
      <c r="Y276" s="41">
        <f t="shared" si="36"/>
        <v>21</v>
      </c>
      <c r="Z276" s="41">
        <f>Y276+1</f>
        <v>22</v>
      </c>
      <c r="AA276" s="41">
        <f t="shared" si="36"/>
        <v>23</v>
      </c>
      <c r="AB276" s="41">
        <f>AA276+1</f>
        <v>24</v>
      </c>
      <c r="AC276" s="90"/>
    </row>
    <row r="277" spans="3:44">
      <c r="C277" s="89"/>
      <c r="D277" s="121">
        <v>1</v>
      </c>
      <c r="E277" s="54">
        <v>0</v>
      </c>
      <c r="F277" s="54">
        <v>0</v>
      </c>
      <c r="G277" s="54">
        <v>0</v>
      </c>
      <c r="H277" s="54">
        <v>0</v>
      </c>
      <c r="I277" s="54">
        <v>0</v>
      </c>
      <c r="J277" s="54">
        <v>0</v>
      </c>
      <c r="K277" s="54">
        <v>0</v>
      </c>
      <c r="L277" s="54">
        <v>0</v>
      </c>
      <c r="M277" s="54">
        <v>0</v>
      </c>
      <c r="N277" s="54">
        <v>0.25</v>
      </c>
      <c r="O277" s="54">
        <v>0.5</v>
      </c>
      <c r="P277" s="54">
        <v>0.5</v>
      </c>
      <c r="Q277" s="54">
        <v>0.25</v>
      </c>
      <c r="R277" s="54">
        <v>0.25</v>
      </c>
      <c r="S277" s="54">
        <v>0.5</v>
      </c>
      <c r="T277" s="54">
        <v>0.5</v>
      </c>
      <c r="U277" s="54">
        <v>0.5</v>
      </c>
      <c r="V277" s="54">
        <v>0</v>
      </c>
      <c r="W277" s="54">
        <v>0</v>
      </c>
      <c r="X277" s="54">
        <v>0</v>
      </c>
      <c r="Y277" s="54">
        <v>0</v>
      </c>
      <c r="Z277" s="54">
        <v>0</v>
      </c>
      <c r="AA277" s="54">
        <v>0</v>
      </c>
      <c r="AB277" s="54">
        <v>0</v>
      </c>
      <c r="AC277" s="90"/>
    </row>
    <row r="278" spans="3:44">
      <c r="C278" s="89"/>
      <c r="D278" s="121">
        <f t="shared" ref="D278:D283" si="37">D277+1</f>
        <v>2</v>
      </c>
      <c r="E278" s="54">
        <v>0</v>
      </c>
      <c r="F278" s="54">
        <v>0</v>
      </c>
      <c r="G278" s="54">
        <v>0</v>
      </c>
      <c r="H278" s="54">
        <v>0</v>
      </c>
      <c r="I278" s="54">
        <v>0</v>
      </c>
      <c r="J278" s="54">
        <v>0</v>
      </c>
      <c r="K278" s="54">
        <v>0</v>
      </c>
      <c r="L278" s="54">
        <v>0</v>
      </c>
      <c r="M278" s="54">
        <v>0</v>
      </c>
      <c r="N278" s="54">
        <v>0.25</v>
      </c>
      <c r="O278" s="54">
        <v>0.5</v>
      </c>
      <c r="P278" s="54">
        <v>0.5</v>
      </c>
      <c r="Q278" s="54">
        <v>0.25</v>
      </c>
      <c r="R278" s="54">
        <v>0.25</v>
      </c>
      <c r="S278" s="54">
        <v>0.5</v>
      </c>
      <c r="T278" s="54">
        <v>0.5</v>
      </c>
      <c r="U278" s="54">
        <v>0.5</v>
      </c>
      <c r="V278" s="54">
        <v>0</v>
      </c>
      <c r="W278" s="54">
        <v>0</v>
      </c>
      <c r="X278" s="54">
        <v>0</v>
      </c>
      <c r="Y278" s="54">
        <v>0</v>
      </c>
      <c r="Z278" s="54">
        <v>0</v>
      </c>
      <c r="AA278" s="54">
        <v>0</v>
      </c>
      <c r="AB278" s="54">
        <v>0</v>
      </c>
      <c r="AC278" s="90"/>
    </row>
    <row r="279" spans="3:44" ht="12.75" customHeight="1">
      <c r="C279" s="89"/>
      <c r="D279" s="121">
        <f t="shared" si="37"/>
        <v>3</v>
      </c>
      <c r="E279" s="54">
        <v>0</v>
      </c>
      <c r="F279" s="54">
        <v>0</v>
      </c>
      <c r="G279" s="54">
        <v>0</v>
      </c>
      <c r="H279" s="54">
        <v>0</v>
      </c>
      <c r="I279" s="54">
        <v>0</v>
      </c>
      <c r="J279" s="54">
        <v>0</v>
      </c>
      <c r="K279" s="54">
        <v>0</v>
      </c>
      <c r="L279" s="54">
        <v>0</v>
      </c>
      <c r="M279" s="54">
        <v>0</v>
      </c>
      <c r="N279" s="54">
        <v>0.25</v>
      </c>
      <c r="O279" s="54">
        <v>0.5</v>
      </c>
      <c r="P279" s="54">
        <v>0.5</v>
      </c>
      <c r="Q279" s="54">
        <v>0.25</v>
      </c>
      <c r="R279" s="54">
        <v>0.25</v>
      </c>
      <c r="S279" s="54">
        <v>0.5</v>
      </c>
      <c r="T279" s="54">
        <v>0.5</v>
      </c>
      <c r="U279" s="54">
        <v>0.5</v>
      </c>
      <c r="V279" s="54">
        <v>0</v>
      </c>
      <c r="W279" s="54">
        <v>0</v>
      </c>
      <c r="X279" s="54">
        <v>0</v>
      </c>
      <c r="Y279" s="54">
        <v>0</v>
      </c>
      <c r="Z279" s="54">
        <v>0</v>
      </c>
      <c r="AA279" s="54">
        <v>0</v>
      </c>
      <c r="AB279" s="54">
        <v>0</v>
      </c>
      <c r="AC279" s="90"/>
    </row>
    <row r="280" spans="3:44" ht="12.75" customHeight="1">
      <c r="C280" s="89"/>
      <c r="D280" s="121">
        <f t="shared" si="37"/>
        <v>4</v>
      </c>
      <c r="E280" s="54">
        <v>0</v>
      </c>
      <c r="F280" s="54">
        <v>0</v>
      </c>
      <c r="G280" s="54">
        <v>0</v>
      </c>
      <c r="H280" s="54">
        <v>0</v>
      </c>
      <c r="I280" s="54">
        <v>0</v>
      </c>
      <c r="J280" s="54">
        <v>0</v>
      </c>
      <c r="K280" s="54">
        <v>0</v>
      </c>
      <c r="L280" s="54">
        <v>0</v>
      </c>
      <c r="M280" s="54">
        <v>0</v>
      </c>
      <c r="N280" s="54">
        <v>0.25</v>
      </c>
      <c r="O280" s="54">
        <v>0.5</v>
      </c>
      <c r="P280" s="54">
        <v>0.5</v>
      </c>
      <c r="Q280" s="54">
        <v>0.25</v>
      </c>
      <c r="R280" s="54">
        <v>0.25</v>
      </c>
      <c r="S280" s="54">
        <v>0.5</v>
      </c>
      <c r="T280" s="54">
        <v>0.5</v>
      </c>
      <c r="U280" s="54">
        <v>0.5</v>
      </c>
      <c r="V280" s="54">
        <v>0</v>
      </c>
      <c r="W280" s="54">
        <v>0</v>
      </c>
      <c r="X280" s="54">
        <v>0</v>
      </c>
      <c r="Y280" s="54">
        <v>0</v>
      </c>
      <c r="Z280" s="54">
        <v>0</v>
      </c>
      <c r="AA280" s="54">
        <v>0</v>
      </c>
      <c r="AB280" s="54">
        <v>0</v>
      </c>
      <c r="AC280" s="90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</row>
    <row r="281" spans="3:44">
      <c r="C281" s="89"/>
      <c r="D281" s="121">
        <f t="shared" si="37"/>
        <v>5</v>
      </c>
      <c r="E281" s="54">
        <v>0</v>
      </c>
      <c r="F281" s="54">
        <v>0</v>
      </c>
      <c r="G281" s="54">
        <v>0</v>
      </c>
      <c r="H281" s="54">
        <v>0</v>
      </c>
      <c r="I281" s="54">
        <v>0</v>
      </c>
      <c r="J281" s="54">
        <v>0</v>
      </c>
      <c r="K281" s="54">
        <v>0</v>
      </c>
      <c r="L281" s="54">
        <v>0</v>
      </c>
      <c r="M281" s="54">
        <v>0</v>
      </c>
      <c r="N281" s="54">
        <v>0.25</v>
      </c>
      <c r="O281" s="54">
        <v>0.5</v>
      </c>
      <c r="P281" s="54">
        <v>0.5</v>
      </c>
      <c r="Q281" s="54">
        <v>0.25</v>
      </c>
      <c r="R281" s="54">
        <v>0.25</v>
      </c>
      <c r="S281" s="54">
        <v>0.5</v>
      </c>
      <c r="T281" s="54">
        <v>0.5</v>
      </c>
      <c r="U281" s="54">
        <v>0.5</v>
      </c>
      <c r="V281" s="54">
        <v>0</v>
      </c>
      <c r="W281" s="54">
        <v>0</v>
      </c>
      <c r="X281" s="54">
        <v>0</v>
      </c>
      <c r="Y281" s="54">
        <v>0</v>
      </c>
      <c r="Z281" s="54">
        <v>0</v>
      </c>
      <c r="AA281" s="54">
        <v>0</v>
      </c>
      <c r="AB281" s="54">
        <v>0</v>
      </c>
      <c r="AC281" s="90"/>
    </row>
    <row r="282" spans="3:44" ht="13.35" customHeight="1">
      <c r="C282" s="89"/>
      <c r="D282" s="121">
        <f t="shared" si="37"/>
        <v>6</v>
      </c>
      <c r="E282" s="54">
        <v>0</v>
      </c>
      <c r="F282" s="54">
        <v>0</v>
      </c>
      <c r="G282" s="54">
        <v>0</v>
      </c>
      <c r="H282" s="54">
        <v>0</v>
      </c>
      <c r="I282" s="54">
        <v>0</v>
      </c>
      <c r="J282" s="54">
        <v>0</v>
      </c>
      <c r="K282" s="54">
        <v>0</v>
      </c>
      <c r="L282" s="54">
        <v>0</v>
      </c>
      <c r="M282" s="54">
        <v>0</v>
      </c>
      <c r="N282" s="54">
        <v>0</v>
      </c>
      <c r="O282" s="54">
        <v>0</v>
      </c>
      <c r="P282" s="54">
        <v>0</v>
      </c>
      <c r="Q282" s="54">
        <v>0</v>
      </c>
      <c r="R282" s="54">
        <v>0</v>
      </c>
      <c r="S282" s="54">
        <v>0</v>
      </c>
      <c r="T282" s="54">
        <v>0</v>
      </c>
      <c r="U282" s="54">
        <v>0</v>
      </c>
      <c r="V282" s="54">
        <v>0</v>
      </c>
      <c r="W282" s="54">
        <v>0</v>
      </c>
      <c r="X282" s="54">
        <v>0</v>
      </c>
      <c r="Y282" s="54">
        <v>0</v>
      </c>
      <c r="Z282" s="54">
        <v>0</v>
      </c>
      <c r="AA282" s="54">
        <v>0</v>
      </c>
      <c r="AB282" s="54">
        <v>0</v>
      </c>
      <c r="AC282" s="90"/>
    </row>
    <row r="283" spans="3:44">
      <c r="C283" s="89"/>
      <c r="D283" s="121">
        <f t="shared" si="37"/>
        <v>7</v>
      </c>
      <c r="E283" s="54">
        <v>0</v>
      </c>
      <c r="F283" s="54">
        <v>0</v>
      </c>
      <c r="G283" s="54">
        <v>0</v>
      </c>
      <c r="H283" s="54">
        <v>0</v>
      </c>
      <c r="I283" s="54">
        <v>0</v>
      </c>
      <c r="J283" s="54">
        <v>0</v>
      </c>
      <c r="K283" s="54">
        <v>0</v>
      </c>
      <c r="L283" s="54">
        <v>0</v>
      </c>
      <c r="M283" s="54">
        <v>0</v>
      </c>
      <c r="N283" s="54">
        <v>0</v>
      </c>
      <c r="O283" s="54">
        <v>0</v>
      </c>
      <c r="P283" s="54">
        <v>0</v>
      </c>
      <c r="Q283" s="54">
        <v>0</v>
      </c>
      <c r="R283" s="54">
        <v>0</v>
      </c>
      <c r="S283" s="54">
        <v>0</v>
      </c>
      <c r="T283" s="54">
        <v>0</v>
      </c>
      <c r="U283" s="54">
        <v>0</v>
      </c>
      <c r="V283" s="54">
        <v>0</v>
      </c>
      <c r="W283" s="54">
        <v>0</v>
      </c>
      <c r="X283" s="54">
        <v>0</v>
      </c>
      <c r="Y283" s="54">
        <v>0</v>
      </c>
      <c r="Z283" s="54">
        <v>0</v>
      </c>
      <c r="AA283" s="54">
        <v>0</v>
      </c>
      <c r="AB283" s="54">
        <v>0</v>
      </c>
      <c r="AC283" s="90"/>
    </row>
    <row r="284" spans="3:44">
      <c r="C284" s="89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90"/>
    </row>
    <row r="285" spans="3:44">
      <c r="C285" s="89"/>
      <c r="E285" s="183" t="s">
        <v>42</v>
      </c>
      <c r="F285" s="183"/>
      <c r="G285" s="183"/>
      <c r="H285" s="183"/>
      <c r="I285" s="183"/>
      <c r="J285" s="183"/>
      <c r="K285" s="183"/>
      <c r="L285" s="183"/>
      <c r="M285" s="183"/>
      <c r="N285" s="183"/>
      <c r="O285" s="183"/>
      <c r="P285" s="183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90"/>
    </row>
    <row r="286" spans="3:44">
      <c r="C286" s="89"/>
      <c r="D286" s="142" t="s">
        <v>186</v>
      </c>
      <c r="E286" s="48">
        <v>1</v>
      </c>
      <c r="F286" s="41">
        <f>E286+1</f>
        <v>2</v>
      </c>
      <c r="G286" s="41">
        <f t="shared" ref="G286:P286" si="38">F286+1</f>
        <v>3</v>
      </c>
      <c r="H286" s="41">
        <f t="shared" si="38"/>
        <v>4</v>
      </c>
      <c r="I286" s="41">
        <f t="shared" si="38"/>
        <v>5</v>
      </c>
      <c r="J286" s="41">
        <f t="shared" si="38"/>
        <v>6</v>
      </c>
      <c r="K286" s="41">
        <f t="shared" si="38"/>
        <v>7</v>
      </c>
      <c r="L286" s="41">
        <f t="shared" si="38"/>
        <v>8</v>
      </c>
      <c r="M286" s="41">
        <f t="shared" si="38"/>
        <v>9</v>
      </c>
      <c r="N286" s="41">
        <f t="shared" si="38"/>
        <v>10</v>
      </c>
      <c r="O286" s="41">
        <f t="shared" si="38"/>
        <v>11</v>
      </c>
      <c r="P286" s="41">
        <f t="shared" si="38"/>
        <v>12</v>
      </c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90"/>
    </row>
    <row r="287" spans="3:44">
      <c r="C287" s="89"/>
      <c r="D287" s="121">
        <v>1</v>
      </c>
      <c r="E287" s="45">
        <v>1</v>
      </c>
      <c r="F287" s="35">
        <v>1</v>
      </c>
      <c r="G287" s="35">
        <v>1</v>
      </c>
      <c r="H287" s="35">
        <v>1</v>
      </c>
      <c r="I287" s="35">
        <v>1</v>
      </c>
      <c r="J287" s="35">
        <v>1</v>
      </c>
      <c r="K287" s="35">
        <v>1</v>
      </c>
      <c r="L287" s="35">
        <v>0</v>
      </c>
      <c r="M287" s="35">
        <v>1</v>
      </c>
      <c r="N287" s="35">
        <v>1</v>
      </c>
      <c r="O287" s="35">
        <v>1</v>
      </c>
      <c r="P287" s="35">
        <v>1</v>
      </c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90"/>
    </row>
    <row r="288" spans="3:44">
      <c r="C288" s="89"/>
      <c r="D288" s="121">
        <v>2</v>
      </c>
      <c r="E288" s="45">
        <v>1</v>
      </c>
      <c r="F288" s="35">
        <v>1</v>
      </c>
      <c r="G288" s="35">
        <v>1</v>
      </c>
      <c r="H288" s="35">
        <v>0</v>
      </c>
      <c r="I288" s="35">
        <v>1</v>
      </c>
      <c r="J288" s="35">
        <v>1</v>
      </c>
      <c r="K288" s="35">
        <v>1</v>
      </c>
      <c r="L288" s="35">
        <v>0</v>
      </c>
      <c r="M288" s="35">
        <v>1</v>
      </c>
      <c r="N288" s="35">
        <v>1</v>
      </c>
      <c r="O288" s="35">
        <v>1</v>
      </c>
      <c r="P288" s="35">
        <v>1</v>
      </c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90"/>
    </row>
    <row r="289" spans="3:29">
      <c r="C289" s="89"/>
      <c r="D289" s="121">
        <v>3</v>
      </c>
      <c r="E289" s="45">
        <v>1</v>
      </c>
      <c r="F289" s="35">
        <v>1</v>
      </c>
      <c r="G289" s="35">
        <v>1</v>
      </c>
      <c r="H289" s="35">
        <v>1</v>
      </c>
      <c r="I289" s="35">
        <v>1</v>
      </c>
      <c r="J289" s="35">
        <v>1</v>
      </c>
      <c r="K289" s="35">
        <v>1</v>
      </c>
      <c r="L289" s="35">
        <v>0</v>
      </c>
      <c r="M289" s="35">
        <v>1</v>
      </c>
      <c r="N289" s="35">
        <v>1</v>
      </c>
      <c r="O289" s="35">
        <v>1</v>
      </c>
      <c r="P289" s="35">
        <v>1</v>
      </c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90"/>
    </row>
    <row r="290" spans="3:29">
      <c r="C290" s="89"/>
      <c r="D290" s="121">
        <v>4</v>
      </c>
      <c r="E290" s="45">
        <v>1</v>
      </c>
      <c r="F290" s="35">
        <v>1</v>
      </c>
      <c r="G290" s="35">
        <v>1</v>
      </c>
      <c r="H290" s="35">
        <v>1</v>
      </c>
      <c r="I290" s="35">
        <v>1</v>
      </c>
      <c r="J290" s="35">
        <v>1</v>
      </c>
      <c r="K290" s="35">
        <v>1</v>
      </c>
      <c r="L290" s="35">
        <v>0</v>
      </c>
      <c r="M290" s="35">
        <v>1</v>
      </c>
      <c r="N290" s="35">
        <v>1</v>
      </c>
      <c r="O290" s="35">
        <v>1</v>
      </c>
      <c r="P290" s="35">
        <v>0</v>
      </c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90"/>
    </row>
    <row r="291" spans="3:29">
      <c r="C291" s="89"/>
      <c r="D291" s="121">
        <v>5</v>
      </c>
      <c r="F291" s="42"/>
      <c r="G291" s="35">
        <v>1</v>
      </c>
      <c r="H291" s="42"/>
      <c r="I291" s="35">
        <v>1</v>
      </c>
      <c r="J291" s="42"/>
      <c r="K291" s="42"/>
      <c r="L291" s="35">
        <v>1</v>
      </c>
      <c r="M291" s="42"/>
      <c r="N291" s="42"/>
      <c r="O291" s="35">
        <v>1</v>
      </c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90"/>
    </row>
    <row r="292" spans="3:29">
      <c r="C292" s="97"/>
      <c r="D292" s="53"/>
      <c r="E292" s="53"/>
      <c r="F292" s="53"/>
      <c r="G292" s="53"/>
      <c r="H292" s="53"/>
      <c r="I292" s="53"/>
      <c r="J292" s="53"/>
      <c r="K292" s="53"/>
      <c r="L292" s="53"/>
      <c r="M292" s="53"/>
      <c r="N292" s="53"/>
      <c r="O292" s="53"/>
      <c r="P292" s="53"/>
      <c r="Q292" s="53"/>
      <c r="R292" s="53"/>
      <c r="S292" s="53"/>
      <c r="T292" s="53"/>
      <c r="U292" s="53"/>
      <c r="V292" s="53"/>
      <c r="W292" s="53"/>
      <c r="X292" s="53"/>
      <c r="Y292" s="53"/>
      <c r="Z292" s="53"/>
      <c r="AA292" s="53"/>
      <c r="AB292" s="53"/>
      <c r="AC292" s="95"/>
    </row>
    <row r="294" spans="3:29">
      <c r="C294" s="87"/>
      <c r="D294" s="184" t="s">
        <v>79</v>
      </c>
      <c r="E294" s="185"/>
      <c r="F294" s="185"/>
      <c r="G294" s="185"/>
      <c r="H294" s="185"/>
      <c r="I294" s="185"/>
      <c r="J294" s="185"/>
      <c r="K294" s="185"/>
      <c r="L294" s="185"/>
      <c r="M294" s="185"/>
      <c r="N294" s="185"/>
      <c r="O294" s="185"/>
      <c r="P294" s="185"/>
      <c r="Q294" s="185"/>
      <c r="R294" s="185"/>
      <c r="S294" s="185"/>
      <c r="T294" s="185"/>
      <c r="U294" s="185"/>
      <c r="V294" s="185"/>
      <c r="W294" s="185"/>
      <c r="X294" s="185"/>
      <c r="Y294" s="185"/>
      <c r="Z294" s="185"/>
      <c r="AA294" s="185"/>
      <c r="AB294" s="186"/>
      <c r="AC294" s="88"/>
    </row>
    <row r="295" spans="3:29">
      <c r="C295" s="89"/>
      <c r="D295" s="43"/>
      <c r="E295" s="43"/>
      <c r="F295" s="43"/>
      <c r="G295" s="43"/>
      <c r="H295" s="43"/>
      <c r="I295" s="43"/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  <c r="AA295" s="43"/>
      <c r="AB295" s="43"/>
      <c r="AC295" s="90"/>
    </row>
    <row r="296" spans="3:29">
      <c r="C296" s="89"/>
      <c r="D296" s="91" t="s">
        <v>30</v>
      </c>
      <c r="E296" s="175" t="s">
        <v>80</v>
      </c>
      <c r="F296" s="175"/>
      <c r="G296" s="175"/>
      <c r="H296" s="175"/>
      <c r="I296" s="42" t="s">
        <v>2</v>
      </c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90"/>
    </row>
    <row r="297" spans="3:29">
      <c r="C297" s="89"/>
      <c r="D297" s="91" t="s">
        <v>71</v>
      </c>
      <c r="E297" s="51">
        <v>0.25580000000000003</v>
      </c>
      <c r="F297" s="89" t="s">
        <v>32</v>
      </c>
      <c r="G297" s="100"/>
      <c r="H297" s="100"/>
      <c r="I297" s="100"/>
      <c r="J297" s="100"/>
      <c r="K297" s="100"/>
      <c r="L297" s="100"/>
      <c r="M297" s="100"/>
      <c r="N297" s="100"/>
      <c r="O297" s="100"/>
      <c r="P297" s="53" t="s">
        <v>33</v>
      </c>
      <c r="Q297" s="100"/>
      <c r="R297" s="100"/>
      <c r="S297" s="100"/>
      <c r="T297" s="53"/>
      <c r="U297" s="100"/>
      <c r="V297" s="100"/>
      <c r="W297" s="100"/>
      <c r="X297" s="100"/>
      <c r="Y297" s="42"/>
      <c r="Z297" s="42"/>
      <c r="AA297" s="100"/>
      <c r="AB297" s="100"/>
      <c r="AC297" s="90"/>
    </row>
    <row r="298" spans="3:29">
      <c r="C298" s="89"/>
      <c r="D298" s="42"/>
      <c r="E298" s="52"/>
      <c r="F298" s="96"/>
      <c r="G298" s="96"/>
      <c r="H298" s="96"/>
      <c r="I298" s="96"/>
      <c r="J298" s="96"/>
      <c r="K298" s="96"/>
      <c r="L298" s="96"/>
      <c r="M298" s="96"/>
      <c r="N298" s="96"/>
      <c r="O298" s="96"/>
      <c r="P298" s="96"/>
      <c r="Q298" s="96"/>
      <c r="R298" s="96"/>
      <c r="S298" s="96"/>
      <c r="T298" s="96"/>
      <c r="U298" s="96"/>
      <c r="V298" s="96"/>
      <c r="W298" s="96"/>
      <c r="X298" s="96"/>
      <c r="Y298" s="42"/>
      <c r="Z298" s="42"/>
      <c r="AA298" s="42"/>
      <c r="AB298" s="42"/>
      <c r="AC298" s="90"/>
    </row>
    <row r="299" spans="3:29">
      <c r="C299" s="89"/>
      <c r="D299" s="191" t="s">
        <v>34</v>
      </c>
      <c r="E299" s="192"/>
      <c r="F299" s="192"/>
      <c r="G299" s="192"/>
      <c r="H299" s="192"/>
      <c r="I299" s="192"/>
      <c r="J299" s="192"/>
      <c r="K299" s="192"/>
      <c r="L299" s="192"/>
      <c r="M299" s="192"/>
      <c r="N299" s="192"/>
      <c r="O299" s="192"/>
      <c r="P299" s="192"/>
      <c r="Q299" s="192"/>
      <c r="R299" s="192"/>
      <c r="S299" s="192"/>
      <c r="T299" s="192"/>
      <c r="U299" s="192"/>
      <c r="V299" s="192"/>
      <c r="W299" s="192"/>
      <c r="X299" s="192"/>
      <c r="Y299" s="192"/>
      <c r="Z299" s="192"/>
      <c r="AA299" s="192"/>
      <c r="AB299" s="193"/>
      <c r="AC299" s="90"/>
    </row>
    <row r="300" spans="3:29">
      <c r="C300" s="89"/>
      <c r="D300" s="42"/>
      <c r="F300" s="83"/>
      <c r="G300" s="83"/>
      <c r="H300" s="83"/>
      <c r="I300" s="83"/>
      <c r="J300" s="83"/>
      <c r="K300" s="83"/>
      <c r="L300" s="83"/>
      <c r="M300" s="83"/>
      <c r="N300" s="83"/>
      <c r="O300" s="83"/>
      <c r="P300" s="83"/>
      <c r="Q300" s="83"/>
      <c r="R300" s="83"/>
      <c r="S300" s="83"/>
      <c r="T300" s="83"/>
      <c r="U300" s="83"/>
      <c r="V300" s="83"/>
      <c r="W300" s="83"/>
      <c r="X300" s="83"/>
      <c r="Y300" s="42"/>
      <c r="Z300" s="42"/>
      <c r="AA300" s="42"/>
      <c r="AB300" s="42"/>
      <c r="AC300" s="90"/>
    </row>
    <row r="301" spans="3:29">
      <c r="C301" s="89"/>
      <c r="D301" s="91" t="s">
        <v>35</v>
      </c>
      <c r="E301" s="35">
        <v>0</v>
      </c>
      <c r="F301" s="42" t="s">
        <v>72</v>
      </c>
      <c r="G301" s="42"/>
      <c r="H301" s="42"/>
      <c r="I301" s="42" t="s">
        <v>73</v>
      </c>
      <c r="J301" s="42"/>
      <c r="K301" s="42"/>
      <c r="L301" s="42"/>
      <c r="M301" s="42"/>
      <c r="N301" s="42"/>
      <c r="O301" s="42"/>
      <c r="P301" s="42"/>
      <c r="Q301" s="42"/>
      <c r="R301" s="42"/>
      <c r="S301" s="42"/>
      <c r="T301" s="42"/>
      <c r="U301" s="42"/>
      <c r="V301" s="42"/>
      <c r="W301" s="42"/>
      <c r="X301" s="42"/>
      <c r="Y301" s="42"/>
      <c r="Z301" s="42"/>
      <c r="AA301" s="42"/>
      <c r="AB301" s="42"/>
      <c r="AC301" s="90"/>
    </row>
    <row r="302" spans="3:29">
      <c r="C302" s="89"/>
      <c r="D302" s="42"/>
      <c r="E302" s="41">
        <f>E226</f>
        <v>90</v>
      </c>
      <c r="F302" s="42" t="s">
        <v>74</v>
      </c>
      <c r="G302" s="42"/>
      <c r="H302" s="42"/>
      <c r="I302" s="42" t="s">
        <v>61</v>
      </c>
      <c r="J302" s="83"/>
      <c r="K302" s="42"/>
      <c r="L302" s="42"/>
      <c r="M302" s="42"/>
      <c r="N302" s="42"/>
      <c r="O302" s="42"/>
      <c r="P302" s="42"/>
      <c r="Q302" s="42"/>
      <c r="R302" s="42"/>
      <c r="S302" s="42"/>
      <c r="T302" s="42"/>
      <c r="U302" s="42"/>
      <c r="V302" s="42"/>
      <c r="W302" s="42"/>
      <c r="X302" s="42"/>
      <c r="Y302" s="42"/>
      <c r="Z302" s="42"/>
      <c r="AA302" s="42"/>
      <c r="AB302" s="42"/>
      <c r="AC302" s="90"/>
    </row>
    <row r="303" spans="3:29">
      <c r="C303" s="89"/>
      <c r="D303" s="42"/>
      <c r="E303" s="41">
        <f>E227</f>
        <v>5.5E-2</v>
      </c>
      <c r="F303" s="42" t="s">
        <v>75</v>
      </c>
      <c r="G303" s="42"/>
      <c r="H303" s="42"/>
      <c r="I303" s="42" t="s">
        <v>62</v>
      </c>
      <c r="J303" s="83"/>
      <c r="K303" s="42"/>
      <c r="L303" s="42"/>
      <c r="M303" s="42"/>
      <c r="N303" s="42"/>
      <c r="O303" s="42"/>
      <c r="P303" s="42"/>
      <c r="Q303" s="42"/>
      <c r="R303" s="42"/>
      <c r="S303" s="42"/>
      <c r="T303" s="42"/>
      <c r="U303" s="42"/>
      <c r="V303" s="42"/>
      <c r="W303" s="42"/>
      <c r="X303" s="42"/>
      <c r="Y303" s="42"/>
      <c r="Z303" s="42"/>
      <c r="AA303" s="42"/>
      <c r="AB303" s="42"/>
      <c r="AC303" s="90"/>
    </row>
    <row r="304" spans="3:29">
      <c r="C304" s="89"/>
      <c r="D304" s="42"/>
      <c r="F304" s="42"/>
      <c r="G304" s="42"/>
      <c r="H304" s="42"/>
      <c r="I304" s="42"/>
      <c r="J304" s="42"/>
      <c r="K304" s="42"/>
      <c r="L304" s="42"/>
      <c r="M304" s="42"/>
      <c r="N304" s="42"/>
      <c r="O304" s="42"/>
      <c r="P304" s="42"/>
      <c r="Q304" s="42"/>
      <c r="R304" s="42"/>
      <c r="S304" s="42"/>
      <c r="T304" s="42"/>
      <c r="U304" s="42"/>
      <c r="V304" s="42"/>
      <c r="W304" s="42"/>
      <c r="X304" s="42"/>
      <c r="Y304" s="42"/>
      <c r="Z304" s="42"/>
      <c r="AA304" s="42"/>
      <c r="AB304" s="42"/>
      <c r="AC304" s="90"/>
    </row>
    <row r="305" spans="3:29">
      <c r="C305" s="89"/>
      <c r="D305" s="42"/>
      <c r="E305" s="177" t="s">
        <v>78</v>
      </c>
      <c r="F305" s="178"/>
      <c r="G305" s="178"/>
      <c r="H305" s="178"/>
      <c r="I305" s="178"/>
      <c r="J305" s="178"/>
      <c r="K305" s="178"/>
      <c r="L305" s="178"/>
      <c r="M305" s="178"/>
      <c r="N305" s="178"/>
      <c r="O305" s="178"/>
      <c r="P305" s="178"/>
      <c r="Q305" s="178"/>
      <c r="R305" s="178"/>
      <c r="S305" s="178"/>
      <c r="T305" s="178"/>
      <c r="U305" s="178"/>
      <c r="V305" s="178"/>
      <c r="W305" s="178"/>
      <c r="X305" s="178"/>
      <c r="Y305" s="178"/>
      <c r="Z305" s="178"/>
      <c r="AA305" s="178"/>
      <c r="AB305" s="179"/>
      <c r="AC305" s="90"/>
    </row>
    <row r="306" spans="3:29">
      <c r="C306" s="89"/>
      <c r="D306" s="142" t="s">
        <v>10</v>
      </c>
      <c r="E306" s="41">
        <v>1</v>
      </c>
      <c r="F306" s="41">
        <f>E306+1</f>
        <v>2</v>
      </c>
      <c r="G306" s="41">
        <f t="shared" ref="G306:AA306" si="39">F306+1</f>
        <v>3</v>
      </c>
      <c r="H306" s="41">
        <f t="shared" si="39"/>
        <v>4</v>
      </c>
      <c r="I306" s="41">
        <f t="shared" si="39"/>
        <v>5</v>
      </c>
      <c r="J306" s="41">
        <f t="shared" si="39"/>
        <v>6</v>
      </c>
      <c r="K306" s="41">
        <f t="shared" si="39"/>
        <v>7</v>
      </c>
      <c r="L306" s="41">
        <f t="shared" si="39"/>
        <v>8</v>
      </c>
      <c r="M306" s="41">
        <f t="shared" si="39"/>
        <v>9</v>
      </c>
      <c r="N306" s="41">
        <f t="shared" si="39"/>
        <v>10</v>
      </c>
      <c r="O306" s="41">
        <f t="shared" si="39"/>
        <v>11</v>
      </c>
      <c r="P306" s="41">
        <f t="shared" si="39"/>
        <v>12</v>
      </c>
      <c r="Q306" s="41">
        <f t="shared" si="39"/>
        <v>13</v>
      </c>
      <c r="R306" s="41">
        <f t="shared" si="39"/>
        <v>14</v>
      </c>
      <c r="S306" s="41">
        <f t="shared" si="39"/>
        <v>15</v>
      </c>
      <c r="T306" s="41">
        <f t="shared" si="39"/>
        <v>16</v>
      </c>
      <c r="U306" s="41">
        <f t="shared" si="39"/>
        <v>17</v>
      </c>
      <c r="V306" s="41">
        <f t="shared" si="39"/>
        <v>18</v>
      </c>
      <c r="W306" s="41">
        <f t="shared" si="39"/>
        <v>19</v>
      </c>
      <c r="X306" s="41">
        <f t="shared" si="39"/>
        <v>20</v>
      </c>
      <c r="Y306" s="41">
        <f t="shared" si="39"/>
        <v>21</v>
      </c>
      <c r="Z306" s="41">
        <f>Y306+1</f>
        <v>22</v>
      </c>
      <c r="AA306" s="41">
        <f t="shared" si="39"/>
        <v>23</v>
      </c>
      <c r="AB306" s="41">
        <f>AA306+1</f>
        <v>24</v>
      </c>
      <c r="AC306" s="90"/>
    </row>
    <row r="307" spans="3:29">
      <c r="C307" s="89"/>
      <c r="D307" s="121">
        <v>1</v>
      </c>
      <c r="E307" s="35">
        <v>0</v>
      </c>
      <c r="F307" s="35">
        <v>0</v>
      </c>
      <c r="G307" s="35">
        <v>0</v>
      </c>
      <c r="H307" s="35">
        <v>0</v>
      </c>
      <c r="I307" s="35">
        <v>0</v>
      </c>
      <c r="J307" s="35">
        <v>0</v>
      </c>
      <c r="K307" s="35">
        <v>0</v>
      </c>
      <c r="L307" s="35">
        <v>0</v>
      </c>
      <c r="M307" s="35">
        <v>1</v>
      </c>
      <c r="N307" s="35">
        <v>1</v>
      </c>
      <c r="O307" s="35">
        <v>1</v>
      </c>
      <c r="P307" s="35">
        <v>1</v>
      </c>
      <c r="Q307" s="35">
        <v>1</v>
      </c>
      <c r="R307" s="35">
        <v>1</v>
      </c>
      <c r="S307" s="35">
        <v>1</v>
      </c>
      <c r="T307" s="35">
        <v>1</v>
      </c>
      <c r="U307" s="35">
        <v>1</v>
      </c>
      <c r="V307" s="35">
        <v>1</v>
      </c>
      <c r="W307" s="35">
        <v>0</v>
      </c>
      <c r="X307" s="35">
        <v>0</v>
      </c>
      <c r="Y307" s="35">
        <v>0</v>
      </c>
      <c r="Z307" s="35">
        <v>0</v>
      </c>
      <c r="AA307" s="35">
        <v>0</v>
      </c>
      <c r="AB307" s="35">
        <v>0</v>
      </c>
      <c r="AC307" s="90"/>
    </row>
    <row r="308" spans="3:29">
      <c r="C308" s="89"/>
      <c r="D308" s="121">
        <f t="shared" ref="D308:D313" si="40">D307+1</f>
        <v>2</v>
      </c>
      <c r="E308" s="35">
        <v>0</v>
      </c>
      <c r="F308" s="35">
        <v>0</v>
      </c>
      <c r="G308" s="35">
        <v>0</v>
      </c>
      <c r="H308" s="35">
        <v>0</v>
      </c>
      <c r="I308" s="35">
        <v>0</v>
      </c>
      <c r="J308" s="35">
        <v>0</v>
      </c>
      <c r="K308" s="35">
        <v>0</v>
      </c>
      <c r="L308" s="35">
        <v>0</v>
      </c>
      <c r="M308" s="35">
        <v>1</v>
      </c>
      <c r="N308" s="35">
        <v>1</v>
      </c>
      <c r="O308" s="35">
        <v>1</v>
      </c>
      <c r="P308" s="35">
        <v>1</v>
      </c>
      <c r="Q308" s="35">
        <v>1</v>
      </c>
      <c r="R308" s="35">
        <v>1</v>
      </c>
      <c r="S308" s="35">
        <v>1</v>
      </c>
      <c r="T308" s="35">
        <v>1</v>
      </c>
      <c r="U308" s="35">
        <v>1</v>
      </c>
      <c r="V308" s="35">
        <v>1</v>
      </c>
      <c r="W308" s="35">
        <v>0</v>
      </c>
      <c r="X308" s="35">
        <v>0</v>
      </c>
      <c r="Y308" s="35">
        <v>0</v>
      </c>
      <c r="Z308" s="35">
        <v>0</v>
      </c>
      <c r="AA308" s="35">
        <v>0</v>
      </c>
      <c r="AB308" s="35">
        <v>0</v>
      </c>
      <c r="AC308" s="90"/>
    </row>
    <row r="309" spans="3:29">
      <c r="C309" s="89"/>
      <c r="D309" s="121">
        <f t="shared" si="40"/>
        <v>3</v>
      </c>
      <c r="E309" s="35">
        <v>0</v>
      </c>
      <c r="F309" s="35">
        <v>0</v>
      </c>
      <c r="G309" s="35">
        <v>0</v>
      </c>
      <c r="H309" s="35">
        <v>0</v>
      </c>
      <c r="I309" s="35">
        <v>0</v>
      </c>
      <c r="J309" s="35">
        <v>0</v>
      </c>
      <c r="K309" s="35">
        <v>0</v>
      </c>
      <c r="L309" s="35">
        <v>0</v>
      </c>
      <c r="M309" s="35">
        <v>1</v>
      </c>
      <c r="N309" s="35">
        <v>1</v>
      </c>
      <c r="O309" s="35">
        <v>1</v>
      </c>
      <c r="P309" s="35">
        <v>1</v>
      </c>
      <c r="Q309" s="35">
        <v>1</v>
      </c>
      <c r="R309" s="35">
        <v>1</v>
      </c>
      <c r="S309" s="35">
        <v>1</v>
      </c>
      <c r="T309" s="35">
        <v>1</v>
      </c>
      <c r="U309" s="35">
        <v>1</v>
      </c>
      <c r="V309" s="35">
        <v>1</v>
      </c>
      <c r="W309" s="35">
        <v>0</v>
      </c>
      <c r="X309" s="35">
        <v>0</v>
      </c>
      <c r="Y309" s="35">
        <v>0</v>
      </c>
      <c r="Z309" s="35">
        <v>0</v>
      </c>
      <c r="AA309" s="35">
        <v>0</v>
      </c>
      <c r="AB309" s="35">
        <v>0</v>
      </c>
      <c r="AC309" s="90"/>
    </row>
    <row r="310" spans="3:29">
      <c r="C310" s="89"/>
      <c r="D310" s="121">
        <f t="shared" si="40"/>
        <v>4</v>
      </c>
      <c r="E310" s="35">
        <v>0</v>
      </c>
      <c r="F310" s="35">
        <v>0</v>
      </c>
      <c r="G310" s="35">
        <v>0</v>
      </c>
      <c r="H310" s="35">
        <v>0</v>
      </c>
      <c r="I310" s="35">
        <v>0</v>
      </c>
      <c r="J310" s="35">
        <v>0</v>
      </c>
      <c r="K310" s="35">
        <v>0</v>
      </c>
      <c r="L310" s="35">
        <v>0</v>
      </c>
      <c r="M310" s="35">
        <v>1</v>
      </c>
      <c r="N310" s="35">
        <v>1</v>
      </c>
      <c r="O310" s="35">
        <v>1</v>
      </c>
      <c r="P310" s="35">
        <v>1</v>
      </c>
      <c r="Q310" s="35">
        <v>1</v>
      </c>
      <c r="R310" s="35">
        <v>1</v>
      </c>
      <c r="S310" s="35">
        <v>1</v>
      </c>
      <c r="T310" s="35">
        <v>1</v>
      </c>
      <c r="U310" s="35">
        <v>1</v>
      </c>
      <c r="V310" s="35">
        <v>1</v>
      </c>
      <c r="W310" s="35">
        <v>0</v>
      </c>
      <c r="X310" s="35">
        <v>0</v>
      </c>
      <c r="Y310" s="35">
        <v>0</v>
      </c>
      <c r="Z310" s="35">
        <v>0</v>
      </c>
      <c r="AA310" s="35">
        <v>0</v>
      </c>
      <c r="AB310" s="35">
        <v>0</v>
      </c>
      <c r="AC310" s="90"/>
    </row>
    <row r="311" spans="3:29">
      <c r="C311" s="89"/>
      <c r="D311" s="121">
        <f t="shared" si="40"/>
        <v>5</v>
      </c>
      <c r="E311" s="35">
        <v>0</v>
      </c>
      <c r="F311" s="35">
        <v>0</v>
      </c>
      <c r="G311" s="35">
        <v>0</v>
      </c>
      <c r="H311" s="35">
        <v>0</v>
      </c>
      <c r="I311" s="35">
        <v>0</v>
      </c>
      <c r="J311" s="35">
        <v>0</v>
      </c>
      <c r="K311" s="35">
        <v>0</v>
      </c>
      <c r="L311" s="35">
        <v>0</v>
      </c>
      <c r="M311" s="35">
        <v>1</v>
      </c>
      <c r="N311" s="35">
        <v>1</v>
      </c>
      <c r="O311" s="35">
        <v>1</v>
      </c>
      <c r="P311" s="35">
        <v>1</v>
      </c>
      <c r="Q311" s="35">
        <v>1</v>
      </c>
      <c r="R311" s="35">
        <v>1</v>
      </c>
      <c r="S311" s="35">
        <v>1</v>
      </c>
      <c r="T311" s="35">
        <v>1</v>
      </c>
      <c r="U311" s="35">
        <v>1</v>
      </c>
      <c r="V311" s="35">
        <v>1</v>
      </c>
      <c r="W311" s="35">
        <v>0</v>
      </c>
      <c r="X311" s="35">
        <v>0</v>
      </c>
      <c r="Y311" s="35">
        <v>0</v>
      </c>
      <c r="Z311" s="35">
        <v>0</v>
      </c>
      <c r="AA311" s="35">
        <v>0</v>
      </c>
      <c r="AB311" s="35">
        <v>0</v>
      </c>
      <c r="AC311" s="90"/>
    </row>
    <row r="312" spans="3:29">
      <c r="C312" s="89"/>
      <c r="D312" s="121">
        <f t="shared" si="40"/>
        <v>6</v>
      </c>
      <c r="E312" s="35">
        <v>0</v>
      </c>
      <c r="F312" s="35">
        <v>0</v>
      </c>
      <c r="G312" s="35">
        <v>0</v>
      </c>
      <c r="H312" s="35">
        <v>0</v>
      </c>
      <c r="I312" s="35">
        <v>0</v>
      </c>
      <c r="J312" s="35">
        <v>0</v>
      </c>
      <c r="K312" s="35">
        <v>0</v>
      </c>
      <c r="L312" s="35">
        <v>0</v>
      </c>
      <c r="M312" s="35">
        <v>0</v>
      </c>
      <c r="N312" s="35">
        <v>0</v>
      </c>
      <c r="O312" s="35">
        <v>0</v>
      </c>
      <c r="P312" s="35">
        <v>0</v>
      </c>
      <c r="Q312" s="35">
        <v>0</v>
      </c>
      <c r="R312" s="35">
        <v>0</v>
      </c>
      <c r="S312" s="35">
        <v>0</v>
      </c>
      <c r="T312" s="35">
        <v>0</v>
      </c>
      <c r="U312" s="35">
        <v>0</v>
      </c>
      <c r="V312" s="35">
        <v>0</v>
      </c>
      <c r="W312" s="35">
        <v>0</v>
      </c>
      <c r="X312" s="35">
        <v>0</v>
      </c>
      <c r="Y312" s="35">
        <v>0</v>
      </c>
      <c r="Z312" s="35">
        <v>0</v>
      </c>
      <c r="AA312" s="35">
        <v>0</v>
      </c>
      <c r="AB312" s="35">
        <v>0</v>
      </c>
      <c r="AC312" s="90"/>
    </row>
    <row r="313" spans="3:29">
      <c r="C313" s="89"/>
      <c r="D313" s="121">
        <f t="shared" si="40"/>
        <v>7</v>
      </c>
      <c r="E313" s="35">
        <v>0</v>
      </c>
      <c r="F313" s="35">
        <v>0</v>
      </c>
      <c r="G313" s="35">
        <v>0</v>
      </c>
      <c r="H313" s="35">
        <v>0</v>
      </c>
      <c r="I313" s="35">
        <v>0</v>
      </c>
      <c r="J313" s="35">
        <v>0</v>
      </c>
      <c r="K313" s="35">
        <v>0</v>
      </c>
      <c r="L313" s="35">
        <v>0</v>
      </c>
      <c r="M313" s="35">
        <v>0</v>
      </c>
      <c r="N313" s="35">
        <v>0</v>
      </c>
      <c r="O313" s="35">
        <v>0</v>
      </c>
      <c r="P313" s="35">
        <v>0</v>
      </c>
      <c r="Q313" s="35">
        <v>0</v>
      </c>
      <c r="R313" s="35">
        <v>0</v>
      </c>
      <c r="S313" s="35">
        <v>0</v>
      </c>
      <c r="T313" s="35">
        <v>0</v>
      </c>
      <c r="U313" s="35">
        <v>0</v>
      </c>
      <c r="V313" s="35">
        <v>0</v>
      </c>
      <c r="W313" s="35">
        <v>0</v>
      </c>
      <c r="X313" s="35">
        <v>0</v>
      </c>
      <c r="Y313" s="35">
        <v>0</v>
      </c>
      <c r="Z313" s="35">
        <v>0</v>
      </c>
      <c r="AA313" s="35">
        <v>0</v>
      </c>
      <c r="AB313" s="35">
        <v>0</v>
      </c>
      <c r="AC313" s="90"/>
    </row>
    <row r="314" spans="3:29">
      <c r="C314" s="89"/>
      <c r="F314" s="42"/>
      <c r="G314" s="42"/>
      <c r="H314" s="42"/>
      <c r="I314" s="42"/>
      <c r="J314" s="42"/>
      <c r="K314" s="42"/>
      <c r="L314" s="42"/>
      <c r="M314" s="42"/>
      <c r="N314" s="42"/>
      <c r="O314" s="42"/>
      <c r="P314" s="42"/>
      <c r="Q314" s="42"/>
      <c r="R314" s="42"/>
      <c r="S314" s="42"/>
      <c r="T314" s="42"/>
      <c r="U314" s="42"/>
      <c r="V314" s="42"/>
      <c r="W314" s="42"/>
      <c r="X314" s="42"/>
      <c r="Y314" s="42"/>
      <c r="Z314" s="42"/>
      <c r="AA314" s="42"/>
      <c r="AB314" s="42"/>
      <c r="AC314" s="90"/>
    </row>
    <row r="315" spans="3:29">
      <c r="C315" s="89"/>
      <c r="E315" s="183" t="s">
        <v>42</v>
      </c>
      <c r="F315" s="183"/>
      <c r="G315" s="183"/>
      <c r="H315" s="183"/>
      <c r="I315" s="183"/>
      <c r="J315" s="183"/>
      <c r="K315" s="183"/>
      <c r="L315" s="183"/>
      <c r="M315" s="183"/>
      <c r="N315" s="183"/>
      <c r="O315" s="183"/>
      <c r="P315" s="183"/>
      <c r="Q315" s="42"/>
      <c r="R315" s="42"/>
      <c r="S315" s="42"/>
      <c r="T315" s="42"/>
      <c r="U315" s="42"/>
      <c r="V315" s="42"/>
      <c r="W315" s="42"/>
      <c r="X315" s="42"/>
      <c r="Y315" s="42"/>
      <c r="Z315" s="42"/>
      <c r="AA315" s="42"/>
      <c r="AB315" s="42"/>
      <c r="AC315" s="90"/>
    </row>
    <row r="316" spans="3:29">
      <c r="C316" s="89"/>
      <c r="D316" s="142" t="s">
        <v>186</v>
      </c>
      <c r="E316" s="48">
        <v>1</v>
      </c>
      <c r="F316" s="41">
        <f>E316+1</f>
        <v>2</v>
      </c>
      <c r="G316" s="41">
        <f t="shared" ref="G316:P316" si="41">F316+1</f>
        <v>3</v>
      </c>
      <c r="H316" s="41">
        <f t="shared" si="41"/>
        <v>4</v>
      </c>
      <c r="I316" s="41">
        <f t="shared" si="41"/>
        <v>5</v>
      </c>
      <c r="J316" s="41">
        <f t="shared" si="41"/>
        <v>6</v>
      </c>
      <c r="K316" s="41">
        <f t="shared" si="41"/>
        <v>7</v>
      </c>
      <c r="L316" s="41">
        <f t="shared" si="41"/>
        <v>8</v>
      </c>
      <c r="M316" s="41">
        <f t="shared" si="41"/>
        <v>9</v>
      </c>
      <c r="N316" s="41">
        <f t="shared" si="41"/>
        <v>10</v>
      </c>
      <c r="O316" s="41">
        <f t="shared" si="41"/>
        <v>11</v>
      </c>
      <c r="P316" s="41">
        <f t="shared" si="41"/>
        <v>12</v>
      </c>
      <c r="Q316" s="42"/>
      <c r="R316" s="42"/>
      <c r="S316" s="42"/>
      <c r="T316" s="42"/>
      <c r="U316" s="42"/>
      <c r="V316" s="42"/>
      <c r="W316" s="42"/>
      <c r="X316" s="42"/>
      <c r="Y316" s="42"/>
      <c r="Z316" s="42"/>
      <c r="AA316" s="42"/>
      <c r="AB316" s="42"/>
      <c r="AC316" s="90"/>
    </row>
    <row r="317" spans="3:29">
      <c r="C317" s="89"/>
      <c r="D317" s="121">
        <v>1</v>
      </c>
      <c r="E317" s="45">
        <v>1</v>
      </c>
      <c r="F317" s="35">
        <v>1</v>
      </c>
      <c r="G317" s="35">
        <v>1</v>
      </c>
      <c r="H317" s="35">
        <v>1</v>
      </c>
      <c r="I317" s="35">
        <v>1</v>
      </c>
      <c r="J317" s="35">
        <v>1</v>
      </c>
      <c r="K317" s="35">
        <v>1</v>
      </c>
      <c r="L317" s="35">
        <v>0.5</v>
      </c>
      <c r="M317" s="35">
        <v>1</v>
      </c>
      <c r="N317" s="35">
        <v>1</v>
      </c>
      <c r="O317" s="35">
        <v>1</v>
      </c>
      <c r="P317" s="35">
        <v>1</v>
      </c>
      <c r="Q317" s="42"/>
      <c r="R317" s="42"/>
      <c r="S317" s="42"/>
      <c r="T317" s="42"/>
      <c r="U317" s="42"/>
      <c r="V317" s="42"/>
      <c r="W317" s="42"/>
      <c r="X317" s="42"/>
      <c r="Y317" s="42"/>
      <c r="Z317" s="42"/>
      <c r="AA317" s="42"/>
      <c r="AB317" s="42"/>
      <c r="AC317" s="90"/>
    </row>
    <row r="318" spans="3:29">
      <c r="C318" s="89"/>
      <c r="D318" s="121">
        <v>2</v>
      </c>
      <c r="E318" s="45">
        <v>1</v>
      </c>
      <c r="F318" s="35">
        <v>1</v>
      </c>
      <c r="G318" s="35">
        <v>1</v>
      </c>
      <c r="H318" s="35">
        <v>0.5</v>
      </c>
      <c r="I318" s="35">
        <v>1</v>
      </c>
      <c r="J318" s="35">
        <v>1</v>
      </c>
      <c r="K318" s="35">
        <v>1</v>
      </c>
      <c r="L318" s="35">
        <v>0.5</v>
      </c>
      <c r="M318" s="35">
        <v>1</v>
      </c>
      <c r="N318" s="35">
        <v>1</v>
      </c>
      <c r="O318" s="35">
        <v>1</v>
      </c>
      <c r="P318" s="35">
        <v>1</v>
      </c>
      <c r="Q318" s="42"/>
      <c r="R318" s="42"/>
      <c r="S318" s="42"/>
      <c r="T318" s="42"/>
      <c r="U318" s="42"/>
      <c r="V318" s="42"/>
      <c r="W318" s="42"/>
      <c r="X318" s="42"/>
      <c r="Y318" s="42"/>
      <c r="Z318" s="42"/>
      <c r="AA318" s="42"/>
      <c r="AB318" s="42"/>
      <c r="AC318" s="90"/>
    </row>
    <row r="319" spans="3:29">
      <c r="C319" s="89"/>
      <c r="D319" s="121">
        <v>3</v>
      </c>
      <c r="E319" s="45">
        <v>1</v>
      </c>
      <c r="F319" s="35">
        <v>1</v>
      </c>
      <c r="G319" s="35">
        <v>1</v>
      </c>
      <c r="H319" s="35">
        <v>1</v>
      </c>
      <c r="I319" s="35">
        <v>1</v>
      </c>
      <c r="J319" s="35">
        <v>1</v>
      </c>
      <c r="K319" s="35">
        <v>1</v>
      </c>
      <c r="L319" s="35">
        <v>0.5</v>
      </c>
      <c r="M319" s="35">
        <v>1</v>
      </c>
      <c r="N319" s="35">
        <v>1</v>
      </c>
      <c r="O319" s="35">
        <v>1</v>
      </c>
      <c r="P319" s="35">
        <v>1</v>
      </c>
      <c r="Q319" s="42"/>
      <c r="R319" s="42"/>
      <c r="S319" s="42"/>
      <c r="T319" s="42"/>
      <c r="U319" s="42"/>
      <c r="V319" s="42"/>
      <c r="W319" s="42"/>
      <c r="X319" s="42"/>
      <c r="Y319" s="42"/>
      <c r="Z319" s="42"/>
      <c r="AA319" s="42"/>
      <c r="AB319" s="42"/>
      <c r="AC319" s="90"/>
    </row>
    <row r="320" spans="3:29">
      <c r="C320" s="89"/>
      <c r="D320" s="121">
        <v>4</v>
      </c>
      <c r="E320" s="45">
        <v>1</v>
      </c>
      <c r="F320" s="35">
        <v>1</v>
      </c>
      <c r="G320" s="35">
        <v>1</v>
      </c>
      <c r="H320" s="35">
        <v>1</v>
      </c>
      <c r="I320" s="35">
        <v>1</v>
      </c>
      <c r="J320" s="35">
        <v>1</v>
      </c>
      <c r="K320" s="35">
        <v>1</v>
      </c>
      <c r="L320" s="35">
        <v>0.5</v>
      </c>
      <c r="M320" s="35">
        <v>1</v>
      </c>
      <c r="N320" s="35">
        <v>1</v>
      </c>
      <c r="O320" s="35">
        <v>1</v>
      </c>
      <c r="P320" s="35">
        <v>0.5</v>
      </c>
      <c r="Q320" s="42"/>
      <c r="R320" s="42"/>
      <c r="S320" s="42"/>
      <c r="T320" s="42"/>
      <c r="U320" s="42"/>
      <c r="V320" s="42"/>
      <c r="W320" s="42"/>
      <c r="X320" s="42"/>
      <c r="Y320" s="42"/>
      <c r="Z320" s="42"/>
      <c r="AA320" s="42"/>
      <c r="AB320" s="42"/>
      <c r="AC320" s="90"/>
    </row>
    <row r="321" spans="3:29">
      <c r="C321" s="89"/>
      <c r="D321" s="121">
        <v>5</v>
      </c>
      <c r="F321" s="42"/>
      <c r="G321" s="35">
        <v>1</v>
      </c>
      <c r="H321" s="42"/>
      <c r="I321" s="35">
        <v>1</v>
      </c>
      <c r="J321" s="42"/>
      <c r="K321" s="42"/>
      <c r="L321" s="35">
        <v>1</v>
      </c>
      <c r="M321" s="42"/>
      <c r="N321" s="42"/>
      <c r="O321" s="35">
        <v>1</v>
      </c>
      <c r="P321" s="42"/>
      <c r="Q321" s="42"/>
      <c r="R321" s="42"/>
      <c r="S321" s="42"/>
      <c r="T321" s="42"/>
      <c r="U321" s="42"/>
      <c r="V321" s="42"/>
      <c r="W321" s="42"/>
      <c r="X321" s="42"/>
      <c r="Y321" s="42"/>
      <c r="Z321" s="42"/>
      <c r="AA321" s="42"/>
      <c r="AB321" s="42"/>
      <c r="AC321" s="90"/>
    </row>
    <row r="322" spans="3:29">
      <c r="C322" s="89"/>
      <c r="D322" s="42"/>
      <c r="F322" s="42"/>
      <c r="G322" s="42"/>
      <c r="H322" s="42"/>
      <c r="I322" s="42"/>
      <c r="J322" s="42"/>
      <c r="K322" s="42"/>
      <c r="L322" s="42"/>
      <c r="M322" s="42"/>
      <c r="N322" s="42"/>
      <c r="O322" s="42"/>
      <c r="P322" s="42"/>
      <c r="Q322" s="42"/>
      <c r="R322" s="42"/>
      <c r="S322" s="42"/>
      <c r="T322" s="42"/>
      <c r="U322" s="42"/>
      <c r="V322" s="42"/>
      <c r="W322" s="42"/>
      <c r="X322" s="42"/>
      <c r="Y322" s="42"/>
      <c r="Z322" s="42"/>
      <c r="AA322" s="42"/>
      <c r="AB322" s="42"/>
      <c r="AC322" s="90"/>
    </row>
    <row r="323" spans="3:29">
      <c r="C323" s="89"/>
      <c r="D323" s="180" t="s">
        <v>43</v>
      </c>
      <c r="E323" s="181"/>
      <c r="F323" s="181"/>
      <c r="G323" s="181"/>
      <c r="H323" s="181"/>
      <c r="I323" s="181"/>
      <c r="J323" s="181"/>
      <c r="K323" s="181"/>
      <c r="L323" s="181"/>
      <c r="M323" s="181"/>
      <c r="N323" s="181"/>
      <c r="O323" s="181"/>
      <c r="P323" s="181"/>
      <c r="Q323" s="181"/>
      <c r="R323" s="181"/>
      <c r="S323" s="181"/>
      <c r="T323" s="181"/>
      <c r="U323" s="181"/>
      <c r="V323" s="181"/>
      <c r="W323" s="181"/>
      <c r="X323" s="181"/>
      <c r="Y323" s="181"/>
      <c r="Z323" s="181"/>
      <c r="AA323" s="182"/>
      <c r="AB323" s="42"/>
      <c r="AC323" s="90"/>
    </row>
    <row r="324" spans="3:29">
      <c r="C324" s="89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42"/>
      <c r="AC324" s="90"/>
    </row>
    <row r="325" spans="3:29">
      <c r="C325" s="89"/>
      <c r="D325" s="42"/>
      <c r="E325" s="35" t="s">
        <v>44</v>
      </c>
      <c r="F325" s="42" t="s">
        <v>45</v>
      </c>
      <c r="G325" s="42"/>
      <c r="H325" s="42"/>
      <c r="I325" s="42" t="s">
        <v>46</v>
      </c>
      <c r="J325" s="42"/>
      <c r="K325" s="42"/>
      <c r="L325" s="42"/>
      <c r="M325" s="42"/>
      <c r="N325" s="42"/>
      <c r="O325" s="42"/>
      <c r="P325" s="42"/>
      <c r="Q325" s="42"/>
      <c r="R325" s="42"/>
      <c r="S325" s="42"/>
      <c r="T325" s="42"/>
      <c r="U325" s="42"/>
      <c r="V325" s="42"/>
      <c r="W325" s="42"/>
      <c r="X325" s="42"/>
      <c r="Y325" s="42"/>
      <c r="Z325" s="42"/>
      <c r="AA325" s="42"/>
      <c r="AB325" s="42"/>
      <c r="AC325" s="90"/>
    </row>
    <row r="326" spans="3:29">
      <c r="C326" s="89"/>
      <c r="D326" s="42"/>
      <c r="E326" s="35">
        <v>0</v>
      </c>
      <c r="F326" s="42" t="s">
        <v>47</v>
      </c>
      <c r="G326" s="42"/>
      <c r="H326" s="42"/>
      <c r="I326" s="42" t="str">
        <f>I301</f>
        <v>valeur pour l'heure maximale de l'année</v>
      </c>
      <c r="J326" s="42"/>
      <c r="K326" s="42"/>
      <c r="L326" s="42"/>
      <c r="M326" s="42"/>
      <c r="N326" s="42"/>
      <c r="O326" s="42"/>
      <c r="P326" s="42"/>
      <c r="Q326" s="42"/>
      <c r="R326" s="42"/>
      <c r="S326" s="42"/>
      <c r="T326" s="42"/>
      <c r="U326" s="42"/>
      <c r="V326" s="42"/>
      <c r="W326" s="42"/>
      <c r="X326" s="42"/>
      <c r="Y326" s="42"/>
      <c r="Z326" s="42"/>
      <c r="AA326" s="42"/>
      <c r="AB326" s="42"/>
      <c r="AC326" s="90"/>
    </row>
    <row r="327" spans="3:29">
      <c r="C327" s="89"/>
      <c r="D327" s="42"/>
      <c r="F327" s="42"/>
      <c r="G327" s="42"/>
      <c r="H327" s="42"/>
      <c r="I327" s="42"/>
      <c r="J327" s="42"/>
      <c r="K327" s="42"/>
      <c r="L327" s="42"/>
      <c r="M327" s="42"/>
      <c r="N327" s="42"/>
      <c r="O327" s="42"/>
      <c r="P327" s="42"/>
      <c r="Q327" s="42"/>
      <c r="R327" s="42"/>
      <c r="S327" s="42"/>
      <c r="T327" s="42"/>
      <c r="U327" s="42"/>
      <c r="V327" s="42"/>
      <c r="W327" s="42"/>
      <c r="X327" s="42"/>
      <c r="Y327" s="42"/>
      <c r="Z327" s="42"/>
      <c r="AA327" s="42"/>
      <c r="AB327" s="42"/>
      <c r="AC327" s="90"/>
    </row>
    <row r="328" spans="3:29">
      <c r="C328" s="89"/>
      <c r="D328" s="42"/>
      <c r="E328" s="177" t="s">
        <v>49</v>
      </c>
      <c r="F328" s="178"/>
      <c r="G328" s="178"/>
      <c r="H328" s="178"/>
      <c r="I328" s="178"/>
      <c r="J328" s="178"/>
      <c r="K328" s="178"/>
      <c r="L328" s="178"/>
      <c r="M328" s="178"/>
      <c r="N328" s="178"/>
      <c r="O328" s="178"/>
      <c r="P328" s="178"/>
      <c r="Q328" s="178"/>
      <c r="R328" s="178"/>
      <c r="S328" s="178"/>
      <c r="T328" s="178"/>
      <c r="U328" s="178"/>
      <c r="V328" s="178"/>
      <c r="W328" s="178"/>
      <c r="X328" s="178"/>
      <c r="Y328" s="178"/>
      <c r="Z328" s="178"/>
      <c r="AA328" s="178"/>
      <c r="AB328" s="179"/>
      <c r="AC328" s="90"/>
    </row>
    <row r="329" spans="3:29">
      <c r="C329" s="89"/>
      <c r="D329" s="142" t="s">
        <v>10</v>
      </c>
      <c r="E329" s="41">
        <v>1</v>
      </c>
      <c r="F329" s="41">
        <f>E329+1</f>
        <v>2</v>
      </c>
      <c r="G329" s="41">
        <f t="shared" ref="G329:AA329" si="42">F329+1</f>
        <v>3</v>
      </c>
      <c r="H329" s="41">
        <f t="shared" si="42"/>
        <v>4</v>
      </c>
      <c r="I329" s="41">
        <f t="shared" si="42"/>
        <v>5</v>
      </c>
      <c r="J329" s="41">
        <f t="shared" si="42"/>
        <v>6</v>
      </c>
      <c r="K329" s="41">
        <f t="shared" si="42"/>
        <v>7</v>
      </c>
      <c r="L329" s="41">
        <f t="shared" si="42"/>
        <v>8</v>
      </c>
      <c r="M329" s="41">
        <f t="shared" si="42"/>
        <v>9</v>
      </c>
      <c r="N329" s="41">
        <f t="shared" si="42"/>
        <v>10</v>
      </c>
      <c r="O329" s="41">
        <f t="shared" si="42"/>
        <v>11</v>
      </c>
      <c r="P329" s="41">
        <f t="shared" si="42"/>
        <v>12</v>
      </c>
      <c r="Q329" s="41">
        <f t="shared" si="42"/>
        <v>13</v>
      </c>
      <c r="R329" s="41">
        <f t="shared" si="42"/>
        <v>14</v>
      </c>
      <c r="S329" s="41">
        <f t="shared" si="42"/>
        <v>15</v>
      </c>
      <c r="T329" s="41">
        <f t="shared" si="42"/>
        <v>16</v>
      </c>
      <c r="U329" s="41">
        <f t="shared" si="42"/>
        <v>17</v>
      </c>
      <c r="V329" s="41">
        <f t="shared" si="42"/>
        <v>18</v>
      </c>
      <c r="W329" s="41">
        <f t="shared" si="42"/>
        <v>19</v>
      </c>
      <c r="X329" s="41">
        <f t="shared" si="42"/>
        <v>20</v>
      </c>
      <c r="Y329" s="41">
        <f t="shared" si="42"/>
        <v>21</v>
      </c>
      <c r="Z329" s="41">
        <f>Y329+1</f>
        <v>22</v>
      </c>
      <c r="AA329" s="41">
        <f t="shared" si="42"/>
        <v>23</v>
      </c>
      <c r="AB329" s="41">
        <f>AA329+1</f>
        <v>24</v>
      </c>
      <c r="AC329" s="90"/>
    </row>
    <row r="330" spans="3:29">
      <c r="C330" s="89"/>
      <c r="D330" s="121">
        <v>1</v>
      </c>
      <c r="E330" s="41">
        <v>0</v>
      </c>
      <c r="F330" s="41">
        <v>0</v>
      </c>
      <c r="G330" s="41">
        <v>0</v>
      </c>
      <c r="H330" s="41">
        <v>0</v>
      </c>
      <c r="I330" s="41">
        <v>0</v>
      </c>
      <c r="J330" s="41">
        <v>0</v>
      </c>
      <c r="K330" s="41">
        <v>0</v>
      </c>
      <c r="L330" s="41">
        <v>0</v>
      </c>
      <c r="M330" s="41">
        <v>1</v>
      </c>
      <c r="N330" s="41">
        <v>1</v>
      </c>
      <c r="O330" s="41">
        <v>1</v>
      </c>
      <c r="P330" s="41">
        <v>1</v>
      </c>
      <c r="Q330" s="41">
        <v>1</v>
      </c>
      <c r="R330" s="41">
        <v>1</v>
      </c>
      <c r="S330" s="41">
        <v>1</v>
      </c>
      <c r="T330" s="41">
        <v>1</v>
      </c>
      <c r="U330" s="41">
        <v>1</v>
      </c>
      <c r="V330" s="41">
        <v>1</v>
      </c>
      <c r="W330" s="41">
        <v>0</v>
      </c>
      <c r="X330" s="41">
        <v>0</v>
      </c>
      <c r="Y330" s="41">
        <v>0</v>
      </c>
      <c r="Z330" s="41">
        <v>0</v>
      </c>
      <c r="AA330" s="41">
        <v>0</v>
      </c>
      <c r="AB330" s="41">
        <v>0</v>
      </c>
      <c r="AC330" s="90"/>
    </row>
    <row r="331" spans="3:29">
      <c r="C331" s="89"/>
      <c r="D331" s="121">
        <f t="shared" ref="D331:D336" si="43">D330+1</f>
        <v>2</v>
      </c>
      <c r="E331" s="41">
        <v>0</v>
      </c>
      <c r="F331" s="41">
        <v>0</v>
      </c>
      <c r="G331" s="41">
        <v>0</v>
      </c>
      <c r="H331" s="41">
        <v>0</v>
      </c>
      <c r="I331" s="41">
        <v>0</v>
      </c>
      <c r="J331" s="41">
        <v>0</v>
      </c>
      <c r="K331" s="41">
        <v>0</v>
      </c>
      <c r="L331" s="41">
        <v>0</v>
      </c>
      <c r="M331" s="41">
        <v>1</v>
      </c>
      <c r="N331" s="41">
        <v>1</v>
      </c>
      <c r="O331" s="41">
        <v>1</v>
      </c>
      <c r="P331" s="41">
        <v>1</v>
      </c>
      <c r="Q331" s="41">
        <v>1</v>
      </c>
      <c r="R331" s="41">
        <v>1</v>
      </c>
      <c r="S331" s="41">
        <v>1</v>
      </c>
      <c r="T331" s="41">
        <v>1</v>
      </c>
      <c r="U331" s="41">
        <v>1</v>
      </c>
      <c r="V331" s="41">
        <v>1</v>
      </c>
      <c r="W331" s="41">
        <v>0</v>
      </c>
      <c r="X331" s="41">
        <v>0</v>
      </c>
      <c r="Y331" s="41">
        <v>0</v>
      </c>
      <c r="Z331" s="41">
        <v>0</v>
      </c>
      <c r="AA331" s="41">
        <v>0</v>
      </c>
      <c r="AB331" s="41">
        <v>0</v>
      </c>
      <c r="AC331" s="90"/>
    </row>
    <row r="332" spans="3:29">
      <c r="C332" s="89"/>
      <c r="D332" s="121">
        <f t="shared" si="43"/>
        <v>3</v>
      </c>
      <c r="E332" s="41">
        <v>0</v>
      </c>
      <c r="F332" s="41">
        <v>0</v>
      </c>
      <c r="G332" s="41">
        <v>0</v>
      </c>
      <c r="H332" s="41">
        <v>0</v>
      </c>
      <c r="I332" s="41">
        <v>0</v>
      </c>
      <c r="J332" s="41">
        <v>0</v>
      </c>
      <c r="K332" s="41">
        <v>0</v>
      </c>
      <c r="L332" s="41">
        <v>0</v>
      </c>
      <c r="M332" s="41">
        <v>1</v>
      </c>
      <c r="N332" s="41">
        <v>1</v>
      </c>
      <c r="O332" s="41">
        <v>1</v>
      </c>
      <c r="P332" s="41">
        <v>1</v>
      </c>
      <c r="Q332" s="41">
        <v>1</v>
      </c>
      <c r="R332" s="41">
        <v>1</v>
      </c>
      <c r="S332" s="41">
        <v>1</v>
      </c>
      <c r="T332" s="41">
        <v>1</v>
      </c>
      <c r="U332" s="41">
        <v>1</v>
      </c>
      <c r="V332" s="41">
        <v>1</v>
      </c>
      <c r="W332" s="41">
        <v>0</v>
      </c>
      <c r="X332" s="41">
        <v>0</v>
      </c>
      <c r="Y332" s="41">
        <v>0</v>
      </c>
      <c r="Z332" s="41">
        <v>0</v>
      </c>
      <c r="AA332" s="41">
        <v>0</v>
      </c>
      <c r="AB332" s="41">
        <v>0</v>
      </c>
      <c r="AC332" s="90"/>
    </row>
    <row r="333" spans="3:29">
      <c r="C333" s="89"/>
      <c r="D333" s="121">
        <f t="shared" si="43"/>
        <v>4</v>
      </c>
      <c r="E333" s="41">
        <v>0</v>
      </c>
      <c r="F333" s="41">
        <v>0</v>
      </c>
      <c r="G333" s="41">
        <v>0</v>
      </c>
      <c r="H333" s="41">
        <v>0</v>
      </c>
      <c r="I333" s="41">
        <v>0</v>
      </c>
      <c r="J333" s="41">
        <v>0</v>
      </c>
      <c r="K333" s="41">
        <v>0</v>
      </c>
      <c r="L333" s="41">
        <v>0</v>
      </c>
      <c r="M333" s="41">
        <v>1</v>
      </c>
      <c r="N333" s="41">
        <v>1</v>
      </c>
      <c r="O333" s="41">
        <v>1</v>
      </c>
      <c r="P333" s="41">
        <v>1</v>
      </c>
      <c r="Q333" s="41">
        <v>1</v>
      </c>
      <c r="R333" s="41">
        <v>1</v>
      </c>
      <c r="S333" s="41">
        <v>1</v>
      </c>
      <c r="T333" s="41">
        <v>1</v>
      </c>
      <c r="U333" s="41">
        <v>1</v>
      </c>
      <c r="V333" s="41">
        <v>1</v>
      </c>
      <c r="W333" s="41">
        <v>0</v>
      </c>
      <c r="X333" s="41">
        <v>0</v>
      </c>
      <c r="Y333" s="41">
        <v>0</v>
      </c>
      <c r="Z333" s="41">
        <v>0</v>
      </c>
      <c r="AA333" s="41">
        <v>0</v>
      </c>
      <c r="AB333" s="41">
        <v>0</v>
      </c>
      <c r="AC333" s="90"/>
    </row>
    <row r="334" spans="3:29">
      <c r="C334" s="89"/>
      <c r="D334" s="121">
        <f t="shared" si="43"/>
        <v>5</v>
      </c>
      <c r="E334" s="41">
        <v>0</v>
      </c>
      <c r="F334" s="41">
        <v>0</v>
      </c>
      <c r="G334" s="41">
        <v>0</v>
      </c>
      <c r="H334" s="41">
        <v>0</v>
      </c>
      <c r="I334" s="41">
        <v>0</v>
      </c>
      <c r="J334" s="41">
        <v>0</v>
      </c>
      <c r="K334" s="41">
        <v>0</v>
      </c>
      <c r="L334" s="41">
        <v>0</v>
      </c>
      <c r="M334" s="41">
        <v>1</v>
      </c>
      <c r="N334" s="41">
        <v>1</v>
      </c>
      <c r="O334" s="41">
        <v>1</v>
      </c>
      <c r="P334" s="41">
        <v>1</v>
      </c>
      <c r="Q334" s="41">
        <v>1</v>
      </c>
      <c r="R334" s="41">
        <v>1</v>
      </c>
      <c r="S334" s="41">
        <v>1</v>
      </c>
      <c r="T334" s="41">
        <v>1</v>
      </c>
      <c r="U334" s="41">
        <v>1</v>
      </c>
      <c r="V334" s="41">
        <v>1</v>
      </c>
      <c r="W334" s="41">
        <v>0</v>
      </c>
      <c r="X334" s="41">
        <v>0</v>
      </c>
      <c r="Y334" s="41">
        <v>0</v>
      </c>
      <c r="Z334" s="41">
        <v>0</v>
      </c>
      <c r="AA334" s="41">
        <v>0</v>
      </c>
      <c r="AB334" s="41">
        <v>0</v>
      </c>
      <c r="AC334" s="90"/>
    </row>
    <row r="335" spans="3:29">
      <c r="C335" s="89"/>
      <c r="D335" s="121">
        <f t="shared" si="43"/>
        <v>6</v>
      </c>
      <c r="E335" s="41">
        <v>0</v>
      </c>
      <c r="F335" s="41">
        <v>0</v>
      </c>
      <c r="G335" s="41">
        <v>0</v>
      </c>
      <c r="H335" s="41">
        <v>0</v>
      </c>
      <c r="I335" s="41">
        <v>0</v>
      </c>
      <c r="J335" s="41">
        <v>0</v>
      </c>
      <c r="K335" s="41">
        <v>0</v>
      </c>
      <c r="L335" s="41">
        <v>0</v>
      </c>
      <c r="M335" s="41">
        <v>0</v>
      </c>
      <c r="N335" s="41">
        <v>0</v>
      </c>
      <c r="O335" s="41">
        <v>0</v>
      </c>
      <c r="P335" s="41">
        <v>0</v>
      </c>
      <c r="Q335" s="41">
        <v>0</v>
      </c>
      <c r="R335" s="41">
        <v>0</v>
      </c>
      <c r="S335" s="41">
        <v>0</v>
      </c>
      <c r="T335" s="41">
        <v>0</v>
      </c>
      <c r="U335" s="41">
        <v>0</v>
      </c>
      <c r="V335" s="41">
        <v>0</v>
      </c>
      <c r="W335" s="41">
        <v>0</v>
      </c>
      <c r="X335" s="41">
        <v>0</v>
      </c>
      <c r="Y335" s="41">
        <v>0</v>
      </c>
      <c r="Z335" s="41">
        <v>0</v>
      </c>
      <c r="AA335" s="41">
        <v>0</v>
      </c>
      <c r="AB335" s="41">
        <v>0</v>
      </c>
      <c r="AC335" s="90"/>
    </row>
    <row r="336" spans="3:29">
      <c r="C336" s="89"/>
      <c r="D336" s="121">
        <f t="shared" si="43"/>
        <v>7</v>
      </c>
      <c r="E336" s="41">
        <v>0</v>
      </c>
      <c r="F336" s="41">
        <v>0</v>
      </c>
      <c r="G336" s="41">
        <v>0</v>
      </c>
      <c r="H336" s="41">
        <v>0</v>
      </c>
      <c r="I336" s="41">
        <v>0</v>
      </c>
      <c r="J336" s="41">
        <v>0</v>
      </c>
      <c r="K336" s="41">
        <v>0</v>
      </c>
      <c r="L336" s="41">
        <v>0</v>
      </c>
      <c r="M336" s="41">
        <v>0</v>
      </c>
      <c r="N336" s="41">
        <v>0</v>
      </c>
      <c r="O336" s="41">
        <v>0</v>
      </c>
      <c r="P336" s="41">
        <v>0</v>
      </c>
      <c r="Q336" s="41">
        <v>0</v>
      </c>
      <c r="R336" s="41">
        <v>0</v>
      </c>
      <c r="S336" s="41">
        <v>0</v>
      </c>
      <c r="T336" s="41">
        <v>0</v>
      </c>
      <c r="U336" s="41">
        <v>0</v>
      </c>
      <c r="V336" s="41">
        <v>0</v>
      </c>
      <c r="W336" s="41">
        <v>0</v>
      </c>
      <c r="X336" s="41">
        <v>0</v>
      </c>
      <c r="Y336" s="41">
        <v>0</v>
      </c>
      <c r="Z336" s="41">
        <v>0</v>
      </c>
      <c r="AA336" s="41">
        <v>0</v>
      </c>
      <c r="AB336" s="41">
        <v>0</v>
      </c>
      <c r="AC336" s="90"/>
    </row>
    <row r="337" spans="3:29">
      <c r="C337" s="89"/>
      <c r="F337" s="42"/>
      <c r="G337" s="42"/>
      <c r="H337" s="42"/>
      <c r="I337" s="42"/>
      <c r="J337" s="42"/>
      <c r="K337" s="42"/>
      <c r="L337" s="42"/>
      <c r="M337" s="42"/>
      <c r="N337" s="42"/>
      <c r="O337" s="42"/>
      <c r="P337" s="42"/>
      <c r="Q337" s="42"/>
      <c r="R337" s="42"/>
      <c r="S337" s="42"/>
      <c r="T337" s="42"/>
      <c r="U337" s="42"/>
      <c r="V337" s="42"/>
      <c r="W337" s="42"/>
      <c r="X337" s="42"/>
      <c r="Y337" s="42"/>
      <c r="Z337" s="42"/>
      <c r="AA337" s="42"/>
      <c r="AB337" s="42"/>
      <c r="AC337" s="90"/>
    </row>
    <row r="338" spans="3:29">
      <c r="C338" s="89"/>
      <c r="E338" s="183" t="s">
        <v>42</v>
      </c>
      <c r="F338" s="183"/>
      <c r="G338" s="183"/>
      <c r="H338" s="183"/>
      <c r="I338" s="183"/>
      <c r="J338" s="183"/>
      <c r="K338" s="183"/>
      <c r="L338" s="183"/>
      <c r="M338" s="183"/>
      <c r="N338" s="183"/>
      <c r="O338" s="183"/>
      <c r="P338" s="183"/>
      <c r="Q338" s="42"/>
      <c r="R338" s="42"/>
      <c r="S338" s="42"/>
      <c r="T338" s="42"/>
      <c r="U338" s="42"/>
      <c r="V338" s="42"/>
      <c r="W338" s="42"/>
      <c r="X338" s="42"/>
      <c r="Y338" s="42"/>
      <c r="Z338" s="42"/>
      <c r="AA338" s="42"/>
      <c r="AB338" s="42"/>
      <c r="AC338" s="90"/>
    </row>
    <row r="339" spans="3:29">
      <c r="C339" s="89"/>
      <c r="D339" s="142" t="s">
        <v>186</v>
      </c>
      <c r="E339" s="48">
        <v>1</v>
      </c>
      <c r="F339" s="41">
        <f>E339+1</f>
        <v>2</v>
      </c>
      <c r="G339" s="41">
        <f t="shared" ref="G339:P339" si="44">F339+1</f>
        <v>3</v>
      </c>
      <c r="H339" s="41">
        <f t="shared" si="44"/>
        <v>4</v>
      </c>
      <c r="I339" s="41">
        <f t="shared" si="44"/>
        <v>5</v>
      </c>
      <c r="J339" s="41">
        <f t="shared" si="44"/>
        <v>6</v>
      </c>
      <c r="K339" s="41">
        <f t="shared" si="44"/>
        <v>7</v>
      </c>
      <c r="L339" s="41">
        <f t="shared" si="44"/>
        <v>8</v>
      </c>
      <c r="M339" s="41">
        <f t="shared" si="44"/>
        <v>9</v>
      </c>
      <c r="N339" s="41">
        <f t="shared" si="44"/>
        <v>10</v>
      </c>
      <c r="O339" s="41">
        <f t="shared" si="44"/>
        <v>11</v>
      </c>
      <c r="P339" s="41">
        <f t="shared" si="44"/>
        <v>12</v>
      </c>
      <c r="Q339" s="42"/>
      <c r="R339" s="42"/>
      <c r="S339" s="42"/>
      <c r="T339" s="42"/>
      <c r="U339" s="42"/>
      <c r="V339" s="42"/>
      <c r="W339" s="42"/>
      <c r="X339" s="42"/>
      <c r="Y339" s="42"/>
      <c r="Z339" s="42"/>
      <c r="AA339" s="42"/>
      <c r="AB339" s="42"/>
      <c r="AC339" s="90"/>
    </row>
    <row r="340" spans="3:29">
      <c r="C340" s="89"/>
      <c r="D340" s="121">
        <v>1</v>
      </c>
      <c r="E340" s="45">
        <v>1</v>
      </c>
      <c r="F340" s="35">
        <v>1</v>
      </c>
      <c r="G340" s="35">
        <v>1</v>
      </c>
      <c r="H340" s="35">
        <v>1</v>
      </c>
      <c r="I340" s="35">
        <v>1</v>
      </c>
      <c r="J340" s="35">
        <v>1</v>
      </c>
      <c r="K340" s="35">
        <v>1</v>
      </c>
      <c r="L340" s="35">
        <v>0.5</v>
      </c>
      <c r="M340" s="35">
        <v>1</v>
      </c>
      <c r="N340" s="35">
        <v>1</v>
      </c>
      <c r="O340" s="35">
        <v>1</v>
      </c>
      <c r="P340" s="35">
        <v>1</v>
      </c>
      <c r="Q340" s="42"/>
      <c r="R340" s="42"/>
      <c r="S340" s="42"/>
      <c r="T340" s="42"/>
      <c r="U340" s="42"/>
      <c r="V340" s="42"/>
      <c r="W340" s="42"/>
      <c r="X340" s="42"/>
      <c r="Y340" s="42"/>
      <c r="Z340" s="42"/>
      <c r="AA340" s="42"/>
      <c r="AB340" s="42"/>
      <c r="AC340" s="90"/>
    </row>
    <row r="341" spans="3:29">
      <c r="C341" s="89"/>
      <c r="D341" s="121">
        <v>2</v>
      </c>
      <c r="E341" s="45">
        <v>1</v>
      </c>
      <c r="F341" s="35">
        <v>1</v>
      </c>
      <c r="G341" s="35">
        <v>1</v>
      </c>
      <c r="H341" s="35">
        <v>0.5</v>
      </c>
      <c r="I341" s="35">
        <v>1</v>
      </c>
      <c r="J341" s="35">
        <v>1</v>
      </c>
      <c r="K341" s="35">
        <v>1</v>
      </c>
      <c r="L341" s="35">
        <v>0.5</v>
      </c>
      <c r="M341" s="35">
        <v>1</v>
      </c>
      <c r="N341" s="35">
        <v>1</v>
      </c>
      <c r="O341" s="35">
        <v>1</v>
      </c>
      <c r="P341" s="35">
        <v>1</v>
      </c>
      <c r="Q341" s="42"/>
      <c r="R341" s="42"/>
      <c r="S341" s="42"/>
      <c r="T341" s="42"/>
      <c r="U341" s="42"/>
      <c r="V341" s="42"/>
      <c r="W341" s="42"/>
      <c r="X341" s="42"/>
      <c r="Y341" s="42"/>
      <c r="Z341" s="42"/>
      <c r="AA341" s="42"/>
      <c r="AB341" s="42"/>
      <c r="AC341" s="90"/>
    </row>
    <row r="342" spans="3:29">
      <c r="C342" s="89"/>
      <c r="D342" s="121">
        <v>3</v>
      </c>
      <c r="E342" s="45">
        <v>1</v>
      </c>
      <c r="F342" s="35">
        <v>1</v>
      </c>
      <c r="G342" s="35">
        <v>1</v>
      </c>
      <c r="H342" s="35">
        <v>1</v>
      </c>
      <c r="I342" s="35">
        <v>1</v>
      </c>
      <c r="J342" s="35">
        <v>1</v>
      </c>
      <c r="K342" s="35">
        <v>1</v>
      </c>
      <c r="L342" s="35">
        <v>0.5</v>
      </c>
      <c r="M342" s="35">
        <v>1</v>
      </c>
      <c r="N342" s="35">
        <v>1</v>
      </c>
      <c r="O342" s="35">
        <v>1</v>
      </c>
      <c r="P342" s="35">
        <v>1</v>
      </c>
      <c r="Q342" s="42"/>
      <c r="R342" s="42"/>
      <c r="S342" s="42"/>
      <c r="T342" s="42"/>
      <c r="U342" s="42"/>
      <c r="V342" s="42"/>
      <c r="W342" s="42"/>
      <c r="X342" s="42"/>
      <c r="Y342" s="42"/>
      <c r="Z342" s="42"/>
      <c r="AA342" s="42"/>
      <c r="AB342" s="42"/>
      <c r="AC342" s="90"/>
    </row>
    <row r="343" spans="3:29">
      <c r="C343" s="89"/>
      <c r="D343" s="121">
        <v>4</v>
      </c>
      <c r="E343" s="45">
        <v>1</v>
      </c>
      <c r="F343" s="35">
        <v>1</v>
      </c>
      <c r="G343" s="35">
        <v>1</v>
      </c>
      <c r="H343" s="35">
        <v>1</v>
      </c>
      <c r="I343" s="35">
        <v>1</v>
      </c>
      <c r="J343" s="35">
        <v>1</v>
      </c>
      <c r="K343" s="35">
        <v>1</v>
      </c>
      <c r="L343" s="35">
        <v>0.5</v>
      </c>
      <c r="M343" s="35">
        <v>1</v>
      </c>
      <c r="N343" s="35">
        <v>1</v>
      </c>
      <c r="O343" s="35">
        <v>1</v>
      </c>
      <c r="P343" s="35">
        <v>0.5</v>
      </c>
      <c r="Q343" s="42"/>
      <c r="R343" s="42"/>
      <c r="S343" s="42"/>
      <c r="T343" s="42"/>
      <c r="U343" s="42"/>
      <c r="V343" s="42"/>
      <c r="W343" s="42"/>
      <c r="X343" s="42"/>
      <c r="Y343" s="42"/>
      <c r="Z343" s="42"/>
      <c r="AA343" s="42"/>
      <c r="AB343" s="42"/>
      <c r="AC343" s="90"/>
    </row>
    <row r="344" spans="3:29">
      <c r="C344" s="89"/>
      <c r="D344" s="121">
        <v>5</v>
      </c>
      <c r="F344" s="42"/>
      <c r="G344" s="35">
        <v>1</v>
      </c>
      <c r="H344" s="42"/>
      <c r="I344" s="35">
        <v>1</v>
      </c>
      <c r="J344" s="42"/>
      <c r="K344" s="42"/>
      <c r="L344" s="35">
        <v>1</v>
      </c>
      <c r="M344" s="42"/>
      <c r="N344" s="42"/>
      <c r="O344" s="35">
        <v>1</v>
      </c>
      <c r="P344" s="42"/>
      <c r="Q344" s="42"/>
      <c r="R344" s="42"/>
      <c r="S344" s="42"/>
      <c r="T344" s="42"/>
      <c r="U344" s="42"/>
      <c r="V344" s="42"/>
      <c r="W344" s="42"/>
      <c r="X344" s="42"/>
      <c r="Y344" s="42"/>
      <c r="Z344" s="42"/>
      <c r="AA344" s="42"/>
      <c r="AB344" s="42"/>
      <c r="AC344" s="90"/>
    </row>
    <row r="345" spans="3:29">
      <c r="C345" s="89"/>
      <c r="D345" s="42"/>
      <c r="F345" s="42"/>
      <c r="G345" s="42"/>
      <c r="H345" s="42"/>
      <c r="I345" s="42"/>
      <c r="J345" s="42"/>
      <c r="K345" s="42"/>
      <c r="L345" s="42"/>
      <c r="M345" s="42"/>
      <c r="N345" s="42"/>
      <c r="O345" s="42"/>
      <c r="P345" s="42"/>
      <c r="Q345" s="42"/>
      <c r="R345" s="42"/>
      <c r="S345" s="42"/>
      <c r="T345" s="42"/>
      <c r="U345" s="42"/>
      <c r="V345" s="42"/>
      <c r="W345" s="42"/>
      <c r="X345" s="42"/>
      <c r="Y345" s="42"/>
      <c r="Z345" s="42"/>
      <c r="AA345" s="42"/>
      <c r="AB345" s="42"/>
      <c r="AC345" s="90"/>
    </row>
    <row r="346" spans="3:29">
      <c r="C346" s="89"/>
      <c r="D346" s="180" t="s">
        <v>51</v>
      </c>
      <c r="E346" s="181"/>
      <c r="F346" s="181"/>
      <c r="G346" s="181"/>
      <c r="H346" s="181"/>
      <c r="I346" s="181"/>
      <c r="J346" s="181"/>
      <c r="K346" s="181"/>
      <c r="L346" s="181"/>
      <c r="M346" s="181"/>
      <c r="N346" s="181"/>
      <c r="O346" s="181"/>
      <c r="P346" s="181"/>
      <c r="Q346" s="181"/>
      <c r="R346" s="181"/>
      <c r="S346" s="181"/>
      <c r="T346" s="181"/>
      <c r="U346" s="181"/>
      <c r="V346" s="181"/>
      <c r="W346" s="181"/>
      <c r="X346" s="181"/>
      <c r="Y346" s="181"/>
      <c r="Z346" s="181"/>
      <c r="AA346" s="181"/>
      <c r="AB346" s="182"/>
      <c r="AC346" s="90"/>
    </row>
    <row r="347" spans="3:29">
      <c r="C347" s="89"/>
      <c r="D347" s="42"/>
      <c r="F347" s="42"/>
      <c r="G347" s="42"/>
      <c r="H347" s="42"/>
      <c r="I347" s="42"/>
      <c r="J347" s="42"/>
      <c r="K347" s="42"/>
      <c r="L347" s="42"/>
      <c r="M347" s="42"/>
      <c r="N347" s="42"/>
      <c r="O347" s="42"/>
      <c r="P347" s="42"/>
      <c r="Q347" s="42"/>
      <c r="R347" s="42"/>
      <c r="S347" s="42"/>
      <c r="T347" s="42"/>
      <c r="U347" s="42"/>
      <c r="V347" s="42"/>
      <c r="W347" s="42"/>
      <c r="X347" s="42"/>
      <c r="Y347" s="42"/>
      <c r="Z347" s="42"/>
      <c r="AA347" s="42"/>
      <c r="AB347" s="42"/>
      <c r="AC347" s="90"/>
    </row>
    <row r="348" spans="3:29">
      <c r="C348" s="89"/>
      <c r="D348" s="42"/>
      <c r="E348" s="35" t="s">
        <v>44</v>
      </c>
      <c r="F348" s="42" t="s">
        <v>45</v>
      </c>
      <c r="G348" s="42"/>
      <c r="H348" s="42"/>
      <c r="I348" s="42" t="s">
        <v>52</v>
      </c>
      <c r="J348" s="42"/>
      <c r="K348" s="42"/>
      <c r="L348" s="42"/>
      <c r="M348" s="42"/>
      <c r="N348" s="42"/>
      <c r="O348" s="42"/>
      <c r="P348" s="42"/>
      <c r="Q348" s="42"/>
      <c r="R348" s="42"/>
      <c r="S348" s="42"/>
      <c r="T348" s="42"/>
      <c r="U348" s="42"/>
      <c r="V348" s="42"/>
      <c r="W348" s="42"/>
      <c r="X348" s="42"/>
      <c r="Y348" s="42"/>
      <c r="Z348" s="42"/>
      <c r="AA348" s="42"/>
      <c r="AB348" s="42"/>
      <c r="AC348" s="90"/>
    </row>
    <row r="349" spans="3:29">
      <c r="C349" s="89"/>
      <c r="D349" s="42"/>
      <c r="E349" s="35">
        <v>0</v>
      </c>
      <c r="F349" s="42" t="s">
        <v>53</v>
      </c>
      <c r="G349" s="42"/>
      <c r="H349" s="42"/>
      <c r="I349" s="42" t="str">
        <f>I326</f>
        <v>valeur pour l'heure maximale de l'année</v>
      </c>
      <c r="J349" s="42"/>
      <c r="K349" s="42"/>
      <c r="L349" s="42"/>
      <c r="M349" s="42"/>
      <c r="N349" s="42"/>
      <c r="O349" s="42"/>
      <c r="P349" s="42"/>
      <c r="Q349" s="42"/>
      <c r="R349" s="42"/>
      <c r="S349" s="42"/>
      <c r="T349" s="42"/>
      <c r="U349" s="42"/>
      <c r="V349" s="42"/>
      <c r="W349" s="42"/>
      <c r="X349" s="42"/>
      <c r="Y349" s="42"/>
      <c r="Z349" s="42"/>
      <c r="AA349" s="42"/>
      <c r="AB349" s="42"/>
      <c r="AC349" s="90"/>
    </row>
    <row r="350" spans="3:29">
      <c r="C350" s="89"/>
      <c r="D350" s="42"/>
      <c r="F350" s="42"/>
      <c r="G350" s="42"/>
      <c r="H350" s="42"/>
      <c r="I350" s="42"/>
      <c r="J350" s="42"/>
      <c r="K350" s="42"/>
      <c r="L350" s="42"/>
      <c r="M350" s="42"/>
      <c r="N350" s="42"/>
      <c r="O350" s="42"/>
      <c r="P350" s="42"/>
      <c r="Q350" s="42"/>
      <c r="R350" s="42"/>
      <c r="S350" s="42"/>
      <c r="T350" s="42"/>
      <c r="U350" s="42"/>
      <c r="V350" s="42"/>
      <c r="W350" s="42"/>
      <c r="X350" s="42"/>
      <c r="Y350" s="42"/>
      <c r="Z350" s="42"/>
      <c r="AA350" s="42"/>
      <c r="AB350" s="42"/>
      <c r="AC350" s="90"/>
    </row>
    <row r="351" spans="3:29">
      <c r="C351" s="89"/>
      <c r="D351" s="42"/>
      <c r="E351" s="177" t="s">
        <v>49</v>
      </c>
      <c r="F351" s="178"/>
      <c r="G351" s="178"/>
      <c r="H351" s="178"/>
      <c r="I351" s="178"/>
      <c r="J351" s="178"/>
      <c r="K351" s="178"/>
      <c r="L351" s="178"/>
      <c r="M351" s="178"/>
      <c r="N351" s="178"/>
      <c r="O351" s="178"/>
      <c r="P351" s="178"/>
      <c r="Q351" s="178"/>
      <c r="R351" s="178"/>
      <c r="S351" s="178"/>
      <c r="T351" s="178"/>
      <c r="U351" s="178"/>
      <c r="V351" s="178"/>
      <c r="W351" s="178"/>
      <c r="X351" s="178"/>
      <c r="Y351" s="178"/>
      <c r="Z351" s="178"/>
      <c r="AA351" s="178"/>
      <c r="AB351" s="179"/>
      <c r="AC351" s="90"/>
    </row>
    <row r="352" spans="3:29">
      <c r="C352" s="89"/>
      <c r="D352" s="142" t="s">
        <v>10</v>
      </c>
      <c r="E352" s="41">
        <v>1</v>
      </c>
      <c r="F352" s="41">
        <f>E352+1</f>
        <v>2</v>
      </c>
      <c r="G352" s="41">
        <f t="shared" ref="G352:AA352" si="45">F352+1</f>
        <v>3</v>
      </c>
      <c r="H352" s="41">
        <f t="shared" si="45"/>
        <v>4</v>
      </c>
      <c r="I352" s="41">
        <f t="shared" si="45"/>
        <v>5</v>
      </c>
      <c r="J352" s="41">
        <f t="shared" si="45"/>
        <v>6</v>
      </c>
      <c r="K352" s="41">
        <f t="shared" si="45"/>
        <v>7</v>
      </c>
      <c r="L352" s="41">
        <f t="shared" si="45"/>
        <v>8</v>
      </c>
      <c r="M352" s="41">
        <f t="shared" si="45"/>
        <v>9</v>
      </c>
      <c r="N352" s="41">
        <f t="shared" si="45"/>
        <v>10</v>
      </c>
      <c r="O352" s="41">
        <f t="shared" si="45"/>
        <v>11</v>
      </c>
      <c r="P352" s="41">
        <f t="shared" si="45"/>
        <v>12</v>
      </c>
      <c r="Q352" s="41">
        <f t="shared" si="45"/>
        <v>13</v>
      </c>
      <c r="R352" s="41">
        <f t="shared" si="45"/>
        <v>14</v>
      </c>
      <c r="S352" s="41">
        <f t="shared" si="45"/>
        <v>15</v>
      </c>
      <c r="T352" s="41">
        <f t="shared" si="45"/>
        <v>16</v>
      </c>
      <c r="U352" s="41">
        <f t="shared" si="45"/>
        <v>17</v>
      </c>
      <c r="V352" s="41">
        <f t="shared" si="45"/>
        <v>18</v>
      </c>
      <c r="W352" s="41">
        <f t="shared" si="45"/>
        <v>19</v>
      </c>
      <c r="X352" s="41">
        <f t="shared" si="45"/>
        <v>20</v>
      </c>
      <c r="Y352" s="41">
        <f t="shared" si="45"/>
        <v>21</v>
      </c>
      <c r="Z352" s="41">
        <f>Y352+1</f>
        <v>22</v>
      </c>
      <c r="AA352" s="41">
        <f t="shared" si="45"/>
        <v>23</v>
      </c>
      <c r="AB352" s="41">
        <f>AA352+1</f>
        <v>24</v>
      </c>
      <c r="AC352" s="90"/>
    </row>
    <row r="353" spans="3:29">
      <c r="C353" s="89"/>
      <c r="D353" s="121">
        <v>1</v>
      </c>
      <c r="E353" s="41">
        <v>0</v>
      </c>
      <c r="F353" s="41">
        <v>0</v>
      </c>
      <c r="G353" s="41">
        <v>0</v>
      </c>
      <c r="H353" s="41">
        <v>0</v>
      </c>
      <c r="I353" s="41">
        <v>0</v>
      </c>
      <c r="J353" s="41">
        <v>0</v>
      </c>
      <c r="K353" s="41">
        <v>0</v>
      </c>
      <c r="L353" s="41">
        <v>0</v>
      </c>
      <c r="M353" s="41">
        <v>1</v>
      </c>
      <c r="N353" s="41">
        <v>1</v>
      </c>
      <c r="O353" s="41">
        <v>1</v>
      </c>
      <c r="P353" s="41">
        <v>1</v>
      </c>
      <c r="Q353" s="41">
        <v>1</v>
      </c>
      <c r="R353" s="41">
        <v>1</v>
      </c>
      <c r="S353" s="41">
        <v>1</v>
      </c>
      <c r="T353" s="41">
        <v>1</v>
      </c>
      <c r="U353" s="41">
        <v>1</v>
      </c>
      <c r="V353" s="41">
        <v>1</v>
      </c>
      <c r="W353" s="41">
        <v>0</v>
      </c>
      <c r="X353" s="41">
        <v>0</v>
      </c>
      <c r="Y353" s="41">
        <v>0</v>
      </c>
      <c r="Z353" s="41">
        <v>0</v>
      </c>
      <c r="AA353" s="41">
        <v>0</v>
      </c>
      <c r="AB353" s="41">
        <v>0</v>
      </c>
      <c r="AC353" s="90"/>
    </row>
    <row r="354" spans="3:29">
      <c r="C354" s="89"/>
      <c r="D354" s="121">
        <f t="shared" ref="D354:D359" si="46">D353+1</f>
        <v>2</v>
      </c>
      <c r="E354" s="41">
        <v>0</v>
      </c>
      <c r="F354" s="41">
        <v>0</v>
      </c>
      <c r="G354" s="41">
        <v>0</v>
      </c>
      <c r="H354" s="41">
        <v>0</v>
      </c>
      <c r="I354" s="41">
        <v>0</v>
      </c>
      <c r="J354" s="41">
        <v>0</v>
      </c>
      <c r="K354" s="41">
        <v>0</v>
      </c>
      <c r="L354" s="41">
        <v>0</v>
      </c>
      <c r="M354" s="41">
        <v>1</v>
      </c>
      <c r="N354" s="41">
        <v>1</v>
      </c>
      <c r="O354" s="41">
        <v>1</v>
      </c>
      <c r="P354" s="41">
        <v>1</v>
      </c>
      <c r="Q354" s="41">
        <v>1</v>
      </c>
      <c r="R354" s="41">
        <v>1</v>
      </c>
      <c r="S354" s="41">
        <v>1</v>
      </c>
      <c r="T354" s="41">
        <v>1</v>
      </c>
      <c r="U354" s="41">
        <v>1</v>
      </c>
      <c r="V354" s="41">
        <v>1</v>
      </c>
      <c r="W354" s="41">
        <v>0</v>
      </c>
      <c r="X354" s="41">
        <v>0</v>
      </c>
      <c r="Y354" s="41">
        <v>0</v>
      </c>
      <c r="Z354" s="41">
        <v>0</v>
      </c>
      <c r="AA354" s="41">
        <v>0</v>
      </c>
      <c r="AB354" s="41">
        <v>0</v>
      </c>
      <c r="AC354" s="90"/>
    </row>
    <row r="355" spans="3:29">
      <c r="C355" s="89"/>
      <c r="D355" s="121">
        <f t="shared" si="46"/>
        <v>3</v>
      </c>
      <c r="E355" s="41">
        <v>0</v>
      </c>
      <c r="F355" s="41">
        <v>0</v>
      </c>
      <c r="G355" s="41">
        <v>0</v>
      </c>
      <c r="H355" s="41">
        <v>0</v>
      </c>
      <c r="I355" s="41">
        <v>0</v>
      </c>
      <c r="J355" s="41">
        <v>0</v>
      </c>
      <c r="K355" s="41">
        <v>0</v>
      </c>
      <c r="L355" s="41">
        <v>0</v>
      </c>
      <c r="M355" s="41">
        <v>1</v>
      </c>
      <c r="N355" s="41">
        <v>1</v>
      </c>
      <c r="O355" s="41">
        <v>1</v>
      </c>
      <c r="P355" s="41">
        <v>1</v>
      </c>
      <c r="Q355" s="41">
        <v>1</v>
      </c>
      <c r="R355" s="41">
        <v>1</v>
      </c>
      <c r="S355" s="41">
        <v>1</v>
      </c>
      <c r="T355" s="41">
        <v>1</v>
      </c>
      <c r="U355" s="41">
        <v>1</v>
      </c>
      <c r="V355" s="41">
        <v>1</v>
      </c>
      <c r="W355" s="41">
        <v>0</v>
      </c>
      <c r="X355" s="41">
        <v>0</v>
      </c>
      <c r="Y355" s="41">
        <v>0</v>
      </c>
      <c r="Z355" s="41">
        <v>0</v>
      </c>
      <c r="AA355" s="41">
        <v>0</v>
      </c>
      <c r="AB355" s="41">
        <v>0</v>
      </c>
      <c r="AC355" s="90"/>
    </row>
    <row r="356" spans="3:29" ht="13.35" customHeight="1">
      <c r="C356" s="89"/>
      <c r="D356" s="121">
        <f t="shared" si="46"/>
        <v>4</v>
      </c>
      <c r="E356" s="41">
        <v>0</v>
      </c>
      <c r="F356" s="41">
        <v>0</v>
      </c>
      <c r="G356" s="41">
        <v>0</v>
      </c>
      <c r="H356" s="41">
        <v>0</v>
      </c>
      <c r="I356" s="41">
        <v>0</v>
      </c>
      <c r="J356" s="41">
        <v>0</v>
      </c>
      <c r="K356" s="41">
        <v>0</v>
      </c>
      <c r="L356" s="41">
        <v>0</v>
      </c>
      <c r="M356" s="41">
        <v>1</v>
      </c>
      <c r="N356" s="41">
        <v>1</v>
      </c>
      <c r="O356" s="41">
        <v>1</v>
      </c>
      <c r="P356" s="41">
        <v>1</v>
      </c>
      <c r="Q356" s="41">
        <v>1</v>
      </c>
      <c r="R356" s="41">
        <v>1</v>
      </c>
      <c r="S356" s="41">
        <v>1</v>
      </c>
      <c r="T356" s="41">
        <v>1</v>
      </c>
      <c r="U356" s="41">
        <v>1</v>
      </c>
      <c r="V356" s="41">
        <v>1</v>
      </c>
      <c r="W356" s="41">
        <v>0</v>
      </c>
      <c r="X356" s="41">
        <v>0</v>
      </c>
      <c r="Y356" s="41">
        <v>0</v>
      </c>
      <c r="Z356" s="41">
        <v>0</v>
      </c>
      <c r="AA356" s="41">
        <v>0</v>
      </c>
      <c r="AB356" s="41">
        <v>0</v>
      </c>
      <c r="AC356" s="90"/>
    </row>
    <row r="357" spans="3:29" ht="13.35" customHeight="1">
      <c r="C357" s="89"/>
      <c r="D357" s="121">
        <f t="shared" si="46"/>
        <v>5</v>
      </c>
      <c r="E357" s="41">
        <v>0</v>
      </c>
      <c r="F357" s="41">
        <v>0</v>
      </c>
      <c r="G357" s="41">
        <v>0</v>
      </c>
      <c r="H357" s="41">
        <v>0</v>
      </c>
      <c r="I357" s="41">
        <v>0</v>
      </c>
      <c r="J357" s="41">
        <v>0</v>
      </c>
      <c r="K357" s="41">
        <v>0</v>
      </c>
      <c r="L357" s="41">
        <v>0</v>
      </c>
      <c r="M357" s="41">
        <v>1</v>
      </c>
      <c r="N357" s="41">
        <v>1</v>
      </c>
      <c r="O357" s="41">
        <v>1</v>
      </c>
      <c r="P357" s="41">
        <v>1</v>
      </c>
      <c r="Q357" s="41">
        <v>1</v>
      </c>
      <c r="R357" s="41">
        <v>1</v>
      </c>
      <c r="S357" s="41">
        <v>1</v>
      </c>
      <c r="T357" s="41">
        <v>1</v>
      </c>
      <c r="U357" s="41">
        <v>1</v>
      </c>
      <c r="V357" s="41">
        <v>1</v>
      </c>
      <c r="W357" s="41">
        <v>0</v>
      </c>
      <c r="X357" s="41">
        <v>0</v>
      </c>
      <c r="Y357" s="41">
        <v>0</v>
      </c>
      <c r="Z357" s="41">
        <v>0</v>
      </c>
      <c r="AA357" s="41">
        <v>0</v>
      </c>
      <c r="AB357" s="41">
        <v>0</v>
      </c>
      <c r="AC357" s="90"/>
    </row>
    <row r="358" spans="3:29" ht="13.35" customHeight="1">
      <c r="C358" s="89"/>
      <c r="D358" s="121">
        <f t="shared" si="46"/>
        <v>6</v>
      </c>
      <c r="E358" s="41">
        <v>0</v>
      </c>
      <c r="F358" s="41">
        <v>0</v>
      </c>
      <c r="G358" s="41">
        <v>0</v>
      </c>
      <c r="H358" s="41">
        <v>0</v>
      </c>
      <c r="I358" s="41">
        <v>0</v>
      </c>
      <c r="J358" s="41">
        <v>0</v>
      </c>
      <c r="K358" s="41">
        <v>0</v>
      </c>
      <c r="L358" s="41">
        <v>0</v>
      </c>
      <c r="M358" s="41">
        <v>0</v>
      </c>
      <c r="N358" s="41">
        <v>0</v>
      </c>
      <c r="O358" s="41">
        <v>0</v>
      </c>
      <c r="P358" s="41">
        <v>0</v>
      </c>
      <c r="Q358" s="41">
        <v>0</v>
      </c>
      <c r="R358" s="41">
        <v>0</v>
      </c>
      <c r="S358" s="41">
        <v>0</v>
      </c>
      <c r="T358" s="41">
        <v>0</v>
      </c>
      <c r="U358" s="41">
        <v>0</v>
      </c>
      <c r="V358" s="41">
        <v>0</v>
      </c>
      <c r="W358" s="41">
        <v>0</v>
      </c>
      <c r="X358" s="41">
        <v>0</v>
      </c>
      <c r="Y358" s="41">
        <v>0</v>
      </c>
      <c r="Z358" s="41">
        <v>0</v>
      </c>
      <c r="AA358" s="41">
        <v>0</v>
      </c>
      <c r="AB358" s="41">
        <v>0</v>
      </c>
      <c r="AC358" s="90"/>
    </row>
    <row r="359" spans="3:29">
      <c r="C359" s="89"/>
      <c r="D359" s="121">
        <f t="shared" si="46"/>
        <v>7</v>
      </c>
      <c r="E359" s="41">
        <v>0</v>
      </c>
      <c r="F359" s="41">
        <v>0</v>
      </c>
      <c r="G359" s="41">
        <v>0</v>
      </c>
      <c r="H359" s="41">
        <v>0</v>
      </c>
      <c r="I359" s="41">
        <v>0</v>
      </c>
      <c r="J359" s="41">
        <v>0</v>
      </c>
      <c r="K359" s="41">
        <v>0</v>
      </c>
      <c r="L359" s="41">
        <v>0</v>
      </c>
      <c r="M359" s="41">
        <v>0</v>
      </c>
      <c r="N359" s="41">
        <v>0</v>
      </c>
      <c r="O359" s="41">
        <v>0</v>
      </c>
      <c r="P359" s="41">
        <v>0</v>
      </c>
      <c r="Q359" s="41">
        <v>0</v>
      </c>
      <c r="R359" s="41">
        <v>0</v>
      </c>
      <c r="S359" s="41">
        <v>0</v>
      </c>
      <c r="T359" s="41">
        <v>0</v>
      </c>
      <c r="U359" s="41">
        <v>0</v>
      </c>
      <c r="V359" s="41">
        <v>0</v>
      </c>
      <c r="W359" s="41">
        <v>0</v>
      </c>
      <c r="X359" s="41">
        <v>0</v>
      </c>
      <c r="Y359" s="41">
        <v>0</v>
      </c>
      <c r="Z359" s="41">
        <v>0</v>
      </c>
      <c r="AA359" s="41">
        <v>0</v>
      </c>
      <c r="AB359" s="41">
        <v>0</v>
      </c>
      <c r="AC359" s="90"/>
    </row>
    <row r="360" spans="3:29">
      <c r="C360" s="89"/>
      <c r="F360" s="42"/>
      <c r="G360" s="42"/>
      <c r="H360" s="42"/>
      <c r="I360" s="42"/>
      <c r="J360" s="42"/>
      <c r="K360" s="42"/>
      <c r="L360" s="42"/>
      <c r="M360" s="42"/>
      <c r="N360" s="42"/>
      <c r="O360" s="42"/>
      <c r="P360" s="42"/>
      <c r="Q360" s="42"/>
      <c r="R360" s="42"/>
      <c r="S360" s="42"/>
      <c r="T360" s="42"/>
      <c r="U360" s="42"/>
      <c r="V360" s="42"/>
      <c r="W360" s="42"/>
      <c r="X360" s="42"/>
      <c r="Y360" s="42"/>
      <c r="Z360" s="42"/>
      <c r="AA360" s="42"/>
      <c r="AB360" s="42"/>
      <c r="AC360" s="90"/>
    </row>
    <row r="361" spans="3:29">
      <c r="C361" s="89"/>
      <c r="E361" s="183" t="s">
        <v>42</v>
      </c>
      <c r="F361" s="183"/>
      <c r="G361" s="183"/>
      <c r="H361" s="183"/>
      <c r="I361" s="183"/>
      <c r="J361" s="183"/>
      <c r="K361" s="183"/>
      <c r="L361" s="183"/>
      <c r="M361" s="183"/>
      <c r="N361" s="183"/>
      <c r="O361" s="183"/>
      <c r="P361" s="183"/>
      <c r="Q361" s="42"/>
      <c r="R361" s="42"/>
      <c r="S361" s="42"/>
      <c r="T361" s="42"/>
      <c r="U361" s="42"/>
      <c r="V361" s="42"/>
      <c r="W361" s="42"/>
      <c r="X361" s="42"/>
      <c r="Y361" s="42"/>
      <c r="Z361" s="42"/>
      <c r="AA361" s="42"/>
      <c r="AB361" s="42"/>
      <c r="AC361" s="90"/>
    </row>
    <row r="362" spans="3:29">
      <c r="C362" s="89"/>
      <c r="D362" s="142" t="s">
        <v>186</v>
      </c>
      <c r="E362" s="48">
        <v>1</v>
      </c>
      <c r="F362" s="41">
        <f>E362+1</f>
        <v>2</v>
      </c>
      <c r="G362" s="41">
        <f t="shared" ref="G362:P362" si="47">F362+1</f>
        <v>3</v>
      </c>
      <c r="H362" s="41">
        <f t="shared" si="47"/>
        <v>4</v>
      </c>
      <c r="I362" s="41">
        <f t="shared" si="47"/>
        <v>5</v>
      </c>
      <c r="J362" s="41">
        <f t="shared" si="47"/>
        <v>6</v>
      </c>
      <c r="K362" s="41">
        <f t="shared" si="47"/>
        <v>7</v>
      </c>
      <c r="L362" s="41">
        <f t="shared" si="47"/>
        <v>8</v>
      </c>
      <c r="M362" s="41">
        <f t="shared" si="47"/>
        <v>9</v>
      </c>
      <c r="N362" s="41">
        <f t="shared" si="47"/>
        <v>10</v>
      </c>
      <c r="O362" s="41">
        <f t="shared" si="47"/>
        <v>11</v>
      </c>
      <c r="P362" s="41">
        <f t="shared" si="47"/>
        <v>12</v>
      </c>
      <c r="Q362" s="42"/>
      <c r="R362" s="42"/>
      <c r="S362" s="42"/>
      <c r="T362" s="42"/>
      <c r="U362" s="42"/>
      <c r="V362" s="42"/>
      <c r="W362" s="42"/>
      <c r="X362" s="42"/>
      <c r="Y362" s="42"/>
      <c r="Z362" s="42"/>
      <c r="AA362" s="42"/>
      <c r="AB362" s="42"/>
      <c r="AC362" s="90"/>
    </row>
    <row r="363" spans="3:29">
      <c r="C363" s="89"/>
      <c r="D363" s="121">
        <v>1</v>
      </c>
      <c r="E363" s="45">
        <v>1</v>
      </c>
      <c r="F363" s="35">
        <v>1</v>
      </c>
      <c r="G363" s="35">
        <v>1</v>
      </c>
      <c r="H363" s="35">
        <v>1</v>
      </c>
      <c r="I363" s="35">
        <v>1</v>
      </c>
      <c r="J363" s="35">
        <v>1</v>
      </c>
      <c r="K363" s="35">
        <v>1</v>
      </c>
      <c r="L363" s="35">
        <v>0.5</v>
      </c>
      <c r="M363" s="35">
        <v>1</v>
      </c>
      <c r="N363" s="35">
        <v>1</v>
      </c>
      <c r="O363" s="35">
        <v>1</v>
      </c>
      <c r="P363" s="35">
        <v>1</v>
      </c>
      <c r="Q363" s="42"/>
      <c r="R363" s="42"/>
      <c r="S363" s="42"/>
      <c r="T363" s="42"/>
      <c r="U363" s="42"/>
      <c r="V363" s="42"/>
      <c r="W363" s="42"/>
      <c r="X363" s="42"/>
      <c r="Y363" s="42"/>
      <c r="Z363" s="42"/>
      <c r="AA363" s="42"/>
      <c r="AB363" s="42"/>
      <c r="AC363" s="90"/>
    </row>
    <row r="364" spans="3:29">
      <c r="C364" s="89"/>
      <c r="D364" s="121">
        <v>2</v>
      </c>
      <c r="E364" s="45">
        <v>1</v>
      </c>
      <c r="F364" s="35">
        <v>1</v>
      </c>
      <c r="G364" s="35">
        <v>1</v>
      </c>
      <c r="H364" s="35">
        <v>0.5</v>
      </c>
      <c r="I364" s="35">
        <v>1</v>
      </c>
      <c r="J364" s="35">
        <v>1</v>
      </c>
      <c r="K364" s="35">
        <v>1</v>
      </c>
      <c r="L364" s="35">
        <v>0.5</v>
      </c>
      <c r="M364" s="35">
        <v>1</v>
      </c>
      <c r="N364" s="35">
        <v>1</v>
      </c>
      <c r="O364" s="35">
        <v>1</v>
      </c>
      <c r="P364" s="35">
        <v>1</v>
      </c>
      <c r="Q364" s="42"/>
      <c r="R364" s="42"/>
      <c r="S364" s="42"/>
      <c r="T364" s="42"/>
      <c r="U364" s="42"/>
      <c r="V364" s="42"/>
      <c r="W364" s="42"/>
      <c r="X364" s="42"/>
      <c r="Y364" s="42"/>
      <c r="Z364" s="42"/>
      <c r="AA364" s="42"/>
      <c r="AB364" s="42"/>
      <c r="AC364" s="90"/>
    </row>
    <row r="365" spans="3:29">
      <c r="C365" s="89"/>
      <c r="D365" s="121">
        <v>3</v>
      </c>
      <c r="E365" s="45">
        <v>1</v>
      </c>
      <c r="F365" s="35">
        <v>1</v>
      </c>
      <c r="G365" s="35">
        <v>1</v>
      </c>
      <c r="H365" s="35">
        <v>1</v>
      </c>
      <c r="I365" s="35">
        <v>1</v>
      </c>
      <c r="J365" s="35">
        <v>1</v>
      </c>
      <c r="K365" s="35">
        <v>1</v>
      </c>
      <c r="L365" s="35">
        <v>0.5</v>
      </c>
      <c r="M365" s="35">
        <v>1</v>
      </c>
      <c r="N365" s="35">
        <v>1</v>
      </c>
      <c r="O365" s="35">
        <v>1</v>
      </c>
      <c r="P365" s="35">
        <v>1</v>
      </c>
      <c r="Q365" s="42"/>
      <c r="R365" s="42"/>
      <c r="S365" s="42"/>
      <c r="T365" s="42"/>
      <c r="U365" s="42"/>
      <c r="V365" s="42"/>
      <c r="W365" s="42"/>
      <c r="X365" s="42"/>
      <c r="Y365" s="42"/>
      <c r="Z365" s="42"/>
      <c r="AA365" s="42"/>
      <c r="AB365" s="42"/>
      <c r="AC365" s="90"/>
    </row>
    <row r="366" spans="3:29">
      <c r="C366" s="89"/>
      <c r="D366" s="121">
        <v>4</v>
      </c>
      <c r="E366" s="45">
        <v>1</v>
      </c>
      <c r="F366" s="35">
        <v>1</v>
      </c>
      <c r="G366" s="35">
        <v>1</v>
      </c>
      <c r="H366" s="35">
        <v>1</v>
      </c>
      <c r="I366" s="35">
        <v>1</v>
      </c>
      <c r="J366" s="35">
        <v>1</v>
      </c>
      <c r="K366" s="35">
        <v>1</v>
      </c>
      <c r="L366" s="35">
        <v>0.5</v>
      </c>
      <c r="M366" s="35">
        <v>1</v>
      </c>
      <c r="N366" s="35">
        <v>1</v>
      </c>
      <c r="O366" s="35">
        <v>1</v>
      </c>
      <c r="P366" s="35">
        <v>0.5</v>
      </c>
      <c r="Q366" s="42"/>
      <c r="R366" s="42"/>
      <c r="S366" s="42"/>
      <c r="T366" s="42"/>
      <c r="U366" s="42"/>
      <c r="V366" s="42"/>
      <c r="W366" s="42"/>
      <c r="X366" s="42"/>
      <c r="Y366" s="42"/>
      <c r="Z366" s="42"/>
      <c r="AA366" s="42"/>
      <c r="AB366" s="42"/>
      <c r="AC366" s="90"/>
    </row>
    <row r="367" spans="3:29">
      <c r="C367" s="89"/>
      <c r="D367" s="121">
        <v>5</v>
      </c>
      <c r="F367" s="42"/>
      <c r="G367" s="35">
        <v>1</v>
      </c>
      <c r="H367" s="42"/>
      <c r="I367" s="35">
        <v>1</v>
      </c>
      <c r="J367" s="42"/>
      <c r="K367" s="42"/>
      <c r="L367" s="35">
        <v>1</v>
      </c>
      <c r="M367" s="42"/>
      <c r="N367" s="42"/>
      <c r="O367" s="35">
        <v>1</v>
      </c>
      <c r="P367" s="42"/>
      <c r="Q367" s="42"/>
      <c r="R367" s="42"/>
      <c r="S367" s="42"/>
      <c r="T367" s="42"/>
      <c r="U367" s="42"/>
      <c r="V367" s="42"/>
      <c r="W367" s="42"/>
      <c r="X367" s="42"/>
      <c r="Y367" s="42"/>
      <c r="Z367" s="42"/>
      <c r="AA367" s="42"/>
      <c r="AB367" s="42"/>
      <c r="AC367" s="90"/>
    </row>
    <row r="368" spans="3:29">
      <c r="C368" s="97"/>
      <c r="D368" s="53"/>
      <c r="E368" s="53"/>
      <c r="F368" s="53"/>
      <c r="G368" s="53"/>
      <c r="H368" s="53"/>
      <c r="I368" s="53"/>
      <c r="J368" s="53"/>
      <c r="K368" s="53"/>
      <c r="L368" s="53"/>
      <c r="M368" s="53"/>
      <c r="N368" s="53"/>
      <c r="O368" s="53"/>
      <c r="P368" s="53"/>
      <c r="Q368" s="53"/>
      <c r="R368" s="53"/>
      <c r="S368" s="53"/>
      <c r="T368" s="53"/>
      <c r="U368" s="53"/>
      <c r="V368" s="53"/>
      <c r="W368" s="53"/>
      <c r="X368" s="53"/>
      <c r="Y368" s="53"/>
      <c r="Z368" s="53"/>
      <c r="AA368" s="53"/>
      <c r="AB368" s="53"/>
      <c r="AC368" s="95"/>
    </row>
    <row r="370" spans="3:29">
      <c r="C370" s="79"/>
      <c r="D370" s="185" t="s">
        <v>81</v>
      </c>
      <c r="E370" s="185"/>
      <c r="F370" s="185"/>
      <c r="G370" s="185"/>
      <c r="H370" s="185"/>
      <c r="I370" s="185"/>
      <c r="J370" s="185"/>
      <c r="K370" s="185"/>
      <c r="L370" s="185"/>
      <c r="M370" s="185"/>
      <c r="N370" s="185"/>
      <c r="O370" s="185"/>
      <c r="P370" s="185"/>
      <c r="Q370" s="185"/>
      <c r="R370" s="185"/>
      <c r="S370" s="185"/>
      <c r="T370" s="185"/>
      <c r="U370" s="185"/>
      <c r="V370" s="185"/>
      <c r="W370" s="185"/>
      <c r="X370" s="185"/>
      <c r="Y370" s="185"/>
      <c r="Z370" s="185"/>
      <c r="AA370" s="185"/>
      <c r="AB370" s="185"/>
      <c r="AC370" s="78"/>
    </row>
    <row r="371" spans="3:29">
      <c r="C371" s="89"/>
      <c r="D371" s="43"/>
      <c r="E371" s="43"/>
      <c r="F371" s="43"/>
      <c r="G371" s="43"/>
      <c r="H371" s="43"/>
      <c r="I371" s="43"/>
      <c r="J371" s="43"/>
      <c r="K371" s="43"/>
      <c r="L371" s="43"/>
      <c r="M371" s="43"/>
      <c r="N371" s="43"/>
      <c r="O371" s="43"/>
      <c r="P371" s="43"/>
      <c r="Q371" s="43"/>
      <c r="R371" s="43"/>
      <c r="S371" s="43"/>
      <c r="T371" s="43"/>
      <c r="U371" s="43"/>
      <c r="V371" s="43"/>
      <c r="W371" s="43"/>
      <c r="X371" s="43"/>
      <c r="Y371" s="43"/>
      <c r="Z371" s="43"/>
      <c r="AA371" s="43"/>
      <c r="AB371" s="43"/>
      <c r="AC371" s="90"/>
    </row>
    <row r="372" spans="3:29">
      <c r="C372" s="89"/>
      <c r="D372" s="91" t="s">
        <v>30</v>
      </c>
      <c r="E372" s="175" t="s">
        <v>82</v>
      </c>
      <c r="F372" s="175"/>
      <c r="G372" s="175"/>
      <c r="H372" s="175"/>
      <c r="I372" s="42" t="s">
        <v>2</v>
      </c>
      <c r="J372" s="42"/>
      <c r="K372" s="42"/>
      <c r="L372" s="42"/>
      <c r="M372" s="42"/>
      <c r="N372" s="42"/>
      <c r="O372" s="42"/>
      <c r="P372" s="42"/>
      <c r="Q372" s="42"/>
      <c r="R372" s="42"/>
      <c r="S372" s="42"/>
      <c r="T372" s="42"/>
      <c r="U372" s="42"/>
      <c r="V372" s="42"/>
      <c r="W372" s="42"/>
      <c r="X372" s="42"/>
      <c r="Y372" s="42"/>
      <c r="Z372" s="42"/>
      <c r="AA372" s="42"/>
      <c r="AB372" s="42"/>
      <c r="AC372" s="90"/>
    </row>
    <row r="373" spans="3:29">
      <c r="C373" s="89"/>
      <c r="D373" s="91" t="s">
        <v>71</v>
      </c>
      <c r="E373" s="51">
        <v>3.4799999999999998E-2</v>
      </c>
      <c r="F373" s="189" t="s">
        <v>32</v>
      </c>
      <c r="G373" s="189"/>
      <c r="H373" s="189"/>
      <c r="I373" s="189"/>
      <c r="J373" s="189"/>
      <c r="K373" s="189"/>
      <c r="L373" s="189"/>
      <c r="M373" s="189"/>
      <c r="N373" s="189"/>
      <c r="O373" s="189"/>
      <c r="P373" s="189"/>
      <c r="Q373" s="189"/>
      <c r="R373" s="189"/>
      <c r="S373" s="189"/>
      <c r="T373" s="189"/>
      <c r="U373" s="189"/>
      <c r="V373" s="189"/>
      <c r="W373" s="189"/>
      <c r="X373" s="189"/>
      <c r="Y373" s="42"/>
      <c r="Z373" s="42"/>
      <c r="AA373" s="42"/>
      <c r="AB373" s="42"/>
      <c r="AC373" s="90"/>
    </row>
    <row r="374" spans="3:29">
      <c r="C374" s="89"/>
      <c r="D374" s="42"/>
      <c r="E374" s="52"/>
      <c r="F374" s="190" t="s">
        <v>33</v>
      </c>
      <c r="G374" s="190"/>
      <c r="H374" s="190"/>
      <c r="I374" s="190"/>
      <c r="J374" s="190"/>
      <c r="K374" s="190"/>
      <c r="L374" s="190"/>
      <c r="M374" s="190"/>
      <c r="N374" s="190"/>
      <c r="O374" s="190"/>
      <c r="P374" s="190"/>
      <c r="Q374" s="190"/>
      <c r="R374" s="190"/>
      <c r="S374" s="190"/>
      <c r="T374" s="190"/>
      <c r="U374" s="190"/>
      <c r="V374" s="190"/>
      <c r="W374" s="190"/>
      <c r="X374" s="190"/>
      <c r="Y374" s="42"/>
      <c r="Z374" s="42"/>
      <c r="AA374" s="42"/>
      <c r="AB374" s="42"/>
      <c r="AC374" s="90"/>
    </row>
    <row r="375" spans="3:29">
      <c r="C375" s="89"/>
      <c r="D375" s="191" t="s">
        <v>34</v>
      </c>
      <c r="E375" s="192"/>
      <c r="F375" s="192"/>
      <c r="G375" s="192"/>
      <c r="H375" s="192"/>
      <c r="I375" s="192"/>
      <c r="J375" s="192"/>
      <c r="K375" s="192"/>
      <c r="L375" s="192"/>
      <c r="M375" s="192"/>
      <c r="N375" s="192"/>
      <c r="O375" s="192"/>
      <c r="P375" s="192"/>
      <c r="Q375" s="192"/>
      <c r="R375" s="192"/>
      <c r="S375" s="192"/>
      <c r="T375" s="192"/>
      <c r="U375" s="192"/>
      <c r="V375" s="192"/>
      <c r="W375" s="192"/>
      <c r="X375" s="192"/>
      <c r="Y375" s="192"/>
      <c r="Z375" s="192"/>
      <c r="AA375" s="192"/>
      <c r="AB375" s="193"/>
      <c r="AC375" s="90"/>
    </row>
    <row r="376" spans="3:29">
      <c r="C376" s="89"/>
      <c r="D376" s="42"/>
      <c r="F376" s="83"/>
      <c r="G376" s="83"/>
      <c r="H376" s="83"/>
      <c r="I376" s="83"/>
      <c r="J376" s="83"/>
      <c r="K376" s="83"/>
      <c r="L376" s="83"/>
      <c r="M376" s="83"/>
      <c r="N376" s="83"/>
      <c r="O376" s="83"/>
      <c r="P376" s="83"/>
      <c r="Q376" s="83"/>
      <c r="R376" s="83"/>
      <c r="S376" s="83"/>
      <c r="T376" s="83"/>
      <c r="U376" s="83"/>
      <c r="V376" s="83"/>
      <c r="W376" s="83"/>
      <c r="X376" s="83"/>
      <c r="Y376" s="42"/>
      <c r="Z376" s="42"/>
      <c r="AA376" s="42"/>
      <c r="AB376" s="42"/>
      <c r="AC376" s="90"/>
    </row>
    <row r="377" spans="3:29">
      <c r="C377" s="89"/>
      <c r="D377" s="91" t="s">
        <v>35</v>
      </c>
      <c r="E377" s="35">
        <v>0</v>
      </c>
      <c r="F377" s="42" t="s">
        <v>72</v>
      </c>
      <c r="G377" s="42"/>
      <c r="H377" s="42"/>
      <c r="I377" s="42" t="s">
        <v>73</v>
      </c>
      <c r="J377" s="42"/>
      <c r="K377" s="42"/>
      <c r="L377" s="42"/>
      <c r="M377" s="42"/>
      <c r="N377" s="42"/>
      <c r="O377" s="42"/>
      <c r="P377" s="42"/>
      <c r="Q377" s="42"/>
      <c r="R377" s="42"/>
      <c r="S377" s="42"/>
      <c r="T377" s="42"/>
      <c r="U377" s="42"/>
      <c r="V377" s="42"/>
      <c r="W377" s="42"/>
      <c r="X377" s="42"/>
      <c r="Y377" s="42"/>
      <c r="Z377" s="42"/>
      <c r="AA377" s="42"/>
      <c r="AB377" s="42"/>
      <c r="AC377" s="90"/>
    </row>
    <row r="378" spans="3:29">
      <c r="C378" s="89"/>
      <c r="D378" s="42"/>
      <c r="E378" s="41">
        <f>E302</f>
        <v>90</v>
      </c>
      <c r="F378" s="42" t="s">
        <v>74</v>
      </c>
      <c r="G378" s="42"/>
      <c r="H378" s="42"/>
      <c r="I378" s="42" t="s">
        <v>61</v>
      </c>
      <c r="J378" s="42"/>
      <c r="K378" s="42"/>
      <c r="L378" s="42"/>
      <c r="M378" s="42"/>
      <c r="N378" s="42"/>
      <c r="O378" s="42"/>
      <c r="P378" s="42"/>
      <c r="Q378" s="42"/>
      <c r="R378" s="42"/>
      <c r="S378" s="42"/>
      <c r="T378" s="42"/>
      <c r="U378" s="42"/>
      <c r="V378" s="42"/>
      <c r="W378" s="42"/>
      <c r="X378" s="42"/>
      <c r="Y378" s="42"/>
      <c r="Z378" s="42"/>
      <c r="AA378" s="42"/>
      <c r="AB378" s="42"/>
      <c r="AC378" s="90"/>
    </row>
    <row r="379" spans="3:29">
      <c r="C379" s="89"/>
      <c r="D379" s="42"/>
      <c r="E379" s="41">
        <f>E303</f>
        <v>5.5E-2</v>
      </c>
      <c r="F379" s="42" t="s">
        <v>75</v>
      </c>
      <c r="G379" s="42"/>
      <c r="H379" s="42"/>
      <c r="I379" s="42" t="s">
        <v>62</v>
      </c>
      <c r="J379" s="42"/>
      <c r="K379" s="42"/>
      <c r="L379" s="42"/>
      <c r="M379" s="42"/>
      <c r="N379" s="42"/>
      <c r="O379" s="42"/>
      <c r="P379" s="42"/>
      <c r="Q379" s="42"/>
      <c r="R379" s="42"/>
      <c r="S379" s="42"/>
      <c r="T379" s="42"/>
      <c r="U379" s="42"/>
      <c r="V379" s="42"/>
      <c r="W379" s="42"/>
      <c r="X379" s="42"/>
      <c r="Y379" s="42"/>
      <c r="Z379" s="42"/>
      <c r="AA379" s="42"/>
      <c r="AB379" s="42"/>
      <c r="AC379" s="90"/>
    </row>
    <row r="380" spans="3:29">
      <c r="C380" s="89"/>
      <c r="D380" s="42"/>
      <c r="F380" s="42"/>
      <c r="G380" s="42"/>
      <c r="H380" s="42"/>
      <c r="I380" s="42"/>
      <c r="J380" s="42"/>
      <c r="K380" s="42"/>
      <c r="L380" s="42"/>
      <c r="M380" s="42"/>
      <c r="N380" s="42"/>
      <c r="O380" s="42"/>
      <c r="P380" s="42"/>
      <c r="Q380" s="42"/>
      <c r="R380" s="42"/>
      <c r="S380" s="42"/>
      <c r="T380" s="42"/>
      <c r="U380" s="42"/>
      <c r="V380" s="42"/>
      <c r="W380" s="42"/>
      <c r="X380" s="42"/>
      <c r="Y380" s="42"/>
      <c r="Z380" s="42"/>
      <c r="AA380" s="42"/>
      <c r="AB380" s="42"/>
      <c r="AC380" s="90"/>
    </row>
    <row r="381" spans="3:29">
      <c r="C381" s="89"/>
      <c r="D381" s="42"/>
      <c r="E381" s="177" t="s">
        <v>78</v>
      </c>
      <c r="F381" s="178"/>
      <c r="G381" s="178"/>
      <c r="H381" s="178"/>
      <c r="I381" s="178"/>
      <c r="J381" s="178"/>
      <c r="K381" s="178"/>
      <c r="L381" s="178"/>
      <c r="M381" s="178"/>
      <c r="N381" s="178"/>
      <c r="O381" s="178"/>
      <c r="P381" s="178"/>
      <c r="Q381" s="178"/>
      <c r="R381" s="178"/>
      <c r="S381" s="178"/>
      <c r="T381" s="178"/>
      <c r="U381" s="178"/>
      <c r="V381" s="178"/>
      <c r="W381" s="178"/>
      <c r="X381" s="178"/>
      <c r="Y381" s="178"/>
      <c r="Z381" s="178"/>
      <c r="AA381" s="178"/>
      <c r="AB381" s="179"/>
      <c r="AC381" s="90"/>
    </row>
    <row r="382" spans="3:29">
      <c r="C382" s="89"/>
      <c r="D382" s="142" t="s">
        <v>10</v>
      </c>
      <c r="E382" s="41">
        <v>1</v>
      </c>
      <c r="F382" s="41">
        <f>E382+1</f>
        <v>2</v>
      </c>
      <c r="G382" s="41">
        <f t="shared" ref="G382:AA382" si="48">F382+1</f>
        <v>3</v>
      </c>
      <c r="H382" s="41">
        <f t="shared" si="48"/>
        <v>4</v>
      </c>
      <c r="I382" s="41">
        <f t="shared" si="48"/>
        <v>5</v>
      </c>
      <c r="J382" s="41">
        <f t="shared" si="48"/>
        <v>6</v>
      </c>
      <c r="K382" s="41">
        <f t="shared" si="48"/>
        <v>7</v>
      </c>
      <c r="L382" s="41">
        <f t="shared" si="48"/>
        <v>8</v>
      </c>
      <c r="M382" s="41">
        <f t="shared" si="48"/>
        <v>9</v>
      </c>
      <c r="N382" s="41">
        <f t="shared" si="48"/>
        <v>10</v>
      </c>
      <c r="O382" s="41">
        <f t="shared" si="48"/>
        <v>11</v>
      </c>
      <c r="P382" s="41">
        <f t="shared" si="48"/>
        <v>12</v>
      </c>
      <c r="Q382" s="41">
        <f t="shared" si="48"/>
        <v>13</v>
      </c>
      <c r="R382" s="41">
        <f t="shared" si="48"/>
        <v>14</v>
      </c>
      <c r="S382" s="41">
        <f t="shared" si="48"/>
        <v>15</v>
      </c>
      <c r="T382" s="41">
        <f t="shared" si="48"/>
        <v>16</v>
      </c>
      <c r="U382" s="41">
        <f t="shared" si="48"/>
        <v>17</v>
      </c>
      <c r="V382" s="41">
        <f t="shared" si="48"/>
        <v>18</v>
      </c>
      <c r="W382" s="41">
        <f t="shared" si="48"/>
        <v>19</v>
      </c>
      <c r="X382" s="41">
        <f t="shared" si="48"/>
        <v>20</v>
      </c>
      <c r="Y382" s="41">
        <f t="shared" si="48"/>
        <v>21</v>
      </c>
      <c r="Z382" s="41">
        <f>Y382+1</f>
        <v>22</v>
      </c>
      <c r="AA382" s="41">
        <f t="shared" si="48"/>
        <v>23</v>
      </c>
      <c r="AB382" s="41">
        <f>AA382+1</f>
        <v>24</v>
      </c>
      <c r="AC382" s="90"/>
    </row>
    <row r="383" spans="3:29">
      <c r="C383" s="89"/>
      <c r="D383" s="121">
        <v>1</v>
      </c>
      <c r="E383" s="35">
        <v>0</v>
      </c>
      <c r="F383" s="35">
        <v>0</v>
      </c>
      <c r="G383" s="35">
        <v>0</v>
      </c>
      <c r="H383" s="35">
        <v>0</v>
      </c>
      <c r="I383" s="35">
        <v>0</v>
      </c>
      <c r="J383" s="35">
        <v>0</v>
      </c>
      <c r="K383" s="35">
        <v>0</v>
      </c>
      <c r="L383" s="35">
        <v>0</v>
      </c>
      <c r="M383" s="35">
        <v>1</v>
      </c>
      <c r="N383" s="35">
        <v>1</v>
      </c>
      <c r="O383" s="35">
        <v>1</v>
      </c>
      <c r="P383" s="35">
        <v>1</v>
      </c>
      <c r="Q383" s="35">
        <v>1</v>
      </c>
      <c r="R383" s="35">
        <v>1</v>
      </c>
      <c r="S383" s="35">
        <v>1</v>
      </c>
      <c r="T383" s="35">
        <v>1</v>
      </c>
      <c r="U383" s="35">
        <v>1</v>
      </c>
      <c r="V383" s="35">
        <v>1</v>
      </c>
      <c r="W383" s="35">
        <v>0</v>
      </c>
      <c r="X383" s="35">
        <v>0</v>
      </c>
      <c r="Y383" s="35">
        <v>0</v>
      </c>
      <c r="Z383" s="35">
        <v>0</v>
      </c>
      <c r="AA383" s="35">
        <v>0</v>
      </c>
      <c r="AB383" s="35">
        <v>0</v>
      </c>
      <c r="AC383" s="90"/>
    </row>
    <row r="384" spans="3:29">
      <c r="C384" s="89"/>
      <c r="D384" s="121">
        <f t="shared" ref="D384:D389" si="49">D383+1</f>
        <v>2</v>
      </c>
      <c r="E384" s="35">
        <v>0</v>
      </c>
      <c r="F384" s="35">
        <v>0</v>
      </c>
      <c r="G384" s="35">
        <v>0</v>
      </c>
      <c r="H384" s="35">
        <v>0</v>
      </c>
      <c r="I384" s="35">
        <v>0</v>
      </c>
      <c r="J384" s="35">
        <v>0</v>
      </c>
      <c r="K384" s="35">
        <v>0</v>
      </c>
      <c r="L384" s="35">
        <v>0</v>
      </c>
      <c r="M384" s="35">
        <v>1</v>
      </c>
      <c r="N384" s="35">
        <v>1</v>
      </c>
      <c r="O384" s="35">
        <v>1</v>
      </c>
      <c r="P384" s="35">
        <v>1</v>
      </c>
      <c r="Q384" s="35">
        <v>1</v>
      </c>
      <c r="R384" s="35">
        <v>1</v>
      </c>
      <c r="S384" s="35">
        <v>1</v>
      </c>
      <c r="T384" s="35">
        <v>1</v>
      </c>
      <c r="U384" s="35">
        <v>1</v>
      </c>
      <c r="V384" s="35">
        <v>1</v>
      </c>
      <c r="W384" s="35">
        <v>0</v>
      </c>
      <c r="X384" s="35">
        <v>0</v>
      </c>
      <c r="Y384" s="35">
        <v>0</v>
      </c>
      <c r="Z384" s="35">
        <v>0</v>
      </c>
      <c r="AA384" s="35">
        <v>0</v>
      </c>
      <c r="AB384" s="35">
        <v>0</v>
      </c>
      <c r="AC384" s="90"/>
    </row>
    <row r="385" spans="3:29">
      <c r="C385" s="89"/>
      <c r="D385" s="121">
        <f t="shared" si="49"/>
        <v>3</v>
      </c>
      <c r="E385" s="35">
        <v>0</v>
      </c>
      <c r="F385" s="35">
        <v>0</v>
      </c>
      <c r="G385" s="35">
        <v>0</v>
      </c>
      <c r="H385" s="35">
        <v>0</v>
      </c>
      <c r="I385" s="35">
        <v>0</v>
      </c>
      <c r="J385" s="35">
        <v>0</v>
      </c>
      <c r="K385" s="35">
        <v>0</v>
      </c>
      <c r="L385" s="35">
        <v>0</v>
      </c>
      <c r="M385" s="35">
        <v>1</v>
      </c>
      <c r="N385" s="35">
        <v>1</v>
      </c>
      <c r="O385" s="35">
        <v>1</v>
      </c>
      <c r="P385" s="35">
        <v>1</v>
      </c>
      <c r="Q385" s="35">
        <v>1</v>
      </c>
      <c r="R385" s="35">
        <v>1</v>
      </c>
      <c r="S385" s="35">
        <v>1</v>
      </c>
      <c r="T385" s="35">
        <v>1</v>
      </c>
      <c r="U385" s="35">
        <v>1</v>
      </c>
      <c r="V385" s="35">
        <v>1</v>
      </c>
      <c r="W385" s="35">
        <v>0</v>
      </c>
      <c r="X385" s="35">
        <v>0</v>
      </c>
      <c r="Y385" s="35">
        <v>0</v>
      </c>
      <c r="Z385" s="35">
        <v>0</v>
      </c>
      <c r="AA385" s="35">
        <v>0</v>
      </c>
      <c r="AB385" s="35">
        <v>0</v>
      </c>
      <c r="AC385" s="90"/>
    </row>
    <row r="386" spans="3:29">
      <c r="C386" s="89"/>
      <c r="D386" s="121">
        <f t="shared" si="49"/>
        <v>4</v>
      </c>
      <c r="E386" s="35">
        <v>0</v>
      </c>
      <c r="F386" s="35">
        <v>0</v>
      </c>
      <c r="G386" s="35">
        <v>0</v>
      </c>
      <c r="H386" s="35">
        <v>0</v>
      </c>
      <c r="I386" s="35">
        <v>0</v>
      </c>
      <c r="J386" s="35">
        <v>0</v>
      </c>
      <c r="K386" s="35">
        <v>0</v>
      </c>
      <c r="L386" s="35">
        <v>0</v>
      </c>
      <c r="M386" s="35">
        <v>1</v>
      </c>
      <c r="N386" s="35">
        <v>1</v>
      </c>
      <c r="O386" s="35">
        <v>1</v>
      </c>
      <c r="P386" s="35">
        <v>1</v>
      </c>
      <c r="Q386" s="35">
        <v>1</v>
      </c>
      <c r="R386" s="35">
        <v>1</v>
      </c>
      <c r="S386" s="35">
        <v>1</v>
      </c>
      <c r="T386" s="35">
        <v>1</v>
      </c>
      <c r="U386" s="35">
        <v>1</v>
      </c>
      <c r="V386" s="35">
        <v>1</v>
      </c>
      <c r="W386" s="35">
        <v>0</v>
      </c>
      <c r="X386" s="35">
        <v>0</v>
      </c>
      <c r="Y386" s="35">
        <v>0</v>
      </c>
      <c r="Z386" s="35">
        <v>0</v>
      </c>
      <c r="AA386" s="35">
        <v>0</v>
      </c>
      <c r="AB386" s="35">
        <v>0</v>
      </c>
      <c r="AC386" s="90"/>
    </row>
    <row r="387" spans="3:29">
      <c r="C387" s="89"/>
      <c r="D387" s="121">
        <f t="shared" si="49"/>
        <v>5</v>
      </c>
      <c r="E387" s="35">
        <v>0</v>
      </c>
      <c r="F387" s="35">
        <v>0</v>
      </c>
      <c r="G387" s="35">
        <v>0</v>
      </c>
      <c r="H387" s="35">
        <v>0</v>
      </c>
      <c r="I387" s="35">
        <v>0</v>
      </c>
      <c r="J387" s="35">
        <v>0</v>
      </c>
      <c r="K387" s="35">
        <v>0</v>
      </c>
      <c r="L387" s="35">
        <v>0</v>
      </c>
      <c r="M387" s="35">
        <v>1</v>
      </c>
      <c r="N387" s="35">
        <v>1</v>
      </c>
      <c r="O387" s="35">
        <v>1</v>
      </c>
      <c r="P387" s="35">
        <v>1</v>
      </c>
      <c r="Q387" s="35">
        <v>1</v>
      </c>
      <c r="R387" s="35">
        <v>1</v>
      </c>
      <c r="S387" s="35">
        <v>1</v>
      </c>
      <c r="T387" s="35">
        <v>1</v>
      </c>
      <c r="U387" s="35">
        <v>1</v>
      </c>
      <c r="V387" s="35">
        <v>1</v>
      </c>
      <c r="W387" s="35">
        <v>0</v>
      </c>
      <c r="X387" s="35">
        <v>0</v>
      </c>
      <c r="Y387" s="35">
        <v>0</v>
      </c>
      <c r="Z387" s="35">
        <v>0</v>
      </c>
      <c r="AA387" s="35">
        <v>0</v>
      </c>
      <c r="AB387" s="35">
        <v>0</v>
      </c>
      <c r="AC387" s="90"/>
    </row>
    <row r="388" spans="3:29">
      <c r="C388" s="89"/>
      <c r="D388" s="121">
        <f t="shared" si="49"/>
        <v>6</v>
      </c>
      <c r="E388" s="35">
        <v>0</v>
      </c>
      <c r="F388" s="35">
        <v>0</v>
      </c>
      <c r="G388" s="35">
        <v>0</v>
      </c>
      <c r="H388" s="35">
        <v>0</v>
      </c>
      <c r="I388" s="35">
        <v>0</v>
      </c>
      <c r="J388" s="35">
        <v>0</v>
      </c>
      <c r="K388" s="35">
        <v>0</v>
      </c>
      <c r="L388" s="35">
        <v>0</v>
      </c>
      <c r="M388" s="35">
        <v>0</v>
      </c>
      <c r="N388" s="35">
        <v>0</v>
      </c>
      <c r="O388" s="35">
        <v>0</v>
      </c>
      <c r="P388" s="35">
        <v>0</v>
      </c>
      <c r="Q388" s="35">
        <v>0</v>
      </c>
      <c r="R388" s="35">
        <v>0</v>
      </c>
      <c r="S388" s="35">
        <v>0</v>
      </c>
      <c r="T388" s="35">
        <v>0</v>
      </c>
      <c r="U388" s="35">
        <v>0</v>
      </c>
      <c r="V388" s="35">
        <v>0</v>
      </c>
      <c r="W388" s="35">
        <v>0</v>
      </c>
      <c r="X388" s="35">
        <v>0</v>
      </c>
      <c r="Y388" s="35">
        <v>0</v>
      </c>
      <c r="Z388" s="35">
        <v>0</v>
      </c>
      <c r="AA388" s="35">
        <v>0</v>
      </c>
      <c r="AB388" s="35">
        <v>0</v>
      </c>
      <c r="AC388" s="90"/>
    </row>
    <row r="389" spans="3:29">
      <c r="C389" s="89"/>
      <c r="D389" s="121">
        <f t="shared" si="49"/>
        <v>7</v>
      </c>
      <c r="E389" s="35">
        <v>0</v>
      </c>
      <c r="F389" s="35">
        <v>0</v>
      </c>
      <c r="G389" s="35">
        <v>0</v>
      </c>
      <c r="H389" s="35">
        <v>0</v>
      </c>
      <c r="I389" s="35">
        <v>0</v>
      </c>
      <c r="J389" s="35">
        <v>0</v>
      </c>
      <c r="K389" s="35">
        <v>0</v>
      </c>
      <c r="L389" s="35">
        <v>0</v>
      </c>
      <c r="M389" s="35">
        <v>0</v>
      </c>
      <c r="N389" s="35">
        <v>0</v>
      </c>
      <c r="O389" s="35">
        <v>0</v>
      </c>
      <c r="P389" s="35">
        <v>0</v>
      </c>
      <c r="Q389" s="35">
        <v>0</v>
      </c>
      <c r="R389" s="35">
        <v>0</v>
      </c>
      <c r="S389" s="35">
        <v>0</v>
      </c>
      <c r="T389" s="35">
        <v>0</v>
      </c>
      <c r="U389" s="35">
        <v>0</v>
      </c>
      <c r="V389" s="35">
        <v>0</v>
      </c>
      <c r="W389" s="35">
        <v>0</v>
      </c>
      <c r="X389" s="35">
        <v>0</v>
      </c>
      <c r="Y389" s="35">
        <v>0</v>
      </c>
      <c r="Z389" s="35">
        <v>0</v>
      </c>
      <c r="AA389" s="35">
        <v>0</v>
      </c>
      <c r="AB389" s="35">
        <v>0</v>
      </c>
      <c r="AC389" s="90"/>
    </row>
    <row r="390" spans="3:29">
      <c r="C390" s="89"/>
      <c r="F390" s="42"/>
      <c r="G390" s="42"/>
      <c r="H390" s="42"/>
      <c r="I390" s="42"/>
      <c r="J390" s="42"/>
      <c r="K390" s="42"/>
      <c r="L390" s="42"/>
      <c r="M390" s="42"/>
      <c r="N390" s="42"/>
      <c r="O390" s="42"/>
      <c r="P390" s="42"/>
      <c r="Q390" s="42"/>
      <c r="R390" s="42"/>
      <c r="S390" s="42"/>
      <c r="T390" s="42"/>
      <c r="U390" s="42"/>
      <c r="V390" s="42"/>
      <c r="W390" s="42"/>
      <c r="X390" s="42"/>
      <c r="Y390" s="42"/>
      <c r="Z390" s="42"/>
      <c r="AA390" s="42"/>
      <c r="AB390" s="42"/>
      <c r="AC390" s="90"/>
    </row>
    <row r="391" spans="3:29">
      <c r="C391" s="89"/>
      <c r="E391" s="183" t="s">
        <v>42</v>
      </c>
      <c r="F391" s="183"/>
      <c r="G391" s="183"/>
      <c r="H391" s="183"/>
      <c r="I391" s="183"/>
      <c r="J391" s="183"/>
      <c r="K391" s="183"/>
      <c r="L391" s="183"/>
      <c r="M391" s="183"/>
      <c r="N391" s="183"/>
      <c r="O391" s="183"/>
      <c r="P391" s="183"/>
      <c r="Q391" s="42"/>
      <c r="R391" s="42"/>
      <c r="S391" s="42"/>
      <c r="T391" s="42"/>
      <c r="U391" s="42"/>
      <c r="V391" s="42"/>
      <c r="W391" s="42"/>
      <c r="X391" s="42"/>
      <c r="Y391" s="42"/>
      <c r="Z391" s="42"/>
      <c r="AA391" s="42"/>
      <c r="AB391" s="42"/>
      <c r="AC391" s="90"/>
    </row>
    <row r="392" spans="3:29">
      <c r="C392" s="89"/>
      <c r="D392" s="142" t="s">
        <v>186</v>
      </c>
      <c r="E392" s="48">
        <v>1</v>
      </c>
      <c r="F392" s="41">
        <f>E392+1</f>
        <v>2</v>
      </c>
      <c r="G392" s="41">
        <f t="shared" ref="G392:P392" si="50">F392+1</f>
        <v>3</v>
      </c>
      <c r="H392" s="41">
        <f t="shared" si="50"/>
        <v>4</v>
      </c>
      <c r="I392" s="41">
        <f t="shared" si="50"/>
        <v>5</v>
      </c>
      <c r="J392" s="41">
        <f t="shared" si="50"/>
        <v>6</v>
      </c>
      <c r="K392" s="41">
        <f t="shared" si="50"/>
        <v>7</v>
      </c>
      <c r="L392" s="41">
        <f t="shared" si="50"/>
        <v>8</v>
      </c>
      <c r="M392" s="41">
        <f t="shared" si="50"/>
        <v>9</v>
      </c>
      <c r="N392" s="41">
        <f t="shared" si="50"/>
        <v>10</v>
      </c>
      <c r="O392" s="41">
        <f t="shared" si="50"/>
        <v>11</v>
      </c>
      <c r="P392" s="41">
        <f t="shared" si="50"/>
        <v>12</v>
      </c>
      <c r="Q392" s="42"/>
      <c r="R392" s="42"/>
      <c r="S392" s="42"/>
      <c r="T392" s="42"/>
      <c r="U392" s="42"/>
      <c r="V392" s="42"/>
      <c r="W392" s="42"/>
      <c r="X392" s="42"/>
      <c r="Y392" s="42"/>
      <c r="Z392" s="42"/>
      <c r="AA392" s="42"/>
      <c r="AB392" s="42"/>
      <c r="AC392" s="90"/>
    </row>
    <row r="393" spans="3:29">
      <c r="C393" s="89"/>
      <c r="D393" s="121">
        <v>1</v>
      </c>
      <c r="E393" s="45">
        <v>1</v>
      </c>
      <c r="F393" s="35">
        <v>1</v>
      </c>
      <c r="G393" s="35">
        <v>1</v>
      </c>
      <c r="H393" s="35">
        <v>1</v>
      </c>
      <c r="I393" s="35">
        <v>1</v>
      </c>
      <c r="J393" s="35">
        <v>1</v>
      </c>
      <c r="K393" s="35">
        <v>1</v>
      </c>
      <c r="L393" s="35">
        <v>0.5</v>
      </c>
      <c r="M393" s="35">
        <v>1</v>
      </c>
      <c r="N393" s="35">
        <v>1</v>
      </c>
      <c r="O393" s="35">
        <v>1</v>
      </c>
      <c r="P393" s="35">
        <v>1</v>
      </c>
      <c r="Q393" s="42"/>
      <c r="R393" s="42"/>
      <c r="S393" s="42"/>
      <c r="T393" s="42"/>
      <c r="U393" s="42"/>
      <c r="V393" s="42"/>
      <c r="W393" s="42"/>
      <c r="X393" s="42"/>
      <c r="Y393" s="42"/>
      <c r="Z393" s="42"/>
      <c r="AA393" s="42"/>
      <c r="AB393" s="42"/>
      <c r="AC393" s="90"/>
    </row>
    <row r="394" spans="3:29">
      <c r="C394" s="89"/>
      <c r="D394" s="121">
        <v>2</v>
      </c>
      <c r="E394" s="45">
        <v>1</v>
      </c>
      <c r="F394" s="35">
        <v>1</v>
      </c>
      <c r="G394" s="35">
        <v>1</v>
      </c>
      <c r="H394" s="35">
        <v>0.5</v>
      </c>
      <c r="I394" s="35">
        <v>1</v>
      </c>
      <c r="J394" s="35">
        <v>1</v>
      </c>
      <c r="K394" s="35">
        <v>1</v>
      </c>
      <c r="L394" s="35">
        <v>0.5</v>
      </c>
      <c r="M394" s="35">
        <v>1</v>
      </c>
      <c r="N394" s="35">
        <v>1</v>
      </c>
      <c r="O394" s="35">
        <v>1</v>
      </c>
      <c r="P394" s="35">
        <v>1</v>
      </c>
      <c r="Q394" s="42"/>
      <c r="R394" s="42"/>
      <c r="S394" s="42"/>
      <c r="T394" s="42"/>
      <c r="U394" s="42"/>
      <c r="V394" s="42"/>
      <c r="W394" s="42"/>
      <c r="X394" s="42"/>
      <c r="Y394" s="42"/>
      <c r="Z394" s="42"/>
      <c r="AA394" s="42"/>
      <c r="AB394" s="42"/>
      <c r="AC394" s="90"/>
    </row>
    <row r="395" spans="3:29">
      <c r="C395" s="89"/>
      <c r="D395" s="121">
        <v>3</v>
      </c>
      <c r="E395" s="45">
        <v>1</v>
      </c>
      <c r="F395" s="35">
        <v>1</v>
      </c>
      <c r="G395" s="35">
        <v>1</v>
      </c>
      <c r="H395" s="35">
        <v>1</v>
      </c>
      <c r="I395" s="35">
        <v>1</v>
      </c>
      <c r="J395" s="35">
        <v>1</v>
      </c>
      <c r="K395" s="35">
        <v>1</v>
      </c>
      <c r="L395" s="35">
        <v>0.5</v>
      </c>
      <c r="M395" s="35">
        <v>1</v>
      </c>
      <c r="N395" s="35">
        <v>1</v>
      </c>
      <c r="O395" s="35">
        <v>1</v>
      </c>
      <c r="P395" s="35">
        <v>1</v>
      </c>
      <c r="Q395" s="42"/>
      <c r="R395" s="42"/>
      <c r="S395" s="42"/>
      <c r="T395" s="42"/>
      <c r="U395" s="42"/>
      <c r="V395" s="42"/>
      <c r="W395" s="42"/>
      <c r="X395" s="42"/>
      <c r="Y395" s="42"/>
      <c r="Z395" s="42"/>
      <c r="AA395" s="42"/>
      <c r="AB395" s="42"/>
      <c r="AC395" s="90"/>
    </row>
    <row r="396" spans="3:29">
      <c r="C396" s="89"/>
      <c r="D396" s="121">
        <v>4</v>
      </c>
      <c r="E396" s="45">
        <v>1</v>
      </c>
      <c r="F396" s="35">
        <v>1</v>
      </c>
      <c r="G396" s="35">
        <v>1</v>
      </c>
      <c r="H396" s="35">
        <v>1</v>
      </c>
      <c r="I396" s="35">
        <v>1</v>
      </c>
      <c r="J396" s="35">
        <v>1</v>
      </c>
      <c r="K396" s="35">
        <v>1</v>
      </c>
      <c r="L396" s="35">
        <v>0.5</v>
      </c>
      <c r="M396" s="35">
        <v>1</v>
      </c>
      <c r="N396" s="35">
        <v>1</v>
      </c>
      <c r="O396" s="35">
        <v>1</v>
      </c>
      <c r="P396" s="35">
        <v>0.5</v>
      </c>
      <c r="Q396" s="42"/>
      <c r="R396" s="42"/>
      <c r="S396" s="42"/>
      <c r="T396" s="42"/>
      <c r="U396" s="42"/>
      <c r="V396" s="42"/>
      <c r="W396" s="42"/>
      <c r="X396" s="42"/>
      <c r="Y396" s="42"/>
      <c r="Z396" s="42"/>
      <c r="AA396" s="42"/>
      <c r="AB396" s="42"/>
      <c r="AC396" s="90"/>
    </row>
    <row r="397" spans="3:29">
      <c r="C397" s="89"/>
      <c r="D397" s="121">
        <v>5</v>
      </c>
      <c r="F397" s="42"/>
      <c r="G397" s="35">
        <v>1</v>
      </c>
      <c r="H397" s="42"/>
      <c r="I397" s="35">
        <v>1</v>
      </c>
      <c r="J397" s="42"/>
      <c r="K397" s="42"/>
      <c r="L397" s="35">
        <v>1</v>
      </c>
      <c r="M397" s="42"/>
      <c r="N397" s="42"/>
      <c r="O397" s="35">
        <v>1</v>
      </c>
      <c r="P397" s="42"/>
      <c r="Q397" s="42"/>
      <c r="R397" s="42"/>
      <c r="S397" s="42"/>
      <c r="T397" s="42"/>
      <c r="U397" s="42"/>
      <c r="V397" s="42"/>
      <c r="W397" s="42"/>
      <c r="X397" s="42"/>
      <c r="Y397" s="42"/>
      <c r="Z397" s="42"/>
      <c r="AA397" s="42"/>
      <c r="AB397" s="42"/>
      <c r="AC397" s="90"/>
    </row>
    <row r="398" spans="3:29">
      <c r="C398" s="89"/>
      <c r="D398" s="42"/>
      <c r="F398" s="42"/>
      <c r="G398" s="42"/>
      <c r="H398" s="42"/>
      <c r="I398" s="42"/>
      <c r="J398" s="42"/>
      <c r="K398" s="42"/>
      <c r="L398" s="42"/>
      <c r="M398" s="42"/>
      <c r="N398" s="42"/>
      <c r="O398" s="42"/>
      <c r="P398" s="42"/>
      <c r="Q398" s="42"/>
      <c r="R398" s="42"/>
      <c r="S398" s="42"/>
      <c r="T398" s="42"/>
      <c r="U398" s="42"/>
      <c r="V398" s="42"/>
      <c r="W398" s="42"/>
      <c r="X398" s="42"/>
      <c r="Y398" s="42"/>
      <c r="Z398" s="42"/>
      <c r="AA398" s="42"/>
      <c r="AB398" s="42"/>
      <c r="AC398" s="90"/>
    </row>
    <row r="399" spans="3:29">
      <c r="C399" s="89"/>
      <c r="D399" s="180" t="s">
        <v>43</v>
      </c>
      <c r="E399" s="181"/>
      <c r="F399" s="181"/>
      <c r="G399" s="181"/>
      <c r="H399" s="181"/>
      <c r="I399" s="181"/>
      <c r="J399" s="181"/>
      <c r="K399" s="181"/>
      <c r="L399" s="181"/>
      <c r="M399" s="181"/>
      <c r="N399" s="181"/>
      <c r="O399" s="181"/>
      <c r="P399" s="181"/>
      <c r="Q399" s="181"/>
      <c r="R399" s="181"/>
      <c r="S399" s="181"/>
      <c r="T399" s="181"/>
      <c r="U399" s="181"/>
      <c r="V399" s="181"/>
      <c r="W399" s="181"/>
      <c r="X399" s="181"/>
      <c r="Y399" s="181"/>
      <c r="Z399" s="181"/>
      <c r="AA399" s="182"/>
      <c r="AB399" s="42"/>
      <c r="AC399" s="90"/>
    </row>
    <row r="400" spans="3:29">
      <c r="C400" s="89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42"/>
      <c r="AC400" s="90"/>
    </row>
    <row r="401" spans="3:29">
      <c r="C401" s="89"/>
      <c r="D401" s="42"/>
      <c r="E401" s="35" t="s">
        <v>44</v>
      </c>
      <c r="F401" s="42" t="s">
        <v>45</v>
      </c>
      <c r="G401" s="42"/>
      <c r="H401" s="42"/>
      <c r="I401" s="42" t="s">
        <v>46</v>
      </c>
      <c r="J401" s="42"/>
      <c r="K401" s="42"/>
      <c r="L401" s="42"/>
      <c r="M401" s="42"/>
      <c r="N401" s="42"/>
      <c r="O401" s="42"/>
      <c r="P401" s="42"/>
      <c r="Q401" s="42"/>
      <c r="R401" s="42"/>
      <c r="S401" s="42"/>
      <c r="T401" s="42"/>
      <c r="U401" s="42"/>
      <c r="V401" s="42"/>
      <c r="W401" s="42"/>
      <c r="X401" s="42"/>
      <c r="Y401" s="42"/>
      <c r="Z401" s="42"/>
      <c r="AA401" s="42"/>
      <c r="AB401" s="42"/>
      <c r="AC401" s="90"/>
    </row>
    <row r="402" spans="3:29">
      <c r="C402" s="89"/>
      <c r="D402" s="42"/>
      <c r="E402" s="35">
        <v>0</v>
      </c>
      <c r="F402" s="42" t="s">
        <v>47</v>
      </c>
      <c r="G402" s="42"/>
      <c r="H402" s="42"/>
      <c r="I402" s="42" t="str">
        <f>I377</f>
        <v>valeur pour l'heure maximale de l'année</v>
      </c>
      <c r="J402" s="42"/>
      <c r="K402" s="42"/>
      <c r="L402" s="42"/>
      <c r="M402" s="42"/>
      <c r="N402" s="42"/>
      <c r="O402" s="42"/>
      <c r="P402" s="42"/>
      <c r="Q402" s="42"/>
      <c r="R402" s="42"/>
      <c r="S402" s="42"/>
      <c r="T402" s="42"/>
      <c r="U402" s="42"/>
      <c r="V402" s="42"/>
      <c r="W402" s="42"/>
      <c r="X402" s="42"/>
      <c r="Y402" s="42"/>
      <c r="Z402" s="42"/>
      <c r="AA402" s="42"/>
      <c r="AB402" s="42"/>
      <c r="AC402" s="90"/>
    </row>
    <row r="403" spans="3:29">
      <c r="C403" s="89"/>
      <c r="D403" s="42"/>
      <c r="F403" s="42"/>
      <c r="G403" s="42"/>
      <c r="H403" s="42"/>
      <c r="I403" s="42"/>
      <c r="J403" s="42"/>
      <c r="K403" s="42"/>
      <c r="L403" s="42"/>
      <c r="M403" s="42"/>
      <c r="N403" s="42"/>
      <c r="O403" s="42"/>
      <c r="P403" s="42"/>
      <c r="Q403" s="42"/>
      <c r="R403" s="42"/>
      <c r="S403" s="42"/>
      <c r="T403" s="42"/>
      <c r="U403" s="42"/>
      <c r="V403" s="42"/>
      <c r="W403" s="42"/>
      <c r="X403" s="42"/>
      <c r="Y403" s="42"/>
      <c r="Z403" s="42"/>
      <c r="AA403" s="42"/>
      <c r="AB403" s="42"/>
      <c r="AC403" s="90"/>
    </row>
    <row r="404" spans="3:29">
      <c r="C404" s="89"/>
      <c r="D404" s="42"/>
      <c r="E404" s="177" t="s">
        <v>49</v>
      </c>
      <c r="F404" s="178"/>
      <c r="G404" s="178"/>
      <c r="H404" s="178"/>
      <c r="I404" s="178"/>
      <c r="J404" s="178"/>
      <c r="K404" s="178"/>
      <c r="L404" s="178"/>
      <c r="M404" s="178"/>
      <c r="N404" s="178"/>
      <c r="O404" s="178"/>
      <c r="P404" s="178"/>
      <c r="Q404" s="178"/>
      <c r="R404" s="178"/>
      <c r="S404" s="178"/>
      <c r="T404" s="178"/>
      <c r="U404" s="178"/>
      <c r="V404" s="178"/>
      <c r="W404" s="178"/>
      <c r="X404" s="178"/>
      <c r="Y404" s="178"/>
      <c r="Z404" s="178"/>
      <c r="AA404" s="178"/>
      <c r="AB404" s="179"/>
      <c r="AC404" s="90"/>
    </row>
    <row r="405" spans="3:29">
      <c r="C405" s="89"/>
      <c r="D405" s="142" t="s">
        <v>10</v>
      </c>
      <c r="E405" s="41">
        <v>1</v>
      </c>
      <c r="F405" s="41">
        <f>E405+1</f>
        <v>2</v>
      </c>
      <c r="G405" s="41">
        <f t="shared" ref="G405:AA405" si="51">F405+1</f>
        <v>3</v>
      </c>
      <c r="H405" s="41">
        <f t="shared" si="51"/>
        <v>4</v>
      </c>
      <c r="I405" s="41">
        <f t="shared" si="51"/>
        <v>5</v>
      </c>
      <c r="J405" s="41">
        <f t="shared" si="51"/>
        <v>6</v>
      </c>
      <c r="K405" s="41">
        <f t="shared" si="51"/>
        <v>7</v>
      </c>
      <c r="L405" s="41">
        <f t="shared" si="51"/>
        <v>8</v>
      </c>
      <c r="M405" s="41">
        <f t="shared" si="51"/>
        <v>9</v>
      </c>
      <c r="N405" s="41">
        <f t="shared" si="51"/>
        <v>10</v>
      </c>
      <c r="O405" s="41">
        <f t="shared" si="51"/>
        <v>11</v>
      </c>
      <c r="P405" s="41">
        <f t="shared" si="51"/>
        <v>12</v>
      </c>
      <c r="Q405" s="41">
        <f t="shared" si="51"/>
        <v>13</v>
      </c>
      <c r="R405" s="41">
        <f t="shared" si="51"/>
        <v>14</v>
      </c>
      <c r="S405" s="41">
        <f t="shared" si="51"/>
        <v>15</v>
      </c>
      <c r="T405" s="41">
        <f t="shared" si="51"/>
        <v>16</v>
      </c>
      <c r="U405" s="41">
        <f t="shared" si="51"/>
        <v>17</v>
      </c>
      <c r="V405" s="41">
        <f t="shared" si="51"/>
        <v>18</v>
      </c>
      <c r="W405" s="41">
        <f t="shared" si="51"/>
        <v>19</v>
      </c>
      <c r="X405" s="41">
        <f t="shared" si="51"/>
        <v>20</v>
      </c>
      <c r="Y405" s="41">
        <f t="shared" si="51"/>
        <v>21</v>
      </c>
      <c r="Z405" s="41">
        <f>Y405+1</f>
        <v>22</v>
      </c>
      <c r="AA405" s="41">
        <f t="shared" si="51"/>
        <v>23</v>
      </c>
      <c r="AB405" s="41">
        <f>AA405+1</f>
        <v>24</v>
      </c>
      <c r="AC405" s="90"/>
    </row>
    <row r="406" spans="3:29">
      <c r="C406" s="89"/>
      <c r="D406" s="121">
        <v>1</v>
      </c>
      <c r="E406" s="41">
        <v>0</v>
      </c>
      <c r="F406" s="41">
        <v>0</v>
      </c>
      <c r="G406" s="41">
        <v>0</v>
      </c>
      <c r="H406" s="41">
        <v>0</v>
      </c>
      <c r="I406" s="41">
        <v>0</v>
      </c>
      <c r="J406" s="41">
        <v>0</v>
      </c>
      <c r="K406" s="41">
        <v>0</v>
      </c>
      <c r="L406" s="41">
        <v>0</v>
      </c>
      <c r="M406" s="41">
        <v>1</v>
      </c>
      <c r="N406" s="41">
        <v>1</v>
      </c>
      <c r="O406" s="41">
        <v>1</v>
      </c>
      <c r="P406" s="41">
        <v>1</v>
      </c>
      <c r="Q406" s="41">
        <v>1</v>
      </c>
      <c r="R406" s="41">
        <v>1</v>
      </c>
      <c r="S406" s="41">
        <v>1</v>
      </c>
      <c r="T406" s="41">
        <v>1</v>
      </c>
      <c r="U406" s="41">
        <v>1</v>
      </c>
      <c r="V406" s="41">
        <v>1</v>
      </c>
      <c r="W406" s="41">
        <v>0</v>
      </c>
      <c r="X406" s="41">
        <v>0</v>
      </c>
      <c r="Y406" s="41">
        <v>0</v>
      </c>
      <c r="Z406" s="41">
        <v>0</v>
      </c>
      <c r="AA406" s="41">
        <v>0</v>
      </c>
      <c r="AB406" s="41">
        <v>0</v>
      </c>
      <c r="AC406" s="90"/>
    </row>
    <row r="407" spans="3:29">
      <c r="C407" s="89"/>
      <c r="D407" s="121">
        <f t="shared" ref="D407:D412" si="52">D406+1</f>
        <v>2</v>
      </c>
      <c r="E407" s="41">
        <v>0</v>
      </c>
      <c r="F407" s="41">
        <v>0</v>
      </c>
      <c r="G407" s="41">
        <v>0</v>
      </c>
      <c r="H407" s="41">
        <v>0</v>
      </c>
      <c r="I407" s="41">
        <v>0</v>
      </c>
      <c r="J407" s="41">
        <v>0</v>
      </c>
      <c r="K407" s="41">
        <v>0</v>
      </c>
      <c r="L407" s="41">
        <v>0</v>
      </c>
      <c r="M407" s="41">
        <v>1</v>
      </c>
      <c r="N407" s="41">
        <v>1</v>
      </c>
      <c r="O407" s="41">
        <v>1</v>
      </c>
      <c r="P407" s="41">
        <v>1</v>
      </c>
      <c r="Q407" s="41">
        <v>1</v>
      </c>
      <c r="R407" s="41">
        <v>1</v>
      </c>
      <c r="S407" s="41">
        <v>1</v>
      </c>
      <c r="T407" s="41">
        <v>1</v>
      </c>
      <c r="U407" s="41">
        <v>1</v>
      </c>
      <c r="V407" s="41">
        <v>1</v>
      </c>
      <c r="W407" s="41">
        <v>0</v>
      </c>
      <c r="X407" s="41">
        <v>0</v>
      </c>
      <c r="Y407" s="41">
        <v>0</v>
      </c>
      <c r="Z407" s="41">
        <v>0</v>
      </c>
      <c r="AA407" s="41">
        <v>0</v>
      </c>
      <c r="AB407" s="41">
        <v>0</v>
      </c>
      <c r="AC407" s="90"/>
    </row>
    <row r="408" spans="3:29">
      <c r="C408" s="89"/>
      <c r="D408" s="121">
        <f t="shared" si="52"/>
        <v>3</v>
      </c>
      <c r="E408" s="41">
        <v>0</v>
      </c>
      <c r="F408" s="41">
        <v>0</v>
      </c>
      <c r="G408" s="41">
        <v>0</v>
      </c>
      <c r="H408" s="41">
        <v>0</v>
      </c>
      <c r="I408" s="41">
        <v>0</v>
      </c>
      <c r="J408" s="41">
        <v>0</v>
      </c>
      <c r="K408" s="41">
        <v>0</v>
      </c>
      <c r="L408" s="41">
        <v>0</v>
      </c>
      <c r="M408" s="41">
        <v>1</v>
      </c>
      <c r="N408" s="41">
        <v>1</v>
      </c>
      <c r="O408" s="41">
        <v>1</v>
      </c>
      <c r="P408" s="41">
        <v>1</v>
      </c>
      <c r="Q408" s="41">
        <v>1</v>
      </c>
      <c r="R408" s="41">
        <v>1</v>
      </c>
      <c r="S408" s="41">
        <v>1</v>
      </c>
      <c r="T408" s="41">
        <v>1</v>
      </c>
      <c r="U408" s="41">
        <v>1</v>
      </c>
      <c r="V408" s="41">
        <v>1</v>
      </c>
      <c r="W408" s="41">
        <v>0</v>
      </c>
      <c r="X408" s="41">
        <v>0</v>
      </c>
      <c r="Y408" s="41">
        <v>0</v>
      </c>
      <c r="Z408" s="41">
        <v>0</v>
      </c>
      <c r="AA408" s="41">
        <v>0</v>
      </c>
      <c r="AB408" s="41">
        <v>0</v>
      </c>
      <c r="AC408" s="90"/>
    </row>
    <row r="409" spans="3:29">
      <c r="C409" s="89"/>
      <c r="D409" s="121">
        <f t="shared" si="52"/>
        <v>4</v>
      </c>
      <c r="E409" s="41">
        <v>0</v>
      </c>
      <c r="F409" s="41">
        <v>0</v>
      </c>
      <c r="G409" s="41">
        <v>0</v>
      </c>
      <c r="H409" s="41">
        <v>0</v>
      </c>
      <c r="I409" s="41">
        <v>0</v>
      </c>
      <c r="J409" s="41">
        <v>0</v>
      </c>
      <c r="K409" s="41">
        <v>0</v>
      </c>
      <c r="L409" s="41">
        <v>0</v>
      </c>
      <c r="M409" s="41">
        <v>1</v>
      </c>
      <c r="N409" s="41">
        <v>1</v>
      </c>
      <c r="O409" s="41">
        <v>1</v>
      </c>
      <c r="P409" s="41">
        <v>1</v>
      </c>
      <c r="Q409" s="41">
        <v>1</v>
      </c>
      <c r="R409" s="41">
        <v>1</v>
      </c>
      <c r="S409" s="41">
        <v>1</v>
      </c>
      <c r="T409" s="41">
        <v>1</v>
      </c>
      <c r="U409" s="41">
        <v>1</v>
      </c>
      <c r="V409" s="41">
        <v>1</v>
      </c>
      <c r="W409" s="41">
        <v>0</v>
      </c>
      <c r="X409" s="41">
        <v>0</v>
      </c>
      <c r="Y409" s="41">
        <v>0</v>
      </c>
      <c r="Z409" s="41">
        <v>0</v>
      </c>
      <c r="AA409" s="41">
        <v>0</v>
      </c>
      <c r="AB409" s="41">
        <v>0</v>
      </c>
      <c r="AC409" s="90"/>
    </row>
    <row r="410" spans="3:29">
      <c r="C410" s="89"/>
      <c r="D410" s="121">
        <f t="shared" si="52"/>
        <v>5</v>
      </c>
      <c r="E410" s="41">
        <v>0</v>
      </c>
      <c r="F410" s="41">
        <v>0</v>
      </c>
      <c r="G410" s="41">
        <v>0</v>
      </c>
      <c r="H410" s="41">
        <v>0</v>
      </c>
      <c r="I410" s="41">
        <v>0</v>
      </c>
      <c r="J410" s="41">
        <v>0</v>
      </c>
      <c r="K410" s="41">
        <v>0</v>
      </c>
      <c r="L410" s="41">
        <v>0</v>
      </c>
      <c r="M410" s="41">
        <v>1</v>
      </c>
      <c r="N410" s="41">
        <v>1</v>
      </c>
      <c r="O410" s="41">
        <v>1</v>
      </c>
      <c r="P410" s="41">
        <v>1</v>
      </c>
      <c r="Q410" s="41">
        <v>1</v>
      </c>
      <c r="R410" s="41">
        <v>1</v>
      </c>
      <c r="S410" s="41">
        <v>1</v>
      </c>
      <c r="T410" s="41">
        <v>1</v>
      </c>
      <c r="U410" s="41">
        <v>1</v>
      </c>
      <c r="V410" s="41">
        <v>1</v>
      </c>
      <c r="W410" s="41">
        <v>0</v>
      </c>
      <c r="X410" s="41">
        <v>0</v>
      </c>
      <c r="Y410" s="41">
        <v>0</v>
      </c>
      <c r="Z410" s="41">
        <v>0</v>
      </c>
      <c r="AA410" s="41">
        <v>0</v>
      </c>
      <c r="AB410" s="41">
        <v>0</v>
      </c>
      <c r="AC410" s="90"/>
    </row>
    <row r="411" spans="3:29">
      <c r="C411" s="89"/>
      <c r="D411" s="121">
        <f t="shared" si="52"/>
        <v>6</v>
      </c>
      <c r="E411" s="41">
        <v>0</v>
      </c>
      <c r="F411" s="41">
        <v>0</v>
      </c>
      <c r="G411" s="41">
        <v>0</v>
      </c>
      <c r="H411" s="41">
        <v>0</v>
      </c>
      <c r="I411" s="41">
        <v>0</v>
      </c>
      <c r="J411" s="41">
        <v>0</v>
      </c>
      <c r="K411" s="41">
        <v>0</v>
      </c>
      <c r="L411" s="41">
        <v>0</v>
      </c>
      <c r="M411" s="41">
        <v>0</v>
      </c>
      <c r="N411" s="41">
        <v>0</v>
      </c>
      <c r="O411" s="41">
        <v>0</v>
      </c>
      <c r="P411" s="41">
        <v>0</v>
      </c>
      <c r="Q411" s="41">
        <v>0</v>
      </c>
      <c r="R411" s="41">
        <v>0</v>
      </c>
      <c r="S411" s="41">
        <v>0</v>
      </c>
      <c r="T411" s="41">
        <v>0</v>
      </c>
      <c r="U411" s="41">
        <v>0</v>
      </c>
      <c r="V411" s="41">
        <v>0</v>
      </c>
      <c r="W411" s="41">
        <v>0</v>
      </c>
      <c r="X411" s="41">
        <v>0</v>
      </c>
      <c r="Y411" s="41">
        <v>0</v>
      </c>
      <c r="Z411" s="41">
        <v>0</v>
      </c>
      <c r="AA411" s="41">
        <v>0</v>
      </c>
      <c r="AB411" s="41">
        <v>0</v>
      </c>
      <c r="AC411" s="90"/>
    </row>
    <row r="412" spans="3:29">
      <c r="C412" s="89"/>
      <c r="D412" s="121">
        <f t="shared" si="52"/>
        <v>7</v>
      </c>
      <c r="E412" s="41">
        <v>0</v>
      </c>
      <c r="F412" s="41">
        <v>0</v>
      </c>
      <c r="G412" s="41">
        <v>0</v>
      </c>
      <c r="H412" s="41">
        <v>0</v>
      </c>
      <c r="I412" s="41">
        <v>0</v>
      </c>
      <c r="J412" s="41">
        <v>0</v>
      </c>
      <c r="K412" s="41">
        <v>0</v>
      </c>
      <c r="L412" s="41">
        <v>0</v>
      </c>
      <c r="M412" s="41">
        <v>0</v>
      </c>
      <c r="N412" s="41">
        <v>0</v>
      </c>
      <c r="O412" s="41">
        <v>0</v>
      </c>
      <c r="P412" s="41">
        <v>0</v>
      </c>
      <c r="Q412" s="41">
        <v>0</v>
      </c>
      <c r="R412" s="41">
        <v>0</v>
      </c>
      <c r="S412" s="41">
        <v>0</v>
      </c>
      <c r="T412" s="41">
        <v>0</v>
      </c>
      <c r="U412" s="41">
        <v>0</v>
      </c>
      <c r="V412" s="41">
        <v>0</v>
      </c>
      <c r="W412" s="41">
        <v>0</v>
      </c>
      <c r="X412" s="41">
        <v>0</v>
      </c>
      <c r="Y412" s="41">
        <v>0</v>
      </c>
      <c r="Z412" s="41">
        <v>0</v>
      </c>
      <c r="AA412" s="41">
        <v>0</v>
      </c>
      <c r="AB412" s="41">
        <v>0</v>
      </c>
      <c r="AC412" s="90"/>
    </row>
    <row r="413" spans="3:29">
      <c r="C413" s="89"/>
      <c r="F413" s="42"/>
      <c r="G413" s="42"/>
      <c r="H413" s="42"/>
      <c r="I413" s="42"/>
      <c r="J413" s="42"/>
      <c r="K413" s="42"/>
      <c r="L413" s="42"/>
      <c r="M413" s="42"/>
      <c r="N413" s="42"/>
      <c r="O413" s="42"/>
      <c r="P413" s="42"/>
      <c r="Q413" s="42"/>
      <c r="R413" s="42"/>
      <c r="S413" s="42"/>
      <c r="T413" s="42"/>
      <c r="U413" s="42"/>
      <c r="V413" s="42"/>
      <c r="W413" s="42"/>
      <c r="X413" s="42"/>
      <c r="Y413" s="42"/>
      <c r="Z413" s="42"/>
      <c r="AA413" s="42"/>
      <c r="AB413" s="42"/>
      <c r="AC413" s="90"/>
    </row>
    <row r="414" spans="3:29">
      <c r="C414" s="89"/>
      <c r="E414" s="183" t="s">
        <v>50</v>
      </c>
      <c r="F414" s="183"/>
      <c r="G414" s="183"/>
      <c r="H414" s="183"/>
      <c r="I414" s="183"/>
      <c r="J414" s="183"/>
      <c r="K414" s="183"/>
      <c r="L414" s="183"/>
      <c r="M414" s="183"/>
      <c r="N414" s="183"/>
      <c r="O414" s="183"/>
      <c r="P414" s="183"/>
      <c r="Q414" s="42"/>
      <c r="R414" s="42"/>
      <c r="S414" s="42"/>
      <c r="T414" s="42"/>
      <c r="U414" s="42"/>
      <c r="V414" s="42"/>
      <c r="W414" s="42"/>
      <c r="X414" s="42"/>
      <c r="Y414" s="42"/>
      <c r="Z414" s="42"/>
      <c r="AA414" s="42"/>
      <c r="AB414" s="42"/>
      <c r="AC414" s="90"/>
    </row>
    <row r="415" spans="3:29">
      <c r="C415" s="89"/>
      <c r="D415" s="142" t="s">
        <v>186</v>
      </c>
      <c r="E415" s="48">
        <v>1</v>
      </c>
      <c r="F415" s="41">
        <f>E415+1</f>
        <v>2</v>
      </c>
      <c r="G415" s="41">
        <f t="shared" ref="G415:P415" si="53">F415+1</f>
        <v>3</v>
      </c>
      <c r="H415" s="41">
        <f t="shared" si="53"/>
        <v>4</v>
      </c>
      <c r="I415" s="41">
        <f t="shared" si="53"/>
        <v>5</v>
      </c>
      <c r="J415" s="41">
        <f t="shared" si="53"/>
        <v>6</v>
      </c>
      <c r="K415" s="41">
        <f t="shared" si="53"/>
        <v>7</v>
      </c>
      <c r="L415" s="41">
        <f t="shared" si="53"/>
        <v>8</v>
      </c>
      <c r="M415" s="41">
        <f t="shared" si="53"/>
        <v>9</v>
      </c>
      <c r="N415" s="41">
        <f t="shared" si="53"/>
        <v>10</v>
      </c>
      <c r="O415" s="41">
        <f t="shared" si="53"/>
        <v>11</v>
      </c>
      <c r="P415" s="41">
        <f t="shared" si="53"/>
        <v>12</v>
      </c>
      <c r="Q415" s="42"/>
      <c r="R415" s="42"/>
      <c r="S415" s="42"/>
      <c r="T415" s="42"/>
      <c r="U415" s="42"/>
      <c r="V415" s="42"/>
      <c r="W415" s="42"/>
      <c r="X415" s="42"/>
      <c r="Y415" s="42"/>
      <c r="Z415" s="42"/>
      <c r="AA415" s="42"/>
      <c r="AB415" s="42"/>
      <c r="AC415" s="90"/>
    </row>
    <row r="416" spans="3:29">
      <c r="C416" s="89"/>
      <c r="D416" s="121">
        <v>1</v>
      </c>
      <c r="E416" s="45">
        <v>1</v>
      </c>
      <c r="F416" s="35">
        <v>1</v>
      </c>
      <c r="G416" s="35">
        <v>1</v>
      </c>
      <c r="H416" s="35">
        <v>1</v>
      </c>
      <c r="I416" s="35">
        <v>1</v>
      </c>
      <c r="J416" s="35">
        <v>1</v>
      </c>
      <c r="K416" s="35">
        <v>1</v>
      </c>
      <c r="L416" s="35">
        <v>0.5</v>
      </c>
      <c r="M416" s="35">
        <v>1</v>
      </c>
      <c r="N416" s="35">
        <v>1</v>
      </c>
      <c r="O416" s="35">
        <v>1</v>
      </c>
      <c r="P416" s="35">
        <v>1</v>
      </c>
      <c r="Q416" s="42"/>
      <c r="R416" s="42"/>
      <c r="S416" s="42"/>
      <c r="T416" s="42"/>
      <c r="U416" s="42"/>
      <c r="V416" s="42"/>
      <c r="W416" s="42"/>
      <c r="X416" s="42"/>
      <c r="Y416" s="42"/>
      <c r="Z416" s="42"/>
      <c r="AA416" s="42"/>
      <c r="AB416" s="42"/>
      <c r="AC416" s="90"/>
    </row>
    <row r="417" spans="3:29">
      <c r="C417" s="89"/>
      <c r="D417" s="121">
        <v>2</v>
      </c>
      <c r="E417" s="45">
        <v>1</v>
      </c>
      <c r="F417" s="35">
        <v>1</v>
      </c>
      <c r="G417" s="35">
        <v>1</v>
      </c>
      <c r="H417" s="35">
        <v>0.5</v>
      </c>
      <c r="I417" s="35">
        <v>1</v>
      </c>
      <c r="J417" s="35">
        <v>1</v>
      </c>
      <c r="K417" s="35">
        <v>1</v>
      </c>
      <c r="L417" s="35">
        <v>0.5</v>
      </c>
      <c r="M417" s="35">
        <v>1</v>
      </c>
      <c r="N417" s="35">
        <v>1</v>
      </c>
      <c r="O417" s="35">
        <v>1</v>
      </c>
      <c r="P417" s="35">
        <v>1</v>
      </c>
      <c r="Q417" s="42"/>
      <c r="R417" s="42"/>
      <c r="S417" s="42"/>
      <c r="T417" s="42"/>
      <c r="U417" s="42"/>
      <c r="V417" s="42"/>
      <c r="W417" s="42"/>
      <c r="X417" s="42"/>
      <c r="Y417" s="42"/>
      <c r="Z417" s="42"/>
      <c r="AA417" s="42"/>
      <c r="AB417" s="42"/>
      <c r="AC417" s="90"/>
    </row>
    <row r="418" spans="3:29">
      <c r="C418" s="89"/>
      <c r="D418" s="121">
        <v>3</v>
      </c>
      <c r="E418" s="45">
        <v>1</v>
      </c>
      <c r="F418" s="35">
        <v>1</v>
      </c>
      <c r="G418" s="35">
        <v>1</v>
      </c>
      <c r="H418" s="35">
        <v>1</v>
      </c>
      <c r="I418" s="35">
        <v>1</v>
      </c>
      <c r="J418" s="35">
        <v>1</v>
      </c>
      <c r="K418" s="35">
        <v>1</v>
      </c>
      <c r="L418" s="35">
        <v>0.5</v>
      </c>
      <c r="M418" s="35">
        <v>1</v>
      </c>
      <c r="N418" s="35">
        <v>1</v>
      </c>
      <c r="O418" s="35">
        <v>1</v>
      </c>
      <c r="P418" s="35">
        <v>1</v>
      </c>
      <c r="Q418" s="42"/>
      <c r="R418" s="42"/>
      <c r="S418" s="42"/>
      <c r="T418" s="42"/>
      <c r="U418" s="42"/>
      <c r="V418" s="42"/>
      <c r="W418" s="42"/>
      <c r="X418" s="42"/>
      <c r="Y418" s="42"/>
      <c r="Z418" s="42"/>
      <c r="AA418" s="42"/>
      <c r="AB418" s="42"/>
      <c r="AC418" s="90"/>
    </row>
    <row r="419" spans="3:29">
      <c r="C419" s="89"/>
      <c r="D419" s="121">
        <v>4</v>
      </c>
      <c r="E419" s="45">
        <v>1</v>
      </c>
      <c r="F419" s="35">
        <v>1</v>
      </c>
      <c r="G419" s="35">
        <v>1</v>
      </c>
      <c r="H419" s="35">
        <v>1</v>
      </c>
      <c r="I419" s="35">
        <v>1</v>
      </c>
      <c r="J419" s="35">
        <v>1</v>
      </c>
      <c r="K419" s="35">
        <v>1</v>
      </c>
      <c r="L419" s="35">
        <v>0.5</v>
      </c>
      <c r="M419" s="35">
        <v>1</v>
      </c>
      <c r="N419" s="35">
        <v>1</v>
      </c>
      <c r="O419" s="35">
        <v>1</v>
      </c>
      <c r="P419" s="35">
        <v>0.5</v>
      </c>
      <c r="Q419" s="42"/>
      <c r="R419" s="42"/>
      <c r="S419" s="42"/>
      <c r="T419" s="42"/>
      <c r="U419" s="42"/>
      <c r="V419" s="42"/>
      <c r="W419" s="42"/>
      <c r="X419" s="42"/>
      <c r="Y419" s="42"/>
      <c r="Z419" s="42"/>
      <c r="AA419" s="42"/>
      <c r="AB419" s="42"/>
      <c r="AC419" s="90"/>
    </row>
    <row r="420" spans="3:29">
      <c r="C420" s="89"/>
      <c r="D420" s="121">
        <v>5</v>
      </c>
      <c r="F420" s="42"/>
      <c r="G420" s="35">
        <v>1</v>
      </c>
      <c r="H420" s="42"/>
      <c r="I420" s="35">
        <v>1</v>
      </c>
      <c r="J420" s="42"/>
      <c r="K420" s="42"/>
      <c r="L420" s="35">
        <v>1</v>
      </c>
      <c r="M420" s="42"/>
      <c r="N420" s="42"/>
      <c r="O420" s="35">
        <v>1</v>
      </c>
      <c r="P420" s="42"/>
      <c r="Q420" s="42"/>
      <c r="R420" s="42"/>
      <c r="S420" s="42"/>
      <c r="T420" s="42"/>
      <c r="U420" s="42"/>
      <c r="V420" s="42"/>
      <c r="W420" s="42"/>
      <c r="X420" s="42"/>
      <c r="Y420" s="42"/>
      <c r="Z420" s="42"/>
      <c r="AA420" s="42"/>
      <c r="AB420" s="42"/>
      <c r="AC420" s="90"/>
    </row>
    <row r="421" spans="3:29">
      <c r="C421" s="89"/>
      <c r="D421" s="42"/>
      <c r="F421" s="42"/>
      <c r="G421" s="42"/>
      <c r="H421" s="42"/>
      <c r="I421" s="42"/>
      <c r="J421" s="42"/>
      <c r="K421" s="42"/>
      <c r="L421" s="42"/>
      <c r="M421" s="42"/>
      <c r="N421" s="42"/>
      <c r="O421" s="42"/>
      <c r="P421" s="42"/>
      <c r="Q421" s="42"/>
      <c r="R421" s="42"/>
      <c r="S421" s="42"/>
      <c r="T421" s="42"/>
      <c r="U421" s="42"/>
      <c r="V421" s="42"/>
      <c r="W421" s="42"/>
      <c r="X421" s="42"/>
      <c r="Y421" s="42"/>
      <c r="Z421" s="42"/>
      <c r="AA421" s="42"/>
      <c r="AB421" s="42"/>
      <c r="AC421" s="90"/>
    </row>
    <row r="422" spans="3:29">
      <c r="C422" s="89"/>
      <c r="D422" s="180" t="s">
        <v>51</v>
      </c>
      <c r="E422" s="181"/>
      <c r="F422" s="181"/>
      <c r="G422" s="181"/>
      <c r="H422" s="181"/>
      <c r="I422" s="181"/>
      <c r="J422" s="181"/>
      <c r="K422" s="181"/>
      <c r="L422" s="181"/>
      <c r="M422" s="181"/>
      <c r="N422" s="181"/>
      <c r="O422" s="181"/>
      <c r="P422" s="181"/>
      <c r="Q422" s="181"/>
      <c r="R422" s="181"/>
      <c r="S422" s="181"/>
      <c r="T422" s="181"/>
      <c r="U422" s="181"/>
      <c r="V422" s="181"/>
      <c r="W422" s="181"/>
      <c r="X422" s="181"/>
      <c r="Y422" s="181"/>
      <c r="Z422" s="181"/>
      <c r="AA422" s="181"/>
      <c r="AB422" s="182"/>
      <c r="AC422" s="90"/>
    </row>
    <row r="423" spans="3:29">
      <c r="C423" s="89"/>
      <c r="D423" s="42"/>
      <c r="F423" s="42"/>
      <c r="G423" s="42"/>
      <c r="H423" s="42"/>
      <c r="I423" s="42"/>
      <c r="J423" s="42"/>
      <c r="K423" s="42"/>
      <c r="L423" s="42"/>
      <c r="M423" s="42"/>
      <c r="N423" s="42"/>
      <c r="O423" s="42"/>
      <c r="P423" s="42"/>
      <c r="Q423" s="42"/>
      <c r="R423" s="42"/>
      <c r="S423" s="42"/>
      <c r="T423" s="42"/>
      <c r="U423" s="42"/>
      <c r="V423" s="42"/>
      <c r="W423" s="42"/>
      <c r="X423" s="42"/>
      <c r="Y423" s="42"/>
      <c r="Z423" s="42"/>
      <c r="AA423" s="42"/>
      <c r="AB423" s="42"/>
      <c r="AC423" s="90"/>
    </row>
    <row r="424" spans="3:29">
      <c r="C424" s="89"/>
      <c r="D424" s="42"/>
      <c r="E424" s="35" t="s">
        <v>44</v>
      </c>
      <c r="F424" s="42" t="s">
        <v>45</v>
      </c>
      <c r="G424" s="42"/>
      <c r="H424" s="42"/>
      <c r="I424" s="42" t="s">
        <v>52</v>
      </c>
      <c r="J424" s="42"/>
      <c r="K424" s="42"/>
      <c r="L424" s="42"/>
      <c r="M424" s="42"/>
      <c r="N424" s="42"/>
      <c r="O424" s="42"/>
      <c r="P424" s="42"/>
      <c r="Q424" s="42"/>
      <c r="R424" s="42"/>
      <c r="S424" s="42"/>
      <c r="T424" s="42"/>
      <c r="U424" s="42"/>
      <c r="V424" s="42"/>
      <c r="W424" s="42"/>
      <c r="X424" s="42"/>
      <c r="Y424" s="42"/>
      <c r="Z424" s="42"/>
      <c r="AA424" s="42"/>
      <c r="AB424" s="42"/>
      <c r="AC424" s="90"/>
    </row>
    <row r="425" spans="3:29">
      <c r="C425" s="89"/>
      <c r="D425" s="42"/>
      <c r="E425" s="35">
        <v>0</v>
      </c>
      <c r="F425" s="42" t="s">
        <v>53</v>
      </c>
      <c r="G425" s="42"/>
      <c r="H425" s="42"/>
      <c r="I425" s="42" t="str">
        <f>I402</f>
        <v>valeur pour l'heure maximale de l'année</v>
      </c>
      <c r="J425" s="42"/>
      <c r="K425" s="42"/>
      <c r="L425" s="42"/>
      <c r="M425" s="42"/>
      <c r="N425" s="42"/>
      <c r="O425" s="42"/>
      <c r="P425" s="42"/>
      <c r="Q425" s="42"/>
      <c r="R425" s="42"/>
      <c r="S425" s="42"/>
      <c r="T425" s="42"/>
      <c r="U425" s="42"/>
      <c r="V425" s="42"/>
      <c r="W425" s="42"/>
      <c r="X425" s="42"/>
      <c r="Y425" s="42"/>
      <c r="Z425" s="42"/>
      <c r="AA425" s="42"/>
      <c r="AB425" s="42"/>
      <c r="AC425" s="90"/>
    </row>
    <row r="426" spans="3:29">
      <c r="C426" s="89"/>
      <c r="D426" s="42"/>
      <c r="F426" s="42"/>
      <c r="G426" s="42"/>
      <c r="H426" s="42"/>
      <c r="I426" s="42"/>
      <c r="J426" s="42"/>
      <c r="K426" s="42"/>
      <c r="L426" s="42"/>
      <c r="M426" s="42"/>
      <c r="N426" s="42"/>
      <c r="O426" s="42"/>
      <c r="P426" s="42"/>
      <c r="Q426" s="42"/>
      <c r="R426" s="42"/>
      <c r="S426" s="42"/>
      <c r="T426" s="42"/>
      <c r="U426" s="42"/>
      <c r="V426" s="42"/>
      <c r="W426" s="42"/>
      <c r="X426" s="42"/>
      <c r="Y426" s="42"/>
      <c r="Z426" s="42"/>
      <c r="AA426" s="42"/>
      <c r="AB426" s="42"/>
      <c r="AC426" s="90"/>
    </row>
    <row r="427" spans="3:29">
      <c r="C427" s="89"/>
      <c r="D427" s="42"/>
      <c r="E427" s="177" t="s">
        <v>49</v>
      </c>
      <c r="F427" s="178"/>
      <c r="G427" s="178"/>
      <c r="H427" s="178"/>
      <c r="I427" s="178"/>
      <c r="J427" s="178"/>
      <c r="K427" s="178"/>
      <c r="L427" s="178"/>
      <c r="M427" s="178"/>
      <c r="N427" s="178"/>
      <c r="O427" s="178"/>
      <c r="P427" s="178"/>
      <c r="Q427" s="178"/>
      <c r="R427" s="178"/>
      <c r="S427" s="178"/>
      <c r="T427" s="178"/>
      <c r="U427" s="178"/>
      <c r="V427" s="178"/>
      <c r="W427" s="178"/>
      <c r="X427" s="178"/>
      <c r="Y427" s="178"/>
      <c r="Z427" s="178"/>
      <c r="AA427" s="178"/>
      <c r="AB427" s="179"/>
      <c r="AC427" s="90"/>
    </row>
    <row r="428" spans="3:29">
      <c r="C428" s="89"/>
      <c r="D428" s="142" t="s">
        <v>10</v>
      </c>
      <c r="E428" s="41">
        <v>1</v>
      </c>
      <c r="F428" s="41">
        <f>E428+1</f>
        <v>2</v>
      </c>
      <c r="G428" s="41">
        <f t="shared" ref="G428:AA428" si="54">F428+1</f>
        <v>3</v>
      </c>
      <c r="H428" s="41">
        <f t="shared" si="54"/>
        <v>4</v>
      </c>
      <c r="I428" s="41">
        <f t="shared" si="54"/>
        <v>5</v>
      </c>
      <c r="J428" s="41">
        <f t="shared" si="54"/>
        <v>6</v>
      </c>
      <c r="K428" s="41">
        <f t="shared" si="54"/>
        <v>7</v>
      </c>
      <c r="L428" s="41">
        <f t="shared" si="54"/>
        <v>8</v>
      </c>
      <c r="M428" s="41">
        <f t="shared" si="54"/>
        <v>9</v>
      </c>
      <c r="N428" s="41">
        <f t="shared" si="54"/>
        <v>10</v>
      </c>
      <c r="O428" s="41">
        <f t="shared" si="54"/>
        <v>11</v>
      </c>
      <c r="P428" s="41">
        <f t="shared" si="54"/>
        <v>12</v>
      </c>
      <c r="Q428" s="41">
        <f t="shared" si="54"/>
        <v>13</v>
      </c>
      <c r="R428" s="41">
        <f t="shared" si="54"/>
        <v>14</v>
      </c>
      <c r="S428" s="41">
        <f t="shared" si="54"/>
        <v>15</v>
      </c>
      <c r="T428" s="41">
        <f t="shared" si="54"/>
        <v>16</v>
      </c>
      <c r="U428" s="41">
        <f t="shared" si="54"/>
        <v>17</v>
      </c>
      <c r="V428" s="41">
        <f t="shared" si="54"/>
        <v>18</v>
      </c>
      <c r="W428" s="41">
        <f t="shared" si="54"/>
        <v>19</v>
      </c>
      <c r="X428" s="41">
        <f t="shared" si="54"/>
        <v>20</v>
      </c>
      <c r="Y428" s="41">
        <f t="shared" si="54"/>
        <v>21</v>
      </c>
      <c r="Z428" s="41">
        <f>Y428+1</f>
        <v>22</v>
      </c>
      <c r="AA428" s="41">
        <f t="shared" si="54"/>
        <v>23</v>
      </c>
      <c r="AB428" s="41">
        <f>AA428+1</f>
        <v>24</v>
      </c>
      <c r="AC428" s="90"/>
    </row>
    <row r="429" spans="3:29">
      <c r="C429" s="89"/>
      <c r="D429" s="121">
        <v>1</v>
      </c>
      <c r="E429" s="41">
        <v>0</v>
      </c>
      <c r="F429" s="41">
        <v>0</v>
      </c>
      <c r="G429" s="41">
        <v>0</v>
      </c>
      <c r="H429" s="41">
        <v>0</v>
      </c>
      <c r="I429" s="41">
        <v>0</v>
      </c>
      <c r="J429" s="41">
        <v>0</v>
      </c>
      <c r="K429" s="41">
        <v>0</v>
      </c>
      <c r="L429" s="41">
        <v>0</v>
      </c>
      <c r="M429" s="41">
        <v>1</v>
      </c>
      <c r="N429" s="41">
        <v>1</v>
      </c>
      <c r="O429" s="41">
        <v>1</v>
      </c>
      <c r="P429" s="41">
        <v>1</v>
      </c>
      <c r="Q429" s="41">
        <v>1</v>
      </c>
      <c r="R429" s="41">
        <v>1</v>
      </c>
      <c r="S429" s="41">
        <v>1</v>
      </c>
      <c r="T429" s="41">
        <v>1</v>
      </c>
      <c r="U429" s="41">
        <v>1</v>
      </c>
      <c r="V429" s="41">
        <v>1</v>
      </c>
      <c r="W429" s="41">
        <v>0</v>
      </c>
      <c r="X429" s="41">
        <v>0</v>
      </c>
      <c r="Y429" s="41">
        <v>0</v>
      </c>
      <c r="Z429" s="41">
        <v>0</v>
      </c>
      <c r="AA429" s="41">
        <v>0</v>
      </c>
      <c r="AB429" s="41">
        <v>0</v>
      </c>
      <c r="AC429" s="90"/>
    </row>
    <row r="430" spans="3:29">
      <c r="C430" s="89"/>
      <c r="D430" s="121">
        <f t="shared" ref="D430:D435" si="55">D429+1</f>
        <v>2</v>
      </c>
      <c r="E430" s="41">
        <v>0</v>
      </c>
      <c r="F430" s="41">
        <v>0</v>
      </c>
      <c r="G430" s="41">
        <v>0</v>
      </c>
      <c r="H430" s="41">
        <v>0</v>
      </c>
      <c r="I430" s="41">
        <v>0</v>
      </c>
      <c r="J430" s="41">
        <v>0</v>
      </c>
      <c r="K430" s="41">
        <v>0</v>
      </c>
      <c r="L430" s="41">
        <v>0</v>
      </c>
      <c r="M430" s="41">
        <v>1</v>
      </c>
      <c r="N430" s="41">
        <v>1</v>
      </c>
      <c r="O430" s="41">
        <v>1</v>
      </c>
      <c r="P430" s="41">
        <v>1</v>
      </c>
      <c r="Q430" s="41">
        <v>1</v>
      </c>
      <c r="R430" s="41">
        <v>1</v>
      </c>
      <c r="S430" s="41">
        <v>1</v>
      </c>
      <c r="T430" s="41">
        <v>1</v>
      </c>
      <c r="U430" s="41">
        <v>1</v>
      </c>
      <c r="V430" s="41">
        <v>1</v>
      </c>
      <c r="W430" s="41">
        <v>0</v>
      </c>
      <c r="X430" s="41">
        <v>0</v>
      </c>
      <c r="Y430" s="41">
        <v>0</v>
      </c>
      <c r="Z430" s="41">
        <v>0</v>
      </c>
      <c r="AA430" s="41">
        <v>0</v>
      </c>
      <c r="AB430" s="41">
        <v>0</v>
      </c>
      <c r="AC430" s="90"/>
    </row>
    <row r="431" spans="3:29">
      <c r="C431" s="89"/>
      <c r="D431" s="121">
        <f t="shared" si="55"/>
        <v>3</v>
      </c>
      <c r="E431" s="41">
        <v>0</v>
      </c>
      <c r="F431" s="41">
        <v>0</v>
      </c>
      <c r="G431" s="41">
        <v>0</v>
      </c>
      <c r="H431" s="41">
        <v>0</v>
      </c>
      <c r="I431" s="41">
        <v>0</v>
      </c>
      <c r="J431" s="41">
        <v>0</v>
      </c>
      <c r="K431" s="41">
        <v>0</v>
      </c>
      <c r="L431" s="41">
        <v>0</v>
      </c>
      <c r="M431" s="41">
        <v>1</v>
      </c>
      <c r="N431" s="41">
        <v>1</v>
      </c>
      <c r="O431" s="41">
        <v>1</v>
      </c>
      <c r="P431" s="41">
        <v>1</v>
      </c>
      <c r="Q431" s="41">
        <v>1</v>
      </c>
      <c r="R431" s="41">
        <v>1</v>
      </c>
      <c r="S431" s="41">
        <v>1</v>
      </c>
      <c r="T431" s="41">
        <v>1</v>
      </c>
      <c r="U431" s="41">
        <v>1</v>
      </c>
      <c r="V431" s="41">
        <v>1</v>
      </c>
      <c r="W431" s="41">
        <v>0</v>
      </c>
      <c r="X431" s="41">
        <v>0</v>
      </c>
      <c r="Y431" s="41">
        <v>0</v>
      </c>
      <c r="Z431" s="41">
        <v>0</v>
      </c>
      <c r="AA431" s="41">
        <v>0</v>
      </c>
      <c r="AB431" s="41">
        <v>0</v>
      </c>
      <c r="AC431" s="90"/>
    </row>
    <row r="432" spans="3:29">
      <c r="C432" s="89"/>
      <c r="D432" s="121">
        <f t="shared" si="55"/>
        <v>4</v>
      </c>
      <c r="E432" s="41">
        <v>0</v>
      </c>
      <c r="F432" s="41">
        <v>0</v>
      </c>
      <c r="G432" s="41">
        <v>0</v>
      </c>
      <c r="H432" s="41">
        <v>0</v>
      </c>
      <c r="I432" s="41">
        <v>0</v>
      </c>
      <c r="J432" s="41">
        <v>0</v>
      </c>
      <c r="K432" s="41">
        <v>0</v>
      </c>
      <c r="L432" s="41">
        <v>0</v>
      </c>
      <c r="M432" s="41">
        <v>1</v>
      </c>
      <c r="N432" s="41">
        <v>1</v>
      </c>
      <c r="O432" s="41">
        <v>1</v>
      </c>
      <c r="P432" s="41">
        <v>1</v>
      </c>
      <c r="Q432" s="41">
        <v>1</v>
      </c>
      <c r="R432" s="41">
        <v>1</v>
      </c>
      <c r="S432" s="41">
        <v>1</v>
      </c>
      <c r="T432" s="41">
        <v>1</v>
      </c>
      <c r="U432" s="41">
        <v>1</v>
      </c>
      <c r="V432" s="41">
        <v>1</v>
      </c>
      <c r="W432" s="41">
        <v>0</v>
      </c>
      <c r="X432" s="41">
        <v>0</v>
      </c>
      <c r="Y432" s="41">
        <v>0</v>
      </c>
      <c r="Z432" s="41">
        <v>0</v>
      </c>
      <c r="AA432" s="41">
        <v>0</v>
      </c>
      <c r="AB432" s="41">
        <v>0</v>
      </c>
      <c r="AC432" s="90"/>
    </row>
    <row r="433" spans="3:29">
      <c r="C433" s="89"/>
      <c r="D433" s="121">
        <f t="shared" si="55"/>
        <v>5</v>
      </c>
      <c r="E433" s="41">
        <v>0</v>
      </c>
      <c r="F433" s="41">
        <v>0</v>
      </c>
      <c r="G433" s="41">
        <v>0</v>
      </c>
      <c r="H433" s="41">
        <v>0</v>
      </c>
      <c r="I433" s="41">
        <v>0</v>
      </c>
      <c r="J433" s="41">
        <v>0</v>
      </c>
      <c r="K433" s="41">
        <v>0</v>
      </c>
      <c r="L433" s="41">
        <v>0</v>
      </c>
      <c r="M433" s="41">
        <v>1</v>
      </c>
      <c r="N433" s="41">
        <v>1</v>
      </c>
      <c r="O433" s="41">
        <v>1</v>
      </c>
      <c r="P433" s="41">
        <v>1</v>
      </c>
      <c r="Q433" s="41">
        <v>1</v>
      </c>
      <c r="R433" s="41">
        <v>1</v>
      </c>
      <c r="S433" s="41">
        <v>1</v>
      </c>
      <c r="T433" s="41">
        <v>1</v>
      </c>
      <c r="U433" s="41">
        <v>1</v>
      </c>
      <c r="V433" s="41">
        <v>1</v>
      </c>
      <c r="W433" s="41">
        <v>0</v>
      </c>
      <c r="X433" s="41">
        <v>0</v>
      </c>
      <c r="Y433" s="41">
        <v>0</v>
      </c>
      <c r="Z433" s="41">
        <v>0</v>
      </c>
      <c r="AA433" s="41">
        <v>0</v>
      </c>
      <c r="AB433" s="41">
        <v>0</v>
      </c>
      <c r="AC433" s="90"/>
    </row>
    <row r="434" spans="3:29">
      <c r="C434" s="89"/>
      <c r="D434" s="121">
        <f t="shared" si="55"/>
        <v>6</v>
      </c>
      <c r="E434" s="41">
        <v>0</v>
      </c>
      <c r="F434" s="41">
        <v>0</v>
      </c>
      <c r="G434" s="41">
        <v>0</v>
      </c>
      <c r="H434" s="41">
        <v>0</v>
      </c>
      <c r="I434" s="41">
        <v>0</v>
      </c>
      <c r="J434" s="41">
        <v>0</v>
      </c>
      <c r="K434" s="41">
        <v>0</v>
      </c>
      <c r="L434" s="41">
        <v>0</v>
      </c>
      <c r="M434" s="41">
        <v>0</v>
      </c>
      <c r="N434" s="41">
        <v>0</v>
      </c>
      <c r="O434" s="41">
        <v>0</v>
      </c>
      <c r="P434" s="41">
        <v>0</v>
      </c>
      <c r="Q434" s="41">
        <v>0</v>
      </c>
      <c r="R434" s="41">
        <v>0</v>
      </c>
      <c r="S434" s="41">
        <v>0</v>
      </c>
      <c r="T434" s="41">
        <v>0</v>
      </c>
      <c r="U434" s="41">
        <v>0</v>
      </c>
      <c r="V434" s="41">
        <v>0</v>
      </c>
      <c r="W434" s="41">
        <v>0</v>
      </c>
      <c r="X434" s="41">
        <v>0</v>
      </c>
      <c r="Y434" s="41">
        <v>0</v>
      </c>
      <c r="Z434" s="41">
        <v>0</v>
      </c>
      <c r="AA434" s="41">
        <v>0</v>
      </c>
      <c r="AB434" s="41">
        <v>0</v>
      </c>
      <c r="AC434" s="90"/>
    </row>
    <row r="435" spans="3:29">
      <c r="C435" s="89"/>
      <c r="D435" s="121">
        <f t="shared" si="55"/>
        <v>7</v>
      </c>
      <c r="E435" s="41">
        <v>0</v>
      </c>
      <c r="F435" s="41">
        <v>0</v>
      </c>
      <c r="G435" s="41">
        <v>0</v>
      </c>
      <c r="H435" s="41">
        <v>0</v>
      </c>
      <c r="I435" s="41">
        <v>0</v>
      </c>
      <c r="J435" s="41">
        <v>0</v>
      </c>
      <c r="K435" s="41">
        <v>0</v>
      </c>
      <c r="L435" s="41">
        <v>0</v>
      </c>
      <c r="M435" s="41">
        <v>0</v>
      </c>
      <c r="N435" s="41">
        <v>0</v>
      </c>
      <c r="O435" s="41">
        <v>0</v>
      </c>
      <c r="P435" s="41">
        <v>0</v>
      </c>
      <c r="Q435" s="41">
        <v>0</v>
      </c>
      <c r="R435" s="41">
        <v>0</v>
      </c>
      <c r="S435" s="41">
        <v>0</v>
      </c>
      <c r="T435" s="41">
        <v>0</v>
      </c>
      <c r="U435" s="41">
        <v>0</v>
      </c>
      <c r="V435" s="41">
        <v>0</v>
      </c>
      <c r="W435" s="41">
        <v>0</v>
      </c>
      <c r="X435" s="41">
        <v>0</v>
      </c>
      <c r="Y435" s="41">
        <v>0</v>
      </c>
      <c r="Z435" s="41">
        <v>0</v>
      </c>
      <c r="AA435" s="41">
        <v>0</v>
      </c>
      <c r="AB435" s="41">
        <v>0</v>
      </c>
      <c r="AC435" s="90"/>
    </row>
    <row r="436" spans="3:29">
      <c r="C436" s="89"/>
      <c r="F436" s="42"/>
      <c r="G436" s="42"/>
      <c r="H436" s="42"/>
      <c r="I436" s="42"/>
      <c r="J436" s="42"/>
      <c r="K436" s="42"/>
      <c r="L436" s="42"/>
      <c r="M436" s="42"/>
      <c r="N436" s="42"/>
      <c r="O436" s="42"/>
      <c r="P436" s="42"/>
      <c r="Q436" s="42"/>
      <c r="R436" s="42"/>
      <c r="S436" s="42"/>
      <c r="T436" s="42"/>
      <c r="U436" s="42"/>
      <c r="V436" s="42"/>
      <c r="W436" s="42"/>
      <c r="X436" s="42"/>
      <c r="Y436" s="42"/>
      <c r="Z436" s="42"/>
      <c r="AA436" s="42"/>
      <c r="AB436" s="42"/>
      <c r="AC436" s="90"/>
    </row>
    <row r="437" spans="3:29">
      <c r="C437" s="89"/>
      <c r="E437" s="183" t="s">
        <v>50</v>
      </c>
      <c r="F437" s="183"/>
      <c r="G437" s="183"/>
      <c r="H437" s="183"/>
      <c r="I437" s="183"/>
      <c r="J437" s="183"/>
      <c r="K437" s="183"/>
      <c r="L437" s="183"/>
      <c r="M437" s="183"/>
      <c r="N437" s="183"/>
      <c r="O437" s="183"/>
      <c r="P437" s="183"/>
      <c r="Q437" s="42"/>
      <c r="R437" s="42"/>
      <c r="S437" s="42"/>
      <c r="T437" s="42"/>
      <c r="U437" s="42"/>
      <c r="V437" s="42"/>
      <c r="W437" s="42"/>
      <c r="X437" s="42"/>
      <c r="Y437" s="42"/>
      <c r="Z437" s="42"/>
      <c r="AA437" s="42"/>
      <c r="AB437" s="42"/>
      <c r="AC437" s="90"/>
    </row>
    <row r="438" spans="3:29">
      <c r="C438" s="89"/>
      <c r="D438" s="142" t="s">
        <v>186</v>
      </c>
      <c r="E438" s="48">
        <v>1</v>
      </c>
      <c r="F438" s="41">
        <f>E438+1</f>
        <v>2</v>
      </c>
      <c r="G438" s="41">
        <f t="shared" ref="G438:P438" si="56">F438+1</f>
        <v>3</v>
      </c>
      <c r="H438" s="41">
        <f t="shared" si="56"/>
        <v>4</v>
      </c>
      <c r="I438" s="41">
        <f t="shared" si="56"/>
        <v>5</v>
      </c>
      <c r="J438" s="41">
        <f t="shared" si="56"/>
        <v>6</v>
      </c>
      <c r="K438" s="41">
        <f t="shared" si="56"/>
        <v>7</v>
      </c>
      <c r="L438" s="41">
        <f t="shared" si="56"/>
        <v>8</v>
      </c>
      <c r="M438" s="41">
        <f t="shared" si="56"/>
        <v>9</v>
      </c>
      <c r="N438" s="41">
        <f t="shared" si="56"/>
        <v>10</v>
      </c>
      <c r="O438" s="41">
        <f t="shared" si="56"/>
        <v>11</v>
      </c>
      <c r="P438" s="41">
        <f t="shared" si="56"/>
        <v>12</v>
      </c>
      <c r="Q438" s="42"/>
      <c r="R438" s="42"/>
      <c r="S438" s="42"/>
      <c r="T438" s="42"/>
      <c r="U438" s="42"/>
      <c r="V438" s="42"/>
      <c r="W438" s="42"/>
      <c r="X438" s="42"/>
      <c r="Y438" s="42"/>
      <c r="Z438" s="42"/>
      <c r="AA438" s="42"/>
      <c r="AB438" s="42"/>
      <c r="AC438" s="90"/>
    </row>
    <row r="439" spans="3:29">
      <c r="C439" s="89"/>
      <c r="D439" s="121">
        <v>1</v>
      </c>
      <c r="E439" s="45">
        <v>1</v>
      </c>
      <c r="F439" s="35">
        <v>1</v>
      </c>
      <c r="G439" s="35">
        <v>1</v>
      </c>
      <c r="H439" s="35">
        <v>1</v>
      </c>
      <c r="I439" s="35">
        <v>1</v>
      </c>
      <c r="J439" s="35">
        <v>1</v>
      </c>
      <c r="K439" s="35">
        <v>1</v>
      </c>
      <c r="L439" s="35">
        <v>0.5</v>
      </c>
      <c r="M439" s="35">
        <v>1</v>
      </c>
      <c r="N439" s="35">
        <v>1</v>
      </c>
      <c r="O439" s="35">
        <v>1</v>
      </c>
      <c r="P439" s="35">
        <v>1</v>
      </c>
      <c r="Q439" s="42"/>
      <c r="R439" s="42"/>
      <c r="S439" s="42"/>
      <c r="T439" s="42"/>
      <c r="U439" s="42"/>
      <c r="V439" s="42"/>
      <c r="W439" s="42"/>
      <c r="X439" s="42"/>
      <c r="Y439" s="42"/>
      <c r="Z439" s="42"/>
      <c r="AA439" s="42"/>
      <c r="AB439" s="42"/>
      <c r="AC439" s="90"/>
    </row>
    <row r="440" spans="3:29">
      <c r="C440" s="89"/>
      <c r="D440" s="121">
        <v>2</v>
      </c>
      <c r="E440" s="45">
        <v>1</v>
      </c>
      <c r="F440" s="35">
        <v>1</v>
      </c>
      <c r="G440" s="35">
        <v>1</v>
      </c>
      <c r="H440" s="35">
        <v>0.5</v>
      </c>
      <c r="I440" s="35">
        <v>1</v>
      </c>
      <c r="J440" s="35">
        <v>1</v>
      </c>
      <c r="K440" s="35">
        <v>1</v>
      </c>
      <c r="L440" s="35">
        <v>0.5</v>
      </c>
      <c r="M440" s="35">
        <v>1</v>
      </c>
      <c r="N440" s="35">
        <v>1</v>
      </c>
      <c r="O440" s="35">
        <v>1</v>
      </c>
      <c r="P440" s="35">
        <v>1</v>
      </c>
      <c r="Q440" s="42"/>
      <c r="R440" s="42"/>
      <c r="S440" s="42"/>
      <c r="T440" s="42"/>
      <c r="U440" s="42"/>
      <c r="V440" s="42"/>
      <c r="W440" s="42"/>
      <c r="X440" s="42"/>
      <c r="Y440" s="42"/>
      <c r="Z440" s="42"/>
      <c r="AA440" s="42"/>
      <c r="AB440" s="42"/>
      <c r="AC440" s="90"/>
    </row>
    <row r="441" spans="3:29">
      <c r="C441" s="89"/>
      <c r="D441" s="121">
        <v>3</v>
      </c>
      <c r="E441" s="45">
        <v>1</v>
      </c>
      <c r="F441" s="35">
        <v>1</v>
      </c>
      <c r="G441" s="35">
        <v>1</v>
      </c>
      <c r="H441" s="35">
        <v>1</v>
      </c>
      <c r="I441" s="35">
        <v>1</v>
      </c>
      <c r="J441" s="35">
        <v>1</v>
      </c>
      <c r="K441" s="35">
        <v>1</v>
      </c>
      <c r="L441" s="35">
        <v>0.5</v>
      </c>
      <c r="M441" s="35">
        <v>1</v>
      </c>
      <c r="N441" s="35">
        <v>1</v>
      </c>
      <c r="O441" s="35">
        <v>1</v>
      </c>
      <c r="P441" s="35">
        <v>1</v>
      </c>
      <c r="Q441" s="42"/>
      <c r="R441" s="42"/>
      <c r="S441" s="42"/>
      <c r="T441" s="42"/>
      <c r="U441" s="42"/>
      <c r="V441" s="42"/>
      <c r="W441" s="42"/>
      <c r="X441" s="42"/>
      <c r="Y441" s="42"/>
      <c r="Z441" s="42"/>
      <c r="AA441" s="42"/>
      <c r="AB441" s="42"/>
      <c r="AC441" s="90"/>
    </row>
    <row r="442" spans="3:29">
      <c r="C442" s="89"/>
      <c r="D442" s="121">
        <v>4</v>
      </c>
      <c r="E442" s="45">
        <v>1</v>
      </c>
      <c r="F442" s="35">
        <v>1</v>
      </c>
      <c r="G442" s="35">
        <v>1</v>
      </c>
      <c r="H442" s="35">
        <v>1</v>
      </c>
      <c r="I442" s="35">
        <v>1</v>
      </c>
      <c r="J442" s="35">
        <v>1</v>
      </c>
      <c r="K442" s="35">
        <v>1</v>
      </c>
      <c r="L442" s="35">
        <v>0.5</v>
      </c>
      <c r="M442" s="35">
        <v>1</v>
      </c>
      <c r="N442" s="35">
        <v>1</v>
      </c>
      <c r="O442" s="35">
        <v>1</v>
      </c>
      <c r="P442" s="35">
        <v>0.5</v>
      </c>
      <c r="Q442" s="42"/>
      <c r="R442" s="42"/>
      <c r="S442" s="42"/>
      <c r="T442" s="42"/>
      <c r="U442" s="42"/>
      <c r="V442" s="42"/>
      <c r="W442" s="42"/>
      <c r="X442" s="42"/>
      <c r="Y442" s="42"/>
      <c r="Z442" s="42"/>
      <c r="AA442" s="42"/>
      <c r="AB442" s="42"/>
      <c r="AC442" s="90"/>
    </row>
    <row r="443" spans="3:29">
      <c r="C443" s="89"/>
      <c r="D443" s="121">
        <v>5</v>
      </c>
      <c r="F443" s="42"/>
      <c r="G443" s="35">
        <v>1</v>
      </c>
      <c r="H443" s="42"/>
      <c r="I443" s="35">
        <v>1</v>
      </c>
      <c r="J443" s="42"/>
      <c r="K443" s="42"/>
      <c r="L443" s="35">
        <v>1</v>
      </c>
      <c r="M443" s="42"/>
      <c r="N443" s="42"/>
      <c r="O443" s="35">
        <v>1</v>
      </c>
      <c r="P443" s="42"/>
      <c r="Q443" s="42"/>
      <c r="R443" s="42"/>
      <c r="S443" s="42"/>
      <c r="T443" s="42"/>
      <c r="U443" s="42"/>
      <c r="V443" s="42"/>
      <c r="W443" s="42"/>
      <c r="X443" s="42"/>
      <c r="Y443" s="42"/>
      <c r="Z443" s="42"/>
      <c r="AA443" s="42"/>
      <c r="AB443" s="42"/>
      <c r="AC443" s="90"/>
    </row>
    <row r="444" spans="3:29">
      <c r="C444" s="97"/>
      <c r="D444" s="53"/>
      <c r="E444" s="53"/>
      <c r="F444" s="53"/>
      <c r="G444" s="53"/>
      <c r="H444" s="53"/>
      <c r="I444" s="53"/>
      <c r="J444" s="53"/>
      <c r="K444" s="53"/>
      <c r="L444" s="53"/>
      <c r="M444" s="53"/>
      <c r="N444" s="53"/>
      <c r="O444" s="53"/>
      <c r="P444" s="53"/>
      <c r="Q444" s="53"/>
      <c r="R444" s="53"/>
      <c r="S444" s="53"/>
      <c r="T444" s="53"/>
      <c r="U444" s="53"/>
      <c r="V444" s="53"/>
      <c r="W444" s="53"/>
      <c r="X444" s="53"/>
      <c r="Y444" s="53"/>
      <c r="Z444" s="53"/>
      <c r="AA444" s="53"/>
      <c r="AB444" s="53"/>
      <c r="AC444" s="95"/>
    </row>
    <row r="506" ht="12.75" customHeight="1"/>
    <row r="507" ht="12.75" customHeight="1"/>
  </sheetData>
  <mergeCells count="64">
    <mergeCell ref="E427:AB427"/>
    <mergeCell ref="E437:P437"/>
    <mergeCell ref="D399:AA399"/>
    <mergeCell ref="E404:AB404"/>
    <mergeCell ref="E414:P414"/>
    <mergeCell ref="D422:AB422"/>
    <mergeCell ref="F374:X374"/>
    <mergeCell ref="D375:AB375"/>
    <mergeCell ref="E381:AB381"/>
    <mergeCell ref="E391:P391"/>
    <mergeCell ref="E361:P361"/>
    <mergeCell ref="D370:AB370"/>
    <mergeCell ref="E372:H372"/>
    <mergeCell ref="F373:X373"/>
    <mergeCell ref="E328:AB328"/>
    <mergeCell ref="E338:P338"/>
    <mergeCell ref="D346:AB346"/>
    <mergeCell ref="E351:AB351"/>
    <mergeCell ref="D299:AB299"/>
    <mergeCell ref="E305:AB305"/>
    <mergeCell ref="E315:P315"/>
    <mergeCell ref="D323:AA323"/>
    <mergeCell ref="E275:AB275"/>
    <mergeCell ref="E285:P285"/>
    <mergeCell ref="D294:AB294"/>
    <mergeCell ref="E296:H296"/>
    <mergeCell ref="D247:AA247"/>
    <mergeCell ref="E252:AB252"/>
    <mergeCell ref="E262:P262"/>
    <mergeCell ref="D270:AB270"/>
    <mergeCell ref="E220:H220"/>
    <mergeCell ref="D223:AB223"/>
    <mergeCell ref="E229:AB229"/>
    <mergeCell ref="E239:P239"/>
    <mergeCell ref="E209:P209"/>
    <mergeCell ref="D218:AB218"/>
    <mergeCell ref="D171:AA171"/>
    <mergeCell ref="E176:AB176"/>
    <mergeCell ref="E186:P186"/>
    <mergeCell ref="F145:X145"/>
    <mergeCell ref="F146:X146"/>
    <mergeCell ref="D147:AB147"/>
    <mergeCell ref="E153:AB153"/>
    <mergeCell ref="C2:AC2"/>
    <mergeCell ref="D4:AB4"/>
    <mergeCell ref="E6:H6"/>
    <mergeCell ref="E12:AB12"/>
    <mergeCell ref="E123:AB123"/>
    <mergeCell ref="E199:AB199"/>
    <mergeCell ref="D194:AB194"/>
    <mergeCell ref="E30:AB30"/>
    <mergeCell ref="E40:P40"/>
    <mergeCell ref="E22:P22"/>
    <mergeCell ref="E58:P58"/>
    <mergeCell ref="E66:AB66"/>
    <mergeCell ref="E76:P76"/>
    <mergeCell ref="D142:AB142"/>
    <mergeCell ref="E144:H144"/>
    <mergeCell ref="E133:P133"/>
    <mergeCell ref="E84:AB84"/>
    <mergeCell ref="E94:P94"/>
    <mergeCell ref="E102:AB102"/>
    <mergeCell ref="E112:P112"/>
    <mergeCell ref="E163:P163"/>
  </mergeCells>
  <phoneticPr fontId="5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8"/>
  <dimension ref="B1:AC597"/>
  <sheetViews>
    <sheetView topLeftCell="A571" zoomScale="90" zoomScaleNormal="90" workbookViewId="0">
      <selection activeCell="D580" sqref="D580:D595"/>
    </sheetView>
  </sheetViews>
  <sheetFormatPr baseColWidth="10" defaultColWidth="11.42578125" defaultRowHeight="12.75"/>
  <cols>
    <col min="1" max="1" width="2.7109375" customWidth="1"/>
    <col min="2" max="2" width="3.85546875" customWidth="1"/>
    <col min="3" max="3" width="2.85546875" customWidth="1"/>
    <col min="4" max="4" width="21.28515625" customWidth="1"/>
    <col min="5" max="5" width="5.85546875" style="42" customWidth="1"/>
    <col min="6" max="28" width="5.85546875" customWidth="1"/>
    <col min="29" max="29" width="2.85546875" customWidth="1"/>
    <col min="30" max="30" width="3.28515625" customWidth="1"/>
  </cols>
  <sheetData>
    <row r="1" spans="3:29" ht="13.5" thickBot="1"/>
    <row r="2" spans="3:29" ht="17.25" customHeight="1" thickBot="1">
      <c r="C2" s="187" t="s">
        <v>168</v>
      </c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  <c r="AB2" s="187"/>
      <c r="AC2" s="187"/>
    </row>
    <row r="3" spans="3:29">
      <c r="C3" s="42"/>
      <c r="D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</row>
    <row r="4" spans="3:29">
      <c r="C4" s="42"/>
      <c r="D4" s="188" t="s">
        <v>0</v>
      </c>
      <c r="E4" s="188"/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8"/>
      <c r="Q4" s="188"/>
      <c r="R4" s="188"/>
      <c r="S4" s="188"/>
      <c r="T4" s="188"/>
      <c r="U4" s="188"/>
      <c r="V4" s="188"/>
      <c r="W4" s="188"/>
      <c r="X4" s="188"/>
      <c r="Y4" s="188"/>
      <c r="Z4" s="188"/>
      <c r="AA4" s="188"/>
      <c r="AB4" s="188"/>
      <c r="AC4" s="42"/>
    </row>
    <row r="5" spans="3:29">
      <c r="C5" s="87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88"/>
    </row>
    <row r="6" spans="3:29">
      <c r="C6" s="89"/>
      <c r="D6" s="14" t="s">
        <v>188</v>
      </c>
      <c r="E6" s="175" t="s">
        <v>83</v>
      </c>
      <c r="F6" s="175"/>
      <c r="G6" s="175"/>
      <c r="H6" s="175"/>
      <c r="I6" s="42" t="s">
        <v>2</v>
      </c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90"/>
    </row>
    <row r="7" spans="3:29">
      <c r="C7" s="89"/>
      <c r="D7" s="1" t="s">
        <v>3</v>
      </c>
      <c r="E7" s="44" t="s">
        <v>4</v>
      </c>
      <c r="F7" s="44" t="s">
        <v>5</v>
      </c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  <c r="R7" s="42"/>
      <c r="S7" s="42"/>
      <c r="T7" s="42"/>
      <c r="U7" s="42"/>
      <c r="V7" s="42"/>
      <c r="W7" s="42"/>
      <c r="X7" s="42"/>
      <c r="Y7" s="42"/>
      <c r="Z7" s="42"/>
      <c r="AA7" s="42"/>
      <c r="AB7" s="42"/>
      <c r="AC7" s="90"/>
    </row>
    <row r="8" spans="3:29">
      <c r="C8" s="89"/>
      <c r="D8" s="1" t="s">
        <v>6</v>
      </c>
      <c r="E8" s="35">
        <v>19</v>
      </c>
      <c r="F8" s="35">
        <v>26</v>
      </c>
      <c r="G8" s="32"/>
      <c r="H8" s="39"/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  <c r="AC8" s="90"/>
    </row>
    <row r="9" spans="3:29">
      <c r="C9" s="89"/>
      <c r="D9" s="1" t="s">
        <v>7</v>
      </c>
      <c r="E9" s="35">
        <v>16</v>
      </c>
      <c r="F9" s="35">
        <v>30</v>
      </c>
      <c r="G9" s="32"/>
      <c r="H9" s="9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90"/>
    </row>
    <row r="10" spans="3:29">
      <c r="C10" s="89"/>
      <c r="D10" s="1" t="s">
        <v>8</v>
      </c>
      <c r="E10" s="35">
        <v>7</v>
      </c>
      <c r="F10" s="35">
        <v>30</v>
      </c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90"/>
    </row>
    <row r="11" spans="3:29" ht="6" customHeight="1">
      <c r="C11" s="89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90"/>
    </row>
    <row r="12" spans="3:29">
      <c r="C12" s="74"/>
      <c r="D12" s="15" t="s">
        <v>187</v>
      </c>
      <c r="E12" s="145" t="s">
        <v>9</v>
      </c>
      <c r="F12" s="146"/>
      <c r="G12" s="146"/>
      <c r="H12" s="146"/>
      <c r="I12" s="146"/>
      <c r="J12" s="146"/>
      <c r="K12" s="146"/>
      <c r="L12" s="146"/>
      <c r="M12" s="146"/>
      <c r="N12" s="146"/>
      <c r="O12" s="146"/>
      <c r="P12" s="146"/>
      <c r="Q12" s="146"/>
      <c r="R12" s="146"/>
      <c r="S12" s="146"/>
      <c r="T12" s="146"/>
      <c r="U12" s="146"/>
      <c r="V12" s="146"/>
      <c r="W12" s="146"/>
      <c r="X12" s="146"/>
      <c r="Y12" s="146"/>
      <c r="Z12" s="146"/>
      <c r="AA12" s="146"/>
      <c r="AB12" s="147"/>
      <c r="AC12" s="33"/>
    </row>
    <row r="13" spans="3:29">
      <c r="C13" s="89"/>
      <c r="D13" s="142" t="s">
        <v>10</v>
      </c>
      <c r="E13" s="41">
        <v>1</v>
      </c>
      <c r="F13" s="41">
        <f>E13+1</f>
        <v>2</v>
      </c>
      <c r="G13" s="41">
        <f t="shared" ref="G13:AA13" si="0">F13+1</f>
        <v>3</v>
      </c>
      <c r="H13" s="41">
        <f t="shared" si="0"/>
        <v>4</v>
      </c>
      <c r="I13" s="41">
        <f t="shared" si="0"/>
        <v>5</v>
      </c>
      <c r="J13" s="41">
        <f t="shared" si="0"/>
        <v>6</v>
      </c>
      <c r="K13" s="41">
        <f t="shared" si="0"/>
        <v>7</v>
      </c>
      <c r="L13" s="41">
        <f t="shared" si="0"/>
        <v>8</v>
      </c>
      <c r="M13" s="41">
        <f t="shared" si="0"/>
        <v>9</v>
      </c>
      <c r="N13" s="41">
        <f t="shared" si="0"/>
        <v>10</v>
      </c>
      <c r="O13" s="41">
        <f t="shared" si="0"/>
        <v>11</v>
      </c>
      <c r="P13" s="41">
        <f t="shared" si="0"/>
        <v>12</v>
      </c>
      <c r="Q13" s="41">
        <f t="shared" si="0"/>
        <v>13</v>
      </c>
      <c r="R13" s="41">
        <f t="shared" si="0"/>
        <v>14</v>
      </c>
      <c r="S13" s="41">
        <f t="shared" si="0"/>
        <v>15</v>
      </c>
      <c r="T13" s="41">
        <f t="shared" si="0"/>
        <v>16</v>
      </c>
      <c r="U13" s="41">
        <f t="shared" si="0"/>
        <v>17</v>
      </c>
      <c r="V13" s="41">
        <f t="shared" si="0"/>
        <v>18</v>
      </c>
      <c r="W13" s="41">
        <f t="shared" si="0"/>
        <v>19</v>
      </c>
      <c r="X13" s="41">
        <f t="shared" si="0"/>
        <v>20</v>
      </c>
      <c r="Y13" s="41">
        <f t="shared" si="0"/>
        <v>21</v>
      </c>
      <c r="Z13" s="41">
        <f t="shared" si="0"/>
        <v>22</v>
      </c>
      <c r="AA13" s="41">
        <f t="shared" si="0"/>
        <v>23</v>
      </c>
      <c r="AB13" s="41">
        <f>AA13+1</f>
        <v>24</v>
      </c>
      <c r="AC13" s="90"/>
    </row>
    <row r="14" spans="3:29">
      <c r="C14" s="89"/>
      <c r="D14" s="121">
        <v>1</v>
      </c>
      <c r="E14" s="72">
        <v>0</v>
      </c>
      <c r="F14" s="72">
        <v>0</v>
      </c>
      <c r="G14" s="72">
        <v>0</v>
      </c>
      <c r="H14" s="72">
        <v>0</v>
      </c>
      <c r="I14" s="72">
        <v>0</v>
      </c>
      <c r="J14" s="72">
        <v>0</v>
      </c>
      <c r="K14" s="72">
        <v>0</v>
      </c>
      <c r="L14" s="72">
        <v>0</v>
      </c>
      <c r="M14" s="72">
        <v>0.3</v>
      </c>
      <c r="N14" s="72">
        <v>0</v>
      </c>
      <c r="O14" s="72">
        <v>0</v>
      </c>
      <c r="P14" s="72">
        <v>0</v>
      </c>
      <c r="Q14" s="72">
        <v>0.05</v>
      </c>
      <c r="R14" s="72">
        <v>0</v>
      </c>
      <c r="S14" s="72">
        <v>0</v>
      </c>
      <c r="T14" s="72">
        <v>0</v>
      </c>
      <c r="U14" s="72">
        <v>0.3</v>
      </c>
      <c r="V14" s="72">
        <v>0</v>
      </c>
      <c r="W14" s="72">
        <v>0</v>
      </c>
      <c r="X14" s="72">
        <v>0</v>
      </c>
      <c r="Y14" s="72">
        <v>0</v>
      </c>
      <c r="Z14" s="72">
        <v>0</v>
      </c>
      <c r="AA14" s="72">
        <v>0</v>
      </c>
      <c r="AB14" s="72">
        <v>0</v>
      </c>
      <c r="AC14" s="90"/>
    </row>
    <row r="15" spans="3:29">
      <c r="C15" s="89"/>
      <c r="D15" s="121">
        <f t="shared" ref="D15:D20" si="1">D14+1</f>
        <v>2</v>
      </c>
      <c r="E15" s="72">
        <v>0</v>
      </c>
      <c r="F15" s="72">
        <v>0</v>
      </c>
      <c r="G15" s="72">
        <v>0</v>
      </c>
      <c r="H15" s="72">
        <v>0</v>
      </c>
      <c r="I15" s="72">
        <v>0</v>
      </c>
      <c r="J15" s="72">
        <v>0</v>
      </c>
      <c r="K15" s="72">
        <v>0</v>
      </c>
      <c r="L15" s="72">
        <v>0</v>
      </c>
      <c r="M15" s="72">
        <v>0.3</v>
      </c>
      <c r="N15" s="72">
        <v>0</v>
      </c>
      <c r="O15" s="72">
        <v>0</v>
      </c>
      <c r="P15" s="72">
        <v>0</v>
      </c>
      <c r="Q15" s="72">
        <v>0.05</v>
      </c>
      <c r="R15" s="72">
        <v>0</v>
      </c>
      <c r="S15" s="72">
        <v>0</v>
      </c>
      <c r="T15" s="72">
        <v>0</v>
      </c>
      <c r="U15" s="72">
        <v>0.3</v>
      </c>
      <c r="V15" s="72">
        <v>0</v>
      </c>
      <c r="W15" s="72">
        <v>0</v>
      </c>
      <c r="X15" s="72">
        <v>0</v>
      </c>
      <c r="Y15" s="72">
        <v>0</v>
      </c>
      <c r="Z15" s="72">
        <v>0</v>
      </c>
      <c r="AA15" s="72">
        <v>0</v>
      </c>
      <c r="AB15" s="72">
        <v>0</v>
      </c>
      <c r="AC15" s="90"/>
    </row>
    <row r="16" spans="3:29">
      <c r="C16" s="89"/>
      <c r="D16" s="121">
        <f t="shared" si="1"/>
        <v>3</v>
      </c>
      <c r="E16" s="72">
        <v>0</v>
      </c>
      <c r="F16" s="72">
        <v>0</v>
      </c>
      <c r="G16" s="72">
        <v>0</v>
      </c>
      <c r="H16" s="72">
        <v>0</v>
      </c>
      <c r="I16" s="72">
        <v>0</v>
      </c>
      <c r="J16" s="72">
        <v>0</v>
      </c>
      <c r="K16" s="72">
        <v>0</v>
      </c>
      <c r="L16" s="72">
        <v>0</v>
      </c>
      <c r="M16" s="72">
        <v>0.3</v>
      </c>
      <c r="N16" s="72">
        <v>0</v>
      </c>
      <c r="O16" s="72">
        <v>0</v>
      </c>
      <c r="P16" s="72">
        <v>0</v>
      </c>
      <c r="Q16" s="72">
        <v>0.05</v>
      </c>
      <c r="R16" s="72">
        <v>0</v>
      </c>
      <c r="S16" s="72">
        <v>0</v>
      </c>
      <c r="T16" s="72">
        <v>0</v>
      </c>
      <c r="U16" s="72">
        <v>0.3</v>
      </c>
      <c r="V16" s="72">
        <v>0</v>
      </c>
      <c r="W16" s="72">
        <v>0</v>
      </c>
      <c r="X16" s="72">
        <v>0</v>
      </c>
      <c r="Y16" s="72">
        <v>0</v>
      </c>
      <c r="Z16" s="72">
        <v>0</v>
      </c>
      <c r="AA16" s="72">
        <v>0</v>
      </c>
      <c r="AB16" s="72">
        <v>0</v>
      </c>
      <c r="AC16" s="90"/>
    </row>
    <row r="17" spans="3:29">
      <c r="C17" s="89"/>
      <c r="D17" s="121">
        <f t="shared" si="1"/>
        <v>4</v>
      </c>
      <c r="E17" s="72">
        <v>0</v>
      </c>
      <c r="F17" s="72">
        <v>0</v>
      </c>
      <c r="G17" s="72">
        <v>0</v>
      </c>
      <c r="H17" s="72">
        <v>0</v>
      </c>
      <c r="I17" s="72">
        <v>0</v>
      </c>
      <c r="J17" s="72">
        <v>0</v>
      </c>
      <c r="K17" s="72">
        <v>0</v>
      </c>
      <c r="L17" s="72">
        <v>0</v>
      </c>
      <c r="M17" s="72">
        <v>0.3</v>
      </c>
      <c r="N17" s="72">
        <v>0</v>
      </c>
      <c r="O17" s="72">
        <v>0</v>
      </c>
      <c r="P17" s="72">
        <v>0</v>
      </c>
      <c r="Q17" s="72">
        <v>0.05</v>
      </c>
      <c r="R17" s="72">
        <v>0</v>
      </c>
      <c r="S17" s="72">
        <v>0</v>
      </c>
      <c r="T17" s="72">
        <v>0</v>
      </c>
      <c r="U17" s="72">
        <v>0.3</v>
      </c>
      <c r="V17" s="72">
        <v>0</v>
      </c>
      <c r="W17" s="72">
        <v>0</v>
      </c>
      <c r="X17" s="72">
        <v>0</v>
      </c>
      <c r="Y17" s="72">
        <v>0</v>
      </c>
      <c r="Z17" s="72">
        <v>0</v>
      </c>
      <c r="AA17" s="72">
        <v>0</v>
      </c>
      <c r="AB17" s="72">
        <v>0</v>
      </c>
      <c r="AC17" s="90"/>
    </row>
    <row r="18" spans="3:29">
      <c r="C18" s="89"/>
      <c r="D18" s="121">
        <f t="shared" si="1"/>
        <v>5</v>
      </c>
      <c r="E18" s="72">
        <v>0</v>
      </c>
      <c r="F18" s="72">
        <v>0</v>
      </c>
      <c r="G18" s="72">
        <v>0</v>
      </c>
      <c r="H18" s="72">
        <v>0</v>
      </c>
      <c r="I18" s="72">
        <v>0</v>
      </c>
      <c r="J18" s="72">
        <v>0</v>
      </c>
      <c r="K18" s="72">
        <v>0</v>
      </c>
      <c r="L18" s="72">
        <v>0</v>
      </c>
      <c r="M18" s="72">
        <v>0.3</v>
      </c>
      <c r="N18" s="72">
        <v>0</v>
      </c>
      <c r="O18" s="72">
        <v>0</v>
      </c>
      <c r="P18" s="72">
        <v>0</v>
      </c>
      <c r="Q18" s="72">
        <v>0.05</v>
      </c>
      <c r="R18" s="72">
        <v>0</v>
      </c>
      <c r="S18" s="72">
        <v>0</v>
      </c>
      <c r="T18" s="72">
        <v>0</v>
      </c>
      <c r="U18" s="72">
        <v>0.3</v>
      </c>
      <c r="V18" s="72">
        <v>0</v>
      </c>
      <c r="W18" s="72">
        <v>0</v>
      </c>
      <c r="X18" s="72">
        <v>0</v>
      </c>
      <c r="Y18" s="72">
        <v>0</v>
      </c>
      <c r="Z18" s="72">
        <v>0</v>
      </c>
      <c r="AA18" s="72">
        <v>0</v>
      </c>
      <c r="AB18" s="72">
        <v>0</v>
      </c>
      <c r="AC18" s="90"/>
    </row>
    <row r="19" spans="3:29">
      <c r="C19" s="89"/>
      <c r="D19" s="121">
        <f t="shared" si="1"/>
        <v>6</v>
      </c>
      <c r="E19" s="72">
        <v>0</v>
      </c>
      <c r="F19" s="72">
        <v>0</v>
      </c>
      <c r="G19" s="72">
        <v>0</v>
      </c>
      <c r="H19" s="72">
        <v>0</v>
      </c>
      <c r="I19" s="72">
        <v>0</v>
      </c>
      <c r="J19" s="72">
        <v>0</v>
      </c>
      <c r="K19" s="72">
        <v>0</v>
      </c>
      <c r="L19" s="72">
        <v>0</v>
      </c>
      <c r="M19" s="72">
        <v>0</v>
      </c>
      <c r="N19" s="72">
        <v>0</v>
      </c>
      <c r="O19" s="72">
        <v>0</v>
      </c>
      <c r="P19" s="72">
        <v>0</v>
      </c>
      <c r="Q19" s="72">
        <v>0</v>
      </c>
      <c r="R19" s="72">
        <v>0</v>
      </c>
      <c r="S19" s="72">
        <v>0</v>
      </c>
      <c r="T19" s="72">
        <v>0</v>
      </c>
      <c r="U19" s="72">
        <v>0</v>
      </c>
      <c r="V19" s="72">
        <v>0</v>
      </c>
      <c r="W19" s="72">
        <v>0</v>
      </c>
      <c r="X19" s="72">
        <v>0</v>
      </c>
      <c r="Y19" s="72">
        <v>0</v>
      </c>
      <c r="Z19" s="72">
        <v>0</v>
      </c>
      <c r="AA19" s="72">
        <v>0</v>
      </c>
      <c r="AB19" s="72">
        <v>0</v>
      </c>
      <c r="AC19" s="90"/>
    </row>
    <row r="20" spans="3:29">
      <c r="C20" s="89"/>
      <c r="D20" s="121">
        <f t="shared" si="1"/>
        <v>7</v>
      </c>
      <c r="E20" s="72">
        <v>0</v>
      </c>
      <c r="F20" s="72">
        <v>0</v>
      </c>
      <c r="G20" s="72">
        <v>0</v>
      </c>
      <c r="H20" s="72">
        <v>0</v>
      </c>
      <c r="I20" s="72">
        <v>0</v>
      </c>
      <c r="J20" s="72">
        <v>0</v>
      </c>
      <c r="K20" s="72">
        <v>0</v>
      </c>
      <c r="L20" s="72">
        <v>0</v>
      </c>
      <c r="M20" s="72">
        <v>0</v>
      </c>
      <c r="N20" s="72">
        <v>0</v>
      </c>
      <c r="O20" s="72">
        <v>0</v>
      </c>
      <c r="P20" s="72">
        <v>0</v>
      </c>
      <c r="Q20" s="72">
        <v>0</v>
      </c>
      <c r="R20" s="72">
        <v>0</v>
      </c>
      <c r="S20" s="72">
        <v>0</v>
      </c>
      <c r="T20" s="72">
        <v>0</v>
      </c>
      <c r="U20" s="72">
        <v>0</v>
      </c>
      <c r="V20" s="72">
        <v>0</v>
      </c>
      <c r="W20" s="72">
        <v>0</v>
      </c>
      <c r="X20" s="72">
        <v>0</v>
      </c>
      <c r="Y20" s="72">
        <v>0</v>
      </c>
      <c r="Z20" s="72">
        <v>0</v>
      </c>
      <c r="AA20" s="72">
        <v>0</v>
      </c>
      <c r="AB20" s="72">
        <v>0</v>
      </c>
      <c r="AC20" s="90"/>
    </row>
    <row r="21" spans="3:29" ht="9.75" customHeight="1">
      <c r="C21" s="89"/>
      <c r="F21" s="42"/>
      <c r="G21" s="42"/>
      <c r="H21" s="42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90"/>
    </row>
    <row r="22" spans="3:29">
      <c r="C22" s="89"/>
      <c r="E22" s="183" t="s">
        <v>11</v>
      </c>
      <c r="F22" s="183"/>
      <c r="G22" s="183"/>
      <c r="H22" s="183"/>
      <c r="I22" s="183"/>
      <c r="J22" s="183"/>
      <c r="K22" s="183"/>
      <c r="L22" s="183"/>
      <c r="M22" s="183"/>
      <c r="N22" s="183"/>
      <c r="O22" s="183"/>
      <c r="P22" s="183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90"/>
    </row>
    <row r="23" spans="3:29">
      <c r="C23" s="89"/>
      <c r="D23" s="142" t="s">
        <v>186</v>
      </c>
      <c r="E23" s="41">
        <v>1</v>
      </c>
      <c r="F23" s="41">
        <f>E23+1</f>
        <v>2</v>
      </c>
      <c r="G23" s="41">
        <f t="shared" ref="G23:P23" si="2">F23+1</f>
        <v>3</v>
      </c>
      <c r="H23" s="41">
        <f t="shared" si="2"/>
        <v>4</v>
      </c>
      <c r="I23" s="41">
        <f t="shared" si="2"/>
        <v>5</v>
      </c>
      <c r="J23" s="41">
        <f t="shared" si="2"/>
        <v>6</v>
      </c>
      <c r="K23" s="41">
        <f t="shared" si="2"/>
        <v>7</v>
      </c>
      <c r="L23" s="41">
        <f t="shared" si="2"/>
        <v>8</v>
      </c>
      <c r="M23" s="41">
        <f t="shared" si="2"/>
        <v>9</v>
      </c>
      <c r="N23" s="41">
        <f t="shared" si="2"/>
        <v>10</v>
      </c>
      <c r="O23" s="41">
        <f t="shared" si="2"/>
        <v>11</v>
      </c>
      <c r="P23" s="41">
        <f t="shared" si="2"/>
        <v>12</v>
      </c>
      <c r="Q23" s="42" t="s">
        <v>12</v>
      </c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90"/>
    </row>
    <row r="24" spans="3:29">
      <c r="C24" s="89"/>
      <c r="D24" s="121">
        <v>1</v>
      </c>
      <c r="E24" s="35">
        <v>0</v>
      </c>
      <c r="F24" s="35">
        <v>0</v>
      </c>
      <c r="G24" s="35">
        <v>1</v>
      </c>
      <c r="H24" s="35">
        <v>1</v>
      </c>
      <c r="I24" s="35">
        <v>1</v>
      </c>
      <c r="J24" s="35">
        <v>1</v>
      </c>
      <c r="K24" s="35">
        <v>0.5</v>
      </c>
      <c r="L24" s="35">
        <v>0.5</v>
      </c>
      <c r="M24" s="35">
        <v>1</v>
      </c>
      <c r="N24" s="35">
        <v>1</v>
      </c>
      <c r="O24" s="35">
        <v>0</v>
      </c>
      <c r="P24" s="35">
        <v>1</v>
      </c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90"/>
    </row>
    <row r="25" spans="3:29">
      <c r="C25" s="89"/>
      <c r="D25" s="121">
        <v>2</v>
      </c>
      <c r="E25" s="45">
        <v>1</v>
      </c>
      <c r="F25" s="35">
        <v>0</v>
      </c>
      <c r="G25" s="35">
        <v>1</v>
      </c>
      <c r="H25" s="35">
        <v>0</v>
      </c>
      <c r="I25" s="35">
        <v>1</v>
      </c>
      <c r="J25" s="35">
        <v>1</v>
      </c>
      <c r="K25" s="35">
        <v>0.5</v>
      </c>
      <c r="L25" s="35">
        <v>0.5</v>
      </c>
      <c r="M25" s="35">
        <v>1</v>
      </c>
      <c r="N25" s="35">
        <v>1</v>
      </c>
      <c r="O25" s="35">
        <v>1</v>
      </c>
      <c r="P25" s="35">
        <v>1</v>
      </c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90"/>
    </row>
    <row r="26" spans="3:29">
      <c r="C26" s="89"/>
      <c r="D26" s="121">
        <v>3</v>
      </c>
      <c r="E26" s="45">
        <v>1</v>
      </c>
      <c r="F26" s="35">
        <v>1</v>
      </c>
      <c r="G26" s="35">
        <v>1</v>
      </c>
      <c r="H26" s="35">
        <v>0</v>
      </c>
      <c r="I26" s="35">
        <v>1</v>
      </c>
      <c r="J26" s="35">
        <v>1</v>
      </c>
      <c r="K26" s="35">
        <v>0.5</v>
      </c>
      <c r="L26" s="35">
        <v>0.5</v>
      </c>
      <c r="M26" s="35">
        <v>1</v>
      </c>
      <c r="N26" s="35">
        <v>1</v>
      </c>
      <c r="O26" s="35">
        <v>1</v>
      </c>
      <c r="P26" s="35">
        <v>1</v>
      </c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90"/>
    </row>
    <row r="27" spans="3:29">
      <c r="C27" s="89"/>
      <c r="D27" s="121">
        <v>4</v>
      </c>
      <c r="E27" s="45">
        <v>1</v>
      </c>
      <c r="F27" s="35">
        <v>1</v>
      </c>
      <c r="G27" s="35">
        <v>1</v>
      </c>
      <c r="H27" s="35">
        <v>1</v>
      </c>
      <c r="I27" s="35">
        <v>1</v>
      </c>
      <c r="J27" s="35">
        <v>1</v>
      </c>
      <c r="K27" s="35">
        <v>0.5</v>
      </c>
      <c r="L27" s="35">
        <v>0.5</v>
      </c>
      <c r="M27" s="35">
        <v>1</v>
      </c>
      <c r="N27" s="35">
        <v>0</v>
      </c>
      <c r="O27" s="35">
        <v>1</v>
      </c>
      <c r="P27" s="35">
        <v>0</v>
      </c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90"/>
    </row>
    <row r="28" spans="3:29">
      <c r="C28" s="89"/>
      <c r="D28" s="121">
        <v>5</v>
      </c>
      <c r="F28" s="42"/>
      <c r="G28" s="35">
        <v>1</v>
      </c>
      <c r="H28" s="42"/>
      <c r="I28" s="35">
        <v>1</v>
      </c>
      <c r="J28" s="42"/>
      <c r="K28" s="42"/>
      <c r="L28" s="35">
        <v>0.5</v>
      </c>
      <c r="M28" s="42"/>
      <c r="N28" s="42"/>
      <c r="O28" s="35">
        <v>1</v>
      </c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90"/>
    </row>
    <row r="29" spans="3:29">
      <c r="C29" s="89"/>
      <c r="F29" s="42"/>
      <c r="G29" s="42"/>
      <c r="H29" s="42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90"/>
    </row>
    <row r="30" spans="3:29">
      <c r="C30" s="89"/>
      <c r="D30" s="15" t="s">
        <v>189</v>
      </c>
      <c r="E30" s="183" t="s">
        <v>13</v>
      </c>
      <c r="F30" s="183"/>
      <c r="G30" s="183"/>
      <c r="H30" s="183"/>
      <c r="I30" s="183"/>
      <c r="J30" s="183"/>
      <c r="K30" s="183"/>
      <c r="L30" s="183"/>
      <c r="M30" s="183"/>
      <c r="N30" s="183"/>
      <c r="O30" s="183"/>
      <c r="P30" s="183"/>
      <c r="Q30" s="183"/>
      <c r="R30" s="183"/>
      <c r="S30" s="183"/>
      <c r="T30" s="183"/>
      <c r="U30" s="183"/>
      <c r="V30" s="183"/>
      <c r="W30" s="183"/>
      <c r="X30" s="183"/>
      <c r="Y30" s="183"/>
      <c r="Z30" s="183"/>
      <c r="AA30" s="183"/>
      <c r="AB30" s="183"/>
      <c r="AC30" s="90"/>
    </row>
    <row r="31" spans="3:29">
      <c r="C31" s="89"/>
      <c r="D31" s="142" t="s">
        <v>10</v>
      </c>
      <c r="E31" s="41">
        <v>1</v>
      </c>
      <c r="F31" s="41">
        <f>E31+1</f>
        <v>2</v>
      </c>
      <c r="G31" s="41">
        <f t="shared" ref="G31:AA31" si="3">F31+1</f>
        <v>3</v>
      </c>
      <c r="H31" s="41">
        <f t="shared" si="3"/>
        <v>4</v>
      </c>
      <c r="I31" s="41">
        <f t="shared" si="3"/>
        <v>5</v>
      </c>
      <c r="J31" s="41">
        <f t="shared" si="3"/>
        <v>6</v>
      </c>
      <c r="K31" s="41">
        <f t="shared" si="3"/>
        <v>7</v>
      </c>
      <c r="L31" s="41">
        <f t="shared" si="3"/>
        <v>8</v>
      </c>
      <c r="M31" s="41">
        <f t="shared" si="3"/>
        <v>9</v>
      </c>
      <c r="N31" s="41">
        <f t="shared" si="3"/>
        <v>10</v>
      </c>
      <c r="O31" s="41">
        <f t="shared" si="3"/>
        <v>11</v>
      </c>
      <c r="P31" s="41">
        <f t="shared" si="3"/>
        <v>12</v>
      </c>
      <c r="Q31" s="41">
        <f t="shared" si="3"/>
        <v>13</v>
      </c>
      <c r="R31" s="41">
        <f t="shared" si="3"/>
        <v>14</v>
      </c>
      <c r="S31" s="41">
        <f t="shared" si="3"/>
        <v>15</v>
      </c>
      <c r="T31" s="41">
        <f t="shared" si="3"/>
        <v>16</v>
      </c>
      <c r="U31" s="41">
        <f t="shared" si="3"/>
        <v>17</v>
      </c>
      <c r="V31" s="41">
        <f t="shared" si="3"/>
        <v>18</v>
      </c>
      <c r="W31" s="41">
        <f t="shared" si="3"/>
        <v>19</v>
      </c>
      <c r="X31" s="41">
        <f t="shared" si="3"/>
        <v>20</v>
      </c>
      <c r="Y31" s="41">
        <f t="shared" si="3"/>
        <v>21</v>
      </c>
      <c r="Z31" s="41">
        <f t="shared" si="3"/>
        <v>22</v>
      </c>
      <c r="AA31" s="41">
        <f t="shared" si="3"/>
        <v>23</v>
      </c>
      <c r="AB31" s="41">
        <f>AA31+1</f>
        <v>24</v>
      </c>
      <c r="AC31" s="90"/>
    </row>
    <row r="32" spans="3:29">
      <c r="C32" s="89"/>
      <c r="D32" s="121">
        <v>1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5">
        <v>1</v>
      </c>
      <c r="N32" s="35">
        <v>1</v>
      </c>
      <c r="O32" s="35">
        <v>1</v>
      </c>
      <c r="P32" s="35">
        <v>1</v>
      </c>
      <c r="Q32" s="35">
        <v>1</v>
      </c>
      <c r="R32" s="35">
        <v>1</v>
      </c>
      <c r="S32" s="35">
        <v>1</v>
      </c>
      <c r="T32" s="35">
        <v>1</v>
      </c>
      <c r="U32" s="35">
        <v>1</v>
      </c>
      <c r="V32" s="35">
        <v>0</v>
      </c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90"/>
    </row>
    <row r="33" spans="3:29">
      <c r="C33" s="89"/>
      <c r="D33" s="121">
        <f t="shared" ref="D33:D38" si="4">D32+1</f>
        <v>2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  <c r="M33" s="35">
        <v>1</v>
      </c>
      <c r="N33" s="35">
        <v>1</v>
      </c>
      <c r="O33" s="35">
        <v>1</v>
      </c>
      <c r="P33" s="35">
        <v>1</v>
      </c>
      <c r="Q33" s="35">
        <v>1</v>
      </c>
      <c r="R33" s="35">
        <v>1</v>
      </c>
      <c r="S33" s="35">
        <v>1</v>
      </c>
      <c r="T33" s="35">
        <v>1</v>
      </c>
      <c r="U33" s="35">
        <v>1</v>
      </c>
      <c r="V33" s="35">
        <v>0</v>
      </c>
      <c r="W33" s="35">
        <v>0</v>
      </c>
      <c r="X33" s="35">
        <v>0</v>
      </c>
      <c r="Y33" s="35">
        <v>0</v>
      </c>
      <c r="Z33" s="35">
        <v>0</v>
      </c>
      <c r="AA33" s="35">
        <v>0</v>
      </c>
      <c r="AB33" s="35">
        <v>0</v>
      </c>
      <c r="AC33" s="90"/>
    </row>
    <row r="34" spans="3:29">
      <c r="C34" s="89"/>
      <c r="D34" s="121">
        <f t="shared" si="4"/>
        <v>3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  <c r="M34" s="35">
        <v>1</v>
      </c>
      <c r="N34" s="35">
        <v>1</v>
      </c>
      <c r="O34" s="35">
        <v>1</v>
      </c>
      <c r="P34" s="35">
        <v>1</v>
      </c>
      <c r="Q34" s="35">
        <v>1</v>
      </c>
      <c r="R34" s="35">
        <v>1</v>
      </c>
      <c r="S34" s="35">
        <v>1</v>
      </c>
      <c r="T34" s="35">
        <v>1</v>
      </c>
      <c r="U34" s="35">
        <v>1</v>
      </c>
      <c r="V34" s="35">
        <v>0</v>
      </c>
      <c r="W34" s="35">
        <v>0</v>
      </c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90"/>
    </row>
    <row r="35" spans="3:29">
      <c r="C35" s="89"/>
      <c r="D35" s="121">
        <f t="shared" si="4"/>
        <v>4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  <c r="M35" s="35">
        <v>1</v>
      </c>
      <c r="N35" s="35">
        <v>1</v>
      </c>
      <c r="O35" s="35">
        <v>1</v>
      </c>
      <c r="P35" s="35">
        <v>1</v>
      </c>
      <c r="Q35" s="35">
        <v>1</v>
      </c>
      <c r="R35" s="35">
        <v>1</v>
      </c>
      <c r="S35" s="35">
        <v>1</v>
      </c>
      <c r="T35" s="35">
        <v>1</v>
      </c>
      <c r="U35" s="35">
        <v>1</v>
      </c>
      <c r="V35" s="35">
        <v>0</v>
      </c>
      <c r="W35" s="35">
        <v>0</v>
      </c>
      <c r="X35" s="35">
        <v>0</v>
      </c>
      <c r="Y35" s="35">
        <v>0</v>
      </c>
      <c r="Z35" s="35">
        <v>0</v>
      </c>
      <c r="AA35" s="35">
        <v>0</v>
      </c>
      <c r="AB35" s="35">
        <v>0</v>
      </c>
      <c r="AC35" s="90"/>
    </row>
    <row r="36" spans="3:29">
      <c r="C36" s="89"/>
      <c r="D36" s="121">
        <f t="shared" si="4"/>
        <v>5</v>
      </c>
      <c r="E36" s="35">
        <v>0</v>
      </c>
      <c r="F36" s="35">
        <v>0</v>
      </c>
      <c r="G36" s="35">
        <v>0</v>
      </c>
      <c r="H36" s="35">
        <v>0</v>
      </c>
      <c r="I36" s="35">
        <v>0</v>
      </c>
      <c r="J36" s="35">
        <v>0</v>
      </c>
      <c r="K36" s="35">
        <v>0</v>
      </c>
      <c r="L36" s="35">
        <v>0</v>
      </c>
      <c r="M36" s="35">
        <v>1</v>
      </c>
      <c r="N36" s="35">
        <v>1</v>
      </c>
      <c r="O36" s="35">
        <v>1</v>
      </c>
      <c r="P36" s="35">
        <v>1</v>
      </c>
      <c r="Q36" s="35">
        <v>1</v>
      </c>
      <c r="R36" s="35">
        <v>1</v>
      </c>
      <c r="S36" s="35">
        <v>1</v>
      </c>
      <c r="T36" s="35">
        <v>1</v>
      </c>
      <c r="U36" s="35">
        <v>1</v>
      </c>
      <c r="V36" s="35">
        <v>0</v>
      </c>
      <c r="W36" s="35">
        <v>0</v>
      </c>
      <c r="X36" s="35">
        <v>0</v>
      </c>
      <c r="Y36" s="35">
        <v>0</v>
      </c>
      <c r="Z36" s="35">
        <v>0</v>
      </c>
      <c r="AA36" s="35">
        <v>0</v>
      </c>
      <c r="AB36" s="35">
        <v>0</v>
      </c>
      <c r="AC36" s="90"/>
    </row>
    <row r="37" spans="3:29">
      <c r="C37" s="89"/>
      <c r="D37" s="121">
        <f t="shared" si="4"/>
        <v>6</v>
      </c>
      <c r="E37" s="35">
        <v>0</v>
      </c>
      <c r="F37" s="35">
        <v>0</v>
      </c>
      <c r="G37" s="35">
        <v>0</v>
      </c>
      <c r="H37" s="35">
        <v>0</v>
      </c>
      <c r="I37" s="35">
        <v>0</v>
      </c>
      <c r="J37" s="35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5">
        <v>0</v>
      </c>
      <c r="W37" s="35">
        <v>0</v>
      </c>
      <c r="X37" s="35">
        <v>0</v>
      </c>
      <c r="Y37" s="35">
        <v>0</v>
      </c>
      <c r="Z37" s="35">
        <v>0</v>
      </c>
      <c r="AA37" s="35">
        <v>0</v>
      </c>
      <c r="AB37" s="35">
        <v>0</v>
      </c>
      <c r="AC37" s="90"/>
    </row>
    <row r="38" spans="3:29">
      <c r="C38" s="89"/>
      <c r="D38" s="121">
        <f t="shared" si="4"/>
        <v>7</v>
      </c>
      <c r="E38" s="35">
        <v>0</v>
      </c>
      <c r="F38" s="35">
        <v>0</v>
      </c>
      <c r="G38" s="35">
        <v>0</v>
      </c>
      <c r="H38" s="35">
        <v>0</v>
      </c>
      <c r="I38" s="35">
        <v>0</v>
      </c>
      <c r="J38" s="35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5">
        <v>0</v>
      </c>
      <c r="W38" s="35">
        <v>0</v>
      </c>
      <c r="X38" s="35">
        <v>0</v>
      </c>
      <c r="Y38" s="35">
        <v>0</v>
      </c>
      <c r="Z38" s="35">
        <v>0</v>
      </c>
      <c r="AA38" s="35">
        <v>0</v>
      </c>
      <c r="AB38" s="35">
        <v>0</v>
      </c>
      <c r="AC38" s="90"/>
    </row>
    <row r="39" spans="3:29">
      <c r="C39" s="89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90"/>
    </row>
    <row r="40" spans="3:29">
      <c r="C40" s="89"/>
      <c r="E40" s="183" t="s">
        <v>11</v>
      </c>
      <c r="F40" s="183"/>
      <c r="G40" s="183"/>
      <c r="H40" s="183"/>
      <c r="I40" s="183"/>
      <c r="J40" s="183"/>
      <c r="K40" s="183"/>
      <c r="L40" s="183"/>
      <c r="M40" s="183"/>
      <c r="N40" s="183"/>
      <c r="O40" s="183"/>
      <c r="P40" s="183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90"/>
    </row>
    <row r="41" spans="3:29">
      <c r="C41" s="89"/>
      <c r="D41" s="142" t="s">
        <v>186</v>
      </c>
      <c r="E41" s="41">
        <v>1</v>
      </c>
      <c r="F41" s="41">
        <f>E41+1</f>
        <v>2</v>
      </c>
      <c r="G41" s="41">
        <f t="shared" ref="G41:P41" si="5">F41+1</f>
        <v>3</v>
      </c>
      <c r="H41" s="41">
        <f t="shared" si="5"/>
        <v>4</v>
      </c>
      <c r="I41" s="41">
        <f t="shared" si="5"/>
        <v>5</v>
      </c>
      <c r="J41" s="41">
        <f t="shared" si="5"/>
        <v>6</v>
      </c>
      <c r="K41" s="41">
        <f t="shared" si="5"/>
        <v>7</v>
      </c>
      <c r="L41" s="41">
        <f t="shared" si="5"/>
        <v>8</v>
      </c>
      <c r="M41" s="41">
        <f t="shared" si="5"/>
        <v>9</v>
      </c>
      <c r="N41" s="41">
        <f t="shared" si="5"/>
        <v>10</v>
      </c>
      <c r="O41" s="41">
        <f t="shared" si="5"/>
        <v>11</v>
      </c>
      <c r="P41" s="41">
        <f t="shared" si="5"/>
        <v>12</v>
      </c>
      <c r="Q41" s="42" t="s">
        <v>12</v>
      </c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90"/>
    </row>
    <row r="42" spans="3:29">
      <c r="C42" s="89"/>
      <c r="D42" s="121">
        <v>1</v>
      </c>
      <c r="E42" s="45">
        <v>0</v>
      </c>
      <c r="F42" s="45">
        <v>0</v>
      </c>
      <c r="G42" s="45">
        <v>1</v>
      </c>
      <c r="H42" s="45">
        <v>1</v>
      </c>
      <c r="I42" s="45">
        <v>1</v>
      </c>
      <c r="J42" s="45">
        <v>1</v>
      </c>
      <c r="K42" s="45">
        <v>1</v>
      </c>
      <c r="L42" s="45">
        <v>1</v>
      </c>
      <c r="M42" s="45">
        <v>1</v>
      </c>
      <c r="N42" s="45">
        <v>1</v>
      </c>
      <c r="O42" s="45">
        <v>0</v>
      </c>
      <c r="P42" s="45">
        <v>1</v>
      </c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90"/>
    </row>
    <row r="43" spans="3:29">
      <c r="C43" s="89"/>
      <c r="D43" s="121">
        <v>2</v>
      </c>
      <c r="E43" s="45">
        <v>1</v>
      </c>
      <c r="F43" s="45">
        <v>0</v>
      </c>
      <c r="G43" s="45">
        <v>1</v>
      </c>
      <c r="H43" s="45">
        <v>0</v>
      </c>
      <c r="I43" s="45">
        <v>1</v>
      </c>
      <c r="J43" s="45">
        <v>1</v>
      </c>
      <c r="K43" s="45">
        <v>1</v>
      </c>
      <c r="L43" s="45">
        <v>1</v>
      </c>
      <c r="M43" s="45">
        <v>1</v>
      </c>
      <c r="N43" s="45">
        <v>1</v>
      </c>
      <c r="O43" s="45">
        <v>1</v>
      </c>
      <c r="P43" s="45">
        <v>1</v>
      </c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90"/>
    </row>
    <row r="44" spans="3:29">
      <c r="C44" s="89"/>
      <c r="D44" s="121">
        <v>3</v>
      </c>
      <c r="E44" s="45">
        <v>1</v>
      </c>
      <c r="F44" s="45">
        <v>1</v>
      </c>
      <c r="G44" s="45">
        <v>1</v>
      </c>
      <c r="H44" s="45">
        <v>0</v>
      </c>
      <c r="I44" s="45">
        <v>1</v>
      </c>
      <c r="J44" s="45">
        <v>1</v>
      </c>
      <c r="K44" s="45">
        <v>1</v>
      </c>
      <c r="L44" s="45">
        <v>1</v>
      </c>
      <c r="M44" s="45">
        <v>1</v>
      </c>
      <c r="N44" s="45">
        <v>1</v>
      </c>
      <c r="O44" s="45">
        <v>1</v>
      </c>
      <c r="P44" s="45">
        <v>0</v>
      </c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90"/>
    </row>
    <row r="45" spans="3:29">
      <c r="C45" s="89"/>
      <c r="D45" s="121">
        <v>4</v>
      </c>
      <c r="E45" s="45">
        <v>1</v>
      </c>
      <c r="F45" s="45">
        <v>1</v>
      </c>
      <c r="G45" s="45">
        <v>1</v>
      </c>
      <c r="H45" s="45">
        <v>1</v>
      </c>
      <c r="I45" s="45">
        <v>1</v>
      </c>
      <c r="J45" s="45">
        <v>1</v>
      </c>
      <c r="K45" s="45">
        <v>1</v>
      </c>
      <c r="L45" s="45">
        <v>1</v>
      </c>
      <c r="M45" s="45">
        <v>1</v>
      </c>
      <c r="N45" s="45">
        <v>0</v>
      </c>
      <c r="O45" s="45">
        <v>1</v>
      </c>
      <c r="P45" s="45">
        <v>0</v>
      </c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90"/>
    </row>
    <row r="46" spans="3:29">
      <c r="C46" s="89"/>
      <c r="D46" s="121">
        <v>5</v>
      </c>
      <c r="F46" s="42"/>
      <c r="G46" s="35">
        <v>1</v>
      </c>
      <c r="H46" s="42"/>
      <c r="I46" s="35">
        <v>1</v>
      </c>
      <c r="J46" s="42"/>
      <c r="K46" s="42"/>
      <c r="L46" s="35">
        <v>1</v>
      </c>
      <c r="M46" s="42"/>
      <c r="N46" s="42"/>
      <c r="O46" s="35">
        <v>1</v>
      </c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90"/>
    </row>
    <row r="47" spans="3:29" ht="12.75" customHeight="1">
      <c r="C47" s="89"/>
      <c r="F47" s="42"/>
      <c r="G47" s="42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90"/>
    </row>
    <row r="48" spans="3:29">
      <c r="C48" s="89"/>
      <c r="D48" s="14" t="s">
        <v>14</v>
      </c>
      <c r="E48" s="46" t="s">
        <v>15</v>
      </c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48"/>
      <c r="AC48" s="90"/>
    </row>
    <row r="49" spans="3:29">
      <c r="C49" s="89"/>
      <c r="D49" s="142" t="s">
        <v>10</v>
      </c>
      <c r="E49" s="41">
        <v>1</v>
      </c>
      <c r="F49" s="41">
        <f>E49+1</f>
        <v>2</v>
      </c>
      <c r="G49" s="41">
        <f t="shared" ref="G49:AA49" si="6">F49+1</f>
        <v>3</v>
      </c>
      <c r="H49" s="41">
        <f t="shared" si="6"/>
        <v>4</v>
      </c>
      <c r="I49" s="41">
        <f t="shared" si="6"/>
        <v>5</v>
      </c>
      <c r="J49" s="41">
        <f t="shared" si="6"/>
        <v>6</v>
      </c>
      <c r="K49" s="41">
        <f t="shared" si="6"/>
        <v>7</v>
      </c>
      <c r="L49" s="41">
        <f t="shared" si="6"/>
        <v>8</v>
      </c>
      <c r="M49" s="41">
        <f t="shared" si="6"/>
        <v>9</v>
      </c>
      <c r="N49" s="41">
        <f t="shared" si="6"/>
        <v>10</v>
      </c>
      <c r="O49" s="41">
        <f t="shared" si="6"/>
        <v>11</v>
      </c>
      <c r="P49" s="41">
        <f t="shared" si="6"/>
        <v>12</v>
      </c>
      <c r="Q49" s="41">
        <f t="shared" si="6"/>
        <v>13</v>
      </c>
      <c r="R49" s="41">
        <f t="shared" si="6"/>
        <v>14</v>
      </c>
      <c r="S49" s="41">
        <f t="shared" si="6"/>
        <v>15</v>
      </c>
      <c r="T49" s="41">
        <f t="shared" si="6"/>
        <v>16</v>
      </c>
      <c r="U49" s="41">
        <f t="shared" si="6"/>
        <v>17</v>
      </c>
      <c r="V49" s="41">
        <f t="shared" si="6"/>
        <v>18</v>
      </c>
      <c r="W49" s="41">
        <f t="shared" si="6"/>
        <v>19</v>
      </c>
      <c r="X49" s="41">
        <f t="shared" si="6"/>
        <v>20</v>
      </c>
      <c r="Y49" s="41">
        <f t="shared" si="6"/>
        <v>21</v>
      </c>
      <c r="Z49" s="41">
        <f t="shared" si="6"/>
        <v>22</v>
      </c>
      <c r="AA49" s="41">
        <f t="shared" si="6"/>
        <v>23</v>
      </c>
      <c r="AB49" s="41">
        <f>AA49+1</f>
        <v>24</v>
      </c>
      <c r="AC49" s="90"/>
    </row>
    <row r="50" spans="3:29">
      <c r="C50" s="89"/>
      <c r="D50" s="121">
        <v>1</v>
      </c>
      <c r="E50" s="35">
        <v>-1</v>
      </c>
      <c r="F50" s="35">
        <v>-1</v>
      </c>
      <c r="G50" s="35">
        <v>-1</v>
      </c>
      <c r="H50" s="35">
        <v>-1</v>
      </c>
      <c r="I50" s="35">
        <v>-1</v>
      </c>
      <c r="J50" s="35">
        <v>-1</v>
      </c>
      <c r="K50" s="35">
        <v>-1</v>
      </c>
      <c r="L50" s="35">
        <v>-1</v>
      </c>
      <c r="M50" s="35">
        <v>1</v>
      </c>
      <c r="N50" s="35">
        <v>1</v>
      </c>
      <c r="O50" s="35">
        <v>1</v>
      </c>
      <c r="P50" s="35">
        <v>1</v>
      </c>
      <c r="Q50" s="35">
        <v>1</v>
      </c>
      <c r="R50" s="35">
        <v>1</v>
      </c>
      <c r="S50" s="35">
        <v>1</v>
      </c>
      <c r="T50" s="35">
        <v>1</v>
      </c>
      <c r="U50" s="35">
        <v>1</v>
      </c>
      <c r="V50" s="35">
        <v>0</v>
      </c>
      <c r="W50" s="35">
        <v>0</v>
      </c>
      <c r="X50" s="35">
        <v>0</v>
      </c>
      <c r="Y50" s="35">
        <v>0</v>
      </c>
      <c r="Z50" s="35">
        <v>0</v>
      </c>
      <c r="AA50" s="35">
        <v>0</v>
      </c>
      <c r="AB50" s="35">
        <v>0</v>
      </c>
      <c r="AC50" s="90"/>
    </row>
    <row r="51" spans="3:29">
      <c r="C51" s="89"/>
      <c r="D51" s="121">
        <f t="shared" ref="D51:D56" si="7">D50+1</f>
        <v>2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35">
        <v>0</v>
      </c>
      <c r="M51" s="35">
        <v>1</v>
      </c>
      <c r="N51" s="35">
        <v>1</v>
      </c>
      <c r="O51" s="35">
        <v>1</v>
      </c>
      <c r="P51" s="35">
        <v>1</v>
      </c>
      <c r="Q51" s="35">
        <v>1</v>
      </c>
      <c r="R51" s="35">
        <v>1</v>
      </c>
      <c r="S51" s="35">
        <v>1</v>
      </c>
      <c r="T51" s="35">
        <v>1</v>
      </c>
      <c r="U51" s="35">
        <v>1</v>
      </c>
      <c r="V51" s="35">
        <v>0</v>
      </c>
      <c r="W51" s="35">
        <v>0</v>
      </c>
      <c r="X51" s="35">
        <v>0</v>
      </c>
      <c r="Y51" s="35">
        <v>0</v>
      </c>
      <c r="Z51" s="35">
        <v>0</v>
      </c>
      <c r="AA51" s="35">
        <v>0</v>
      </c>
      <c r="AB51" s="35">
        <v>0</v>
      </c>
      <c r="AC51" s="90"/>
    </row>
    <row r="52" spans="3:29">
      <c r="C52" s="89"/>
      <c r="D52" s="121">
        <f t="shared" si="7"/>
        <v>3</v>
      </c>
      <c r="E52" s="35">
        <v>0</v>
      </c>
      <c r="F52" s="35">
        <v>0</v>
      </c>
      <c r="G52" s="35">
        <v>0</v>
      </c>
      <c r="H52" s="35">
        <v>0</v>
      </c>
      <c r="I52" s="35">
        <v>0</v>
      </c>
      <c r="J52" s="35">
        <v>0</v>
      </c>
      <c r="K52" s="35">
        <v>0</v>
      </c>
      <c r="L52" s="35">
        <v>0</v>
      </c>
      <c r="M52" s="35">
        <v>1</v>
      </c>
      <c r="N52" s="35">
        <v>1</v>
      </c>
      <c r="O52" s="35">
        <v>1</v>
      </c>
      <c r="P52" s="35">
        <v>1</v>
      </c>
      <c r="Q52" s="35">
        <v>1</v>
      </c>
      <c r="R52" s="35">
        <v>1</v>
      </c>
      <c r="S52" s="35">
        <v>1</v>
      </c>
      <c r="T52" s="35">
        <v>1</v>
      </c>
      <c r="U52" s="35">
        <v>1</v>
      </c>
      <c r="V52" s="35">
        <v>0</v>
      </c>
      <c r="W52" s="35">
        <v>0</v>
      </c>
      <c r="X52" s="35">
        <v>0</v>
      </c>
      <c r="Y52" s="35">
        <v>0</v>
      </c>
      <c r="Z52" s="35">
        <v>0</v>
      </c>
      <c r="AA52" s="35">
        <v>0</v>
      </c>
      <c r="AB52" s="35">
        <v>0</v>
      </c>
      <c r="AC52" s="90"/>
    </row>
    <row r="53" spans="3:29">
      <c r="C53" s="89"/>
      <c r="D53" s="121">
        <f t="shared" si="7"/>
        <v>4</v>
      </c>
      <c r="E53" s="35">
        <v>0</v>
      </c>
      <c r="F53" s="35">
        <v>0</v>
      </c>
      <c r="G53" s="35">
        <v>0</v>
      </c>
      <c r="H53" s="35">
        <v>0</v>
      </c>
      <c r="I53" s="35">
        <v>0</v>
      </c>
      <c r="J53" s="35">
        <v>0</v>
      </c>
      <c r="K53" s="35">
        <v>0</v>
      </c>
      <c r="L53" s="35">
        <v>0</v>
      </c>
      <c r="M53" s="35">
        <v>1</v>
      </c>
      <c r="N53" s="35">
        <v>1</v>
      </c>
      <c r="O53" s="35">
        <v>1</v>
      </c>
      <c r="P53" s="35">
        <v>1</v>
      </c>
      <c r="Q53" s="35">
        <v>1</v>
      </c>
      <c r="R53" s="35">
        <v>1</v>
      </c>
      <c r="S53" s="35">
        <v>1</v>
      </c>
      <c r="T53" s="35">
        <v>1</v>
      </c>
      <c r="U53" s="35">
        <v>1</v>
      </c>
      <c r="V53" s="35">
        <v>0</v>
      </c>
      <c r="W53" s="35">
        <v>0</v>
      </c>
      <c r="X53" s="35">
        <v>0</v>
      </c>
      <c r="Y53" s="35">
        <v>0</v>
      </c>
      <c r="Z53" s="35">
        <v>0</v>
      </c>
      <c r="AA53" s="35">
        <v>0</v>
      </c>
      <c r="AB53" s="35">
        <v>0</v>
      </c>
      <c r="AC53" s="90"/>
    </row>
    <row r="54" spans="3:29">
      <c r="C54" s="89"/>
      <c r="D54" s="121">
        <f t="shared" si="7"/>
        <v>5</v>
      </c>
      <c r="E54" s="35">
        <v>0</v>
      </c>
      <c r="F54" s="35">
        <v>0</v>
      </c>
      <c r="G54" s="35">
        <v>0</v>
      </c>
      <c r="H54" s="35">
        <v>0</v>
      </c>
      <c r="I54" s="35">
        <v>0</v>
      </c>
      <c r="J54" s="35">
        <v>0</v>
      </c>
      <c r="K54" s="35">
        <v>0</v>
      </c>
      <c r="L54" s="35">
        <v>0</v>
      </c>
      <c r="M54" s="35">
        <v>1</v>
      </c>
      <c r="N54" s="35">
        <v>1</v>
      </c>
      <c r="O54" s="35">
        <v>1</v>
      </c>
      <c r="P54" s="35">
        <v>1</v>
      </c>
      <c r="Q54" s="35">
        <v>1</v>
      </c>
      <c r="R54" s="35">
        <v>1</v>
      </c>
      <c r="S54" s="35">
        <v>1</v>
      </c>
      <c r="T54" s="35">
        <v>1</v>
      </c>
      <c r="U54" s="35">
        <v>-1</v>
      </c>
      <c r="V54" s="35">
        <v>-1</v>
      </c>
      <c r="W54" s="35">
        <v>-1</v>
      </c>
      <c r="X54" s="35">
        <v>-1</v>
      </c>
      <c r="Y54" s="35">
        <v>-1</v>
      </c>
      <c r="Z54" s="35">
        <v>-1</v>
      </c>
      <c r="AA54" s="35">
        <v>-1</v>
      </c>
      <c r="AB54" s="35">
        <v>-1</v>
      </c>
      <c r="AC54" s="90"/>
    </row>
    <row r="55" spans="3:29">
      <c r="C55" s="89"/>
      <c r="D55" s="121">
        <f t="shared" si="7"/>
        <v>6</v>
      </c>
      <c r="E55" s="35">
        <v>-1</v>
      </c>
      <c r="F55" s="35">
        <v>-1</v>
      </c>
      <c r="G55" s="35">
        <v>-1</v>
      </c>
      <c r="H55" s="35">
        <v>-1</v>
      </c>
      <c r="I55" s="35">
        <v>-1</v>
      </c>
      <c r="J55" s="35">
        <v>-1</v>
      </c>
      <c r="K55" s="35">
        <v>-1</v>
      </c>
      <c r="L55" s="35">
        <v>-1</v>
      </c>
      <c r="M55" s="35">
        <v>-1</v>
      </c>
      <c r="N55" s="35">
        <v>-1</v>
      </c>
      <c r="O55" s="35">
        <v>-1</v>
      </c>
      <c r="P55" s="35">
        <v>-1</v>
      </c>
      <c r="Q55" s="35">
        <v>-1</v>
      </c>
      <c r="R55" s="35">
        <v>-1</v>
      </c>
      <c r="S55" s="35">
        <v>-1</v>
      </c>
      <c r="T55" s="35">
        <v>-1</v>
      </c>
      <c r="U55" s="35">
        <v>-1</v>
      </c>
      <c r="V55" s="35">
        <v>-1</v>
      </c>
      <c r="W55" s="35">
        <v>-1</v>
      </c>
      <c r="X55" s="35">
        <v>-1</v>
      </c>
      <c r="Y55" s="35">
        <v>-1</v>
      </c>
      <c r="Z55" s="35">
        <v>-1</v>
      </c>
      <c r="AA55" s="35">
        <v>-1</v>
      </c>
      <c r="AB55" s="35">
        <v>-1</v>
      </c>
      <c r="AC55" s="90"/>
    </row>
    <row r="56" spans="3:29">
      <c r="C56" s="89"/>
      <c r="D56" s="121">
        <f t="shared" si="7"/>
        <v>7</v>
      </c>
      <c r="E56" s="35">
        <v>-1</v>
      </c>
      <c r="F56" s="35">
        <v>-1</v>
      </c>
      <c r="G56" s="35">
        <v>-1</v>
      </c>
      <c r="H56" s="35">
        <v>-1</v>
      </c>
      <c r="I56" s="35">
        <v>-1</v>
      </c>
      <c r="J56" s="35">
        <v>-1</v>
      </c>
      <c r="K56" s="35">
        <v>-1</v>
      </c>
      <c r="L56" s="35">
        <v>-1</v>
      </c>
      <c r="M56" s="35">
        <v>-1</v>
      </c>
      <c r="N56" s="35">
        <v>-1</v>
      </c>
      <c r="O56" s="35">
        <v>-1</v>
      </c>
      <c r="P56" s="35">
        <v>-1</v>
      </c>
      <c r="Q56" s="35">
        <v>-1</v>
      </c>
      <c r="R56" s="35">
        <v>-1</v>
      </c>
      <c r="S56" s="35">
        <v>-1</v>
      </c>
      <c r="T56" s="35">
        <v>-1</v>
      </c>
      <c r="U56" s="35">
        <v>-1</v>
      </c>
      <c r="V56" s="35">
        <v>-1</v>
      </c>
      <c r="W56" s="35">
        <v>-1</v>
      </c>
      <c r="X56" s="35">
        <v>-1</v>
      </c>
      <c r="Y56" s="35">
        <v>-1</v>
      </c>
      <c r="Z56" s="35">
        <v>-1</v>
      </c>
      <c r="AA56" s="35">
        <v>-1</v>
      </c>
      <c r="AB56" s="35">
        <v>-1</v>
      </c>
      <c r="AC56" s="90"/>
    </row>
    <row r="57" spans="3:29">
      <c r="C57" s="89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90"/>
    </row>
    <row r="58" spans="3:29">
      <c r="C58" s="89"/>
      <c r="E58" s="183" t="s">
        <v>16</v>
      </c>
      <c r="F58" s="183"/>
      <c r="G58" s="183"/>
      <c r="H58" s="183"/>
      <c r="I58" s="183"/>
      <c r="J58" s="183"/>
      <c r="K58" s="183"/>
      <c r="L58" s="183"/>
      <c r="M58" s="183"/>
      <c r="N58" s="183"/>
      <c r="O58" s="183"/>
      <c r="P58" s="183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90"/>
    </row>
    <row r="59" spans="3:29">
      <c r="C59" s="89"/>
      <c r="D59" s="142" t="s">
        <v>186</v>
      </c>
      <c r="E59" s="41">
        <v>1</v>
      </c>
      <c r="F59" s="41">
        <f>E59+1</f>
        <v>2</v>
      </c>
      <c r="G59" s="41">
        <f t="shared" ref="G59:P59" si="8">F59+1</f>
        <v>3</v>
      </c>
      <c r="H59" s="41">
        <f t="shared" si="8"/>
        <v>4</v>
      </c>
      <c r="I59" s="41">
        <f t="shared" si="8"/>
        <v>5</v>
      </c>
      <c r="J59" s="41">
        <f t="shared" si="8"/>
        <v>6</v>
      </c>
      <c r="K59" s="41">
        <f t="shared" si="8"/>
        <v>7</v>
      </c>
      <c r="L59" s="41">
        <f t="shared" si="8"/>
        <v>8</v>
      </c>
      <c r="M59" s="41">
        <f t="shared" si="8"/>
        <v>9</v>
      </c>
      <c r="N59" s="41">
        <f t="shared" si="8"/>
        <v>10</v>
      </c>
      <c r="O59" s="41">
        <f t="shared" si="8"/>
        <v>11</v>
      </c>
      <c r="P59" s="41">
        <f t="shared" si="8"/>
        <v>12</v>
      </c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90"/>
    </row>
    <row r="60" spans="3:29">
      <c r="C60" s="89"/>
      <c r="D60" s="121">
        <v>1</v>
      </c>
      <c r="E60" s="45">
        <v>-1</v>
      </c>
      <c r="F60" s="35">
        <v>-1</v>
      </c>
      <c r="G60" s="35">
        <v>1</v>
      </c>
      <c r="H60" s="35">
        <v>1</v>
      </c>
      <c r="I60" s="35">
        <v>1</v>
      </c>
      <c r="J60" s="35">
        <v>1</v>
      </c>
      <c r="K60" s="35">
        <v>1</v>
      </c>
      <c r="L60" s="35">
        <v>1</v>
      </c>
      <c r="M60" s="35">
        <v>1</v>
      </c>
      <c r="N60" s="35">
        <v>1</v>
      </c>
      <c r="O60" s="35">
        <v>-1</v>
      </c>
      <c r="P60" s="35">
        <v>1</v>
      </c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90"/>
    </row>
    <row r="61" spans="3:29">
      <c r="C61" s="89"/>
      <c r="D61" s="121">
        <v>2</v>
      </c>
      <c r="E61" s="45">
        <v>1</v>
      </c>
      <c r="F61" s="35">
        <v>-1</v>
      </c>
      <c r="G61" s="35">
        <v>1</v>
      </c>
      <c r="H61" s="35">
        <v>-1</v>
      </c>
      <c r="I61" s="35">
        <v>1</v>
      </c>
      <c r="J61" s="35">
        <v>1</v>
      </c>
      <c r="K61" s="35">
        <v>1</v>
      </c>
      <c r="L61" s="35">
        <v>1</v>
      </c>
      <c r="M61" s="35">
        <v>1</v>
      </c>
      <c r="N61" s="35">
        <v>1</v>
      </c>
      <c r="O61" s="35">
        <v>1</v>
      </c>
      <c r="P61" s="35">
        <v>1</v>
      </c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90"/>
    </row>
    <row r="62" spans="3:29">
      <c r="C62" s="89"/>
      <c r="D62" s="121">
        <v>3</v>
      </c>
      <c r="E62" s="45">
        <v>1</v>
      </c>
      <c r="F62" s="35">
        <v>1</v>
      </c>
      <c r="G62" s="35">
        <v>1</v>
      </c>
      <c r="H62" s="35">
        <v>-1</v>
      </c>
      <c r="I62" s="35">
        <v>1</v>
      </c>
      <c r="J62" s="35">
        <v>1</v>
      </c>
      <c r="K62" s="35">
        <v>1</v>
      </c>
      <c r="L62" s="35">
        <v>1</v>
      </c>
      <c r="M62" s="35">
        <v>1</v>
      </c>
      <c r="N62" s="35">
        <v>1</v>
      </c>
      <c r="O62" s="35">
        <v>1</v>
      </c>
      <c r="P62" s="35">
        <v>-1</v>
      </c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90"/>
    </row>
    <row r="63" spans="3:29">
      <c r="C63" s="89"/>
      <c r="D63" s="121">
        <v>4</v>
      </c>
      <c r="E63" s="45">
        <v>1</v>
      </c>
      <c r="F63" s="35">
        <v>1</v>
      </c>
      <c r="G63" s="35">
        <v>1</v>
      </c>
      <c r="H63" s="35">
        <v>1</v>
      </c>
      <c r="I63" s="35">
        <v>1</v>
      </c>
      <c r="J63" s="35">
        <v>1</v>
      </c>
      <c r="K63" s="35">
        <v>1</v>
      </c>
      <c r="L63" s="35">
        <v>1</v>
      </c>
      <c r="M63" s="35">
        <v>1</v>
      </c>
      <c r="N63" s="35">
        <v>-1</v>
      </c>
      <c r="O63" s="35">
        <v>1</v>
      </c>
      <c r="P63" s="35">
        <v>-1</v>
      </c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90"/>
    </row>
    <row r="64" spans="3:29">
      <c r="C64" s="89"/>
      <c r="D64" s="121">
        <v>5</v>
      </c>
      <c r="F64" s="42"/>
      <c r="G64" s="35">
        <v>1</v>
      </c>
      <c r="H64" s="42"/>
      <c r="I64" s="35">
        <v>1</v>
      </c>
      <c r="J64" s="42"/>
      <c r="K64" s="42"/>
      <c r="L64" s="35">
        <v>1</v>
      </c>
      <c r="M64" s="42"/>
      <c r="N64" s="42"/>
      <c r="O64" s="35">
        <v>1</v>
      </c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90"/>
    </row>
    <row r="65" spans="3:29" ht="11.25" customHeight="1">
      <c r="C65" s="89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90"/>
    </row>
    <row r="66" spans="3:29">
      <c r="C66" s="89"/>
      <c r="D66" s="14" t="s">
        <v>17</v>
      </c>
      <c r="E66" s="183" t="s">
        <v>18</v>
      </c>
      <c r="F66" s="183"/>
      <c r="G66" s="183"/>
      <c r="H66" s="183"/>
      <c r="I66" s="183"/>
      <c r="J66" s="183"/>
      <c r="K66" s="183"/>
      <c r="L66" s="183"/>
      <c r="M66" s="183"/>
      <c r="N66" s="183"/>
      <c r="O66" s="183"/>
      <c r="P66" s="183"/>
      <c r="Q66" s="183"/>
      <c r="R66" s="183"/>
      <c r="S66" s="183"/>
      <c r="T66" s="183"/>
      <c r="U66" s="183"/>
      <c r="V66" s="183"/>
      <c r="W66" s="183"/>
      <c r="X66" s="183"/>
      <c r="Y66" s="183"/>
      <c r="Z66" s="183"/>
      <c r="AA66" s="183"/>
      <c r="AB66" s="183"/>
      <c r="AC66" s="90"/>
    </row>
    <row r="67" spans="3:29">
      <c r="C67" s="89"/>
      <c r="D67" s="142" t="s">
        <v>10</v>
      </c>
      <c r="E67" s="41">
        <v>1</v>
      </c>
      <c r="F67" s="41">
        <f>E67+1</f>
        <v>2</v>
      </c>
      <c r="G67" s="41">
        <f t="shared" ref="G67:AA67" si="9">F67+1</f>
        <v>3</v>
      </c>
      <c r="H67" s="41">
        <f t="shared" si="9"/>
        <v>4</v>
      </c>
      <c r="I67" s="41">
        <f t="shared" si="9"/>
        <v>5</v>
      </c>
      <c r="J67" s="41">
        <f t="shared" si="9"/>
        <v>6</v>
      </c>
      <c r="K67" s="41">
        <f t="shared" si="9"/>
        <v>7</v>
      </c>
      <c r="L67" s="41">
        <f t="shared" si="9"/>
        <v>8</v>
      </c>
      <c r="M67" s="41">
        <f t="shared" si="9"/>
        <v>9</v>
      </c>
      <c r="N67" s="41">
        <f t="shared" si="9"/>
        <v>10</v>
      </c>
      <c r="O67" s="41">
        <f t="shared" si="9"/>
        <v>11</v>
      </c>
      <c r="P67" s="41">
        <f t="shared" si="9"/>
        <v>12</v>
      </c>
      <c r="Q67" s="41">
        <f t="shared" si="9"/>
        <v>13</v>
      </c>
      <c r="R67" s="41">
        <f t="shared" si="9"/>
        <v>14</v>
      </c>
      <c r="S67" s="41">
        <f t="shared" si="9"/>
        <v>15</v>
      </c>
      <c r="T67" s="41">
        <f t="shared" si="9"/>
        <v>16</v>
      </c>
      <c r="U67" s="41">
        <f t="shared" si="9"/>
        <v>17</v>
      </c>
      <c r="V67" s="41">
        <f t="shared" si="9"/>
        <v>18</v>
      </c>
      <c r="W67" s="41">
        <f t="shared" si="9"/>
        <v>19</v>
      </c>
      <c r="X67" s="41">
        <f t="shared" si="9"/>
        <v>20</v>
      </c>
      <c r="Y67" s="41">
        <f t="shared" si="9"/>
        <v>21</v>
      </c>
      <c r="Z67" s="41">
        <f t="shared" si="9"/>
        <v>22</v>
      </c>
      <c r="AA67" s="41">
        <f t="shared" si="9"/>
        <v>23</v>
      </c>
      <c r="AB67" s="41">
        <f>AA67+1</f>
        <v>24</v>
      </c>
      <c r="AC67" s="90"/>
    </row>
    <row r="68" spans="3:29">
      <c r="C68" s="89"/>
      <c r="D68" s="121">
        <v>1</v>
      </c>
      <c r="E68" s="35">
        <v>-1</v>
      </c>
      <c r="F68" s="35">
        <v>-1</v>
      </c>
      <c r="G68" s="35">
        <v>-1</v>
      </c>
      <c r="H68" s="35">
        <v>-1</v>
      </c>
      <c r="I68" s="35">
        <v>-1</v>
      </c>
      <c r="J68" s="35">
        <v>-1</v>
      </c>
      <c r="K68" s="35">
        <v>-1</v>
      </c>
      <c r="L68" s="35">
        <v>-1</v>
      </c>
      <c r="M68" s="35">
        <v>1</v>
      </c>
      <c r="N68" s="35">
        <v>1</v>
      </c>
      <c r="O68" s="35">
        <v>1</v>
      </c>
      <c r="P68" s="35">
        <v>1</v>
      </c>
      <c r="Q68" s="35">
        <v>1</v>
      </c>
      <c r="R68" s="35">
        <v>1</v>
      </c>
      <c r="S68" s="35">
        <v>1</v>
      </c>
      <c r="T68" s="35">
        <v>1</v>
      </c>
      <c r="U68" s="35">
        <v>1</v>
      </c>
      <c r="V68" s="35">
        <v>0</v>
      </c>
      <c r="W68" s="35">
        <v>0</v>
      </c>
      <c r="X68" s="35">
        <v>0</v>
      </c>
      <c r="Y68" s="35">
        <v>0</v>
      </c>
      <c r="Z68" s="35">
        <v>0</v>
      </c>
      <c r="AA68" s="35">
        <v>0</v>
      </c>
      <c r="AB68" s="35">
        <v>0</v>
      </c>
      <c r="AC68" s="90"/>
    </row>
    <row r="69" spans="3:29">
      <c r="C69" s="89"/>
      <c r="D69" s="121">
        <f t="shared" ref="D69:D74" si="10">D68+1</f>
        <v>2</v>
      </c>
      <c r="E69" s="35">
        <v>0</v>
      </c>
      <c r="F69" s="35">
        <v>0</v>
      </c>
      <c r="G69" s="35">
        <v>0</v>
      </c>
      <c r="H69" s="35">
        <v>0</v>
      </c>
      <c r="I69" s="35">
        <v>0</v>
      </c>
      <c r="J69" s="35">
        <v>0</v>
      </c>
      <c r="K69" s="35">
        <v>0</v>
      </c>
      <c r="L69" s="35">
        <v>0</v>
      </c>
      <c r="M69" s="35">
        <v>1</v>
      </c>
      <c r="N69" s="35">
        <v>1</v>
      </c>
      <c r="O69" s="35">
        <v>1</v>
      </c>
      <c r="P69" s="35">
        <v>1</v>
      </c>
      <c r="Q69" s="35">
        <v>1</v>
      </c>
      <c r="R69" s="35">
        <v>1</v>
      </c>
      <c r="S69" s="35">
        <v>1</v>
      </c>
      <c r="T69" s="35">
        <v>1</v>
      </c>
      <c r="U69" s="35">
        <v>1</v>
      </c>
      <c r="V69" s="35">
        <v>0</v>
      </c>
      <c r="W69" s="35">
        <v>0</v>
      </c>
      <c r="X69" s="35">
        <v>0</v>
      </c>
      <c r="Y69" s="35">
        <v>0</v>
      </c>
      <c r="Z69" s="35">
        <v>0</v>
      </c>
      <c r="AA69" s="35">
        <v>0</v>
      </c>
      <c r="AB69" s="35">
        <v>0</v>
      </c>
      <c r="AC69" s="90"/>
    </row>
    <row r="70" spans="3:29">
      <c r="C70" s="89"/>
      <c r="D70" s="121">
        <f t="shared" si="10"/>
        <v>3</v>
      </c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0</v>
      </c>
      <c r="K70" s="35">
        <v>0</v>
      </c>
      <c r="L70" s="35">
        <v>0</v>
      </c>
      <c r="M70" s="35">
        <v>1</v>
      </c>
      <c r="N70" s="35">
        <v>1</v>
      </c>
      <c r="O70" s="35">
        <v>1</v>
      </c>
      <c r="P70" s="35">
        <v>1</v>
      </c>
      <c r="Q70" s="35">
        <v>1</v>
      </c>
      <c r="R70" s="35">
        <v>1</v>
      </c>
      <c r="S70" s="35">
        <v>1</v>
      </c>
      <c r="T70" s="35">
        <v>1</v>
      </c>
      <c r="U70" s="35">
        <v>1</v>
      </c>
      <c r="V70" s="35">
        <v>0</v>
      </c>
      <c r="W70" s="35">
        <v>0</v>
      </c>
      <c r="X70" s="35">
        <v>0</v>
      </c>
      <c r="Y70" s="35">
        <v>0</v>
      </c>
      <c r="Z70" s="35">
        <v>0</v>
      </c>
      <c r="AA70" s="35">
        <v>0</v>
      </c>
      <c r="AB70" s="35">
        <v>0</v>
      </c>
      <c r="AC70" s="90"/>
    </row>
    <row r="71" spans="3:29">
      <c r="C71" s="89"/>
      <c r="D71" s="121">
        <f t="shared" si="10"/>
        <v>4</v>
      </c>
      <c r="E71" s="35">
        <v>0</v>
      </c>
      <c r="F71" s="35">
        <v>0</v>
      </c>
      <c r="G71" s="35">
        <v>0</v>
      </c>
      <c r="H71" s="35">
        <v>0</v>
      </c>
      <c r="I71" s="35">
        <v>0</v>
      </c>
      <c r="J71" s="35">
        <v>0</v>
      </c>
      <c r="K71" s="35">
        <v>0</v>
      </c>
      <c r="L71" s="35">
        <v>0</v>
      </c>
      <c r="M71" s="35">
        <v>1</v>
      </c>
      <c r="N71" s="35">
        <v>1</v>
      </c>
      <c r="O71" s="35">
        <v>1</v>
      </c>
      <c r="P71" s="35">
        <v>1</v>
      </c>
      <c r="Q71" s="35">
        <v>1</v>
      </c>
      <c r="R71" s="35">
        <v>1</v>
      </c>
      <c r="S71" s="35">
        <v>1</v>
      </c>
      <c r="T71" s="35">
        <v>1</v>
      </c>
      <c r="U71" s="35">
        <v>1</v>
      </c>
      <c r="V71" s="35">
        <v>0</v>
      </c>
      <c r="W71" s="35">
        <v>0</v>
      </c>
      <c r="X71" s="35">
        <v>0</v>
      </c>
      <c r="Y71" s="35">
        <v>0</v>
      </c>
      <c r="Z71" s="35">
        <v>0</v>
      </c>
      <c r="AA71" s="35">
        <v>0</v>
      </c>
      <c r="AB71" s="35">
        <v>0</v>
      </c>
      <c r="AC71" s="90"/>
    </row>
    <row r="72" spans="3:29">
      <c r="C72" s="89"/>
      <c r="D72" s="121">
        <f t="shared" si="10"/>
        <v>5</v>
      </c>
      <c r="E72" s="35">
        <v>0</v>
      </c>
      <c r="F72" s="35">
        <v>0</v>
      </c>
      <c r="G72" s="35">
        <v>0</v>
      </c>
      <c r="H72" s="35">
        <v>0</v>
      </c>
      <c r="I72" s="35">
        <v>0</v>
      </c>
      <c r="J72" s="35">
        <v>0</v>
      </c>
      <c r="K72" s="35">
        <v>0</v>
      </c>
      <c r="L72" s="35">
        <v>0</v>
      </c>
      <c r="M72" s="35">
        <v>1</v>
      </c>
      <c r="N72" s="35">
        <v>1</v>
      </c>
      <c r="O72" s="35">
        <v>1</v>
      </c>
      <c r="P72" s="35">
        <v>1</v>
      </c>
      <c r="Q72" s="35">
        <v>1</v>
      </c>
      <c r="R72" s="35">
        <v>1</v>
      </c>
      <c r="S72" s="35">
        <v>1</v>
      </c>
      <c r="T72" s="35">
        <v>1</v>
      </c>
      <c r="U72" s="35">
        <v>1</v>
      </c>
      <c r="V72" s="35">
        <v>-1</v>
      </c>
      <c r="W72" s="35">
        <v>-1</v>
      </c>
      <c r="X72" s="35">
        <v>-1</v>
      </c>
      <c r="Y72" s="35">
        <v>-1</v>
      </c>
      <c r="Z72" s="35">
        <v>-1</v>
      </c>
      <c r="AA72" s="35">
        <v>-1</v>
      </c>
      <c r="AB72" s="35">
        <v>-1</v>
      </c>
      <c r="AC72" s="90"/>
    </row>
    <row r="73" spans="3:29">
      <c r="C73" s="89"/>
      <c r="D73" s="121">
        <f t="shared" si="10"/>
        <v>6</v>
      </c>
      <c r="E73" s="35">
        <v>-1</v>
      </c>
      <c r="F73" s="35">
        <v>-1</v>
      </c>
      <c r="G73" s="35">
        <v>-1</v>
      </c>
      <c r="H73" s="35">
        <v>-1</v>
      </c>
      <c r="I73" s="35">
        <v>-1</v>
      </c>
      <c r="J73" s="35">
        <v>-1</v>
      </c>
      <c r="K73" s="35">
        <v>-1</v>
      </c>
      <c r="L73" s="35">
        <v>-1</v>
      </c>
      <c r="M73" s="35">
        <v>-1</v>
      </c>
      <c r="N73" s="35">
        <v>-1</v>
      </c>
      <c r="O73" s="35">
        <v>-1</v>
      </c>
      <c r="P73" s="35">
        <v>-1</v>
      </c>
      <c r="Q73" s="35">
        <v>-1</v>
      </c>
      <c r="R73" s="35">
        <v>-1</v>
      </c>
      <c r="S73" s="35">
        <v>-1</v>
      </c>
      <c r="T73" s="35">
        <v>-1</v>
      </c>
      <c r="U73" s="35">
        <v>-1</v>
      </c>
      <c r="V73" s="35">
        <v>-1</v>
      </c>
      <c r="W73" s="35">
        <v>-1</v>
      </c>
      <c r="X73" s="35">
        <v>-1</v>
      </c>
      <c r="Y73" s="35">
        <v>-1</v>
      </c>
      <c r="Z73" s="35">
        <v>-1</v>
      </c>
      <c r="AA73" s="35">
        <v>-1</v>
      </c>
      <c r="AB73" s="35">
        <v>-1</v>
      </c>
      <c r="AC73" s="90"/>
    </row>
    <row r="74" spans="3:29">
      <c r="C74" s="89"/>
      <c r="D74" s="121">
        <f t="shared" si="10"/>
        <v>7</v>
      </c>
      <c r="E74" s="35">
        <v>-1</v>
      </c>
      <c r="F74" s="35">
        <v>-1</v>
      </c>
      <c r="G74" s="35">
        <v>-1</v>
      </c>
      <c r="H74" s="35">
        <v>-1</v>
      </c>
      <c r="I74" s="35">
        <v>-1</v>
      </c>
      <c r="J74" s="35">
        <v>-1</v>
      </c>
      <c r="K74" s="35">
        <v>-1</v>
      </c>
      <c r="L74" s="35">
        <v>-1</v>
      </c>
      <c r="M74" s="35">
        <v>-1</v>
      </c>
      <c r="N74" s="35">
        <v>-1</v>
      </c>
      <c r="O74" s="35">
        <v>-1</v>
      </c>
      <c r="P74" s="35">
        <v>-1</v>
      </c>
      <c r="Q74" s="35">
        <v>-1</v>
      </c>
      <c r="R74" s="35">
        <v>-1</v>
      </c>
      <c r="S74" s="35">
        <v>-1</v>
      </c>
      <c r="T74" s="35">
        <v>-1</v>
      </c>
      <c r="U74" s="35">
        <v>-1</v>
      </c>
      <c r="V74" s="35">
        <v>-1</v>
      </c>
      <c r="W74" s="35">
        <v>-1</v>
      </c>
      <c r="X74" s="35">
        <v>-1</v>
      </c>
      <c r="Y74" s="35">
        <v>-1</v>
      </c>
      <c r="Z74" s="35">
        <v>-1</v>
      </c>
      <c r="AA74" s="35">
        <v>-1</v>
      </c>
      <c r="AB74" s="35">
        <v>-1</v>
      </c>
      <c r="AC74" s="90"/>
    </row>
    <row r="75" spans="3:29">
      <c r="C75" s="89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90"/>
    </row>
    <row r="76" spans="3:29">
      <c r="C76" s="89"/>
      <c r="E76" s="183" t="s">
        <v>16</v>
      </c>
      <c r="F76" s="183"/>
      <c r="G76" s="183"/>
      <c r="H76" s="183"/>
      <c r="I76" s="183"/>
      <c r="J76" s="183"/>
      <c r="K76" s="183"/>
      <c r="L76" s="183"/>
      <c r="M76" s="183"/>
      <c r="N76" s="183"/>
      <c r="O76" s="183"/>
      <c r="P76" s="183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90"/>
    </row>
    <row r="77" spans="3:29">
      <c r="C77" s="89"/>
      <c r="D77" s="142" t="s">
        <v>186</v>
      </c>
      <c r="E77" s="41">
        <v>1</v>
      </c>
      <c r="F77" s="41">
        <f>E77+1</f>
        <v>2</v>
      </c>
      <c r="G77" s="41">
        <f t="shared" ref="G77:P77" si="11">F77+1</f>
        <v>3</v>
      </c>
      <c r="H77" s="41">
        <f t="shared" si="11"/>
        <v>4</v>
      </c>
      <c r="I77" s="41">
        <f t="shared" si="11"/>
        <v>5</v>
      </c>
      <c r="J77" s="41">
        <f t="shared" si="11"/>
        <v>6</v>
      </c>
      <c r="K77" s="41">
        <f t="shared" si="11"/>
        <v>7</v>
      </c>
      <c r="L77" s="41">
        <f t="shared" si="11"/>
        <v>8</v>
      </c>
      <c r="M77" s="41">
        <f t="shared" si="11"/>
        <v>9</v>
      </c>
      <c r="N77" s="41">
        <f t="shared" si="11"/>
        <v>10</v>
      </c>
      <c r="O77" s="41">
        <f t="shared" si="11"/>
        <v>11</v>
      </c>
      <c r="P77" s="41">
        <f t="shared" si="11"/>
        <v>12</v>
      </c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90"/>
    </row>
    <row r="78" spans="3:29">
      <c r="C78" s="89"/>
      <c r="D78" s="121">
        <v>1</v>
      </c>
      <c r="E78" s="45">
        <v>-1</v>
      </c>
      <c r="F78" s="35">
        <v>-1</v>
      </c>
      <c r="G78" s="35">
        <v>1</v>
      </c>
      <c r="H78" s="35">
        <v>1</v>
      </c>
      <c r="I78" s="35">
        <v>1</v>
      </c>
      <c r="J78" s="35">
        <v>1</v>
      </c>
      <c r="K78" s="35">
        <v>1</v>
      </c>
      <c r="L78" s="35">
        <v>1</v>
      </c>
      <c r="M78" s="35">
        <v>1</v>
      </c>
      <c r="N78" s="35">
        <v>1</v>
      </c>
      <c r="O78" s="35">
        <v>-1</v>
      </c>
      <c r="P78" s="35">
        <v>1</v>
      </c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90"/>
    </row>
    <row r="79" spans="3:29">
      <c r="C79" s="89"/>
      <c r="D79" s="121">
        <v>2</v>
      </c>
      <c r="E79" s="45">
        <v>1</v>
      </c>
      <c r="F79" s="35">
        <v>-1</v>
      </c>
      <c r="G79" s="35">
        <v>1</v>
      </c>
      <c r="H79" s="35">
        <v>-1</v>
      </c>
      <c r="I79" s="35">
        <v>1</v>
      </c>
      <c r="J79" s="35">
        <v>1</v>
      </c>
      <c r="K79" s="35">
        <v>1</v>
      </c>
      <c r="L79" s="35">
        <v>1</v>
      </c>
      <c r="M79" s="35">
        <v>1</v>
      </c>
      <c r="N79" s="35">
        <v>1</v>
      </c>
      <c r="O79" s="35">
        <v>1</v>
      </c>
      <c r="P79" s="35">
        <v>1</v>
      </c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90"/>
    </row>
    <row r="80" spans="3:29">
      <c r="C80" s="89"/>
      <c r="D80" s="121">
        <v>3</v>
      </c>
      <c r="E80" s="45">
        <v>1</v>
      </c>
      <c r="F80" s="35">
        <v>1</v>
      </c>
      <c r="G80" s="35">
        <v>1</v>
      </c>
      <c r="H80" s="35">
        <v>-1</v>
      </c>
      <c r="I80" s="35">
        <v>1</v>
      </c>
      <c r="J80" s="35">
        <v>1</v>
      </c>
      <c r="K80" s="35">
        <v>1</v>
      </c>
      <c r="L80" s="35">
        <v>1</v>
      </c>
      <c r="M80" s="35">
        <v>1</v>
      </c>
      <c r="N80" s="35">
        <v>1</v>
      </c>
      <c r="O80" s="35">
        <v>1</v>
      </c>
      <c r="P80" s="35">
        <v>-1</v>
      </c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90"/>
    </row>
    <row r="81" spans="3:29">
      <c r="C81" s="89"/>
      <c r="D81" s="121">
        <v>4</v>
      </c>
      <c r="E81" s="45">
        <v>1</v>
      </c>
      <c r="F81" s="35">
        <v>1</v>
      </c>
      <c r="G81" s="35">
        <v>1</v>
      </c>
      <c r="H81" s="35">
        <v>1</v>
      </c>
      <c r="I81" s="35">
        <v>1</v>
      </c>
      <c r="J81" s="35">
        <v>1</v>
      </c>
      <c r="K81" s="35">
        <v>1</v>
      </c>
      <c r="L81" s="35">
        <v>1</v>
      </c>
      <c r="M81" s="35">
        <v>1</v>
      </c>
      <c r="N81" s="35">
        <v>-1</v>
      </c>
      <c r="O81" s="35">
        <v>1</v>
      </c>
      <c r="P81" s="35">
        <v>-1</v>
      </c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90"/>
    </row>
    <row r="82" spans="3:29">
      <c r="C82" s="89"/>
      <c r="D82" s="121">
        <v>5</v>
      </c>
      <c r="F82" s="42"/>
      <c r="G82" s="35">
        <v>1</v>
      </c>
      <c r="H82" s="42"/>
      <c r="I82" s="35">
        <v>1</v>
      </c>
      <c r="J82" s="42"/>
      <c r="K82" s="42"/>
      <c r="L82" s="35">
        <v>1</v>
      </c>
      <c r="M82" s="42"/>
      <c r="N82" s="42"/>
      <c r="O82" s="35">
        <v>1</v>
      </c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90"/>
    </row>
    <row r="83" spans="3:29">
      <c r="C83" s="89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90"/>
    </row>
    <row r="84" spans="3:29" ht="12" customHeight="1">
      <c r="C84" s="89"/>
      <c r="D84" s="14" t="s">
        <v>190</v>
      </c>
      <c r="E84" s="183" t="s">
        <v>20</v>
      </c>
      <c r="F84" s="183"/>
      <c r="G84" s="183"/>
      <c r="H84" s="183"/>
      <c r="I84" s="183"/>
      <c r="J84" s="183"/>
      <c r="K84" s="183"/>
      <c r="L84" s="183"/>
      <c r="M84" s="183"/>
      <c r="N84" s="183"/>
      <c r="O84" s="183"/>
      <c r="P84" s="183"/>
      <c r="Q84" s="183"/>
      <c r="R84" s="183"/>
      <c r="S84" s="183"/>
      <c r="T84" s="183"/>
      <c r="U84" s="183"/>
      <c r="V84" s="183"/>
      <c r="W84" s="183"/>
      <c r="X84" s="183"/>
      <c r="Y84" s="183"/>
      <c r="Z84" s="183"/>
      <c r="AA84" s="183"/>
      <c r="AB84" s="183"/>
      <c r="AC84" s="90"/>
    </row>
    <row r="85" spans="3:29" ht="12" customHeight="1">
      <c r="C85" s="89"/>
      <c r="D85" s="142" t="s">
        <v>10</v>
      </c>
      <c r="E85" s="41">
        <v>1</v>
      </c>
      <c r="F85" s="41">
        <f>E85+1</f>
        <v>2</v>
      </c>
      <c r="G85" s="41">
        <f t="shared" ref="G85:AA85" si="12">F85+1</f>
        <v>3</v>
      </c>
      <c r="H85" s="41">
        <f t="shared" si="12"/>
        <v>4</v>
      </c>
      <c r="I85" s="41">
        <f t="shared" si="12"/>
        <v>5</v>
      </c>
      <c r="J85" s="41">
        <f t="shared" si="12"/>
        <v>6</v>
      </c>
      <c r="K85" s="41">
        <f t="shared" si="12"/>
        <v>7</v>
      </c>
      <c r="L85" s="41">
        <f t="shared" si="12"/>
        <v>8</v>
      </c>
      <c r="M85" s="41">
        <f t="shared" si="12"/>
        <v>9</v>
      </c>
      <c r="N85" s="41">
        <f t="shared" si="12"/>
        <v>10</v>
      </c>
      <c r="O85" s="41">
        <f t="shared" si="12"/>
        <v>11</v>
      </c>
      <c r="P85" s="41">
        <f t="shared" si="12"/>
        <v>12</v>
      </c>
      <c r="Q85" s="41">
        <f t="shared" si="12"/>
        <v>13</v>
      </c>
      <c r="R85" s="41">
        <f t="shared" si="12"/>
        <v>14</v>
      </c>
      <c r="S85" s="41">
        <f t="shared" si="12"/>
        <v>15</v>
      </c>
      <c r="T85" s="41">
        <f t="shared" si="12"/>
        <v>16</v>
      </c>
      <c r="U85" s="41">
        <f t="shared" si="12"/>
        <v>17</v>
      </c>
      <c r="V85" s="41">
        <f t="shared" si="12"/>
        <v>18</v>
      </c>
      <c r="W85" s="41">
        <f t="shared" si="12"/>
        <v>19</v>
      </c>
      <c r="X85" s="41">
        <f t="shared" si="12"/>
        <v>20</v>
      </c>
      <c r="Y85" s="41">
        <f t="shared" si="12"/>
        <v>21</v>
      </c>
      <c r="Z85" s="41">
        <f t="shared" si="12"/>
        <v>22</v>
      </c>
      <c r="AA85" s="41">
        <f t="shared" si="12"/>
        <v>23</v>
      </c>
      <c r="AB85" s="41">
        <f>AA85+1</f>
        <v>24</v>
      </c>
      <c r="AC85" s="90"/>
    </row>
    <row r="86" spans="3:29" ht="12" customHeight="1">
      <c r="C86" s="89"/>
      <c r="D86" s="121">
        <v>1</v>
      </c>
      <c r="E86" s="35">
        <v>0</v>
      </c>
      <c r="F86" s="35">
        <v>0</v>
      </c>
      <c r="G86" s="35">
        <v>0</v>
      </c>
      <c r="H86" s="35">
        <v>0</v>
      </c>
      <c r="I86" s="35">
        <v>0</v>
      </c>
      <c r="J86" s="35">
        <v>0</v>
      </c>
      <c r="K86" s="35">
        <v>0</v>
      </c>
      <c r="L86" s="35">
        <v>0</v>
      </c>
      <c r="M86" s="35">
        <v>1</v>
      </c>
      <c r="N86" s="35">
        <v>1</v>
      </c>
      <c r="O86" s="35">
        <v>1</v>
      </c>
      <c r="P86" s="35">
        <v>1</v>
      </c>
      <c r="Q86" s="35">
        <v>1</v>
      </c>
      <c r="R86" s="35">
        <v>1</v>
      </c>
      <c r="S86" s="35">
        <v>1</v>
      </c>
      <c r="T86" s="35">
        <v>1</v>
      </c>
      <c r="U86" s="35">
        <v>1</v>
      </c>
      <c r="V86" s="35">
        <v>0</v>
      </c>
      <c r="W86" s="35">
        <v>0</v>
      </c>
      <c r="X86" s="35">
        <v>0</v>
      </c>
      <c r="Y86" s="35">
        <v>0</v>
      </c>
      <c r="Z86" s="35">
        <v>0</v>
      </c>
      <c r="AA86" s="35">
        <v>0</v>
      </c>
      <c r="AB86" s="35">
        <v>0</v>
      </c>
      <c r="AC86" s="90"/>
    </row>
    <row r="87" spans="3:29" ht="12" customHeight="1">
      <c r="C87" s="89"/>
      <c r="D87" s="121">
        <f t="shared" ref="D87:D92" si="13">D86+1</f>
        <v>2</v>
      </c>
      <c r="E87" s="35">
        <v>0</v>
      </c>
      <c r="F87" s="35">
        <v>0</v>
      </c>
      <c r="G87" s="35">
        <v>0</v>
      </c>
      <c r="H87" s="35">
        <v>0</v>
      </c>
      <c r="I87" s="35">
        <v>0</v>
      </c>
      <c r="J87" s="35">
        <v>0</v>
      </c>
      <c r="K87" s="35">
        <v>0</v>
      </c>
      <c r="L87" s="35">
        <v>0</v>
      </c>
      <c r="M87" s="35">
        <v>1</v>
      </c>
      <c r="N87" s="35">
        <v>1</v>
      </c>
      <c r="O87" s="35">
        <v>1</v>
      </c>
      <c r="P87" s="35">
        <v>1</v>
      </c>
      <c r="Q87" s="35">
        <v>1</v>
      </c>
      <c r="R87" s="35">
        <v>1</v>
      </c>
      <c r="S87" s="35">
        <v>1</v>
      </c>
      <c r="T87" s="35">
        <v>1</v>
      </c>
      <c r="U87" s="35">
        <v>1</v>
      </c>
      <c r="V87" s="35">
        <v>0</v>
      </c>
      <c r="W87" s="35">
        <v>0</v>
      </c>
      <c r="X87" s="35">
        <v>0</v>
      </c>
      <c r="Y87" s="35">
        <v>0</v>
      </c>
      <c r="Z87" s="35">
        <v>0</v>
      </c>
      <c r="AA87" s="35">
        <v>0</v>
      </c>
      <c r="AB87" s="35">
        <v>0</v>
      </c>
      <c r="AC87" s="90"/>
    </row>
    <row r="88" spans="3:29" ht="12" customHeight="1">
      <c r="C88" s="89"/>
      <c r="D88" s="121">
        <f t="shared" si="13"/>
        <v>3</v>
      </c>
      <c r="E88" s="35">
        <v>0</v>
      </c>
      <c r="F88" s="35">
        <v>0</v>
      </c>
      <c r="G88" s="35">
        <v>0</v>
      </c>
      <c r="H88" s="35">
        <v>0</v>
      </c>
      <c r="I88" s="35">
        <v>0</v>
      </c>
      <c r="J88" s="35">
        <v>0</v>
      </c>
      <c r="K88" s="35">
        <v>0</v>
      </c>
      <c r="L88" s="35">
        <v>0</v>
      </c>
      <c r="M88" s="35">
        <v>1</v>
      </c>
      <c r="N88" s="35">
        <v>1</v>
      </c>
      <c r="O88" s="35">
        <v>1</v>
      </c>
      <c r="P88" s="35">
        <v>1</v>
      </c>
      <c r="Q88" s="35">
        <v>1</v>
      </c>
      <c r="R88" s="35">
        <v>1</v>
      </c>
      <c r="S88" s="35">
        <v>1</v>
      </c>
      <c r="T88" s="35">
        <v>1</v>
      </c>
      <c r="U88" s="35">
        <v>1</v>
      </c>
      <c r="V88" s="35">
        <v>0</v>
      </c>
      <c r="W88" s="35">
        <v>0</v>
      </c>
      <c r="X88" s="35">
        <v>0</v>
      </c>
      <c r="Y88" s="35">
        <v>0</v>
      </c>
      <c r="Z88" s="35">
        <v>0</v>
      </c>
      <c r="AA88" s="35">
        <v>0</v>
      </c>
      <c r="AB88" s="35">
        <v>0</v>
      </c>
      <c r="AC88" s="90"/>
    </row>
    <row r="89" spans="3:29" ht="12" customHeight="1">
      <c r="C89" s="89"/>
      <c r="D89" s="121">
        <f t="shared" si="13"/>
        <v>4</v>
      </c>
      <c r="E89" s="35">
        <v>0</v>
      </c>
      <c r="F89" s="35">
        <v>0</v>
      </c>
      <c r="G89" s="35">
        <v>0</v>
      </c>
      <c r="H89" s="35">
        <v>0</v>
      </c>
      <c r="I89" s="35">
        <v>0</v>
      </c>
      <c r="J89" s="35">
        <v>0</v>
      </c>
      <c r="K89" s="35">
        <v>0</v>
      </c>
      <c r="L89" s="35">
        <v>0</v>
      </c>
      <c r="M89" s="35">
        <v>1</v>
      </c>
      <c r="N89" s="35">
        <v>1</v>
      </c>
      <c r="O89" s="35">
        <v>1</v>
      </c>
      <c r="P89" s="35">
        <v>1</v>
      </c>
      <c r="Q89" s="35">
        <v>1</v>
      </c>
      <c r="R89" s="35">
        <v>1</v>
      </c>
      <c r="S89" s="35">
        <v>1</v>
      </c>
      <c r="T89" s="35">
        <v>1</v>
      </c>
      <c r="U89" s="35">
        <v>1</v>
      </c>
      <c r="V89" s="35">
        <v>0</v>
      </c>
      <c r="W89" s="35">
        <v>0</v>
      </c>
      <c r="X89" s="35">
        <v>0</v>
      </c>
      <c r="Y89" s="35">
        <v>0</v>
      </c>
      <c r="Z89" s="35">
        <v>0</v>
      </c>
      <c r="AA89" s="35">
        <v>0</v>
      </c>
      <c r="AB89" s="35">
        <v>0</v>
      </c>
      <c r="AC89" s="90"/>
    </row>
    <row r="90" spans="3:29" ht="12" customHeight="1">
      <c r="C90" s="89"/>
      <c r="D90" s="121">
        <f t="shared" si="13"/>
        <v>5</v>
      </c>
      <c r="E90" s="35">
        <v>0</v>
      </c>
      <c r="F90" s="35">
        <v>0</v>
      </c>
      <c r="G90" s="35">
        <v>0</v>
      </c>
      <c r="H90" s="35">
        <v>0</v>
      </c>
      <c r="I90" s="35">
        <v>0</v>
      </c>
      <c r="J90" s="35">
        <v>0</v>
      </c>
      <c r="K90" s="35">
        <v>0</v>
      </c>
      <c r="L90" s="35">
        <v>0</v>
      </c>
      <c r="M90" s="35">
        <v>1</v>
      </c>
      <c r="N90" s="35">
        <v>1</v>
      </c>
      <c r="O90" s="35">
        <v>1</v>
      </c>
      <c r="P90" s="35">
        <v>1</v>
      </c>
      <c r="Q90" s="35">
        <v>1</v>
      </c>
      <c r="R90" s="35">
        <v>1</v>
      </c>
      <c r="S90" s="35">
        <v>1</v>
      </c>
      <c r="T90" s="35">
        <v>1</v>
      </c>
      <c r="U90" s="35">
        <v>1</v>
      </c>
      <c r="V90" s="35">
        <v>0</v>
      </c>
      <c r="W90" s="35">
        <v>0</v>
      </c>
      <c r="X90" s="35">
        <v>0</v>
      </c>
      <c r="Y90" s="35">
        <v>0</v>
      </c>
      <c r="Z90" s="35">
        <v>0</v>
      </c>
      <c r="AA90" s="35">
        <v>0</v>
      </c>
      <c r="AB90" s="35">
        <v>0</v>
      </c>
      <c r="AC90" s="90"/>
    </row>
    <row r="91" spans="3:29" ht="12" customHeight="1">
      <c r="C91" s="89"/>
      <c r="D91" s="121">
        <f t="shared" si="13"/>
        <v>6</v>
      </c>
      <c r="E91" s="35">
        <v>0</v>
      </c>
      <c r="F91" s="35">
        <v>0</v>
      </c>
      <c r="G91" s="35">
        <v>0</v>
      </c>
      <c r="H91" s="35">
        <v>0</v>
      </c>
      <c r="I91" s="35">
        <v>0</v>
      </c>
      <c r="J91" s="35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5">
        <v>0</v>
      </c>
      <c r="W91" s="35">
        <v>0</v>
      </c>
      <c r="X91" s="35">
        <v>0</v>
      </c>
      <c r="Y91" s="35">
        <v>0</v>
      </c>
      <c r="Z91" s="35">
        <v>0</v>
      </c>
      <c r="AA91" s="35">
        <v>0</v>
      </c>
      <c r="AB91" s="35">
        <v>0</v>
      </c>
      <c r="AC91" s="90"/>
    </row>
    <row r="92" spans="3:29" ht="12" customHeight="1">
      <c r="C92" s="89"/>
      <c r="D92" s="121">
        <f t="shared" si="13"/>
        <v>7</v>
      </c>
      <c r="E92" s="35">
        <v>0</v>
      </c>
      <c r="F92" s="35">
        <v>0</v>
      </c>
      <c r="G92" s="35">
        <v>0</v>
      </c>
      <c r="H92" s="35">
        <v>0</v>
      </c>
      <c r="I92" s="35">
        <v>0</v>
      </c>
      <c r="J92" s="35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5">
        <v>0</v>
      </c>
      <c r="W92" s="35">
        <v>0</v>
      </c>
      <c r="X92" s="35">
        <v>0</v>
      </c>
      <c r="Y92" s="35">
        <v>0</v>
      </c>
      <c r="Z92" s="35">
        <v>0</v>
      </c>
      <c r="AA92" s="35">
        <v>0</v>
      </c>
      <c r="AB92" s="35">
        <v>0</v>
      </c>
      <c r="AC92" s="90"/>
    </row>
    <row r="93" spans="3:29" ht="12" customHeight="1">
      <c r="C93" s="89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90"/>
    </row>
    <row r="94" spans="3:29" ht="12" customHeight="1">
      <c r="C94" s="89"/>
      <c r="E94" s="183" t="s">
        <v>21</v>
      </c>
      <c r="F94" s="183"/>
      <c r="G94" s="183"/>
      <c r="H94" s="183"/>
      <c r="I94" s="183"/>
      <c r="J94" s="183"/>
      <c r="K94" s="183"/>
      <c r="L94" s="183"/>
      <c r="M94" s="183"/>
      <c r="N94" s="183"/>
      <c r="O94" s="183"/>
      <c r="P94" s="183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90"/>
    </row>
    <row r="95" spans="3:29" ht="12" customHeight="1">
      <c r="C95" s="89"/>
      <c r="D95" s="142" t="s">
        <v>186</v>
      </c>
      <c r="E95" s="41">
        <v>1</v>
      </c>
      <c r="F95" s="41">
        <f>E95+1</f>
        <v>2</v>
      </c>
      <c r="G95" s="41">
        <f t="shared" ref="G95:P95" si="14">F95+1</f>
        <v>3</v>
      </c>
      <c r="H95" s="41">
        <f t="shared" si="14"/>
        <v>4</v>
      </c>
      <c r="I95" s="41">
        <f t="shared" si="14"/>
        <v>5</v>
      </c>
      <c r="J95" s="41">
        <f t="shared" si="14"/>
        <v>6</v>
      </c>
      <c r="K95" s="41">
        <f t="shared" si="14"/>
        <v>7</v>
      </c>
      <c r="L95" s="41">
        <f t="shared" si="14"/>
        <v>8</v>
      </c>
      <c r="M95" s="41">
        <f t="shared" si="14"/>
        <v>9</v>
      </c>
      <c r="N95" s="41">
        <f t="shared" si="14"/>
        <v>10</v>
      </c>
      <c r="O95" s="41">
        <f t="shared" si="14"/>
        <v>11</v>
      </c>
      <c r="P95" s="41">
        <f t="shared" si="14"/>
        <v>12</v>
      </c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90"/>
    </row>
    <row r="96" spans="3:29" ht="12" customHeight="1">
      <c r="C96" s="89"/>
      <c r="D96" s="121">
        <v>1</v>
      </c>
      <c r="E96" s="35">
        <v>0</v>
      </c>
      <c r="F96" s="35">
        <v>0</v>
      </c>
      <c r="G96" s="35">
        <v>1</v>
      </c>
      <c r="H96" s="35">
        <v>1</v>
      </c>
      <c r="I96" s="35">
        <v>1</v>
      </c>
      <c r="J96" s="35">
        <v>1</v>
      </c>
      <c r="K96" s="35">
        <v>1</v>
      </c>
      <c r="L96" s="35">
        <v>1</v>
      </c>
      <c r="M96" s="35">
        <v>1</v>
      </c>
      <c r="N96" s="35">
        <v>1</v>
      </c>
      <c r="O96" s="35">
        <v>0</v>
      </c>
      <c r="P96" s="35">
        <v>1</v>
      </c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90"/>
    </row>
    <row r="97" spans="3:29" ht="12" customHeight="1">
      <c r="C97" s="89"/>
      <c r="D97" s="121">
        <v>2</v>
      </c>
      <c r="E97" s="45">
        <v>1</v>
      </c>
      <c r="F97" s="35">
        <v>0</v>
      </c>
      <c r="G97" s="35">
        <v>1</v>
      </c>
      <c r="H97" s="35">
        <v>0</v>
      </c>
      <c r="I97" s="35">
        <v>1</v>
      </c>
      <c r="J97" s="35">
        <v>1</v>
      </c>
      <c r="K97" s="35">
        <v>1</v>
      </c>
      <c r="L97" s="35">
        <v>1</v>
      </c>
      <c r="M97" s="35">
        <v>1</v>
      </c>
      <c r="N97" s="35">
        <v>1</v>
      </c>
      <c r="O97" s="35">
        <v>1</v>
      </c>
      <c r="P97" s="35">
        <v>1</v>
      </c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90"/>
    </row>
    <row r="98" spans="3:29" ht="12" customHeight="1">
      <c r="C98" s="89"/>
      <c r="D98" s="121">
        <v>3</v>
      </c>
      <c r="E98" s="45">
        <v>1</v>
      </c>
      <c r="F98" s="35">
        <v>1</v>
      </c>
      <c r="G98" s="35">
        <v>1</v>
      </c>
      <c r="H98" s="35">
        <v>0</v>
      </c>
      <c r="I98" s="35">
        <v>1</v>
      </c>
      <c r="J98" s="35">
        <v>1</v>
      </c>
      <c r="K98" s="35">
        <v>1</v>
      </c>
      <c r="L98" s="35">
        <v>1</v>
      </c>
      <c r="M98" s="35">
        <v>1</v>
      </c>
      <c r="N98" s="35">
        <v>1</v>
      </c>
      <c r="O98" s="35">
        <v>1</v>
      </c>
      <c r="P98" s="35">
        <v>1</v>
      </c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90"/>
    </row>
    <row r="99" spans="3:29" ht="12" customHeight="1">
      <c r="C99" s="89"/>
      <c r="D99" s="121">
        <v>4</v>
      </c>
      <c r="E99" s="45">
        <v>1</v>
      </c>
      <c r="F99" s="35">
        <v>1</v>
      </c>
      <c r="G99" s="35">
        <v>1</v>
      </c>
      <c r="H99" s="35">
        <v>1</v>
      </c>
      <c r="I99" s="35">
        <v>1</v>
      </c>
      <c r="J99" s="35">
        <v>1</v>
      </c>
      <c r="K99" s="35">
        <v>1</v>
      </c>
      <c r="L99" s="35">
        <v>1</v>
      </c>
      <c r="M99" s="35">
        <v>1</v>
      </c>
      <c r="N99" s="35">
        <v>0</v>
      </c>
      <c r="O99" s="35">
        <v>1</v>
      </c>
      <c r="P99" s="35">
        <v>0</v>
      </c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90"/>
    </row>
    <row r="100" spans="3:29" ht="12" customHeight="1">
      <c r="C100" s="89"/>
      <c r="D100" s="121">
        <v>5</v>
      </c>
      <c r="F100" s="42"/>
      <c r="G100" s="35">
        <v>1</v>
      </c>
      <c r="H100" s="42"/>
      <c r="I100" s="35">
        <v>1</v>
      </c>
      <c r="J100" s="42"/>
      <c r="K100" s="42"/>
      <c r="L100" s="35">
        <v>1</v>
      </c>
      <c r="M100" s="42"/>
      <c r="N100" s="42"/>
      <c r="O100" s="35">
        <v>1</v>
      </c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90"/>
    </row>
    <row r="101" spans="3:29" ht="12" customHeight="1">
      <c r="C101" s="24"/>
      <c r="AC101" s="25"/>
    </row>
    <row r="102" spans="3:29" ht="12" customHeight="1">
      <c r="C102" s="89"/>
      <c r="D102" s="14" t="s">
        <v>191</v>
      </c>
      <c r="E102" s="183" t="s">
        <v>20</v>
      </c>
      <c r="F102" s="183"/>
      <c r="G102" s="183"/>
      <c r="H102" s="183"/>
      <c r="I102" s="183"/>
      <c r="J102" s="183"/>
      <c r="K102" s="183"/>
      <c r="L102" s="183"/>
      <c r="M102" s="183"/>
      <c r="N102" s="183"/>
      <c r="O102" s="183"/>
      <c r="P102" s="183"/>
      <c r="Q102" s="183"/>
      <c r="R102" s="183"/>
      <c r="S102" s="183"/>
      <c r="T102" s="183"/>
      <c r="U102" s="183"/>
      <c r="V102" s="183"/>
      <c r="W102" s="183"/>
      <c r="X102" s="183"/>
      <c r="Y102" s="183"/>
      <c r="Z102" s="183"/>
      <c r="AA102" s="183"/>
      <c r="AB102" s="183"/>
      <c r="AC102" s="90"/>
    </row>
    <row r="103" spans="3:29" ht="12" customHeight="1">
      <c r="C103" s="89"/>
      <c r="D103" s="142" t="s">
        <v>10</v>
      </c>
      <c r="E103" s="41">
        <v>1</v>
      </c>
      <c r="F103" s="41">
        <f>E103+1</f>
        <v>2</v>
      </c>
      <c r="G103" s="41">
        <f t="shared" ref="G103:AA103" si="15">F103+1</f>
        <v>3</v>
      </c>
      <c r="H103" s="41">
        <f t="shared" si="15"/>
        <v>4</v>
      </c>
      <c r="I103" s="41">
        <f t="shared" si="15"/>
        <v>5</v>
      </c>
      <c r="J103" s="41">
        <f t="shared" si="15"/>
        <v>6</v>
      </c>
      <c r="K103" s="41">
        <f t="shared" si="15"/>
        <v>7</v>
      </c>
      <c r="L103" s="41">
        <f t="shared" si="15"/>
        <v>8</v>
      </c>
      <c r="M103" s="41">
        <f t="shared" si="15"/>
        <v>9</v>
      </c>
      <c r="N103" s="41">
        <f t="shared" si="15"/>
        <v>10</v>
      </c>
      <c r="O103" s="41">
        <f t="shared" si="15"/>
        <v>11</v>
      </c>
      <c r="P103" s="41">
        <f t="shared" si="15"/>
        <v>12</v>
      </c>
      <c r="Q103" s="41">
        <f t="shared" si="15"/>
        <v>13</v>
      </c>
      <c r="R103" s="41">
        <f t="shared" si="15"/>
        <v>14</v>
      </c>
      <c r="S103" s="41">
        <f t="shared" si="15"/>
        <v>15</v>
      </c>
      <c r="T103" s="41">
        <f t="shared" si="15"/>
        <v>16</v>
      </c>
      <c r="U103" s="41">
        <f t="shared" si="15"/>
        <v>17</v>
      </c>
      <c r="V103" s="41">
        <f t="shared" si="15"/>
        <v>18</v>
      </c>
      <c r="W103" s="41">
        <f t="shared" si="15"/>
        <v>19</v>
      </c>
      <c r="X103" s="41">
        <f t="shared" si="15"/>
        <v>20</v>
      </c>
      <c r="Y103" s="41">
        <f t="shared" si="15"/>
        <v>21</v>
      </c>
      <c r="Z103" s="41">
        <f t="shared" si="15"/>
        <v>22</v>
      </c>
      <c r="AA103" s="41">
        <f t="shared" si="15"/>
        <v>23</v>
      </c>
      <c r="AB103" s="41">
        <f>AA103+1</f>
        <v>24</v>
      </c>
      <c r="AC103" s="90"/>
    </row>
    <row r="104" spans="3:29" ht="12" customHeight="1">
      <c r="C104" s="89"/>
      <c r="D104" s="121">
        <v>1</v>
      </c>
      <c r="E104" s="35">
        <v>0</v>
      </c>
      <c r="F104" s="35">
        <v>0</v>
      </c>
      <c r="G104" s="35">
        <v>0</v>
      </c>
      <c r="H104" s="35">
        <v>0</v>
      </c>
      <c r="I104" s="35">
        <v>0</v>
      </c>
      <c r="J104" s="35">
        <v>0</v>
      </c>
      <c r="K104" s="35">
        <v>0</v>
      </c>
      <c r="L104" s="35">
        <v>0</v>
      </c>
      <c r="M104" s="35">
        <v>1</v>
      </c>
      <c r="N104" s="35">
        <v>1</v>
      </c>
      <c r="O104" s="35">
        <v>1</v>
      </c>
      <c r="P104" s="35">
        <v>1</v>
      </c>
      <c r="Q104" s="35">
        <v>1</v>
      </c>
      <c r="R104" s="35">
        <v>1</v>
      </c>
      <c r="S104" s="35">
        <v>1</v>
      </c>
      <c r="T104" s="35">
        <v>1</v>
      </c>
      <c r="U104" s="35">
        <v>1</v>
      </c>
      <c r="V104" s="35">
        <v>0</v>
      </c>
      <c r="W104" s="35">
        <v>0</v>
      </c>
      <c r="X104" s="35">
        <v>0</v>
      </c>
      <c r="Y104" s="35">
        <v>0</v>
      </c>
      <c r="Z104" s="35">
        <v>0</v>
      </c>
      <c r="AA104" s="35">
        <v>0</v>
      </c>
      <c r="AB104" s="35">
        <v>0</v>
      </c>
      <c r="AC104" s="90"/>
    </row>
    <row r="105" spans="3:29" ht="12" customHeight="1">
      <c r="C105" s="89"/>
      <c r="D105" s="121">
        <f t="shared" ref="D105:D110" si="16">D104+1</f>
        <v>2</v>
      </c>
      <c r="E105" s="35">
        <v>0</v>
      </c>
      <c r="F105" s="35">
        <v>0</v>
      </c>
      <c r="G105" s="35">
        <v>0</v>
      </c>
      <c r="H105" s="35">
        <v>0</v>
      </c>
      <c r="I105" s="35">
        <v>0</v>
      </c>
      <c r="J105" s="35">
        <v>0</v>
      </c>
      <c r="K105" s="35">
        <v>0</v>
      </c>
      <c r="L105" s="35">
        <v>0</v>
      </c>
      <c r="M105" s="35">
        <v>1</v>
      </c>
      <c r="N105" s="35">
        <v>1</v>
      </c>
      <c r="O105" s="35">
        <v>1</v>
      </c>
      <c r="P105" s="35">
        <v>1</v>
      </c>
      <c r="Q105" s="35">
        <v>1</v>
      </c>
      <c r="R105" s="35">
        <v>1</v>
      </c>
      <c r="S105" s="35">
        <v>1</v>
      </c>
      <c r="T105" s="35">
        <v>1</v>
      </c>
      <c r="U105" s="35">
        <v>1</v>
      </c>
      <c r="V105" s="35">
        <v>0</v>
      </c>
      <c r="W105" s="35">
        <v>0</v>
      </c>
      <c r="X105" s="35">
        <v>0</v>
      </c>
      <c r="Y105" s="35">
        <v>0</v>
      </c>
      <c r="Z105" s="35">
        <v>0</v>
      </c>
      <c r="AA105" s="35">
        <v>0</v>
      </c>
      <c r="AB105" s="35">
        <v>0</v>
      </c>
      <c r="AC105" s="90"/>
    </row>
    <row r="106" spans="3:29" ht="12" customHeight="1">
      <c r="C106" s="89"/>
      <c r="D106" s="121">
        <f t="shared" si="16"/>
        <v>3</v>
      </c>
      <c r="E106" s="35">
        <v>0</v>
      </c>
      <c r="F106" s="35">
        <v>0</v>
      </c>
      <c r="G106" s="35">
        <v>0</v>
      </c>
      <c r="H106" s="35">
        <v>0</v>
      </c>
      <c r="I106" s="35">
        <v>0</v>
      </c>
      <c r="J106" s="35">
        <v>0</v>
      </c>
      <c r="K106" s="35">
        <v>0</v>
      </c>
      <c r="L106" s="35">
        <v>0</v>
      </c>
      <c r="M106" s="35">
        <v>1</v>
      </c>
      <c r="N106" s="35">
        <v>1</v>
      </c>
      <c r="O106" s="35">
        <v>1</v>
      </c>
      <c r="P106" s="35">
        <v>1</v>
      </c>
      <c r="Q106" s="35">
        <v>1</v>
      </c>
      <c r="R106" s="35">
        <v>1</v>
      </c>
      <c r="S106" s="35">
        <v>1</v>
      </c>
      <c r="T106" s="35">
        <v>1</v>
      </c>
      <c r="U106" s="35">
        <v>1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90"/>
    </row>
    <row r="107" spans="3:29" ht="12" customHeight="1">
      <c r="C107" s="89"/>
      <c r="D107" s="121">
        <f t="shared" si="16"/>
        <v>4</v>
      </c>
      <c r="E107" s="35">
        <v>0</v>
      </c>
      <c r="F107" s="35">
        <v>0</v>
      </c>
      <c r="G107" s="35">
        <v>0</v>
      </c>
      <c r="H107" s="35">
        <v>0</v>
      </c>
      <c r="I107" s="35">
        <v>0</v>
      </c>
      <c r="J107" s="35">
        <v>0</v>
      </c>
      <c r="K107" s="35">
        <v>0</v>
      </c>
      <c r="L107" s="35">
        <v>0</v>
      </c>
      <c r="M107" s="35">
        <v>1</v>
      </c>
      <c r="N107" s="35">
        <v>1</v>
      </c>
      <c r="O107" s="35">
        <v>1</v>
      </c>
      <c r="P107" s="35">
        <v>1</v>
      </c>
      <c r="Q107" s="35">
        <v>1</v>
      </c>
      <c r="R107" s="35">
        <v>1</v>
      </c>
      <c r="S107" s="35">
        <v>1</v>
      </c>
      <c r="T107" s="35">
        <v>1</v>
      </c>
      <c r="U107" s="35">
        <v>1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90"/>
    </row>
    <row r="108" spans="3:29" ht="12" customHeight="1">
      <c r="C108" s="89"/>
      <c r="D108" s="121">
        <f t="shared" si="16"/>
        <v>5</v>
      </c>
      <c r="E108" s="35">
        <v>0</v>
      </c>
      <c r="F108" s="35">
        <v>0</v>
      </c>
      <c r="G108" s="35">
        <v>0</v>
      </c>
      <c r="H108" s="35">
        <v>0</v>
      </c>
      <c r="I108" s="35">
        <v>0</v>
      </c>
      <c r="J108" s="35">
        <v>0</v>
      </c>
      <c r="K108" s="35">
        <v>0</v>
      </c>
      <c r="L108" s="35">
        <v>0</v>
      </c>
      <c r="M108" s="35">
        <v>1</v>
      </c>
      <c r="N108" s="35">
        <v>1</v>
      </c>
      <c r="O108" s="35">
        <v>1</v>
      </c>
      <c r="P108" s="35">
        <v>1</v>
      </c>
      <c r="Q108" s="35">
        <v>1</v>
      </c>
      <c r="R108" s="35">
        <v>1</v>
      </c>
      <c r="S108" s="35">
        <v>1</v>
      </c>
      <c r="T108" s="35">
        <v>1</v>
      </c>
      <c r="U108" s="35">
        <v>1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90"/>
    </row>
    <row r="109" spans="3:29" ht="12" customHeight="1">
      <c r="C109" s="89"/>
      <c r="D109" s="121">
        <f t="shared" si="16"/>
        <v>6</v>
      </c>
      <c r="E109" s="35">
        <v>0</v>
      </c>
      <c r="F109" s="35">
        <v>0</v>
      </c>
      <c r="G109" s="35">
        <v>0</v>
      </c>
      <c r="H109" s="35">
        <v>0</v>
      </c>
      <c r="I109" s="35">
        <v>0</v>
      </c>
      <c r="J109" s="35">
        <v>0</v>
      </c>
      <c r="K109" s="35">
        <v>0</v>
      </c>
      <c r="L109" s="35">
        <v>0</v>
      </c>
      <c r="M109" s="35">
        <v>0</v>
      </c>
      <c r="N109" s="35">
        <v>0</v>
      </c>
      <c r="O109" s="35">
        <v>0</v>
      </c>
      <c r="P109" s="35">
        <v>0</v>
      </c>
      <c r="Q109" s="35">
        <v>0</v>
      </c>
      <c r="R109" s="35">
        <v>0</v>
      </c>
      <c r="S109" s="35">
        <v>0</v>
      </c>
      <c r="T109" s="35">
        <v>0</v>
      </c>
      <c r="U109" s="35">
        <v>0</v>
      </c>
      <c r="V109" s="35">
        <v>0</v>
      </c>
      <c r="W109" s="35">
        <v>0</v>
      </c>
      <c r="X109" s="35">
        <v>0</v>
      </c>
      <c r="Y109" s="35">
        <v>0</v>
      </c>
      <c r="Z109" s="35">
        <v>0</v>
      </c>
      <c r="AA109" s="35">
        <v>0</v>
      </c>
      <c r="AB109" s="35">
        <v>0</v>
      </c>
      <c r="AC109" s="90"/>
    </row>
    <row r="110" spans="3:29" ht="12" customHeight="1">
      <c r="C110" s="89"/>
      <c r="D110" s="121">
        <f t="shared" si="16"/>
        <v>7</v>
      </c>
      <c r="E110" s="35">
        <v>0</v>
      </c>
      <c r="F110" s="35">
        <v>0</v>
      </c>
      <c r="G110" s="35">
        <v>0</v>
      </c>
      <c r="H110" s="35">
        <v>0</v>
      </c>
      <c r="I110" s="35">
        <v>0</v>
      </c>
      <c r="J110" s="35">
        <v>0</v>
      </c>
      <c r="K110" s="35">
        <v>0</v>
      </c>
      <c r="L110" s="35">
        <v>0</v>
      </c>
      <c r="M110" s="35">
        <v>0</v>
      </c>
      <c r="N110" s="35">
        <v>0</v>
      </c>
      <c r="O110" s="35">
        <v>0</v>
      </c>
      <c r="P110" s="35">
        <v>0</v>
      </c>
      <c r="Q110" s="35">
        <v>0</v>
      </c>
      <c r="R110" s="35">
        <v>0</v>
      </c>
      <c r="S110" s="35">
        <v>0</v>
      </c>
      <c r="T110" s="35">
        <v>0</v>
      </c>
      <c r="U110" s="35">
        <v>0</v>
      </c>
      <c r="V110" s="35">
        <v>0</v>
      </c>
      <c r="W110" s="35">
        <v>0</v>
      </c>
      <c r="X110" s="35">
        <v>0</v>
      </c>
      <c r="Y110" s="35">
        <v>0</v>
      </c>
      <c r="Z110" s="35">
        <v>0</v>
      </c>
      <c r="AA110" s="35">
        <v>0</v>
      </c>
      <c r="AB110" s="35">
        <v>0</v>
      </c>
      <c r="AC110" s="90"/>
    </row>
    <row r="111" spans="3:29" ht="12" customHeight="1">
      <c r="C111" s="89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90"/>
    </row>
    <row r="112" spans="3:29" ht="12" customHeight="1">
      <c r="C112" s="89"/>
      <c r="E112" s="183" t="s">
        <v>21</v>
      </c>
      <c r="F112" s="183"/>
      <c r="G112" s="183"/>
      <c r="H112" s="183"/>
      <c r="I112" s="183"/>
      <c r="J112" s="183"/>
      <c r="K112" s="183"/>
      <c r="L112" s="183"/>
      <c r="M112" s="183"/>
      <c r="N112" s="183"/>
      <c r="O112" s="183"/>
      <c r="P112" s="183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90"/>
    </row>
    <row r="113" spans="3:29" ht="12" customHeight="1">
      <c r="C113" s="89"/>
      <c r="D113" s="142" t="s">
        <v>186</v>
      </c>
      <c r="E113" s="41">
        <v>1</v>
      </c>
      <c r="F113" s="41">
        <f>E113+1</f>
        <v>2</v>
      </c>
      <c r="G113" s="41">
        <f t="shared" ref="G113:P113" si="17">F113+1</f>
        <v>3</v>
      </c>
      <c r="H113" s="41">
        <f t="shared" si="17"/>
        <v>4</v>
      </c>
      <c r="I113" s="41">
        <f t="shared" si="17"/>
        <v>5</v>
      </c>
      <c r="J113" s="41">
        <f t="shared" si="17"/>
        <v>6</v>
      </c>
      <c r="K113" s="41">
        <f t="shared" si="17"/>
        <v>7</v>
      </c>
      <c r="L113" s="41">
        <f t="shared" si="17"/>
        <v>8</v>
      </c>
      <c r="M113" s="41">
        <f t="shared" si="17"/>
        <v>9</v>
      </c>
      <c r="N113" s="41">
        <f t="shared" si="17"/>
        <v>10</v>
      </c>
      <c r="O113" s="41">
        <f t="shared" si="17"/>
        <v>11</v>
      </c>
      <c r="P113" s="41">
        <f t="shared" si="17"/>
        <v>12</v>
      </c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90"/>
    </row>
    <row r="114" spans="3:29" ht="12" customHeight="1">
      <c r="C114" s="89"/>
      <c r="D114" s="121">
        <v>1</v>
      </c>
      <c r="E114" s="35">
        <v>0</v>
      </c>
      <c r="F114" s="35">
        <v>0</v>
      </c>
      <c r="G114" s="35">
        <v>1</v>
      </c>
      <c r="H114" s="35">
        <v>1</v>
      </c>
      <c r="I114" s="35">
        <v>1</v>
      </c>
      <c r="J114" s="35">
        <v>1</v>
      </c>
      <c r="K114" s="35">
        <v>1</v>
      </c>
      <c r="L114" s="35">
        <v>1</v>
      </c>
      <c r="M114" s="35">
        <v>1</v>
      </c>
      <c r="N114" s="35">
        <v>1</v>
      </c>
      <c r="O114" s="35">
        <v>0</v>
      </c>
      <c r="P114" s="35">
        <v>1</v>
      </c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90"/>
    </row>
    <row r="115" spans="3:29" ht="12" customHeight="1">
      <c r="C115" s="89"/>
      <c r="D115" s="121">
        <v>2</v>
      </c>
      <c r="E115" s="45">
        <v>1</v>
      </c>
      <c r="F115" s="35">
        <v>0</v>
      </c>
      <c r="G115" s="35">
        <v>1</v>
      </c>
      <c r="H115" s="35">
        <v>0</v>
      </c>
      <c r="I115" s="35">
        <v>1</v>
      </c>
      <c r="J115" s="35">
        <v>1</v>
      </c>
      <c r="K115" s="35">
        <v>1</v>
      </c>
      <c r="L115" s="35">
        <v>1</v>
      </c>
      <c r="M115" s="35">
        <v>1</v>
      </c>
      <c r="N115" s="35">
        <v>1</v>
      </c>
      <c r="O115" s="35">
        <v>1</v>
      </c>
      <c r="P115" s="35">
        <v>1</v>
      </c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90"/>
    </row>
    <row r="116" spans="3:29" ht="12" customHeight="1">
      <c r="C116" s="89"/>
      <c r="D116" s="121">
        <v>3</v>
      </c>
      <c r="E116" s="45">
        <v>1</v>
      </c>
      <c r="F116" s="35">
        <v>1</v>
      </c>
      <c r="G116" s="35">
        <v>1</v>
      </c>
      <c r="H116" s="35">
        <v>0</v>
      </c>
      <c r="I116" s="35">
        <v>1</v>
      </c>
      <c r="J116" s="35">
        <v>1</v>
      </c>
      <c r="K116" s="35">
        <v>1</v>
      </c>
      <c r="L116" s="35">
        <v>1</v>
      </c>
      <c r="M116" s="35">
        <v>1</v>
      </c>
      <c r="N116" s="35">
        <v>1</v>
      </c>
      <c r="O116" s="35">
        <v>1</v>
      </c>
      <c r="P116" s="35">
        <v>1</v>
      </c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90"/>
    </row>
    <row r="117" spans="3:29" ht="12" customHeight="1">
      <c r="C117" s="89"/>
      <c r="D117" s="121">
        <v>4</v>
      </c>
      <c r="E117" s="45">
        <v>1</v>
      </c>
      <c r="F117" s="35">
        <v>1</v>
      </c>
      <c r="G117" s="35">
        <v>1</v>
      </c>
      <c r="H117" s="35">
        <v>1</v>
      </c>
      <c r="I117" s="35">
        <v>1</v>
      </c>
      <c r="J117" s="35">
        <v>1</v>
      </c>
      <c r="K117" s="35">
        <v>1</v>
      </c>
      <c r="L117" s="35">
        <v>1</v>
      </c>
      <c r="M117" s="35">
        <v>1</v>
      </c>
      <c r="N117" s="35">
        <v>0</v>
      </c>
      <c r="O117" s="35">
        <v>1</v>
      </c>
      <c r="P117" s="35">
        <v>0</v>
      </c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90"/>
    </row>
    <row r="118" spans="3:29" ht="12" customHeight="1">
      <c r="C118" s="89"/>
      <c r="D118" s="121">
        <v>5</v>
      </c>
      <c r="F118" s="42"/>
      <c r="G118" s="35">
        <v>1</v>
      </c>
      <c r="H118" s="42"/>
      <c r="I118" s="35">
        <v>1</v>
      </c>
      <c r="J118" s="42"/>
      <c r="K118" s="42"/>
      <c r="L118" s="35">
        <v>1</v>
      </c>
      <c r="M118" s="42"/>
      <c r="N118" s="42"/>
      <c r="O118" s="35">
        <v>1</v>
      </c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90"/>
    </row>
    <row r="119" spans="3:29" ht="12" customHeight="1">
      <c r="C119" s="89"/>
      <c r="D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90"/>
    </row>
    <row r="120" spans="3:29" ht="12" customHeight="1">
      <c r="C120" s="89"/>
      <c r="D120" s="42"/>
      <c r="E120" s="47">
        <v>0</v>
      </c>
      <c r="F120" s="42" t="s">
        <v>45</v>
      </c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90"/>
    </row>
    <row r="121" spans="3:29" ht="12" customHeight="1">
      <c r="C121" s="89"/>
      <c r="D121" s="42"/>
      <c r="E121" s="47">
        <v>0.2</v>
      </c>
      <c r="F121" s="42" t="s">
        <v>24</v>
      </c>
      <c r="G121" s="42"/>
      <c r="H121" s="42"/>
      <c r="I121" s="42"/>
      <c r="J121" s="42" t="s">
        <v>84</v>
      </c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90"/>
    </row>
    <row r="122" spans="3:29" ht="13.5" customHeight="1">
      <c r="C122" s="89"/>
      <c r="D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90"/>
    </row>
    <row r="123" spans="3:29">
      <c r="C123" s="89"/>
      <c r="D123" s="14" t="s">
        <v>26</v>
      </c>
      <c r="E123" s="183" t="s">
        <v>27</v>
      </c>
      <c r="F123" s="183"/>
      <c r="G123" s="183"/>
      <c r="H123" s="183"/>
      <c r="I123" s="183"/>
      <c r="J123" s="183"/>
      <c r="K123" s="183"/>
      <c r="L123" s="183"/>
      <c r="M123" s="183"/>
      <c r="N123" s="183"/>
      <c r="O123" s="183"/>
      <c r="P123" s="183"/>
      <c r="Q123" s="183"/>
      <c r="R123" s="183"/>
      <c r="S123" s="183"/>
      <c r="T123" s="183"/>
      <c r="U123" s="183"/>
      <c r="V123" s="183"/>
      <c r="W123" s="183"/>
      <c r="X123" s="183"/>
      <c r="Y123" s="183"/>
      <c r="Z123" s="183"/>
      <c r="AA123" s="183"/>
      <c r="AB123" s="183"/>
      <c r="AC123" s="90"/>
    </row>
    <row r="124" spans="3:29">
      <c r="C124" s="89"/>
      <c r="D124" s="142" t="s">
        <v>10</v>
      </c>
      <c r="E124" s="41">
        <v>1</v>
      </c>
      <c r="F124" s="41">
        <f>E124+1</f>
        <v>2</v>
      </c>
      <c r="G124" s="41">
        <f t="shared" ref="G124:AA124" si="18">F124+1</f>
        <v>3</v>
      </c>
      <c r="H124" s="41">
        <f t="shared" si="18"/>
        <v>4</v>
      </c>
      <c r="I124" s="41">
        <f t="shared" si="18"/>
        <v>5</v>
      </c>
      <c r="J124" s="41">
        <f t="shared" si="18"/>
        <v>6</v>
      </c>
      <c r="K124" s="41">
        <f t="shared" si="18"/>
        <v>7</v>
      </c>
      <c r="L124" s="41">
        <f t="shared" si="18"/>
        <v>8</v>
      </c>
      <c r="M124" s="41">
        <f t="shared" si="18"/>
        <v>9</v>
      </c>
      <c r="N124" s="41">
        <f t="shared" si="18"/>
        <v>10</v>
      </c>
      <c r="O124" s="41">
        <f t="shared" si="18"/>
        <v>11</v>
      </c>
      <c r="P124" s="41">
        <f t="shared" si="18"/>
        <v>12</v>
      </c>
      <c r="Q124" s="41">
        <f t="shared" si="18"/>
        <v>13</v>
      </c>
      <c r="R124" s="41">
        <f t="shared" si="18"/>
        <v>14</v>
      </c>
      <c r="S124" s="41">
        <f t="shared" si="18"/>
        <v>15</v>
      </c>
      <c r="T124" s="41">
        <f t="shared" si="18"/>
        <v>16</v>
      </c>
      <c r="U124" s="41">
        <f t="shared" si="18"/>
        <v>17</v>
      </c>
      <c r="V124" s="41">
        <f t="shared" si="18"/>
        <v>18</v>
      </c>
      <c r="W124" s="41">
        <f t="shared" si="18"/>
        <v>19</v>
      </c>
      <c r="X124" s="41">
        <f t="shared" si="18"/>
        <v>20</v>
      </c>
      <c r="Y124" s="41">
        <f t="shared" si="18"/>
        <v>21</v>
      </c>
      <c r="Z124" s="41">
        <f t="shared" si="18"/>
        <v>22</v>
      </c>
      <c r="AA124" s="41">
        <f t="shared" si="18"/>
        <v>23</v>
      </c>
      <c r="AB124" s="41">
        <f>AA124+1</f>
        <v>24</v>
      </c>
      <c r="AC124" s="90"/>
    </row>
    <row r="125" spans="3:29" ht="13.5" customHeight="1">
      <c r="C125" s="89"/>
      <c r="D125" s="121">
        <v>1</v>
      </c>
      <c r="E125" s="47">
        <v>0</v>
      </c>
      <c r="F125" s="47">
        <v>0</v>
      </c>
      <c r="G125" s="47">
        <v>0</v>
      </c>
      <c r="H125" s="47">
        <v>0</v>
      </c>
      <c r="I125" s="47">
        <v>0</v>
      </c>
      <c r="J125" s="47">
        <v>0</v>
      </c>
      <c r="K125" s="47">
        <v>0</v>
      </c>
      <c r="L125" s="47">
        <v>0</v>
      </c>
      <c r="M125" s="47">
        <v>1.3888888888888888E-2</v>
      </c>
      <c r="N125" s="47">
        <v>3.1746031746031744E-2</v>
      </c>
      <c r="O125" s="47">
        <v>3.1746031746031744E-2</v>
      </c>
      <c r="P125" s="47">
        <v>3.1746031746031744E-2</v>
      </c>
      <c r="Q125" s="47">
        <v>3.1746031746031744E-2</v>
      </c>
      <c r="R125" s="47">
        <v>3.1746031746031744E-2</v>
      </c>
      <c r="S125" s="47">
        <v>3.1746031746031744E-2</v>
      </c>
      <c r="T125" s="47">
        <v>3.1746031746031703E-2</v>
      </c>
      <c r="U125" s="47">
        <v>1.3888888888888888E-2</v>
      </c>
      <c r="V125" s="47">
        <v>0</v>
      </c>
      <c r="W125" s="47">
        <v>0</v>
      </c>
      <c r="X125" s="47">
        <v>0</v>
      </c>
      <c r="Y125" s="47">
        <v>0</v>
      </c>
      <c r="Z125" s="47">
        <v>0</v>
      </c>
      <c r="AA125" s="47">
        <v>0</v>
      </c>
      <c r="AB125" s="47">
        <v>0</v>
      </c>
      <c r="AC125" s="90"/>
    </row>
    <row r="126" spans="3:29" ht="13.5" customHeight="1">
      <c r="C126" s="89"/>
      <c r="D126" s="121">
        <f t="shared" ref="D126:D131" si="19">D125+1</f>
        <v>2</v>
      </c>
      <c r="E126" s="47">
        <v>0</v>
      </c>
      <c r="F126" s="47">
        <v>0</v>
      </c>
      <c r="G126" s="47">
        <v>0</v>
      </c>
      <c r="H126" s="47">
        <v>0</v>
      </c>
      <c r="I126" s="47">
        <v>0</v>
      </c>
      <c r="J126" s="47">
        <v>0</v>
      </c>
      <c r="K126" s="47">
        <v>0</v>
      </c>
      <c r="L126" s="47">
        <v>0</v>
      </c>
      <c r="M126" s="47">
        <v>1.3888888888888888E-2</v>
      </c>
      <c r="N126" s="47">
        <v>3.1746031746031744E-2</v>
      </c>
      <c r="O126" s="47">
        <v>3.1746031746031744E-2</v>
      </c>
      <c r="P126" s="47">
        <v>3.1746031746031744E-2</v>
      </c>
      <c r="Q126" s="47">
        <v>3.1746031746031744E-2</v>
      </c>
      <c r="R126" s="47">
        <v>3.1746031746031744E-2</v>
      </c>
      <c r="S126" s="47">
        <v>3.1746031746031744E-2</v>
      </c>
      <c r="T126" s="47">
        <v>3.1746031746031703E-2</v>
      </c>
      <c r="U126" s="47">
        <v>1.3888888888888888E-2</v>
      </c>
      <c r="V126" s="47">
        <v>0</v>
      </c>
      <c r="W126" s="47">
        <v>0</v>
      </c>
      <c r="X126" s="47">
        <v>0</v>
      </c>
      <c r="Y126" s="47">
        <v>0</v>
      </c>
      <c r="Z126" s="47">
        <v>0</v>
      </c>
      <c r="AA126" s="47">
        <v>0</v>
      </c>
      <c r="AB126" s="47">
        <v>0</v>
      </c>
      <c r="AC126" s="90"/>
    </row>
    <row r="127" spans="3:29" ht="13.5" customHeight="1">
      <c r="C127" s="89"/>
      <c r="D127" s="121">
        <f t="shared" si="19"/>
        <v>3</v>
      </c>
      <c r="E127" s="47">
        <v>0</v>
      </c>
      <c r="F127" s="47">
        <v>0</v>
      </c>
      <c r="G127" s="47">
        <v>0</v>
      </c>
      <c r="H127" s="47">
        <v>0</v>
      </c>
      <c r="I127" s="47">
        <v>0</v>
      </c>
      <c r="J127" s="47">
        <v>0</v>
      </c>
      <c r="K127" s="47">
        <v>0</v>
      </c>
      <c r="L127" s="47">
        <v>0</v>
      </c>
      <c r="M127" s="47">
        <v>0</v>
      </c>
      <c r="N127" s="47">
        <v>0</v>
      </c>
      <c r="O127" s="47">
        <v>0</v>
      </c>
      <c r="P127" s="47">
        <v>0</v>
      </c>
      <c r="Q127" s="47">
        <v>0</v>
      </c>
      <c r="R127" s="47">
        <v>0</v>
      </c>
      <c r="S127" s="47">
        <v>0</v>
      </c>
      <c r="T127" s="47">
        <v>0</v>
      </c>
      <c r="U127" s="47">
        <v>0</v>
      </c>
      <c r="V127" s="47">
        <v>0</v>
      </c>
      <c r="W127" s="47">
        <v>0</v>
      </c>
      <c r="X127" s="47">
        <v>0</v>
      </c>
      <c r="Y127" s="47">
        <v>0</v>
      </c>
      <c r="Z127" s="47">
        <v>0</v>
      </c>
      <c r="AA127" s="47">
        <v>0</v>
      </c>
      <c r="AB127" s="47">
        <v>0</v>
      </c>
      <c r="AC127" s="90"/>
    </row>
    <row r="128" spans="3:29" ht="13.5" customHeight="1">
      <c r="C128" s="89"/>
      <c r="D128" s="121">
        <f t="shared" si="19"/>
        <v>4</v>
      </c>
      <c r="E128" s="47">
        <v>0</v>
      </c>
      <c r="F128" s="47">
        <v>0</v>
      </c>
      <c r="G128" s="47">
        <v>0</v>
      </c>
      <c r="H128" s="47">
        <v>0</v>
      </c>
      <c r="I128" s="47">
        <v>0</v>
      </c>
      <c r="J128" s="47">
        <v>0</v>
      </c>
      <c r="K128" s="47">
        <v>0</v>
      </c>
      <c r="L128" s="47">
        <v>0</v>
      </c>
      <c r="M128" s="47">
        <v>1.3888888888888888E-2</v>
      </c>
      <c r="N128" s="47">
        <v>3.1746031746031744E-2</v>
      </c>
      <c r="O128" s="47">
        <v>3.1746031746031744E-2</v>
      </c>
      <c r="P128" s="47">
        <v>3.1746031746031744E-2</v>
      </c>
      <c r="Q128" s="47">
        <v>3.1746031746031744E-2</v>
      </c>
      <c r="R128" s="47">
        <v>3.1746031746031744E-2</v>
      </c>
      <c r="S128" s="47">
        <v>3.1746031746031744E-2</v>
      </c>
      <c r="T128" s="47">
        <v>3.1746031746031703E-2</v>
      </c>
      <c r="U128" s="47">
        <v>1.3888888888888888E-2</v>
      </c>
      <c r="V128" s="47">
        <v>0</v>
      </c>
      <c r="W128" s="47">
        <v>0</v>
      </c>
      <c r="X128" s="47">
        <v>0</v>
      </c>
      <c r="Y128" s="47">
        <v>0</v>
      </c>
      <c r="Z128" s="47">
        <v>0</v>
      </c>
      <c r="AA128" s="47">
        <v>0</v>
      </c>
      <c r="AB128" s="47">
        <v>0</v>
      </c>
      <c r="AC128" s="90"/>
    </row>
    <row r="129" spans="3:29" ht="13.5" customHeight="1">
      <c r="C129" s="89"/>
      <c r="D129" s="121">
        <f t="shared" si="19"/>
        <v>5</v>
      </c>
      <c r="E129" s="47">
        <v>0</v>
      </c>
      <c r="F129" s="47">
        <v>0</v>
      </c>
      <c r="G129" s="47">
        <v>0</v>
      </c>
      <c r="H129" s="47">
        <v>0</v>
      </c>
      <c r="I129" s="47">
        <v>0</v>
      </c>
      <c r="J129" s="47">
        <v>0</v>
      </c>
      <c r="K129" s="47">
        <v>0</v>
      </c>
      <c r="L129" s="47">
        <v>0</v>
      </c>
      <c r="M129" s="47">
        <v>1.3888888888888888E-2</v>
      </c>
      <c r="N129" s="47">
        <v>3.1746031746031744E-2</v>
      </c>
      <c r="O129" s="47">
        <v>3.1746031746031744E-2</v>
      </c>
      <c r="P129" s="47">
        <v>3.1746031746031744E-2</v>
      </c>
      <c r="Q129" s="47">
        <v>3.1746031746031744E-2</v>
      </c>
      <c r="R129" s="47">
        <v>3.1746031746031744E-2</v>
      </c>
      <c r="S129" s="47">
        <v>3.1746031746031744E-2</v>
      </c>
      <c r="T129" s="47">
        <v>3.1746031746031703E-2</v>
      </c>
      <c r="U129" s="47">
        <v>1.3888888888888888E-2</v>
      </c>
      <c r="V129" s="47">
        <v>0</v>
      </c>
      <c r="W129" s="47">
        <v>0</v>
      </c>
      <c r="X129" s="47">
        <v>0</v>
      </c>
      <c r="Y129" s="47">
        <v>0</v>
      </c>
      <c r="Z129" s="47">
        <v>0</v>
      </c>
      <c r="AA129" s="47">
        <v>0</v>
      </c>
      <c r="AB129" s="47">
        <v>0</v>
      </c>
      <c r="AC129" s="90"/>
    </row>
    <row r="130" spans="3:29" ht="13.5" customHeight="1">
      <c r="C130" s="89"/>
      <c r="D130" s="121">
        <f t="shared" si="19"/>
        <v>6</v>
      </c>
      <c r="E130" s="47">
        <v>0</v>
      </c>
      <c r="F130" s="47">
        <v>0</v>
      </c>
      <c r="G130" s="47">
        <v>0</v>
      </c>
      <c r="H130" s="47">
        <v>0</v>
      </c>
      <c r="I130" s="47">
        <v>0</v>
      </c>
      <c r="J130" s="47">
        <v>0</v>
      </c>
      <c r="K130" s="47">
        <v>0</v>
      </c>
      <c r="L130" s="47">
        <v>0</v>
      </c>
      <c r="M130" s="47">
        <v>0</v>
      </c>
      <c r="N130" s="47">
        <v>0</v>
      </c>
      <c r="O130" s="47">
        <v>0</v>
      </c>
      <c r="P130" s="47">
        <v>0</v>
      </c>
      <c r="Q130" s="47">
        <v>0</v>
      </c>
      <c r="R130" s="47">
        <v>0</v>
      </c>
      <c r="S130" s="47">
        <v>0</v>
      </c>
      <c r="T130" s="47">
        <v>0</v>
      </c>
      <c r="U130" s="47">
        <v>0</v>
      </c>
      <c r="V130" s="47">
        <v>0</v>
      </c>
      <c r="W130" s="47">
        <v>0</v>
      </c>
      <c r="X130" s="47">
        <v>0</v>
      </c>
      <c r="Y130" s="47">
        <v>0</v>
      </c>
      <c r="Z130" s="47">
        <v>0</v>
      </c>
      <c r="AA130" s="47">
        <v>0</v>
      </c>
      <c r="AB130" s="47">
        <v>0</v>
      </c>
      <c r="AC130" s="90"/>
    </row>
    <row r="131" spans="3:29" ht="13.5" customHeight="1">
      <c r="C131" s="89"/>
      <c r="D131" s="121">
        <f t="shared" si="19"/>
        <v>7</v>
      </c>
      <c r="E131" s="47">
        <v>0</v>
      </c>
      <c r="F131" s="47">
        <v>0</v>
      </c>
      <c r="G131" s="47">
        <v>0</v>
      </c>
      <c r="H131" s="47">
        <v>0</v>
      </c>
      <c r="I131" s="47">
        <v>0</v>
      </c>
      <c r="J131" s="47">
        <v>0</v>
      </c>
      <c r="K131" s="47">
        <v>0</v>
      </c>
      <c r="L131" s="47">
        <v>0</v>
      </c>
      <c r="M131" s="47">
        <v>0</v>
      </c>
      <c r="N131" s="47">
        <v>0</v>
      </c>
      <c r="O131" s="47">
        <v>0</v>
      </c>
      <c r="P131" s="47">
        <v>0</v>
      </c>
      <c r="Q131" s="47">
        <v>0</v>
      </c>
      <c r="R131" s="47">
        <v>0</v>
      </c>
      <c r="S131" s="47">
        <v>0</v>
      </c>
      <c r="T131" s="47">
        <v>0</v>
      </c>
      <c r="U131" s="47">
        <v>0</v>
      </c>
      <c r="V131" s="47">
        <v>0</v>
      </c>
      <c r="W131" s="47">
        <v>0</v>
      </c>
      <c r="X131" s="47">
        <v>0</v>
      </c>
      <c r="Y131" s="47">
        <v>0</v>
      </c>
      <c r="Z131" s="47">
        <v>0</v>
      </c>
      <c r="AA131" s="47">
        <v>0</v>
      </c>
      <c r="AB131" s="47">
        <v>0</v>
      </c>
      <c r="AC131" s="90"/>
    </row>
    <row r="132" spans="3:29" ht="13.5" customHeight="1">
      <c r="C132" s="89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90"/>
    </row>
    <row r="133" spans="3:29" ht="13.5" customHeight="1">
      <c r="C133" s="89"/>
      <c r="E133" s="183" t="s">
        <v>50</v>
      </c>
      <c r="F133" s="183"/>
      <c r="G133" s="183"/>
      <c r="H133" s="183"/>
      <c r="I133" s="183"/>
      <c r="J133" s="183"/>
      <c r="K133" s="183"/>
      <c r="L133" s="183"/>
      <c r="M133" s="183"/>
      <c r="N133" s="183"/>
      <c r="O133" s="183"/>
      <c r="P133" s="183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90"/>
    </row>
    <row r="134" spans="3:29" ht="13.5" customHeight="1">
      <c r="C134" s="89"/>
      <c r="D134" s="142" t="s">
        <v>186</v>
      </c>
      <c r="E134" s="48">
        <v>1</v>
      </c>
      <c r="F134" s="41">
        <f>E134+1</f>
        <v>2</v>
      </c>
      <c r="G134" s="41">
        <f t="shared" ref="G134:P134" si="20">F134+1</f>
        <v>3</v>
      </c>
      <c r="H134" s="41">
        <f t="shared" si="20"/>
        <v>4</v>
      </c>
      <c r="I134" s="41">
        <f t="shared" si="20"/>
        <v>5</v>
      </c>
      <c r="J134" s="41">
        <f t="shared" si="20"/>
        <v>6</v>
      </c>
      <c r="K134" s="41">
        <f t="shared" si="20"/>
        <v>7</v>
      </c>
      <c r="L134" s="41">
        <f t="shared" si="20"/>
        <v>8</v>
      </c>
      <c r="M134" s="41">
        <f t="shared" si="20"/>
        <v>9</v>
      </c>
      <c r="N134" s="41">
        <f t="shared" si="20"/>
        <v>10</v>
      </c>
      <c r="O134" s="41">
        <f t="shared" si="20"/>
        <v>11</v>
      </c>
      <c r="P134" s="41">
        <f t="shared" si="20"/>
        <v>12</v>
      </c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90"/>
    </row>
    <row r="135" spans="3:29" ht="13.5" customHeight="1">
      <c r="C135" s="89"/>
      <c r="D135" s="121">
        <v>1</v>
      </c>
      <c r="E135" s="73">
        <v>0</v>
      </c>
      <c r="F135" s="73">
        <v>0</v>
      </c>
      <c r="G135" s="49">
        <v>1</v>
      </c>
      <c r="H135" s="49">
        <v>1</v>
      </c>
      <c r="I135" s="49">
        <v>1</v>
      </c>
      <c r="J135" s="49">
        <v>1</v>
      </c>
      <c r="K135" s="49">
        <v>0.5</v>
      </c>
      <c r="L135" s="49">
        <v>0.5</v>
      </c>
      <c r="M135" s="49">
        <v>1</v>
      </c>
      <c r="N135" s="49">
        <v>1</v>
      </c>
      <c r="O135" s="49">
        <v>0</v>
      </c>
      <c r="P135" s="49">
        <v>1</v>
      </c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90"/>
    </row>
    <row r="136" spans="3:29" ht="13.5" customHeight="1">
      <c r="C136" s="89"/>
      <c r="D136" s="121">
        <v>2</v>
      </c>
      <c r="E136" s="50">
        <v>1</v>
      </c>
      <c r="F136" s="73">
        <v>0</v>
      </c>
      <c r="G136" s="49">
        <v>1</v>
      </c>
      <c r="H136" s="73">
        <v>0</v>
      </c>
      <c r="I136" s="49">
        <v>1</v>
      </c>
      <c r="J136" s="49">
        <v>1</v>
      </c>
      <c r="K136" s="49">
        <v>0.5</v>
      </c>
      <c r="L136" s="49">
        <v>0.5</v>
      </c>
      <c r="M136" s="49">
        <v>1</v>
      </c>
      <c r="N136" s="49">
        <v>1</v>
      </c>
      <c r="O136" s="49">
        <v>1</v>
      </c>
      <c r="P136" s="49">
        <v>1</v>
      </c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90"/>
    </row>
    <row r="137" spans="3:29" ht="13.5" customHeight="1">
      <c r="C137" s="89"/>
      <c r="D137" s="121">
        <v>3</v>
      </c>
      <c r="E137" s="50">
        <v>1</v>
      </c>
      <c r="F137" s="49">
        <v>1</v>
      </c>
      <c r="G137" s="49">
        <v>1</v>
      </c>
      <c r="H137" s="73">
        <v>0</v>
      </c>
      <c r="I137" s="49">
        <v>1</v>
      </c>
      <c r="J137" s="49">
        <v>1</v>
      </c>
      <c r="K137" s="49">
        <v>0.5</v>
      </c>
      <c r="L137" s="49">
        <v>0.5</v>
      </c>
      <c r="M137" s="49">
        <v>1</v>
      </c>
      <c r="N137" s="49">
        <v>1</v>
      </c>
      <c r="O137" s="49">
        <v>1</v>
      </c>
      <c r="P137" s="49">
        <v>1</v>
      </c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90"/>
    </row>
    <row r="138" spans="3:29" ht="13.5" customHeight="1">
      <c r="C138" s="89"/>
      <c r="D138" s="121">
        <v>4</v>
      </c>
      <c r="E138" s="50">
        <v>1</v>
      </c>
      <c r="F138" s="49">
        <v>1</v>
      </c>
      <c r="G138" s="49">
        <v>1</v>
      </c>
      <c r="H138" s="49">
        <v>1</v>
      </c>
      <c r="I138" s="49">
        <v>1</v>
      </c>
      <c r="J138" s="49">
        <v>1</v>
      </c>
      <c r="K138" s="49">
        <v>0.5</v>
      </c>
      <c r="L138" s="49">
        <v>0.5</v>
      </c>
      <c r="M138" s="49">
        <v>1</v>
      </c>
      <c r="N138" s="73">
        <v>0</v>
      </c>
      <c r="O138" s="49">
        <v>1</v>
      </c>
      <c r="P138" s="73">
        <v>0</v>
      </c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90"/>
    </row>
    <row r="139" spans="3:29" ht="13.5" customHeight="1">
      <c r="C139" s="89"/>
      <c r="D139" s="121">
        <v>5</v>
      </c>
      <c r="F139" s="42"/>
      <c r="G139" s="47">
        <v>1</v>
      </c>
      <c r="H139" s="42"/>
      <c r="I139" s="47">
        <v>1</v>
      </c>
      <c r="J139" s="42"/>
      <c r="K139" s="42"/>
      <c r="L139" s="47">
        <v>0.5</v>
      </c>
      <c r="M139" s="42"/>
      <c r="N139" s="42"/>
      <c r="O139" s="47">
        <v>1</v>
      </c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90"/>
    </row>
    <row r="140" spans="3:29" ht="13.5" customHeight="1">
      <c r="C140" s="97"/>
      <c r="D140" s="101"/>
      <c r="E140" s="53"/>
      <c r="F140" s="53"/>
      <c r="G140" s="102"/>
      <c r="H140" s="53"/>
      <c r="I140" s="102"/>
      <c r="J140" s="53"/>
      <c r="K140" s="53"/>
      <c r="L140" s="102"/>
      <c r="M140" s="53"/>
      <c r="N140" s="53"/>
      <c r="O140" s="102"/>
      <c r="P140" s="53"/>
      <c r="Q140" s="53"/>
      <c r="R140" s="53"/>
      <c r="S140" s="53"/>
      <c r="T140" s="53"/>
      <c r="U140" s="53"/>
      <c r="V140" s="53"/>
      <c r="W140" s="53"/>
      <c r="X140" s="53"/>
      <c r="Y140" s="53"/>
      <c r="Z140" s="53"/>
      <c r="AA140" s="53"/>
      <c r="AB140" s="53"/>
      <c r="AC140" s="95"/>
    </row>
    <row r="141" spans="3:29" ht="13.5" customHeight="1"/>
    <row r="142" spans="3:29" ht="13.5" customHeight="1">
      <c r="C142" s="42"/>
      <c r="D142" s="195" t="s">
        <v>29</v>
      </c>
      <c r="E142" s="195"/>
      <c r="F142" s="195"/>
      <c r="G142" s="195"/>
      <c r="H142" s="195"/>
      <c r="I142" s="195"/>
      <c r="J142" s="195"/>
      <c r="K142" s="195"/>
      <c r="L142" s="195"/>
      <c r="M142" s="195"/>
      <c r="N142" s="195"/>
      <c r="O142" s="195"/>
      <c r="P142" s="195"/>
      <c r="Q142" s="195"/>
      <c r="R142" s="195"/>
      <c r="S142" s="195"/>
      <c r="T142" s="195"/>
      <c r="U142" s="195"/>
      <c r="V142" s="195"/>
      <c r="W142" s="195"/>
      <c r="X142" s="195"/>
      <c r="Y142" s="195"/>
      <c r="Z142" s="195"/>
      <c r="AA142" s="195"/>
      <c r="AB142" s="195"/>
      <c r="AC142" s="42"/>
    </row>
    <row r="143" spans="3:29" ht="13.5" customHeight="1">
      <c r="C143" s="87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  <c r="AA143" s="43"/>
      <c r="AB143" s="43"/>
      <c r="AC143" s="88"/>
    </row>
    <row r="144" spans="3:29" ht="13.5" customHeight="1">
      <c r="C144" s="89"/>
      <c r="D144" s="91" t="s">
        <v>30</v>
      </c>
      <c r="E144" s="175" t="s">
        <v>70</v>
      </c>
      <c r="F144" s="175"/>
      <c r="G144" s="175"/>
      <c r="H144" s="175"/>
      <c r="I144" s="42" t="s">
        <v>2</v>
      </c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90"/>
    </row>
    <row r="145" spans="3:29" ht="13.5" customHeight="1">
      <c r="C145" s="89"/>
      <c r="D145" s="91" t="s">
        <v>71</v>
      </c>
      <c r="E145" s="51">
        <v>0.1</v>
      </c>
      <c r="F145" s="189" t="s">
        <v>32</v>
      </c>
      <c r="G145" s="189"/>
      <c r="H145" s="189"/>
      <c r="I145" s="189"/>
      <c r="J145" s="189"/>
      <c r="K145" s="189"/>
      <c r="L145" s="189"/>
      <c r="M145" s="189"/>
      <c r="N145" s="189"/>
      <c r="O145" s="189"/>
      <c r="P145" s="189"/>
      <c r="Q145" s="189"/>
      <c r="R145" s="189"/>
      <c r="S145" s="189"/>
      <c r="T145" s="189"/>
      <c r="U145" s="189"/>
      <c r="V145" s="189"/>
      <c r="W145" s="189"/>
      <c r="X145" s="189"/>
      <c r="Y145" s="42"/>
      <c r="Z145" s="42"/>
      <c r="AA145" s="42"/>
      <c r="AB145" s="42"/>
      <c r="AC145" s="90"/>
    </row>
    <row r="146" spans="3:29" ht="13.5" customHeight="1">
      <c r="C146" s="89"/>
      <c r="D146" s="42"/>
      <c r="E146" s="52"/>
      <c r="F146" s="190" t="s">
        <v>33</v>
      </c>
      <c r="G146" s="190"/>
      <c r="H146" s="190"/>
      <c r="I146" s="190"/>
      <c r="J146" s="190"/>
      <c r="K146" s="190"/>
      <c r="L146" s="190"/>
      <c r="M146" s="190"/>
      <c r="N146" s="190"/>
      <c r="O146" s="190"/>
      <c r="P146" s="190"/>
      <c r="Q146" s="190"/>
      <c r="R146" s="190"/>
      <c r="S146" s="190"/>
      <c r="T146" s="190"/>
      <c r="U146" s="190"/>
      <c r="V146" s="190"/>
      <c r="W146" s="190"/>
      <c r="X146" s="190"/>
      <c r="Y146" s="42"/>
      <c r="Z146" s="42"/>
      <c r="AA146" s="42"/>
      <c r="AB146" s="42"/>
      <c r="AC146" s="90"/>
    </row>
    <row r="147" spans="3:29" ht="13.5" customHeight="1">
      <c r="C147" s="89"/>
      <c r="D147" s="196" t="s">
        <v>34</v>
      </c>
      <c r="E147" s="196"/>
      <c r="F147" s="196"/>
      <c r="G147" s="196"/>
      <c r="H147" s="196"/>
      <c r="I147" s="196"/>
      <c r="J147" s="196"/>
      <c r="K147" s="196"/>
      <c r="L147" s="196"/>
      <c r="M147" s="196"/>
      <c r="N147" s="196"/>
      <c r="O147" s="196"/>
      <c r="P147" s="196"/>
      <c r="Q147" s="196"/>
      <c r="R147" s="196"/>
      <c r="S147" s="196"/>
      <c r="T147" s="196"/>
      <c r="U147" s="196"/>
      <c r="V147" s="196"/>
      <c r="W147" s="196"/>
      <c r="X147" s="196"/>
      <c r="Y147" s="196"/>
      <c r="Z147" s="196"/>
      <c r="AA147" s="196"/>
      <c r="AB147" s="196"/>
      <c r="AC147" s="90"/>
    </row>
    <row r="148" spans="3:29" ht="13.5" customHeight="1">
      <c r="C148" s="89"/>
      <c r="D148" s="42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42"/>
      <c r="Z148" s="42"/>
      <c r="AA148" s="42"/>
      <c r="AB148" s="42"/>
      <c r="AC148" s="90"/>
    </row>
    <row r="149" spans="3:29" ht="13.5" customHeight="1">
      <c r="C149" s="89"/>
      <c r="D149" s="91" t="s">
        <v>35</v>
      </c>
      <c r="E149" s="35">
        <v>6.7000000000000004E-2</v>
      </c>
      <c r="F149" s="42" t="s">
        <v>72</v>
      </c>
      <c r="G149" s="42"/>
      <c r="H149" s="42"/>
      <c r="I149" s="42" t="s">
        <v>73</v>
      </c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90"/>
    </row>
    <row r="150" spans="3:29" ht="13.5" customHeight="1">
      <c r="C150" s="89"/>
      <c r="D150" s="42"/>
      <c r="E150" s="41">
        <v>90</v>
      </c>
      <c r="F150" s="42" t="s">
        <v>85</v>
      </c>
      <c r="G150" s="42"/>
      <c r="H150" s="42"/>
      <c r="I150" s="42" t="s">
        <v>61</v>
      </c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90"/>
    </row>
    <row r="151" spans="3:29" ht="13.5" customHeight="1">
      <c r="C151" s="89"/>
      <c r="D151" s="42"/>
      <c r="E151" s="41">
        <v>5.5E-2</v>
      </c>
      <c r="F151" s="42" t="s">
        <v>86</v>
      </c>
      <c r="G151" s="42"/>
      <c r="H151" s="42"/>
      <c r="I151" s="42" t="s">
        <v>62</v>
      </c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90"/>
    </row>
    <row r="152" spans="3:29" ht="13.5" customHeight="1">
      <c r="C152" s="89"/>
      <c r="D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90"/>
    </row>
    <row r="153" spans="3:29" ht="13.5" customHeight="1">
      <c r="C153" s="89"/>
      <c r="D153" s="42"/>
      <c r="E153" s="183" t="s">
        <v>78</v>
      </c>
      <c r="F153" s="183"/>
      <c r="G153" s="183"/>
      <c r="H153" s="183"/>
      <c r="I153" s="183"/>
      <c r="J153" s="183"/>
      <c r="K153" s="183"/>
      <c r="L153" s="183"/>
      <c r="M153" s="183"/>
      <c r="N153" s="183"/>
      <c r="O153" s="183"/>
      <c r="P153" s="183"/>
      <c r="Q153" s="183"/>
      <c r="R153" s="183"/>
      <c r="S153" s="183"/>
      <c r="T153" s="183"/>
      <c r="U153" s="183"/>
      <c r="V153" s="183"/>
      <c r="W153" s="183"/>
      <c r="X153" s="183"/>
      <c r="Y153" s="183"/>
      <c r="Z153" s="183"/>
      <c r="AA153" s="183"/>
      <c r="AB153" s="183"/>
      <c r="AC153" s="90"/>
    </row>
    <row r="154" spans="3:29" ht="13.5" customHeight="1">
      <c r="C154" s="89"/>
      <c r="D154" s="142" t="s">
        <v>10</v>
      </c>
      <c r="E154" s="41">
        <v>1</v>
      </c>
      <c r="F154" s="41">
        <f t="shared" ref="F154:AB154" si="21">E154+1</f>
        <v>2</v>
      </c>
      <c r="G154" s="41">
        <f t="shared" si="21"/>
        <v>3</v>
      </c>
      <c r="H154" s="41">
        <f t="shared" si="21"/>
        <v>4</v>
      </c>
      <c r="I154" s="41">
        <f t="shared" si="21"/>
        <v>5</v>
      </c>
      <c r="J154" s="41">
        <f t="shared" si="21"/>
        <v>6</v>
      </c>
      <c r="K154" s="41">
        <f t="shared" si="21"/>
        <v>7</v>
      </c>
      <c r="L154" s="41">
        <f t="shared" si="21"/>
        <v>8</v>
      </c>
      <c r="M154" s="41">
        <f t="shared" si="21"/>
        <v>9</v>
      </c>
      <c r="N154" s="41">
        <f t="shared" si="21"/>
        <v>10</v>
      </c>
      <c r="O154" s="41">
        <f t="shared" si="21"/>
        <v>11</v>
      </c>
      <c r="P154" s="41">
        <f t="shared" si="21"/>
        <v>12</v>
      </c>
      <c r="Q154" s="41">
        <f t="shared" si="21"/>
        <v>13</v>
      </c>
      <c r="R154" s="41">
        <f t="shared" si="21"/>
        <v>14</v>
      </c>
      <c r="S154" s="41">
        <f t="shared" si="21"/>
        <v>15</v>
      </c>
      <c r="T154" s="41">
        <f t="shared" si="21"/>
        <v>16</v>
      </c>
      <c r="U154" s="41">
        <f t="shared" si="21"/>
        <v>17</v>
      </c>
      <c r="V154" s="41">
        <f t="shared" si="21"/>
        <v>18</v>
      </c>
      <c r="W154" s="41">
        <f t="shared" si="21"/>
        <v>19</v>
      </c>
      <c r="X154" s="41">
        <f t="shared" si="21"/>
        <v>20</v>
      </c>
      <c r="Y154" s="41">
        <f t="shared" si="21"/>
        <v>21</v>
      </c>
      <c r="Z154" s="41">
        <f t="shared" si="21"/>
        <v>22</v>
      </c>
      <c r="AA154" s="41">
        <f t="shared" si="21"/>
        <v>23</v>
      </c>
      <c r="AB154" s="41">
        <f t="shared" si="21"/>
        <v>24</v>
      </c>
      <c r="AC154" s="90"/>
    </row>
    <row r="155" spans="3:29" ht="13.5" customHeight="1">
      <c r="C155" s="89"/>
      <c r="D155" s="121">
        <v>1</v>
      </c>
      <c r="E155" s="35">
        <v>0</v>
      </c>
      <c r="F155" s="35">
        <v>0</v>
      </c>
      <c r="G155" s="35">
        <v>0</v>
      </c>
      <c r="H155" s="35">
        <v>0</v>
      </c>
      <c r="I155" s="35">
        <v>0</v>
      </c>
      <c r="J155" s="35">
        <v>0</v>
      </c>
      <c r="K155" s="35">
        <v>0</v>
      </c>
      <c r="L155" s="35">
        <v>0</v>
      </c>
      <c r="M155" s="35">
        <v>0.56999999999999995</v>
      </c>
      <c r="N155" s="35">
        <v>1</v>
      </c>
      <c r="O155" s="35">
        <v>1</v>
      </c>
      <c r="P155" s="35">
        <v>1</v>
      </c>
      <c r="Q155" s="35">
        <v>0.56999999999999995</v>
      </c>
      <c r="R155" s="35">
        <v>0.56999999999999995</v>
      </c>
      <c r="S155" s="35">
        <v>1</v>
      </c>
      <c r="T155" s="35">
        <v>1</v>
      </c>
      <c r="U155" s="35">
        <v>0.56999999999999995</v>
      </c>
      <c r="V155" s="35">
        <v>0</v>
      </c>
      <c r="W155" s="35">
        <v>0</v>
      </c>
      <c r="X155" s="35">
        <v>0</v>
      </c>
      <c r="Y155" s="35">
        <v>0</v>
      </c>
      <c r="Z155" s="35">
        <v>0</v>
      </c>
      <c r="AA155" s="35">
        <v>0</v>
      </c>
      <c r="AB155" s="35">
        <v>0</v>
      </c>
      <c r="AC155" s="90"/>
    </row>
    <row r="156" spans="3:29" ht="13.5" customHeight="1">
      <c r="C156" s="89"/>
      <c r="D156" s="121">
        <f t="shared" ref="D156:D161" si="22">D155+1</f>
        <v>2</v>
      </c>
      <c r="E156" s="35">
        <v>0</v>
      </c>
      <c r="F156" s="35">
        <v>0</v>
      </c>
      <c r="G156" s="35">
        <v>0</v>
      </c>
      <c r="H156" s="35">
        <v>0</v>
      </c>
      <c r="I156" s="35">
        <v>0</v>
      </c>
      <c r="J156" s="35">
        <v>0</v>
      </c>
      <c r="K156" s="35">
        <v>0</v>
      </c>
      <c r="L156" s="35">
        <v>0</v>
      </c>
      <c r="M156" s="35">
        <v>0.56999999999999995</v>
      </c>
      <c r="N156" s="35">
        <v>1</v>
      </c>
      <c r="O156" s="35">
        <v>1</v>
      </c>
      <c r="P156" s="35">
        <v>1</v>
      </c>
      <c r="Q156" s="35">
        <v>0.56999999999999995</v>
      </c>
      <c r="R156" s="35">
        <v>0.56999999999999995</v>
      </c>
      <c r="S156" s="35">
        <v>1</v>
      </c>
      <c r="T156" s="35">
        <v>1</v>
      </c>
      <c r="U156" s="35">
        <v>0.56999999999999995</v>
      </c>
      <c r="V156" s="35">
        <v>0</v>
      </c>
      <c r="W156" s="35">
        <v>0</v>
      </c>
      <c r="X156" s="35">
        <v>0</v>
      </c>
      <c r="Y156" s="35">
        <v>0</v>
      </c>
      <c r="Z156" s="35">
        <v>0</v>
      </c>
      <c r="AA156" s="35">
        <v>0</v>
      </c>
      <c r="AB156" s="35">
        <v>0</v>
      </c>
      <c r="AC156" s="90"/>
    </row>
    <row r="157" spans="3:29" ht="13.5" customHeight="1">
      <c r="C157" s="89"/>
      <c r="D157" s="121">
        <f t="shared" si="22"/>
        <v>3</v>
      </c>
      <c r="E157" s="35">
        <v>0</v>
      </c>
      <c r="F157" s="35">
        <v>0</v>
      </c>
      <c r="G157" s="35">
        <v>0</v>
      </c>
      <c r="H157" s="35">
        <v>0</v>
      </c>
      <c r="I157" s="35">
        <v>0</v>
      </c>
      <c r="J157" s="35">
        <v>0</v>
      </c>
      <c r="K157" s="35">
        <v>0</v>
      </c>
      <c r="L157" s="35">
        <v>0</v>
      </c>
      <c r="M157" s="35">
        <v>0.56999999999999995</v>
      </c>
      <c r="N157" s="35">
        <v>1</v>
      </c>
      <c r="O157" s="35">
        <v>1</v>
      </c>
      <c r="P157" s="35">
        <v>1</v>
      </c>
      <c r="Q157" s="35">
        <v>0.56999999999999995</v>
      </c>
      <c r="R157" s="35">
        <v>0.56999999999999995</v>
      </c>
      <c r="S157" s="35">
        <v>1</v>
      </c>
      <c r="T157" s="35">
        <v>1</v>
      </c>
      <c r="U157" s="35">
        <v>0.56999999999999995</v>
      </c>
      <c r="V157" s="35">
        <v>0</v>
      </c>
      <c r="W157" s="35">
        <v>0</v>
      </c>
      <c r="X157" s="35">
        <v>0</v>
      </c>
      <c r="Y157" s="35">
        <v>0</v>
      </c>
      <c r="Z157" s="35">
        <v>0</v>
      </c>
      <c r="AA157" s="35">
        <v>0</v>
      </c>
      <c r="AB157" s="35">
        <v>0</v>
      </c>
      <c r="AC157" s="90"/>
    </row>
    <row r="158" spans="3:29" ht="13.5" customHeight="1">
      <c r="C158" s="89"/>
      <c r="D158" s="121">
        <f t="shared" si="22"/>
        <v>4</v>
      </c>
      <c r="E158" s="35">
        <v>0</v>
      </c>
      <c r="F158" s="35">
        <v>0</v>
      </c>
      <c r="G158" s="35">
        <v>0</v>
      </c>
      <c r="H158" s="35">
        <v>0</v>
      </c>
      <c r="I158" s="35">
        <v>0</v>
      </c>
      <c r="J158" s="35">
        <v>0</v>
      </c>
      <c r="K158" s="35">
        <v>0</v>
      </c>
      <c r="L158" s="35">
        <v>0</v>
      </c>
      <c r="M158" s="35">
        <v>0.56999999999999995</v>
      </c>
      <c r="N158" s="35">
        <v>1</v>
      </c>
      <c r="O158" s="35">
        <v>1</v>
      </c>
      <c r="P158" s="35">
        <v>1</v>
      </c>
      <c r="Q158" s="35">
        <v>0.56999999999999995</v>
      </c>
      <c r="R158" s="35">
        <v>0.56999999999999995</v>
      </c>
      <c r="S158" s="35">
        <v>1</v>
      </c>
      <c r="T158" s="35">
        <v>1</v>
      </c>
      <c r="U158" s="35">
        <v>0.56999999999999995</v>
      </c>
      <c r="V158" s="35">
        <v>0</v>
      </c>
      <c r="W158" s="35">
        <v>0</v>
      </c>
      <c r="X158" s="35">
        <v>0</v>
      </c>
      <c r="Y158" s="35">
        <v>0</v>
      </c>
      <c r="Z158" s="35">
        <v>0</v>
      </c>
      <c r="AA158" s="35">
        <v>0</v>
      </c>
      <c r="AB158" s="35">
        <v>0</v>
      </c>
      <c r="AC158" s="90"/>
    </row>
    <row r="159" spans="3:29" ht="13.5" customHeight="1">
      <c r="C159" s="89"/>
      <c r="D159" s="121">
        <f t="shared" si="22"/>
        <v>5</v>
      </c>
      <c r="E159" s="35">
        <v>0</v>
      </c>
      <c r="F159" s="35">
        <v>0</v>
      </c>
      <c r="G159" s="35">
        <v>0</v>
      </c>
      <c r="H159" s="35">
        <v>0</v>
      </c>
      <c r="I159" s="35">
        <v>0</v>
      </c>
      <c r="J159" s="35">
        <v>0</v>
      </c>
      <c r="K159" s="35">
        <v>0</v>
      </c>
      <c r="L159" s="35">
        <v>0</v>
      </c>
      <c r="M159" s="35">
        <v>0.56999999999999995</v>
      </c>
      <c r="N159" s="35">
        <v>1</v>
      </c>
      <c r="O159" s="35">
        <v>1</v>
      </c>
      <c r="P159" s="35">
        <v>1</v>
      </c>
      <c r="Q159" s="35">
        <v>0.56999999999999995</v>
      </c>
      <c r="R159" s="35">
        <v>0.56999999999999995</v>
      </c>
      <c r="S159" s="35">
        <v>1</v>
      </c>
      <c r="T159" s="35">
        <v>1</v>
      </c>
      <c r="U159" s="35">
        <v>0.56999999999999995</v>
      </c>
      <c r="V159" s="35">
        <v>0</v>
      </c>
      <c r="W159" s="35">
        <v>0</v>
      </c>
      <c r="X159" s="35">
        <v>0</v>
      </c>
      <c r="Y159" s="35">
        <v>0</v>
      </c>
      <c r="Z159" s="35">
        <v>0</v>
      </c>
      <c r="AA159" s="35">
        <v>0</v>
      </c>
      <c r="AB159" s="35">
        <v>0</v>
      </c>
      <c r="AC159" s="90"/>
    </row>
    <row r="160" spans="3:29" ht="13.5" customHeight="1">
      <c r="C160" s="89"/>
      <c r="D160" s="121">
        <f t="shared" si="22"/>
        <v>6</v>
      </c>
      <c r="E160" s="35">
        <v>0</v>
      </c>
      <c r="F160" s="35">
        <v>0</v>
      </c>
      <c r="G160" s="35">
        <v>0</v>
      </c>
      <c r="H160" s="35">
        <v>0</v>
      </c>
      <c r="I160" s="35">
        <v>0</v>
      </c>
      <c r="J160" s="35">
        <v>0</v>
      </c>
      <c r="K160" s="35">
        <v>0</v>
      </c>
      <c r="L160" s="35">
        <v>0</v>
      </c>
      <c r="M160" s="35">
        <v>0</v>
      </c>
      <c r="N160" s="35">
        <v>0</v>
      </c>
      <c r="O160" s="35">
        <v>0</v>
      </c>
      <c r="P160" s="35">
        <v>0</v>
      </c>
      <c r="Q160" s="35">
        <v>0</v>
      </c>
      <c r="R160" s="35">
        <v>0</v>
      </c>
      <c r="S160" s="35">
        <v>0</v>
      </c>
      <c r="T160" s="35">
        <v>0</v>
      </c>
      <c r="U160" s="35">
        <v>0</v>
      </c>
      <c r="V160" s="35">
        <v>0</v>
      </c>
      <c r="W160" s="35">
        <v>0</v>
      </c>
      <c r="X160" s="35">
        <v>0</v>
      </c>
      <c r="Y160" s="35">
        <v>0</v>
      </c>
      <c r="Z160" s="35">
        <v>0</v>
      </c>
      <c r="AA160" s="35">
        <v>0</v>
      </c>
      <c r="AB160" s="35">
        <v>0</v>
      </c>
      <c r="AC160" s="90"/>
    </row>
    <row r="161" spans="3:29" ht="13.5" customHeight="1">
      <c r="C161" s="89"/>
      <c r="D161" s="121">
        <f t="shared" si="22"/>
        <v>7</v>
      </c>
      <c r="E161" s="35">
        <v>0</v>
      </c>
      <c r="F161" s="35">
        <v>0</v>
      </c>
      <c r="G161" s="35">
        <v>0</v>
      </c>
      <c r="H161" s="35">
        <v>0</v>
      </c>
      <c r="I161" s="35">
        <v>0</v>
      </c>
      <c r="J161" s="35">
        <v>0</v>
      </c>
      <c r="K161" s="35">
        <v>0</v>
      </c>
      <c r="L161" s="35">
        <v>0</v>
      </c>
      <c r="M161" s="35">
        <v>0</v>
      </c>
      <c r="N161" s="35">
        <v>0</v>
      </c>
      <c r="O161" s="35">
        <v>0</v>
      </c>
      <c r="P161" s="35">
        <v>0</v>
      </c>
      <c r="Q161" s="35">
        <v>0</v>
      </c>
      <c r="R161" s="35">
        <v>0</v>
      </c>
      <c r="S161" s="35">
        <v>0</v>
      </c>
      <c r="T161" s="35">
        <v>0</v>
      </c>
      <c r="U161" s="35">
        <v>0</v>
      </c>
      <c r="V161" s="35">
        <v>0</v>
      </c>
      <c r="W161" s="35">
        <v>0</v>
      </c>
      <c r="X161" s="35">
        <v>0</v>
      </c>
      <c r="Y161" s="35">
        <v>0</v>
      </c>
      <c r="Z161" s="35">
        <v>0</v>
      </c>
      <c r="AA161" s="35">
        <v>0</v>
      </c>
      <c r="AB161" s="35">
        <v>0</v>
      </c>
      <c r="AC161" s="90"/>
    </row>
    <row r="162" spans="3:29" ht="13.5" customHeight="1">
      <c r="C162" s="89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90"/>
    </row>
    <row r="163" spans="3:29" ht="13.5" customHeight="1">
      <c r="C163" s="89"/>
      <c r="E163" s="183" t="s">
        <v>42</v>
      </c>
      <c r="F163" s="183"/>
      <c r="G163" s="183"/>
      <c r="H163" s="183"/>
      <c r="I163" s="183"/>
      <c r="J163" s="183"/>
      <c r="K163" s="183"/>
      <c r="L163" s="183"/>
      <c r="M163" s="183"/>
      <c r="N163" s="183"/>
      <c r="O163" s="183"/>
      <c r="P163" s="183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90"/>
    </row>
    <row r="164" spans="3:29" ht="13.5" customHeight="1">
      <c r="C164" s="89"/>
      <c r="D164" s="142" t="s">
        <v>186</v>
      </c>
      <c r="E164" s="48">
        <v>1</v>
      </c>
      <c r="F164" s="41">
        <f t="shared" ref="F164:P164" si="23">E164+1</f>
        <v>2</v>
      </c>
      <c r="G164" s="41">
        <f t="shared" si="23"/>
        <v>3</v>
      </c>
      <c r="H164" s="41">
        <f t="shared" si="23"/>
        <v>4</v>
      </c>
      <c r="I164" s="41">
        <f t="shared" si="23"/>
        <v>5</v>
      </c>
      <c r="J164" s="41">
        <f t="shared" si="23"/>
        <v>6</v>
      </c>
      <c r="K164" s="41">
        <f t="shared" si="23"/>
        <v>7</v>
      </c>
      <c r="L164" s="41">
        <f t="shared" si="23"/>
        <v>8</v>
      </c>
      <c r="M164" s="41">
        <f t="shared" si="23"/>
        <v>9</v>
      </c>
      <c r="N164" s="41">
        <f t="shared" si="23"/>
        <v>10</v>
      </c>
      <c r="O164" s="41">
        <f t="shared" si="23"/>
        <v>11</v>
      </c>
      <c r="P164" s="41">
        <f t="shared" si="23"/>
        <v>12</v>
      </c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90"/>
    </row>
    <row r="165" spans="3:29" ht="13.5" customHeight="1">
      <c r="C165" s="89"/>
      <c r="D165" s="121">
        <v>1</v>
      </c>
      <c r="E165" s="35">
        <v>0</v>
      </c>
      <c r="F165" s="35">
        <v>0</v>
      </c>
      <c r="G165" s="35">
        <v>1</v>
      </c>
      <c r="H165" s="35">
        <v>1</v>
      </c>
      <c r="I165" s="35">
        <v>1</v>
      </c>
      <c r="J165" s="35">
        <v>1</v>
      </c>
      <c r="K165" s="35">
        <v>0.5</v>
      </c>
      <c r="L165" s="35">
        <v>0.5</v>
      </c>
      <c r="M165" s="35">
        <v>1</v>
      </c>
      <c r="N165" s="35">
        <v>1</v>
      </c>
      <c r="O165" s="35">
        <v>0</v>
      </c>
      <c r="P165" s="35">
        <v>1</v>
      </c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90"/>
    </row>
    <row r="166" spans="3:29" ht="13.5" customHeight="1">
      <c r="C166" s="89"/>
      <c r="D166" s="121">
        <v>2</v>
      </c>
      <c r="E166" s="45">
        <v>1</v>
      </c>
      <c r="F166" s="35">
        <v>0</v>
      </c>
      <c r="G166" s="35">
        <v>1</v>
      </c>
      <c r="H166" s="35">
        <v>0</v>
      </c>
      <c r="I166" s="35">
        <v>1</v>
      </c>
      <c r="J166" s="35">
        <v>1</v>
      </c>
      <c r="K166" s="35">
        <v>0.5</v>
      </c>
      <c r="L166" s="35">
        <v>0.5</v>
      </c>
      <c r="M166" s="35">
        <v>1</v>
      </c>
      <c r="N166" s="35">
        <v>1</v>
      </c>
      <c r="O166" s="35">
        <v>1</v>
      </c>
      <c r="P166" s="35">
        <v>1</v>
      </c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90"/>
    </row>
    <row r="167" spans="3:29" ht="13.5" customHeight="1">
      <c r="C167" s="89"/>
      <c r="D167" s="121">
        <v>3</v>
      </c>
      <c r="E167" s="45">
        <v>1</v>
      </c>
      <c r="F167" s="35">
        <v>1</v>
      </c>
      <c r="G167" s="35">
        <v>1</v>
      </c>
      <c r="H167" s="35">
        <v>0</v>
      </c>
      <c r="I167" s="35">
        <v>1</v>
      </c>
      <c r="J167" s="35">
        <v>1</v>
      </c>
      <c r="K167" s="35">
        <v>0.5</v>
      </c>
      <c r="L167" s="35">
        <v>0.5</v>
      </c>
      <c r="M167" s="35">
        <v>1</v>
      </c>
      <c r="N167" s="35">
        <v>1</v>
      </c>
      <c r="O167" s="35">
        <v>1</v>
      </c>
      <c r="P167" s="35">
        <v>1</v>
      </c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90"/>
    </row>
    <row r="168" spans="3:29" ht="13.5" customHeight="1">
      <c r="C168" s="89"/>
      <c r="D168" s="121">
        <v>4</v>
      </c>
      <c r="E168" s="45">
        <v>1</v>
      </c>
      <c r="F168" s="35">
        <v>1</v>
      </c>
      <c r="G168" s="35">
        <v>1</v>
      </c>
      <c r="H168" s="35">
        <v>1</v>
      </c>
      <c r="I168" s="35">
        <v>1</v>
      </c>
      <c r="J168" s="35">
        <v>1</v>
      </c>
      <c r="K168" s="35">
        <v>0.5</v>
      </c>
      <c r="L168" s="35">
        <v>0.5</v>
      </c>
      <c r="M168" s="35">
        <v>1</v>
      </c>
      <c r="N168" s="35">
        <v>0</v>
      </c>
      <c r="O168" s="35">
        <v>1</v>
      </c>
      <c r="P168" s="35">
        <v>0</v>
      </c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90"/>
    </row>
    <row r="169" spans="3:29" ht="13.5" customHeight="1">
      <c r="C169" s="89"/>
      <c r="D169" s="121">
        <v>5</v>
      </c>
      <c r="F169" s="42"/>
      <c r="G169" s="35">
        <v>1</v>
      </c>
      <c r="H169" s="42"/>
      <c r="I169" s="35">
        <v>1</v>
      </c>
      <c r="J169" s="42"/>
      <c r="K169" s="42"/>
      <c r="L169" s="35">
        <v>0.5</v>
      </c>
      <c r="M169" s="42"/>
      <c r="N169" s="42"/>
      <c r="O169" s="35">
        <v>1</v>
      </c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90"/>
    </row>
    <row r="170" spans="3:29" ht="13.5" customHeight="1">
      <c r="C170" s="89"/>
      <c r="D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90"/>
    </row>
    <row r="171" spans="3:29" ht="13.5" customHeight="1">
      <c r="C171" s="89"/>
      <c r="D171" s="194" t="s">
        <v>43</v>
      </c>
      <c r="E171" s="194"/>
      <c r="F171" s="194"/>
      <c r="G171" s="194"/>
      <c r="H171" s="194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4"/>
      <c r="Y171" s="194"/>
      <c r="Z171" s="194"/>
      <c r="AA171" s="194"/>
      <c r="AB171" s="42"/>
      <c r="AC171" s="90"/>
    </row>
    <row r="172" spans="3:29" ht="13.5" customHeight="1">
      <c r="C172" s="89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42"/>
      <c r="AC172" s="90"/>
    </row>
    <row r="173" spans="3:29" ht="13.5" customHeight="1">
      <c r="C173" s="89"/>
      <c r="D173" s="42"/>
      <c r="E173" s="35" t="s">
        <v>44</v>
      </c>
      <c r="F173" s="42" t="s">
        <v>45</v>
      </c>
      <c r="G173" s="42"/>
      <c r="H173" s="42"/>
      <c r="I173" s="42" t="s">
        <v>46</v>
      </c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90"/>
    </row>
    <row r="174" spans="3:29" ht="13.5" customHeight="1">
      <c r="C174" s="89"/>
      <c r="D174" s="42"/>
      <c r="E174" s="35">
        <v>16</v>
      </c>
      <c r="F174" s="42" t="s">
        <v>47</v>
      </c>
      <c r="G174" s="42"/>
      <c r="H174" s="42"/>
      <c r="I174" s="42" t="str">
        <f>I149</f>
        <v>valeur pour l'heure maximale de l'année</v>
      </c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90"/>
    </row>
    <row r="175" spans="3:29" ht="13.5" customHeight="1">
      <c r="C175" s="89"/>
      <c r="D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90"/>
    </row>
    <row r="176" spans="3:29" ht="13.5" customHeight="1">
      <c r="C176" s="89"/>
      <c r="D176" s="42"/>
      <c r="E176" s="183" t="s">
        <v>49</v>
      </c>
      <c r="F176" s="183"/>
      <c r="G176" s="183"/>
      <c r="H176" s="183"/>
      <c r="I176" s="183"/>
      <c r="J176" s="183"/>
      <c r="K176" s="183"/>
      <c r="L176" s="183"/>
      <c r="M176" s="183"/>
      <c r="N176" s="183"/>
      <c r="O176" s="183"/>
      <c r="P176" s="183"/>
      <c r="Q176" s="183"/>
      <c r="R176" s="183"/>
      <c r="S176" s="183"/>
      <c r="T176" s="183"/>
      <c r="U176" s="183"/>
      <c r="V176" s="183"/>
      <c r="W176" s="183"/>
      <c r="X176" s="183"/>
      <c r="Y176" s="183"/>
      <c r="Z176" s="183"/>
      <c r="AA176" s="183"/>
      <c r="AB176" s="183"/>
      <c r="AC176" s="90"/>
    </row>
    <row r="177" spans="3:29" ht="13.5" customHeight="1">
      <c r="C177" s="89"/>
      <c r="D177" s="142" t="s">
        <v>10</v>
      </c>
      <c r="E177" s="41">
        <v>1</v>
      </c>
      <c r="F177" s="41">
        <f t="shared" ref="F177:AB177" si="24">E177+1</f>
        <v>2</v>
      </c>
      <c r="G177" s="41">
        <f t="shared" si="24"/>
        <v>3</v>
      </c>
      <c r="H177" s="41">
        <f t="shared" si="24"/>
        <v>4</v>
      </c>
      <c r="I177" s="41">
        <f t="shared" si="24"/>
        <v>5</v>
      </c>
      <c r="J177" s="41">
        <f t="shared" si="24"/>
        <v>6</v>
      </c>
      <c r="K177" s="41">
        <f t="shared" si="24"/>
        <v>7</v>
      </c>
      <c r="L177" s="41">
        <f t="shared" si="24"/>
        <v>8</v>
      </c>
      <c r="M177" s="41">
        <f t="shared" si="24"/>
        <v>9</v>
      </c>
      <c r="N177" s="41">
        <f t="shared" si="24"/>
        <v>10</v>
      </c>
      <c r="O177" s="41">
        <f t="shared" si="24"/>
        <v>11</v>
      </c>
      <c r="P177" s="41">
        <f t="shared" si="24"/>
        <v>12</v>
      </c>
      <c r="Q177" s="41">
        <f t="shared" si="24"/>
        <v>13</v>
      </c>
      <c r="R177" s="41">
        <f t="shared" si="24"/>
        <v>14</v>
      </c>
      <c r="S177" s="41">
        <f t="shared" si="24"/>
        <v>15</v>
      </c>
      <c r="T177" s="41">
        <f t="shared" si="24"/>
        <v>16</v>
      </c>
      <c r="U177" s="41">
        <f t="shared" si="24"/>
        <v>17</v>
      </c>
      <c r="V177" s="41">
        <f t="shared" si="24"/>
        <v>18</v>
      </c>
      <c r="W177" s="41">
        <f t="shared" si="24"/>
        <v>19</v>
      </c>
      <c r="X177" s="41">
        <f t="shared" si="24"/>
        <v>20</v>
      </c>
      <c r="Y177" s="41">
        <f t="shared" si="24"/>
        <v>21</v>
      </c>
      <c r="Z177" s="41">
        <f t="shared" si="24"/>
        <v>22</v>
      </c>
      <c r="AA177" s="41">
        <f t="shared" si="24"/>
        <v>23</v>
      </c>
      <c r="AB177" s="41">
        <f t="shared" si="24"/>
        <v>24</v>
      </c>
      <c r="AC177" s="90"/>
    </row>
    <row r="178" spans="3:29" ht="13.5" customHeight="1">
      <c r="C178" s="89"/>
      <c r="D178" s="121">
        <v>1</v>
      </c>
      <c r="E178" s="103">
        <v>0.11111</v>
      </c>
      <c r="F178" s="103">
        <v>0.11111</v>
      </c>
      <c r="G178" s="103">
        <v>0.11111</v>
      </c>
      <c r="H178" s="103">
        <v>0.11111</v>
      </c>
      <c r="I178" s="103">
        <v>0.11111</v>
      </c>
      <c r="J178" s="103">
        <v>0.11111</v>
      </c>
      <c r="K178" s="103">
        <v>0.11111</v>
      </c>
      <c r="L178" s="103">
        <v>0.11111</v>
      </c>
      <c r="M178" s="103">
        <v>0.55000000000000004</v>
      </c>
      <c r="N178" s="103">
        <v>1</v>
      </c>
      <c r="O178" s="103">
        <v>1</v>
      </c>
      <c r="P178" s="103">
        <v>1</v>
      </c>
      <c r="Q178" s="103">
        <v>1</v>
      </c>
      <c r="R178" s="103">
        <v>1</v>
      </c>
      <c r="S178" s="103">
        <v>1</v>
      </c>
      <c r="T178" s="103">
        <v>1</v>
      </c>
      <c r="U178" s="103">
        <v>0.55000000000000004</v>
      </c>
      <c r="V178" s="103">
        <v>0.11111</v>
      </c>
      <c r="W178" s="103">
        <v>0.11111</v>
      </c>
      <c r="X178" s="103">
        <v>0.11111</v>
      </c>
      <c r="Y178" s="103">
        <v>0.11111</v>
      </c>
      <c r="Z178" s="103">
        <v>0.11111</v>
      </c>
      <c r="AA178" s="103">
        <v>0.11111</v>
      </c>
      <c r="AB178" s="103">
        <v>0.11111</v>
      </c>
      <c r="AC178" s="90"/>
    </row>
    <row r="179" spans="3:29" ht="13.5" customHeight="1">
      <c r="C179" s="89"/>
      <c r="D179" s="121">
        <f t="shared" ref="D179:D184" si="25">D178+1</f>
        <v>2</v>
      </c>
      <c r="E179" s="103">
        <v>0.11111</v>
      </c>
      <c r="F179" s="103">
        <v>0.11111</v>
      </c>
      <c r="G179" s="103">
        <v>0.11111</v>
      </c>
      <c r="H179" s="103">
        <v>0.11111</v>
      </c>
      <c r="I179" s="103">
        <v>0.11111</v>
      </c>
      <c r="J179" s="103">
        <v>0.11111</v>
      </c>
      <c r="K179" s="103">
        <v>0.11111</v>
      </c>
      <c r="L179" s="103">
        <v>0.11111</v>
      </c>
      <c r="M179" s="103">
        <v>0.55000000000000004</v>
      </c>
      <c r="N179" s="103">
        <v>1</v>
      </c>
      <c r="O179" s="103">
        <v>1</v>
      </c>
      <c r="P179" s="103">
        <v>1</v>
      </c>
      <c r="Q179" s="103">
        <v>1</v>
      </c>
      <c r="R179" s="103">
        <v>1</v>
      </c>
      <c r="S179" s="103">
        <v>1</v>
      </c>
      <c r="T179" s="103">
        <v>1</v>
      </c>
      <c r="U179" s="103">
        <v>0.55000000000000004</v>
      </c>
      <c r="V179" s="103">
        <v>0.11111</v>
      </c>
      <c r="W179" s="103">
        <v>0.11111</v>
      </c>
      <c r="X179" s="103">
        <v>0.11111</v>
      </c>
      <c r="Y179" s="103">
        <v>0.11111</v>
      </c>
      <c r="Z179" s="103">
        <v>0.11111</v>
      </c>
      <c r="AA179" s="103">
        <v>0.11111</v>
      </c>
      <c r="AB179" s="103">
        <v>0.11111</v>
      </c>
      <c r="AC179" s="90"/>
    </row>
    <row r="180" spans="3:29" ht="13.5" customHeight="1">
      <c r="C180" s="89"/>
      <c r="D180" s="121">
        <f t="shared" si="25"/>
        <v>3</v>
      </c>
      <c r="E180" s="103">
        <v>0.11111</v>
      </c>
      <c r="F180" s="103">
        <v>0.11111</v>
      </c>
      <c r="G180" s="103">
        <v>0.11111</v>
      </c>
      <c r="H180" s="103">
        <v>0.11111</v>
      </c>
      <c r="I180" s="103">
        <v>0.11111</v>
      </c>
      <c r="J180" s="103">
        <v>0.11111</v>
      </c>
      <c r="K180" s="103">
        <v>0.11111</v>
      </c>
      <c r="L180" s="103">
        <v>0.11111</v>
      </c>
      <c r="M180" s="103">
        <v>0.55000000000000004</v>
      </c>
      <c r="N180" s="103">
        <v>1</v>
      </c>
      <c r="O180" s="103">
        <v>1</v>
      </c>
      <c r="P180" s="103">
        <v>1</v>
      </c>
      <c r="Q180" s="103">
        <v>1</v>
      </c>
      <c r="R180" s="103">
        <v>1</v>
      </c>
      <c r="S180" s="103">
        <v>1</v>
      </c>
      <c r="T180" s="103">
        <v>1</v>
      </c>
      <c r="U180" s="103">
        <v>0.55000000000000004</v>
      </c>
      <c r="V180" s="103">
        <v>0.11111</v>
      </c>
      <c r="W180" s="103">
        <v>0.11111</v>
      </c>
      <c r="X180" s="103">
        <v>0.11111</v>
      </c>
      <c r="Y180" s="103">
        <v>0.11111</v>
      </c>
      <c r="Z180" s="103">
        <v>0.11111</v>
      </c>
      <c r="AA180" s="103">
        <v>0.11111</v>
      </c>
      <c r="AB180" s="103">
        <v>0.11111</v>
      </c>
      <c r="AC180" s="90"/>
    </row>
    <row r="181" spans="3:29" ht="13.5" customHeight="1">
      <c r="C181" s="89"/>
      <c r="D181" s="121">
        <f t="shared" si="25"/>
        <v>4</v>
      </c>
      <c r="E181" s="103">
        <v>0.11111</v>
      </c>
      <c r="F181" s="103">
        <v>0.11111</v>
      </c>
      <c r="G181" s="103">
        <v>0.11111</v>
      </c>
      <c r="H181" s="103">
        <v>0.11111</v>
      </c>
      <c r="I181" s="103">
        <v>0.11111</v>
      </c>
      <c r="J181" s="103">
        <v>0.11111</v>
      </c>
      <c r="K181" s="103">
        <v>0.11111</v>
      </c>
      <c r="L181" s="103">
        <v>0.11111</v>
      </c>
      <c r="M181" s="103">
        <v>0.55000000000000004</v>
      </c>
      <c r="N181" s="103">
        <v>1</v>
      </c>
      <c r="O181" s="103">
        <v>1</v>
      </c>
      <c r="P181" s="103">
        <v>1</v>
      </c>
      <c r="Q181" s="103">
        <v>1</v>
      </c>
      <c r="R181" s="103">
        <v>1</v>
      </c>
      <c r="S181" s="103">
        <v>1</v>
      </c>
      <c r="T181" s="103">
        <v>1</v>
      </c>
      <c r="U181" s="103">
        <v>0.55000000000000004</v>
      </c>
      <c r="V181" s="103">
        <v>0.11111</v>
      </c>
      <c r="W181" s="103">
        <v>0.11111</v>
      </c>
      <c r="X181" s="103">
        <v>0.11111</v>
      </c>
      <c r="Y181" s="103">
        <v>0.11111</v>
      </c>
      <c r="Z181" s="103">
        <v>0.11111</v>
      </c>
      <c r="AA181" s="103">
        <v>0.11111</v>
      </c>
      <c r="AB181" s="103">
        <v>0.11111</v>
      </c>
      <c r="AC181" s="90"/>
    </row>
    <row r="182" spans="3:29" ht="13.5" customHeight="1">
      <c r="C182" s="89"/>
      <c r="D182" s="121">
        <f t="shared" si="25"/>
        <v>5</v>
      </c>
      <c r="E182" s="103">
        <v>0.11111</v>
      </c>
      <c r="F182" s="103">
        <v>0.11111</v>
      </c>
      <c r="G182" s="103">
        <v>0.11111</v>
      </c>
      <c r="H182" s="103">
        <v>0.11111</v>
      </c>
      <c r="I182" s="103">
        <v>0.11111</v>
      </c>
      <c r="J182" s="103">
        <v>0.11111</v>
      </c>
      <c r="K182" s="103">
        <v>0.11111</v>
      </c>
      <c r="L182" s="103">
        <v>0.11111</v>
      </c>
      <c r="M182" s="103">
        <v>0.55000000000000004</v>
      </c>
      <c r="N182" s="103">
        <v>1</v>
      </c>
      <c r="O182" s="103">
        <v>1</v>
      </c>
      <c r="P182" s="103">
        <v>1</v>
      </c>
      <c r="Q182" s="103">
        <v>1</v>
      </c>
      <c r="R182" s="103">
        <v>1</v>
      </c>
      <c r="S182" s="103">
        <v>1</v>
      </c>
      <c r="T182" s="103">
        <v>1</v>
      </c>
      <c r="U182" s="103">
        <v>0.55000000000000004</v>
      </c>
      <c r="V182" s="103">
        <v>0.11111</v>
      </c>
      <c r="W182" s="103">
        <v>0.11111</v>
      </c>
      <c r="X182" s="103">
        <v>0.11111</v>
      </c>
      <c r="Y182" s="103">
        <v>0.11111</v>
      </c>
      <c r="Z182" s="103">
        <v>0.11111</v>
      </c>
      <c r="AA182" s="103">
        <v>0.11111</v>
      </c>
      <c r="AB182" s="103">
        <v>0.11111</v>
      </c>
      <c r="AC182" s="90"/>
    </row>
    <row r="183" spans="3:29" ht="13.5" customHeight="1">
      <c r="C183" s="89"/>
      <c r="D183" s="121">
        <f t="shared" si="25"/>
        <v>6</v>
      </c>
      <c r="E183" s="103">
        <v>0.11111</v>
      </c>
      <c r="F183" s="103">
        <v>0.11111</v>
      </c>
      <c r="G183" s="103">
        <v>0.11111</v>
      </c>
      <c r="H183" s="103">
        <v>0.11111</v>
      </c>
      <c r="I183" s="103">
        <v>0.11111</v>
      </c>
      <c r="J183" s="103">
        <v>0.11111</v>
      </c>
      <c r="K183" s="103">
        <v>0.11111</v>
      </c>
      <c r="L183" s="103">
        <v>0.11111</v>
      </c>
      <c r="M183" s="103">
        <v>0.11111</v>
      </c>
      <c r="N183" s="103">
        <v>0.11111</v>
      </c>
      <c r="O183" s="103">
        <v>0.11111</v>
      </c>
      <c r="P183" s="103">
        <v>0.11111</v>
      </c>
      <c r="Q183" s="103">
        <v>0.11111</v>
      </c>
      <c r="R183" s="103">
        <v>0.11111</v>
      </c>
      <c r="S183" s="103">
        <v>0.11111</v>
      </c>
      <c r="T183" s="103">
        <v>0.11111</v>
      </c>
      <c r="U183" s="103">
        <v>0.11111</v>
      </c>
      <c r="V183" s="103">
        <v>0.11111</v>
      </c>
      <c r="W183" s="103">
        <v>0.11111</v>
      </c>
      <c r="X183" s="103">
        <v>0.11111</v>
      </c>
      <c r="Y183" s="103">
        <v>0.11111</v>
      </c>
      <c r="Z183" s="103">
        <v>0.11111</v>
      </c>
      <c r="AA183" s="103">
        <v>0.11111</v>
      </c>
      <c r="AB183" s="103">
        <v>0.11111</v>
      </c>
      <c r="AC183" s="90"/>
    </row>
    <row r="184" spans="3:29" ht="13.5" customHeight="1">
      <c r="C184" s="89"/>
      <c r="D184" s="121">
        <f t="shared" si="25"/>
        <v>7</v>
      </c>
      <c r="E184" s="103">
        <v>0.11111</v>
      </c>
      <c r="F184" s="103">
        <v>0.11111</v>
      </c>
      <c r="G184" s="103">
        <v>0.11111</v>
      </c>
      <c r="H184" s="103">
        <v>0.11111</v>
      </c>
      <c r="I184" s="103">
        <v>0.11111</v>
      </c>
      <c r="J184" s="103">
        <v>0.11111</v>
      </c>
      <c r="K184" s="103">
        <v>0.11111</v>
      </c>
      <c r="L184" s="103">
        <v>0.11111</v>
      </c>
      <c r="M184" s="103">
        <v>0.11111</v>
      </c>
      <c r="N184" s="103">
        <v>0.11111</v>
      </c>
      <c r="O184" s="103">
        <v>0.11111</v>
      </c>
      <c r="P184" s="103">
        <v>0.11111</v>
      </c>
      <c r="Q184" s="103">
        <v>0.11111</v>
      </c>
      <c r="R184" s="103">
        <v>0.11111</v>
      </c>
      <c r="S184" s="103">
        <v>0.11111</v>
      </c>
      <c r="T184" s="103">
        <v>0.11111</v>
      </c>
      <c r="U184" s="103">
        <v>0.11111</v>
      </c>
      <c r="V184" s="103">
        <v>0.11111</v>
      </c>
      <c r="W184" s="103">
        <v>0.11111</v>
      </c>
      <c r="X184" s="103">
        <v>0.11111</v>
      </c>
      <c r="Y184" s="103">
        <v>0.11111</v>
      </c>
      <c r="Z184" s="103">
        <v>0.11111</v>
      </c>
      <c r="AA184" s="103">
        <v>0.11111</v>
      </c>
      <c r="AB184" s="103">
        <v>0.11111</v>
      </c>
      <c r="AC184" s="90"/>
    </row>
    <row r="185" spans="3:29" ht="13.5" customHeight="1">
      <c r="C185" s="89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90"/>
    </row>
    <row r="186" spans="3:29" ht="13.5" customHeight="1">
      <c r="C186" s="89"/>
      <c r="E186" s="183" t="s">
        <v>50</v>
      </c>
      <c r="F186" s="183"/>
      <c r="G186" s="183"/>
      <c r="H186" s="183"/>
      <c r="I186" s="183"/>
      <c r="J186" s="183"/>
      <c r="K186" s="183"/>
      <c r="L186" s="183"/>
      <c r="M186" s="183"/>
      <c r="N186" s="183"/>
      <c r="O186" s="183"/>
      <c r="P186" s="183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90"/>
    </row>
    <row r="187" spans="3:29" ht="13.5" customHeight="1">
      <c r="C187" s="89"/>
      <c r="D187" s="142" t="s">
        <v>186</v>
      </c>
      <c r="E187" s="48">
        <v>1</v>
      </c>
      <c r="F187" s="41">
        <f t="shared" ref="F187:P187" si="26">E187+1</f>
        <v>2</v>
      </c>
      <c r="G187" s="41">
        <f t="shared" si="26"/>
        <v>3</v>
      </c>
      <c r="H187" s="41">
        <f t="shared" si="26"/>
        <v>4</v>
      </c>
      <c r="I187" s="41">
        <f t="shared" si="26"/>
        <v>5</v>
      </c>
      <c r="J187" s="41">
        <f t="shared" si="26"/>
        <v>6</v>
      </c>
      <c r="K187" s="41">
        <f t="shared" si="26"/>
        <v>7</v>
      </c>
      <c r="L187" s="41">
        <f t="shared" si="26"/>
        <v>8</v>
      </c>
      <c r="M187" s="41">
        <f t="shared" si="26"/>
        <v>9</v>
      </c>
      <c r="N187" s="41">
        <f t="shared" si="26"/>
        <v>10</v>
      </c>
      <c r="O187" s="41">
        <f t="shared" si="26"/>
        <v>11</v>
      </c>
      <c r="P187" s="41">
        <f t="shared" si="26"/>
        <v>12</v>
      </c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90"/>
    </row>
    <row r="188" spans="3:29" ht="13.5" customHeight="1">
      <c r="C188" s="89"/>
      <c r="D188" s="121">
        <v>1</v>
      </c>
      <c r="E188" s="35">
        <v>0</v>
      </c>
      <c r="F188" s="35">
        <v>0</v>
      </c>
      <c r="G188" s="35">
        <v>1</v>
      </c>
      <c r="H188" s="35">
        <v>1</v>
      </c>
      <c r="I188" s="35">
        <v>1</v>
      </c>
      <c r="J188" s="35">
        <v>1</v>
      </c>
      <c r="K188" s="35">
        <v>0.5</v>
      </c>
      <c r="L188" s="35">
        <v>0.5</v>
      </c>
      <c r="M188" s="35">
        <v>1</v>
      </c>
      <c r="N188" s="35">
        <v>1</v>
      </c>
      <c r="O188" s="35">
        <v>0</v>
      </c>
      <c r="P188" s="35">
        <v>1</v>
      </c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90"/>
    </row>
    <row r="189" spans="3:29" ht="13.5" customHeight="1">
      <c r="C189" s="89"/>
      <c r="D189" s="121">
        <v>2</v>
      </c>
      <c r="E189" s="45">
        <v>1</v>
      </c>
      <c r="F189" s="35">
        <v>0</v>
      </c>
      <c r="G189" s="35">
        <v>1</v>
      </c>
      <c r="H189" s="35">
        <v>0</v>
      </c>
      <c r="I189" s="35">
        <v>1</v>
      </c>
      <c r="J189" s="35">
        <v>1</v>
      </c>
      <c r="K189" s="35">
        <v>0.5</v>
      </c>
      <c r="L189" s="35">
        <v>0.5</v>
      </c>
      <c r="M189" s="35">
        <v>1</v>
      </c>
      <c r="N189" s="35">
        <v>1</v>
      </c>
      <c r="O189" s="35">
        <v>1</v>
      </c>
      <c r="P189" s="35">
        <v>1</v>
      </c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90"/>
    </row>
    <row r="190" spans="3:29" ht="13.5" customHeight="1">
      <c r="C190" s="89"/>
      <c r="D190" s="121">
        <v>3</v>
      </c>
      <c r="E190" s="45">
        <v>1</v>
      </c>
      <c r="F190" s="35">
        <v>1</v>
      </c>
      <c r="G190" s="35">
        <v>1</v>
      </c>
      <c r="H190" s="35">
        <v>0</v>
      </c>
      <c r="I190" s="35">
        <v>1</v>
      </c>
      <c r="J190" s="35">
        <v>1</v>
      </c>
      <c r="K190" s="35">
        <v>0.5</v>
      </c>
      <c r="L190" s="35">
        <v>0.5</v>
      </c>
      <c r="M190" s="35">
        <v>1</v>
      </c>
      <c r="N190" s="35">
        <v>1</v>
      </c>
      <c r="O190" s="35">
        <v>1</v>
      </c>
      <c r="P190" s="35">
        <v>1</v>
      </c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90"/>
    </row>
    <row r="191" spans="3:29" ht="13.5" customHeight="1">
      <c r="C191" s="89"/>
      <c r="D191" s="121">
        <v>4</v>
      </c>
      <c r="E191" s="45">
        <v>1</v>
      </c>
      <c r="F191" s="35">
        <v>1</v>
      </c>
      <c r="G191" s="35">
        <v>1</v>
      </c>
      <c r="H191" s="35">
        <v>1</v>
      </c>
      <c r="I191" s="35">
        <v>1</v>
      </c>
      <c r="J191" s="35">
        <v>1</v>
      </c>
      <c r="K191" s="35">
        <v>0.5</v>
      </c>
      <c r="L191" s="35">
        <v>0.5</v>
      </c>
      <c r="M191" s="35">
        <v>1</v>
      </c>
      <c r="N191" s="35">
        <v>0</v>
      </c>
      <c r="O191" s="35">
        <v>1</v>
      </c>
      <c r="P191" s="35">
        <v>0</v>
      </c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90"/>
    </row>
    <row r="192" spans="3:29" ht="13.5" customHeight="1">
      <c r="C192" s="89"/>
      <c r="D192" s="121">
        <v>5</v>
      </c>
      <c r="F192" s="42"/>
      <c r="G192" s="35">
        <v>1</v>
      </c>
      <c r="H192" s="42"/>
      <c r="I192" s="35">
        <v>1</v>
      </c>
      <c r="J192" s="42"/>
      <c r="K192" s="42"/>
      <c r="L192" s="35">
        <v>0.5</v>
      </c>
      <c r="M192" s="42"/>
      <c r="N192" s="42"/>
      <c r="O192" s="35">
        <v>1</v>
      </c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90"/>
    </row>
    <row r="193" spans="2:29" ht="13.5" customHeight="1">
      <c r="C193" s="89"/>
      <c r="D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90"/>
    </row>
    <row r="194" spans="2:29" ht="13.5" customHeight="1">
      <c r="C194" s="89"/>
      <c r="D194" s="194" t="s">
        <v>51</v>
      </c>
      <c r="E194" s="194"/>
      <c r="F194" s="194"/>
      <c r="G194" s="194"/>
      <c r="H194" s="194"/>
      <c r="I194" s="194"/>
      <c r="J194" s="194"/>
      <c r="K194" s="194"/>
      <c r="L194" s="194"/>
      <c r="M194" s="194"/>
      <c r="N194" s="194"/>
      <c r="O194" s="194"/>
      <c r="P194" s="194"/>
      <c r="Q194" s="194"/>
      <c r="R194" s="194"/>
      <c r="S194" s="194"/>
      <c r="T194" s="194"/>
      <c r="U194" s="194"/>
      <c r="V194" s="194"/>
      <c r="W194" s="194"/>
      <c r="X194" s="194"/>
      <c r="Y194" s="194"/>
      <c r="Z194" s="194"/>
      <c r="AA194" s="194"/>
      <c r="AB194" s="194"/>
      <c r="AC194" s="90"/>
    </row>
    <row r="195" spans="2:29" ht="13.5" customHeight="1">
      <c r="C195" s="89"/>
      <c r="D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90"/>
    </row>
    <row r="196" spans="2:29" ht="13.5" customHeight="1">
      <c r="C196" s="89"/>
      <c r="D196" s="42"/>
      <c r="E196" s="35" t="s">
        <v>44</v>
      </c>
      <c r="F196" s="42" t="s">
        <v>45</v>
      </c>
      <c r="G196" s="42"/>
      <c r="H196" s="42"/>
      <c r="I196" s="42" t="s">
        <v>52</v>
      </c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90"/>
    </row>
    <row r="197" spans="2:29" ht="13.5" customHeight="1">
      <c r="C197" s="89"/>
      <c r="D197" s="42"/>
      <c r="E197" s="35">
        <v>0</v>
      </c>
      <c r="F197" s="42" t="s">
        <v>53</v>
      </c>
      <c r="G197" s="42"/>
      <c r="H197" s="42"/>
      <c r="I197" s="42" t="str">
        <f>I174</f>
        <v>valeur pour l'heure maximale de l'année</v>
      </c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90"/>
    </row>
    <row r="198" spans="2:29" ht="13.5" customHeight="1">
      <c r="C198" s="89"/>
      <c r="D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90"/>
    </row>
    <row r="199" spans="2:29" ht="13.5" customHeight="1">
      <c r="C199" s="89"/>
      <c r="D199" s="42"/>
      <c r="E199" s="183" t="s">
        <v>49</v>
      </c>
      <c r="F199" s="183"/>
      <c r="G199" s="183"/>
      <c r="H199" s="183"/>
      <c r="I199" s="183"/>
      <c r="J199" s="183"/>
      <c r="K199" s="183"/>
      <c r="L199" s="183"/>
      <c r="M199" s="183"/>
      <c r="N199" s="183"/>
      <c r="O199" s="183"/>
      <c r="P199" s="183"/>
      <c r="Q199" s="183"/>
      <c r="R199" s="183"/>
      <c r="S199" s="183"/>
      <c r="T199" s="183"/>
      <c r="U199" s="183"/>
      <c r="V199" s="183"/>
      <c r="W199" s="183"/>
      <c r="X199" s="183"/>
      <c r="Y199" s="183"/>
      <c r="Z199" s="183"/>
      <c r="AA199" s="183"/>
      <c r="AB199" s="183"/>
      <c r="AC199" s="90"/>
    </row>
    <row r="200" spans="2:29" ht="13.5" customHeight="1">
      <c r="B200" s="13"/>
      <c r="C200" s="89"/>
      <c r="D200" s="142" t="s">
        <v>10</v>
      </c>
      <c r="E200" s="41">
        <v>1</v>
      </c>
      <c r="F200" s="41">
        <f t="shared" ref="F200:AB200" si="27">E200+1</f>
        <v>2</v>
      </c>
      <c r="G200" s="41">
        <f t="shared" si="27"/>
        <v>3</v>
      </c>
      <c r="H200" s="41">
        <f t="shared" si="27"/>
        <v>4</v>
      </c>
      <c r="I200" s="41">
        <f t="shared" si="27"/>
        <v>5</v>
      </c>
      <c r="J200" s="41">
        <f t="shared" si="27"/>
        <v>6</v>
      </c>
      <c r="K200" s="41">
        <f t="shared" si="27"/>
        <v>7</v>
      </c>
      <c r="L200" s="41">
        <f t="shared" si="27"/>
        <v>8</v>
      </c>
      <c r="M200" s="41">
        <f t="shared" si="27"/>
        <v>9</v>
      </c>
      <c r="N200" s="41">
        <f t="shared" si="27"/>
        <v>10</v>
      </c>
      <c r="O200" s="41">
        <f t="shared" si="27"/>
        <v>11</v>
      </c>
      <c r="P200" s="41">
        <f t="shared" si="27"/>
        <v>12</v>
      </c>
      <c r="Q200" s="41">
        <f t="shared" si="27"/>
        <v>13</v>
      </c>
      <c r="R200" s="41">
        <f t="shared" si="27"/>
        <v>14</v>
      </c>
      <c r="S200" s="41">
        <f t="shared" si="27"/>
        <v>15</v>
      </c>
      <c r="T200" s="41">
        <f t="shared" si="27"/>
        <v>16</v>
      </c>
      <c r="U200" s="41">
        <f t="shared" si="27"/>
        <v>17</v>
      </c>
      <c r="V200" s="41">
        <f t="shared" si="27"/>
        <v>18</v>
      </c>
      <c r="W200" s="41">
        <f t="shared" si="27"/>
        <v>19</v>
      </c>
      <c r="X200" s="41">
        <f t="shared" si="27"/>
        <v>20</v>
      </c>
      <c r="Y200" s="41">
        <f t="shared" si="27"/>
        <v>21</v>
      </c>
      <c r="Z200" s="41">
        <f t="shared" si="27"/>
        <v>22</v>
      </c>
      <c r="AA200" s="41">
        <f t="shared" si="27"/>
        <v>23</v>
      </c>
      <c r="AB200" s="41">
        <f t="shared" si="27"/>
        <v>24</v>
      </c>
      <c r="AC200" s="90"/>
    </row>
    <row r="201" spans="2:29" ht="13.5" customHeight="1">
      <c r="C201" s="89"/>
      <c r="D201" s="121">
        <v>1</v>
      </c>
      <c r="E201" s="103">
        <v>0.11111</v>
      </c>
      <c r="F201" s="103">
        <v>0.11111</v>
      </c>
      <c r="G201" s="103">
        <v>0.11111</v>
      </c>
      <c r="H201" s="103">
        <v>0.11111</v>
      </c>
      <c r="I201" s="103">
        <v>0.11111</v>
      </c>
      <c r="J201" s="103">
        <v>0.11111</v>
      </c>
      <c r="K201" s="103">
        <v>0.11111</v>
      </c>
      <c r="L201" s="103">
        <v>0.11111</v>
      </c>
      <c r="M201" s="103">
        <v>0.55000000000000004</v>
      </c>
      <c r="N201" s="103">
        <v>1</v>
      </c>
      <c r="O201" s="103">
        <v>1</v>
      </c>
      <c r="P201" s="103">
        <v>1</v>
      </c>
      <c r="Q201" s="103">
        <v>1</v>
      </c>
      <c r="R201" s="103">
        <v>1</v>
      </c>
      <c r="S201" s="103">
        <v>1</v>
      </c>
      <c r="T201" s="103">
        <v>1</v>
      </c>
      <c r="U201" s="103">
        <v>0.55000000000000004</v>
      </c>
      <c r="V201" s="103">
        <v>0.11111</v>
      </c>
      <c r="W201" s="103">
        <v>0.11111</v>
      </c>
      <c r="X201" s="103">
        <v>0.11111</v>
      </c>
      <c r="Y201" s="103">
        <v>0.11111</v>
      </c>
      <c r="Z201" s="103">
        <v>0.11111</v>
      </c>
      <c r="AA201" s="103">
        <v>0.11111</v>
      </c>
      <c r="AB201" s="103">
        <v>0.11111</v>
      </c>
      <c r="AC201" s="90"/>
    </row>
    <row r="202" spans="2:29" ht="13.5" customHeight="1">
      <c r="C202" s="89"/>
      <c r="D202" s="121">
        <f t="shared" ref="D202:D207" si="28">D201+1</f>
        <v>2</v>
      </c>
      <c r="E202" s="103">
        <v>0.11111</v>
      </c>
      <c r="F202" s="103">
        <v>0.11111</v>
      </c>
      <c r="G202" s="103">
        <v>0.11111</v>
      </c>
      <c r="H202" s="103">
        <v>0.11111</v>
      </c>
      <c r="I202" s="103">
        <v>0.11111</v>
      </c>
      <c r="J202" s="103">
        <v>0.11111</v>
      </c>
      <c r="K202" s="103">
        <v>0.11111</v>
      </c>
      <c r="L202" s="103">
        <v>0.11111</v>
      </c>
      <c r="M202" s="103">
        <v>0.55000000000000004</v>
      </c>
      <c r="N202" s="103">
        <v>1</v>
      </c>
      <c r="O202" s="103">
        <v>1</v>
      </c>
      <c r="P202" s="103">
        <v>1</v>
      </c>
      <c r="Q202" s="103">
        <v>1</v>
      </c>
      <c r="R202" s="103">
        <v>1</v>
      </c>
      <c r="S202" s="103">
        <v>1</v>
      </c>
      <c r="T202" s="103">
        <v>1</v>
      </c>
      <c r="U202" s="103">
        <v>0.55000000000000004</v>
      </c>
      <c r="V202" s="103">
        <v>0.11111</v>
      </c>
      <c r="W202" s="103">
        <v>0.11111</v>
      </c>
      <c r="X202" s="103">
        <v>0.11111</v>
      </c>
      <c r="Y202" s="103">
        <v>0.11111</v>
      </c>
      <c r="Z202" s="103">
        <v>0.11111</v>
      </c>
      <c r="AA202" s="103">
        <v>0.11111</v>
      </c>
      <c r="AB202" s="103">
        <v>0.11111</v>
      </c>
      <c r="AC202" s="90"/>
    </row>
    <row r="203" spans="2:29" ht="13.5" customHeight="1">
      <c r="C203" s="89"/>
      <c r="D203" s="121">
        <f t="shared" si="28"/>
        <v>3</v>
      </c>
      <c r="E203" s="103">
        <v>0.11111</v>
      </c>
      <c r="F203" s="103">
        <v>0.11111</v>
      </c>
      <c r="G203" s="103">
        <v>0.11111</v>
      </c>
      <c r="H203" s="103">
        <v>0.11111</v>
      </c>
      <c r="I203" s="103">
        <v>0.11111</v>
      </c>
      <c r="J203" s="103">
        <v>0.11111</v>
      </c>
      <c r="K203" s="103">
        <v>0.11111</v>
      </c>
      <c r="L203" s="103">
        <v>0.11111</v>
      </c>
      <c r="M203" s="103">
        <v>0.55000000000000004</v>
      </c>
      <c r="N203" s="103">
        <v>1</v>
      </c>
      <c r="O203" s="103">
        <v>1</v>
      </c>
      <c r="P203" s="103">
        <v>1</v>
      </c>
      <c r="Q203" s="103">
        <v>1</v>
      </c>
      <c r="R203" s="103">
        <v>1</v>
      </c>
      <c r="S203" s="103">
        <v>1</v>
      </c>
      <c r="T203" s="103">
        <v>1</v>
      </c>
      <c r="U203" s="103">
        <v>0.55000000000000004</v>
      </c>
      <c r="V203" s="103">
        <v>0.11111</v>
      </c>
      <c r="W203" s="103">
        <v>0.11111</v>
      </c>
      <c r="X203" s="103">
        <v>0.11111</v>
      </c>
      <c r="Y203" s="103">
        <v>0.11111</v>
      </c>
      <c r="Z203" s="103">
        <v>0.11111</v>
      </c>
      <c r="AA203" s="103">
        <v>0.11111</v>
      </c>
      <c r="AB203" s="103">
        <v>0.11111</v>
      </c>
      <c r="AC203" s="90"/>
    </row>
    <row r="204" spans="2:29" ht="13.5" customHeight="1">
      <c r="C204" s="89"/>
      <c r="D204" s="121">
        <f t="shared" si="28"/>
        <v>4</v>
      </c>
      <c r="E204" s="103">
        <v>0.11111</v>
      </c>
      <c r="F204" s="103">
        <v>0.11111</v>
      </c>
      <c r="G204" s="103">
        <v>0.11111</v>
      </c>
      <c r="H204" s="103">
        <v>0.11111</v>
      </c>
      <c r="I204" s="103">
        <v>0.11111</v>
      </c>
      <c r="J204" s="103">
        <v>0.11111</v>
      </c>
      <c r="K204" s="103">
        <v>0.11111</v>
      </c>
      <c r="L204" s="103">
        <v>0.11111</v>
      </c>
      <c r="M204" s="103">
        <v>0.55000000000000004</v>
      </c>
      <c r="N204" s="103">
        <v>1</v>
      </c>
      <c r="O204" s="103">
        <v>1</v>
      </c>
      <c r="P204" s="103">
        <v>1</v>
      </c>
      <c r="Q204" s="103">
        <v>1</v>
      </c>
      <c r="R204" s="103">
        <v>1</v>
      </c>
      <c r="S204" s="103">
        <v>1</v>
      </c>
      <c r="T204" s="103">
        <v>1</v>
      </c>
      <c r="U204" s="103">
        <v>0.55000000000000004</v>
      </c>
      <c r="V204" s="103">
        <v>0.11111</v>
      </c>
      <c r="W204" s="103">
        <v>0.11111</v>
      </c>
      <c r="X204" s="103">
        <v>0.11111</v>
      </c>
      <c r="Y204" s="103">
        <v>0.11111</v>
      </c>
      <c r="Z204" s="103">
        <v>0.11111</v>
      </c>
      <c r="AA204" s="103">
        <v>0.11111</v>
      </c>
      <c r="AB204" s="103">
        <v>0.11111</v>
      </c>
      <c r="AC204" s="90"/>
    </row>
    <row r="205" spans="2:29" ht="13.5" customHeight="1">
      <c r="C205" s="89"/>
      <c r="D205" s="121">
        <f t="shared" si="28"/>
        <v>5</v>
      </c>
      <c r="E205" s="103">
        <v>0.11111</v>
      </c>
      <c r="F205" s="103">
        <v>0.11111</v>
      </c>
      <c r="G205" s="103">
        <v>0.11111</v>
      </c>
      <c r="H205" s="103">
        <v>0.11111</v>
      </c>
      <c r="I205" s="103">
        <v>0.11111</v>
      </c>
      <c r="J205" s="103">
        <v>0.11111</v>
      </c>
      <c r="K205" s="103">
        <v>0.11111</v>
      </c>
      <c r="L205" s="103">
        <v>0.11111</v>
      </c>
      <c r="M205" s="103">
        <v>0.55000000000000004</v>
      </c>
      <c r="N205" s="103">
        <v>1</v>
      </c>
      <c r="O205" s="103">
        <v>1</v>
      </c>
      <c r="P205" s="103">
        <v>1</v>
      </c>
      <c r="Q205" s="103">
        <v>1</v>
      </c>
      <c r="R205" s="103">
        <v>1</v>
      </c>
      <c r="S205" s="103">
        <v>1</v>
      </c>
      <c r="T205" s="103">
        <v>1</v>
      </c>
      <c r="U205" s="103">
        <v>0.55000000000000004</v>
      </c>
      <c r="V205" s="103">
        <v>0.11111</v>
      </c>
      <c r="W205" s="103">
        <v>0.11111</v>
      </c>
      <c r="X205" s="103">
        <v>0.11111</v>
      </c>
      <c r="Y205" s="103">
        <v>0.11111</v>
      </c>
      <c r="Z205" s="103">
        <v>0.11111</v>
      </c>
      <c r="AA205" s="103">
        <v>0.11111</v>
      </c>
      <c r="AB205" s="103">
        <v>0.11111</v>
      </c>
      <c r="AC205" s="90"/>
    </row>
    <row r="206" spans="2:29" ht="13.5" customHeight="1">
      <c r="C206" s="89"/>
      <c r="D206" s="121">
        <f t="shared" si="28"/>
        <v>6</v>
      </c>
      <c r="E206" s="103">
        <v>0.11111</v>
      </c>
      <c r="F206" s="103">
        <v>0.11111</v>
      </c>
      <c r="G206" s="103">
        <v>0.11111</v>
      </c>
      <c r="H206" s="103">
        <v>0.11111</v>
      </c>
      <c r="I206" s="103">
        <v>0.11111</v>
      </c>
      <c r="J206" s="103">
        <v>0.11111</v>
      </c>
      <c r="K206" s="103">
        <v>0.11111</v>
      </c>
      <c r="L206" s="103">
        <v>0.11111</v>
      </c>
      <c r="M206" s="103">
        <v>0.11111</v>
      </c>
      <c r="N206" s="103">
        <v>0.11111</v>
      </c>
      <c r="O206" s="103">
        <v>0.11111</v>
      </c>
      <c r="P206" s="103">
        <v>0.11111</v>
      </c>
      <c r="Q206" s="103">
        <v>0.11111</v>
      </c>
      <c r="R206" s="103">
        <v>0.11111</v>
      </c>
      <c r="S206" s="103">
        <v>0.11111</v>
      </c>
      <c r="T206" s="103">
        <v>0.11111</v>
      </c>
      <c r="U206" s="103">
        <v>0.11111</v>
      </c>
      <c r="V206" s="103">
        <v>0.11111</v>
      </c>
      <c r="W206" s="103">
        <v>0.11111</v>
      </c>
      <c r="X206" s="103">
        <v>0.11111</v>
      </c>
      <c r="Y206" s="103">
        <v>0.11111</v>
      </c>
      <c r="Z206" s="103">
        <v>0.11111</v>
      </c>
      <c r="AA206" s="103">
        <v>0.11111</v>
      </c>
      <c r="AB206" s="103">
        <v>0.11111</v>
      </c>
      <c r="AC206" s="90"/>
    </row>
    <row r="207" spans="2:29" ht="13.5" customHeight="1">
      <c r="C207" s="89"/>
      <c r="D207" s="121">
        <f t="shared" si="28"/>
        <v>7</v>
      </c>
      <c r="E207" s="103">
        <v>0.11111</v>
      </c>
      <c r="F207" s="103">
        <v>0.11111</v>
      </c>
      <c r="G207" s="103">
        <v>0.11111</v>
      </c>
      <c r="H207" s="103">
        <v>0.11111</v>
      </c>
      <c r="I207" s="103">
        <v>0.11111</v>
      </c>
      <c r="J207" s="103">
        <v>0.11111</v>
      </c>
      <c r="K207" s="103">
        <v>0.11111</v>
      </c>
      <c r="L207" s="103">
        <v>0.11111</v>
      </c>
      <c r="M207" s="103">
        <v>0.11111</v>
      </c>
      <c r="N207" s="103">
        <v>0.11111</v>
      </c>
      <c r="O207" s="103">
        <v>0.11111</v>
      </c>
      <c r="P207" s="103">
        <v>0.11111</v>
      </c>
      <c r="Q207" s="103">
        <v>0.11111</v>
      </c>
      <c r="R207" s="103">
        <v>0.11111</v>
      </c>
      <c r="S207" s="103">
        <v>0.11111</v>
      </c>
      <c r="T207" s="103">
        <v>0.11111</v>
      </c>
      <c r="U207" s="103">
        <v>0.11111</v>
      </c>
      <c r="V207" s="103">
        <v>0.11111</v>
      </c>
      <c r="W207" s="103">
        <v>0.11111</v>
      </c>
      <c r="X207" s="103">
        <v>0.11111</v>
      </c>
      <c r="Y207" s="103">
        <v>0.11111</v>
      </c>
      <c r="Z207" s="103">
        <v>0.11111</v>
      </c>
      <c r="AA207" s="103">
        <v>0.11111</v>
      </c>
      <c r="AB207" s="103">
        <v>0.11111</v>
      </c>
      <c r="AC207" s="90"/>
    </row>
    <row r="208" spans="2:29" ht="13.5" customHeight="1">
      <c r="C208" s="89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90"/>
    </row>
    <row r="209" spans="3:29" ht="13.5" customHeight="1">
      <c r="C209" s="89"/>
      <c r="E209" s="183" t="s">
        <v>50</v>
      </c>
      <c r="F209" s="183"/>
      <c r="G209" s="183"/>
      <c r="H209" s="183"/>
      <c r="I209" s="183"/>
      <c r="J209" s="183"/>
      <c r="K209" s="183"/>
      <c r="L209" s="183"/>
      <c r="M209" s="183"/>
      <c r="N209" s="183"/>
      <c r="O209" s="183"/>
      <c r="P209" s="183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90"/>
    </row>
    <row r="210" spans="3:29" ht="13.5" customHeight="1">
      <c r="C210" s="89"/>
      <c r="D210" s="142" t="s">
        <v>186</v>
      </c>
      <c r="E210" s="48">
        <v>1</v>
      </c>
      <c r="F210" s="41">
        <f t="shared" ref="F210:P210" si="29">E210+1</f>
        <v>2</v>
      </c>
      <c r="G210" s="41">
        <f t="shared" si="29"/>
        <v>3</v>
      </c>
      <c r="H210" s="41">
        <f t="shared" si="29"/>
        <v>4</v>
      </c>
      <c r="I210" s="41">
        <f t="shared" si="29"/>
        <v>5</v>
      </c>
      <c r="J210" s="41">
        <f t="shared" si="29"/>
        <v>6</v>
      </c>
      <c r="K210" s="41">
        <f t="shared" si="29"/>
        <v>7</v>
      </c>
      <c r="L210" s="41">
        <f t="shared" si="29"/>
        <v>8</v>
      </c>
      <c r="M210" s="41">
        <f t="shared" si="29"/>
        <v>9</v>
      </c>
      <c r="N210" s="41">
        <f t="shared" si="29"/>
        <v>10</v>
      </c>
      <c r="O210" s="41">
        <f t="shared" si="29"/>
        <v>11</v>
      </c>
      <c r="P210" s="41">
        <f t="shared" si="29"/>
        <v>12</v>
      </c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90"/>
    </row>
    <row r="211" spans="3:29" ht="13.5" customHeight="1">
      <c r="C211" s="89"/>
      <c r="D211" s="121">
        <v>1</v>
      </c>
      <c r="E211" s="35">
        <v>0</v>
      </c>
      <c r="F211" s="35">
        <v>0</v>
      </c>
      <c r="G211" s="35">
        <v>1</v>
      </c>
      <c r="H211" s="35">
        <v>1</v>
      </c>
      <c r="I211" s="35">
        <v>1</v>
      </c>
      <c r="J211" s="35">
        <v>1</v>
      </c>
      <c r="K211" s="35">
        <v>0.5</v>
      </c>
      <c r="L211" s="35">
        <v>0.5</v>
      </c>
      <c r="M211" s="35">
        <v>1</v>
      </c>
      <c r="N211" s="35">
        <v>1</v>
      </c>
      <c r="O211" s="35">
        <v>0</v>
      </c>
      <c r="P211" s="35">
        <v>1</v>
      </c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90"/>
    </row>
    <row r="212" spans="3:29" ht="13.5" customHeight="1">
      <c r="C212" s="89"/>
      <c r="D212" s="121">
        <v>2</v>
      </c>
      <c r="E212" s="45">
        <v>1</v>
      </c>
      <c r="F212" s="35">
        <v>0</v>
      </c>
      <c r="G212" s="35">
        <v>1</v>
      </c>
      <c r="H212" s="35">
        <v>0</v>
      </c>
      <c r="I212" s="35">
        <v>1</v>
      </c>
      <c r="J212" s="35">
        <v>1</v>
      </c>
      <c r="K212" s="35">
        <v>0.5</v>
      </c>
      <c r="L212" s="35">
        <v>0.5</v>
      </c>
      <c r="M212" s="35">
        <v>1</v>
      </c>
      <c r="N212" s="35">
        <v>1</v>
      </c>
      <c r="O212" s="35">
        <v>1</v>
      </c>
      <c r="P212" s="35">
        <v>1</v>
      </c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90"/>
    </row>
    <row r="213" spans="3:29" ht="13.5" customHeight="1">
      <c r="C213" s="89"/>
      <c r="D213" s="121">
        <v>3</v>
      </c>
      <c r="E213" s="45">
        <v>1</v>
      </c>
      <c r="F213" s="35">
        <v>1</v>
      </c>
      <c r="G213" s="35">
        <v>1</v>
      </c>
      <c r="H213" s="35">
        <v>0</v>
      </c>
      <c r="I213" s="35">
        <v>1</v>
      </c>
      <c r="J213" s="35">
        <v>1</v>
      </c>
      <c r="K213" s="35">
        <v>0.5</v>
      </c>
      <c r="L213" s="35">
        <v>0.5</v>
      </c>
      <c r="M213" s="35">
        <v>1</v>
      </c>
      <c r="N213" s="35">
        <v>1</v>
      </c>
      <c r="O213" s="35">
        <v>1</v>
      </c>
      <c r="P213" s="35">
        <v>1</v>
      </c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90"/>
    </row>
    <row r="214" spans="3:29" ht="13.5" customHeight="1">
      <c r="C214" s="89"/>
      <c r="D214" s="121">
        <v>4</v>
      </c>
      <c r="E214" s="45">
        <v>1</v>
      </c>
      <c r="F214" s="35">
        <v>1</v>
      </c>
      <c r="G214" s="35">
        <v>1</v>
      </c>
      <c r="H214" s="35">
        <v>1</v>
      </c>
      <c r="I214" s="35">
        <v>1</v>
      </c>
      <c r="J214" s="35">
        <v>1</v>
      </c>
      <c r="K214" s="35">
        <v>0.5</v>
      </c>
      <c r="L214" s="35">
        <v>0.5</v>
      </c>
      <c r="M214" s="35">
        <v>1</v>
      </c>
      <c r="N214" s="35">
        <v>0</v>
      </c>
      <c r="O214" s="35">
        <v>1</v>
      </c>
      <c r="P214" s="35">
        <v>0</v>
      </c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90"/>
    </row>
    <row r="215" spans="3:29" ht="13.5" customHeight="1">
      <c r="C215" s="89"/>
      <c r="D215" s="121">
        <v>5</v>
      </c>
      <c r="F215" s="42"/>
      <c r="G215" s="35">
        <v>1</v>
      </c>
      <c r="H215" s="42"/>
      <c r="I215" s="35">
        <v>1</v>
      </c>
      <c r="J215" s="42"/>
      <c r="K215" s="42"/>
      <c r="L215" s="35">
        <v>0.5</v>
      </c>
      <c r="M215" s="42"/>
      <c r="N215" s="42"/>
      <c r="O215" s="35">
        <v>1</v>
      </c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90"/>
    </row>
    <row r="216" spans="3:29" ht="13.5" customHeight="1">
      <c r="C216" s="89"/>
      <c r="D216" s="53"/>
      <c r="E216" s="53"/>
      <c r="F216" s="53"/>
      <c r="G216" s="53"/>
      <c r="H216" s="53"/>
      <c r="I216" s="53"/>
      <c r="J216" s="53"/>
      <c r="K216" s="53"/>
      <c r="L216" s="53"/>
      <c r="M216" s="53"/>
      <c r="N216" s="53"/>
      <c r="O216" s="53"/>
      <c r="P216" s="53"/>
      <c r="Q216" s="53"/>
      <c r="R216" s="53"/>
      <c r="S216" s="53"/>
      <c r="T216" s="53"/>
      <c r="U216" s="53"/>
      <c r="V216" s="53"/>
      <c r="W216" s="53"/>
      <c r="X216" s="53"/>
      <c r="Y216" s="53"/>
      <c r="Z216" s="53"/>
      <c r="AA216" s="53"/>
      <c r="AB216" s="53"/>
      <c r="AC216" s="90"/>
    </row>
    <row r="217" spans="3:29" ht="13.5" customHeight="1">
      <c r="C217" s="24"/>
      <c r="AC217" s="25"/>
    </row>
    <row r="218" spans="3:29" ht="13.5" customHeight="1">
      <c r="C218" s="89"/>
      <c r="D218" s="197" t="s">
        <v>63</v>
      </c>
      <c r="E218" s="197"/>
      <c r="F218" s="197"/>
      <c r="G218" s="197"/>
      <c r="H218" s="197"/>
      <c r="I218" s="197"/>
      <c r="J218" s="197"/>
      <c r="K218" s="197"/>
      <c r="L218" s="197"/>
      <c r="M218" s="197"/>
      <c r="N218" s="197"/>
      <c r="O218" s="197"/>
      <c r="P218" s="197"/>
      <c r="Q218" s="197"/>
      <c r="R218" s="197"/>
      <c r="S218" s="197"/>
      <c r="T218" s="197"/>
      <c r="U218" s="197"/>
      <c r="V218" s="197"/>
      <c r="W218" s="197"/>
      <c r="X218" s="197"/>
      <c r="Y218" s="197"/>
      <c r="Z218" s="197"/>
      <c r="AA218" s="197"/>
      <c r="AB218" s="197"/>
      <c r="AC218" s="90"/>
    </row>
    <row r="219" spans="3:29" ht="13.5" customHeight="1">
      <c r="C219" s="89"/>
      <c r="D219" s="43"/>
      <c r="E219" s="43"/>
      <c r="F219" s="43"/>
      <c r="G219" s="43"/>
      <c r="H219" s="43"/>
      <c r="I219" s="43"/>
      <c r="J219" s="43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  <c r="Z219" s="43"/>
      <c r="AA219" s="43"/>
      <c r="AB219" s="43"/>
      <c r="AC219" s="90"/>
    </row>
    <row r="220" spans="3:29" ht="13.5" customHeight="1">
      <c r="C220" s="89"/>
      <c r="D220" s="91" t="s">
        <v>30</v>
      </c>
      <c r="E220" s="175" t="s">
        <v>80</v>
      </c>
      <c r="F220" s="175"/>
      <c r="G220" s="175"/>
      <c r="H220" s="175"/>
      <c r="I220" s="42" t="s">
        <v>2</v>
      </c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90"/>
    </row>
    <row r="221" spans="3:29" ht="13.5" customHeight="1">
      <c r="C221" s="89"/>
      <c r="D221" s="91" t="s">
        <v>71</v>
      </c>
      <c r="E221" s="51">
        <v>0.1</v>
      </c>
      <c r="F221" s="189" t="s">
        <v>32</v>
      </c>
      <c r="G221" s="189"/>
      <c r="H221" s="189"/>
      <c r="I221" s="189"/>
      <c r="J221" s="189"/>
      <c r="K221" s="189"/>
      <c r="L221" s="189"/>
      <c r="M221" s="189"/>
      <c r="N221" s="189"/>
      <c r="O221" s="189"/>
      <c r="P221" s="189"/>
      <c r="Q221" s="189"/>
      <c r="R221" s="189"/>
      <c r="S221" s="189"/>
      <c r="T221" s="189"/>
      <c r="U221" s="189"/>
      <c r="V221" s="189"/>
      <c r="W221" s="189"/>
      <c r="X221" s="189"/>
      <c r="Y221" s="42"/>
      <c r="Z221" s="42"/>
      <c r="AA221" s="42"/>
      <c r="AB221" s="42"/>
      <c r="AC221" s="90"/>
    </row>
    <row r="222" spans="3:29" ht="13.5" customHeight="1">
      <c r="C222" s="89"/>
      <c r="D222" s="42"/>
      <c r="E222" s="52"/>
      <c r="F222" s="190" t="s">
        <v>33</v>
      </c>
      <c r="G222" s="190"/>
      <c r="H222" s="190"/>
      <c r="I222" s="190"/>
      <c r="J222" s="190"/>
      <c r="K222" s="190"/>
      <c r="L222" s="190"/>
      <c r="M222" s="190"/>
      <c r="N222" s="190"/>
      <c r="O222" s="190"/>
      <c r="P222" s="190"/>
      <c r="Q222" s="190"/>
      <c r="R222" s="190"/>
      <c r="S222" s="190"/>
      <c r="T222" s="190"/>
      <c r="U222" s="190"/>
      <c r="V222" s="190"/>
      <c r="W222" s="190"/>
      <c r="X222" s="190"/>
      <c r="Y222" s="42"/>
      <c r="Z222" s="42"/>
      <c r="AA222" s="42"/>
      <c r="AB222" s="42"/>
      <c r="AC222" s="90"/>
    </row>
    <row r="223" spans="3:29" ht="13.5" customHeight="1">
      <c r="C223" s="89"/>
      <c r="D223" s="196" t="s">
        <v>34</v>
      </c>
      <c r="E223" s="196"/>
      <c r="F223" s="196"/>
      <c r="G223" s="196"/>
      <c r="H223" s="196"/>
      <c r="I223" s="196"/>
      <c r="J223" s="196"/>
      <c r="K223" s="196"/>
      <c r="L223" s="196"/>
      <c r="M223" s="196"/>
      <c r="N223" s="196"/>
      <c r="O223" s="196"/>
      <c r="P223" s="196"/>
      <c r="Q223" s="196"/>
      <c r="R223" s="196"/>
      <c r="S223" s="196"/>
      <c r="T223" s="196"/>
      <c r="U223" s="196"/>
      <c r="V223" s="196"/>
      <c r="W223" s="196"/>
      <c r="X223" s="196"/>
      <c r="Y223" s="196"/>
      <c r="Z223" s="196"/>
      <c r="AA223" s="196"/>
      <c r="AB223" s="196"/>
      <c r="AC223" s="90"/>
    </row>
    <row r="224" spans="3:29" ht="13.5" customHeight="1">
      <c r="C224" s="89"/>
      <c r="D224" s="42"/>
      <c r="F224" s="83"/>
      <c r="G224" s="83"/>
      <c r="H224" s="83"/>
      <c r="I224" s="83"/>
      <c r="J224" s="83"/>
      <c r="K224" s="83"/>
      <c r="L224" s="83"/>
      <c r="M224" s="83"/>
      <c r="N224" s="83"/>
      <c r="O224" s="83"/>
      <c r="P224" s="83"/>
      <c r="Q224" s="83"/>
      <c r="R224" s="83"/>
      <c r="S224" s="83"/>
      <c r="T224" s="83"/>
      <c r="U224" s="83"/>
      <c r="V224" s="83"/>
      <c r="W224" s="83"/>
      <c r="X224" s="83"/>
      <c r="Y224" s="42"/>
      <c r="Z224" s="42"/>
      <c r="AA224" s="42"/>
      <c r="AB224" s="42"/>
      <c r="AC224" s="90"/>
    </row>
    <row r="225" spans="3:29" ht="13.5" customHeight="1">
      <c r="C225" s="89"/>
      <c r="D225" s="91" t="s">
        <v>35</v>
      </c>
      <c r="E225" s="35">
        <v>0</v>
      </c>
      <c r="F225" s="42" t="s">
        <v>72</v>
      </c>
      <c r="G225" s="42"/>
      <c r="H225" s="42"/>
      <c r="I225" s="42" t="s">
        <v>73</v>
      </c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90"/>
    </row>
    <row r="226" spans="3:29" ht="13.5" customHeight="1">
      <c r="C226" s="89"/>
      <c r="D226" s="42"/>
      <c r="E226" s="41">
        <v>90</v>
      </c>
      <c r="F226" s="42" t="s">
        <v>85</v>
      </c>
      <c r="G226" s="42"/>
      <c r="H226" s="42"/>
      <c r="I226" s="42" t="s">
        <v>61</v>
      </c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90"/>
    </row>
    <row r="227" spans="3:29" ht="13.5" customHeight="1">
      <c r="C227" s="89"/>
      <c r="D227" s="42"/>
      <c r="E227" s="41">
        <v>5.5E-2</v>
      </c>
      <c r="F227" s="42" t="s">
        <v>86</v>
      </c>
      <c r="G227" s="42"/>
      <c r="H227" s="42"/>
      <c r="I227" s="42" t="s">
        <v>62</v>
      </c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90"/>
    </row>
    <row r="228" spans="3:29" ht="13.5" customHeight="1">
      <c r="C228" s="89"/>
      <c r="D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90"/>
    </row>
    <row r="229" spans="3:29" ht="13.5" customHeight="1">
      <c r="C229" s="89"/>
      <c r="D229" s="42"/>
      <c r="E229" s="183" t="s">
        <v>78</v>
      </c>
      <c r="F229" s="183"/>
      <c r="G229" s="183"/>
      <c r="H229" s="183"/>
      <c r="I229" s="183"/>
      <c r="J229" s="183"/>
      <c r="K229" s="183"/>
      <c r="L229" s="183"/>
      <c r="M229" s="183"/>
      <c r="N229" s="183"/>
      <c r="O229" s="183"/>
      <c r="P229" s="183"/>
      <c r="Q229" s="183"/>
      <c r="R229" s="183"/>
      <c r="S229" s="183"/>
      <c r="T229" s="183"/>
      <c r="U229" s="183"/>
      <c r="V229" s="183"/>
      <c r="W229" s="183"/>
      <c r="X229" s="183"/>
      <c r="Y229" s="183"/>
      <c r="Z229" s="183"/>
      <c r="AA229" s="183"/>
      <c r="AB229" s="183"/>
      <c r="AC229" s="90"/>
    </row>
    <row r="230" spans="3:29" ht="13.5" customHeight="1">
      <c r="C230" s="89"/>
      <c r="D230" s="142" t="s">
        <v>10</v>
      </c>
      <c r="E230" s="41">
        <v>1</v>
      </c>
      <c r="F230" s="41">
        <f>E230+1</f>
        <v>2</v>
      </c>
      <c r="G230" s="41">
        <f t="shared" ref="G230:AA230" si="30">F230+1</f>
        <v>3</v>
      </c>
      <c r="H230" s="41">
        <f t="shared" si="30"/>
        <v>4</v>
      </c>
      <c r="I230" s="41">
        <f t="shared" si="30"/>
        <v>5</v>
      </c>
      <c r="J230" s="41">
        <f t="shared" si="30"/>
        <v>6</v>
      </c>
      <c r="K230" s="41">
        <f t="shared" si="30"/>
        <v>7</v>
      </c>
      <c r="L230" s="41">
        <f t="shared" si="30"/>
        <v>8</v>
      </c>
      <c r="M230" s="41">
        <f t="shared" si="30"/>
        <v>9</v>
      </c>
      <c r="N230" s="41">
        <f t="shared" si="30"/>
        <v>10</v>
      </c>
      <c r="O230" s="41">
        <f t="shared" si="30"/>
        <v>11</v>
      </c>
      <c r="P230" s="41">
        <f t="shared" si="30"/>
        <v>12</v>
      </c>
      <c r="Q230" s="41">
        <f t="shared" si="30"/>
        <v>13</v>
      </c>
      <c r="R230" s="41">
        <f t="shared" si="30"/>
        <v>14</v>
      </c>
      <c r="S230" s="41">
        <f t="shared" si="30"/>
        <v>15</v>
      </c>
      <c r="T230" s="41">
        <f t="shared" si="30"/>
        <v>16</v>
      </c>
      <c r="U230" s="41">
        <f t="shared" si="30"/>
        <v>17</v>
      </c>
      <c r="V230" s="41">
        <f t="shared" si="30"/>
        <v>18</v>
      </c>
      <c r="W230" s="41">
        <f t="shared" si="30"/>
        <v>19</v>
      </c>
      <c r="X230" s="41">
        <f t="shared" si="30"/>
        <v>20</v>
      </c>
      <c r="Y230" s="41">
        <f t="shared" si="30"/>
        <v>21</v>
      </c>
      <c r="Z230" s="41">
        <f t="shared" si="30"/>
        <v>22</v>
      </c>
      <c r="AA230" s="41">
        <f t="shared" si="30"/>
        <v>23</v>
      </c>
      <c r="AB230" s="41">
        <f>AA230+1</f>
        <v>24</v>
      </c>
      <c r="AC230" s="90"/>
    </row>
    <row r="231" spans="3:29" ht="13.5" customHeight="1">
      <c r="C231" s="89"/>
      <c r="D231" s="121">
        <v>1</v>
      </c>
      <c r="E231" s="35">
        <v>0</v>
      </c>
      <c r="F231" s="35">
        <v>0</v>
      </c>
      <c r="G231" s="35">
        <v>0</v>
      </c>
      <c r="H231" s="35">
        <v>0</v>
      </c>
      <c r="I231" s="35">
        <v>0</v>
      </c>
      <c r="J231" s="35">
        <v>0</v>
      </c>
      <c r="K231" s="35">
        <v>0</v>
      </c>
      <c r="L231" s="35">
        <v>0</v>
      </c>
      <c r="M231" s="35">
        <v>1</v>
      </c>
      <c r="N231" s="35">
        <v>1</v>
      </c>
      <c r="O231" s="35">
        <v>1</v>
      </c>
      <c r="P231" s="35">
        <v>1</v>
      </c>
      <c r="Q231" s="35">
        <v>1</v>
      </c>
      <c r="R231" s="35">
        <v>1</v>
      </c>
      <c r="S231" s="35">
        <v>1</v>
      </c>
      <c r="T231" s="35">
        <v>1</v>
      </c>
      <c r="U231" s="35">
        <v>1</v>
      </c>
      <c r="V231" s="35">
        <v>0</v>
      </c>
      <c r="W231" s="35">
        <v>0</v>
      </c>
      <c r="X231" s="35">
        <v>0</v>
      </c>
      <c r="Y231" s="35">
        <v>0</v>
      </c>
      <c r="Z231" s="35">
        <v>0</v>
      </c>
      <c r="AA231" s="35">
        <v>0</v>
      </c>
      <c r="AB231" s="35">
        <v>0</v>
      </c>
      <c r="AC231" s="90"/>
    </row>
    <row r="232" spans="3:29" ht="13.5" customHeight="1">
      <c r="C232" s="89"/>
      <c r="D232" s="121">
        <f t="shared" ref="D232:D237" si="31">D231+1</f>
        <v>2</v>
      </c>
      <c r="E232" s="35">
        <v>0</v>
      </c>
      <c r="F232" s="35">
        <v>0</v>
      </c>
      <c r="G232" s="35">
        <v>0</v>
      </c>
      <c r="H232" s="35">
        <v>0</v>
      </c>
      <c r="I232" s="35">
        <v>0</v>
      </c>
      <c r="J232" s="35">
        <v>0</v>
      </c>
      <c r="K232" s="35">
        <v>0</v>
      </c>
      <c r="L232" s="35">
        <v>0</v>
      </c>
      <c r="M232" s="35">
        <v>1</v>
      </c>
      <c r="N232" s="35">
        <v>1</v>
      </c>
      <c r="O232" s="35">
        <v>1</v>
      </c>
      <c r="P232" s="35">
        <v>1</v>
      </c>
      <c r="Q232" s="35">
        <v>1</v>
      </c>
      <c r="R232" s="35">
        <v>1</v>
      </c>
      <c r="S232" s="35">
        <v>1</v>
      </c>
      <c r="T232" s="35">
        <v>1</v>
      </c>
      <c r="U232" s="35">
        <v>1</v>
      </c>
      <c r="V232" s="35">
        <v>0</v>
      </c>
      <c r="W232" s="35">
        <v>0</v>
      </c>
      <c r="X232" s="35">
        <v>0</v>
      </c>
      <c r="Y232" s="35">
        <v>0</v>
      </c>
      <c r="Z232" s="35">
        <v>0</v>
      </c>
      <c r="AA232" s="35">
        <v>0</v>
      </c>
      <c r="AB232" s="35">
        <v>0</v>
      </c>
      <c r="AC232" s="90"/>
    </row>
    <row r="233" spans="3:29" ht="13.5" customHeight="1">
      <c r="C233" s="89"/>
      <c r="D233" s="121">
        <f t="shared" si="31"/>
        <v>3</v>
      </c>
      <c r="E233" s="35">
        <v>0</v>
      </c>
      <c r="F233" s="35">
        <v>0</v>
      </c>
      <c r="G233" s="35">
        <v>0</v>
      </c>
      <c r="H233" s="35">
        <v>0</v>
      </c>
      <c r="I233" s="35">
        <v>0</v>
      </c>
      <c r="J233" s="35">
        <v>0</v>
      </c>
      <c r="K233" s="35">
        <v>0</v>
      </c>
      <c r="L233" s="35">
        <v>0</v>
      </c>
      <c r="M233" s="35">
        <v>1</v>
      </c>
      <c r="N233" s="35">
        <v>1</v>
      </c>
      <c r="O233" s="35">
        <v>1</v>
      </c>
      <c r="P233" s="35">
        <v>1</v>
      </c>
      <c r="Q233" s="35">
        <v>1</v>
      </c>
      <c r="R233" s="35">
        <v>1</v>
      </c>
      <c r="S233" s="35">
        <v>1</v>
      </c>
      <c r="T233" s="35">
        <v>1</v>
      </c>
      <c r="U233" s="35">
        <v>1</v>
      </c>
      <c r="V233" s="35">
        <v>0</v>
      </c>
      <c r="W233" s="35">
        <v>0</v>
      </c>
      <c r="X233" s="35">
        <v>0</v>
      </c>
      <c r="Y233" s="35">
        <v>0</v>
      </c>
      <c r="Z233" s="35">
        <v>0</v>
      </c>
      <c r="AA233" s="35">
        <v>0</v>
      </c>
      <c r="AB233" s="35">
        <v>0</v>
      </c>
      <c r="AC233" s="90"/>
    </row>
    <row r="234" spans="3:29" ht="13.5" customHeight="1">
      <c r="C234" s="89"/>
      <c r="D234" s="121">
        <f t="shared" si="31"/>
        <v>4</v>
      </c>
      <c r="E234" s="35">
        <v>0</v>
      </c>
      <c r="F234" s="35">
        <v>0</v>
      </c>
      <c r="G234" s="35">
        <v>0</v>
      </c>
      <c r="H234" s="35">
        <v>0</v>
      </c>
      <c r="I234" s="35">
        <v>0</v>
      </c>
      <c r="J234" s="35">
        <v>0</v>
      </c>
      <c r="K234" s="35">
        <v>0</v>
      </c>
      <c r="L234" s="35">
        <v>0</v>
      </c>
      <c r="M234" s="35">
        <v>1</v>
      </c>
      <c r="N234" s="35">
        <v>1</v>
      </c>
      <c r="O234" s="35">
        <v>1</v>
      </c>
      <c r="P234" s="35">
        <v>1</v>
      </c>
      <c r="Q234" s="35">
        <v>1</v>
      </c>
      <c r="R234" s="35">
        <v>1</v>
      </c>
      <c r="S234" s="35">
        <v>1</v>
      </c>
      <c r="T234" s="35">
        <v>1</v>
      </c>
      <c r="U234" s="35">
        <v>1</v>
      </c>
      <c r="V234" s="35">
        <v>0</v>
      </c>
      <c r="W234" s="35">
        <v>0</v>
      </c>
      <c r="X234" s="35">
        <v>0</v>
      </c>
      <c r="Y234" s="35">
        <v>0</v>
      </c>
      <c r="Z234" s="35">
        <v>0</v>
      </c>
      <c r="AA234" s="35">
        <v>0</v>
      </c>
      <c r="AB234" s="35">
        <v>0</v>
      </c>
      <c r="AC234" s="90"/>
    </row>
    <row r="235" spans="3:29" ht="13.5" customHeight="1">
      <c r="C235" s="89"/>
      <c r="D235" s="121">
        <f t="shared" si="31"/>
        <v>5</v>
      </c>
      <c r="E235" s="35">
        <v>0</v>
      </c>
      <c r="F235" s="35">
        <v>0</v>
      </c>
      <c r="G235" s="35">
        <v>0</v>
      </c>
      <c r="H235" s="35">
        <v>0</v>
      </c>
      <c r="I235" s="35">
        <v>0</v>
      </c>
      <c r="J235" s="35">
        <v>0</v>
      </c>
      <c r="K235" s="35">
        <v>0</v>
      </c>
      <c r="L235" s="35">
        <v>0</v>
      </c>
      <c r="M235" s="35">
        <v>1</v>
      </c>
      <c r="N235" s="35">
        <v>1</v>
      </c>
      <c r="O235" s="35">
        <v>1</v>
      </c>
      <c r="P235" s="35">
        <v>1</v>
      </c>
      <c r="Q235" s="35">
        <v>1</v>
      </c>
      <c r="R235" s="35">
        <v>1</v>
      </c>
      <c r="S235" s="35">
        <v>1</v>
      </c>
      <c r="T235" s="35">
        <v>1</v>
      </c>
      <c r="U235" s="35">
        <v>1</v>
      </c>
      <c r="V235" s="35">
        <v>0</v>
      </c>
      <c r="W235" s="35">
        <v>0</v>
      </c>
      <c r="X235" s="35">
        <v>0</v>
      </c>
      <c r="Y235" s="35">
        <v>0</v>
      </c>
      <c r="Z235" s="35">
        <v>0</v>
      </c>
      <c r="AA235" s="35">
        <v>0</v>
      </c>
      <c r="AB235" s="35">
        <v>0</v>
      </c>
      <c r="AC235" s="90"/>
    </row>
    <row r="236" spans="3:29" ht="13.5" customHeight="1">
      <c r="C236" s="89"/>
      <c r="D236" s="121">
        <f t="shared" si="31"/>
        <v>6</v>
      </c>
      <c r="E236" s="35">
        <v>0</v>
      </c>
      <c r="F236" s="35">
        <v>0</v>
      </c>
      <c r="G236" s="35">
        <v>0</v>
      </c>
      <c r="H236" s="35">
        <v>0</v>
      </c>
      <c r="I236" s="35">
        <v>0</v>
      </c>
      <c r="J236" s="35">
        <v>0</v>
      </c>
      <c r="K236" s="35">
        <v>0</v>
      </c>
      <c r="L236" s="35">
        <v>0</v>
      </c>
      <c r="M236" s="35">
        <v>0</v>
      </c>
      <c r="N236" s="35">
        <v>0</v>
      </c>
      <c r="O236" s="35">
        <v>0</v>
      </c>
      <c r="P236" s="35">
        <v>0</v>
      </c>
      <c r="Q236" s="35">
        <v>0</v>
      </c>
      <c r="R236" s="35">
        <v>0</v>
      </c>
      <c r="S236" s="35">
        <v>0</v>
      </c>
      <c r="T236" s="35">
        <v>0</v>
      </c>
      <c r="U236" s="35">
        <v>0</v>
      </c>
      <c r="V236" s="35">
        <v>0</v>
      </c>
      <c r="W236" s="35">
        <v>0</v>
      </c>
      <c r="X236" s="35">
        <v>0</v>
      </c>
      <c r="Y236" s="35">
        <v>0</v>
      </c>
      <c r="Z236" s="35">
        <v>0</v>
      </c>
      <c r="AA236" s="35">
        <v>0</v>
      </c>
      <c r="AB236" s="35">
        <v>0</v>
      </c>
      <c r="AC236" s="90"/>
    </row>
    <row r="237" spans="3:29" ht="13.5" customHeight="1">
      <c r="C237" s="89"/>
      <c r="D237" s="121">
        <f t="shared" si="31"/>
        <v>7</v>
      </c>
      <c r="E237" s="35">
        <v>0</v>
      </c>
      <c r="F237" s="35">
        <v>0</v>
      </c>
      <c r="G237" s="35">
        <v>0</v>
      </c>
      <c r="H237" s="35">
        <v>0</v>
      </c>
      <c r="I237" s="35">
        <v>0</v>
      </c>
      <c r="J237" s="35">
        <v>0</v>
      </c>
      <c r="K237" s="35">
        <v>0</v>
      </c>
      <c r="L237" s="35">
        <v>0</v>
      </c>
      <c r="M237" s="35">
        <v>0</v>
      </c>
      <c r="N237" s="35">
        <v>0</v>
      </c>
      <c r="O237" s="35">
        <v>0</v>
      </c>
      <c r="P237" s="35">
        <v>0</v>
      </c>
      <c r="Q237" s="35">
        <v>0</v>
      </c>
      <c r="R237" s="35">
        <v>0</v>
      </c>
      <c r="S237" s="35">
        <v>0</v>
      </c>
      <c r="T237" s="35">
        <v>0</v>
      </c>
      <c r="U237" s="35">
        <v>0</v>
      </c>
      <c r="V237" s="35">
        <v>0</v>
      </c>
      <c r="W237" s="35">
        <v>0</v>
      </c>
      <c r="X237" s="35">
        <v>0</v>
      </c>
      <c r="Y237" s="35">
        <v>0</v>
      </c>
      <c r="Z237" s="35">
        <v>0</v>
      </c>
      <c r="AA237" s="35">
        <v>0</v>
      </c>
      <c r="AB237" s="35">
        <v>0</v>
      </c>
      <c r="AC237" s="90"/>
    </row>
    <row r="238" spans="3:29" ht="13.5" customHeight="1">
      <c r="C238" s="89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90"/>
    </row>
    <row r="239" spans="3:29" ht="13.5" customHeight="1">
      <c r="C239" s="89"/>
      <c r="E239" s="183" t="s">
        <v>42</v>
      </c>
      <c r="F239" s="183"/>
      <c r="G239" s="183"/>
      <c r="H239" s="183"/>
      <c r="I239" s="183"/>
      <c r="J239" s="183"/>
      <c r="K239" s="183"/>
      <c r="L239" s="183"/>
      <c r="M239" s="183"/>
      <c r="N239" s="183"/>
      <c r="O239" s="183"/>
      <c r="P239" s="183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90"/>
    </row>
    <row r="240" spans="3:29" ht="13.5" customHeight="1">
      <c r="C240" s="89"/>
      <c r="D240" s="142" t="s">
        <v>186</v>
      </c>
      <c r="E240" s="48">
        <v>1</v>
      </c>
      <c r="F240" s="41">
        <f>E240+1</f>
        <v>2</v>
      </c>
      <c r="G240" s="41">
        <f t="shared" ref="G240:P240" si="32">F240+1</f>
        <v>3</v>
      </c>
      <c r="H240" s="41">
        <f t="shared" si="32"/>
        <v>4</v>
      </c>
      <c r="I240" s="41">
        <f t="shared" si="32"/>
        <v>5</v>
      </c>
      <c r="J240" s="41">
        <f t="shared" si="32"/>
        <v>6</v>
      </c>
      <c r="K240" s="41">
        <f t="shared" si="32"/>
        <v>7</v>
      </c>
      <c r="L240" s="41">
        <f t="shared" si="32"/>
        <v>8</v>
      </c>
      <c r="M240" s="41">
        <f t="shared" si="32"/>
        <v>9</v>
      </c>
      <c r="N240" s="41">
        <f t="shared" si="32"/>
        <v>10</v>
      </c>
      <c r="O240" s="41">
        <f t="shared" si="32"/>
        <v>11</v>
      </c>
      <c r="P240" s="41">
        <f t="shared" si="32"/>
        <v>12</v>
      </c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90"/>
    </row>
    <row r="241" spans="3:29" ht="13.5" customHeight="1">
      <c r="C241" s="89"/>
      <c r="D241" s="121">
        <v>1</v>
      </c>
      <c r="E241" s="35">
        <v>0</v>
      </c>
      <c r="F241" s="35">
        <v>0</v>
      </c>
      <c r="G241" s="35">
        <v>1</v>
      </c>
      <c r="H241" s="35">
        <v>1</v>
      </c>
      <c r="I241" s="35">
        <v>1</v>
      </c>
      <c r="J241" s="35">
        <v>1</v>
      </c>
      <c r="K241" s="35">
        <v>0.5</v>
      </c>
      <c r="L241" s="35">
        <v>0.5</v>
      </c>
      <c r="M241" s="35">
        <v>1</v>
      </c>
      <c r="N241" s="35">
        <v>1</v>
      </c>
      <c r="O241" s="35">
        <v>0</v>
      </c>
      <c r="P241" s="35">
        <v>1</v>
      </c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90"/>
    </row>
    <row r="242" spans="3:29" ht="13.5" customHeight="1">
      <c r="C242" s="89"/>
      <c r="D242" s="121">
        <v>2</v>
      </c>
      <c r="E242" s="45">
        <v>1</v>
      </c>
      <c r="F242" s="35">
        <v>0</v>
      </c>
      <c r="G242" s="35">
        <v>1</v>
      </c>
      <c r="H242" s="35">
        <v>0</v>
      </c>
      <c r="I242" s="35">
        <v>1</v>
      </c>
      <c r="J242" s="35">
        <v>1</v>
      </c>
      <c r="K242" s="35">
        <v>0.5</v>
      </c>
      <c r="L242" s="35">
        <v>0.5</v>
      </c>
      <c r="M242" s="35">
        <v>1</v>
      </c>
      <c r="N242" s="35">
        <v>1</v>
      </c>
      <c r="O242" s="35">
        <v>1</v>
      </c>
      <c r="P242" s="35">
        <v>1</v>
      </c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90"/>
    </row>
    <row r="243" spans="3:29" ht="13.5" customHeight="1">
      <c r="C243" s="89"/>
      <c r="D243" s="121">
        <v>3</v>
      </c>
      <c r="E243" s="45">
        <v>1</v>
      </c>
      <c r="F243" s="35">
        <v>1</v>
      </c>
      <c r="G243" s="35">
        <v>1</v>
      </c>
      <c r="H243" s="35">
        <v>0</v>
      </c>
      <c r="I243" s="35">
        <v>1</v>
      </c>
      <c r="J243" s="35">
        <v>1</v>
      </c>
      <c r="K243" s="35">
        <v>0.5</v>
      </c>
      <c r="L243" s="35">
        <v>0.5</v>
      </c>
      <c r="M243" s="35">
        <v>1</v>
      </c>
      <c r="N243" s="35">
        <v>1</v>
      </c>
      <c r="O243" s="35">
        <v>1</v>
      </c>
      <c r="P243" s="35">
        <v>1</v>
      </c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90"/>
    </row>
    <row r="244" spans="3:29" ht="13.5" customHeight="1">
      <c r="C244" s="89"/>
      <c r="D244" s="121">
        <v>4</v>
      </c>
      <c r="E244" s="45">
        <v>1</v>
      </c>
      <c r="F244" s="35">
        <v>1</v>
      </c>
      <c r="G244" s="35">
        <v>1</v>
      </c>
      <c r="H244" s="35">
        <v>1</v>
      </c>
      <c r="I244" s="35">
        <v>1</v>
      </c>
      <c r="J244" s="35">
        <v>1</v>
      </c>
      <c r="K244" s="35">
        <v>0.5</v>
      </c>
      <c r="L244" s="35">
        <v>0.5</v>
      </c>
      <c r="M244" s="35">
        <v>1</v>
      </c>
      <c r="N244" s="35">
        <v>0</v>
      </c>
      <c r="O244" s="35">
        <v>1</v>
      </c>
      <c r="P244" s="35">
        <v>0</v>
      </c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90"/>
    </row>
    <row r="245" spans="3:29" ht="13.5" customHeight="1">
      <c r="C245" s="89"/>
      <c r="D245" s="121">
        <v>5</v>
      </c>
      <c r="F245" s="42"/>
      <c r="G245" s="35">
        <v>1</v>
      </c>
      <c r="H245" s="42"/>
      <c r="I245" s="35">
        <v>1</v>
      </c>
      <c r="J245" s="42"/>
      <c r="K245" s="42"/>
      <c r="L245" s="35">
        <v>0.5</v>
      </c>
      <c r="M245" s="42"/>
      <c r="N245" s="42"/>
      <c r="O245" s="35">
        <v>1</v>
      </c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90"/>
    </row>
    <row r="246" spans="3:29" ht="13.5" customHeight="1">
      <c r="C246" s="89"/>
      <c r="D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90"/>
    </row>
    <row r="247" spans="3:29" ht="13.5" customHeight="1">
      <c r="C247" s="89"/>
      <c r="D247" s="194" t="s">
        <v>43</v>
      </c>
      <c r="E247" s="194"/>
      <c r="F247" s="194"/>
      <c r="G247" s="194"/>
      <c r="H247" s="194"/>
      <c r="I247" s="194"/>
      <c r="J247" s="194"/>
      <c r="K247" s="194"/>
      <c r="L247" s="194"/>
      <c r="M247" s="194"/>
      <c r="N247" s="194"/>
      <c r="O247" s="194"/>
      <c r="P247" s="194"/>
      <c r="Q247" s="194"/>
      <c r="R247" s="194"/>
      <c r="S247" s="194"/>
      <c r="T247" s="194"/>
      <c r="U247" s="194"/>
      <c r="V247" s="194"/>
      <c r="W247" s="194"/>
      <c r="X247" s="194"/>
      <c r="Y247" s="194"/>
      <c r="Z247" s="194"/>
      <c r="AA247" s="194"/>
      <c r="AB247" s="42"/>
      <c r="AC247" s="90"/>
    </row>
    <row r="248" spans="3:29" ht="13.5" customHeight="1">
      <c r="C248" s="89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42"/>
      <c r="AC248" s="90"/>
    </row>
    <row r="249" spans="3:29" ht="13.5" customHeight="1">
      <c r="C249" s="89"/>
      <c r="D249" s="42"/>
      <c r="E249" s="35" t="s">
        <v>44</v>
      </c>
      <c r="F249" s="42" t="s">
        <v>45</v>
      </c>
      <c r="G249" s="42"/>
      <c r="H249" s="42"/>
      <c r="I249" s="42" t="s">
        <v>46</v>
      </c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90"/>
    </row>
    <row r="250" spans="3:29" ht="13.5" customHeight="1">
      <c r="C250" s="89"/>
      <c r="D250" s="42"/>
      <c r="E250" s="35">
        <v>0</v>
      </c>
      <c r="F250" s="42" t="s">
        <v>47</v>
      </c>
      <c r="G250" s="42"/>
      <c r="H250" s="42"/>
      <c r="I250" s="42" t="str">
        <f>I225</f>
        <v>valeur pour l'heure maximale de l'année</v>
      </c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90"/>
    </row>
    <row r="251" spans="3:29" ht="13.5" customHeight="1">
      <c r="C251" s="89"/>
      <c r="D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90"/>
    </row>
    <row r="252" spans="3:29" ht="13.5" customHeight="1">
      <c r="C252" s="89"/>
      <c r="D252" s="42"/>
      <c r="E252" s="183" t="s">
        <v>49</v>
      </c>
      <c r="F252" s="183"/>
      <c r="G252" s="183"/>
      <c r="H252" s="183"/>
      <c r="I252" s="183"/>
      <c r="J252" s="183"/>
      <c r="K252" s="183"/>
      <c r="L252" s="183"/>
      <c r="M252" s="183"/>
      <c r="N252" s="183"/>
      <c r="O252" s="183"/>
      <c r="P252" s="183"/>
      <c r="Q252" s="183"/>
      <c r="R252" s="183"/>
      <c r="S252" s="183"/>
      <c r="T252" s="183"/>
      <c r="U252" s="183"/>
      <c r="V252" s="183"/>
      <c r="W252" s="183"/>
      <c r="X252" s="183"/>
      <c r="Y252" s="183"/>
      <c r="Z252" s="183"/>
      <c r="AA252" s="183"/>
      <c r="AB252" s="183"/>
      <c r="AC252" s="90"/>
    </row>
    <row r="253" spans="3:29" ht="13.5" customHeight="1">
      <c r="C253" s="89"/>
      <c r="D253" s="142" t="s">
        <v>10</v>
      </c>
      <c r="E253" s="41">
        <v>1</v>
      </c>
      <c r="F253" s="41">
        <f>E253+1</f>
        <v>2</v>
      </c>
      <c r="G253" s="41">
        <f t="shared" ref="G253:AA253" si="33">F253+1</f>
        <v>3</v>
      </c>
      <c r="H253" s="41">
        <f t="shared" si="33"/>
        <v>4</v>
      </c>
      <c r="I253" s="41">
        <f t="shared" si="33"/>
        <v>5</v>
      </c>
      <c r="J253" s="41">
        <f t="shared" si="33"/>
        <v>6</v>
      </c>
      <c r="K253" s="41">
        <f t="shared" si="33"/>
        <v>7</v>
      </c>
      <c r="L253" s="41">
        <f t="shared" si="33"/>
        <v>8</v>
      </c>
      <c r="M253" s="41">
        <f t="shared" si="33"/>
        <v>9</v>
      </c>
      <c r="N253" s="41">
        <f t="shared" si="33"/>
        <v>10</v>
      </c>
      <c r="O253" s="41">
        <f t="shared" si="33"/>
        <v>11</v>
      </c>
      <c r="P253" s="41">
        <f t="shared" si="33"/>
        <v>12</v>
      </c>
      <c r="Q253" s="41">
        <f t="shared" si="33"/>
        <v>13</v>
      </c>
      <c r="R253" s="41">
        <f t="shared" si="33"/>
        <v>14</v>
      </c>
      <c r="S253" s="41">
        <f t="shared" si="33"/>
        <v>15</v>
      </c>
      <c r="T253" s="41">
        <f t="shared" si="33"/>
        <v>16</v>
      </c>
      <c r="U253" s="41">
        <f t="shared" si="33"/>
        <v>17</v>
      </c>
      <c r="V253" s="41">
        <f t="shared" si="33"/>
        <v>18</v>
      </c>
      <c r="W253" s="41">
        <f t="shared" si="33"/>
        <v>19</v>
      </c>
      <c r="X253" s="41">
        <f t="shared" si="33"/>
        <v>20</v>
      </c>
      <c r="Y253" s="41">
        <f t="shared" si="33"/>
        <v>21</v>
      </c>
      <c r="Z253" s="41">
        <f t="shared" si="33"/>
        <v>22</v>
      </c>
      <c r="AA253" s="41">
        <f t="shared" si="33"/>
        <v>23</v>
      </c>
      <c r="AB253" s="41">
        <f>AA253+1</f>
        <v>24</v>
      </c>
      <c r="AC253" s="90"/>
    </row>
    <row r="254" spans="3:29" ht="13.5" customHeight="1">
      <c r="C254" s="89"/>
      <c r="D254" s="121">
        <v>1</v>
      </c>
      <c r="E254" s="103">
        <v>0</v>
      </c>
      <c r="F254" s="103">
        <v>0</v>
      </c>
      <c r="G254" s="103">
        <v>0</v>
      </c>
      <c r="H254" s="103">
        <v>0</v>
      </c>
      <c r="I254" s="103">
        <v>0</v>
      </c>
      <c r="J254" s="103">
        <v>0</v>
      </c>
      <c r="K254" s="103">
        <v>0</v>
      </c>
      <c r="L254" s="103">
        <v>0</v>
      </c>
      <c r="M254" s="103">
        <v>1</v>
      </c>
      <c r="N254" s="103">
        <v>1</v>
      </c>
      <c r="O254" s="103">
        <v>1</v>
      </c>
      <c r="P254" s="103">
        <v>1</v>
      </c>
      <c r="Q254" s="103">
        <v>1</v>
      </c>
      <c r="R254" s="103">
        <v>1</v>
      </c>
      <c r="S254" s="103">
        <v>1</v>
      </c>
      <c r="T254" s="103">
        <v>1</v>
      </c>
      <c r="U254" s="103">
        <v>1</v>
      </c>
      <c r="V254" s="103">
        <v>0</v>
      </c>
      <c r="W254" s="103">
        <v>0</v>
      </c>
      <c r="X254" s="103">
        <v>0</v>
      </c>
      <c r="Y254" s="103">
        <v>0</v>
      </c>
      <c r="Z254" s="103">
        <v>0</v>
      </c>
      <c r="AA254" s="103">
        <v>0</v>
      </c>
      <c r="AB254" s="103">
        <v>0</v>
      </c>
      <c r="AC254" s="90"/>
    </row>
    <row r="255" spans="3:29" ht="13.5" customHeight="1">
      <c r="C255" s="89"/>
      <c r="D255" s="121">
        <f t="shared" ref="D255:D260" si="34">D254+1</f>
        <v>2</v>
      </c>
      <c r="E255" s="103">
        <v>0</v>
      </c>
      <c r="F255" s="103">
        <v>0</v>
      </c>
      <c r="G255" s="103">
        <v>0</v>
      </c>
      <c r="H255" s="103">
        <v>0</v>
      </c>
      <c r="I255" s="103">
        <v>0</v>
      </c>
      <c r="J255" s="103">
        <v>0</v>
      </c>
      <c r="K255" s="103">
        <v>0</v>
      </c>
      <c r="L255" s="103">
        <v>0</v>
      </c>
      <c r="M255" s="103">
        <v>1</v>
      </c>
      <c r="N255" s="103">
        <v>1</v>
      </c>
      <c r="O255" s="103">
        <v>1</v>
      </c>
      <c r="P255" s="103">
        <v>1</v>
      </c>
      <c r="Q255" s="103">
        <v>1</v>
      </c>
      <c r="R255" s="103">
        <v>1</v>
      </c>
      <c r="S255" s="103">
        <v>1</v>
      </c>
      <c r="T255" s="103">
        <v>1</v>
      </c>
      <c r="U255" s="103">
        <v>1</v>
      </c>
      <c r="V255" s="103">
        <v>0</v>
      </c>
      <c r="W255" s="103">
        <v>0</v>
      </c>
      <c r="X255" s="103">
        <v>0</v>
      </c>
      <c r="Y255" s="103">
        <v>0</v>
      </c>
      <c r="Z255" s="103">
        <v>0</v>
      </c>
      <c r="AA255" s="103">
        <v>0</v>
      </c>
      <c r="AB255" s="103">
        <v>0</v>
      </c>
      <c r="AC255" s="90"/>
    </row>
    <row r="256" spans="3:29" ht="13.5" customHeight="1">
      <c r="C256" s="89"/>
      <c r="D256" s="121">
        <f t="shared" si="34"/>
        <v>3</v>
      </c>
      <c r="E256" s="103">
        <v>0</v>
      </c>
      <c r="F256" s="103">
        <v>0</v>
      </c>
      <c r="G256" s="103">
        <v>0</v>
      </c>
      <c r="H256" s="103">
        <v>0</v>
      </c>
      <c r="I256" s="103">
        <v>0</v>
      </c>
      <c r="J256" s="103">
        <v>0</v>
      </c>
      <c r="K256" s="103">
        <v>0</v>
      </c>
      <c r="L256" s="103">
        <v>0</v>
      </c>
      <c r="M256" s="103">
        <v>1</v>
      </c>
      <c r="N256" s="103">
        <v>1</v>
      </c>
      <c r="O256" s="103">
        <v>1</v>
      </c>
      <c r="P256" s="103">
        <v>1</v>
      </c>
      <c r="Q256" s="103">
        <v>1</v>
      </c>
      <c r="R256" s="103">
        <v>1</v>
      </c>
      <c r="S256" s="103">
        <v>1</v>
      </c>
      <c r="T256" s="103">
        <v>1</v>
      </c>
      <c r="U256" s="103">
        <v>1</v>
      </c>
      <c r="V256" s="103">
        <v>0</v>
      </c>
      <c r="W256" s="103">
        <v>0</v>
      </c>
      <c r="X256" s="103">
        <v>0</v>
      </c>
      <c r="Y256" s="103">
        <v>0</v>
      </c>
      <c r="Z256" s="103">
        <v>0</v>
      </c>
      <c r="AA256" s="103">
        <v>0</v>
      </c>
      <c r="AB256" s="103">
        <v>0</v>
      </c>
      <c r="AC256" s="90"/>
    </row>
    <row r="257" spans="3:29" ht="13.5" customHeight="1">
      <c r="C257" s="89"/>
      <c r="D257" s="121">
        <f t="shared" si="34"/>
        <v>4</v>
      </c>
      <c r="E257" s="103">
        <v>0</v>
      </c>
      <c r="F257" s="103">
        <v>0</v>
      </c>
      <c r="G257" s="103">
        <v>0</v>
      </c>
      <c r="H257" s="103">
        <v>0</v>
      </c>
      <c r="I257" s="103">
        <v>0</v>
      </c>
      <c r="J257" s="103">
        <v>0</v>
      </c>
      <c r="K257" s="103">
        <v>0</v>
      </c>
      <c r="L257" s="103">
        <v>0</v>
      </c>
      <c r="M257" s="103">
        <v>1</v>
      </c>
      <c r="N257" s="103">
        <v>1</v>
      </c>
      <c r="O257" s="103">
        <v>1</v>
      </c>
      <c r="P257" s="103">
        <v>1</v>
      </c>
      <c r="Q257" s="103">
        <v>1</v>
      </c>
      <c r="R257" s="103">
        <v>1</v>
      </c>
      <c r="S257" s="103">
        <v>1</v>
      </c>
      <c r="T257" s="103">
        <v>1</v>
      </c>
      <c r="U257" s="103">
        <v>1</v>
      </c>
      <c r="V257" s="103">
        <v>0</v>
      </c>
      <c r="W257" s="103">
        <v>0</v>
      </c>
      <c r="X257" s="103">
        <v>0</v>
      </c>
      <c r="Y257" s="103">
        <v>0</v>
      </c>
      <c r="Z257" s="103">
        <v>0</v>
      </c>
      <c r="AA257" s="103">
        <v>0</v>
      </c>
      <c r="AB257" s="103">
        <v>0</v>
      </c>
      <c r="AC257" s="90"/>
    </row>
    <row r="258" spans="3:29" ht="13.5" customHeight="1">
      <c r="C258" s="89"/>
      <c r="D258" s="121">
        <f t="shared" si="34"/>
        <v>5</v>
      </c>
      <c r="E258" s="103">
        <v>0</v>
      </c>
      <c r="F258" s="103">
        <v>0</v>
      </c>
      <c r="G258" s="103">
        <v>0</v>
      </c>
      <c r="H258" s="103">
        <v>0</v>
      </c>
      <c r="I258" s="103">
        <v>0</v>
      </c>
      <c r="J258" s="103">
        <v>0</v>
      </c>
      <c r="K258" s="103">
        <v>0</v>
      </c>
      <c r="L258" s="103">
        <v>0</v>
      </c>
      <c r="M258" s="103">
        <v>1</v>
      </c>
      <c r="N258" s="103">
        <v>1</v>
      </c>
      <c r="O258" s="103">
        <v>1</v>
      </c>
      <c r="P258" s="103">
        <v>1</v>
      </c>
      <c r="Q258" s="103">
        <v>1</v>
      </c>
      <c r="R258" s="103">
        <v>1</v>
      </c>
      <c r="S258" s="103">
        <v>1</v>
      </c>
      <c r="T258" s="103">
        <v>1</v>
      </c>
      <c r="U258" s="103">
        <v>1</v>
      </c>
      <c r="V258" s="103">
        <v>0</v>
      </c>
      <c r="W258" s="103">
        <v>0</v>
      </c>
      <c r="X258" s="103">
        <v>0</v>
      </c>
      <c r="Y258" s="103">
        <v>0</v>
      </c>
      <c r="Z258" s="103">
        <v>0</v>
      </c>
      <c r="AA258" s="103">
        <v>0</v>
      </c>
      <c r="AB258" s="103">
        <v>0</v>
      </c>
      <c r="AC258" s="90"/>
    </row>
    <row r="259" spans="3:29" ht="13.5" customHeight="1">
      <c r="C259" s="89"/>
      <c r="D259" s="121">
        <f t="shared" si="34"/>
        <v>6</v>
      </c>
      <c r="E259" s="103">
        <v>0</v>
      </c>
      <c r="F259" s="103">
        <v>0</v>
      </c>
      <c r="G259" s="103">
        <v>0</v>
      </c>
      <c r="H259" s="103">
        <v>0</v>
      </c>
      <c r="I259" s="103">
        <v>0</v>
      </c>
      <c r="J259" s="103">
        <v>0</v>
      </c>
      <c r="K259" s="103">
        <v>0</v>
      </c>
      <c r="L259" s="103">
        <v>0</v>
      </c>
      <c r="M259" s="103">
        <v>0</v>
      </c>
      <c r="N259" s="103">
        <v>0</v>
      </c>
      <c r="O259" s="103">
        <v>0</v>
      </c>
      <c r="P259" s="103">
        <v>0</v>
      </c>
      <c r="Q259" s="103">
        <v>0</v>
      </c>
      <c r="R259" s="103">
        <v>0</v>
      </c>
      <c r="S259" s="103">
        <v>0</v>
      </c>
      <c r="T259" s="103">
        <v>0</v>
      </c>
      <c r="U259" s="103">
        <v>0</v>
      </c>
      <c r="V259" s="103">
        <v>0</v>
      </c>
      <c r="W259" s="103">
        <v>0</v>
      </c>
      <c r="X259" s="103">
        <v>0</v>
      </c>
      <c r="Y259" s="103">
        <v>0</v>
      </c>
      <c r="Z259" s="103">
        <v>0</v>
      </c>
      <c r="AA259" s="103">
        <v>0</v>
      </c>
      <c r="AB259" s="103">
        <v>0</v>
      </c>
      <c r="AC259" s="90"/>
    </row>
    <row r="260" spans="3:29" ht="13.5" customHeight="1">
      <c r="C260" s="89"/>
      <c r="D260" s="121">
        <f t="shared" si="34"/>
        <v>7</v>
      </c>
      <c r="E260" s="103">
        <v>0</v>
      </c>
      <c r="F260" s="103">
        <v>0</v>
      </c>
      <c r="G260" s="103">
        <v>0</v>
      </c>
      <c r="H260" s="103">
        <v>0</v>
      </c>
      <c r="I260" s="103">
        <v>0</v>
      </c>
      <c r="J260" s="103">
        <v>0</v>
      </c>
      <c r="K260" s="103">
        <v>0</v>
      </c>
      <c r="L260" s="103">
        <v>0</v>
      </c>
      <c r="M260" s="103">
        <v>0</v>
      </c>
      <c r="N260" s="103">
        <v>0</v>
      </c>
      <c r="O260" s="103">
        <v>0</v>
      </c>
      <c r="P260" s="103">
        <v>0</v>
      </c>
      <c r="Q260" s="103">
        <v>0</v>
      </c>
      <c r="R260" s="103">
        <v>0</v>
      </c>
      <c r="S260" s="103">
        <v>0</v>
      </c>
      <c r="T260" s="103">
        <v>0</v>
      </c>
      <c r="U260" s="103">
        <v>0</v>
      </c>
      <c r="V260" s="103">
        <v>0</v>
      </c>
      <c r="W260" s="103">
        <v>0</v>
      </c>
      <c r="X260" s="103">
        <v>0</v>
      </c>
      <c r="Y260" s="103">
        <v>0</v>
      </c>
      <c r="Z260" s="103">
        <v>0</v>
      </c>
      <c r="AA260" s="103">
        <v>0</v>
      </c>
      <c r="AB260" s="103">
        <v>0</v>
      </c>
      <c r="AC260" s="90"/>
    </row>
    <row r="261" spans="3:29" ht="13.5" customHeight="1">
      <c r="C261" s="89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90"/>
    </row>
    <row r="262" spans="3:29" ht="13.5" customHeight="1">
      <c r="C262" s="89"/>
      <c r="E262" s="183" t="s">
        <v>42</v>
      </c>
      <c r="F262" s="183"/>
      <c r="G262" s="183"/>
      <c r="H262" s="183"/>
      <c r="I262" s="183"/>
      <c r="J262" s="183"/>
      <c r="K262" s="183"/>
      <c r="L262" s="183"/>
      <c r="M262" s="183"/>
      <c r="N262" s="183"/>
      <c r="O262" s="183"/>
      <c r="P262" s="183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90"/>
    </row>
    <row r="263" spans="3:29" ht="13.5" customHeight="1">
      <c r="C263" s="89"/>
      <c r="D263" s="142" t="s">
        <v>186</v>
      </c>
      <c r="E263" s="48">
        <v>1</v>
      </c>
      <c r="F263" s="41">
        <f>E263+1</f>
        <v>2</v>
      </c>
      <c r="G263" s="41">
        <f t="shared" ref="G263:P263" si="35">F263+1</f>
        <v>3</v>
      </c>
      <c r="H263" s="41">
        <f t="shared" si="35"/>
        <v>4</v>
      </c>
      <c r="I263" s="41">
        <f t="shared" si="35"/>
        <v>5</v>
      </c>
      <c r="J263" s="41">
        <f t="shared" si="35"/>
        <v>6</v>
      </c>
      <c r="K263" s="41">
        <f t="shared" si="35"/>
        <v>7</v>
      </c>
      <c r="L263" s="41">
        <f t="shared" si="35"/>
        <v>8</v>
      </c>
      <c r="M263" s="41">
        <f t="shared" si="35"/>
        <v>9</v>
      </c>
      <c r="N263" s="41">
        <f t="shared" si="35"/>
        <v>10</v>
      </c>
      <c r="O263" s="41">
        <f t="shared" si="35"/>
        <v>11</v>
      </c>
      <c r="P263" s="41">
        <f t="shared" si="35"/>
        <v>12</v>
      </c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90"/>
    </row>
    <row r="264" spans="3:29" ht="13.5" customHeight="1">
      <c r="C264" s="89"/>
      <c r="D264" s="121">
        <v>1</v>
      </c>
      <c r="E264" s="35">
        <v>0</v>
      </c>
      <c r="F264" s="35">
        <v>0</v>
      </c>
      <c r="G264" s="35">
        <v>1</v>
      </c>
      <c r="H264" s="35">
        <v>1</v>
      </c>
      <c r="I264" s="35">
        <v>1</v>
      </c>
      <c r="J264" s="35">
        <v>1</v>
      </c>
      <c r="K264" s="35">
        <v>0.5</v>
      </c>
      <c r="L264" s="35">
        <v>0.5</v>
      </c>
      <c r="M264" s="35">
        <v>1</v>
      </c>
      <c r="N264" s="35">
        <v>1</v>
      </c>
      <c r="O264" s="35">
        <v>0</v>
      </c>
      <c r="P264" s="35">
        <v>1</v>
      </c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90"/>
    </row>
    <row r="265" spans="3:29" ht="13.5" customHeight="1">
      <c r="C265" s="89"/>
      <c r="D265" s="121">
        <v>2</v>
      </c>
      <c r="E265" s="45">
        <v>1</v>
      </c>
      <c r="F265" s="35">
        <v>0</v>
      </c>
      <c r="G265" s="35">
        <v>1</v>
      </c>
      <c r="H265" s="35">
        <v>0</v>
      </c>
      <c r="I265" s="35">
        <v>1</v>
      </c>
      <c r="J265" s="35">
        <v>1</v>
      </c>
      <c r="K265" s="35">
        <v>0.5</v>
      </c>
      <c r="L265" s="35">
        <v>0.5</v>
      </c>
      <c r="M265" s="35">
        <v>1</v>
      </c>
      <c r="N265" s="35">
        <v>1</v>
      </c>
      <c r="O265" s="35">
        <v>1</v>
      </c>
      <c r="P265" s="35">
        <v>1</v>
      </c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90"/>
    </row>
    <row r="266" spans="3:29" ht="13.5" customHeight="1">
      <c r="C266" s="89"/>
      <c r="D266" s="121">
        <v>3</v>
      </c>
      <c r="E266" s="45">
        <v>1</v>
      </c>
      <c r="F266" s="35">
        <v>1</v>
      </c>
      <c r="G266" s="35">
        <v>1</v>
      </c>
      <c r="H266" s="35">
        <v>0</v>
      </c>
      <c r="I266" s="35">
        <v>1</v>
      </c>
      <c r="J266" s="35">
        <v>1</v>
      </c>
      <c r="K266" s="35">
        <v>0.5</v>
      </c>
      <c r="L266" s="35">
        <v>0.5</v>
      </c>
      <c r="M266" s="35">
        <v>1</v>
      </c>
      <c r="N266" s="35">
        <v>1</v>
      </c>
      <c r="O266" s="35">
        <v>1</v>
      </c>
      <c r="P266" s="35">
        <v>1</v>
      </c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90"/>
    </row>
    <row r="267" spans="3:29" ht="13.5" customHeight="1">
      <c r="C267" s="89"/>
      <c r="D267" s="121">
        <v>4</v>
      </c>
      <c r="E267" s="45">
        <v>1</v>
      </c>
      <c r="F267" s="35">
        <v>1</v>
      </c>
      <c r="G267" s="35">
        <v>1</v>
      </c>
      <c r="H267" s="35">
        <v>1</v>
      </c>
      <c r="I267" s="35">
        <v>1</v>
      </c>
      <c r="J267" s="35">
        <v>1</v>
      </c>
      <c r="K267" s="35">
        <v>0.5</v>
      </c>
      <c r="L267" s="35">
        <v>0.5</v>
      </c>
      <c r="M267" s="35">
        <v>1</v>
      </c>
      <c r="N267" s="35">
        <v>0</v>
      </c>
      <c r="O267" s="35">
        <v>1</v>
      </c>
      <c r="P267" s="35">
        <v>0</v>
      </c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90"/>
    </row>
    <row r="268" spans="3:29" ht="13.5" customHeight="1">
      <c r="C268" s="89"/>
      <c r="D268" s="121">
        <v>5</v>
      </c>
      <c r="F268" s="42"/>
      <c r="G268" s="35">
        <v>1</v>
      </c>
      <c r="H268" s="42"/>
      <c r="I268" s="35">
        <v>1</v>
      </c>
      <c r="J268" s="42"/>
      <c r="K268" s="42"/>
      <c r="L268" s="35">
        <v>0.5</v>
      </c>
      <c r="M268" s="42"/>
      <c r="N268" s="42"/>
      <c r="O268" s="35">
        <v>1</v>
      </c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90"/>
    </row>
    <row r="269" spans="3:29" ht="13.5" customHeight="1">
      <c r="C269" s="89"/>
      <c r="D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90"/>
    </row>
    <row r="270" spans="3:29" ht="13.5" customHeight="1">
      <c r="C270" s="89"/>
      <c r="D270" s="194" t="s">
        <v>51</v>
      </c>
      <c r="E270" s="194"/>
      <c r="F270" s="194"/>
      <c r="G270" s="194"/>
      <c r="H270" s="194"/>
      <c r="I270" s="194"/>
      <c r="J270" s="194"/>
      <c r="K270" s="194"/>
      <c r="L270" s="194"/>
      <c r="M270" s="194"/>
      <c r="N270" s="194"/>
      <c r="O270" s="194"/>
      <c r="P270" s="194"/>
      <c r="Q270" s="194"/>
      <c r="R270" s="194"/>
      <c r="S270" s="194"/>
      <c r="T270" s="194"/>
      <c r="U270" s="194"/>
      <c r="V270" s="194"/>
      <c r="W270" s="194"/>
      <c r="X270" s="194"/>
      <c r="Y270" s="194"/>
      <c r="Z270" s="194"/>
      <c r="AA270" s="194"/>
      <c r="AB270" s="194"/>
      <c r="AC270" s="90"/>
    </row>
    <row r="271" spans="3:29" ht="13.5" customHeight="1">
      <c r="C271" s="89"/>
      <c r="D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90"/>
    </row>
    <row r="272" spans="3:29" ht="13.5" customHeight="1">
      <c r="C272" s="89"/>
      <c r="D272" s="42"/>
      <c r="E272" s="35" t="s">
        <v>44</v>
      </c>
      <c r="F272" s="42" t="s">
        <v>45</v>
      </c>
      <c r="G272" s="42"/>
      <c r="H272" s="42"/>
      <c r="I272" s="42" t="s">
        <v>52</v>
      </c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90"/>
    </row>
    <row r="273" spans="3:29" ht="13.5" customHeight="1">
      <c r="C273" s="89"/>
      <c r="D273" s="42"/>
      <c r="E273" s="35">
        <v>0</v>
      </c>
      <c r="F273" s="42" t="s">
        <v>53</v>
      </c>
      <c r="G273" s="42"/>
      <c r="H273" s="42"/>
      <c r="I273" s="42" t="str">
        <f>I250</f>
        <v>valeur pour l'heure maximale de l'année</v>
      </c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90"/>
    </row>
    <row r="274" spans="3:29" ht="13.5" customHeight="1">
      <c r="C274" s="89"/>
      <c r="D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90"/>
    </row>
    <row r="275" spans="3:29" ht="13.5" customHeight="1">
      <c r="C275" s="89"/>
      <c r="D275" s="42"/>
      <c r="E275" s="183" t="s">
        <v>49</v>
      </c>
      <c r="F275" s="183"/>
      <c r="G275" s="183"/>
      <c r="H275" s="183"/>
      <c r="I275" s="183"/>
      <c r="J275" s="183"/>
      <c r="K275" s="183"/>
      <c r="L275" s="183"/>
      <c r="M275" s="183"/>
      <c r="N275" s="183"/>
      <c r="O275" s="183"/>
      <c r="P275" s="183"/>
      <c r="Q275" s="183"/>
      <c r="R275" s="183"/>
      <c r="S275" s="183"/>
      <c r="T275" s="183"/>
      <c r="U275" s="183"/>
      <c r="V275" s="183"/>
      <c r="W275" s="183"/>
      <c r="X275" s="183"/>
      <c r="Y275" s="183"/>
      <c r="Z275" s="183"/>
      <c r="AA275" s="183"/>
      <c r="AB275" s="183"/>
      <c r="AC275" s="90"/>
    </row>
    <row r="276" spans="3:29">
      <c r="C276" s="89"/>
      <c r="D276" s="142" t="s">
        <v>10</v>
      </c>
      <c r="E276" s="41">
        <v>1</v>
      </c>
      <c r="F276" s="41">
        <f>E276+1</f>
        <v>2</v>
      </c>
      <c r="G276" s="41">
        <f t="shared" ref="G276:AA276" si="36">F276+1</f>
        <v>3</v>
      </c>
      <c r="H276" s="41">
        <f t="shared" si="36"/>
        <v>4</v>
      </c>
      <c r="I276" s="41">
        <f t="shared" si="36"/>
        <v>5</v>
      </c>
      <c r="J276" s="41">
        <f t="shared" si="36"/>
        <v>6</v>
      </c>
      <c r="K276" s="41">
        <f t="shared" si="36"/>
        <v>7</v>
      </c>
      <c r="L276" s="41">
        <f t="shared" si="36"/>
        <v>8</v>
      </c>
      <c r="M276" s="41">
        <f t="shared" si="36"/>
        <v>9</v>
      </c>
      <c r="N276" s="41">
        <f t="shared" si="36"/>
        <v>10</v>
      </c>
      <c r="O276" s="41">
        <f t="shared" si="36"/>
        <v>11</v>
      </c>
      <c r="P276" s="41">
        <f t="shared" si="36"/>
        <v>12</v>
      </c>
      <c r="Q276" s="41">
        <f t="shared" si="36"/>
        <v>13</v>
      </c>
      <c r="R276" s="41">
        <f t="shared" si="36"/>
        <v>14</v>
      </c>
      <c r="S276" s="41">
        <f t="shared" si="36"/>
        <v>15</v>
      </c>
      <c r="T276" s="41">
        <f t="shared" si="36"/>
        <v>16</v>
      </c>
      <c r="U276" s="41">
        <f t="shared" si="36"/>
        <v>17</v>
      </c>
      <c r="V276" s="41">
        <f t="shared" si="36"/>
        <v>18</v>
      </c>
      <c r="W276" s="41">
        <f t="shared" si="36"/>
        <v>19</v>
      </c>
      <c r="X276" s="41">
        <f t="shared" si="36"/>
        <v>20</v>
      </c>
      <c r="Y276" s="41">
        <f t="shared" si="36"/>
        <v>21</v>
      </c>
      <c r="Z276" s="41">
        <f t="shared" si="36"/>
        <v>22</v>
      </c>
      <c r="AA276" s="41">
        <f t="shared" si="36"/>
        <v>23</v>
      </c>
      <c r="AB276" s="41">
        <f>AA276+1</f>
        <v>24</v>
      </c>
      <c r="AC276" s="90"/>
    </row>
    <row r="277" spans="3:29">
      <c r="C277" s="89"/>
      <c r="D277" s="121">
        <v>1</v>
      </c>
      <c r="E277" s="103">
        <v>0</v>
      </c>
      <c r="F277" s="103">
        <v>0</v>
      </c>
      <c r="G277" s="103">
        <v>0</v>
      </c>
      <c r="H277" s="103">
        <v>0</v>
      </c>
      <c r="I277" s="103">
        <v>0</v>
      </c>
      <c r="J277" s="103">
        <v>0</v>
      </c>
      <c r="K277" s="103">
        <v>0</v>
      </c>
      <c r="L277" s="103">
        <v>0</v>
      </c>
      <c r="M277" s="103">
        <v>1</v>
      </c>
      <c r="N277" s="103">
        <v>1</v>
      </c>
      <c r="O277" s="103">
        <v>1</v>
      </c>
      <c r="P277" s="103">
        <v>1</v>
      </c>
      <c r="Q277" s="103">
        <v>1</v>
      </c>
      <c r="R277" s="103">
        <v>1</v>
      </c>
      <c r="S277" s="103">
        <v>1</v>
      </c>
      <c r="T277" s="103">
        <v>1</v>
      </c>
      <c r="U277" s="103">
        <v>1</v>
      </c>
      <c r="V277" s="103">
        <v>0</v>
      </c>
      <c r="W277" s="103">
        <v>0</v>
      </c>
      <c r="X277" s="103">
        <v>0</v>
      </c>
      <c r="Y277" s="103">
        <v>0</v>
      </c>
      <c r="Z277" s="103">
        <v>0</v>
      </c>
      <c r="AA277" s="103">
        <v>0</v>
      </c>
      <c r="AB277" s="103">
        <v>0</v>
      </c>
      <c r="AC277" s="90"/>
    </row>
    <row r="278" spans="3:29">
      <c r="C278" s="89"/>
      <c r="D278" s="121">
        <f t="shared" ref="D278:D283" si="37">D277+1</f>
        <v>2</v>
      </c>
      <c r="E278" s="103">
        <v>0</v>
      </c>
      <c r="F278" s="103">
        <v>0</v>
      </c>
      <c r="G278" s="103">
        <v>0</v>
      </c>
      <c r="H278" s="103">
        <v>0</v>
      </c>
      <c r="I278" s="103">
        <v>0</v>
      </c>
      <c r="J278" s="103">
        <v>0</v>
      </c>
      <c r="K278" s="103">
        <v>0</v>
      </c>
      <c r="L278" s="103">
        <v>0</v>
      </c>
      <c r="M278" s="103">
        <v>1</v>
      </c>
      <c r="N278" s="103">
        <v>1</v>
      </c>
      <c r="O278" s="103">
        <v>1</v>
      </c>
      <c r="P278" s="103">
        <v>1</v>
      </c>
      <c r="Q278" s="103">
        <v>1</v>
      </c>
      <c r="R278" s="103">
        <v>1</v>
      </c>
      <c r="S278" s="103">
        <v>1</v>
      </c>
      <c r="T278" s="103">
        <v>1</v>
      </c>
      <c r="U278" s="103">
        <v>1</v>
      </c>
      <c r="V278" s="103">
        <v>0</v>
      </c>
      <c r="W278" s="103">
        <v>0</v>
      </c>
      <c r="X278" s="103">
        <v>0</v>
      </c>
      <c r="Y278" s="103">
        <v>0</v>
      </c>
      <c r="Z278" s="103">
        <v>0</v>
      </c>
      <c r="AA278" s="103">
        <v>0</v>
      </c>
      <c r="AB278" s="103">
        <v>0</v>
      </c>
      <c r="AC278" s="90"/>
    </row>
    <row r="279" spans="3:29" ht="12.75" customHeight="1">
      <c r="C279" s="89"/>
      <c r="D279" s="121">
        <f t="shared" si="37"/>
        <v>3</v>
      </c>
      <c r="E279" s="103">
        <v>0</v>
      </c>
      <c r="F279" s="103">
        <v>0</v>
      </c>
      <c r="G279" s="103">
        <v>0</v>
      </c>
      <c r="H279" s="103">
        <v>0</v>
      </c>
      <c r="I279" s="103">
        <v>0</v>
      </c>
      <c r="J279" s="103">
        <v>0</v>
      </c>
      <c r="K279" s="103">
        <v>0</v>
      </c>
      <c r="L279" s="103">
        <v>0</v>
      </c>
      <c r="M279" s="103">
        <v>1</v>
      </c>
      <c r="N279" s="103">
        <v>1</v>
      </c>
      <c r="O279" s="103">
        <v>1</v>
      </c>
      <c r="P279" s="103">
        <v>1</v>
      </c>
      <c r="Q279" s="103">
        <v>1</v>
      </c>
      <c r="R279" s="103">
        <v>1</v>
      </c>
      <c r="S279" s="103">
        <v>1</v>
      </c>
      <c r="T279" s="103">
        <v>1</v>
      </c>
      <c r="U279" s="103">
        <v>1</v>
      </c>
      <c r="V279" s="103">
        <v>0</v>
      </c>
      <c r="W279" s="103">
        <v>0</v>
      </c>
      <c r="X279" s="103">
        <v>0</v>
      </c>
      <c r="Y279" s="103">
        <v>0</v>
      </c>
      <c r="Z279" s="103">
        <v>0</v>
      </c>
      <c r="AA279" s="103">
        <v>0</v>
      </c>
      <c r="AB279" s="103">
        <v>0</v>
      </c>
      <c r="AC279" s="90"/>
    </row>
    <row r="280" spans="3:29" ht="12.75" customHeight="1">
      <c r="C280" s="89"/>
      <c r="D280" s="121">
        <f t="shared" si="37"/>
        <v>4</v>
      </c>
      <c r="E280" s="103">
        <v>0</v>
      </c>
      <c r="F280" s="103">
        <v>0</v>
      </c>
      <c r="G280" s="103">
        <v>0</v>
      </c>
      <c r="H280" s="103">
        <v>0</v>
      </c>
      <c r="I280" s="103">
        <v>0</v>
      </c>
      <c r="J280" s="103">
        <v>0</v>
      </c>
      <c r="K280" s="103">
        <v>0</v>
      </c>
      <c r="L280" s="103">
        <v>0</v>
      </c>
      <c r="M280" s="103">
        <v>1</v>
      </c>
      <c r="N280" s="103">
        <v>1</v>
      </c>
      <c r="O280" s="103">
        <v>1</v>
      </c>
      <c r="P280" s="103">
        <v>1</v>
      </c>
      <c r="Q280" s="103">
        <v>1</v>
      </c>
      <c r="R280" s="103">
        <v>1</v>
      </c>
      <c r="S280" s="103">
        <v>1</v>
      </c>
      <c r="T280" s="103">
        <v>1</v>
      </c>
      <c r="U280" s="103">
        <v>1</v>
      </c>
      <c r="V280" s="103">
        <v>0</v>
      </c>
      <c r="W280" s="103">
        <v>0</v>
      </c>
      <c r="X280" s="103">
        <v>0</v>
      </c>
      <c r="Y280" s="103">
        <v>0</v>
      </c>
      <c r="Z280" s="103">
        <v>0</v>
      </c>
      <c r="AA280" s="103">
        <v>0</v>
      </c>
      <c r="AB280" s="103">
        <v>0</v>
      </c>
      <c r="AC280" s="90"/>
    </row>
    <row r="281" spans="3:29" ht="12.75" customHeight="1">
      <c r="C281" s="89"/>
      <c r="D281" s="121">
        <f t="shared" si="37"/>
        <v>5</v>
      </c>
      <c r="E281" s="103">
        <v>0</v>
      </c>
      <c r="F281" s="103">
        <v>0</v>
      </c>
      <c r="G281" s="103">
        <v>0</v>
      </c>
      <c r="H281" s="103">
        <v>0</v>
      </c>
      <c r="I281" s="103">
        <v>0</v>
      </c>
      <c r="J281" s="103">
        <v>0</v>
      </c>
      <c r="K281" s="103">
        <v>0</v>
      </c>
      <c r="L281" s="103">
        <v>0</v>
      </c>
      <c r="M281" s="103">
        <v>1</v>
      </c>
      <c r="N281" s="103">
        <v>1</v>
      </c>
      <c r="O281" s="103">
        <v>1</v>
      </c>
      <c r="P281" s="103">
        <v>1</v>
      </c>
      <c r="Q281" s="103">
        <v>1</v>
      </c>
      <c r="R281" s="103">
        <v>1</v>
      </c>
      <c r="S281" s="103">
        <v>1</v>
      </c>
      <c r="T281" s="103">
        <v>1</v>
      </c>
      <c r="U281" s="103">
        <v>1</v>
      </c>
      <c r="V281" s="103">
        <v>0</v>
      </c>
      <c r="W281" s="103">
        <v>0</v>
      </c>
      <c r="X281" s="103">
        <v>0</v>
      </c>
      <c r="Y281" s="103">
        <v>0</v>
      </c>
      <c r="Z281" s="103">
        <v>0</v>
      </c>
      <c r="AA281" s="103">
        <v>0</v>
      </c>
      <c r="AB281" s="103">
        <v>0</v>
      </c>
      <c r="AC281" s="90"/>
    </row>
    <row r="282" spans="3:29" ht="13.35" customHeight="1">
      <c r="C282" s="89"/>
      <c r="D282" s="121">
        <f t="shared" si="37"/>
        <v>6</v>
      </c>
      <c r="E282" s="103">
        <v>0</v>
      </c>
      <c r="F282" s="103">
        <v>0</v>
      </c>
      <c r="G282" s="103">
        <v>0</v>
      </c>
      <c r="H282" s="103">
        <v>0</v>
      </c>
      <c r="I282" s="103">
        <v>0</v>
      </c>
      <c r="J282" s="103">
        <v>0</v>
      </c>
      <c r="K282" s="103">
        <v>0</v>
      </c>
      <c r="L282" s="103">
        <v>0</v>
      </c>
      <c r="M282" s="103">
        <v>0</v>
      </c>
      <c r="N282" s="103">
        <v>0</v>
      </c>
      <c r="O282" s="103">
        <v>0</v>
      </c>
      <c r="P282" s="103">
        <v>0</v>
      </c>
      <c r="Q282" s="103">
        <v>0</v>
      </c>
      <c r="R282" s="103">
        <v>0</v>
      </c>
      <c r="S282" s="103">
        <v>0</v>
      </c>
      <c r="T282" s="103">
        <v>0</v>
      </c>
      <c r="U282" s="103">
        <v>0</v>
      </c>
      <c r="V282" s="103">
        <v>0</v>
      </c>
      <c r="W282" s="103">
        <v>0</v>
      </c>
      <c r="X282" s="103">
        <v>0</v>
      </c>
      <c r="Y282" s="103">
        <v>0</v>
      </c>
      <c r="Z282" s="103">
        <v>0</v>
      </c>
      <c r="AA282" s="103">
        <v>0</v>
      </c>
      <c r="AB282" s="103">
        <v>0</v>
      </c>
      <c r="AC282" s="90"/>
    </row>
    <row r="283" spans="3:29">
      <c r="C283" s="89"/>
      <c r="D283" s="121">
        <f t="shared" si="37"/>
        <v>7</v>
      </c>
      <c r="E283" s="103">
        <v>0</v>
      </c>
      <c r="F283" s="103">
        <v>0</v>
      </c>
      <c r="G283" s="103">
        <v>0</v>
      </c>
      <c r="H283" s="103">
        <v>0</v>
      </c>
      <c r="I283" s="103">
        <v>0</v>
      </c>
      <c r="J283" s="103">
        <v>0</v>
      </c>
      <c r="K283" s="103">
        <v>0</v>
      </c>
      <c r="L283" s="103">
        <v>0</v>
      </c>
      <c r="M283" s="103">
        <v>0</v>
      </c>
      <c r="N283" s="103">
        <v>0</v>
      </c>
      <c r="O283" s="103">
        <v>0</v>
      </c>
      <c r="P283" s="103">
        <v>0</v>
      </c>
      <c r="Q283" s="103">
        <v>0</v>
      </c>
      <c r="R283" s="103">
        <v>0</v>
      </c>
      <c r="S283" s="103">
        <v>0</v>
      </c>
      <c r="T283" s="103">
        <v>0</v>
      </c>
      <c r="U283" s="103">
        <v>0</v>
      </c>
      <c r="V283" s="103">
        <v>0</v>
      </c>
      <c r="W283" s="103">
        <v>0</v>
      </c>
      <c r="X283" s="103">
        <v>0</v>
      </c>
      <c r="Y283" s="103">
        <v>0</v>
      </c>
      <c r="Z283" s="103">
        <v>0</v>
      </c>
      <c r="AA283" s="103">
        <v>0</v>
      </c>
      <c r="AB283" s="103">
        <v>0</v>
      </c>
      <c r="AC283" s="90"/>
    </row>
    <row r="284" spans="3:29">
      <c r="C284" s="89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90"/>
    </row>
    <row r="285" spans="3:29" ht="13.5" customHeight="1">
      <c r="C285" s="89"/>
      <c r="E285" s="183" t="s">
        <v>42</v>
      </c>
      <c r="F285" s="183"/>
      <c r="G285" s="183"/>
      <c r="H285" s="183"/>
      <c r="I285" s="183"/>
      <c r="J285" s="183"/>
      <c r="K285" s="183"/>
      <c r="L285" s="183"/>
      <c r="M285" s="183"/>
      <c r="N285" s="183"/>
      <c r="O285" s="183"/>
      <c r="P285" s="183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90"/>
    </row>
    <row r="286" spans="3:29" ht="13.5" customHeight="1">
      <c r="C286" s="89"/>
      <c r="D286" s="142" t="s">
        <v>186</v>
      </c>
      <c r="E286" s="48">
        <v>1</v>
      </c>
      <c r="F286" s="41">
        <f>E286+1</f>
        <v>2</v>
      </c>
      <c r="G286" s="41">
        <f t="shared" ref="G286:P286" si="38">F286+1</f>
        <v>3</v>
      </c>
      <c r="H286" s="41">
        <f t="shared" si="38"/>
        <v>4</v>
      </c>
      <c r="I286" s="41">
        <f t="shared" si="38"/>
        <v>5</v>
      </c>
      <c r="J286" s="41">
        <f t="shared" si="38"/>
        <v>6</v>
      </c>
      <c r="K286" s="41">
        <f t="shared" si="38"/>
        <v>7</v>
      </c>
      <c r="L286" s="41">
        <f t="shared" si="38"/>
        <v>8</v>
      </c>
      <c r="M286" s="41">
        <f t="shared" si="38"/>
        <v>9</v>
      </c>
      <c r="N286" s="41">
        <f t="shared" si="38"/>
        <v>10</v>
      </c>
      <c r="O286" s="41">
        <f t="shared" si="38"/>
        <v>11</v>
      </c>
      <c r="P286" s="41">
        <f t="shared" si="38"/>
        <v>12</v>
      </c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90"/>
    </row>
    <row r="287" spans="3:29">
      <c r="C287" s="89"/>
      <c r="D287" s="121">
        <v>1</v>
      </c>
      <c r="E287" s="35">
        <v>0</v>
      </c>
      <c r="F287" s="35">
        <v>0</v>
      </c>
      <c r="G287" s="35">
        <v>1</v>
      </c>
      <c r="H287" s="35">
        <v>1</v>
      </c>
      <c r="I287" s="35">
        <v>1</v>
      </c>
      <c r="J287" s="35">
        <v>1</v>
      </c>
      <c r="K287" s="35">
        <v>0.5</v>
      </c>
      <c r="L287" s="35">
        <v>0.5</v>
      </c>
      <c r="M287" s="35">
        <v>1</v>
      </c>
      <c r="N287" s="35">
        <v>1</v>
      </c>
      <c r="O287" s="35">
        <v>0</v>
      </c>
      <c r="P287" s="35">
        <v>1</v>
      </c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90"/>
    </row>
    <row r="288" spans="3:29">
      <c r="C288" s="89"/>
      <c r="D288" s="121">
        <v>2</v>
      </c>
      <c r="E288" s="45">
        <v>1</v>
      </c>
      <c r="F288" s="35">
        <v>0</v>
      </c>
      <c r="G288" s="35">
        <v>1</v>
      </c>
      <c r="H288" s="35">
        <v>0</v>
      </c>
      <c r="I288" s="35">
        <v>1</v>
      </c>
      <c r="J288" s="35">
        <v>1</v>
      </c>
      <c r="K288" s="35">
        <v>0.5</v>
      </c>
      <c r="L288" s="35">
        <v>0.5</v>
      </c>
      <c r="M288" s="35">
        <v>1</v>
      </c>
      <c r="N288" s="35">
        <v>1</v>
      </c>
      <c r="O288" s="35">
        <v>1</v>
      </c>
      <c r="P288" s="35">
        <v>1</v>
      </c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90"/>
    </row>
    <row r="289" spans="3:29">
      <c r="C289" s="89"/>
      <c r="D289" s="121">
        <v>3</v>
      </c>
      <c r="E289" s="45">
        <v>1</v>
      </c>
      <c r="F289" s="35">
        <v>1</v>
      </c>
      <c r="G289" s="35">
        <v>1</v>
      </c>
      <c r="H289" s="35">
        <v>0</v>
      </c>
      <c r="I289" s="35">
        <v>1</v>
      </c>
      <c r="J289" s="35">
        <v>1</v>
      </c>
      <c r="K289" s="35">
        <v>0.5</v>
      </c>
      <c r="L289" s="35">
        <v>0.5</v>
      </c>
      <c r="M289" s="35">
        <v>1</v>
      </c>
      <c r="N289" s="35">
        <v>1</v>
      </c>
      <c r="O289" s="35">
        <v>1</v>
      </c>
      <c r="P289" s="35">
        <v>1</v>
      </c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90"/>
    </row>
    <row r="290" spans="3:29">
      <c r="C290" s="89"/>
      <c r="D290" s="121">
        <v>4</v>
      </c>
      <c r="E290" s="45">
        <v>1</v>
      </c>
      <c r="F290" s="35">
        <v>1</v>
      </c>
      <c r="G290" s="35">
        <v>1</v>
      </c>
      <c r="H290" s="35">
        <v>1</v>
      </c>
      <c r="I290" s="35">
        <v>1</v>
      </c>
      <c r="J290" s="35">
        <v>1</v>
      </c>
      <c r="K290" s="35">
        <v>0.5</v>
      </c>
      <c r="L290" s="35">
        <v>0.5</v>
      </c>
      <c r="M290" s="35">
        <v>1</v>
      </c>
      <c r="N290" s="35">
        <v>0</v>
      </c>
      <c r="O290" s="35">
        <v>1</v>
      </c>
      <c r="P290" s="35">
        <v>0</v>
      </c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90"/>
    </row>
    <row r="291" spans="3:29">
      <c r="C291" s="89"/>
      <c r="D291" s="121">
        <v>5</v>
      </c>
      <c r="F291" s="42"/>
      <c r="G291" s="35">
        <v>1</v>
      </c>
      <c r="H291" s="42"/>
      <c r="I291" s="35">
        <v>1</v>
      </c>
      <c r="J291" s="42"/>
      <c r="K291" s="42"/>
      <c r="L291" s="35">
        <v>0.5</v>
      </c>
      <c r="M291" s="42"/>
      <c r="N291" s="42"/>
      <c r="O291" s="35">
        <v>1</v>
      </c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90"/>
    </row>
    <row r="292" spans="3:29">
      <c r="C292" s="89"/>
      <c r="D292" s="53"/>
      <c r="E292" s="53"/>
      <c r="F292" s="53"/>
      <c r="G292" s="53"/>
      <c r="H292" s="53"/>
      <c r="I292" s="53"/>
      <c r="J292" s="53"/>
      <c r="K292" s="53"/>
      <c r="L292" s="53"/>
      <c r="M292" s="53"/>
      <c r="N292" s="53"/>
      <c r="O292" s="53"/>
      <c r="P292" s="53"/>
      <c r="Q292" s="53"/>
      <c r="R292" s="53"/>
      <c r="S292" s="53"/>
      <c r="T292" s="53"/>
      <c r="U292" s="53"/>
      <c r="V292" s="53"/>
      <c r="W292" s="53"/>
      <c r="X292" s="53"/>
      <c r="Y292" s="53"/>
      <c r="Z292" s="53"/>
      <c r="AA292" s="53"/>
      <c r="AB292" s="53"/>
      <c r="AC292" s="90"/>
    </row>
    <row r="293" spans="3:29">
      <c r="C293" s="24"/>
      <c r="AC293" s="25"/>
    </row>
    <row r="294" spans="3:29">
      <c r="C294" s="89"/>
      <c r="D294" s="197" t="s">
        <v>79</v>
      </c>
      <c r="E294" s="197"/>
      <c r="F294" s="197"/>
      <c r="G294" s="197"/>
      <c r="H294" s="197"/>
      <c r="I294" s="197"/>
      <c r="J294" s="197"/>
      <c r="K294" s="197"/>
      <c r="L294" s="197"/>
      <c r="M294" s="197"/>
      <c r="N294" s="197"/>
      <c r="O294" s="197"/>
      <c r="P294" s="197"/>
      <c r="Q294" s="197"/>
      <c r="R294" s="197"/>
      <c r="S294" s="197"/>
      <c r="T294" s="197"/>
      <c r="U294" s="197"/>
      <c r="V294" s="197"/>
      <c r="W294" s="197"/>
      <c r="X294" s="197"/>
      <c r="Y294" s="197"/>
      <c r="Z294" s="197"/>
      <c r="AA294" s="197"/>
      <c r="AB294" s="197"/>
      <c r="AC294" s="90"/>
    </row>
    <row r="295" spans="3:29">
      <c r="C295" s="89"/>
      <c r="D295" s="43"/>
      <c r="E295" s="43"/>
      <c r="F295" s="43"/>
      <c r="G295" s="43"/>
      <c r="H295" s="43"/>
      <c r="I295" s="43"/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  <c r="AA295" s="43"/>
      <c r="AB295" s="43"/>
      <c r="AC295" s="90"/>
    </row>
    <row r="296" spans="3:29">
      <c r="C296" s="89"/>
      <c r="D296" s="91" t="s">
        <v>30</v>
      </c>
      <c r="E296" s="175" t="s">
        <v>88</v>
      </c>
      <c r="F296" s="175"/>
      <c r="G296" s="175"/>
      <c r="H296" s="175"/>
      <c r="I296" s="42" t="s">
        <v>2</v>
      </c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90"/>
    </row>
    <row r="297" spans="3:29">
      <c r="C297" s="89"/>
      <c r="D297" s="91" t="s">
        <v>71</v>
      </c>
      <c r="E297" s="51">
        <v>0.55000000000000004</v>
      </c>
      <c r="F297" s="189" t="s">
        <v>32</v>
      </c>
      <c r="G297" s="189"/>
      <c r="H297" s="189"/>
      <c r="I297" s="189"/>
      <c r="J297" s="189"/>
      <c r="K297" s="189"/>
      <c r="L297" s="189"/>
      <c r="M297" s="189"/>
      <c r="N297" s="189"/>
      <c r="O297" s="189"/>
      <c r="P297" s="189"/>
      <c r="Q297" s="189"/>
      <c r="R297" s="189"/>
      <c r="S297" s="189"/>
      <c r="T297" s="189"/>
      <c r="U297" s="189"/>
      <c r="V297" s="189"/>
      <c r="W297" s="189"/>
      <c r="X297" s="189"/>
      <c r="Y297" s="42"/>
      <c r="Z297" s="42"/>
      <c r="AA297" s="42"/>
      <c r="AB297" s="42"/>
      <c r="AC297" s="90"/>
    </row>
    <row r="298" spans="3:29">
      <c r="C298" s="89"/>
      <c r="D298" s="42"/>
      <c r="E298" s="52"/>
      <c r="F298" s="190" t="s">
        <v>33</v>
      </c>
      <c r="G298" s="190"/>
      <c r="H298" s="190"/>
      <c r="I298" s="190"/>
      <c r="J298" s="190"/>
      <c r="K298" s="190"/>
      <c r="L298" s="190"/>
      <c r="M298" s="190"/>
      <c r="N298" s="190"/>
      <c r="O298" s="190"/>
      <c r="P298" s="190"/>
      <c r="Q298" s="190"/>
      <c r="R298" s="190"/>
      <c r="S298" s="190"/>
      <c r="T298" s="190"/>
      <c r="U298" s="190"/>
      <c r="V298" s="190"/>
      <c r="W298" s="190"/>
      <c r="X298" s="190"/>
      <c r="Y298" s="42"/>
      <c r="Z298" s="42"/>
      <c r="AA298" s="42"/>
      <c r="AB298" s="42"/>
      <c r="AC298" s="90"/>
    </row>
    <row r="299" spans="3:29">
      <c r="C299" s="89"/>
      <c r="D299" s="196" t="s">
        <v>34</v>
      </c>
      <c r="E299" s="196"/>
      <c r="F299" s="196"/>
      <c r="G299" s="196"/>
      <c r="H299" s="196"/>
      <c r="I299" s="196"/>
      <c r="J299" s="196"/>
      <c r="K299" s="196"/>
      <c r="L299" s="196"/>
      <c r="M299" s="196"/>
      <c r="N299" s="196"/>
      <c r="O299" s="196"/>
      <c r="P299" s="196"/>
      <c r="Q299" s="196"/>
      <c r="R299" s="196"/>
      <c r="S299" s="196"/>
      <c r="T299" s="196"/>
      <c r="U299" s="196"/>
      <c r="V299" s="196"/>
      <c r="W299" s="196"/>
      <c r="X299" s="196"/>
      <c r="Y299" s="196"/>
      <c r="Z299" s="196"/>
      <c r="AA299" s="196"/>
      <c r="AB299" s="196"/>
      <c r="AC299" s="90"/>
    </row>
    <row r="300" spans="3:29">
      <c r="C300" s="89"/>
      <c r="D300" s="42"/>
      <c r="F300" s="83"/>
      <c r="G300" s="83"/>
      <c r="H300" s="83"/>
      <c r="I300" s="83"/>
      <c r="J300" s="83"/>
      <c r="K300" s="83"/>
      <c r="L300" s="83"/>
      <c r="M300" s="83"/>
      <c r="N300" s="83"/>
      <c r="O300" s="83"/>
      <c r="P300" s="83"/>
      <c r="Q300" s="83"/>
      <c r="R300" s="83"/>
      <c r="S300" s="83"/>
      <c r="T300" s="83"/>
      <c r="U300" s="83"/>
      <c r="V300" s="83"/>
      <c r="W300" s="83"/>
      <c r="X300" s="83"/>
      <c r="Y300" s="42"/>
      <c r="Z300" s="42"/>
      <c r="AA300" s="42"/>
      <c r="AB300" s="42"/>
      <c r="AC300" s="90"/>
    </row>
    <row r="301" spans="3:29">
      <c r="C301" s="89"/>
      <c r="D301" s="42" t="s">
        <v>35</v>
      </c>
      <c r="E301" s="35">
        <v>0.66</v>
      </c>
      <c r="F301" s="42" t="s">
        <v>72</v>
      </c>
      <c r="G301" s="42"/>
      <c r="H301" s="42"/>
      <c r="I301" s="42" t="s">
        <v>73</v>
      </c>
      <c r="J301" s="42"/>
      <c r="K301" s="42"/>
      <c r="L301" s="42"/>
      <c r="M301" s="42"/>
      <c r="N301" s="42"/>
      <c r="O301" s="42"/>
      <c r="P301" s="42"/>
      <c r="Q301" s="42"/>
      <c r="R301" s="42"/>
      <c r="S301" s="42"/>
      <c r="T301" s="42"/>
      <c r="U301" s="42"/>
      <c r="V301" s="42"/>
      <c r="W301" s="42"/>
      <c r="X301" s="42"/>
      <c r="Y301" s="42"/>
      <c r="Z301" s="42"/>
      <c r="AA301" s="42"/>
      <c r="AB301" s="42"/>
      <c r="AC301" s="90"/>
    </row>
    <row r="302" spans="3:29">
      <c r="C302" s="89"/>
      <c r="D302" s="42"/>
      <c r="E302" s="41">
        <v>90</v>
      </c>
      <c r="F302" s="42" t="s">
        <v>85</v>
      </c>
      <c r="G302" s="42"/>
      <c r="H302" s="42"/>
      <c r="I302" s="42" t="s">
        <v>61</v>
      </c>
      <c r="J302" s="42"/>
      <c r="K302" s="42"/>
      <c r="L302" s="42"/>
      <c r="M302" s="42"/>
      <c r="N302" s="42"/>
      <c r="O302" s="42"/>
      <c r="P302" s="42"/>
      <c r="Q302" s="42"/>
      <c r="R302" s="42"/>
      <c r="S302" s="42"/>
      <c r="T302" s="42"/>
      <c r="U302" s="42"/>
      <c r="V302" s="42"/>
      <c r="W302" s="42"/>
      <c r="X302" s="42"/>
      <c r="Y302" s="42"/>
      <c r="Z302" s="42"/>
      <c r="AA302" s="42"/>
      <c r="AB302" s="42"/>
      <c r="AC302" s="90"/>
    </row>
    <row r="303" spans="3:29">
      <c r="C303" s="89"/>
      <c r="D303" s="42"/>
      <c r="E303" s="41">
        <v>5.5E-2</v>
      </c>
      <c r="F303" s="42" t="s">
        <v>86</v>
      </c>
      <c r="G303" s="42"/>
      <c r="H303" s="42"/>
      <c r="I303" s="42" t="s">
        <v>62</v>
      </c>
      <c r="J303" s="42"/>
      <c r="K303" s="42"/>
      <c r="L303" s="42"/>
      <c r="M303" s="42"/>
      <c r="N303" s="42"/>
      <c r="O303" s="42"/>
      <c r="P303" s="42"/>
      <c r="Q303" s="42"/>
      <c r="R303" s="42"/>
      <c r="S303" s="42"/>
      <c r="T303" s="42"/>
      <c r="U303" s="42"/>
      <c r="V303" s="42"/>
      <c r="W303" s="42"/>
      <c r="X303" s="42"/>
      <c r="Y303" s="42"/>
      <c r="Z303" s="42"/>
      <c r="AA303" s="42"/>
      <c r="AB303" s="42"/>
      <c r="AC303" s="90"/>
    </row>
    <row r="304" spans="3:29">
      <c r="C304" s="89"/>
      <c r="D304" s="42"/>
      <c r="F304" s="42"/>
      <c r="G304" s="42"/>
      <c r="H304" s="42"/>
      <c r="I304" s="42"/>
      <c r="J304" s="42"/>
      <c r="K304" s="42"/>
      <c r="L304" s="42"/>
      <c r="M304" s="42"/>
      <c r="N304" s="42"/>
      <c r="O304" s="42"/>
      <c r="P304" s="42"/>
      <c r="Q304" s="42"/>
      <c r="R304" s="42"/>
      <c r="S304" s="42"/>
      <c r="T304" s="42"/>
      <c r="U304" s="42"/>
      <c r="V304" s="42"/>
      <c r="W304" s="42"/>
      <c r="X304" s="42"/>
      <c r="Y304" s="42"/>
      <c r="Z304" s="42"/>
      <c r="AA304" s="42"/>
      <c r="AB304" s="42"/>
      <c r="AC304" s="90"/>
    </row>
    <row r="305" spans="3:29">
      <c r="C305" s="89"/>
      <c r="D305" s="42"/>
      <c r="E305" s="183" t="s">
        <v>78</v>
      </c>
      <c r="F305" s="183"/>
      <c r="G305" s="183"/>
      <c r="H305" s="183"/>
      <c r="I305" s="183"/>
      <c r="J305" s="183"/>
      <c r="K305" s="183"/>
      <c r="L305" s="183"/>
      <c r="M305" s="183"/>
      <c r="N305" s="183"/>
      <c r="O305" s="183"/>
      <c r="P305" s="183"/>
      <c r="Q305" s="183"/>
      <c r="R305" s="183"/>
      <c r="S305" s="183"/>
      <c r="T305" s="183"/>
      <c r="U305" s="183"/>
      <c r="V305" s="183"/>
      <c r="W305" s="183"/>
      <c r="X305" s="183"/>
      <c r="Y305" s="183"/>
      <c r="Z305" s="183"/>
      <c r="AA305" s="183"/>
      <c r="AB305" s="183"/>
      <c r="AC305" s="90"/>
    </row>
    <row r="306" spans="3:29">
      <c r="C306" s="89"/>
      <c r="D306" s="142" t="s">
        <v>10</v>
      </c>
      <c r="E306" s="41">
        <v>1</v>
      </c>
      <c r="F306" s="41">
        <f>E306+1</f>
        <v>2</v>
      </c>
      <c r="G306" s="41">
        <f t="shared" ref="G306:AA306" si="39">F306+1</f>
        <v>3</v>
      </c>
      <c r="H306" s="41">
        <f t="shared" si="39"/>
        <v>4</v>
      </c>
      <c r="I306" s="41">
        <f t="shared" si="39"/>
        <v>5</v>
      </c>
      <c r="J306" s="41">
        <f t="shared" si="39"/>
        <v>6</v>
      </c>
      <c r="K306" s="41">
        <f t="shared" si="39"/>
        <v>7</v>
      </c>
      <c r="L306" s="41">
        <f t="shared" si="39"/>
        <v>8</v>
      </c>
      <c r="M306" s="41">
        <f t="shared" si="39"/>
        <v>9</v>
      </c>
      <c r="N306" s="41">
        <f t="shared" si="39"/>
        <v>10</v>
      </c>
      <c r="O306" s="41">
        <f t="shared" si="39"/>
        <v>11</v>
      </c>
      <c r="P306" s="41">
        <f t="shared" si="39"/>
        <v>12</v>
      </c>
      <c r="Q306" s="41">
        <f t="shared" si="39"/>
        <v>13</v>
      </c>
      <c r="R306" s="41">
        <f t="shared" si="39"/>
        <v>14</v>
      </c>
      <c r="S306" s="41">
        <f t="shared" si="39"/>
        <v>15</v>
      </c>
      <c r="T306" s="41">
        <f t="shared" si="39"/>
        <v>16</v>
      </c>
      <c r="U306" s="41">
        <f t="shared" si="39"/>
        <v>17</v>
      </c>
      <c r="V306" s="41">
        <f t="shared" si="39"/>
        <v>18</v>
      </c>
      <c r="W306" s="41">
        <f t="shared" si="39"/>
        <v>19</v>
      </c>
      <c r="X306" s="41">
        <f t="shared" si="39"/>
        <v>20</v>
      </c>
      <c r="Y306" s="41">
        <f t="shared" si="39"/>
        <v>21</v>
      </c>
      <c r="Z306" s="41">
        <f t="shared" si="39"/>
        <v>22</v>
      </c>
      <c r="AA306" s="41">
        <f t="shared" si="39"/>
        <v>23</v>
      </c>
      <c r="AB306" s="41">
        <f>AA306+1</f>
        <v>24</v>
      </c>
      <c r="AC306" s="90"/>
    </row>
    <row r="307" spans="3:29">
      <c r="C307" s="89"/>
      <c r="D307" s="121">
        <v>1</v>
      </c>
      <c r="E307" s="35">
        <v>0</v>
      </c>
      <c r="F307" s="35">
        <v>0</v>
      </c>
      <c r="G307" s="35">
        <v>0</v>
      </c>
      <c r="H307" s="35">
        <v>0</v>
      </c>
      <c r="I307" s="35">
        <v>0</v>
      </c>
      <c r="J307" s="35">
        <v>0</v>
      </c>
      <c r="K307" s="35">
        <v>0</v>
      </c>
      <c r="L307" s="35">
        <v>0</v>
      </c>
      <c r="M307" s="35">
        <v>0.5</v>
      </c>
      <c r="N307" s="35">
        <v>1</v>
      </c>
      <c r="O307" s="35">
        <v>1</v>
      </c>
      <c r="P307" s="35">
        <v>1</v>
      </c>
      <c r="Q307" s="35">
        <v>1</v>
      </c>
      <c r="R307" s="35">
        <v>1</v>
      </c>
      <c r="S307" s="35">
        <v>1</v>
      </c>
      <c r="T307" s="35">
        <v>1</v>
      </c>
      <c r="U307" s="35">
        <v>0.5</v>
      </c>
      <c r="V307" s="35">
        <v>0</v>
      </c>
      <c r="W307" s="35">
        <v>0</v>
      </c>
      <c r="X307" s="35">
        <v>0</v>
      </c>
      <c r="Y307" s="35">
        <v>0</v>
      </c>
      <c r="Z307" s="35">
        <v>0</v>
      </c>
      <c r="AA307" s="35">
        <v>0</v>
      </c>
      <c r="AB307" s="35">
        <v>0</v>
      </c>
      <c r="AC307" s="90"/>
    </row>
    <row r="308" spans="3:29">
      <c r="C308" s="89"/>
      <c r="D308" s="121">
        <f t="shared" ref="D308:D313" si="40">D307+1</f>
        <v>2</v>
      </c>
      <c r="E308" s="35">
        <v>0</v>
      </c>
      <c r="F308" s="35">
        <v>0</v>
      </c>
      <c r="G308" s="35">
        <v>0</v>
      </c>
      <c r="H308" s="35">
        <v>0</v>
      </c>
      <c r="I308" s="35">
        <v>0</v>
      </c>
      <c r="J308" s="35">
        <v>0</v>
      </c>
      <c r="K308" s="35">
        <v>0</v>
      </c>
      <c r="L308" s="35">
        <v>0</v>
      </c>
      <c r="M308" s="35">
        <v>0.5</v>
      </c>
      <c r="N308" s="35">
        <v>1</v>
      </c>
      <c r="O308" s="35">
        <v>1</v>
      </c>
      <c r="P308" s="35">
        <v>1</v>
      </c>
      <c r="Q308" s="35">
        <v>1</v>
      </c>
      <c r="R308" s="35">
        <v>1</v>
      </c>
      <c r="S308" s="35">
        <v>1</v>
      </c>
      <c r="T308" s="35">
        <v>1</v>
      </c>
      <c r="U308" s="35">
        <v>0.5</v>
      </c>
      <c r="V308" s="35">
        <v>0</v>
      </c>
      <c r="W308" s="35">
        <v>0</v>
      </c>
      <c r="X308" s="35">
        <v>0</v>
      </c>
      <c r="Y308" s="35">
        <v>0</v>
      </c>
      <c r="Z308" s="35">
        <v>0</v>
      </c>
      <c r="AA308" s="35">
        <v>0</v>
      </c>
      <c r="AB308" s="35">
        <v>0</v>
      </c>
      <c r="AC308" s="90"/>
    </row>
    <row r="309" spans="3:29">
      <c r="C309" s="89"/>
      <c r="D309" s="121">
        <f t="shared" si="40"/>
        <v>3</v>
      </c>
      <c r="E309" s="35">
        <v>0</v>
      </c>
      <c r="F309" s="35">
        <v>0</v>
      </c>
      <c r="G309" s="35">
        <v>0</v>
      </c>
      <c r="H309" s="35">
        <v>0</v>
      </c>
      <c r="I309" s="35">
        <v>0</v>
      </c>
      <c r="J309" s="35">
        <v>0</v>
      </c>
      <c r="K309" s="35">
        <v>0</v>
      </c>
      <c r="L309" s="35">
        <v>0</v>
      </c>
      <c r="M309" s="35">
        <v>0</v>
      </c>
      <c r="N309" s="35">
        <v>0</v>
      </c>
      <c r="O309" s="35">
        <v>0</v>
      </c>
      <c r="P309" s="35">
        <v>0</v>
      </c>
      <c r="Q309" s="35">
        <v>0</v>
      </c>
      <c r="R309" s="35">
        <v>0</v>
      </c>
      <c r="S309" s="35">
        <v>0</v>
      </c>
      <c r="T309" s="35">
        <v>0</v>
      </c>
      <c r="U309" s="35">
        <v>0</v>
      </c>
      <c r="V309" s="35">
        <v>0</v>
      </c>
      <c r="W309" s="35">
        <v>0</v>
      </c>
      <c r="X309" s="35">
        <v>0</v>
      </c>
      <c r="Y309" s="35">
        <v>0</v>
      </c>
      <c r="Z309" s="35">
        <v>0</v>
      </c>
      <c r="AA309" s="35">
        <v>0</v>
      </c>
      <c r="AB309" s="35">
        <v>0</v>
      </c>
      <c r="AC309" s="90"/>
    </row>
    <row r="310" spans="3:29">
      <c r="C310" s="89"/>
      <c r="D310" s="121">
        <f t="shared" si="40"/>
        <v>4</v>
      </c>
      <c r="E310" s="35">
        <v>0</v>
      </c>
      <c r="F310" s="35">
        <v>0</v>
      </c>
      <c r="G310" s="35">
        <v>0</v>
      </c>
      <c r="H310" s="35">
        <v>0</v>
      </c>
      <c r="I310" s="35">
        <v>0</v>
      </c>
      <c r="J310" s="35">
        <v>0</v>
      </c>
      <c r="K310" s="35">
        <v>0</v>
      </c>
      <c r="L310" s="35">
        <v>0</v>
      </c>
      <c r="M310" s="35">
        <v>0.5</v>
      </c>
      <c r="N310" s="35">
        <v>1</v>
      </c>
      <c r="O310" s="35">
        <v>1</v>
      </c>
      <c r="P310" s="35">
        <v>1</v>
      </c>
      <c r="Q310" s="35">
        <v>1</v>
      </c>
      <c r="R310" s="35">
        <v>1</v>
      </c>
      <c r="S310" s="35">
        <v>1</v>
      </c>
      <c r="T310" s="35">
        <v>1</v>
      </c>
      <c r="U310" s="35">
        <v>0.5</v>
      </c>
      <c r="V310" s="35">
        <v>0</v>
      </c>
      <c r="W310" s="35">
        <v>0</v>
      </c>
      <c r="X310" s="35">
        <v>0</v>
      </c>
      <c r="Y310" s="35">
        <v>0</v>
      </c>
      <c r="Z310" s="35">
        <v>0</v>
      </c>
      <c r="AA310" s="35">
        <v>0</v>
      </c>
      <c r="AB310" s="35">
        <v>0</v>
      </c>
      <c r="AC310" s="90"/>
    </row>
    <row r="311" spans="3:29">
      <c r="C311" s="89"/>
      <c r="D311" s="121">
        <f t="shared" si="40"/>
        <v>5</v>
      </c>
      <c r="E311" s="35">
        <v>0</v>
      </c>
      <c r="F311" s="35">
        <v>0</v>
      </c>
      <c r="G311" s="35">
        <v>0</v>
      </c>
      <c r="H311" s="35">
        <v>0</v>
      </c>
      <c r="I311" s="35">
        <v>0</v>
      </c>
      <c r="J311" s="35">
        <v>0</v>
      </c>
      <c r="K311" s="35">
        <v>0</v>
      </c>
      <c r="L311" s="35">
        <v>0</v>
      </c>
      <c r="M311" s="35">
        <v>0.5</v>
      </c>
      <c r="N311" s="35">
        <v>1</v>
      </c>
      <c r="O311" s="35">
        <v>1</v>
      </c>
      <c r="P311" s="35">
        <v>1</v>
      </c>
      <c r="Q311" s="35">
        <v>1</v>
      </c>
      <c r="R311" s="35">
        <v>1</v>
      </c>
      <c r="S311" s="35">
        <v>1</v>
      </c>
      <c r="T311" s="35">
        <v>1</v>
      </c>
      <c r="U311" s="35">
        <v>0.5</v>
      </c>
      <c r="V311" s="35">
        <v>0</v>
      </c>
      <c r="W311" s="35">
        <v>0</v>
      </c>
      <c r="X311" s="35">
        <v>0</v>
      </c>
      <c r="Y311" s="35">
        <v>0</v>
      </c>
      <c r="Z311" s="35">
        <v>0</v>
      </c>
      <c r="AA311" s="35">
        <v>0</v>
      </c>
      <c r="AB311" s="35">
        <v>0</v>
      </c>
      <c r="AC311" s="90"/>
    </row>
    <row r="312" spans="3:29">
      <c r="C312" s="89"/>
      <c r="D312" s="121">
        <f t="shared" si="40"/>
        <v>6</v>
      </c>
      <c r="E312" s="35">
        <v>0</v>
      </c>
      <c r="F312" s="35">
        <v>0</v>
      </c>
      <c r="G312" s="35">
        <v>0</v>
      </c>
      <c r="H312" s="35">
        <v>0</v>
      </c>
      <c r="I312" s="35">
        <v>0</v>
      </c>
      <c r="J312" s="35">
        <v>0</v>
      </c>
      <c r="K312" s="35">
        <v>0</v>
      </c>
      <c r="L312" s="35">
        <v>0</v>
      </c>
      <c r="M312" s="35">
        <v>0</v>
      </c>
      <c r="N312" s="35">
        <v>0</v>
      </c>
      <c r="O312" s="35">
        <v>0</v>
      </c>
      <c r="P312" s="35">
        <v>0</v>
      </c>
      <c r="Q312" s="35">
        <v>0</v>
      </c>
      <c r="R312" s="35">
        <v>0</v>
      </c>
      <c r="S312" s="35">
        <v>0</v>
      </c>
      <c r="T312" s="35">
        <v>0</v>
      </c>
      <c r="U312" s="35">
        <v>0</v>
      </c>
      <c r="V312" s="35">
        <v>0</v>
      </c>
      <c r="W312" s="35">
        <v>0</v>
      </c>
      <c r="X312" s="35">
        <v>0</v>
      </c>
      <c r="Y312" s="35">
        <v>0</v>
      </c>
      <c r="Z312" s="35">
        <v>0</v>
      </c>
      <c r="AA312" s="35">
        <v>0</v>
      </c>
      <c r="AB312" s="35">
        <v>0</v>
      </c>
      <c r="AC312" s="90"/>
    </row>
    <row r="313" spans="3:29">
      <c r="C313" s="89"/>
      <c r="D313" s="121">
        <f t="shared" si="40"/>
        <v>7</v>
      </c>
      <c r="E313" s="35">
        <v>0</v>
      </c>
      <c r="F313" s="35">
        <v>0</v>
      </c>
      <c r="G313" s="35">
        <v>0</v>
      </c>
      <c r="H313" s="35">
        <v>0</v>
      </c>
      <c r="I313" s="35">
        <v>0</v>
      </c>
      <c r="J313" s="35">
        <v>0</v>
      </c>
      <c r="K313" s="35">
        <v>0</v>
      </c>
      <c r="L313" s="35">
        <v>0</v>
      </c>
      <c r="M313" s="35">
        <v>0</v>
      </c>
      <c r="N313" s="35">
        <v>0</v>
      </c>
      <c r="O313" s="35">
        <v>0</v>
      </c>
      <c r="P313" s="35">
        <v>0</v>
      </c>
      <c r="Q313" s="35">
        <v>0</v>
      </c>
      <c r="R313" s="35">
        <v>0</v>
      </c>
      <c r="S313" s="35">
        <v>0</v>
      </c>
      <c r="T313" s="35">
        <v>0</v>
      </c>
      <c r="U313" s="35">
        <v>0</v>
      </c>
      <c r="V313" s="35">
        <v>0</v>
      </c>
      <c r="W313" s="35">
        <v>0</v>
      </c>
      <c r="X313" s="35">
        <v>0</v>
      </c>
      <c r="Y313" s="35">
        <v>0</v>
      </c>
      <c r="Z313" s="35">
        <v>0</v>
      </c>
      <c r="AA313" s="35">
        <v>0</v>
      </c>
      <c r="AB313" s="35">
        <v>0</v>
      </c>
      <c r="AC313" s="90"/>
    </row>
    <row r="314" spans="3:29">
      <c r="C314" s="89"/>
      <c r="F314" s="42"/>
      <c r="G314" s="42"/>
      <c r="H314" s="42"/>
      <c r="I314" s="42"/>
      <c r="J314" s="42"/>
      <c r="K314" s="42"/>
      <c r="L314" s="42"/>
      <c r="M314" s="42"/>
      <c r="N314" s="42"/>
      <c r="O314" s="42"/>
      <c r="P314" s="42"/>
      <c r="Q314" s="42"/>
      <c r="R314" s="42"/>
      <c r="S314" s="42"/>
      <c r="T314" s="42"/>
      <c r="U314" s="42"/>
      <c r="V314" s="42"/>
      <c r="W314" s="42"/>
      <c r="X314" s="42"/>
      <c r="Y314" s="42"/>
      <c r="Z314" s="42"/>
      <c r="AA314" s="42"/>
      <c r="AB314" s="42"/>
      <c r="AC314" s="90"/>
    </row>
    <row r="315" spans="3:29">
      <c r="C315" s="89"/>
      <c r="E315" s="183" t="s">
        <v>42</v>
      </c>
      <c r="F315" s="183"/>
      <c r="G315" s="183"/>
      <c r="H315" s="183"/>
      <c r="I315" s="183"/>
      <c r="J315" s="183"/>
      <c r="K315" s="183"/>
      <c r="L315" s="183"/>
      <c r="M315" s="183"/>
      <c r="N315" s="183"/>
      <c r="O315" s="183"/>
      <c r="P315" s="183"/>
      <c r="Q315" s="42"/>
      <c r="R315" s="42"/>
      <c r="S315" s="42"/>
      <c r="T315" s="42"/>
      <c r="U315" s="42"/>
      <c r="V315" s="42"/>
      <c r="W315" s="42"/>
      <c r="X315" s="42"/>
      <c r="Y315" s="42"/>
      <c r="Z315" s="42"/>
      <c r="AA315" s="42"/>
      <c r="AB315" s="42"/>
      <c r="AC315" s="90"/>
    </row>
    <row r="316" spans="3:29">
      <c r="C316" s="89"/>
      <c r="D316" s="142" t="s">
        <v>186</v>
      </c>
      <c r="E316" s="48">
        <v>1</v>
      </c>
      <c r="F316" s="41">
        <f>E316+1</f>
        <v>2</v>
      </c>
      <c r="G316" s="41">
        <f t="shared" ref="G316:P316" si="41">F316+1</f>
        <v>3</v>
      </c>
      <c r="H316" s="41">
        <f t="shared" si="41"/>
        <v>4</v>
      </c>
      <c r="I316" s="41">
        <f t="shared" si="41"/>
        <v>5</v>
      </c>
      <c r="J316" s="41">
        <f t="shared" si="41"/>
        <v>6</v>
      </c>
      <c r="K316" s="41">
        <f t="shared" si="41"/>
        <v>7</v>
      </c>
      <c r="L316" s="41">
        <f t="shared" si="41"/>
        <v>8</v>
      </c>
      <c r="M316" s="41">
        <f t="shared" si="41"/>
        <v>9</v>
      </c>
      <c r="N316" s="41">
        <f t="shared" si="41"/>
        <v>10</v>
      </c>
      <c r="O316" s="41">
        <f t="shared" si="41"/>
        <v>11</v>
      </c>
      <c r="P316" s="41">
        <f t="shared" si="41"/>
        <v>12</v>
      </c>
      <c r="Q316" s="42"/>
      <c r="R316" s="42"/>
      <c r="S316" s="42"/>
      <c r="T316" s="42"/>
      <c r="U316" s="42"/>
      <c r="V316" s="42"/>
      <c r="W316" s="42"/>
      <c r="X316" s="42"/>
      <c r="Y316" s="42"/>
      <c r="Z316" s="42"/>
      <c r="AA316" s="42"/>
      <c r="AB316" s="42"/>
      <c r="AC316" s="90"/>
    </row>
    <row r="317" spans="3:29">
      <c r="C317" s="89"/>
      <c r="D317" s="121">
        <v>1</v>
      </c>
      <c r="E317" s="35">
        <v>0</v>
      </c>
      <c r="F317" s="35">
        <v>0</v>
      </c>
      <c r="G317" s="35">
        <v>1</v>
      </c>
      <c r="H317" s="35">
        <v>1</v>
      </c>
      <c r="I317" s="35">
        <v>1</v>
      </c>
      <c r="J317" s="35">
        <v>1</v>
      </c>
      <c r="K317" s="35">
        <v>0.5</v>
      </c>
      <c r="L317" s="35">
        <v>0.5</v>
      </c>
      <c r="M317" s="35">
        <v>1</v>
      </c>
      <c r="N317" s="35">
        <v>1</v>
      </c>
      <c r="O317" s="35">
        <v>0</v>
      </c>
      <c r="P317" s="35">
        <v>1</v>
      </c>
      <c r="Q317" s="42"/>
      <c r="R317" s="42"/>
      <c r="S317" s="42"/>
      <c r="T317" s="42"/>
      <c r="U317" s="42"/>
      <c r="V317" s="42"/>
      <c r="W317" s="42"/>
      <c r="X317" s="42"/>
      <c r="Y317" s="42"/>
      <c r="Z317" s="42"/>
      <c r="AA317" s="42"/>
      <c r="AB317" s="42"/>
      <c r="AC317" s="90"/>
    </row>
    <row r="318" spans="3:29">
      <c r="C318" s="89"/>
      <c r="D318" s="121">
        <v>2</v>
      </c>
      <c r="E318" s="45">
        <v>1</v>
      </c>
      <c r="F318" s="35">
        <v>0</v>
      </c>
      <c r="G318" s="35">
        <v>1</v>
      </c>
      <c r="H318" s="35">
        <v>0</v>
      </c>
      <c r="I318" s="35">
        <v>1</v>
      </c>
      <c r="J318" s="35">
        <v>1</v>
      </c>
      <c r="K318" s="35">
        <v>0.5</v>
      </c>
      <c r="L318" s="35">
        <v>0.5</v>
      </c>
      <c r="M318" s="35">
        <v>1</v>
      </c>
      <c r="N318" s="35">
        <v>1</v>
      </c>
      <c r="O318" s="35">
        <v>1</v>
      </c>
      <c r="P318" s="35">
        <v>1</v>
      </c>
      <c r="Q318" s="42"/>
      <c r="R318" s="42"/>
      <c r="S318" s="42"/>
      <c r="T318" s="42"/>
      <c r="U318" s="42"/>
      <c r="V318" s="42"/>
      <c r="W318" s="42"/>
      <c r="X318" s="42"/>
      <c r="Y318" s="42"/>
      <c r="Z318" s="42"/>
      <c r="AA318" s="42"/>
      <c r="AB318" s="42"/>
      <c r="AC318" s="90"/>
    </row>
    <row r="319" spans="3:29">
      <c r="C319" s="89"/>
      <c r="D319" s="121">
        <v>3</v>
      </c>
      <c r="E319" s="45">
        <v>1</v>
      </c>
      <c r="F319" s="35">
        <v>1</v>
      </c>
      <c r="G319" s="35">
        <v>1</v>
      </c>
      <c r="H319" s="35">
        <v>0</v>
      </c>
      <c r="I319" s="35">
        <v>1</v>
      </c>
      <c r="J319" s="35">
        <v>1</v>
      </c>
      <c r="K319" s="35">
        <v>0.5</v>
      </c>
      <c r="L319" s="35">
        <v>0.5</v>
      </c>
      <c r="M319" s="35">
        <v>1</v>
      </c>
      <c r="N319" s="35">
        <v>1</v>
      </c>
      <c r="O319" s="35">
        <v>1</v>
      </c>
      <c r="P319" s="35">
        <v>1</v>
      </c>
      <c r="Q319" s="42"/>
      <c r="R319" s="42"/>
      <c r="S319" s="42"/>
      <c r="T319" s="42"/>
      <c r="U319" s="42"/>
      <c r="V319" s="42"/>
      <c r="W319" s="42"/>
      <c r="X319" s="42"/>
      <c r="Y319" s="42"/>
      <c r="Z319" s="42"/>
      <c r="AA319" s="42"/>
      <c r="AB319" s="42"/>
      <c r="AC319" s="90"/>
    </row>
    <row r="320" spans="3:29">
      <c r="C320" s="89"/>
      <c r="D320" s="121">
        <v>4</v>
      </c>
      <c r="E320" s="45">
        <v>1</v>
      </c>
      <c r="F320" s="35">
        <v>1</v>
      </c>
      <c r="G320" s="35">
        <v>1</v>
      </c>
      <c r="H320" s="35">
        <v>1</v>
      </c>
      <c r="I320" s="35">
        <v>1</v>
      </c>
      <c r="J320" s="35">
        <v>1</v>
      </c>
      <c r="K320" s="35">
        <v>0.5</v>
      </c>
      <c r="L320" s="35">
        <v>0.5</v>
      </c>
      <c r="M320" s="35">
        <v>1</v>
      </c>
      <c r="N320" s="35">
        <v>0</v>
      </c>
      <c r="O320" s="35">
        <v>1</v>
      </c>
      <c r="P320" s="35">
        <v>0</v>
      </c>
      <c r="Q320" s="42"/>
      <c r="R320" s="42"/>
      <c r="S320" s="42"/>
      <c r="T320" s="42"/>
      <c r="U320" s="42"/>
      <c r="V320" s="42"/>
      <c r="W320" s="42"/>
      <c r="X320" s="42"/>
      <c r="Y320" s="42"/>
      <c r="Z320" s="42"/>
      <c r="AA320" s="42"/>
      <c r="AB320" s="42"/>
      <c r="AC320" s="90"/>
    </row>
    <row r="321" spans="3:29">
      <c r="C321" s="89"/>
      <c r="D321" s="121">
        <v>5</v>
      </c>
      <c r="F321" s="42"/>
      <c r="G321" s="35">
        <v>1</v>
      </c>
      <c r="H321" s="42"/>
      <c r="I321" s="35">
        <v>1</v>
      </c>
      <c r="J321" s="42"/>
      <c r="K321" s="42"/>
      <c r="L321" s="35">
        <v>0.5</v>
      </c>
      <c r="M321" s="42"/>
      <c r="N321" s="42"/>
      <c r="O321" s="35">
        <v>1</v>
      </c>
      <c r="P321" s="42"/>
      <c r="Q321" s="42"/>
      <c r="R321" s="42"/>
      <c r="S321" s="42"/>
      <c r="T321" s="42"/>
      <c r="U321" s="42"/>
      <c r="V321" s="42"/>
      <c r="W321" s="42"/>
      <c r="X321" s="42"/>
      <c r="Y321" s="42"/>
      <c r="Z321" s="42"/>
      <c r="AA321" s="42"/>
      <c r="AB321" s="42"/>
      <c r="AC321" s="90"/>
    </row>
    <row r="322" spans="3:29">
      <c r="C322" s="89"/>
      <c r="D322" s="42"/>
      <c r="F322" s="42"/>
      <c r="G322" s="42"/>
      <c r="H322" s="42"/>
      <c r="I322" s="42"/>
      <c r="J322" s="42"/>
      <c r="K322" s="42"/>
      <c r="L322" s="42"/>
      <c r="M322" s="42"/>
      <c r="N322" s="42"/>
      <c r="O322" s="42"/>
      <c r="P322" s="42"/>
      <c r="Q322" s="42"/>
      <c r="R322" s="42"/>
      <c r="S322" s="42"/>
      <c r="T322" s="42"/>
      <c r="U322" s="42"/>
      <c r="V322" s="42"/>
      <c r="W322" s="42"/>
      <c r="X322" s="42"/>
      <c r="Y322" s="42"/>
      <c r="Z322" s="42"/>
      <c r="AA322" s="42"/>
      <c r="AB322" s="42"/>
      <c r="AC322" s="90"/>
    </row>
    <row r="323" spans="3:29">
      <c r="C323" s="89"/>
      <c r="D323" s="194" t="s">
        <v>43</v>
      </c>
      <c r="E323" s="194"/>
      <c r="F323" s="194"/>
      <c r="G323" s="194"/>
      <c r="H323" s="194"/>
      <c r="I323" s="194"/>
      <c r="J323" s="194"/>
      <c r="K323" s="194"/>
      <c r="L323" s="194"/>
      <c r="M323" s="194"/>
      <c r="N323" s="194"/>
      <c r="O323" s="194"/>
      <c r="P323" s="194"/>
      <c r="Q323" s="194"/>
      <c r="R323" s="194"/>
      <c r="S323" s="194"/>
      <c r="T323" s="194"/>
      <c r="U323" s="194"/>
      <c r="V323" s="194"/>
      <c r="W323" s="194"/>
      <c r="X323" s="194"/>
      <c r="Y323" s="194"/>
      <c r="Z323" s="194"/>
      <c r="AA323" s="194"/>
      <c r="AB323" s="42"/>
      <c r="AC323" s="90"/>
    </row>
    <row r="324" spans="3:29">
      <c r="C324" s="89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42"/>
      <c r="AC324" s="90"/>
    </row>
    <row r="325" spans="3:29">
      <c r="C325" s="89"/>
      <c r="D325" s="42"/>
      <c r="E325" s="35" t="s">
        <v>44</v>
      </c>
      <c r="F325" s="42" t="s">
        <v>45</v>
      </c>
      <c r="G325" s="42"/>
      <c r="H325" s="42"/>
      <c r="I325" s="42" t="s">
        <v>46</v>
      </c>
      <c r="J325" s="42"/>
      <c r="K325" s="42"/>
      <c r="L325" s="42"/>
      <c r="M325" s="42"/>
      <c r="N325" s="42"/>
      <c r="O325" s="42"/>
      <c r="P325" s="42"/>
      <c r="Q325" s="42"/>
      <c r="R325" s="42"/>
      <c r="S325" s="42"/>
      <c r="T325" s="42"/>
      <c r="U325" s="42"/>
      <c r="V325" s="42"/>
      <c r="W325" s="42"/>
      <c r="X325" s="42"/>
      <c r="Y325" s="42"/>
      <c r="Z325" s="42"/>
      <c r="AA325" s="42"/>
      <c r="AB325" s="42"/>
      <c r="AC325" s="90"/>
    </row>
    <row r="326" spans="3:29">
      <c r="C326" s="89"/>
      <c r="D326" s="42"/>
      <c r="E326" s="35">
        <v>0</v>
      </c>
      <c r="F326" s="42" t="s">
        <v>47</v>
      </c>
      <c r="G326" s="42"/>
      <c r="H326" s="42"/>
      <c r="I326" s="42" t="str">
        <f>I301</f>
        <v>valeur pour l'heure maximale de l'année</v>
      </c>
      <c r="J326" s="42"/>
      <c r="K326" s="42"/>
      <c r="L326" s="42"/>
      <c r="M326" s="42"/>
      <c r="N326" s="42"/>
      <c r="O326" s="42"/>
      <c r="P326" s="42"/>
      <c r="Q326" s="42"/>
      <c r="R326" s="42"/>
      <c r="S326" s="42"/>
      <c r="T326" s="42"/>
      <c r="U326" s="42"/>
      <c r="V326" s="42"/>
      <c r="W326" s="42"/>
      <c r="X326" s="42"/>
      <c r="Y326" s="42"/>
      <c r="Z326" s="42"/>
      <c r="AA326" s="42"/>
      <c r="AB326" s="42"/>
      <c r="AC326" s="90"/>
    </row>
    <row r="327" spans="3:29">
      <c r="C327" s="89"/>
      <c r="D327" s="42"/>
      <c r="F327" s="42"/>
      <c r="G327" s="42"/>
      <c r="H327" s="42"/>
      <c r="I327" s="42"/>
      <c r="J327" s="42"/>
      <c r="K327" s="42"/>
      <c r="L327" s="42"/>
      <c r="M327" s="42"/>
      <c r="N327" s="42"/>
      <c r="O327" s="42"/>
      <c r="P327" s="42"/>
      <c r="Q327" s="42"/>
      <c r="R327" s="42"/>
      <c r="S327" s="42"/>
      <c r="T327" s="42"/>
      <c r="U327" s="42"/>
      <c r="V327" s="42"/>
      <c r="W327" s="42"/>
      <c r="X327" s="42"/>
      <c r="Y327" s="42"/>
      <c r="Z327" s="42"/>
      <c r="AA327" s="42"/>
      <c r="AB327" s="42"/>
      <c r="AC327" s="90"/>
    </row>
    <row r="328" spans="3:29">
      <c r="C328" s="89"/>
      <c r="D328" s="42"/>
      <c r="E328" s="183" t="s">
        <v>49</v>
      </c>
      <c r="F328" s="183"/>
      <c r="G328" s="183"/>
      <c r="H328" s="183"/>
      <c r="I328" s="183"/>
      <c r="J328" s="183"/>
      <c r="K328" s="183"/>
      <c r="L328" s="183"/>
      <c r="M328" s="183"/>
      <c r="N328" s="183"/>
      <c r="O328" s="183"/>
      <c r="P328" s="183"/>
      <c r="Q328" s="183"/>
      <c r="R328" s="183"/>
      <c r="S328" s="183"/>
      <c r="T328" s="183"/>
      <c r="U328" s="183"/>
      <c r="V328" s="183"/>
      <c r="W328" s="183"/>
      <c r="X328" s="183"/>
      <c r="Y328" s="183"/>
      <c r="Z328" s="183"/>
      <c r="AA328" s="183"/>
      <c r="AB328" s="183"/>
      <c r="AC328" s="90"/>
    </row>
    <row r="329" spans="3:29">
      <c r="C329" s="89"/>
      <c r="D329" s="142" t="s">
        <v>10</v>
      </c>
      <c r="E329" s="41">
        <v>1</v>
      </c>
      <c r="F329" s="41">
        <f>E329+1</f>
        <v>2</v>
      </c>
      <c r="G329" s="41">
        <f t="shared" ref="G329:AA329" si="42">F329+1</f>
        <v>3</v>
      </c>
      <c r="H329" s="41">
        <f t="shared" si="42"/>
        <v>4</v>
      </c>
      <c r="I329" s="41">
        <f t="shared" si="42"/>
        <v>5</v>
      </c>
      <c r="J329" s="41">
        <f t="shared" si="42"/>
        <v>6</v>
      </c>
      <c r="K329" s="41">
        <f t="shared" si="42"/>
        <v>7</v>
      </c>
      <c r="L329" s="41">
        <f t="shared" si="42"/>
        <v>8</v>
      </c>
      <c r="M329" s="41">
        <f t="shared" si="42"/>
        <v>9</v>
      </c>
      <c r="N329" s="41">
        <f t="shared" si="42"/>
        <v>10</v>
      </c>
      <c r="O329" s="41">
        <f t="shared" si="42"/>
        <v>11</v>
      </c>
      <c r="P329" s="41">
        <f t="shared" si="42"/>
        <v>12</v>
      </c>
      <c r="Q329" s="41">
        <f t="shared" si="42"/>
        <v>13</v>
      </c>
      <c r="R329" s="41">
        <f t="shared" si="42"/>
        <v>14</v>
      </c>
      <c r="S329" s="41">
        <f t="shared" si="42"/>
        <v>15</v>
      </c>
      <c r="T329" s="41">
        <f t="shared" si="42"/>
        <v>16</v>
      </c>
      <c r="U329" s="41">
        <f t="shared" si="42"/>
        <v>17</v>
      </c>
      <c r="V329" s="41">
        <f t="shared" si="42"/>
        <v>18</v>
      </c>
      <c r="W329" s="41">
        <f t="shared" si="42"/>
        <v>19</v>
      </c>
      <c r="X329" s="41">
        <f t="shared" si="42"/>
        <v>20</v>
      </c>
      <c r="Y329" s="41">
        <f t="shared" si="42"/>
        <v>21</v>
      </c>
      <c r="Z329" s="41">
        <f t="shared" si="42"/>
        <v>22</v>
      </c>
      <c r="AA329" s="41">
        <f t="shared" si="42"/>
        <v>23</v>
      </c>
      <c r="AB329" s="41">
        <f>AA329+1</f>
        <v>24</v>
      </c>
      <c r="AC329" s="90"/>
    </row>
    <row r="330" spans="3:29">
      <c r="C330" s="89"/>
      <c r="D330" s="121">
        <v>1</v>
      </c>
      <c r="E330" s="103">
        <v>0</v>
      </c>
      <c r="F330" s="103">
        <v>0</v>
      </c>
      <c r="G330" s="103">
        <v>0</v>
      </c>
      <c r="H330" s="103">
        <v>0</v>
      </c>
      <c r="I330" s="103">
        <v>0</v>
      </c>
      <c r="J330" s="103">
        <v>0</v>
      </c>
      <c r="K330" s="103">
        <v>0</v>
      </c>
      <c r="L330" s="103">
        <v>0</v>
      </c>
      <c r="M330" s="103">
        <v>1</v>
      </c>
      <c r="N330" s="103">
        <v>1</v>
      </c>
      <c r="O330" s="103">
        <v>1</v>
      </c>
      <c r="P330" s="103">
        <v>1</v>
      </c>
      <c r="Q330" s="103">
        <v>1</v>
      </c>
      <c r="R330" s="103">
        <v>1</v>
      </c>
      <c r="S330" s="103">
        <v>1</v>
      </c>
      <c r="T330" s="103">
        <v>1</v>
      </c>
      <c r="U330" s="103">
        <v>1</v>
      </c>
      <c r="V330" s="103">
        <v>0</v>
      </c>
      <c r="W330" s="103">
        <v>0</v>
      </c>
      <c r="X330" s="103">
        <v>0</v>
      </c>
      <c r="Y330" s="103">
        <v>0</v>
      </c>
      <c r="Z330" s="103">
        <v>0</v>
      </c>
      <c r="AA330" s="103">
        <v>0</v>
      </c>
      <c r="AB330" s="103">
        <v>0</v>
      </c>
      <c r="AC330" s="90"/>
    </row>
    <row r="331" spans="3:29">
      <c r="C331" s="89"/>
      <c r="D331" s="121">
        <f t="shared" ref="D331:D336" si="43">D330+1</f>
        <v>2</v>
      </c>
      <c r="E331" s="103">
        <v>0</v>
      </c>
      <c r="F331" s="103">
        <v>0</v>
      </c>
      <c r="G331" s="103">
        <v>0</v>
      </c>
      <c r="H331" s="103">
        <v>0</v>
      </c>
      <c r="I331" s="103">
        <v>0</v>
      </c>
      <c r="J331" s="103">
        <v>0</v>
      </c>
      <c r="K331" s="103">
        <v>0</v>
      </c>
      <c r="L331" s="103">
        <v>0</v>
      </c>
      <c r="M331" s="103">
        <v>1</v>
      </c>
      <c r="N331" s="103">
        <v>1</v>
      </c>
      <c r="O331" s="103">
        <v>1</v>
      </c>
      <c r="P331" s="103">
        <v>1</v>
      </c>
      <c r="Q331" s="103">
        <v>1</v>
      </c>
      <c r="R331" s="103">
        <v>1</v>
      </c>
      <c r="S331" s="103">
        <v>1</v>
      </c>
      <c r="T331" s="103">
        <v>1</v>
      </c>
      <c r="U331" s="103">
        <v>1</v>
      </c>
      <c r="V331" s="103">
        <v>0</v>
      </c>
      <c r="W331" s="103">
        <v>0</v>
      </c>
      <c r="X331" s="103">
        <v>0</v>
      </c>
      <c r="Y331" s="103">
        <v>0</v>
      </c>
      <c r="Z331" s="103">
        <v>0</v>
      </c>
      <c r="AA331" s="103">
        <v>0</v>
      </c>
      <c r="AB331" s="103">
        <v>0</v>
      </c>
      <c r="AC331" s="90"/>
    </row>
    <row r="332" spans="3:29">
      <c r="C332" s="89"/>
      <c r="D332" s="121">
        <f t="shared" si="43"/>
        <v>3</v>
      </c>
      <c r="E332" s="103">
        <v>0</v>
      </c>
      <c r="F332" s="103">
        <v>0</v>
      </c>
      <c r="G332" s="103">
        <v>0</v>
      </c>
      <c r="H332" s="103">
        <v>0</v>
      </c>
      <c r="I332" s="103">
        <v>0</v>
      </c>
      <c r="J332" s="103">
        <v>0</v>
      </c>
      <c r="K332" s="103">
        <v>0</v>
      </c>
      <c r="L332" s="103">
        <v>0</v>
      </c>
      <c r="M332" s="103">
        <v>0</v>
      </c>
      <c r="N332" s="103">
        <v>0</v>
      </c>
      <c r="O332" s="103">
        <v>0</v>
      </c>
      <c r="P332" s="103">
        <v>0</v>
      </c>
      <c r="Q332" s="103">
        <v>0</v>
      </c>
      <c r="R332" s="103">
        <v>0</v>
      </c>
      <c r="S332" s="103">
        <v>0</v>
      </c>
      <c r="T332" s="103">
        <v>0</v>
      </c>
      <c r="U332" s="103">
        <v>0</v>
      </c>
      <c r="V332" s="103">
        <v>0</v>
      </c>
      <c r="W332" s="103">
        <v>0</v>
      </c>
      <c r="X332" s="103">
        <v>0</v>
      </c>
      <c r="Y332" s="103">
        <v>0</v>
      </c>
      <c r="Z332" s="103">
        <v>0</v>
      </c>
      <c r="AA332" s="103">
        <v>0</v>
      </c>
      <c r="AB332" s="103">
        <v>0</v>
      </c>
      <c r="AC332" s="90"/>
    </row>
    <row r="333" spans="3:29">
      <c r="C333" s="89"/>
      <c r="D333" s="121">
        <f t="shared" si="43"/>
        <v>4</v>
      </c>
      <c r="E333" s="103">
        <v>0</v>
      </c>
      <c r="F333" s="103">
        <v>0</v>
      </c>
      <c r="G333" s="103">
        <v>0</v>
      </c>
      <c r="H333" s="103">
        <v>0</v>
      </c>
      <c r="I333" s="103">
        <v>0</v>
      </c>
      <c r="J333" s="103">
        <v>0</v>
      </c>
      <c r="K333" s="103">
        <v>0</v>
      </c>
      <c r="L333" s="103">
        <v>0</v>
      </c>
      <c r="M333" s="103">
        <v>1</v>
      </c>
      <c r="N333" s="103">
        <v>1</v>
      </c>
      <c r="O333" s="103">
        <v>1</v>
      </c>
      <c r="P333" s="103">
        <v>1</v>
      </c>
      <c r="Q333" s="103">
        <v>1</v>
      </c>
      <c r="R333" s="103">
        <v>1</v>
      </c>
      <c r="S333" s="103">
        <v>1</v>
      </c>
      <c r="T333" s="103">
        <v>1</v>
      </c>
      <c r="U333" s="103">
        <v>1</v>
      </c>
      <c r="V333" s="103">
        <v>0</v>
      </c>
      <c r="W333" s="103">
        <v>0</v>
      </c>
      <c r="X333" s="103">
        <v>0</v>
      </c>
      <c r="Y333" s="103">
        <v>0</v>
      </c>
      <c r="Z333" s="103">
        <v>0</v>
      </c>
      <c r="AA333" s="103">
        <v>0</v>
      </c>
      <c r="AB333" s="103">
        <v>0</v>
      </c>
      <c r="AC333" s="90"/>
    </row>
    <row r="334" spans="3:29">
      <c r="C334" s="89"/>
      <c r="D334" s="121">
        <f t="shared" si="43"/>
        <v>5</v>
      </c>
      <c r="E334" s="103">
        <v>0</v>
      </c>
      <c r="F334" s="103">
        <v>0</v>
      </c>
      <c r="G334" s="103">
        <v>0</v>
      </c>
      <c r="H334" s="103">
        <v>0</v>
      </c>
      <c r="I334" s="103">
        <v>0</v>
      </c>
      <c r="J334" s="103">
        <v>0</v>
      </c>
      <c r="K334" s="103">
        <v>0</v>
      </c>
      <c r="L334" s="103">
        <v>0</v>
      </c>
      <c r="M334" s="103">
        <v>1</v>
      </c>
      <c r="N334" s="103">
        <v>1</v>
      </c>
      <c r="O334" s="103">
        <v>1</v>
      </c>
      <c r="P334" s="103">
        <v>1</v>
      </c>
      <c r="Q334" s="103">
        <v>1</v>
      </c>
      <c r="R334" s="103">
        <v>1</v>
      </c>
      <c r="S334" s="103">
        <v>1</v>
      </c>
      <c r="T334" s="103">
        <v>1</v>
      </c>
      <c r="U334" s="103">
        <v>1</v>
      </c>
      <c r="V334" s="103">
        <v>0</v>
      </c>
      <c r="W334" s="103">
        <v>0</v>
      </c>
      <c r="X334" s="103">
        <v>0</v>
      </c>
      <c r="Y334" s="103">
        <v>0</v>
      </c>
      <c r="Z334" s="103">
        <v>0</v>
      </c>
      <c r="AA334" s="103">
        <v>0</v>
      </c>
      <c r="AB334" s="103">
        <v>0</v>
      </c>
      <c r="AC334" s="90"/>
    </row>
    <row r="335" spans="3:29">
      <c r="C335" s="89"/>
      <c r="D335" s="121">
        <f t="shared" si="43"/>
        <v>6</v>
      </c>
      <c r="E335" s="103">
        <v>0</v>
      </c>
      <c r="F335" s="103">
        <v>0</v>
      </c>
      <c r="G335" s="103">
        <v>0</v>
      </c>
      <c r="H335" s="103">
        <v>0</v>
      </c>
      <c r="I335" s="103">
        <v>0</v>
      </c>
      <c r="J335" s="103">
        <v>0</v>
      </c>
      <c r="K335" s="103">
        <v>0</v>
      </c>
      <c r="L335" s="103">
        <v>0</v>
      </c>
      <c r="M335" s="103">
        <v>0</v>
      </c>
      <c r="N335" s="103">
        <v>0</v>
      </c>
      <c r="O335" s="103">
        <v>0</v>
      </c>
      <c r="P335" s="103">
        <v>0</v>
      </c>
      <c r="Q335" s="103">
        <v>0</v>
      </c>
      <c r="R335" s="103">
        <v>0</v>
      </c>
      <c r="S335" s="103">
        <v>0</v>
      </c>
      <c r="T335" s="103">
        <v>0</v>
      </c>
      <c r="U335" s="103">
        <v>0</v>
      </c>
      <c r="V335" s="103">
        <v>0</v>
      </c>
      <c r="W335" s="103">
        <v>0</v>
      </c>
      <c r="X335" s="103">
        <v>0</v>
      </c>
      <c r="Y335" s="103">
        <v>0</v>
      </c>
      <c r="Z335" s="103">
        <v>0</v>
      </c>
      <c r="AA335" s="103">
        <v>0</v>
      </c>
      <c r="AB335" s="103">
        <v>0</v>
      </c>
      <c r="AC335" s="90"/>
    </row>
    <row r="336" spans="3:29">
      <c r="C336" s="89"/>
      <c r="D336" s="121">
        <f t="shared" si="43"/>
        <v>7</v>
      </c>
      <c r="E336" s="103">
        <v>0</v>
      </c>
      <c r="F336" s="103">
        <v>0</v>
      </c>
      <c r="G336" s="103">
        <v>0</v>
      </c>
      <c r="H336" s="103">
        <v>0</v>
      </c>
      <c r="I336" s="103">
        <v>0</v>
      </c>
      <c r="J336" s="103">
        <v>0</v>
      </c>
      <c r="K336" s="103">
        <v>0</v>
      </c>
      <c r="L336" s="103">
        <v>0</v>
      </c>
      <c r="M336" s="103">
        <v>0</v>
      </c>
      <c r="N336" s="103">
        <v>0</v>
      </c>
      <c r="O336" s="103">
        <v>0</v>
      </c>
      <c r="P336" s="103">
        <v>0</v>
      </c>
      <c r="Q336" s="103">
        <v>0</v>
      </c>
      <c r="R336" s="103">
        <v>0</v>
      </c>
      <c r="S336" s="103">
        <v>0</v>
      </c>
      <c r="T336" s="103">
        <v>0</v>
      </c>
      <c r="U336" s="103">
        <v>0</v>
      </c>
      <c r="V336" s="103">
        <v>0</v>
      </c>
      <c r="W336" s="103">
        <v>0</v>
      </c>
      <c r="X336" s="103">
        <v>0</v>
      </c>
      <c r="Y336" s="103">
        <v>0</v>
      </c>
      <c r="Z336" s="103">
        <v>0</v>
      </c>
      <c r="AA336" s="103">
        <v>0</v>
      </c>
      <c r="AB336" s="103">
        <v>0</v>
      </c>
      <c r="AC336" s="90"/>
    </row>
    <row r="337" spans="3:29">
      <c r="C337" s="89"/>
      <c r="F337" s="42"/>
      <c r="G337" s="42"/>
      <c r="H337" s="42"/>
      <c r="I337" s="42"/>
      <c r="J337" s="42"/>
      <c r="K337" s="42"/>
      <c r="L337" s="42"/>
      <c r="M337" s="42"/>
      <c r="N337" s="42"/>
      <c r="O337" s="42"/>
      <c r="P337" s="42"/>
      <c r="Q337" s="42"/>
      <c r="R337" s="42"/>
      <c r="S337" s="42"/>
      <c r="T337" s="42"/>
      <c r="U337" s="42"/>
      <c r="V337" s="42"/>
      <c r="W337" s="42"/>
      <c r="X337" s="42"/>
      <c r="Y337" s="42"/>
      <c r="Z337" s="42"/>
      <c r="AA337" s="42"/>
      <c r="AB337" s="42"/>
      <c r="AC337" s="90"/>
    </row>
    <row r="338" spans="3:29">
      <c r="C338" s="89"/>
      <c r="E338" s="183" t="s">
        <v>42</v>
      </c>
      <c r="F338" s="183"/>
      <c r="G338" s="183"/>
      <c r="H338" s="183"/>
      <c r="I338" s="183"/>
      <c r="J338" s="183"/>
      <c r="K338" s="183"/>
      <c r="L338" s="183"/>
      <c r="M338" s="183"/>
      <c r="N338" s="183"/>
      <c r="O338" s="183"/>
      <c r="P338" s="183"/>
      <c r="Q338" s="42"/>
      <c r="R338" s="42"/>
      <c r="S338" s="42"/>
      <c r="T338" s="42"/>
      <c r="U338" s="42"/>
      <c r="V338" s="42"/>
      <c r="W338" s="42"/>
      <c r="X338" s="42"/>
      <c r="Y338" s="42"/>
      <c r="Z338" s="42"/>
      <c r="AA338" s="42"/>
      <c r="AB338" s="42"/>
      <c r="AC338" s="90"/>
    </row>
    <row r="339" spans="3:29">
      <c r="C339" s="89"/>
      <c r="D339" s="142" t="s">
        <v>186</v>
      </c>
      <c r="E339" s="48">
        <v>1</v>
      </c>
      <c r="F339" s="41">
        <f>E339+1</f>
        <v>2</v>
      </c>
      <c r="G339" s="41">
        <f t="shared" ref="G339:P339" si="44">F339+1</f>
        <v>3</v>
      </c>
      <c r="H339" s="41">
        <f t="shared" si="44"/>
        <v>4</v>
      </c>
      <c r="I339" s="41">
        <f t="shared" si="44"/>
        <v>5</v>
      </c>
      <c r="J339" s="41">
        <f t="shared" si="44"/>
        <v>6</v>
      </c>
      <c r="K339" s="41">
        <f t="shared" si="44"/>
        <v>7</v>
      </c>
      <c r="L339" s="41">
        <f t="shared" si="44"/>
        <v>8</v>
      </c>
      <c r="M339" s="41">
        <f t="shared" si="44"/>
        <v>9</v>
      </c>
      <c r="N339" s="41">
        <f t="shared" si="44"/>
        <v>10</v>
      </c>
      <c r="O339" s="41">
        <f t="shared" si="44"/>
        <v>11</v>
      </c>
      <c r="P339" s="41">
        <f t="shared" si="44"/>
        <v>12</v>
      </c>
      <c r="Q339" s="42"/>
      <c r="R339" s="42"/>
      <c r="S339" s="42"/>
      <c r="T339" s="42"/>
      <c r="U339" s="42"/>
      <c r="V339" s="42"/>
      <c r="W339" s="42"/>
      <c r="X339" s="42"/>
      <c r="Y339" s="42"/>
      <c r="Z339" s="42"/>
      <c r="AA339" s="42"/>
      <c r="AB339" s="42"/>
      <c r="AC339" s="90"/>
    </row>
    <row r="340" spans="3:29">
      <c r="C340" s="89"/>
      <c r="D340" s="121">
        <v>1</v>
      </c>
      <c r="E340" s="35">
        <v>0</v>
      </c>
      <c r="F340" s="35">
        <v>0</v>
      </c>
      <c r="G340" s="35">
        <v>1</v>
      </c>
      <c r="H340" s="35">
        <v>1</v>
      </c>
      <c r="I340" s="35">
        <v>1</v>
      </c>
      <c r="J340" s="35">
        <v>1</v>
      </c>
      <c r="K340" s="35">
        <v>0.5</v>
      </c>
      <c r="L340" s="35">
        <v>0.5</v>
      </c>
      <c r="M340" s="35">
        <v>1</v>
      </c>
      <c r="N340" s="35">
        <v>1</v>
      </c>
      <c r="O340" s="35">
        <v>0</v>
      </c>
      <c r="P340" s="35">
        <v>1</v>
      </c>
      <c r="Q340" s="42"/>
      <c r="R340" s="42"/>
      <c r="S340" s="42"/>
      <c r="T340" s="42"/>
      <c r="U340" s="42"/>
      <c r="V340" s="42"/>
      <c r="W340" s="42"/>
      <c r="X340" s="42"/>
      <c r="Y340" s="42"/>
      <c r="Z340" s="42"/>
      <c r="AA340" s="42"/>
      <c r="AB340" s="42"/>
      <c r="AC340" s="90"/>
    </row>
    <row r="341" spans="3:29">
      <c r="C341" s="89"/>
      <c r="D341" s="121">
        <v>2</v>
      </c>
      <c r="E341" s="45">
        <v>1</v>
      </c>
      <c r="F341" s="35">
        <v>0</v>
      </c>
      <c r="G341" s="35">
        <v>1</v>
      </c>
      <c r="H341" s="35">
        <v>0</v>
      </c>
      <c r="I341" s="35">
        <v>1</v>
      </c>
      <c r="J341" s="35">
        <v>1</v>
      </c>
      <c r="K341" s="35">
        <v>0.5</v>
      </c>
      <c r="L341" s="35">
        <v>0.5</v>
      </c>
      <c r="M341" s="35">
        <v>1</v>
      </c>
      <c r="N341" s="35">
        <v>1</v>
      </c>
      <c r="O341" s="35">
        <v>1</v>
      </c>
      <c r="P341" s="35">
        <v>1</v>
      </c>
      <c r="Q341" s="42"/>
      <c r="R341" s="42"/>
      <c r="S341" s="42"/>
      <c r="T341" s="42"/>
      <c r="U341" s="42"/>
      <c r="V341" s="42"/>
      <c r="W341" s="42"/>
      <c r="X341" s="42"/>
      <c r="Y341" s="42"/>
      <c r="Z341" s="42"/>
      <c r="AA341" s="42"/>
      <c r="AB341" s="42"/>
      <c r="AC341" s="90"/>
    </row>
    <row r="342" spans="3:29">
      <c r="C342" s="89"/>
      <c r="D342" s="121">
        <v>3</v>
      </c>
      <c r="E342" s="45">
        <v>1</v>
      </c>
      <c r="F342" s="35">
        <v>1</v>
      </c>
      <c r="G342" s="35">
        <v>1</v>
      </c>
      <c r="H342" s="35">
        <v>0</v>
      </c>
      <c r="I342" s="35">
        <v>1</v>
      </c>
      <c r="J342" s="35">
        <v>1</v>
      </c>
      <c r="K342" s="35">
        <v>0.5</v>
      </c>
      <c r="L342" s="35">
        <v>0.5</v>
      </c>
      <c r="M342" s="35">
        <v>1</v>
      </c>
      <c r="N342" s="35">
        <v>1</v>
      </c>
      <c r="O342" s="35">
        <v>1</v>
      </c>
      <c r="P342" s="35">
        <v>1</v>
      </c>
      <c r="Q342" s="42"/>
      <c r="R342" s="42"/>
      <c r="S342" s="42"/>
      <c r="T342" s="42"/>
      <c r="U342" s="42"/>
      <c r="V342" s="42"/>
      <c r="W342" s="42"/>
      <c r="X342" s="42"/>
      <c r="Y342" s="42"/>
      <c r="Z342" s="42"/>
      <c r="AA342" s="42"/>
      <c r="AB342" s="42"/>
      <c r="AC342" s="90"/>
    </row>
    <row r="343" spans="3:29">
      <c r="C343" s="89"/>
      <c r="D343" s="121">
        <v>4</v>
      </c>
      <c r="E343" s="45">
        <v>1</v>
      </c>
      <c r="F343" s="35">
        <v>1</v>
      </c>
      <c r="G343" s="35">
        <v>1</v>
      </c>
      <c r="H343" s="35">
        <v>1</v>
      </c>
      <c r="I343" s="35">
        <v>1</v>
      </c>
      <c r="J343" s="35">
        <v>1</v>
      </c>
      <c r="K343" s="35">
        <v>0.5</v>
      </c>
      <c r="L343" s="35">
        <v>0.5</v>
      </c>
      <c r="M343" s="35">
        <v>1</v>
      </c>
      <c r="N343" s="35">
        <v>0</v>
      </c>
      <c r="O343" s="35">
        <v>1</v>
      </c>
      <c r="P343" s="35">
        <v>0</v>
      </c>
      <c r="Q343" s="42"/>
      <c r="R343" s="42"/>
      <c r="S343" s="42"/>
      <c r="T343" s="42"/>
      <c r="U343" s="42"/>
      <c r="V343" s="42"/>
      <c r="W343" s="42"/>
      <c r="X343" s="42"/>
      <c r="Y343" s="42"/>
      <c r="Z343" s="42"/>
      <c r="AA343" s="42"/>
      <c r="AB343" s="42"/>
      <c r="AC343" s="90"/>
    </row>
    <row r="344" spans="3:29">
      <c r="C344" s="89"/>
      <c r="D344" s="121">
        <v>5</v>
      </c>
      <c r="F344" s="42"/>
      <c r="G344" s="35">
        <v>1</v>
      </c>
      <c r="H344" s="42"/>
      <c r="I344" s="35">
        <v>1</v>
      </c>
      <c r="J344" s="42"/>
      <c r="K344" s="42"/>
      <c r="L344" s="35">
        <v>0.5</v>
      </c>
      <c r="M344" s="42"/>
      <c r="N344" s="42"/>
      <c r="O344" s="35">
        <v>1</v>
      </c>
      <c r="P344" s="42"/>
      <c r="Q344" s="42"/>
      <c r="R344" s="42"/>
      <c r="S344" s="42"/>
      <c r="T344" s="42"/>
      <c r="U344" s="42"/>
      <c r="V344" s="42"/>
      <c r="W344" s="42"/>
      <c r="X344" s="42"/>
      <c r="Y344" s="42"/>
      <c r="Z344" s="42"/>
      <c r="AA344" s="42"/>
      <c r="AB344" s="42"/>
      <c r="AC344" s="90"/>
    </row>
    <row r="345" spans="3:29">
      <c r="C345" s="89"/>
      <c r="D345" s="42"/>
      <c r="F345" s="42"/>
      <c r="G345" s="42"/>
      <c r="H345" s="42"/>
      <c r="I345" s="42"/>
      <c r="J345" s="42"/>
      <c r="K345" s="42"/>
      <c r="L345" s="42"/>
      <c r="M345" s="42"/>
      <c r="N345" s="42"/>
      <c r="O345" s="42"/>
      <c r="P345" s="42"/>
      <c r="Q345" s="42"/>
      <c r="R345" s="42"/>
      <c r="S345" s="42"/>
      <c r="T345" s="42"/>
      <c r="U345" s="42"/>
      <c r="V345" s="42"/>
      <c r="W345" s="42"/>
      <c r="X345" s="42"/>
      <c r="Y345" s="42"/>
      <c r="Z345" s="42"/>
      <c r="AA345" s="42"/>
      <c r="AB345" s="42"/>
      <c r="AC345" s="90"/>
    </row>
    <row r="346" spans="3:29">
      <c r="C346" s="89"/>
      <c r="D346" s="194" t="s">
        <v>51</v>
      </c>
      <c r="E346" s="194"/>
      <c r="F346" s="194"/>
      <c r="G346" s="194"/>
      <c r="H346" s="194"/>
      <c r="I346" s="194"/>
      <c r="J346" s="194"/>
      <c r="K346" s="194"/>
      <c r="L346" s="194"/>
      <c r="M346" s="194"/>
      <c r="N346" s="194"/>
      <c r="O346" s="194"/>
      <c r="P346" s="194"/>
      <c r="Q346" s="194"/>
      <c r="R346" s="194"/>
      <c r="S346" s="194"/>
      <c r="T346" s="194"/>
      <c r="U346" s="194"/>
      <c r="V346" s="194"/>
      <c r="W346" s="194"/>
      <c r="X346" s="194"/>
      <c r="Y346" s="194"/>
      <c r="Z346" s="194"/>
      <c r="AA346" s="194"/>
      <c r="AB346" s="194"/>
      <c r="AC346" s="90"/>
    </row>
    <row r="347" spans="3:29">
      <c r="C347" s="89"/>
      <c r="D347" s="42"/>
      <c r="F347" s="42"/>
      <c r="G347" s="42"/>
      <c r="H347" s="42"/>
      <c r="I347" s="42"/>
      <c r="J347" s="42"/>
      <c r="K347" s="42"/>
      <c r="L347" s="42"/>
      <c r="M347" s="42"/>
      <c r="N347" s="42"/>
      <c r="O347" s="42"/>
      <c r="P347" s="42"/>
      <c r="Q347" s="42"/>
      <c r="R347" s="42"/>
      <c r="S347" s="42"/>
      <c r="T347" s="42"/>
      <c r="U347" s="42"/>
      <c r="V347" s="42"/>
      <c r="W347" s="42"/>
      <c r="X347" s="42"/>
      <c r="Y347" s="42"/>
      <c r="Z347" s="42"/>
      <c r="AA347" s="42"/>
      <c r="AB347" s="42"/>
      <c r="AC347" s="90"/>
    </row>
    <row r="348" spans="3:29">
      <c r="C348" s="89"/>
      <c r="D348" s="42"/>
      <c r="E348" s="35" t="s">
        <v>44</v>
      </c>
      <c r="F348" s="42" t="s">
        <v>45</v>
      </c>
      <c r="G348" s="42"/>
      <c r="H348" s="42"/>
      <c r="I348" s="42" t="s">
        <v>52</v>
      </c>
      <c r="J348" s="42"/>
      <c r="K348" s="42"/>
      <c r="L348" s="42"/>
      <c r="M348" s="42"/>
      <c r="N348" s="42"/>
      <c r="O348" s="42"/>
      <c r="P348" s="42"/>
      <c r="Q348" s="42"/>
      <c r="R348" s="42"/>
      <c r="S348" s="42"/>
      <c r="T348" s="42"/>
      <c r="U348" s="42"/>
      <c r="V348" s="42"/>
      <c r="W348" s="42"/>
      <c r="X348" s="42"/>
      <c r="Y348" s="42"/>
      <c r="Z348" s="42"/>
      <c r="AA348" s="42"/>
      <c r="AB348" s="42"/>
      <c r="AC348" s="90"/>
    </row>
    <row r="349" spans="3:29">
      <c r="C349" s="89"/>
      <c r="D349" s="42"/>
      <c r="E349" s="35">
        <v>0</v>
      </c>
      <c r="F349" s="42" t="s">
        <v>53</v>
      </c>
      <c r="G349" s="42"/>
      <c r="H349" s="42"/>
      <c r="I349" s="42" t="str">
        <f>I326</f>
        <v>valeur pour l'heure maximale de l'année</v>
      </c>
      <c r="J349" s="42"/>
      <c r="K349" s="42"/>
      <c r="L349" s="42"/>
      <c r="M349" s="42"/>
      <c r="N349" s="42"/>
      <c r="O349" s="42"/>
      <c r="P349" s="42"/>
      <c r="Q349" s="42"/>
      <c r="R349" s="42"/>
      <c r="S349" s="42"/>
      <c r="T349" s="42"/>
      <c r="U349" s="42"/>
      <c r="V349" s="42"/>
      <c r="W349" s="42"/>
      <c r="X349" s="42"/>
      <c r="Y349" s="42"/>
      <c r="Z349" s="42"/>
      <c r="AA349" s="42"/>
      <c r="AB349" s="42"/>
      <c r="AC349" s="90"/>
    </row>
    <row r="350" spans="3:29">
      <c r="C350" s="89"/>
      <c r="D350" s="42"/>
      <c r="F350" s="42"/>
      <c r="G350" s="42"/>
      <c r="H350" s="42"/>
      <c r="I350" s="42"/>
      <c r="J350" s="42"/>
      <c r="K350" s="42"/>
      <c r="L350" s="42"/>
      <c r="M350" s="42"/>
      <c r="N350" s="42"/>
      <c r="O350" s="42"/>
      <c r="P350" s="42"/>
      <c r="Q350" s="42"/>
      <c r="R350" s="42"/>
      <c r="S350" s="42"/>
      <c r="T350" s="42"/>
      <c r="U350" s="42"/>
      <c r="V350" s="42"/>
      <c r="W350" s="42"/>
      <c r="X350" s="42"/>
      <c r="Y350" s="42"/>
      <c r="Z350" s="42"/>
      <c r="AA350" s="42"/>
      <c r="AB350" s="42"/>
      <c r="AC350" s="90"/>
    </row>
    <row r="351" spans="3:29">
      <c r="C351" s="89"/>
      <c r="D351" s="42"/>
      <c r="E351" s="183" t="s">
        <v>49</v>
      </c>
      <c r="F351" s="183"/>
      <c r="G351" s="183"/>
      <c r="H351" s="183"/>
      <c r="I351" s="183"/>
      <c r="J351" s="183"/>
      <c r="K351" s="183"/>
      <c r="L351" s="183"/>
      <c r="M351" s="183"/>
      <c r="N351" s="183"/>
      <c r="O351" s="183"/>
      <c r="P351" s="183"/>
      <c r="Q351" s="183"/>
      <c r="R351" s="183"/>
      <c r="S351" s="183"/>
      <c r="T351" s="183"/>
      <c r="U351" s="183"/>
      <c r="V351" s="183"/>
      <c r="W351" s="183"/>
      <c r="X351" s="183"/>
      <c r="Y351" s="183"/>
      <c r="Z351" s="183"/>
      <c r="AA351" s="183"/>
      <c r="AB351" s="183"/>
      <c r="AC351" s="90"/>
    </row>
    <row r="352" spans="3:29">
      <c r="C352" s="89"/>
      <c r="D352" s="142" t="s">
        <v>10</v>
      </c>
      <c r="E352" s="41">
        <v>1</v>
      </c>
      <c r="F352" s="41">
        <f>E352+1</f>
        <v>2</v>
      </c>
      <c r="G352" s="41">
        <f t="shared" ref="G352:AA352" si="45">F352+1</f>
        <v>3</v>
      </c>
      <c r="H352" s="41">
        <f t="shared" si="45"/>
        <v>4</v>
      </c>
      <c r="I352" s="41">
        <f t="shared" si="45"/>
        <v>5</v>
      </c>
      <c r="J352" s="41">
        <f t="shared" si="45"/>
        <v>6</v>
      </c>
      <c r="K352" s="41">
        <f t="shared" si="45"/>
        <v>7</v>
      </c>
      <c r="L352" s="41">
        <f t="shared" si="45"/>
        <v>8</v>
      </c>
      <c r="M352" s="41">
        <f t="shared" si="45"/>
        <v>9</v>
      </c>
      <c r="N352" s="41">
        <f t="shared" si="45"/>
        <v>10</v>
      </c>
      <c r="O352" s="41">
        <f t="shared" si="45"/>
        <v>11</v>
      </c>
      <c r="P352" s="41">
        <f t="shared" si="45"/>
        <v>12</v>
      </c>
      <c r="Q352" s="41">
        <f t="shared" si="45"/>
        <v>13</v>
      </c>
      <c r="R352" s="41">
        <f t="shared" si="45"/>
        <v>14</v>
      </c>
      <c r="S352" s="41">
        <f t="shared" si="45"/>
        <v>15</v>
      </c>
      <c r="T352" s="41">
        <f t="shared" si="45"/>
        <v>16</v>
      </c>
      <c r="U352" s="41">
        <f t="shared" si="45"/>
        <v>17</v>
      </c>
      <c r="V352" s="41">
        <f t="shared" si="45"/>
        <v>18</v>
      </c>
      <c r="W352" s="41">
        <f t="shared" si="45"/>
        <v>19</v>
      </c>
      <c r="X352" s="41">
        <f t="shared" si="45"/>
        <v>20</v>
      </c>
      <c r="Y352" s="41">
        <f t="shared" si="45"/>
        <v>21</v>
      </c>
      <c r="Z352" s="41">
        <f t="shared" si="45"/>
        <v>22</v>
      </c>
      <c r="AA352" s="41">
        <f t="shared" si="45"/>
        <v>23</v>
      </c>
      <c r="AB352" s="41">
        <f>AA352+1</f>
        <v>24</v>
      </c>
      <c r="AC352" s="90"/>
    </row>
    <row r="353" spans="3:29">
      <c r="C353" s="89"/>
      <c r="D353" s="121">
        <v>1</v>
      </c>
      <c r="E353" s="103">
        <v>0</v>
      </c>
      <c r="F353" s="103">
        <v>0</v>
      </c>
      <c r="G353" s="103">
        <v>0</v>
      </c>
      <c r="H353" s="103">
        <v>0</v>
      </c>
      <c r="I353" s="103">
        <v>0</v>
      </c>
      <c r="J353" s="103">
        <v>0</v>
      </c>
      <c r="K353" s="103">
        <v>0</v>
      </c>
      <c r="L353" s="103">
        <v>0</v>
      </c>
      <c r="M353" s="103">
        <v>1</v>
      </c>
      <c r="N353" s="103">
        <v>1</v>
      </c>
      <c r="O353" s="103">
        <v>1</v>
      </c>
      <c r="P353" s="103">
        <v>1</v>
      </c>
      <c r="Q353" s="103">
        <v>1</v>
      </c>
      <c r="R353" s="103">
        <v>1</v>
      </c>
      <c r="S353" s="103">
        <v>1</v>
      </c>
      <c r="T353" s="103">
        <v>1</v>
      </c>
      <c r="U353" s="103">
        <v>1</v>
      </c>
      <c r="V353" s="103">
        <v>0</v>
      </c>
      <c r="W353" s="103">
        <v>0</v>
      </c>
      <c r="X353" s="103">
        <v>0</v>
      </c>
      <c r="Y353" s="103">
        <v>0</v>
      </c>
      <c r="Z353" s="103">
        <v>0</v>
      </c>
      <c r="AA353" s="103">
        <v>0</v>
      </c>
      <c r="AB353" s="103">
        <v>0</v>
      </c>
      <c r="AC353" s="90"/>
    </row>
    <row r="354" spans="3:29">
      <c r="C354" s="87"/>
      <c r="D354" s="121">
        <f t="shared" ref="D354:D359" si="46">D353+1</f>
        <v>2</v>
      </c>
      <c r="E354" s="103">
        <v>0</v>
      </c>
      <c r="F354" s="103">
        <v>0</v>
      </c>
      <c r="G354" s="103">
        <v>0</v>
      </c>
      <c r="H354" s="103">
        <v>0</v>
      </c>
      <c r="I354" s="103">
        <v>0</v>
      </c>
      <c r="J354" s="103">
        <v>0</v>
      </c>
      <c r="K354" s="103">
        <v>0</v>
      </c>
      <c r="L354" s="103">
        <v>0</v>
      </c>
      <c r="M354" s="103">
        <v>1</v>
      </c>
      <c r="N354" s="103">
        <v>1</v>
      </c>
      <c r="O354" s="103">
        <v>1</v>
      </c>
      <c r="P354" s="103">
        <v>1</v>
      </c>
      <c r="Q354" s="103">
        <v>1</v>
      </c>
      <c r="R354" s="103">
        <v>1</v>
      </c>
      <c r="S354" s="103">
        <v>1</v>
      </c>
      <c r="T354" s="103">
        <v>1</v>
      </c>
      <c r="U354" s="103">
        <v>1</v>
      </c>
      <c r="V354" s="103">
        <v>0</v>
      </c>
      <c r="W354" s="103">
        <v>0</v>
      </c>
      <c r="X354" s="103">
        <v>0</v>
      </c>
      <c r="Y354" s="103">
        <v>0</v>
      </c>
      <c r="Z354" s="103">
        <v>0</v>
      </c>
      <c r="AA354" s="103">
        <v>0</v>
      </c>
      <c r="AB354" s="103">
        <v>0</v>
      </c>
      <c r="AC354" s="90"/>
    </row>
    <row r="355" spans="3:29">
      <c r="C355" s="89"/>
      <c r="D355" s="121">
        <f t="shared" si="46"/>
        <v>3</v>
      </c>
      <c r="E355" s="103">
        <v>0</v>
      </c>
      <c r="F355" s="103">
        <v>0</v>
      </c>
      <c r="G355" s="103">
        <v>0</v>
      </c>
      <c r="H355" s="103">
        <v>0</v>
      </c>
      <c r="I355" s="103">
        <v>0</v>
      </c>
      <c r="J355" s="103">
        <v>0</v>
      </c>
      <c r="K355" s="103">
        <v>0</v>
      </c>
      <c r="L355" s="103">
        <v>0</v>
      </c>
      <c r="M355" s="103">
        <v>0</v>
      </c>
      <c r="N355" s="103">
        <v>0</v>
      </c>
      <c r="O355" s="103">
        <v>0</v>
      </c>
      <c r="P355" s="103">
        <v>0</v>
      </c>
      <c r="Q355" s="103">
        <v>0</v>
      </c>
      <c r="R355" s="103">
        <v>0</v>
      </c>
      <c r="S355" s="103">
        <v>0</v>
      </c>
      <c r="T355" s="103">
        <v>0</v>
      </c>
      <c r="U355" s="103">
        <v>0</v>
      </c>
      <c r="V355" s="103">
        <v>0</v>
      </c>
      <c r="W355" s="103">
        <v>0</v>
      </c>
      <c r="X355" s="103">
        <v>0</v>
      </c>
      <c r="Y355" s="103">
        <v>0</v>
      </c>
      <c r="Z355" s="103">
        <v>0</v>
      </c>
      <c r="AA355" s="103">
        <v>0</v>
      </c>
      <c r="AB355" s="103">
        <v>0</v>
      </c>
      <c r="AC355" s="90"/>
    </row>
    <row r="356" spans="3:29" ht="13.35" customHeight="1">
      <c r="C356" s="89"/>
      <c r="D356" s="121">
        <f t="shared" si="46"/>
        <v>4</v>
      </c>
      <c r="E356" s="103">
        <v>0</v>
      </c>
      <c r="F356" s="103">
        <v>0</v>
      </c>
      <c r="G356" s="103">
        <v>0</v>
      </c>
      <c r="H356" s="103">
        <v>0</v>
      </c>
      <c r="I356" s="103">
        <v>0</v>
      </c>
      <c r="J356" s="103">
        <v>0</v>
      </c>
      <c r="K356" s="103">
        <v>0</v>
      </c>
      <c r="L356" s="103">
        <v>0</v>
      </c>
      <c r="M356" s="103">
        <v>1</v>
      </c>
      <c r="N356" s="103">
        <v>1</v>
      </c>
      <c r="O356" s="103">
        <v>1</v>
      </c>
      <c r="P356" s="103">
        <v>1</v>
      </c>
      <c r="Q356" s="103">
        <v>1</v>
      </c>
      <c r="R356" s="103">
        <v>1</v>
      </c>
      <c r="S356" s="103">
        <v>1</v>
      </c>
      <c r="T356" s="103">
        <v>1</v>
      </c>
      <c r="U356" s="103">
        <v>1</v>
      </c>
      <c r="V356" s="103">
        <v>0</v>
      </c>
      <c r="W356" s="103">
        <v>0</v>
      </c>
      <c r="X356" s="103">
        <v>0</v>
      </c>
      <c r="Y356" s="103">
        <v>0</v>
      </c>
      <c r="Z356" s="103">
        <v>0</v>
      </c>
      <c r="AA356" s="103">
        <v>0</v>
      </c>
      <c r="AB356" s="103">
        <v>0</v>
      </c>
      <c r="AC356" s="90"/>
    </row>
    <row r="357" spans="3:29" ht="13.35" customHeight="1">
      <c r="C357" s="89"/>
      <c r="D357" s="121">
        <f t="shared" si="46"/>
        <v>5</v>
      </c>
      <c r="E357" s="103">
        <v>0</v>
      </c>
      <c r="F357" s="103">
        <v>0</v>
      </c>
      <c r="G357" s="103">
        <v>0</v>
      </c>
      <c r="H357" s="103">
        <v>0</v>
      </c>
      <c r="I357" s="103">
        <v>0</v>
      </c>
      <c r="J357" s="103">
        <v>0</v>
      </c>
      <c r="K357" s="103">
        <v>0</v>
      </c>
      <c r="L357" s="103">
        <v>0</v>
      </c>
      <c r="M357" s="103">
        <v>1</v>
      </c>
      <c r="N357" s="103">
        <v>1</v>
      </c>
      <c r="O357" s="103">
        <v>1</v>
      </c>
      <c r="P357" s="103">
        <v>1</v>
      </c>
      <c r="Q357" s="103">
        <v>1</v>
      </c>
      <c r="R357" s="103">
        <v>1</v>
      </c>
      <c r="S357" s="103">
        <v>1</v>
      </c>
      <c r="T357" s="103">
        <v>1</v>
      </c>
      <c r="U357" s="103">
        <v>1</v>
      </c>
      <c r="V357" s="103">
        <v>0</v>
      </c>
      <c r="W357" s="103">
        <v>0</v>
      </c>
      <c r="X357" s="103">
        <v>0</v>
      </c>
      <c r="Y357" s="103">
        <v>0</v>
      </c>
      <c r="Z357" s="103">
        <v>0</v>
      </c>
      <c r="AA357" s="103">
        <v>0</v>
      </c>
      <c r="AB357" s="103">
        <v>0</v>
      </c>
      <c r="AC357" s="90"/>
    </row>
    <row r="358" spans="3:29" ht="13.35" customHeight="1">
      <c r="C358" s="89"/>
      <c r="D358" s="121">
        <f t="shared" si="46"/>
        <v>6</v>
      </c>
      <c r="E358" s="103">
        <v>0</v>
      </c>
      <c r="F358" s="103">
        <v>0</v>
      </c>
      <c r="G358" s="103">
        <v>0</v>
      </c>
      <c r="H358" s="103">
        <v>0</v>
      </c>
      <c r="I358" s="103">
        <v>0</v>
      </c>
      <c r="J358" s="103">
        <v>0</v>
      </c>
      <c r="K358" s="103">
        <v>0</v>
      </c>
      <c r="L358" s="103">
        <v>0</v>
      </c>
      <c r="M358" s="103">
        <v>0</v>
      </c>
      <c r="N358" s="103">
        <v>0</v>
      </c>
      <c r="O358" s="103">
        <v>0</v>
      </c>
      <c r="P358" s="103">
        <v>0</v>
      </c>
      <c r="Q358" s="103">
        <v>0</v>
      </c>
      <c r="R358" s="103">
        <v>0</v>
      </c>
      <c r="S358" s="103">
        <v>0</v>
      </c>
      <c r="T358" s="103">
        <v>0</v>
      </c>
      <c r="U358" s="103">
        <v>0</v>
      </c>
      <c r="V358" s="103">
        <v>0</v>
      </c>
      <c r="W358" s="103">
        <v>0</v>
      </c>
      <c r="X358" s="103">
        <v>0</v>
      </c>
      <c r="Y358" s="103">
        <v>0</v>
      </c>
      <c r="Z358" s="103">
        <v>0</v>
      </c>
      <c r="AA358" s="103">
        <v>0</v>
      </c>
      <c r="AB358" s="103">
        <v>0</v>
      </c>
      <c r="AC358" s="90"/>
    </row>
    <row r="359" spans="3:29">
      <c r="C359" s="89"/>
      <c r="D359" s="121">
        <f t="shared" si="46"/>
        <v>7</v>
      </c>
      <c r="E359" s="103">
        <v>0</v>
      </c>
      <c r="F359" s="103">
        <v>0</v>
      </c>
      <c r="G359" s="103">
        <v>0</v>
      </c>
      <c r="H359" s="103">
        <v>0</v>
      </c>
      <c r="I359" s="103">
        <v>0</v>
      </c>
      <c r="J359" s="103">
        <v>0</v>
      </c>
      <c r="K359" s="103">
        <v>0</v>
      </c>
      <c r="L359" s="103">
        <v>0</v>
      </c>
      <c r="M359" s="103">
        <v>0</v>
      </c>
      <c r="N359" s="103">
        <v>0</v>
      </c>
      <c r="O359" s="103">
        <v>0</v>
      </c>
      <c r="P359" s="103">
        <v>0</v>
      </c>
      <c r="Q359" s="103">
        <v>0</v>
      </c>
      <c r="R359" s="103">
        <v>0</v>
      </c>
      <c r="S359" s="103">
        <v>0</v>
      </c>
      <c r="T359" s="103">
        <v>0</v>
      </c>
      <c r="U359" s="103">
        <v>0</v>
      </c>
      <c r="V359" s="103">
        <v>0</v>
      </c>
      <c r="W359" s="103">
        <v>0</v>
      </c>
      <c r="X359" s="103">
        <v>0</v>
      </c>
      <c r="Y359" s="103">
        <v>0</v>
      </c>
      <c r="Z359" s="103">
        <v>0</v>
      </c>
      <c r="AA359" s="103">
        <v>0</v>
      </c>
      <c r="AB359" s="103">
        <v>0</v>
      </c>
      <c r="AC359" s="90"/>
    </row>
    <row r="360" spans="3:29">
      <c r="C360" s="89"/>
      <c r="F360" s="42"/>
      <c r="G360" s="42"/>
      <c r="H360" s="42"/>
      <c r="I360" s="42"/>
      <c r="J360" s="42"/>
      <c r="K360" s="42"/>
      <c r="L360" s="42"/>
      <c r="M360" s="42"/>
      <c r="N360" s="42"/>
      <c r="O360" s="42"/>
      <c r="P360" s="42"/>
      <c r="Q360" s="42"/>
      <c r="R360" s="42"/>
      <c r="S360" s="42"/>
      <c r="T360" s="42"/>
      <c r="U360" s="42"/>
      <c r="V360" s="42"/>
      <c r="W360" s="42"/>
      <c r="X360" s="42"/>
      <c r="Y360" s="42"/>
      <c r="Z360" s="42"/>
      <c r="AA360" s="42"/>
      <c r="AB360" s="42"/>
      <c r="AC360" s="90"/>
    </row>
    <row r="361" spans="3:29" ht="13.5" customHeight="1">
      <c r="C361" s="89"/>
      <c r="E361" s="183" t="s">
        <v>42</v>
      </c>
      <c r="F361" s="183"/>
      <c r="G361" s="183"/>
      <c r="H361" s="183"/>
      <c r="I361" s="183"/>
      <c r="J361" s="183"/>
      <c r="K361" s="183"/>
      <c r="L361" s="183"/>
      <c r="M361" s="183"/>
      <c r="N361" s="183"/>
      <c r="O361" s="183"/>
      <c r="P361" s="183"/>
      <c r="Q361" s="42"/>
      <c r="R361" s="42"/>
      <c r="S361" s="42"/>
      <c r="T361" s="42"/>
      <c r="U361" s="42"/>
      <c r="V361" s="42"/>
      <c r="W361" s="42"/>
      <c r="X361" s="42"/>
      <c r="Y361" s="42"/>
      <c r="Z361" s="42"/>
      <c r="AA361" s="42"/>
      <c r="AB361" s="42"/>
      <c r="AC361" s="90"/>
    </row>
    <row r="362" spans="3:29" ht="13.5" customHeight="1">
      <c r="C362" s="89"/>
      <c r="D362" s="142" t="s">
        <v>186</v>
      </c>
      <c r="E362" s="48">
        <v>1</v>
      </c>
      <c r="F362" s="41">
        <f>E362+1</f>
        <v>2</v>
      </c>
      <c r="G362" s="41">
        <f t="shared" ref="G362:P362" si="47">F362+1</f>
        <v>3</v>
      </c>
      <c r="H362" s="41">
        <f t="shared" si="47"/>
        <v>4</v>
      </c>
      <c r="I362" s="41">
        <f t="shared" si="47"/>
        <v>5</v>
      </c>
      <c r="J362" s="41">
        <f t="shared" si="47"/>
        <v>6</v>
      </c>
      <c r="K362" s="41">
        <f t="shared" si="47"/>
        <v>7</v>
      </c>
      <c r="L362" s="41">
        <f t="shared" si="47"/>
        <v>8</v>
      </c>
      <c r="M362" s="41">
        <f t="shared" si="47"/>
        <v>9</v>
      </c>
      <c r="N362" s="41">
        <f t="shared" si="47"/>
        <v>10</v>
      </c>
      <c r="O362" s="41">
        <f t="shared" si="47"/>
        <v>11</v>
      </c>
      <c r="P362" s="41">
        <f t="shared" si="47"/>
        <v>12</v>
      </c>
      <c r="Q362" s="42"/>
      <c r="R362" s="42"/>
      <c r="S362" s="42"/>
      <c r="T362" s="42"/>
      <c r="U362" s="42"/>
      <c r="V362" s="42"/>
      <c r="W362" s="42"/>
      <c r="X362" s="42"/>
      <c r="Y362" s="42"/>
      <c r="Z362" s="42"/>
      <c r="AA362" s="42"/>
      <c r="AB362" s="42"/>
      <c r="AC362" s="90"/>
    </row>
    <row r="363" spans="3:29">
      <c r="C363" s="89"/>
      <c r="D363" s="121">
        <v>1</v>
      </c>
      <c r="E363" s="35">
        <v>0</v>
      </c>
      <c r="F363" s="35">
        <v>0</v>
      </c>
      <c r="G363" s="35">
        <v>1</v>
      </c>
      <c r="H363" s="35">
        <v>1</v>
      </c>
      <c r="I363" s="35">
        <v>1</v>
      </c>
      <c r="J363" s="35">
        <v>1</v>
      </c>
      <c r="K363" s="35">
        <v>0.5</v>
      </c>
      <c r="L363" s="35">
        <v>0.5</v>
      </c>
      <c r="M363" s="35">
        <v>1</v>
      </c>
      <c r="N363" s="35">
        <v>1</v>
      </c>
      <c r="O363" s="35">
        <v>0</v>
      </c>
      <c r="P363" s="35">
        <v>1</v>
      </c>
      <c r="Q363" s="42"/>
      <c r="R363" s="42"/>
      <c r="S363" s="42"/>
      <c r="T363" s="42"/>
      <c r="U363" s="42"/>
      <c r="V363" s="42"/>
      <c r="W363" s="42"/>
      <c r="X363" s="42"/>
      <c r="Y363" s="42"/>
      <c r="Z363" s="42"/>
      <c r="AA363" s="42"/>
      <c r="AB363" s="42"/>
      <c r="AC363" s="90"/>
    </row>
    <row r="364" spans="3:29">
      <c r="C364" s="89"/>
      <c r="D364" s="121">
        <v>2</v>
      </c>
      <c r="E364" s="45">
        <v>1</v>
      </c>
      <c r="F364" s="35">
        <v>0</v>
      </c>
      <c r="G364" s="35">
        <v>1</v>
      </c>
      <c r="H364" s="35">
        <v>0</v>
      </c>
      <c r="I364" s="35">
        <v>1</v>
      </c>
      <c r="J364" s="35">
        <v>1</v>
      </c>
      <c r="K364" s="35">
        <v>0.5</v>
      </c>
      <c r="L364" s="35">
        <v>0.5</v>
      </c>
      <c r="M364" s="35">
        <v>1</v>
      </c>
      <c r="N364" s="35">
        <v>1</v>
      </c>
      <c r="O364" s="35">
        <v>1</v>
      </c>
      <c r="P364" s="35">
        <v>1</v>
      </c>
      <c r="Q364" s="42"/>
      <c r="R364" s="42"/>
      <c r="S364" s="42"/>
      <c r="T364" s="42"/>
      <c r="U364" s="42"/>
      <c r="V364" s="42"/>
      <c r="W364" s="42"/>
      <c r="X364" s="42"/>
      <c r="Y364" s="42"/>
      <c r="Z364" s="42"/>
      <c r="AA364" s="42"/>
      <c r="AB364" s="42"/>
      <c r="AC364" s="90"/>
    </row>
    <row r="365" spans="3:29">
      <c r="C365" s="89"/>
      <c r="D365" s="121">
        <v>3</v>
      </c>
      <c r="E365" s="45">
        <v>1</v>
      </c>
      <c r="F365" s="35">
        <v>1</v>
      </c>
      <c r="G365" s="35">
        <v>1</v>
      </c>
      <c r="H365" s="35">
        <v>0</v>
      </c>
      <c r="I365" s="35">
        <v>1</v>
      </c>
      <c r="J365" s="35">
        <v>1</v>
      </c>
      <c r="K365" s="35">
        <v>0.5</v>
      </c>
      <c r="L365" s="35">
        <v>0.5</v>
      </c>
      <c r="M365" s="35">
        <v>1</v>
      </c>
      <c r="N365" s="35">
        <v>1</v>
      </c>
      <c r="O365" s="35">
        <v>1</v>
      </c>
      <c r="P365" s="35">
        <v>1</v>
      </c>
      <c r="Q365" s="42"/>
      <c r="R365" s="42"/>
      <c r="S365" s="42"/>
      <c r="T365" s="42"/>
      <c r="U365" s="42"/>
      <c r="V365" s="42"/>
      <c r="W365" s="42"/>
      <c r="X365" s="42"/>
      <c r="Y365" s="42"/>
      <c r="Z365" s="42"/>
      <c r="AA365" s="42"/>
      <c r="AB365" s="42"/>
      <c r="AC365" s="90"/>
    </row>
    <row r="366" spans="3:29">
      <c r="C366" s="89"/>
      <c r="D366" s="121">
        <v>4</v>
      </c>
      <c r="E366" s="45">
        <v>1</v>
      </c>
      <c r="F366" s="35">
        <v>1</v>
      </c>
      <c r="G366" s="35">
        <v>1</v>
      </c>
      <c r="H366" s="35">
        <v>1</v>
      </c>
      <c r="I366" s="35">
        <v>1</v>
      </c>
      <c r="J366" s="35">
        <v>1</v>
      </c>
      <c r="K366" s="35">
        <v>0.5</v>
      </c>
      <c r="L366" s="35">
        <v>0.5</v>
      </c>
      <c r="M366" s="35">
        <v>1</v>
      </c>
      <c r="N366" s="35">
        <v>0</v>
      </c>
      <c r="O366" s="35">
        <v>1</v>
      </c>
      <c r="P366" s="35">
        <v>0</v>
      </c>
      <c r="Q366" s="42"/>
      <c r="R366" s="42"/>
      <c r="S366" s="42"/>
      <c r="T366" s="42"/>
      <c r="U366" s="42"/>
      <c r="V366" s="42"/>
      <c r="W366" s="42"/>
      <c r="X366" s="42"/>
      <c r="Y366" s="42"/>
      <c r="Z366" s="42"/>
      <c r="AA366" s="42"/>
      <c r="AB366" s="42"/>
      <c r="AC366" s="90"/>
    </row>
    <row r="367" spans="3:29">
      <c r="C367" s="89"/>
      <c r="D367" s="121">
        <v>5</v>
      </c>
      <c r="F367" s="42"/>
      <c r="G367" s="35">
        <v>1</v>
      </c>
      <c r="H367" s="42"/>
      <c r="I367" s="35">
        <v>1</v>
      </c>
      <c r="J367" s="42"/>
      <c r="K367" s="42"/>
      <c r="L367" s="35">
        <v>0.5</v>
      </c>
      <c r="M367" s="42"/>
      <c r="N367" s="42"/>
      <c r="O367" s="35">
        <v>1</v>
      </c>
      <c r="P367" s="42"/>
      <c r="Q367" s="42"/>
      <c r="R367" s="42"/>
      <c r="S367" s="42"/>
      <c r="T367" s="42"/>
      <c r="U367" s="42"/>
      <c r="V367" s="42"/>
      <c r="W367" s="42"/>
      <c r="X367" s="42"/>
      <c r="Y367" s="42"/>
      <c r="Z367" s="42"/>
      <c r="AA367" s="42"/>
      <c r="AB367" s="42"/>
      <c r="AC367" s="90"/>
    </row>
    <row r="368" spans="3:29">
      <c r="C368" s="89"/>
      <c r="D368" s="53"/>
      <c r="E368" s="53"/>
      <c r="F368" s="53"/>
      <c r="G368" s="53"/>
      <c r="H368" s="53"/>
      <c r="I368" s="53"/>
      <c r="J368" s="53"/>
      <c r="K368" s="53"/>
      <c r="L368" s="53"/>
      <c r="M368" s="53"/>
      <c r="N368" s="53"/>
      <c r="O368" s="53"/>
      <c r="P368" s="53"/>
      <c r="Q368" s="53"/>
      <c r="R368" s="53"/>
      <c r="S368" s="53"/>
      <c r="T368" s="53"/>
      <c r="U368" s="53"/>
      <c r="V368" s="53"/>
      <c r="W368" s="53"/>
      <c r="X368" s="53"/>
      <c r="Y368" s="53"/>
      <c r="Z368" s="53"/>
      <c r="AA368" s="53"/>
      <c r="AB368" s="53"/>
      <c r="AC368" s="90"/>
    </row>
    <row r="369" spans="3:29">
      <c r="C369" s="24"/>
      <c r="AC369" s="25"/>
    </row>
    <row r="370" spans="3:29">
      <c r="C370" s="89"/>
      <c r="D370" s="197" t="s">
        <v>81</v>
      </c>
      <c r="E370" s="197"/>
      <c r="F370" s="197"/>
      <c r="G370" s="197"/>
      <c r="H370" s="197"/>
      <c r="I370" s="197"/>
      <c r="J370" s="197"/>
      <c r="K370" s="197"/>
      <c r="L370" s="197"/>
      <c r="M370" s="197"/>
      <c r="N370" s="197"/>
      <c r="O370" s="197"/>
      <c r="P370" s="197"/>
      <c r="Q370" s="197"/>
      <c r="R370" s="197"/>
      <c r="S370" s="197"/>
      <c r="T370" s="197"/>
      <c r="U370" s="197"/>
      <c r="V370" s="197"/>
      <c r="W370" s="197"/>
      <c r="X370" s="197"/>
      <c r="Y370" s="197"/>
      <c r="Z370" s="197"/>
      <c r="AA370" s="197"/>
      <c r="AB370" s="197"/>
      <c r="AC370" s="90"/>
    </row>
    <row r="371" spans="3:29">
      <c r="C371" s="89"/>
      <c r="D371" s="43"/>
      <c r="E371" s="43"/>
      <c r="F371" s="43"/>
      <c r="G371" s="43"/>
      <c r="H371" s="43"/>
      <c r="I371" s="43"/>
      <c r="J371" s="43"/>
      <c r="K371" s="43"/>
      <c r="L371" s="43"/>
      <c r="M371" s="43"/>
      <c r="N371" s="43"/>
      <c r="O371" s="43"/>
      <c r="P371" s="43"/>
      <c r="Q371" s="43"/>
      <c r="R371" s="43"/>
      <c r="S371" s="43"/>
      <c r="T371" s="43"/>
      <c r="U371" s="43"/>
      <c r="V371" s="43"/>
      <c r="W371" s="43"/>
      <c r="X371" s="43"/>
      <c r="Y371" s="43"/>
      <c r="Z371" s="43"/>
      <c r="AA371" s="43"/>
      <c r="AB371" s="43"/>
      <c r="AC371" s="90"/>
    </row>
    <row r="372" spans="3:29">
      <c r="C372" s="89"/>
      <c r="D372" s="91" t="s">
        <v>30</v>
      </c>
      <c r="E372" s="175" t="s">
        <v>77</v>
      </c>
      <c r="F372" s="175"/>
      <c r="G372" s="175"/>
      <c r="H372" s="175"/>
      <c r="I372" s="42" t="s">
        <v>2</v>
      </c>
      <c r="J372" s="42"/>
      <c r="K372" s="42"/>
      <c r="L372" s="42"/>
      <c r="M372" s="42"/>
      <c r="N372" s="42"/>
      <c r="O372" s="42"/>
      <c r="P372" s="42"/>
      <c r="Q372" s="42"/>
      <c r="R372" s="42"/>
      <c r="S372" s="42"/>
      <c r="T372" s="42"/>
      <c r="U372" s="42"/>
      <c r="V372" s="42"/>
      <c r="W372" s="42"/>
      <c r="X372" s="42"/>
      <c r="Y372" s="42"/>
      <c r="Z372" s="42"/>
      <c r="AA372" s="42"/>
      <c r="AB372" s="42"/>
      <c r="AC372" s="90"/>
    </row>
    <row r="373" spans="3:29">
      <c r="C373" s="89"/>
      <c r="D373" s="91" t="s">
        <v>71</v>
      </c>
      <c r="E373" s="51">
        <v>0.05</v>
      </c>
      <c r="F373" s="189" t="s">
        <v>32</v>
      </c>
      <c r="G373" s="189"/>
      <c r="H373" s="189"/>
      <c r="I373" s="189"/>
      <c r="J373" s="189"/>
      <c r="K373" s="189"/>
      <c r="L373" s="189"/>
      <c r="M373" s="189"/>
      <c r="N373" s="189"/>
      <c r="O373" s="189"/>
      <c r="P373" s="189"/>
      <c r="Q373" s="189"/>
      <c r="R373" s="189"/>
      <c r="S373" s="189"/>
      <c r="T373" s="189"/>
      <c r="U373" s="189"/>
      <c r="V373" s="189"/>
      <c r="W373" s="189"/>
      <c r="X373" s="189"/>
      <c r="Y373" s="42"/>
      <c r="Z373" s="42"/>
      <c r="AA373" s="42"/>
      <c r="AB373" s="42"/>
      <c r="AC373" s="90"/>
    </row>
    <row r="374" spans="3:29">
      <c r="C374" s="89"/>
      <c r="D374" s="42"/>
      <c r="E374" s="52"/>
      <c r="F374" s="190" t="s">
        <v>33</v>
      </c>
      <c r="G374" s="190"/>
      <c r="H374" s="190"/>
      <c r="I374" s="190"/>
      <c r="J374" s="190"/>
      <c r="K374" s="190"/>
      <c r="L374" s="190"/>
      <c r="M374" s="190"/>
      <c r="N374" s="190"/>
      <c r="O374" s="190"/>
      <c r="P374" s="190"/>
      <c r="Q374" s="190"/>
      <c r="R374" s="190"/>
      <c r="S374" s="190"/>
      <c r="T374" s="190"/>
      <c r="U374" s="190"/>
      <c r="V374" s="190"/>
      <c r="W374" s="190"/>
      <c r="X374" s="190"/>
      <c r="Y374" s="42"/>
      <c r="Z374" s="42"/>
      <c r="AA374" s="42"/>
      <c r="AB374" s="42"/>
      <c r="AC374" s="90"/>
    </row>
    <row r="375" spans="3:29">
      <c r="C375" s="89"/>
      <c r="D375" s="196" t="s">
        <v>34</v>
      </c>
      <c r="E375" s="196"/>
      <c r="F375" s="196"/>
      <c r="G375" s="196"/>
      <c r="H375" s="196"/>
      <c r="I375" s="196"/>
      <c r="J375" s="196"/>
      <c r="K375" s="196"/>
      <c r="L375" s="196"/>
      <c r="M375" s="196"/>
      <c r="N375" s="196"/>
      <c r="O375" s="196"/>
      <c r="P375" s="196"/>
      <c r="Q375" s="196"/>
      <c r="R375" s="196"/>
      <c r="S375" s="196"/>
      <c r="T375" s="196"/>
      <c r="U375" s="196"/>
      <c r="V375" s="196"/>
      <c r="W375" s="196"/>
      <c r="X375" s="196"/>
      <c r="Y375" s="196"/>
      <c r="Z375" s="196"/>
      <c r="AA375" s="196"/>
      <c r="AB375" s="196"/>
      <c r="AC375" s="90"/>
    </row>
    <row r="376" spans="3:29">
      <c r="C376" s="89"/>
      <c r="D376" s="42"/>
      <c r="F376" s="83"/>
      <c r="G376" s="83"/>
      <c r="H376" s="83"/>
      <c r="I376" s="83"/>
      <c r="J376" s="83"/>
      <c r="K376" s="83"/>
      <c r="L376" s="83"/>
      <c r="M376" s="83"/>
      <c r="N376" s="83"/>
      <c r="O376" s="83"/>
      <c r="P376" s="83"/>
      <c r="Q376" s="83"/>
      <c r="R376" s="83"/>
      <c r="S376" s="83"/>
      <c r="T376" s="83"/>
      <c r="U376" s="83"/>
      <c r="V376" s="83"/>
      <c r="W376" s="83"/>
      <c r="X376" s="83"/>
      <c r="Y376" s="42"/>
      <c r="Z376" s="42"/>
      <c r="AA376" s="42"/>
      <c r="AB376" s="42"/>
      <c r="AC376" s="90"/>
    </row>
    <row r="377" spans="3:29">
      <c r="C377" s="89"/>
      <c r="D377" s="91" t="s">
        <v>35</v>
      </c>
      <c r="E377" s="35">
        <v>0.42</v>
      </c>
      <c r="F377" s="42" t="s">
        <v>72</v>
      </c>
      <c r="G377" s="42"/>
      <c r="H377" s="42"/>
      <c r="I377" s="42" t="s">
        <v>73</v>
      </c>
      <c r="J377" s="42"/>
      <c r="K377" s="42"/>
      <c r="L377" s="42"/>
      <c r="M377" s="42"/>
      <c r="N377" s="42"/>
      <c r="O377" s="42"/>
      <c r="P377" s="42"/>
      <c r="Q377" s="42"/>
      <c r="R377" s="42"/>
      <c r="S377" s="42"/>
      <c r="T377" s="42"/>
      <c r="U377" s="42"/>
      <c r="V377" s="42"/>
      <c r="W377" s="42"/>
      <c r="X377" s="42"/>
      <c r="Y377" s="42"/>
      <c r="Z377" s="42"/>
      <c r="AA377" s="42"/>
      <c r="AB377" s="42"/>
      <c r="AC377" s="90"/>
    </row>
    <row r="378" spans="3:29">
      <c r="C378" s="89"/>
      <c r="D378" s="42"/>
      <c r="E378" s="41">
        <v>90</v>
      </c>
      <c r="F378" s="42" t="s">
        <v>85</v>
      </c>
      <c r="G378" s="42"/>
      <c r="H378" s="42"/>
      <c r="I378" s="42" t="s">
        <v>61</v>
      </c>
      <c r="J378" s="42"/>
      <c r="K378" s="42"/>
      <c r="L378" s="42"/>
      <c r="M378" s="42"/>
      <c r="N378" s="42"/>
      <c r="O378" s="42"/>
      <c r="P378" s="42"/>
      <c r="Q378" s="42"/>
      <c r="R378" s="42"/>
      <c r="S378" s="42"/>
      <c r="T378" s="42"/>
      <c r="U378" s="42"/>
      <c r="V378" s="42"/>
      <c r="W378" s="42"/>
      <c r="X378" s="42"/>
      <c r="Y378" s="42"/>
      <c r="Z378" s="42"/>
      <c r="AA378" s="42"/>
      <c r="AB378" s="42"/>
      <c r="AC378" s="90"/>
    </row>
    <row r="379" spans="3:29">
      <c r="C379" s="89"/>
      <c r="D379" s="42"/>
      <c r="E379" s="41">
        <v>5.5E-2</v>
      </c>
      <c r="F379" s="42" t="s">
        <v>86</v>
      </c>
      <c r="G379" s="42"/>
      <c r="H379" s="42"/>
      <c r="I379" s="42" t="s">
        <v>62</v>
      </c>
      <c r="J379" s="42"/>
      <c r="K379" s="42"/>
      <c r="L379" s="42"/>
      <c r="M379" s="42"/>
      <c r="N379" s="42"/>
      <c r="O379" s="42"/>
      <c r="P379" s="42"/>
      <c r="Q379" s="42"/>
      <c r="R379" s="42"/>
      <c r="S379" s="42"/>
      <c r="T379" s="42"/>
      <c r="U379" s="42"/>
      <c r="V379" s="42"/>
      <c r="W379" s="42"/>
      <c r="X379" s="42"/>
      <c r="Y379" s="42"/>
      <c r="Z379" s="42"/>
      <c r="AA379" s="42"/>
      <c r="AB379" s="42"/>
      <c r="AC379" s="90"/>
    </row>
    <row r="380" spans="3:29">
      <c r="C380" s="89"/>
      <c r="D380" s="42"/>
      <c r="F380" s="42"/>
      <c r="G380" s="42"/>
      <c r="H380" s="42"/>
      <c r="I380" s="42"/>
      <c r="J380" s="42"/>
      <c r="K380" s="42"/>
      <c r="L380" s="42"/>
      <c r="M380" s="42"/>
      <c r="N380" s="42"/>
      <c r="O380" s="42"/>
      <c r="P380" s="42"/>
      <c r="Q380" s="42"/>
      <c r="R380" s="42"/>
      <c r="S380" s="42"/>
      <c r="T380" s="42"/>
      <c r="U380" s="42"/>
      <c r="V380" s="42"/>
      <c r="W380" s="42"/>
      <c r="X380" s="42"/>
      <c r="Y380" s="42"/>
      <c r="Z380" s="42"/>
      <c r="AA380" s="42"/>
      <c r="AB380" s="42"/>
      <c r="AC380" s="90"/>
    </row>
    <row r="381" spans="3:29">
      <c r="C381" s="89"/>
      <c r="D381" s="42"/>
      <c r="E381" s="183" t="s">
        <v>78</v>
      </c>
      <c r="F381" s="183"/>
      <c r="G381" s="183"/>
      <c r="H381" s="183"/>
      <c r="I381" s="183"/>
      <c r="J381" s="183"/>
      <c r="K381" s="183"/>
      <c r="L381" s="183"/>
      <c r="M381" s="183"/>
      <c r="N381" s="183"/>
      <c r="O381" s="183"/>
      <c r="P381" s="183"/>
      <c r="Q381" s="183"/>
      <c r="R381" s="183"/>
      <c r="S381" s="183"/>
      <c r="T381" s="183"/>
      <c r="U381" s="183"/>
      <c r="V381" s="183"/>
      <c r="W381" s="183"/>
      <c r="X381" s="183"/>
      <c r="Y381" s="183"/>
      <c r="Z381" s="183"/>
      <c r="AA381" s="183"/>
      <c r="AB381" s="183"/>
      <c r="AC381" s="90"/>
    </row>
    <row r="382" spans="3:29">
      <c r="C382" s="89"/>
      <c r="D382" s="142" t="s">
        <v>10</v>
      </c>
      <c r="E382" s="41">
        <v>1</v>
      </c>
      <c r="F382" s="41">
        <f>E382+1</f>
        <v>2</v>
      </c>
      <c r="G382" s="41">
        <f t="shared" ref="G382:AA382" si="48">F382+1</f>
        <v>3</v>
      </c>
      <c r="H382" s="41">
        <f t="shared" si="48"/>
        <v>4</v>
      </c>
      <c r="I382" s="41">
        <f t="shared" si="48"/>
        <v>5</v>
      </c>
      <c r="J382" s="41">
        <f t="shared" si="48"/>
        <v>6</v>
      </c>
      <c r="K382" s="41">
        <f t="shared" si="48"/>
        <v>7</v>
      </c>
      <c r="L382" s="41">
        <f t="shared" si="48"/>
        <v>8</v>
      </c>
      <c r="M382" s="41">
        <f t="shared" si="48"/>
        <v>9</v>
      </c>
      <c r="N382" s="41">
        <f t="shared" si="48"/>
        <v>10</v>
      </c>
      <c r="O382" s="41">
        <f t="shared" si="48"/>
        <v>11</v>
      </c>
      <c r="P382" s="41">
        <f t="shared" si="48"/>
        <v>12</v>
      </c>
      <c r="Q382" s="41">
        <f t="shared" si="48"/>
        <v>13</v>
      </c>
      <c r="R382" s="41">
        <f t="shared" si="48"/>
        <v>14</v>
      </c>
      <c r="S382" s="41">
        <f t="shared" si="48"/>
        <v>15</v>
      </c>
      <c r="T382" s="41">
        <f t="shared" si="48"/>
        <v>16</v>
      </c>
      <c r="U382" s="41">
        <f t="shared" si="48"/>
        <v>17</v>
      </c>
      <c r="V382" s="41">
        <f t="shared" si="48"/>
        <v>18</v>
      </c>
      <c r="W382" s="41">
        <f t="shared" si="48"/>
        <v>19</v>
      </c>
      <c r="X382" s="41">
        <f t="shared" si="48"/>
        <v>20</v>
      </c>
      <c r="Y382" s="41">
        <f t="shared" si="48"/>
        <v>21</v>
      </c>
      <c r="Z382" s="41">
        <f t="shared" si="48"/>
        <v>22</v>
      </c>
      <c r="AA382" s="41">
        <f t="shared" si="48"/>
        <v>23</v>
      </c>
      <c r="AB382" s="41">
        <f>AA382+1</f>
        <v>24</v>
      </c>
      <c r="AC382" s="90"/>
    </row>
    <row r="383" spans="3:29">
      <c r="C383" s="89"/>
      <c r="D383" s="121">
        <v>1</v>
      </c>
      <c r="E383" s="35">
        <v>0</v>
      </c>
      <c r="F383" s="35">
        <v>0</v>
      </c>
      <c r="G383" s="35">
        <v>0</v>
      </c>
      <c r="H383" s="35">
        <v>0</v>
      </c>
      <c r="I383" s="35">
        <v>0</v>
      </c>
      <c r="J383" s="35">
        <v>0</v>
      </c>
      <c r="K383" s="35">
        <v>0</v>
      </c>
      <c r="L383" s="35">
        <v>0</v>
      </c>
      <c r="M383" s="35">
        <v>0</v>
      </c>
      <c r="N383" s="35">
        <v>0.25</v>
      </c>
      <c r="O383" s="35">
        <v>0.5</v>
      </c>
      <c r="P383" s="35">
        <v>0.5</v>
      </c>
      <c r="Q383" s="35">
        <v>0.25</v>
      </c>
      <c r="R383" s="35">
        <v>0.25</v>
      </c>
      <c r="S383" s="35">
        <v>0.5</v>
      </c>
      <c r="T383" s="35">
        <v>0.5</v>
      </c>
      <c r="U383" s="35">
        <v>0.5</v>
      </c>
      <c r="V383" s="35">
        <v>0</v>
      </c>
      <c r="W383" s="35">
        <v>0</v>
      </c>
      <c r="X383" s="35">
        <v>0</v>
      </c>
      <c r="Y383" s="35">
        <v>0</v>
      </c>
      <c r="Z383" s="35">
        <v>0</v>
      </c>
      <c r="AA383" s="35">
        <v>0</v>
      </c>
      <c r="AB383" s="35">
        <v>0</v>
      </c>
      <c r="AC383" s="90"/>
    </row>
    <row r="384" spans="3:29">
      <c r="C384" s="89"/>
      <c r="D384" s="121">
        <f t="shared" ref="D384:D389" si="49">D383+1</f>
        <v>2</v>
      </c>
      <c r="E384" s="35">
        <v>0</v>
      </c>
      <c r="F384" s="35">
        <v>0</v>
      </c>
      <c r="G384" s="35">
        <v>0</v>
      </c>
      <c r="H384" s="35">
        <v>0</v>
      </c>
      <c r="I384" s="35">
        <v>0</v>
      </c>
      <c r="J384" s="35">
        <v>0</v>
      </c>
      <c r="K384" s="35">
        <v>0</v>
      </c>
      <c r="L384" s="35">
        <v>0</v>
      </c>
      <c r="M384" s="35">
        <v>0</v>
      </c>
      <c r="N384" s="35">
        <v>0.25</v>
      </c>
      <c r="O384" s="35">
        <v>0.5</v>
      </c>
      <c r="P384" s="35">
        <v>0.5</v>
      </c>
      <c r="Q384" s="35">
        <v>0.25</v>
      </c>
      <c r="R384" s="35">
        <v>0.25</v>
      </c>
      <c r="S384" s="35">
        <v>0.5</v>
      </c>
      <c r="T384" s="35">
        <v>0.5</v>
      </c>
      <c r="U384" s="35">
        <v>0.5</v>
      </c>
      <c r="V384" s="35">
        <v>0</v>
      </c>
      <c r="W384" s="35">
        <v>0</v>
      </c>
      <c r="X384" s="35">
        <v>0</v>
      </c>
      <c r="Y384" s="35">
        <v>0</v>
      </c>
      <c r="Z384" s="35">
        <v>0</v>
      </c>
      <c r="AA384" s="35">
        <v>0</v>
      </c>
      <c r="AB384" s="35">
        <v>0</v>
      </c>
      <c r="AC384" s="90"/>
    </row>
    <row r="385" spans="3:29">
      <c r="C385" s="89"/>
      <c r="D385" s="121">
        <f t="shared" si="49"/>
        <v>3</v>
      </c>
      <c r="E385" s="35">
        <v>0</v>
      </c>
      <c r="F385" s="35">
        <v>0</v>
      </c>
      <c r="G385" s="35">
        <v>0</v>
      </c>
      <c r="H385" s="35">
        <v>0</v>
      </c>
      <c r="I385" s="35">
        <v>0</v>
      </c>
      <c r="J385" s="35">
        <v>0</v>
      </c>
      <c r="K385" s="35">
        <v>0</v>
      </c>
      <c r="L385" s="35">
        <v>0</v>
      </c>
      <c r="M385" s="35">
        <v>0</v>
      </c>
      <c r="N385" s="35">
        <v>0</v>
      </c>
      <c r="O385" s="35">
        <v>0</v>
      </c>
      <c r="P385" s="35">
        <v>0</v>
      </c>
      <c r="Q385" s="35">
        <v>0</v>
      </c>
      <c r="R385" s="35">
        <v>0</v>
      </c>
      <c r="S385" s="35">
        <v>0</v>
      </c>
      <c r="T385" s="35">
        <v>0</v>
      </c>
      <c r="U385" s="35">
        <v>0</v>
      </c>
      <c r="V385" s="35">
        <v>0</v>
      </c>
      <c r="W385" s="35">
        <v>0</v>
      </c>
      <c r="X385" s="35">
        <v>0</v>
      </c>
      <c r="Y385" s="35">
        <v>0</v>
      </c>
      <c r="Z385" s="35">
        <v>0</v>
      </c>
      <c r="AA385" s="35">
        <v>0</v>
      </c>
      <c r="AB385" s="35">
        <v>0</v>
      </c>
      <c r="AC385" s="90"/>
    </row>
    <row r="386" spans="3:29">
      <c r="C386" s="89"/>
      <c r="D386" s="121">
        <f t="shared" si="49"/>
        <v>4</v>
      </c>
      <c r="E386" s="35">
        <v>0</v>
      </c>
      <c r="F386" s="35">
        <v>0</v>
      </c>
      <c r="G386" s="35">
        <v>0</v>
      </c>
      <c r="H386" s="35">
        <v>0</v>
      </c>
      <c r="I386" s="35">
        <v>0</v>
      </c>
      <c r="J386" s="35">
        <v>0</v>
      </c>
      <c r="K386" s="35">
        <v>0</v>
      </c>
      <c r="L386" s="35">
        <v>0</v>
      </c>
      <c r="M386" s="35">
        <v>0</v>
      </c>
      <c r="N386" s="35">
        <v>0.25</v>
      </c>
      <c r="O386" s="35">
        <v>0.5</v>
      </c>
      <c r="P386" s="35">
        <v>0.5</v>
      </c>
      <c r="Q386" s="35">
        <v>0.25</v>
      </c>
      <c r="R386" s="35">
        <v>0.25</v>
      </c>
      <c r="S386" s="35">
        <v>0.5</v>
      </c>
      <c r="T386" s="35">
        <v>0.5</v>
      </c>
      <c r="U386" s="35">
        <v>0.5</v>
      </c>
      <c r="V386" s="35">
        <v>0</v>
      </c>
      <c r="W386" s="35">
        <v>0</v>
      </c>
      <c r="X386" s="35">
        <v>0</v>
      </c>
      <c r="Y386" s="35">
        <v>0</v>
      </c>
      <c r="Z386" s="35">
        <v>0</v>
      </c>
      <c r="AA386" s="35">
        <v>0</v>
      </c>
      <c r="AB386" s="35">
        <v>0</v>
      </c>
      <c r="AC386" s="90"/>
    </row>
    <row r="387" spans="3:29">
      <c r="C387" s="89"/>
      <c r="D387" s="121">
        <f t="shared" si="49"/>
        <v>5</v>
      </c>
      <c r="E387" s="35">
        <v>0</v>
      </c>
      <c r="F387" s="35">
        <v>0</v>
      </c>
      <c r="G387" s="35">
        <v>0</v>
      </c>
      <c r="H387" s="35">
        <v>0</v>
      </c>
      <c r="I387" s="35">
        <v>0</v>
      </c>
      <c r="J387" s="35">
        <v>0</v>
      </c>
      <c r="K387" s="35">
        <v>0</v>
      </c>
      <c r="L387" s="35">
        <v>0</v>
      </c>
      <c r="M387" s="35">
        <v>0</v>
      </c>
      <c r="N387" s="35">
        <v>0.25</v>
      </c>
      <c r="O387" s="35">
        <v>0.5</v>
      </c>
      <c r="P387" s="35">
        <v>0.5</v>
      </c>
      <c r="Q387" s="35">
        <v>0.25</v>
      </c>
      <c r="R387" s="35">
        <v>0.25</v>
      </c>
      <c r="S387" s="35">
        <v>0.5</v>
      </c>
      <c r="T387" s="35">
        <v>0.5</v>
      </c>
      <c r="U387" s="35">
        <v>0.5</v>
      </c>
      <c r="V387" s="35">
        <v>0</v>
      </c>
      <c r="W387" s="35">
        <v>0</v>
      </c>
      <c r="X387" s="35">
        <v>0</v>
      </c>
      <c r="Y387" s="35">
        <v>0</v>
      </c>
      <c r="Z387" s="35">
        <v>0</v>
      </c>
      <c r="AA387" s="35">
        <v>0</v>
      </c>
      <c r="AB387" s="35">
        <v>0</v>
      </c>
      <c r="AC387" s="90"/>
    </row>
    <row r="388" spans="3:29">
      <c r="C388" s="89"/>
      <c r="D388" s="121">
        <f t="shared" si="49"/>
        <v>6</v>
      </c>
      <c r="E388" s="35">
        <v>0</v>
      </c>
      <c r="F388" s="35">
        <v>0</v>
      </c>
      <c r="G388" s="35">
        <v>0</v>
      </c>
      <c r="H388" s="35">
        <v>0</v>
      </c>
      <c r="I388" s="35">
        <v>0</v>
      </c>
      <c r="J388" s="35">
        <v>0</v>
      </c>
      <c r="K388" s="35">
        <v>0</v>
      </c>
      <c r="L388" s="35">
        <v>0</v>
      </c>
      <c r="M388" s="35">
        <v>0</v>
      </c>
      <c r="N388" s="35">
        <v>0</v>
      </c>
      <c r="O388" s="35">
        <v>0</v>
      </c>
      <c r="P388" s="35">
        <v>0</v>
      </c>
      <c r="Q388" s="35">
        <v>0</v>
      </c>
      <c r="R388" s="35">
        <v>0</v>
      </c>
      <c r="S388" s="35">
        <v>0</v>
      </c>
      <c r="T388" s="35">
        <v>0</v>
      </c>
      <c r="U388" s="35">
        <v>0</v>
      </c>
      <c r="V388" s="35">
        <v>0</v>
      </c>
      <c r="W388" s="35">
        <v>0</v>
      </c>
      <c r="X388" s="35">
        <v>0</v>
      </c>
      <c r="Y388" s="35">
        <v>0</v>
      </c>
      <c r="Z388" s="35">
        <v>0</v>
      </c>
      <c r="AA388" s="35">
        <v>0</v>
      </c>
      <c r="AB388" s="35">
        <v>0</v>
      </c>
      <c r="AC388" s="90"/>
    </row>
    <row r="389" spans="3:29">
      <c r="C389" s="89"/>
      <c r="D389" s="121">
        <f t="shared" si="49"/>
        <v>7</v>
      </c>
      <c r="E389" s="35">
        <v>0</v>
      </c>
      <c r="F389" s="35">
        <v>0</v>
      </c>
      <c r="G389" s="35">
        <v>0</v>
      </c>
      <c r="H389" s="35">
        <v>0</v>
      </c>
      <c r="I389" s="35">
        <v>0</v>
      </c>
      <c r="J389" s="35">
        <v>0</v>
      </c>
      <c r="K389" s="35">
        <v>0</v>
      </c>
      <c r="L389" s="35">
        <v>0</v>
      </c>
      <c r="M389" s="35">
        <v>0</v>
      </c>
      <c r="N389" s="35">
        <v>0</v>
      </c>
      <c r="O389" s="35">
        <v>0</v>
      </c>
      <c r="P389" s="35">
        <v>0</v>
      </c>
      <c r="Q389" s="35">
        <v>0</v>
      </c>
      <c r="R389" s="35">
        <v>0</v>
      </c>
      <c r="S389" s="35">
        <v>0</v>
      </c>
      <c r="T389" s="35">
        <v>0</v>
      </c>
      <c r="U389" s="35">
        <v>0</v>
      </c>
      <c r="V389" s="35">
        <v>0</v>
      </c>
      <c r="W389" s="35">
        <v>0</v>
      </c>
      <c r="X389" s="35">
        <v>0</v>
      </c>
      <c r="Y389" s="35">
        <v>0</v>
      </c>
      <c r="Z389" s="35">
        <v>0</v>
      </c>
      <c r="AA389" s="35">
        <v>0</v>
      </c>
      <c r="AB389" s="35">
        <v>0</v>
      </c>
      <c r="AC389" s="90"/>
    </row>
    <row r="390" spans="3:29">
      <c r="C390" s="89"/>
      <c r="F390" s="42"/>
      <c r="G390" s="42"/>
      <c r="H390" s="42"/>
      <c r="I390" s="42"/>
      <c r="J390" s="42"/>
      <c r="K390" s="42"/>
      <c r="L390" s="42"/>
      <c r="M390" s="42"/>
      <c r="N390" s="42"/>
      <c r="O390" s="42"/>
      <c r="P390" s="42"/>
      <c r="Q390" s="42"/>
      <c r="R390" s="42"/>
      <c r="S390" s="42"/>
      <c r="T390" s="42"/>
      <c r="U390" s="42"/>
      <c r="V390" s="42"/>
      <c r="W390" s="42"/>
      <c r="X390" s="42"/>
      <c r="Y390" s="42"/>
      <c r="Z390" s="42"/>
      <c r="AA390" s="42"/>
      <c r="AB390" s="42"/>
      <c r="AC390" s="90"/>
    </row>
    <row r="391" spans="3:29">
      <c r="C391" s="89"/>
      <c r="E391" s="183" t="s">
        <v>42</v>
      </c>
      <c r="F391" s="183"/>
      <c r="G391" s="183"/>
      <c r="H391" s="183"/>
      <c r="I391" s="183"/>
      <c r="J391" s="183"/>
      <c r="K391" s="183"/>
      <c r="L391" s="183"/>
      <c r="M391" s="183"/>
      <c r="N391" s="183"/>
      <c r="O391" s="183"/>
      <c r="P391" s="183"/>
      <c r="Q391" s="42"/>
      <c r="R391" s="42"/>
      <c r="S391" s="42"/>
      <c r="T391" s="42"/>
      <c r="U391" s="42"/>
      <c r="V391" s="42"/>
      <c r="W391" s="42"/>
      <c r="X391" s="42"/>
      <c r="Y391" s="42"/>
      <c r="Z391" s="42"/>
      <c r="AA391" s="42"/>
      <c r="AB391" s="42"/>
      <c r="AC391" s="90"/>
    </row>
    <row r="392" spans="3:29">
      <c r="C392" s="89"/>
      <c r="D392" s="142" t="s">
        <v>186</v>
      </c>
      <c r="E392" s="48">
        <v>1</v>
      </c>
      <c r="F392" s="41">
        <f>E392+1</f>
        <v>2</v>
      </c>
      <c r="G392" s="41">
        <f t="shared" ref="G392:P392" si="50">F392+1</f>
        <v>3</v>
      </c>
      <c r="H392" s="41">
        <f t="shared" si="50"/>
        <v>4</v>
      </c>
      <c r="I392" s="41">
        <f t="shared" si="50"/>
        <v>5</v>
      </c>
      <c r="J392" s="41">
        <f t="shared" si="50"/>
        <v>6</v>
      </c>
      <c r="K392" s="41">
        <f t="shared" si="50"/>
        <v>7</v>
      </c>
      <c r="L392" s="41">
        <f t="shared" si="50"/>
        <v>8</v>
      </c>
      <c r="M392" s="41">
        <f t="shared" si="50"/>
        <v>9</v>
      </c>
      <c r="N392" s="41">
        <f t="shared" si="50"/>
        <v>10</v>
      </c>
      <c r="O392" s="41">
        <f t="shared" si="50"/>
        <v>11</v>
      </c>
      <c r="P392" s="41">
        <f t="shared" si="50"/>
        <v>12</v>
      </c>
      <c r="Q392" s="42"/>
      <c r="R392" s="42"/>
      <c r="S392" s="42"/>
      <c r="T392" s="42"/>
      <c r="U392" s="42"/>
      <c r="V392" s="42"/>
      <c r="W392" s="42"/>
      <c r="X392" s="42"/>
      <c r="Y392" s="42"/>
      <c r="Z392" s="42"/>
      <c r="AA392" s="42"/>
      <c r="AB392" s="42"/>
      <c r="AC392" s="90"/>
    </row>
    <row r="393" spans="3:29">
      <c r="C393" s="89"/>
      <c r="D393" s="121">
        <v>1</v>
      </c>
      <c r="E393" s="35">
        <v>0</v>
      </c>
      <c r="F393" s="35">
        <v>0</v>
      </c>
      <c r="G393" s="35">
        <v>1</v>
      </c>
      <c r="H393" s="35">
        <v>1</v>
      </c>
      <c r="I393" s="35">
        <v>1</v>
      </c>
      <c r="J393" s="35">
        <v>1</v>
      </c>
      <c r="K393" s="35">
        <v>0.5</v>
      </c>
      <c r="L393" s="35">
        <v>0.5</v>
      </c>
      <c r="M393" s="35">
        <v>1</v>
      </c>
      <c r="N393" s="35">
        <v>1</v>
      </c>
      <c r="O393" s="35">
        <v>0</v>
      </c>
      <c r="P393" s="35">
        <v>1</v>
      </c>
      <c r="Q393" s="42"/>
      <c r="R393" s="42"/>
      <c r="S393" s="42"/>
      <c r="T393" s="42"/>
      <c r="U393" s="42"/>
      <c r="V393" s="42"/>
      <c r="W393" s="42"/>
      <c r="X393" s="42"/>
      <c r="Y393" s="42"/>
      <c r="Z393" s="42"/>
      <c r="AA393" s="42"/>
      <c r="AB393" s="42"/>
      <c r="AC393" s="90"/>
    </row>
    <row r="394" spans="3:29">
      <c r="C394" s="89"/>
      <c r="D394" s="121">
        <v>2</v>
      </c>
      <c r="E394" s="45">
        <v>1</v>
      </c>
      <c r="F394" s="35">
        <v>0</v>
      </c>
      <c r="G394" s="35">
        <v>1</v>
      </c>
      <c r="H394" s="35">
        <v>0</v>
      </c>
      <c r="I394" s="35">
        <v>1</v>
      </c>
      <c r="J394" s="35">
        <v>1</v>
      </c>
      <c r="K394" s="35">
        <v>0.5</v>
      </c>
      <c r="L394" s="35">
        <v>0.5</v>
      </c>
      <c r="M394" s="35">
        <v>1</v>
      </c>
      <c r="N394" s="35">
        <v>1</v>
      </c>
      <c r="O394" s="35">
        <v>1</v>
      </c>
      <c r="P394" s="35">
        <v>1</v>
      </c>
      <c r="Q394" s="42"/>
      <c r="R394" s="42"/>
      <c r="S394" s="42"/>
      <c r="T394" s="42"/>
      <c r="U394" s="42"/>
      <c r="V394" s="42"/>
      <c r="W394" s="42"/>
      <c r="X394" s="42"/>
      <c r="Y394" s="42"/>
      <c r="Z394" s="42"/>
      <c r="AA394" s="42"/>
      <c r="AB394" s="42"/>
      <c r="AC394" s="90"/>
    </row>
    <row r="395" spans="3:29">
      <c r="C395" s="89"/>
      <c r="D395" s="121">
        <v>3</v>
      </c>
      <c r="E395" s="45">
        <v>1</v>
      </c>
      <c r="F395" s="35">
        <v>1</v>
      </c>
      <c r="G395" s="35">
        <v>1</v>
      </c>
      <c r="H395" s="35">
        <v>0</v>
      </c>
      <c r="I395" s="35">
        <v>1</v>
      </c>
      <c r="J395" s="35">
        <v>1</v>
      </c>
      <c r="K395" s="35">
        <v>0.5</v>
      </c>
      <c r="L395" s="35">
        <v>0.5</v>
      </c>
      <c r="M395" s="35">
        <v>1</v>
      </c>
      <c r="N395" s="35">
        <v>1</v>
      </c>
      <c r="O395" s="35">
        <v>1</v>
      </c>
      <c r="P395" s="35">
        <v>1</v>
      </c>
      <c r="Q395" s="42"/>
      <c r="R395" s="42"/>
      <c r="S395" s="42"/>
      <c r="T395" s="42"/>
      <c r="U395" s="42"/>
      <c r="V395" s="42"/>
      <c r="W395" s="42"/>
      <c r="X395" s="42"/>
      <c r="Y395" s="42"/>
      <c r="Z395" s="42"/>
      <c r="AA395" s="42"/>
      <c r="AB395" s="42"/>
      <c r="AC395" s="90"/>
    </row>
    <row r="396" spans="3:29">
      <c r="C396" s="89"/>
      <c r="D396" s="121">
        <v>4</v>
      </c>
      <c r="E396" s="45">
        <v>1</v>
      </c>
      <c r="F396" s="35">
        <v>1</v>
      </c>
      <c r="G396" s="35">
        <v>1</v>
      </c>
      <c r="H396" s="35">
        <v>1</v>
      </c>
      <c r="I396" s="35">
        <v>1</v>
      </c>
      <c r="J396" s="35">
        <v>1</v>
      </c>
      <c r="K396" s="35">
        <v>0.5</v>
      </c>
      <c r="L396" s="35">
        <v>0.5</v>
      </c>
      <c r="M396" s="35">
        <v>1</v>
      </c>
      <c r="N396" s="35">
        <v>0</v>
      </c>
      <c r="O396" s="35">
        <v>1</v>
      </c>
      <c r="P396" s="35">
        <v>0</v>
      </c>
      <c r="Q396" s="42"/>
      <c r="R396" s="42"/>
      <c r="S396" s="42"/>
      <c r="T396" s="42"/>
      <c r="U396" s="42"/>
      <c r="V396" s="42"/>
      <c r="W396" s="42"/>
      <c r="X396" s="42"/>
      <c r="Y396" s="42"/>
      <c r="Z396" s="42"/>
      <c r="AA396" s="42"/>
      <c r="AB396" s="42"/>
      <c r="AC396" s="90"/>
    </row>
    <row r="397" spans="3:29">
      <c r="C397" s="89"/>
      <c r="D397" s="121">
        <v>5</v>
      </c>
      <c r="F397" s="42"/>
      <c r="G397" s="35">
        <v>1</v>
      </c>
      <c r="H397" s="42"/>
      <c r="I397" s="35">
        <v>1</v>
      </c>
      <c r="J397" s="42"/>
      <c r="K397" s="42"/>
      <c r="L397" s="35">
        <v>0.5</v>
      </c>
      <c r="M397" s="42"/>
      <c r="N397" s="42"/>
      <c r="O397" s="35">
        <v>1</v>
      </c>
      <c r="P397" s="42"/>
      <c r="Q397" s="42"/>
      <c r="R397" s="42"/>
      <c r="S397" s="42"/>
      <c r="T397" s="42"/>
      <c r="U397" s="42"/>
      <c r="V397" s="42"/>
      <c r="W397" s="42"/>
      <c r="X397" s="42"/>
      <c r="Y397" s="42"/>
      <c r="Z397" s="42"/>
      <c r="AA397" s="42"/>
      <c r="AB397" s="42"/>
      <c r="AC397" s="90"/>
    </row>
    <row r="398" spans="3:29">
      <c r="C398" s="89"/>
      <c r="D398" s="42"/>
      <c r="F398" s="42"/>
      <c r="G398" s="42"/>
      <c r="H398" s="42"/>
      <c r="I398" s="42"/>
      <c r="J398" s="42"/>
      <c r="K398" s="42"/>
      <c r="L398" s="42"/>
      <c r="M398" s="42"/>
      <c r="N398" s="42"/>
      <c r="O398" s="42"/>
      <c r="P398" s="42"/>
      <c r="Q398" s="42"/>
      <c r="R398" s="42"/>
      <c r="S398" s="42"/>
      <c r="T398" s="42"/>
      <c r="U398" s="42"/>
      <c r="V398" s="42"/>
      <c r="W398" s="42"/>
      <c r="X398" s="42"/>
      <c r="Y398" s="42"/>
      <c r="Z398" s="42"/>
      <c r="AA398" s="42"/>
      <c r="AB398" s="42"/>
      <c r="AC398" s="90"/>
    </row>
    <row r="399" spans="3:29">
      <c r="C399" s="89"/>
      <c r="D399" s="194" t="s">
        <v>43</v>
      </c>
      <c r="E399" s="194"/>
      <c r="F399" s="194"/>
      <c r="G399" s="194"/>
      <c r="H399" s="194"/>
      <c r="I399" s="194"/>
      <c r="J399" s="194"/>
      <c r="K399" s="194"/>
      <c r="L399" s="194"/>
      <c r="M399" s="194"/>
      <c r="N399" s="194"/>
      <c r="O399" s="194"/>
      <c r="P399" s="194"/>
      <c r="Q399" s="194"/>
      <c r="R399" s="194"/>
      <c r="S399" s="194"/>
      <c r="T399" s="194"/>
      <c r="U399" s="194"/>
      <c r="V399" s="194"/>
      <c r="W399" s="194"/>
      <c r="X399" s="194"/>
      <c r="Y399" s="194"/>
      <c r="Z399" s="194"/>
      <c r="AA399" s="194"/>
      <c r="AB399" s="42"/>
      <c r="AC399" s="90"/>
    </row>
    <row r="400" spans="3:29">
      <c r="C400" s="89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42"/>
      <c r="AC400" s="90"/>
    </row>
    <row r="401" spans="3:29">
      <c r="C401" s="89"/>
      <c r="D401" s="42"/>
      <c r="E401" s="35" t="s">
        <v>44</v>
      </c>
      <c r="F401" s="42" t="s">
        <v>45</v>
      </c>
      <c r="G401" s="42"/>
      <c r="H401" s="42"/>
      <c r="I401" s="42" t="s">
        <v>46</v>
      </c>
      <c r="J401" s="42"/>
      <c r="K401" s="42"/>
      <c r="L401" s="42"/>
      <c r="M401" s="42"/>
      <c r="N401" s="42"/>
      <c r="O401" s="42"/>
      <c r="P401" s="42"/>
      <c r="Q401" s="42"/>
      <c r="R401" s="42"/>
      <c r="S401" s="42"/>
      <c r="T401" s="42"/>
      <c r="U401" s="42"/>
      <c r="V401" s="42"/>
      <c r="W401" s="42"/>
      <c r="X401" s="42"/>
      <c r="Y401" s="42"/>
      <c r="Z401" s="42"/>
      <c r="AA401" s="42"/>
      <c r="AB401" s="42"/>
      <c r="AC401" s="90"/>
    </row>
    <row r="402" spans="3:29">
      <c r="C402" s="89"/>
      <c r="D402" s="42"/>
      <c r="E402" s="35">
        <v>10</v>
      </c>
      <c r="F402" s="42" t="s">
        <v>47</v>
      </c>
      <c r="G402" s="42"/>
      <c r="H402" s="42"/>
      <c r="I402" s="42" t="str">
        <f>I377</f>
        <v>valeur pour l'heure maximale de l'année</v>
      </c>
      <c r="J402" s="42"/>
      <c r="K402" s="42"/>
      <c r="L402" s="42"/>
      <c r="M402" s="42"/>
      <c r="N402" s="42"/>
      <c r="O402" s="42"/>
      <c r="P402" s="42"/>
      <c r="Q402" s="42"/>
      <c r="R402" s="42"/>
      <c r="S402" s="42"/>
      <c r="T402" s="42"/>
      <c r="U402" s="42"/>
      <c r="V402" s="42"/>
      <c r="W402" s="42"/>
      <c r="X402" s="42"/>
      <c r="Y402" s="42"/>
      <c r="Z402" s="42"/>
      <c r="AA402" s="42"/>
      <c r="AB402" s="42"/>
      <c r="AC402" s="90"/>
    </row>
    <row r="403" spans="3:29">
      <c r="C403" s="89"/>
      <c r="D403" s="42"/>
      <c r="F403" s="42"/>
      <c r="G403" s="42"/>
      <c r="H403" s="42"/>
      <c r="I403" s="42"/>
      <c r="J403" s="42"/>
      <c r="K403" s="42"/>
      <c r="L403" s="42"/>
      <c r="M403" s="42"/>
      <c r="N403" s="42"/>
      <c r="O403" s="42"/>
      <c r="P403" s="42"/>
      <c r="Q403" s="42"/>
      <c r="R403" s="42"/>
      <c r="S403" s="42"/>
      <c r="T403" s="42"/>
      <c r="U403" s="42"/>
      <c r="V403" s="42"/>
      <c r="W403" s="42"/>
      <c r="X403" s="42"/>
      <c r="Y403" s="42"/>
      <c r="Z403" s="42"/>
      <c r="AA403" s="42"/>
      <c r="AB403" s="42"/>
      <c r="AC403" s="90"/>
    </row>
    <row r="404" spans="3:29">
      <c r="C404" s="89"/>
      <c r="D404" s="42"/>
      <c r="E404" s="183" t="s">
        <v>49</v>
      </c>
      <c r="F404" s="183"/>
      <c r="G404" s="183"/>
      <c r="H404" s="183"/>
      <c r="I404" s="183"/>
      <c r="J404" s="183"/>
      <c r="K404" s="183"/>
      <c r="L404" s="183"/>
      <c r="M404" s="183"/>
      <c r="N404" s="183"/>
      <c r="O404" s="183"/>
      <c r="P404" s="183"/>
      <c r="Q404" s="183"/>
      <c r="R404" s="183"/>
      <c r="S404" s="183"/>
      <c r="T404" s="183"/>
      <c r="U404" s="183"/>
      <c r="V404" s="183"/>
      <c r="W404" s="183"/>
      <c r="X404" s="183"/>
      <c r="Y404" s="183"/>
      <c r="Z404" s="183"/>
      <c r="AA404" s="183"/>
      <c r="AB404" s="183"/>
      <c r="AC404" s="90"/>
    </row>
    <row r="405" spans="3:29">
      <c r="C405" s="89"/>
      <c r="D405" s="142" t="s">
        <v>10</v>
      </c>
      <c r="E405" s="41">
        <v>1</v>
      </c>
      <c r="F405" s="41">
        <f>E405+1</f>
        <v>2</v>
      </c>
      <c r="G405" s="41">
        <f t="shared" ref="G405:AA405" si="51">F405+1</f>
        <v>3</v>
      </c>
      <c r="H405" s="41">
        <f t="shared" si="51"/>
        <v>4</v>
      </c>
      <c r="I405" s="41">
        <f t="shared" si="51"/>
        <v>5</v>
      </c>
      <c r="J405" s="41">
        <f t="shared" si="51"/>
        <v>6</v>
      </c>
      <c r="K405" s="41">
        <f t="shared" si="51"/>
        <v>7</v>
      </c>
      <c r="L405" s="41">
        <f t="shared" si="51"/>
        <v>8</v>
      </c>
      <c r="M405" s="41">
        <f t="shared" si="51"/>
        <v>9</v>
      </c>
      <c r="N405" s="41">
        <f t="shared" si="51"/>
        <v>10</v>
      </c>
      <c r="O405" s="41">
        <f t="shared" si="51"/>
        <v>11</v>
      </c>
      <c r="P405" s="41">
        <f t="shared" si="51"/>
        <v>12</v>
      </c>
      <c r="Q405" s="41">
        <f t="shared" si="51"/>
        <v>13</v>
      </c>
      <c r="R405" s="41">
        <f t="shared" si="51"/>
        <v>14</v>
      </c>
      <c r="S405" s="41">
        <f t="shared" si="51"/>
        <v>15</v>
      </c>
      <c r="T405" s="41">
        <f t="shared" si="51"/>
        <v>16</v>
      </c>
      <c r="U405" s="41">
        <f t="shared" si="51"/>
        <v>17</v>
      </c>
      <c r="V405" s="41">
        <f t="shared" si="51"/>
        <v>18</v>
      </c>
      <c r="W405" s="41">
        <f t="shared" si="51"/>
        <v>19</v>
      </c>
      <c r="X405" s="41">
        <f t="shared" si="51"/>
        <v>20</v>
      </c>
      <c r="Y405" s="41">
        <f t="shared" si="51"/>
        <v>21</v>
      </c>
      <c r="Z405" s="41">
        <f t="shared" si="51"/>
        <v>22</v>
      </c>
      <c r="AA405" s="41">
        <f t="shared" si="51"/>
        <v>23</v>
      </c>
      <c r="AB405" s="41">
        <f>AA405+1</f>
        <v>24</v>
      </c>
      <c r="AC405" s="90"/>
    </row>
    <row r="406" spans="3:29">
      <c r="C406" s="89"/>
      <c r="D406" s="121">
        <v>1</v>
      </c>
      <c r="E406" s="104">
        <v>0</v>
      </c>
      <c r="F406" s="104">
        <v>0</v>
      </c>
      <c r="G406" s="104">
        <v>0</v>
      </c>
      <c r="H406" s="104">
        <v>0</v>
      </c>
      <c r="I406" s="104">
        <v>0</v>
      </c>
      <c r="J406" s="104">
        <v>0</v>
      </c>
      <c r="K406" s="104">
        <v>0</v>
      </c>
      <c r="L406" s="104">
        <v>0</v>
      </c>
      <c r="M406" s="104">
        <v>0</v>
      </c>
      <c r="N406" s="104">
        <v>0.25</v>
      </c>
      <c r="O406" s="104">
        <v>0.5</v>
      </c>
      <c r="P406" s="104">
        <v>0.5</v>
      </c>
      <c r="Q406" s="104">
        <v>0.25</v>
      </c>
      <c r="R406" s="104">
        <v>0.25</v>
      </c>
      <c r="S406" s="104">
        <v>0.5</v>
      </c>
      <c r="T406" s="104">
        <v>0.5</v>
      </c>
      <c r="U406" s="104">
        <v>0.5</v>
      </c>
      <c r="V406" s="104">
        <v>0</v>
      </c>
      <c r="W406" s="104">
        <v>0</v>
      </c>
      <c r="X406" s="104">
        <v>0</v>
      </c>
      <c r="Y406" s="104">
        <v>0</v>
      </c>
      <c r="Z406" s="104">
        <v>0</v>
      </c>
      <c r="AA406" s="104">
        <v>0</v>
      </c>
      <c r="AB406" s="104">
        <v>0</v>
      </c>
      <c r="AC406" s="90"/>
    </row>
    <row r="407" spans="3:29">
      <c r="C407" s="89"/>
      <c r="D407" s="121">
        <f t="shared" ref="D407:D412" si="52">D406+1</f>
        <v>2</v>
      </c>
      <c r="E407" s="104">
        <v>0</v>
      </c>
      <c r="F407" s="104">
        <v>0</v>
      </c>
      <c r="G407" s="104">
        <v>0</v>
      </c>
      <c r="H407" s="104">
        <v>0</v>
      </c>
      <c r="I407" s="104">
        <v>0</v>
      </c>
      <c r="J407" s="104">
        <v>0</v>
      </c>
      <c r="K407" s="104">
        <v>0</v>
      </c>
      <c r="L407" s="104">
        <v>0</v>
      </c>
      <c r="M407" s="104">
        <v>0</v>
      </c>
      <c r="N407" s="104">
        <v>0.25</v>
      </c>
      <c r="O407" s="104">
        <v>0.5</v>
      </c>
      <c r="P407" s="104">
        <v>0.5</v>
      </c>
      <c r="Q407" s="104">
        <v>0.25</v>
      </c>
      <c r="R407" s="104">
        <v>0.25</v>
      </c>
      <c r="S407" s="104">
        <v>0.5</v>
      </c>
      <c r="T407" s="104">
        <v>0.5</v>
      </c>
      <c r="U407" s="104">
        <v>0.5</v>
      </c>
      <c r="V407" s="104">
        <v>0</v>
      </c>
      <c r="W407" s="104">
        <v>0</v>
      </c>
      <c r="X407" s="104">
        <v>0</v>
      </c>
      <c r="Y407" s="104">
        <v>0</v>
      </c>
      <c r="Z407" s="104">
        <v>0</v>
      </c>
      <c r="AA407" s="104">
        <v>0</v>
      </c>
      <c r="AB407" s="104">
        <v>0</v>
      </c>
      <c r="AC407" s="90"/>
    </row>
    <row r="408" spans="3:29">
      <c r="C408" s="89"/>
      <c r="D408" s="121">
        <f t="shared" si="52"/>
        <v>3</v>
      </c>
      <c r="E408" s="104">
        <v>0</v>
      </c>
      <c r="F408" s="104">
        <v>0</v>
      </c>
      <c r="G408" s="104">
        <v>0</v>
      </c>
      <c r="H408" s="104">
        <v>0</v>
      </c>
      <c r="I408" s="104">
        <v>0</v>
      </c>
      <c r="J408" s="104">
        <v>0</v>
      </c>
      <c r="K408" s="104">
        <v>0</v>
      </c>
      <c r="L408" s="104">
        <v>0</v>
      </c>
      <c r="M408" s="104">
        <v>0</v>
      </c>
      <c r="N408" s="104">
        <v>0</v>
      </c>
      <c r="O408" s="104">
        <v>0</v>
      </c>
      <c r="P408" s="104">
        <v>0</v>
      </c>
      <c r="Q408" s="104">
        <v>0</v>
      </c>
      <c r="R408" s="104">
        <v>0</v>
      </c>
      <c r="S408" s="104">
        <v>0</v>
      </c>
      <c r="T408" s="104">
        <v>0</v>
      </c>
      <c r="U408" s="104">
        <v>0</v>
      </c>
      <c r="V408" s="104">
        <v>0</v>
      </c>
      <c r="W408" s="104">
        <v>0</v>
      </c>
      <c r="X408" s="104">
        <v>0</v>
      </c>
      <c r="Y408" s="104">
        <v>0</v>
      </c>
      <c r="Z408" s="104">
        <v>0</v>
      </c>
      <c r="AA408" s="104">
        <v>0</v>
      </c>
      <c r="AB408" s="104">
        <v>0</v>
      </c>
      <c r="AC408" s="90"/>
    </row>
    <row r="409" spans="3:29">
      <c r="C409" s="89"/>
      <c r="D409" s="121">
        <f t="shared" si="52"/>
        <v>4</v>
      </c>
      <c r="E409" s="104">
        <v>0</v>
      </c>
      <c r="F409" s="104">
        <v>0</v>
      </c>
      <c r="G409" s="104">
        <v>0</v>
      </c>
      <c r="H409" s="104">
        <v>0</v>
      </c>
      <c r="I409" s="104">
        <v>0</v>
      </c>
      <c r="J409" s="104">
        <v>0</v>
      </c>
      <c r="K409" s="104">
        <v>0</v>
      </c>
      <c r="L409" s="104">
        <v>0</v>
      </c>
      <c r="M409" s="104">
        <v>0</v>
      </c>
      <c r="N409" s="104">
        <v>0.25</v>
      </c>
      <c r="O409" s="104">
        <v>0.5</v>
      </c>
      <c r="P409" s="104">
        <v>0.5</v>
      </c>
      <c r="Q409" s="104">
        <v>0.25</v>
      </c>
      <c r="R409" s="104">
        <v>0.25</v>
      </c>
      <c r="S409" s="104">
        <v>0.5</v>
      </c>
      <c r="T409" s="104">
        <v>0.5</v>
      </c>
      <c r="U409" s="104">
        <v>0.5</v>
      </c>
      <c r="V409" s="104">
        <v>0</v>
      </c>
      <c r="W409" s="104">
        <v>0</v>
      </c>
      <c r="X409" s="104">
        <v>0</v>
      </c>
      <c r="Y409" s="104">
        <v>0</v>
      </c>
      <c r="Z409" s="104">
        <v>0</v>
      </c>
      <c r="AA409" s="104">
        <v>0</v>
      </c>
      <c r="AB409" s="104">
        <v>0</v>
      </c>
      <c r="AC409" s="90"/>
    </row>
    <row r="410" spans="3:29">
      <c r="C410" s="89"/>
      <c r="D410" s="121">
        <f t="shared" si="52"/>
        <v>5</v>
      </c>
      <c r="E410" s="104">
        <v>0</v>
      </c>
      <c r="F410" s="104">
        <v>0</v>
      </c>
      <c r="G410" s="104">
        <v>0</v>
      </c>
      <c r="H410" s="104">
        <v>0</v>
      </c>
      <c r="I410" s="104">
        <v>0</v>
      </c>
      <c r="J410" s="104">
        <v>0</v>
      </c>
      <c r="K410" s="104">
        <v>0</v>
      </c>
      <c r="L410" s="104">
        <v>0</v>
      </c>
      <c r="M410" s="104">
        <v>0</v>
      </c>
      <c r="N410" s="104">
        <v>0.25</v>
      </c>
      <c r="O410" s="104">
        <v>0.5</v>
      </c>
      <c r="P410" s="104">
        <v>0.5</v>
      </c>
      <c r="Q410" s="104">
        <v>0.25</v>
      </c>
      <c r="R410" s="104">
        <v>0.25</v>
      </c>
      <c r="S410" s="104">
        <v>0.5</v>
      </c>
      <c r="T410" s="104">
        <v>0.5</v>
      </c>
      <c r="U410" s="104">
        <v>0.5</v>
      </c>
      <c r="V410" s="104">
        <v>0</v>
      </c>
      <c r="W410" s="104">
        <v>0</v>
      </c>
      <c r="X410" s="104">
        <v>0</v>
      </c>
      <c r="Y410" s="104">
        <v>0</v>
      </c>
      <c r="Z410" s="104">
        <v>0</v>
      </c>
      <c r="AA410" s="104">
        <v>0</v>
      </c>
      <c r="AB410" s="104">
        <v>0</v>
      </c>
      <c r="AC410" s="90"/>
    </row>
    <row r="411" spans="3:29">
      <c r="C411" s="89"/>
      <c r="D411" s="121">
        <f t="shared" si="52"/>
        <v>6</v>
      </c>
      <c r="E411" s="104">
        <v>0</v>
      </c>
      <c r="F411" s="104">
        <v>0</v>
      </c>
      <c r="G411" s="104">
        <v>0</v>
      </c>
      <c r="H411" s="104">
        <v>0</v>
      </c>
      <c r="I411" s="104">
        <v>0</v>
      </c>
      <c r="J411" s="104">
        <v>0</v>
      </c>
      <c r="K411" s="104">
        <v>0</v>
      </c>
      <c r="L411" s="104">
        <v>0</v>
      </c>
      <c r="M411" s="104">
        <v>0</v>
      </c>
      <c r="N411" s="104">
        <v>0</v>
      </c>
      <c r="O411" s="104">
        <v>0</v>
      </c>
      <c r="P411" s="104">
        <v>0</v>
      </c>
      <c r="Q411" s="104">
        <v>0</v>
      </c>
      <c r="R411" s="104">
        <v>0</v>
      </c>
      <c r="S411" s="104">
        <v>0</v>
      </c>
      <c r="T411" s="104">
        <v>0</v>
      </c>
      <c r="U411" s="104">
        <v>0</v>
      </c>
      <c r="V411" s="104">
        <v>0</v>
      </c>
      <c r="W411" s="104">
        <v>0</v>
      </c>
      <c r="X411" s="104">
        <v>0</v>
      </c>
      <c r="Y411" s="104">
        <v>0</v>
      </c>
      <c r="Z411" s="104">
        <v>0</v>
      </c>
      <c r="AA411" s="104">
        <v>0</v>
      </c>
      <c r="AB411" s="104">
        <v>0</v>
      </c>
      <c r="AC411" s="90"/>
    </row>
    <row r="412" spans="3:29">
      <c r="C412" s="89"/>
      <c r="D412" s="121">
        <f t="shared" si="52"/>
        <v>7</v>
      </c>
      <c r="E412" s="104">
        <v>0</v>
      </c>
      <c r="F412" s="104">
        <v>0</v>
      </c>
      <c r="G412" s="104">
        <v>0</v>
      </c>
      <c r="H412" s="104">
        <v>0</v>
      </c>
      <c r="I412" s="104">
        <v>0</v>
      </c>
      <c r="J412" s="104">
        <v>0</v>
      </c>
      <c r="K412" s="104">
        <v>0</v>
      </c>
      <c r="L412" s="104">
        <v>0</v>
      </c>
      <c r="M412" s="104">
        <v>0</v>
      </c>
      <c r="N412" s="104">
        <v>0</v>
      </c>
      <c r="O412" s="104">
        <v>0</v>
      </c>
      <c r="P412" s="104">
        <v>0</v>
      </c>
      <c r="Q412" s="104">
        <v>0</v>
      </c>
      <c r="R412" s="104">
        <v>0</v>
      </c>
      <c r="S412" s="104">
        <v>0</v>
      </c>
      <c r="T412" s="104">
        <v>0</v>
      </c>
      <c r="U412" s="104">
        <v>0</v>
      </c>
      <c r="V412" s="104">
        <v>0</v>
      </c>
      <c r="W412" s="104">
        <v>0</v>
      </c>
      <c r="X412" s="104">
        <v>0</v>
      </c>
      <c r="Y412" s="104">
        <v>0</v>
      </c>
      <c r="Z412" s="104">
        <v>0</v>
      </c>
      <c r="AA412" s="104">
        <v>0</v>
      </c>
      <c r="AB412" s="104">
        <v>0</v>
      </c>
      <c r="AC412" s="90"/>
    </row>
    <row r="413" spans="3:29">
      <c r="C413" s="89"/>
      <c r="F413" s="42"/>
      <c r="G413" s="42"/>
      <c r="H413" s="42"/>
      <c r="I413" s="42"/>
      <c r="J413" s="42"/>
      <c r="K413" s="42"/>
      <c r="L413" s="42"/>
      <c r="M413" s="42"/>
      <c r="N413" s="42"/>
      <c r="O413" s="42"/>
      <c r="P413" s="42"/>
      <c r="Q413" s="42"/>
      <c r="R413" s="42"/>
      <c r="S413" s="42"/>
      <c r="T413" s="42"/>
      <c r="U413" s="42"/>
      <c r="V413" s="42"/>
      <c r="W413" s="42"/>
      <c r="X413" s="42"/>
      <c r="Y413" s="42"/>
      <c r="Z413" s="42"/>
      <c r="AA413" s="42"/>
      <c r="AB413" s="42"/>
      <c r="AC413" s="90"/>
    </row>
    <row r="414" spans="3:29">
      <c r="C414" s="89"/>
      <c r="E414" s="183" t="s">
        <v>50</v>
      </c>
      <c r="F414" s="183"/>
      <c r="G414" s="183"/>
      <c r="H414" s="183"/>
      <c r="I414" s="183"/>
      <c r="J414" s="183"/>
      <c r="K414" s="183"/>
      <c r="L414" s="183"/>
      <c r="M414" s="183"/>
      <c r="N414" s="183"/>
      <c r="O414" s="183"/>
      <c r="P414" s="183"/>
      <c r="Q414" s="42"/>
      <c r="R414" s="42"/>
      <c r="S414" s="42"/>
      <c r="T414" s="42"/>
      <c r="U414" s="42"/>
      <c r="V414" s="42"/>
      <c r="W414" s="42"/>
      <c r="X414" s="42"/>
      <c r="Y414" s="42"/>
      <c r="Z414" s="42"/>
      <c r="AA414" s="42"/>
      <c r="AB414" s="42"/>
      <c r="AC414" s="90"/>
    </row>
    <row r="415" spans="3:29">
      <c r="C415" s="89"/>
      <c r="D415" s="142" t="s">
        <v>186</v>
      </c>
      <c r="E415" s="48">
        <v>1</v>
      </c>
      <c r="F415" s="41">
        <f>E415+1</f>
        <v>2</v>
      </c>
      <c r="G415" s="41">
        <f t="shared" ref="G415:P415" si="53">F415+1</f>
        <v>3</v>
      </c>
      <c r="H415" s="41">
        <f t="shared" si="53"/>
        <v>4</v>
      </c>
      <c r="I415" s="41">
        <f t="shared" si="53"/>
        <v>5</v>
      </c>
      <c r="J415" s="41">
        <f t="shared" si="53"/>
        <v>6</v>
      </c>
      <c r="K415" s="41">
        <f t="shared" si="53"/>
        <v>7</v>
      </c>
      <c r="L415" s="41">
        <f t="shared" si="53"/>
        <v>8</v>
      </c>
      <c r="M415" s="41">
        <f t="shared" si="53"/>
        <v>9</v>
      </c>
      <c r="N415" s="41">
        <f t="shared" si="53"/>
        <v>10</v>
      </c>
      <c r="O415" s="41">
        <f t="shared" si="53"/>
        <v>11</v>
      </c>
      <c r="P415" s="41">
        <f t="shared" si="53"/>
        <v>12</v>
      </c>
      <c r="Q415" s="42"/>
      <c r="R415" s="42"/>
      <c r="S415" s="42"/>
      <c r="T415" s="42"/>
      <c r="U415" s="42"/>
      <c r="V415" s="42"/>
      <c r="W415" s="42"/>
      <c r="X415" s="42"/>
      <c r="Y415" s="42"/>
      <c r="Z415" s="42"/>
      <c r="AA415" s="42"/>
      <c r="AB415" s="42"/>
      <c r="AC415" s="90"/>
    </row>
    <row r="416" spans="3:29">
      <c r="C416" s="89"/>
      <c r="D416" s="121">
        <v>1</v>
      </c>
      <c r="E416" s="35">
        <v>0</v>
      </c>
      <c r="F416" s="35">
        <v>0</v>
      </c>
      <c r="G416" s="35">
        <v>1</v>
      </c>
      <c r="H416" s="35">
        <v>1</v>
      </c>
      <c r="I416" s="35">
        <v>1</v>
      </c>
      <c r="J416" s="35">
        <v>1</v>
      </c>
      <c r="K416" s="35">
        <v>0.5</v>
      </c>
      <c r="L416" s="35">
        <v>0.5</v>
      </c>
      <c r="M416" s="35">
        <v>1</v>
      </c>
      <c r="N416" s="35">
        <v>1</v>
      </c>
      <c r="O416" s="35">
        <v>0</v>
      </c>
      <c r="P416" s="35">
        <v>1</v>
      </c>
      <c r="Q416" s="42"/>
      <c r="R416" s="42"/>
      <c r="S416" s="42"/>
      <c r="T416" s="42"/>
      <c r="U416" s="42"/>
      <c r="V416" s="42"/>
      <c r="W416" s="42"/>
      <c r="X416" s="42"/>
      <c r="Y416" s="42"/>
      <c r="Z416" s="42"/>
      <c r="AA416" s="42"/>
      <c r="AB416" s="42"/>
      <c r="AC416" s="90"/>
    </row>
    <row r="417" spans="3:29">
      <c r="C417" s="89"/>
      <c r="D417" s="121">
        <v>2</v>
      </c>
      <c r="E417" s="45">
        <v>1</v>
      </c>
      <c r="F417" s="35">
        <v>0</v>
      </c>
      <c r="G417" s="35">
        <v>1</v>
      </c>
      <c r="H417" s="35">
        <v>0</v>
      </c>
      <c r="I417" s="35">
        <v>1</v>
      </c>
      <c r="J417" s="35">
        <v>1</v>
      </c>
      <c r="K417" s="35">
        <v>0.5</v>
      </c>
      <c r="L417" s="35">
        <v>0.5</v>
      </c>
      <c r="M417" s="35">
        <v>1</v>
      </c>
      <c r="N417" s="35">
        <v>1</v>
      </c>
      <c r="O417" s="35">
        <v>1</v>
      </c>
      <c r="P417" s="35">
        <v>1</v>
      </c>
      <c r="Q417" s="42"/>
      <c r="R417" s="42"/>
      <c r="S417" s="42"/>
      <c r="T417" s="42"/>
      <c r="U417" s="42"/>
      <c r="V417" s="42"/>
      <c r="W417" s="42"/>
      <c r="X417" s="42"/>
      <c r="Y417" s="42"/>
      <c r="Z417" s="42"/>
      <c r="AA417" s="42"/>
      <c r="AB417" s="42"/>
      <c r="AC417" s="90"/>
    </row>
    <row r="418" spans="3:29">
      <c r="C418" s="89"/>
      <c r="D418" s="121">
        <v>3</v>
      </c>
      <c r="E418" s="45">
        <v>1</v>
      </c>
      <c r="F418" s="35">
        <v>1</v>
      </c>
      <c r="G418" s="35">
        <v>1</v>
      </c>
      <c r="H418" s="35">
        <v>0</v>
      </c>
      <c r="I418" s="35">
        <v>1</v>
      </c>
      <c r="J418" s="35">
        <v>1</v>
      </c>
      <c r="K418" s="35">
        <v>0.5</v>
      </c>
      <c r="L418" s="35">
        <v>0.5</v>
      </c>
      <c r="M418" s="35">
        <v>1</v>
      </c>
      <c r="N418" s="35">
        <v>1</v>
      </c>
      <c r="O418" s="35">
        <v>1</v>
      </c>
      <c r="P418" s="35">
        <v>1</v>
      </c>
      <c r="Q418" s="42"/>
      <c r="R418" s="42"/>
      <c r="S418" s="42"/>
      <c r="T418" s="42"/>
      <c r="U418" s="42"/>
      <c r="V418" s="42"/>
      <c r="W418" s="42"/>
      <c r="X418" s="42"/>
      <c r="Y418" s="42"/>
      <c r="Z418" s="42"/>
      <c r="AA418" s="42"/>
      <c r="AB418" s="42"/>
      <c r="AC418" s="90"/>
    </row>
    <row r="419" spans="3:29">
      <c r="C419" s="89"/>
      <c r="D419" s="121">
        <v>4</v>
      </c>
      <c r="E419" s="45">
        <v>1</v>
      </c>
      <c r="F419" s="35">
        <v>1</v>
      </c>
      <c r="G419" s="35">
        <v>1</v>
      </c>
      <c r="H419" s="35">
        <v>1</v>
      </c>
      <c r="I419" s="35">
        <v>1</v>
      </c>
      <c r="J419" s="35">
        <v>1</v>
      </c>
      <c r="K419" s="35">
        <v>0.5</v>
      </c>
      <c r="L419" s="35">
        <v>0.5</v>
      </c>
      <c r="M419" s="35">
        <v>1</v>
      </c>
      <c r="N419" s="35">
        <v>0</v>
      </c>
      <c r="O419" s="35">
        <v>1</v>
      </c>
      <c r="P419" s="35">
        <v>0</v>
      </c>
      <c r="Q419" s="42"/>
      <c r="R419" s="42"/>
      <c r="S419" s="42"/>
      <c r="T419" s="42"/>
      <c r="U419" s="42"/>
      <c r="V419" s="42"/>
      <c r="W419" s="42"/>
      <c r="X419" s="42"/>
      <c r="Y419" s="42"/>
      <c r="Z419" s="42"/>
      <c r="AA419" s="42"/>
      <c r="AB419" s="42"/>
      <c r="AC419" s="90"/>
    </row>
    <row r="420" spans="3:29">
      <c r="C420" s="89"/>
      <c r="D420" s="121">
        <v>5</v>
      </c>
      <c r="F420" s="42"/>
      <c r="G420" s="35">
        <v>1</v>
      </c>
      <c r="H420" s="42"/>
      <c r="I420" s="35">
        <v>1</v>
      </c>
      <c r="J420" s="42"/>
      <c r="K420" s="42"/>
      <c r="L420" s="35">
        <v>0.5</v>
      </c>
      <c r="M420" s="42"/>
      <c r="N420" s="42"/>
      <c r="O420" s="35">
        <v>1</v>
      </c>
      <c r="P420" s="42"/>
      <c r="Q420" s="42"/>
      <c r="R420" s="42"/>
      <c r="S420" s="42"/>
      <c r="T420" s="42"/>
      <c r="U420" s="42"/>
      <c r="V420" s="42"/>
      <c r="W420" s="42"/>
      <c r="X420" s="42"/>
      <c r="Y420" s="42"/>
      <c r="Z420" s="42"/>
      <c r="AA420" s="42"/>
      <c r="AB420" s="42"/>
      <c r="AC420" s="90"/>
    </row>
    <row r="421" spans="3:29">
      <c r="C421" s="89"/>
      <c r="D421" s="42"/>
      <c r="F421" s="42"/>
      <c r="G421" s="42"/>
      <c r="H421" s="42"/>
      <c r="I421" s="42"/>
      <c r="J421" s="42"/>
      <c r="K421" s="42"/>
      <c r="L421" s="42"/>
      <c r="M421" s="42"/>
      <c r="N421" s="42"/>
      <c r="O421" s="42"/>
      <c r="P421" s="42"/>
      <c r="Q421" s="42"/>
      <c r="R421" s="42"/>
      <c r="S421" s="42"/>
      <c r="T421" s="42"/>
      <c r="U421" s="42"/>
      <c r="V421" s="42"/>
      <c r="W421" s="42"/>
      <c r="X421" s="42"/>
      <c r="Y421" s="42"/>
      <c r="Z421" s="42"/>
      <c r="AA421" s="42"/>
      <c r="AB421" s="42"/>
      <c r="AC421" s="90"/>
    </row>
    <row r="422" spans="3:29">
      <c r="C422" s="89"/>
      <c r="D422" s="194" t="s">
        <v>51</v>
      </c>
      <c r="E422" s="194"/>
      <c r="F422" s="194"/>
      <c r="G422" s="194"/>
      <c r="H422" s="194"/>
      <c r="I422" s="194"/>
      <c r="J422" s="194"/>
      <c r="K422" s="194"/>
      <c r="L422" s="194"/>
      <c r="M422" s="194"/>
      <c r="N422" s="194"/>
      <c r="O422" s="194"/>
      <c r="P422" s="194"/>
      <c r="Q422" s="194"/>
      <c r="R422" s="194"/>
      <c r="S422" s="194"/>
      <c r="T422" s="194"/>
      <c r="U422" s="194"/>
      <c r="V422" s="194"/>
      <c r="W422" s="194"/>
      <c r="X422" s="194"/>
      <c r="Y422" s="194"/>
      <c r="Z422" s="194"/>
      <c r="AA422" s="194"/>
      <c r="AB422" s="194"/>
      <c r="AC422" s="90"/>
    </row>
    <row r="423" spans="3:29">
      <c r="C423" s="89"/>
      <c r="D423" s="42"/>
      <c r="F423" s="42"/>
      <c r="G423" s="42"/>
      <c r="H423" s="42"/>
      <c r="I423" s="42"/>
      <c r="J423" s="42"/>
      <c r="K423" s="42"/>
      <c r="L423" s="42"/>
      <c r="M423" s="42"/>
      <c r="N423" s="42"/>
      <c r="O423" s="42"/>
      <c r="P423" s="42"/>
      <c r="Q423" s="42"/>
      <c r="R423" s="42"/>
      <c r="S423" s="42"/>
      <c r="T423" s="42"/>
      <c r="U423" s="42"/>
      <c r="V423" s="42"/>
      <c r="W423" s="42"/>
      <c r="X423" s="42"/>
      <c r="Y423" s="42"/>
      <c r="Z423" s="42"/>
      <c r="AA423" s="42"/>
      <c r="AB423" s="42"/>
      <c r="AC423" s="90"/>
    </row>
    <row r="424" spans="3:29">
      <c r="C424" s="89"/>
      <c r="D424" s="42"/>
      <c r="E424" s="35" t="s">
        <v>44</v>
      </c>
      <c r="F424" s="42" t="s">
        <v>45</v>
      </c>
      <c r="G424" s="42"/>
      <c r="H424" s="42"/>
      <c r="I424" s="42" t="s">
        <v>52</v>
      </c>
      <c r="J424" s="42"/>
      <c r="K424" s="42"/>
      <c r="L424" s="42"/>
      <c r="M424" s="42"/>
      <c r="N424" s="42"/>
      <c r="O424" s="42"/>
      <c r="P424" s="42"/>
      <c r="Q424" s="42"/>
      <c r="R424" s="42"/>
      <c r="S424" s="42"/>
      <c r="T424" s="42"/>
      <c r="U424" s="42"/>
      <c r="V424" s="42"/>
      <c r="W424" s="42"/>
      <c r="X424" s="42"/>
      <c r="Y424" s="42"/>
      <c r="Z424" s="42"/>
      <c r="AA424" s="42"/>
      <c r="AB424" s="42"/>
      <c r="AC424" s="90"/>
    </row>
    <row r="425" spans="3:29">
      <c r="C425" s="89"/>
      <c r="D425" s="42"/>
      <c r="E425" s="35">
        <v>0</v>
      </c>
      <c r="F425" s="42" t="s">
        <v>53</v>
      </c>
      <c r="G425" s="42"/>
      <c r="H425" s="42"/>
      <c r="I425" s="42" t="str">
        <f>I402</f>
        <v>valeur pour l'heure maximale de l'année</v>
      </c>
      <c r="J425" s="42"/>
      <c r="K425" s="42"/>
      <c r="L425" s="42"/>
      <c r="M425" s="42"/>
      <c r="N425" s="42"/>
      <c r="O425" s="42"/>
      <c r="P425" s="42"/>
      <c r="Q425" s="42"/>
      <c r="R425" s="42"/>
      <c r="S425" s="42"/>
      <c r="T425" s="42"/>
      <c r="U425" s="42"/>
      <c r="V425" s="42"/>
      <c r="W425" s="42"/>
      <c r="X425" s="42"/>
      <c r="Y425" s="42"/>
      <c r="Z425" s="42"/>
      <c r="AA425" s="42"/>
      <c r="AB425" s="42"/>
      <c r="AC425" s="90"/>
    </row>
    <row r="426" spans="3:29">
      <c r="C426" s="89"/>
      <c r="D426" s="42"/>
      <c r="F426" s="42"/>
      <c r="G426" s="42"/>
      <c r="H426" s="42"/>
      <c r="I426" s="42"/>
      <c r="J426" s="42"/>
      <c r="K426" s="42"/>
      <c r="L426" s="42"/>
      <c r="M426" s="42"/>
      <c r="N426" s="42"/>
      <c r="O426" s="42"/>
      <c r="P426" s="42"/>
      <c r="Q426" s="42"/>
      <c r="R426" s="42"/>
      <c r="S426" s="42"/>
      <c r="T426" s="42"/>
      <c r="U426" s="42"/>
      <c r="V426" s="42"/>
      <c r="W426" s="42"/>
      <c r="X426" s="42"/>
      <c r="Y426" s="42"/>
      <c r="Z426" s="42"/>
      <c r="AA426" s="42"/>
      <c r="AB426" s="42"/>
      <c r="AC426" s="90"/>
    </row>
    <row r="427" spans="3:29">
      <c r="C427" s="89"/>
      <c r="D427" s="42"/>
      <c r="E427" s="183" t="s">
        <v>49</v>
      </c>
      <c r="F427" s="183"/>
      <c r="G427" s="183"/>
      <c r="H427" s="183"/>
      <c r="I427" s="183"/>
      <c r="J427" s="183"/>
      <c r="K427" s="183"/>
      <c r="L427" s="183"/>
      <c r="M427" s="183"/>
      <c r="N427" s="183"/>
      <c r="O427" s="183"/>
      <c r="P427" s="183"/>
      <c r="Q427" s="183"/>
      <c r="R427" s="183"/>
      <c r="S427" s="183"/>
      <c r="T427" s="183"/>
      <c r="U427" s="183"/>
      <c r="V427" s="183"/>
      <c r="W427" s="183"/>
      <c r="X427" s="183"/>
      <c r="Y427" s="183"/>
      <c r="Z427" s="183"/>
      <c r="AA427" s="183"/>
      <c r="AB427" s="183"/>
      <c r="AC427" s="90"/>
    </row>
    <row r="428" spans="3:29">
      <c r="C428" s="89"/>
      <c r="D428" s="142" t="s">
        <v>10</v>
      </c>
      <c r="E428" s="41">
        <v>1</v>
      </c>
      <c r="F428" s="41">
        <f>E428+1</f>
        <v>2</v>
      </c>
      <c r="G428" s="41">
        <f t="shared" ref="G428:AA428" si="54">F428+1</f>
        <v>3</v>
      </c>
      <c r="H428" s="41">
        <f t="shared" si="54"/>
        <v>4</v>
      </c>
      <c r="I428" s="41">
        <f t="shared" si="54"/>
        <v>5</v>
      </c>
      <c r="J428" s="41">
        <f t="shared" si="54"/>
        <v>6</v>
      </c>
      <c r="K428" s="41">
        <f t="shared" si="54"/>
        <v>7</v>
      </c>
      <c r="L428" s="41">
        <f t="shared" si="54"/>
        <v>8</v>
      </c>
      <c r="M428" s="41">
        <f t="shared" si="54"/>
        <v>9</v>
      </c>
      <c r="N428" s="41">
        <f t="shared" si="54"/>
        <v>10</v>
      </c>
      <c r="O428" s="41">
        <f t="shared" si="54"/>
        <v>11</v>
      </c>
      <c r="P428" s="41">
        <f t="shared" si="54"/>
        <v>12</v>
      </c>
      <c r="Q428" s="41">
        <f t="shared" si="54"/>
        <v>13</v>
      </c>
      <c r="R428" s="41">
        <f t="shared" si="54"/>
        <v>14</v>
      </c>
      <c r="S428" s="41">
        <f t="shared" si="54"/>
        <v>15</v>
      </c>
      <c r="T428" s="41">
        <f t="shared" si="54"/>
        <v>16</v>
      </c>
      <c r="U428" s="41">
        <f t="shared" si="54"/>
        <v>17</v>
      </c>
      <c r="V428" s="41">
        <f t="shared" si="54"/>
        <v>18</v>
      </c>
      <c r="W428" s="41">
        <f t="shared" si="54"/>
        <v>19</v>
      </c>
      <c r="X428" s="41">
        <f t="shared" si="54"/>
        <v>20</v>
      </c>
      <c r="Y428" s="41">
        <f t="shared" si="54"/>
        <v>21</v>
      </c>
      <c r="Z428" s="41">
        <f t="shared" si="54"/>
        <v>22</v>
      </c>
      <c r="AA428" s="41">
        <f t="shared" si="54"/>
        <v>23</v>
      </c>
      <c r="AB428" s="41">
        <f>AA428+1</f>
        <v>24</v>
      </c>
      <c r="AC428" s="90"/>
    </row>
    <row r="429" spans="3:29">
      <c r="C429" s="89"/>
      <c r="D429" s="121">
        <v>1</v>
      </c>
      <c r="E429" s="104">
        <v>0</v>
      </c>
      <c r="F429" s="104">
        <v>0</v>
      </c>
      <c r="G429" s="104">
        <v>0</v>
      </c>
      <c r="H429" s="104">
        <v>0</v>
      </c>
      <c r="I429" s="104">
        <v>0</v>
      </c>
      <c r="J429" s="104">
        <v>0</v>
      </c>
      <c r="K429" s="104">
        <v>0</v>
      </c>
      <c r="L429" s="104">
        <v>0</v>
      </c>
      <c r="M429" s="104">
        <v>0</v>
      </c>
      <c r="N429" s="104">
        <v>0.25</v>
      </c>
      <c r="O429" s="104">
        <v>0.5</v>
      </c>
      <c r="P429" s="104">
        <v>0.5</v>
      </c>
      <c r="Q429" s="104">
        <v>0.25</v>
      </c>
      <c r="R429" s="104">
        <v>0.25</v>
      </c>
      <c r="S429" s="104">
        <v>0.5</v>
      </c>
      <c r="T429" s="104">
        <v>0.5</v>
      </c>
      <c r="U429" s="104">
        <v>0.5</v>
      </c>
      <c r="V429" s="104">
        <v>0</v>
      </c>
      <c r="W429" s="104">
        <v>0</v>
      </c>
      <c r="X429" s="104">
        <v>0</v>
      </c>
      <c r="Y429" s="104">
        <v>0</v>
      </c>
      <c r="Z429" s="104">
        <v>0</v>
      </c>
      <c r="AA429" s="104">
        <v>0</v>
      </c>
      <c r="AB429" s="104">
        <v>0</v>
      </c>
      <c r="AC429" s="90"/>
    </row>
    <row r="430" spans="3:29">
      <c r="C430" s="89"/>
      <c r="D430" s="121">
        <f t="shared" ref="D430:D435" si="55">D429+1</f>
        <v>2</v>
      </c>
      <c r="E430" s="104">
        <v>0</v>
      </c>
      <c r="F430" s="104">
        <v>0</v>
      </c>
      <c r="G430" s="104">
        <v>0</v>
      </c>
      <c r="H430" s="104">
        <v>0</v>
      </c>
      <c r="I430" s="104">
        <v>0</v>
      </c>
      <c r="J430" s="104">
        <v>0</v>
      </c>
      <c r="K430" s="104">
        <v>0</v>
      </c>
      <c r="L430" s="104">
        <v>0</v>
      </c>
      <c r="M430" s="104">
        <v>0</v>
      </c>
      <c r="N430" s="104">
        <v>0.25</v>
      </c>
      <c r="O430" s="104">
        <v>0.5</v>
      </c>
      <c r="P430" s="104">
        <v>0.5</v>
      </c>
      <c r="Q430" s="104">
        <v>0.25</v>
      </c>
      <c r="R430" s="104">
        <v>0.25</v>
      </c>
      <c r="S430" s="104">
        <v>0.5</v>
      </c>
      <c r="T430" s="104">
        <v>0.5</v>
      </c>
      <c r="U430" s="104">
        <v>0.5</v>
      </c>
      <c r="V430" s="104">
        <v>0</v>
      </c>
      <c r="W430" s="104">
        <v>0</v>
      </c>
      <c r="X430" s="104">
        <v>0</v>
      </c>
      <c r="Y430" s="104">
        <v>0</v>
      </c>
      <c r="Z430" s="104">
        <v>0</v>
      </c>
      <c r="AA430" s="104">
        <v>0</v>
      </c>
      <c r="AB430" s="104">
        <v>0</v>
      </c>
      <c r="AC430" s="90"/>
    </row>
    <row r="431" spans="3:29">
      <c r="C431" s="89"/>
      <c r="D431" s="121">
        <f t="shared" si="55"/>
        <v>3</v>
      </c>
      <c r="E431" s="104">
        <v>0</v>
      </c>
      <c r="F431" s="104">
        <v>0</v>
      </c>
      <c r="G431" s="104">
        <v>0</v>
      </c>
      <c r="H431" s="104">
        <v>0</v>
      </c>
      <c r="I431" s="104">
        <v>0</v>
      </c>
      <c r="J431" s="104">
        <v>0</v>
      </c>
      <c r="K431" s="104">
        <v>0</v>
      </c>
      <c r="L431" s="104">
        <v>0</v>
      </c>
      <c r="M431" s="104">
        <v>0</v>
      </c>
      <c r="N431" s="104">
        <v>0</v>
      </c>
      <c r="O431" s="104">
        <v>0</v>
      </c>
      <c r="P431" s="104">
        <v>0</v>
      </c>
      <c r="Q431" s="104">
        <v>0</v>
      </c>
      <c r="R431" s="104">
        <v>0</v>
      </c>
      <c r="S431" s="104">
        <v>0</v>
      </c>
      <c r="T431" s="104">
        <v>0</v>
      </c>
      <c r="U431" s="104">
        <v>0</v>
      </c>
      <c r="V431" s="104">
        <v>0</v>
      </c>
      <c r="W431" s="104">
        <v>0</v>
      </c>
      <c r="X431" s="104">
        <v>0</v>
      </c>
      <c r="Y431" s="104">
        <v>0</v>
      </c>
      <c r="Z431" s="104">
        <v>0</v>
      </c>
      <c r="AA431" s="104">
        <v>0</v>
      </c>
      <c r="AB431" s="104">
        <v>0</v>
      </c>
      <c r="AC431" s="90"/>
    </row>
    <row r="432" spans="3:29" ht="13.35" customHeight="1">
      <c r="C432" s="89"/>
      <c r="D432" s="121">
        <f t="shared" si="55"/>
        <v>4</v>
      </c>
      <c r="E432" s="104">
        <v>0</v>
      </c>
      <c r="F432" s="104">
        <v>0</v>
      </c>
      <c r="G432" s="104">
        <v>0</v>
      </c>
      <c r="H432" s="104">
        <v>0</v>
      </c>
      <c r="I432" s="104">
        <v>0</v>
      </c>
      <c r="J432" s="104">
        <v>0</v>
      </c>
      <c r="K432" s="104">
        <v>0</v>
      </c>
      <c r="L432" s="104">
        <v>0</v>
      </c>
      <c r="M432" s="104">
        <v>0</v>
      </c>
      <c r="N432" s="104">
        <v>0.25</v>
      </c>
      <c r="O432" s="104">
        <v>0.5</v>
      </c>
      <c r="P432" s="104">
        <v>0.5</v>
      </c>
      <c r="Q432" s="104">
        <v>0.25</v>
      </c>
      <c r="R432" s="104">
        <v>0.25</v>
      </c>
      <c r="S432" s="104">
        <v>0.5</v>
      </c>
      <c r="T432" s="104">
        <v>0.5</v>
      </c>
      <c r="U432" s="104">
        <v>0.5</v>
      </c>
      <c r="V432" s="104">
        <v>0</v>
      </c>
      <c r="W432" s="104">
        <v>0</v>
      </c>
      <c r="X432" s="104">
        <v>0</v>
      </c>
      <c r="Y432" s="104">
        <v>0</v>
      </c>
      <c r="Z432" s="104">
        <v>0</v>
      </c>
      <c r="AA432" s="104">
        <v>0</v>
      </c>
      <c r="AB432" s="104">
        <v>0</v>
      </c>
      <c r="AC432" s="90"/>
    </row>
    <row r="433" spans="3:29" ht="13.35" customHeight="1">
      <c r="C433" s="89"/>
      <c r="D433" s="121">
        <f t="shared" si="55"/>
        <v>5</v>
      </c>
      <c r="E433" s="104">
        <v>0</v>
      </c>
      <c r="F433" s="104">
        <v>0</v>
      </c>
      <c r="G433" s="104">
        <v>0</v>
      </c>
      <c r="H433" s="104">
        <v>0</v>
      </c>
      <c r="I433" s="104">
        <v>0</v>
      </c>
      <c r="J433" s="104">
        <v>0</v>
      </c>
      <c r="K433" s="104">
        <v>0</v>
      </c>
      <c r="L433" s="104">
        <v>0</v>
      </c>
      <c r="M433" s="104">
        <v>0</v>
      </c>
      <c r="N433" s="104">
        <v>0.25</v>
      </c>
      <c r="O433" s="104">
        <v>0.5</v>
      </c>
      <c r="P433" s="104">
        <v>0.5</v>
      </c>
      <c r="Q433" s="104">
        <v>0.25</v>
      </c>
      <c r="R433" s="104">
        <v>0.25</v>
      </c>
      <c r="S433" s="104">
        <v>0.5</v>
      </c>
      <c r="T433" s="104">
        <v>0.5</v>
      </c>
      <c r="U433" s="104">
        <v>0.5</v>
      </c>
      <c r="V433" s="104">
        <v>0</v>
      </c>
      <c r="W433" s="104">
        <v>0</v>
      </c>
      <c r="X433" s="104">
        <v>0</v>
      </c>
      <c r="Y433" s="104">
        <v>0</v>
      </c>
      <c r="Z433" s="104">
        <v>0</v>
      </c>
      <c r="AA433" s="104">
        <v>0</v>
      </c>
      <c r="AB433" s="104">
        <v>0</v>
      </c>
      <c r="AC433" s="90"/>
    </row>
    <row r="434" spans="3:29" ht="13.35" customHeight="1">
      <c r="C434" s="89"/>
      <c r="D434" s="121">
        <f t="shared" si="55"/>
        <v>6</v>
      </c>
      <c r="E434" s="104">
        <v>0</v>
      </c>
      <c r="F434" s="104">
        <v>0</v>
      </c>
      <c r="G434" s="104">
        <v>0</v>
      </c>
      <c r="H434" s="104">
        <v>0</v>
      </c>
      <c r="I434" s="104">
        <v>0</v>
      </c>
      <c r="J434" s="104">
        <v>0</v>
      </c>
      <c r="K434" s="104">
        <v>0</v>
      </c>
      <c r="L434" s="104">
        <v>0</v>
      </c>
      <c r="M434" s="104">
        <v>0</v>
      </c>
      <c r="N434" s="104">
        <v>0</v>
      </c>
      <c r="O434" s="104">
        <v>0</v>
      </c>
      <c r="P434" s="104">
        <v>0</v>
      </c>
      <c r="Q434" s="104">
        <v>0</v>
      </c>
      <c r="R434" s="104">
        <v>0</v>
      </c>
      <c r="S434" s="104">
        <v>0</v>
      </c>
      <c r="T434" s="104">
        <v>0</v>
      </c>
      <c r="U434" s="104">
        <v>0</v>
      </c>
      <c r="V434" s="104">
        <v>0</v>
      </c>
      <c r="W434" s="104">
        <v>0</v>
      </c>
      <c r="X434" s="104">
        <v>0</v>
      </c>
      <c r="Y434" s="104">
        <v>0</v>
      </c>
      <c r="Z434" s="104">
        <v>0</v>
      </c>
      <c r="AA434" s="104">
        <v>0</v>
      </c>
      <c r="AB434" s="104">
        <v>0</v>
      </c>
      <c r="AC434" s="90"/>
    </row>
    <row r="435" spans="3:29">
      <c r="C435" s="89"/>
      <c r="D435" s="121">
        <f t="shared" si="55"/>
        <v>7</v>
      </c>
      <c r="E435" s="104">
        <v>0</v>
      </c>
      <c r="F435" s="104">
        <v>0</v>
      </c>
      <c r="G435" s="104">
        <v>0</v>
      </c>
      <c r="H435" s="104">
        <v>0</v>
      </c>
      <c r="I435" s="104">
        <v>0</v>
      </c>
      <c r="J435" s="104">
        <v>0</v>
      </c>
      <c r="K435" s="104">
        <v>0</v>
      </c>
      <c r="L435" s="104">
        <v>0</v>
      </c>
      <c r="M435" s="104">
        <v>0</v>
      </c>
      <c r="N435" s="104">
        <v>0</v>
      </c>
      <c r="O435" s="104">
        <v>0</v>
      </c>
      <c r="P435" s="104">
        <v>0</v>
      </c>
      <c r="Q435" s="104">
        <v>0</v>
      </c>
      <c r="R435" s="104">
        <v>0</v>
      </c>
      <c r="S435" s="104">
        <v>0</v>
      </c>
      <c r="T435" s="104">
        <v>0</v>
      </c>
      <c r="U435" s="104">
        <v>0</v>
      </c>
      <c r="V435" s="104">
        <v>0</v>
      </c>
      <c r="W435" s="104">
        <v>0</v>
      </c>
      <c r="X435" s="104">
        <v>0</v>
      </c>
      <c r="Y435" s="104">
        <v>0</v>
      </c>
      <c r="Z435" s="104">
        <v>0</v>
      </c>
      <c r="AA435" s="104">
        <v>0</v>
      </c>
      <c r="AB435" s="104">
        <v>0</v>
      </c>
      <c r="AC435" s="90"/>
    </row>
    <row r="436" spans="3:29">
      <c r="C436" s="89"/>
      <c r="F436" s="42"/>
      <c r="G436" s="42"/>
      <c r="H436" s="42"/>
      <c r="I436" s="42"/>
      <c r="J436" s="42"/>
      <c r="K436" s="42"/>
      <c r="L436" s="42"/>
      <c r="M436" s="42"/>
      <c r="N436" s="42"/>
      <c r="O436" s="42"/>
      <c r="P436" s="42"/>
      <c r="Q436" s="42"/>
      <c r="R436" s="42"/>
      <c r="S436" s="42"/>
      <c r="T436" s="42"/>
      <c r="U436" s="42"/>
      <c r="V436" s="42"/>
      <c r="W436" s="42"/>
      <c r="X436" s="42"/>
      <c r="Y436" s="42"/>
      <c r="Z436" s="42"/>
      <c r="AA436" s="42"/>
      <c r="AB436" s="42"/>
      <c r="AC436" s="90"/>
    </row>
    <row r="437" spans="3:29" ht="13.5" customHeight="1">
      <c r="C437" s="89"/>
      <c r="E437" s="183" t="s">
        <v>50</v>
      </c>
      <c r="F437" s="183"/>
      <c r="G437" s="183"/>
      <c r="H437" s="183"/>
      <c r="I437" s="183"/>
      <c r="J437" s="183"/>
      <c r="K437" s="183"/>
      <c r="L437" s="183"/>
      <c r="M437" s="183"/>
      <c r="N437" s="183"/>
      <c r="O437" s="183"/>
      <c r="P437" s="183"/>
      <c r="Q437" s="42"/>
      <c r="R437" s="42"/>
      <c r="S437" s="42"/>
      <c r="T437" s="42"/>
      <c r="U437" s="42"/>
      <c r="V437" s="42"/>
      <c r="W437" s="42"/>
      <c r="X437" s="42"/>
      <c r="Y437" s="42"/>
      <c r="Z437" s="42"/>
      <c r="AA437" s="42"/>
      <c r="AB437" s="42"/>
      <c r="AC437" s="90"/>
    </row>
    <row r="438" spans="3:29" ht="13.5" customHeight="1">
      <c r="C438" s="89"/>
      <c r="D438" s="142" t="s">
        <v>186</v>
      </c>
      <c r="E438" s="48">
        <v>1</v>
      </c>
      <c r="F438" s="41">
        <f>E438+1</f>
        <v>2</v>
      </c>
      <c r="G438" s="41">
        <f t="shared" ref="G438:P438" si="56">F438+1</f>
        <v>3</v>
      </c>
      <c r="H438" s="41">
        <f t="shared" si="56"/>
        <v>4</v>
      </c>
      <c r="I438" s="41">
        <f t="shared" si="56"/>
        <v>5</v>
      </c>
      <c r="J438" s="41">
        <f t="shared" si="56"/>
        <v>6</v>
      </c>
      <c r="K438" s="41">
        <f t="shared" si="56"/>
        <v>7</v>
      </c>
      <c r="L438" s="41">
        <f t="shared" si="56"/>
        <v>8</v>
      </c>
      <c r="M438" s="41">
        <f t="shared" si="56"/>
        <v>9</v>
      </c>
      <c r="N438" s="41">
        <f t="shared" si="56"/>
        <v>10</v>
      </c>
      <c r="O438" s="41">
        <f t="shared" si="56"/>
        <v>11</v>
      </c>
      <c r="P438" s="41">
        <f t="shared" si="56"/>
        <v>12</v>
      </c>
      <c r="Q438" s="42"/>
      <c r="R438" s="42"/>
      <c r="S438" s="42"/>
      <c r="T438" s="42"/>
      <c r="U438" s="42"/>
      <c r="V438" s="42"/>
      <c r="W438" s="42"/>
      <c r="X438" s="42"/>
      <c r="Y438" s="42"/>
      <c r="Z438" s="42"/>
      <c r="AA438" s="42"/>
      <c r="AB438" s="42"/>
      <c r="AC438" s="90"/>
    </row>
    <row r="439" spans="3:29">
      <c r="C439" s="89"/>
      <c r="D439" s="121">
        <v>1</v>
      </c>
      <c r="E439" s="35">
        <v>0</v>
      </c>
      <c r="F439" s="35">
        <v>0</v>
      </c>
      <c r="G439" s="35">
        <v>1</v>
      </c>
      <c r="H439" s="35">
        <v>1</v>
      </c>
      <c r="I439" s="35">
        <v>1</v>
      </c>
      <c r="J439" s="35">
        <v>1</v>
      </c>
      <c r="K439" s="35">
        <v>0.5</v>
      </c>
      <c r="L439" s="35">
        <v>0.5</v>
      </c>
      <c r="M439" s="35">
        <v>1</v>
      </c>
      <c r="N439" s="35">
        <v>1</v>
      </c>
      <c r="O439" s="35">
        <v>0</v>
      </c>
      <c r="P439" s="35">
        <v>1</v>
      </c>
      <c r="Q439" s="42"/>
      <c r="R439" s="42"/>
      <c r="S439" s="42"/>
      <c r="T439" s="42"/>
      <c r="U439" s="42"/>
      <c r="V439" s="42"/>
      <c r="W439" s="42"/>
      <c r="X439" s="42"/>
      <c r="Y439" s="42"/>
      <c r="Z439" s="42"/>
      <c r="AA439" s="42"/>
      <c r="AB439" s="42"/>
      <c r="AC439" s="90"/>
    </row>
    <row r="440" spans="3:29">
      <c r="C440" s="89"/>
      <c r="D440" s="121">
        <v>2</v>
      </c>
      <c r="E440" s="45">
        <v>1</v>
      </c>
      <c r="F440" s="35">
        <v>0</v>
      </c>
      <c r="G440" s="35">
        <v>1</v>
      </c>
      <c r="H440" s="35">
        <v>0</v>
      </c>
      <c r="I440" s="35">
        <v>1</v>
      </c>
      <c r="J440" s="35">
        <v>1</v>
      </c>
      <c r="K440" s="35">
        <v>0.5</v>
      </c>
      <c r="L440" s="35">
        <v>0.5</v>
      </c>
      <c r="M440" s="35">
        <v>1</v>
      </c>
      <c r="N440" s="35">
        <v>1</v>
      </c>
      <c r="O440" s="35">
        <v>1</v>
      </c>
      <c r="P440" s="35">
        <v>1</v>
      </c>
      <c r="Q440" s="42"/>
      <c r="R440" s="42"/>
      <c r="S440" s="42"/>
      <c r="T440" s="42"/>
      <c r="U440" s="42"/>
      <c r="V440" s="42"/>
      <c r="W440" s="42"/>
      <c r="X440" s="42"/>
      <c r="Y440" s="42"/>
      <c r="Z440" s="42"/>
      <c r="AA440" s="42"/>
      <c r="AB440" s="42"/>
      <c r="AC440" s="90"/>
    </row>
    <row r="441" spans="3:29">
      <c r="C441" s="89"/>
      <c r="D441" s="121">
        <v>3</v>
      </c>
      <c r="E441" s="45">
        <v>1</v>
      </c>
      <c r="F441" s="35">
        <v>1</v>
      </c>
      <c r="G441" s="35">
        <v>1</v>
      </c>
      <c r="H441" s="35">
        <v>0</v>
      </c>
      <c r="I441" s="35">
        <v>1</v>
      </c>
      <c r="J441" s="35">
        <v>1</v>
      </c>
      <c r="K441" s="35">
        <v>0.5</v>
      </c>
      <c r="L441" s="35">
        <v>0.5</v>
      </c>
      <c r="M441" s="35">
        <v>1</v>
      </c>
      <c r="N441" s="35">
        <v>1</v>
      </c>
      <c r="O441" s="35">
        <v>1</v>
      </c>
      <c r="P441" s="35">
        <v>1</v>
      </c>
      <c r="Q441" s="42"/>
      <c r="R441" s="42"/>
      <c r="S441" s="42"/>
      <c r="T441" s="42"/>
      <c r="U441" s="42"/>
      <c r="V441" s="42"/>
      <c r="W441" s="42"/>
      <c r="X441" s="42"/>
      <c r="Y441" s="42"/>
      <c r="Z441" s="42"/>
      <c r="AA441" s="42"/>
      <c r="AB441" s="42"/>
      <c r="AC441" s="90"/>
    </row>
    <row r="442" spans="3:29">
      <c r="C442" s="89"/>
      <c r="D442" s="121">
        <v>4</v>
      </c>
      <c r="E442" s="45">
        <v>1</v>
      </c>
      <c r="F442" s="35">
        <v>1</v>
      </c>
      <c r="G442" s="35">
        <v>1</v>
      </c>
      <c r="H442" s="35">
        <v>1</v>
      </c>
      <c r="I442" s="35">
        <v>1</v>
      </c>
      <c r="J442" s="35">
        <v>1</v>
      </c>
      <c r="K442" s="35">
        <v>0.5</v>
      </c>
      <c r="L442" s="35">
        <v>0.5</v>
      </c>
      <c r="M442" s="35">
        <v>1</v>
      </c>
      <c r="N442" s="35">
        <v>0</v>
      </c>
      <c r="O442" s="35">
        <v>1</v>
      </c>
      <c r="P442" s="35">
        <v>0</v>
      </c>
      <c r="Q442" s="42"/>
      <c r="R442" s="42"/>
      <c r="S442" s="42"/>
      <c r="T442" s="42"/>
      <c r="U442" s="42"/>
      <c r="V442" s="42"/>
      <c r="W442" s="42"/>
      <c r="X442" s="42"/>
      <c r="Y442" s="42"/>
      <c r="Z442" s="42"/>
      <c r="AA442" s="42"/>
      <c r="AB442" s="42"/>
      <c r="AC442" s="90"/>
    </row>
    <row r="443" spans="3:29">
      <c r="C443" s="89"/>
      <c r="D443" s="121">
        <v>5</v>
      </c>
      <c r="F443" s="42"/>
      <c r="G443" s="35">
        <v>1</v>
      </c>
      <c r="H443" s="42"/>
      <c r="I443" s="35">
        <v>1</v>
      </c>
      <c r="J443" s="42"/>
      <c r="K443" s="42"/>
      <c r="L443" s="35">
        <v>0.5</v>
      </c>
      <c r="M443" s="42"/>
      <c r="N443" s="42"/>
      <c r="O443" s="35">
        <v>1</v>
      </c>
      <c r="P443" s="42"/>
      <c r="Q443" s="42"/>
      <c r="R443" s="42"/>
      <c r="S443" s="42"/>
      <c r="T443" s="42"/>
      <c r="U443" s="42"/>
      <c r="V443" s="42"/>
      <c r="W443" s="42"/>
      <c r="X443" s="42"/>
      <c r="Y443" s="42"/>
      <c r="Z443" s="42"/>
      <c r="AA443" s="42"/>
      <c r="AB443" s="42"/>
      <c r="AC443" s="90"/>
    </row>
    <row r="444" spans="3:29">
      <c r="C444" s="89"/>
      <c r="D444" s="53"/>
      <c r="E444" s="53"/>
      <c r="F444" s="53"/>
      <c r="G444" s="53"/>
      <c r="H444" s="53"/>
      <c r="I444" s="53"/>
      <c r="J444" s="53"/>
      <c r="K444" s="53"/>
      <c r="L444" s="53"/>
      <c r="M444" s="53"/>
      <c r="N444" s="53"/>
      <c r="O444" s="53"/>
      <c r="P444" s="53"/>
      <c r="Q444" s="53"/>
      <c r="R444" s="53"/>
      <c r="S444" s="53"/>
      <c r="T444" s="53"/>
      <c r="U444" s="53"/>
      <c r="V444" s="53"/>
      <c r="W444" s="53"/>
      <c r="X444" s="53"/>
      <c r="Y444" s="53"/>
      <c r="Z444" s="53"/>
      <c r="AA444" s="53"/>
      <c r="AB444" s="53"/>
      <c r="AC444" s="90"/>
    </row>
    <row r="445" spans="3:29">
      <c r="C445" s="24"/>
      <c r="AC445" s="25"/>
    </row>
    <row r="446" spans="3:29">
      <c r="C446" s="89"/>
      <c r="D446" s="197" t="s">
        <v>89</v>
      </c>
      <c r="E446" s="197"/>
      <c r="F446" s="197"/>
      <c r="G446" s="197"/>
      <c r="H446" s="197"/>
      <c r="I446" s="197"/>
      <c r="J446" s="197"/>
      <c r="K446" s="197"/>
      <c r="L446" s="197"/>
      <c r="M446" s="197"/>
      <c r="N446" s="197"/>
      <c r="O446" s="197"/>
      <c r="P446" s="197"/>
      <c r="Q446" s="197"/>
      <c r="R446" s="197"/>
      <c r="S446" s="197"/>
      <c r="T446" s="197"/>
      <c r="U446" s="197"/>
      <c r="V446" s="197"/>
      <c r="W446" s="197"/>
      <c r="X446" s="197"/>
      <c r="Y446" s="197"/>
      <c r="Z446" s="197"/>
      <c r="AA446" s="197"/>
      <c r="AB446" s="197"/>
      <c r="AC446" s="90"/>
    </row>
    <row r="447" spans="3:29">
      <c r="C447" s="89"/>
      <c r="D447" s="43"/>
      <c r="E447" s="43"/>
      <c r="F447" s="43"/>
      <c r="G447" s="43"/>
      <c r="H447" s="43"/>
      <c r="I447" s="43"/>
      <c r="J447" s="43"/>
      <c r="K447" s="43"/>
      <c r="L447" s="43"/>
      <c r="M447" s="43"/>
      <c r="N447" s="43"/>
      <c r="O447" s="43"/>
      <c r="P447" s="43"/>
      <c r="Q447" s="43"/>
      <c r="R447" s="43"/>
      <c r="S447" s="43"/>
      <c r="T447" s="43"/>
      <c r="U447" s="43"/>
      <c r="V447" s="43"/>
      <c r="W447" s="43"/>
      <c r="X447" s="43"/>
      <c r="Y447" s="43"/>
      <c r="Z447" s="43"/>
      <c r="AA447" s="43"/>
      <c r="AB447" s="43"/>
      <c r="AC447" s="90"/>
    </row>
    <row r="448" spans="3:29">
      <c r="C448" s="89"/>
      <c r="D448" s="91" t="s">
        <v>30</v>
      </c>
      <c r="E448" s="175" t="s">
        <v>90</v>
      </c>
      <c r="F448" s="175"/>
      <c r="G448" s="175"/>
      <c r="H448" s="175"/>
      <c r="I448" s="42" t="s">
        <v>2</v>
      </c>
      <c r="J448" s="42"/>
      <c r="K448" s="42"/>
      <c r="L448" s="42"/>
      <c r="M448" s="42"/>
      <c r="N448" s="42"/>
      <c r="O448" s="42"/>
      <c r="P448" s="42"/>
      <c r="Q448" s="42"/>
      <c r="R448" s="42"/>
      <c r="S448" s="42"/>
      <c r="T448" s="42"/>
      <c r="U448" s="42"/>
      <c r="V448" s="42"/>
      <c r="W448" s="42"/>
      <c r="X448" s="42"/>
      <c r="Y448" s="42"/>
      <c r="Z448" s="42"/>
      <c r="AA448" s="42"/>
      <c r="AB448" s="42"/>
      <c r="AC448" s="90"/>
    </row>
    <row r="449" spans="3:29">
      <c r="C449" s="89"/>
      <c r="D449" s="91" t="s">
        <v>71</v>
      </c>
      <c r="E449" s="51">
        <v>0.15</v>
      </c>
      <c r="F449" s="189" t="s">
        <v>32</v>
      </c>
      <c r="G449" s="189"/>
      <c r="H449" s="189"/>
      <c r="I449" s="189"/>
      <c r="J449" s="189"/>
      <c r="K449" s="189"/>
      <c r="L449" s="189"/>
      <c r="M449" s="189"/>
      <c r="N449" s="189"/>
      <c r="O449" s="189"/>
      <c r="P449" s="189"/>
      <c r="Q449" s="189"/>
      <c r="R449" s="189"/>
      <c r="S449" s="189"/>
      <c r="T449" s="189"/>
      <c r="U449" s="189"/>
      <c r="V449" s="189"/>
      <c r="W449" s="189"/>
      <c r="X449" s="189"/>
      <c r="Y449" s="42"/>
      <c r="Z449" s="42"/>
      <c r="AA449" s="42"/>
      <c r="AB449" s="42"/>
      <c r="AC449" s="90"/>
    </row>
    <row r="450" spans="3:29">
      <c r="C450" s="89"/>
      <c r="D450" s="42"/>
      <c r="E450" s="52"/>
      <c r="F450" s="190" t="s">
        <v>33</v>
      </c>
      <c r="G450" s="190"/>
      <c r="H450" s="190"/>
      <c r="I450" s="190"/>
      <c r="J450" s="190"/>
      <c r="K450" s="190"/>
      <c r="L450" s="190"/>
      <c r="M450" s="190"/>
      <c r="N450" s="190"/>
      <c r="O450" s="190"/>
      <c r="P450" s="190"/>
      <c r="Q450" s="190"/>
      <c r="R450" s="190"/>
      <c r="S450" s="190"/>
      <c r="T450" s="190"/>
      <c r="U450" s="190"/>
      <c r="V450" s="190"/>
      <c r="W450" s="190"/>
      <c r="X450" s="190"/>
      <c r="Y450" s="42"/>
      <c r="Z450" s="42"/>
      <c r="AA450" s="42"/>
      <c r="AB450" s="42"/>
      <c r="AC450" s="90"/>
    </row>
    <row r="451" spans="3:29">
      <c r="C451" s="89"/>
      <c r="D451" s="196" t="s">
        <v>34</v>
      </c>
      <c r="E451" s="196"/>
      <c r="F451" s="196"/>
      <c r="G451" s="196"/>
      <c r="H451" s="196"/>
      <c r="I451" s="196"/>
      <c r="J451" s="196"/>
      <c r="K451" s="196"/>
      <c r="L451" s="196"/>
      <c r="M451" s="196"/>
      <c r="N451" s="196"/>
      <c r="O451" s="196"/>
      <c r="P451" s="196"/>
      <c r="Q451" s="196"/>
      <c r="R451" s="196"/>
      <c r="S451" s="196"/>
      <c r="T451" s="196"/>
      <c r="U451" s="196"/>
      <c r="V451" s="196"/>
      <c r="W451" s="196"/>
      <c r="X451" s="196"/>
      <c r="Y451" s="196"/>
      <c r="Z451" s="196"/>
      <c r="AA451" s="196"/>
      <c r="AB451" s="196"/>
      <c r="AC451" s="90"/>
    </row>
    <row r="452" spans="3:29">
      <c r="C452" s="89"/>
      <c r="D452" s="42"/>
      <c r="F452" s="83"/>
      <c r="G452" s="83"/>
      <c r="H452" s="83"/>
      <c r="I452" s="83"/>
      <c r="J452" s="83"/>
      <c r="K452" s="83"/>
      <c r="L452" s="83"/>
      <c r="M452" s="83"/>
      <c r="N452" s="83"/>
      <c r="O452" s="83"/>
      <c r="P452" s="83"/>
      <c r="Q452" s="83"/>
      <c r="R452" s="83"/>
      <c r="S452" s="83"/>
      <c r="T452" s="83"/>
      <c r="U452" s="83"/>
      <c r="V452" s="83"/>
      <c r="W452" s="83"/>
      <c r="X452" s="83"/>
      <c r="Y452" s="42"/>
      <c r="Z452" s="42"/>
      <c r="AA452" s="42"/>
      <c r="AB452" s="42"/>
      <c r="AC452" s="90"/>
    </row>
    <row r="453" spans="3:29">
      <c r="C453" s="89"/>
      <c r="D453" s="42" t="s">
        <v>35</v>
      </c>
      <c r="E453" s="35">
        <v>0.66</v>
      </c>
      <c r="F453" s="42" t="s">
        <v>72</v>
      </c>
      <c r="G453" s="42"/>
      <c r="H453" s="42"/>
      <c r="I453" s="42" t="s">
        <v>73</v>
      </c>
      <c r="J453" s="42"/>
      <c r="K453" s="42"/>
      <c r="L453" s="42"/>
      <c r="M453" s="42"/>
      <c r="N453" s="42"/>
      <c r="O453" s="42"/>
      <c r="P453" s="42"/>
      <c r="Q453" s="42"/>
      <c r="R453" s="42"/>
      <c r="S453" s="42"/>
      <c r="T453" s="42"/>
      <c r="U453" s="42"/>
      <c r="V453" s="42"/>
      <c r="W453" s="42"/>
      <c r="X453" s="42"/>
      <c r="Y453" s="42"/>
      <c r="Z453" s="42"/>
      <c r="AA453" s="42"/>
      <c r="AB453" s="42"/>
      <c r="AC453" s="90"/>
    </row>
    <row r="454" spans="3:29">
      <c r="C454" s="89"/>
      <c r="D454" s="42"/>
      <c r="E454" s="41">
        <v>90</v>
      </c>
      <c r="F454" s="42" t="s">
        <v>85</v>
      </c>
      <c r="G454" s="42"/>
      <c r="H454" s="42"/>
      <c r="I454" s="42" t="s">
        <v>61</v>
      </c>
      <c r="J454" s="42"/>
      <c r="K454" s="42"/>
      <c r="L454" s="42"/>
      <c r="M454" s="42"/>
      <c r="N454" s="42"/>
      <c r="O454" s="42"/>
      <c r="P454" s="42"/>
      <c r="Q454" s="42"/>
      <c r="R454" s="42"/>
      <c r="S454" s="42"/>
      <c r="T454" s="42"/>
      <c r="U454" s="42"/>
      <c r="V454" s="42"/>
      <c r="W454" s="42"/>
      <c r="X454" s="42"/>
      <c r="Y454" s="42"/>
      <c r="Z454" s="42"/>
      <c r="AA454" s="42"/>
      <c r="AB454" s="42"/>
      <c r="AC454" s="90"/>
    </row>
    <row r="455" spans="3:29">
      <c r="C455" s="89"/>
      <c r="D455" s="42"/>
      <c r="E455" s="41">
        <v>5.5E-2</v>
      </c>
      <c r="F455" s="42" t="s">
        <v>86</v>
      </c>
      <c r="G455" s="42"/>
      <c r="H455" s="42"/>
      <c r="I455" s="42" t="s">
        <v>62</v>
      </c>
      <c r="J455" s="42"/>
      <c r="K455" s="42"/>
      <c r="L455" s="42"/>
      <c r="M455" s="42"/>
      <c r="N455" s="42"/>
      <c r="O455" s="42"/>
      <c r="P455" s="42"/>
      <c r="Q455" s="42"/>
      <c r="R455" s="42"/>
      <c r="S455" s="42"/>
      <c r="T455" s="42"/>
      <c r="U455" s="42"/>
      <c r="V455" s="42"/>
      <c r="W455" s="42"/>
      <c r="X455" s="42"/>
      <c r="Y455" s="42"/>
      <c r="Z455" s="42"/>
      <c r="AA455" s="42"/>
      <c r="AB455" s="42"/>
      <c r="AC455" s="90"/>
    </row>
    <row r="456" spans="3:29">
      <c r="C456" s="89"/>
      <c r="D456" s="42"/>
      <c r="F456" s="42"/>
      <c r="G456" s="42"/>
      <c r="H456" s="42"/>
      <c r="I456" s="42"/>
      <c r="J456" s="42"/>
      <c r="K456" s="42"/>
      <c r="L456" s="42"/>
      <c r="M456" s="42"/>
      <c r="N456" s="42"/>
      <c r="O456" s="42"/>
      <c r="P456" s="42"/>
      <c r="Q456" s="42"/>
      <c r="R456" s="42"/>
      <c r="S456" s="42"/>
      <c r="T456" s="42"/>
      <c r="U456" s="42"/>
      <c r="V456" s="42"/>
      <c r="W456" s="42"/>
      <c r="X456" s="42"/>
      <c r="Y456" s="42"/>
      <c r="Z456" s="42"/>
      <c r="AA456" s="42"/>
      <c r="AB456" s="42"/>
      <c r="AC456" s="90"/>
    </row>
    <row r="457" spans="3:29">
      <c r="C457" s="89"/>
      <c r="D457" s="42"/>
      <c r="E457" s="183" t="s">
        <v>78</v>
      </c>
      <c r="F457" s="183"/>
      <c r="G457" s="183"/>
      <c r="H457" s="183"/>
      <c r="I457" s="183"/>
      <c r="J457" s="183"/>
      <c r="K457" s="183"/>
      <c r="L457" s="183"/>
      <c r="M457" s="183"/>
      <c r="N457" s="183"/>
      <c r="O457" s="183"/>
      <c r="P457" s="183"/>
      <c r="Q457" s="183"/>
      <c r="R457" s="183"/>
      <c r="S457" s="183"/>
      <c r="T457" s="183"/>
      <c r="U457" s="183"/>
      <c r="V457" s="183"/>
      <c r="W457" s="183"/>
      <c r="X457" s="183"/>
      <c r="Y457" s="183"/>
      <c r="Z457" s="183"/>
      <c r="AA457" s="183"/>
      <c r="AB457" s="183"/>
      <c r="AC457" s="90"/>
    </row>
    <row r="458" spans="3:29">
      <c r="C458" s="89"/>
      <c r="D458" s="142" t="s">
        <v>10</v>
      </c>
      <c r="E458" s="41">
        <v>1</v>
      </c>
      <c r="F458" s="41">
        <f>E458+1</f>
        <v>2</v>
      </c>
      <c r="G458" s="41">
        <f t="shared" ref="G458:AA458" si="57">F458+1</f>
        <v>3</v>
      </c>
      <c r="H458" s="41">
        <f t="shared" si="57"/>
        <v>4</v>
      </c>
      <c r="I458" s="41">
        <f t="shared" si="57"/>
        <v>5</v>
      </c>
      <c r="J458" s="41">
        <f t="shared" si="57"/>
        <v>6</v>
      </c>
      <c r="K458" s="41">
        <f t="shared" si="57"/>
        <v>7</v>
      </c>
      <c r="L458" s="41">
        <f t="shared" si="57"/>
        <v>8</v>
      </c>
      <c r="M458" s="41">
        <f t="shared" si="57"/>
        <v>9</v>
      </c>
      <c r="N458" s="41">
        <f t="shared" si="57"/>
        <v>10</v>
      </c>
      <c r="O458" s="41">
        <f t="shared" si="57"/>
        <v>11</v>
      </c>
      <c r="P458" s="41">
        <f t="shared" si="57"/>
        <v>12</v>
      </c>
      <c r="Q458" s="41">
        <f t="shared" si="57"/>
        <v>13</v>
      </c>
      <c r="R458" s="41">
        <f t="shared" si="57"/>
        <v>14</v>
      </c>
      <c r="S458" s="41">
        <f t="shared" si="57"/>
        <v>15</v>
      </c>
      <c r="T458" s="41">
        <f t="shared" si="57"/>
        <v>16</v>
      </c>
      <c r="U458" s="41">
        <f t="shared" si="57"/>
        <v>17</v>
      </c>
      <c r="V458" s="41">
        <f t="shared" si="57"/>
        <v>18</v>
      </c>
      <c r="W458" s="41">
        <f t="shared" si="57"/>
        <v>19</v>
      </c>
      <c r="X458" s="41">
        <f t="shared" si="57"/>
        <v>20</v>
      </c>
      <c r="Y458" s="41">
        <f t="shared" si="57"/>
        <v>21</v>
      </c>
      <c r="Z458" s="41">
        <f t="shared" si="57"/>
        <v>22</v>
      </c>
      <c r="AA458" s="41">
        <f t="shared" si="57"/>
        <v>23</v>
      </c>
      <c r="AB458" s="41">
        <f>AA458+1</f>
        <v>24</v>
      </c>
      <c r="AC458" s="90"/>
    </row>
    <row r="459" spans="3:29">
      <c r="C459" s="89"/>
      <c r="D459" s="121">
        <v>1</v>
      </c>
      <c r="E459" s="35">
        <v>0</v>
      </c>
      <c r="F459" s="35">
        <v>0</v>
      </c>
      <c r="G459" s="35">
        <v>0</v>
      </c>
      <c r="H459" s="35">
        <v>0</v>
      </c>
      <c r="I459" s="35">
        <v>0</v>
      </c>
      <c r="J459" s="35">
        <v>0</v>
      </c>
      <c r="K459" s="35">
        <v>0</v>
      </c>
      <c r="L459" s="35">
        <v>0</v>
      </c>
      <c r="M459" s="35">
        <v>0</v>
      </c>
      <c r="N459" s="35">
        <v>0</v>
      </c>
      <c r="O459" s="35">
        <v>0</v>
      </c>
      <c r="P459" s="35">
        <v>0</v>
      </c>
      <c r="Q459" s="35">
        <v>0</v>
      </c>
      <c r="R459" s="35">
        <v>1</v>
      </c>
      <c r="S459" s="35">
        <v>1</v>
      </c>
      <c r="T459" s="35">
        <v>1</v>
      </c>
      <c r="U459" s="35">
        <v>0</v>
      </c>
      <c r="V459" s="35">
        <v>0</v>
      </c>
      <c r="W459" s="35">
        <v>0</v>
      </c>
      <c r="X459" s="35">
        <v>0</v>
      </c>
      <c r="Y459" s="35">
        <v>0</v>
      </c>
      <c r="Z459" s="35">
        <v>0</v>
      </c>
      <c r="AA459" s="35">
        <v>0</v>
      </c>
      <c r="AB459" s="35">
        <v>0</v>
      </c>
      <c r="AC459" s="90"/>
    </row>
    <row r="460" spans="3:29">
      <c r="C460" s="89"/>
      <c r="D460" s="121">
        <f t="shared" ref="D460:D465" si="58">D459+1</f>
        <v>2</v>
      </c>
      <c r="E460" s="35">
        <v>0</v>
      </c>
      <c r="F460" s="35">
        <v>0</v>
      </c>
      <c r="G460" s="35">
        <v>0</v>
      </c>
      <c r="H460" s="35">
        <v>0</v>
      </c>
      <c r="I460" s="35">
        <v>0</v>
      </c>
      <c r="J460" s="35">
        <v>0</v>
      </c>
      <c r="K460" s="35">
        <v>0</v>
      </c>
      <c r="L460" s="35">
        <v>0</v>
      </c>
      <c r="M460" s="35">
        <v>0</v>
      </c>
      <c r="N460" s="35">
        <v>0</v>
      </c>
      <c r="O460" s="35">
        <v>0</v>
      </c>
      <c r="P460" s="35">
        <v>0</v>
      </c>
      <c r="Q460" s="35">
        <v>0</v>
      </c>
      <c r="R460" s="35">
        <v>1</v>
      </c>
      <c r="S460" s="35">
        <v>1</v>
      </c>
      <c r="T460" s="35">
        <v>1</v>
      </c>
      <c r="U460" s="35">
        <v>0</v>
      </c>
      <c r="V460" s="35">
        <v>0</v>
      </c>
      <c r="W460" s="35">
        <v>0</v>
      </c>
      <c r="X460" s="35">
        <v>0</v>
      </c>
      <c r="Y460" s="35">
        <v>0</v>
      </c>
      <c r="Z460" s="35">
        <v>0</v>
      </c>
      <c r="AA460" s="35">
        <v>0</v>
      </c>
      <c r="AB460" s="35">
        <v>0</v>
      </c>
      <c r="AC460" s="90"/>
    </row>
    <row r="461" spans="3:29">
      <c r="C461" s="89"/>
      <c r="D461" s="121">
        <f t="shared" si="58"/>
        <v>3</v>
      </c>
      <c r="E461" s="35">
        <v>0</v>
      </c>
      <c r="F461" s="35">
        <v>0</v>
      </c>
      <c r="G461" s="35">
        <v>0</v>
      </c>
      <c r="H461" s="35">
        <v>0</v>
      </c>
      <c r="I461" s="35">
        <v>0</v>
      </c>
      <c r="J461" s="35">
        <v>0</v>
      </c>
      <c r="K461" s="35">
        <v>0</v>
      </c>
      <c r="L461" s="35">
        <v>0</v>
      </c>
      <c r="M461" s="35">
        <v>0</v>
      </c>
      <c r="N461" s="35">
        <v>0</v>
      </c>
      <c r="O461" s="35">
        <v>0</v>
      </c>
      <c r="P461" s="35">
        <v>0</v>
      </c>
      <c r="Q461" s="35">
        <v>0</v>
      </c>
      <c r="R461" s="35">
        <v>0</v>
      </c>
      <c r="S461" s="35">
        <v>0</v>
      </c>
      <c r="T461" s="35">
        <v>0</v>
      </c>
      <c r="U461" s="35">
        <v>0</v>
      </c>
      <c r="V461" s="35">
        <v>0</v>
      </c>
      <c r="W461" s="35">
        <v>0</v>
      </c>
      <c r="X461" s="35">
        <v>0</v>
      </c>
      <c r="Y461" s="35">
        <v>0</v>
      </c>
      <c r="Z461" s="35">
        <v>0</v>
      </c>
      <c r="AA461" s="35">
        <v>0</v>
      </c>
      <c r="AB461" s="35">
        <v>0</v>
      </c>
      <c r="AC461" s="90"/>
    </row>
    <row r="462" spans="3:29">
      <c r="C462" s="89"/>
      <c r="D462" s="121">
        <f t="shared" si="58"/>
        <v>4</v>
      </c>
      <c r="E462" s="35">
        <v>0</v>
      </c>
      <c r="F462" s="35">
        <v>0</v>
      </c>
      <c r="G462" s="35">
        <v>0</v>
      </c>
      <c r="H462" s="35">
        <v>0</v>
      </c>
      <c r="I462" s="35">
        <v>0</v>
      </c>
      <c r="J462" s="35">
        <v>0</v>
      </c>
      <c r="K462" s="35">
        <v>0</v>
      </c>
      <c r="L462" s="35">
        <v>0</v>
      </c>
      <c r="M462" s="35">
        <v>0</v>
      </c>
      <c r="N462" s="35">
        <v>0</v>
      </c>
      <c r="O462" s="35">
        <v>0</v>
      </c>
      <c r="P462" s="35">
        <v>0</v>
      </c>
      <c r="Q462" s="35">
        <v>0</v>
      </c>
      <c r="R462" s="35">
        <v>1</v>
      </c>
      <c r="S462" s="35">
        <v>1</v>
      </c>
      <c r="T462" s="35">
        <v>1</v>
      </c>
      <c r="U462" s="35">
        <v>0</v>
      </c>
      <c r="V462" s="35">
        <v>0</v>
      </c>
      <c r="W462" s="35">
        <v>0</v>
      </c>
      <c r="X462" s="35">
        <v>0</v>
      </c>
      <c r="Y462" s="35">
        <v>0</v>
      </c>
      <c r="Z462" s="35">
        <v>0</v>
      </c>
      <c r="AA462" s="35">
        <v>0</v>
      </c>
      <c r="AB462" s="35">
        <v>0</v>
      </c>
      <c r="AC462" s="90"/>
    </row>
    <row r="463" spans="3:29">
      <c r="C463" s="89"/>
      <c r="D463" s="121">
        <f t="shared" si="58"/>
        <v>5</v>
      </c>
      <c r="E463" s="35">
        <v>0</v>
      </c>
      <c r="F463" s="35">
        <v>0</v>
      </c>
      <c r="G463" s="35">
        <v>0</v>
      </c>
      <c r="H463" s="35">
        <v>0</v>
      </c>
      <c r="I463" s="35">
        <v>0</v>
      </c>
      <c r="J463" s="35">
        <v>0</v>
      </c>
      <c r="K463" s="35">
        <v>0</v>
      </c>
      <c r="L463" s="35">
        <v>0</v>
      </c>
      <c r="M463" s="35">
        <v>0</v>
      </c>
      <c r="N463" s="35">
        <v>0</v>
      </c>
      <c r="O463" s="35">
        <v>0</v>
      </c>
      <c r="P463" s="35">
        <v>0</v>
      </c>
      <c r="Q463" s="35">
        <v>0</v>
      </c>
      <c r="R463" s="35">
        <v>1</v>
      </c>
      <c r="S463" s="35">
        <v>1</v>
      </c>
      <c r="T463" s="35">
        <v>1</v>
      </c>
      <c r="U463" s="35">
        <v>0</v>
      </c>
      <c r="V463" s="35">
        <v>0</v>
      </c>
      <c r="W463" s="35">
        <v>0</v>
      </c>
      <c r="X463" s="35">
        <v>0</v>
      </c>
      <c r="Y463" s="35">
        <v>0</v>
      </c>
      <c r="Z463" s="35">
        <v>0</v>
      </c>
      <c r="AA463" s="35">
        <v>0</v>
      </c>
      <c r="AB463" s="35">
        <v>0</v>
      </c>
      <c r="AC463" s="90"/>
    </row>
    <row r="464" spans="3:29">
      <c r="C464" s="89"/>
      <c r="D464" s="121">
        <f t="shared" si="58"/>
        <v>6</v>
      </c>
      <c r="E464" s="35">
        <v>0</v>
      </c>
      <c r="F464" s="35">
        <v>0</v>
      </c>
      <c r="G464" s="35">
        <v>0</v>
      </c>
      <c r="H464" s="35">
        <v>0</v>
      </c>
      <c r="I464" s="35">
        <v>0</v>
      </c>
      <c r="J464" s="35">
        <v>0</v>
      </c>
      <c r="K464" s="35">
        <v>0</v>
      </c>
      <c r="L464" s="35">
        <v>0</v>
      </c>
      <c r="M464" s="35">
        <v>0</v>
      </c>
      <c r="N464" s="35">
        <v>0</v>
      </c>
      <c r="O464" s="35">
        <v>0</v>
      </c>
      <c r="P464" s="35">
        <v>0</v>
      </c>
      <c r="Q464" s="35">
        <v>0</v>
      </c>
      <c r="R464" s="35">
        <v>0</v>
      </c>
      <c r="S464" s="35">
        <v>0</v>
      </c>
      <c r="T464" s="35">
        <v>0</v>
      </c>
      <c r="U464" s="35">
        <v>0</v>
      </c>
      <c r="V464" s="35">
        <v>0</v>
      </c>
      <c r="W464" s="35">
        <v>0</v>
      </c>
      <c r="X464" s="35">
        <v>0</v>
      </c>
      <c r="Y464" s="35">
        <v>0</v>
      </c>
      <c r="Z464" s="35">
        <v>0</v>
      </c>
      <c r="AA464" s="35">
        <v>0</v>
      </c>
      <c r="AB464" s="35">
        <v>0</v>
      </c>
      <c r="AC464" s="90"/>
    </row>
    <row r="465" spans="3:29">
      <c r="C465" s="89"/>
      <c r="D465" s="121">
        <f t="shared" si="58"/>
        <v>7</v>
      </c>
      <c r="E465" s="35">
        <v>0</v>
      </c>
      <c r="F465" s="35">
        <v>0</v>
      </c>
      <c r="G465" s="35">
        <v>0</v>
      </c>
      <c r="H465" s="35">
        <v>0</v>
      </c>
      <c r="I465" s="35">
        <v>0</v>
      </c>
      <c r="J465" s="35">
        <v>0</v>
      </c>
      <c r="K465" s="35">
        <v>0</v>
      </c>
      <c r="L465" s="35">
        <v>0</v>
      </c>
      <c r="M465" s="35">
        <v>0</v>
      </c>
      <c r="N465" s="35">
        <v>0</v>
      </c>
      <c r="O465" s="35">
        <v>0</v>
      </c>
      <c r="P465" s="35">
        <v>0</v>
      </c>
      <c r="Q465" s="35">
        <v>0</v>
      </c>
      <c r="R465" s="35">
        <v>0</v>
      </c>
      <c r="S465" s="35">
        <v>0</v>
      </c>
      <c r="T465" s="35">
        <v>0</v>
      </c>
      <c r="U465" s="35">
        <v>0</v>
      </c>
      <c r="V465" s="35">
        <v>0</v>
      </c>
      <c r="W465" s="35">
        <v>0</v>
      </c>
      <c r="X465" s="35">
        <v>0</v>
      </c>
      <c r="Y465" s="35">
        <v>0</v>
      </c>
      <c r="Z465" s="35">
        <v>0</v>
      </c>
      <c r="AA465" s="35">
        <v>0</v>
      </c>
      <c r="AB465" s="35">
        <v>0</v>
      </c>
      <c r="AC465" s="90"/>
    </row>
    <row r="466" spans="3:29">
      <c r="C466" s="89"/>
      <c r="F466" s="42"/>
      <c r="G466" s="42"/>
      <c r="H466" s="42"/>
      <c r="I466" s="42"/>
      <c r="J466" s="42"/>
      <c r="K466" s="42"/>
      <c r="L466" s="42"/>
      <c r="M466" s="42"/>
      <c r="N466" s="42"/>
      <c r="O466" s="42"/>
      <c r="P466" s="42"/>
      <c r="Q466" s="42"/>
      <c r="R466" s="42"/>
      <c r="S466" s="42"/>
      <c r="T466" s="42"/>
      <c r="U466" s="42"/>
      <c r="V466" s="42"/>
      <c r="W466" s="42"/>
      <c r="X466" s="42"/>
      <c r="Y466" s="42"/>
      <c r="Z466" s="42"/>
      <c r="AA466" s="42"/>
      <c r="AB466" s="42"/>
      <c r="AC466" s="90"/>
    </row>
    <row r="467" spans="3:29">
      <c r="C467" s="89"/>
      <c r="E467" s="183" t="s">
        <v>42</v>
      </c>
      <c r="F467" s="183"/>
      <c r="G467" s="183"/>
      <c r="H467" s="183"/>
      <c r="I467" s="183"/>
      <c r="J467" s="183"/>
      <c r="K467" s="183"/>
      <c r="L467" s="183"/>
      <c r="M467" s="183"/>
      <c r="N467" s="183"/>
      <c r="O467" s="183"/>
      <c r="P467" s="183"/>
      <c r="Q467" s="42"/>
      <c r="R467" s="42"/>
      <c r="S467" s="42"/>
      <c r="T467" s="42"/>
      <c r="U467" s="42"/>
      <c r="V467" s="42"/>
      <c r="W467" s="42"/>
      <c r="X467" s="42"/>
      <c r="Y467" s="42"/>
      <c r="Z467" s="42"/>
      <c r="AA467" s="42"/>
      <c r="AB467" s="42"/>
      <c r="AC467" s="90"/>
    </row>
    <row r="468" spans="3:29">
      <c r="C468" s="89"/>
      <c r="D468" s="142" t="s">
        <v>186</v>
      </c>
      <c r="E468" s="48">
        <v>1</v>
      </c>
      <c r="F468" s="41">
        <f>E468+1</f>
        <v>2</v>
      </c>
      <c r="G468" s="41">
        <f t="shared" ref="G468:P468" si="59">F468+1</f>
        <v>3</v>
      </c>
      <c r="H468" s="41">
        <f t="shared" si="59"/>
        <v>4</v>
      </c>
      <c r="I468" s="41">
        <f t="shared" si="59"/>
        <v>5</v>
      </c>
      <c r="J468" s="41">
        <f t="shared" si="59"/>
        <v>6</v>
      </c>
      <c r="K468" s="41">
        <f t="shared" si="59"/>
        <v>7</v>
      </c>
      <c r="L468" s="41">
        <f t="shared" si="59"/>
        <v>8</v>
      </c>
      <c r="M468" s="41">
        <f t="shared" si="59"/>
        <v>9</v>
      </c>
      <c r="N468" s="41">
        <f t="shared" si="59"/>
        <v>10</v>
      </c>
      <c r="O468" s="41">
        <f t="shared" si="59"/>
        <v>11</v>
      </c>
      <c r="P468" s="41">
        <f t="shared" si="59"/>
        <v>12</v>
      </c>
      <c r="Q468" s="42"/>
      <c r="R468" s="42"/>
      <c r="S468" s="42"/>
      <c r="T468" s="42"/>
      <c r="U468" s="42"/>
      <c r="V468" s="42"/>
      <c r="W468" s="42"/>
      <c r="X468" s="42"/>
      <c r="Y468" s="42"/>
      <c r="Z468" s="42"/>
      <c r="AA468" s="42"/>
      <c r="AB468" s="42"/>
      <c r="AC468" s="90"/>
    </row>
    <row r="469" spans="3:29">
      <c r="C469" s="89"/>
      <c r="D469" s="121">
        <v>1</v>
      </c>
      <c r="E469" s="35">
        <v>0</v>
      </c>
      <c r="F469" s="35">
        <v>0</v>
      </c>
      <c r="G469" s="35">
        <v>1</v>
      </c>
      <c r="H469" s="35">
        <v>1</v>
      </c>
      <c r="I469" s="35">
        <v>1</v>
      </c>
      <c r="J469" s="35">
        <v>1</v>
      </c>
      <c r="K469" s="35">
        <v>0.5</v>
      </c>
      <c r="L469" s="35">
        <v>0.5</v>
      </c>
      <c r="M469" s="35">
        <v>1</v>
      </c>
      <c r="N469" s="35">
        <v>1</v>
      </c>
      <c r="O469" s="35">
        <v>0</v>
      </c>
      <c r="P469" s="35">
        <v>1</v>
      </c>
      <c r="Q469" s="42"/>
      <c r="R469" s="42"/>
      <c r="S469" s="42"/>
      <c r="T469" s="42"/>
      <c r="U469" s="42"/>
      <c r="V469" s="42"/>
      <c r="W469" s="42"/>
      <c r="X469" s="42"/>
      <c r="Y469" s="42"/>
      <c r="Z469" s="42"/>
      <c r="AA469" s="42"/>
      <c r="AB469" s="42"/>
      <c r="AC469" s="90"/>
    </row>
    <row r="470" spans="3:29">
      <c r="C470" s="89"/>
      <c r="D470" s="121">
        <v>2</v>
      </c>
      <c r="E470" s="45">
        <v>1</v>
      </c>
      <c r="F470" s="35">
        <v>0</v>
      </c>
      <c r="G470" s="35">
        <v>1</v>
      </c>
      <c r="H470" s="35">
        <v>0</v>
      </c>
      <c r="I470" s="35">
        <v>1</v>
      </c>
      <c r="J470" s="35">
        <v>1</v>
      </c>
      <c r="K470" s="35">
        <v>0.5</v>
      </c>
      <c r="L470" s="35">
        <v>0.5</v>
      </c>
      <c r="M470" s="35">
        <v>1</v>
      </c>
      <c r="N470" s="35">
        <v>1</v>
      </c>
      <c r="O470" s="35">
        <v>1</v>
      </c>
      <c r="P470" s="35">
        <v>1</v>
      </c>
      <c r="Q470" s="42"/>
      <c r="R470" s="42"/>
      <c r="S470" s="42"/>
      <c r="T470" s="42"/>
      <c r="U470" s="42"/>
      <c r="V470" s="42"/>
      <c r="W470" s="42"/>
      <c r="X470" s="42"/>
      <c r="Y470" s="42"/>
      <c r="Z470" s="42"/>
      <c r="AA470" s="42"/>
      <c r="AB470" s="42"/>
      <c r="AC470" s="90"/>
    </row>
    <row r="471" spans="3:29">
      <c r="C471" s="89"/>
      <c r="D471" s="121">
        <v>3</v>
      </c>
      <c r="E471" s="45">
        <v>1</v>
      </c>
      <c r="F471" s="35">
        <v>1</v>
      </c>
      <c r="G471" s="35">
        <v>1</v>
      </c>
      <c r="H471" s="35">
        <v>0</v>
      </c>
      <c r="I471" s="35">
        <v>1</v>
      </c>
      <c r="J471" s="35">
        <v>1</v>
      </c>
      <c r="K471" s="35">
        <v>0.5</v>
      </c>
      <c r="L471" s="35">
        <v>0.5</v>
      </c>
      <c r="M471" s="35">
        <v>1</v>
      </c>
      <c r="N471" s="35">
        <v>1</v>
      </c>
      <c r="O471" s="35">
        <v>1</v>
      </c>
      <c r="P471" s="35">
        <v>1</v>
      </c>
      <c r="Q471" s="42"/>
      <c r="R471" s="42"/>
      <c r="S471" s="42"/>
      <c r="T471" s="42"/>
      <c r="U471" s="42"/>
      <c r="V471" s="42"/>
      <c r="W471" s="42"/>
      <c r="X471" s="42"/>
      <c r="Y471" s="42"/>
      <c r="Z471" s="42"/>
      <c r="AA471" s="42"/>
      <c r="AB471" s="42"/>
      <c r="AC471" s="90"/>
    </row>
    <row r="472" spans="3:29">
      <c r="C472" s="89"/>
      <c r="D472" s="121">
        <v>4</v>
      </c>
      <c r="E472" s="45">
        <v>1</v>
      </c>
      <c r="F472" s="35">
        <v>1</v>
      </c>
      <c r="G472" s="35">
        <v>1</v>
      </c>
      <c r="H472" s="35">
        <v>1</v>
      </c>
      <c r="I472" s="35">
        <v>1</v>
      </c>
      <c r="J472" s="35">
        <v>1</v>
      </c>
      <c r="K472" s="35">
        <v>0.5</v>
      </c>
      <c r="L472" s="35">
        <v>0.5</v>
      </c>
      <c r="M472" s="35">
        <v>1</v>
      </c>
      <c r="N472" s="35">
        <v>0</v>
      </c>
      <c r="O472" s="35">
        <v>1</v>
      </c>
      <c r="P472" s="35">
        <v>0</v>
      </c>
      <c r="Q472" s="42"/>
      <c r="R472" s="42"/>
      <c r="S472" s="42"/>
      <c r="T472" s="42"/>
      <c r="U472" s="42"/>
      <c r="V472" s="42"/>
      <c r="W472" s="42"/>
      <c r="X472" s="42"/>
      <c r="Y472" s="42"/>
      <c r="Z472" s="42"/>
      <c r="AA472" s="42"/>
      <c r="AB472" s="42"/>
      <c r="AC472" s="90"/>
    </row>
    <row r="473" spans="3:29">
      <c r="C473" s="89"/>
      <c r="D473" s="121">
        <v>5</v>
      </c>
      <c r="F473" s="42"/>
      <c r="G473" s="35">
        <v>1</v>
      </c>
      <c r="H473" s="42"/>
      <c r="I473" s="35">
        <v>1</v>
      </c>
      <c r="J473" s="42"/>
      <c r="K473" s="42"/>
      <c r="L473" s="35">
        <v>0.5</v>
      </c>
      <c r="M473" s="42"/>
      <c r="N473" s="42"/>
      <c r="O473" s="35">
        <v>1</v>
      </c>
      <c r="P473" s="42"/>
      <c r="Q473" s="42"/>
      <c r="R473" s="42"/>
      <c r="S473" s="42"/>
      <c r="T473" s="42"/>
      <c r="U473" s="42"/>
      <c r="V473" s="42"/>
      <c r="W473" s="42"/>
      <c r="X473" s="42"/>
      <c r="Y473" s="42"/>
      <c r="Z473" s="42"/>
      <c r="AA473" s="42"/>
      <c r="AB473" s="42"/>
      <c r="AC473" s="90"/>
    </row>
    <row r="474" spans="3:29">
      <c r="C474" s="89"/>
      <c r="D474" s="42"/>
      <c r="F474" s="42"/>
      <c r="G474" s="42"/>
      <c r="H474" s="42"/>
      <c r="I474" s="42"/>
      <c r="J474" s="42"/>
      <c r="K474" s="42"/>
      <c r="L474" s="42"/>
      <c r="M474" s="42"/>
      <c r="N474" s="42"/>
      <c r="O474" s="42"/>
      <c r="P474" s="42"/>
      <c r="Q474" s="42"/>
      <c r="R474" s="42"/>
      <c r="S474" s="42"/>
      <c r="T474" s="42"/>
      <c r="U474" s="42"/>
      <c r="V474" s="42"/>
      <c r="W474" s="42"/>
      <c r="X474" s="42"/>
      <c r="Y474" s="42"/>
      <c r="Z474" s="42"/>
      <c r="AA474" s="42"/>
      <c r="AB474" s="42"/>
      <c r="AC474" s="90"/>
    </row>
    <row r="475" spans="3:29">
      <c r="C475" s="89"/>
      <c r="D475" s="194" t="s">
        <v>43</v>
      </c>
      <c r="E475" s="194"/>
      <c r="F475" s="194"/>
      <c r="G475" s="194"/>
      <c r="H475" s="194"/>
      <c r="I475" s="194"/>
      <c r="J475" s="194"/>
      <c r="K475" s="194"/>
      <c r="L475" s="194"/>
      <c r="M475" s="194"/>
      <c r="N475" s="194"/>
      <c r="O475" s="194"/>
      <c r="P475" s="194"/>
      <c r="Q475" s="194"/>
      <c r="R475" s="194"/>
      <c r="S475" s="194"/>
      <c r="T475" s="194"/>
      <c r="U475" s="194"/>
      <c r="V475" s="194"/>
      <c r="W475" s="194"/>
      <c r="X475" s="194"/>
      <c r="Y475" s="194"/>
      <c r="Z475" s="194"/>
      <c r="AA475" s="194"/>
      <c r="AB475" s="42"/>
      <c r="AC475" s="90"/>
    </row>
    <row r="476" spans="3:29">
      <c r="C476" s="89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42"/>
      <c r="AC476" s="90"/>
    </row>
    <row r="477" spans="3:29">
      <c r="C477" s="89"/>
      <c r="D477" s="42"/>
      <c r="E477" s="35" t="s">
        <v>44</v>
      </c>
      <c r="F477" s="42" t="s">
        <v>45</v>
      </c>
      <c r="G477" s="42"/>
      <c r="H477" s="42"/>
      <c r="I477" s="42" t="s">
        <v>46</v>
      </c>
      <c r="J477" s="42"/>
      <c r="K477" s="42"/>
      <c r="L477" s="42"/>
      <c r="M477" s="42"/>
      <c r="N477" s="42"/>
      <c r="O477" s="42"/>
      <c r="P477" s="42"/>
      <c r="Q477" s="42"/>
      <c r="R477" s="42"/>
      <c r="S477" s="42"/>
      <c r="T477" s="42"/>
      <c r="U477" s="42"/>
      <c r="V477" s="42"/>
      <c r="W477" s="42"/>
      <c r="X477" s="42"/>
      <c r="Y477" s="42"/>
      <c r="Z477" s="42"/>
      <c r="AA477" s="42"/>
      <c r="AB477" s="42"/>
      <c r="AC477" s="90"/>
    </row>
    <row r="478" spans="3:29">
      <c r="C478" s="89"/>
      <c r="D478" s="42"/>
      <c r="E478" s="35">
        <v>0</v>
      </c>
      <c r="F478" s="42" t="s">
        <v>47</v>
      </c>
      <c r="G478" s="42"/>
      <c r="H478" s="42"/>
      <c r="I478" s="42" t="str">
        <f>I453</f>
        <v>valeur pour l'heure maximale de l'année</v>
      </c>
      <c r="J478" s="42"/>
      <c r="K478" s="42"/>
      <c r="L478" s="42"/>
      <c r="M478" s="42"/>
      <c r="N478" s="42"/>
      <c r="O478" s="42"/>
      <c r="P478" s="42"/>
      <c r="Q478" s="42"/>
      <c r="R478" s="42"/>
      <c r="S478" s="42"/>
      <c r="T478" s="42"/>
      <c r="U478" s="42"/>
      <c r="V478" s="42"/>
      <c r="W478" s="42"/>
      <c r="X478" s="42"/>
      <c r="Y478" s="42"/>
      <c r="Z478" s="42"/>
      <c r="AA478" s="42"/>
      <c r="AB478" s="42"/>
      <c r="AC478" s="90"/>
    </row>
    <row r="479" spans="3:29">
      <c r="C479" s="89"/>
      <c r="D479" s="42"/>
      <c r="F479" s="42"/>
      <c r="G479" s="42"/>
      <c r="H479" s="42"/>
      <c r="I479" s="42"/>
      <c r="J479" s="42"/>
      <c r="K479" s="42"/>
      <c r="L479" s="42"/>
      <c r="M479" s="42"/>
      <c r="N479" s="42"/>
      <c r="O479" s="42"/>
      <c r="P479" s="42"/>
      <c r="Q479" s="42"/>
      <c r="R479" s="42"/>
      <c r="S479" s="42"/>
      <c r="T479" s="42"/>
      <c r="U479" s="42"/>
      <c r="V479" s="42"/>
      <c r="W479" s="42"/>
      <c r="X479" s="42"/>
      <c r="Y479" s="42"/>
      <c r="Z479" s="42"/>
      <c r="AA479" s="42"/>
      <c r="AB479" s="42"/>
      <c r="AC479" s="90"/>
    </row>
    <row r="480" spans="3:29">
      <c r="C480" s="89"/>
      <c r="D480" s="42"/>
      <c r="E480" s="183" t="s">
        <v>49</v>
      </c>
      <c r="F480" s="183"/>
      <c r="G480" s="183"/>
      <c r="H480" s="183"/>
      <c r="I480" s="183"/>
      <c r="J480" s="183"/>
      <c r="K480" s="183"/>
      <c r="L480" s="183"/>
      <c r="M480" s="183"/>
      <c r="N480" s="183"/>
      <c r="O480" s="183"/>
      <c r="P480" s="183"/>
      <c r="Q480" s="183"/>
      <c r="R480" s="183"/>
      <c r="S480" s="183"/>
      <c r="T480" s="183"/>
      <c r="U480" s="183"/>
      <c r="V480" s="183"/>
      <c r="W480" s="183"/>
      <c r="X480" s="183"/>
      <c r="Y480" s="183"/>
      <c r="Z480" s="183"/>
      <c r="AA480" s="183"/>
      <c r="AB480" s="183"/>
      <c r="AC480" s="90"/>
    </row>
    <row r="481" spans="3:29">
      <c r="C481" s="89"/>
      <c r="D481" s="142" t="s">
        <v>10</v>
      </c>
      <c r="E481" s="41">
        <v>1</v>
      </c>
      <c r="F481" s="41">
        <f>E481+1</f>
        <v>2</v>
      </c>
      <c r="G481" s="41">
        <f t="shared" ref="G481:AA481" si="60">F481+1</f>
        <v>3</v>
      </c>
      <c r="H481" s="41">
        <f t="shared" si="60"/>
        <v>4</v>
      </c>
      <c r="I481" s="41">
        <f t="shared" si="60"/>
        <v>5</v>
      </c>
      <c r="J481" s="41">
        <f t="shared" si="60"/>
        <v>6</v>
      </c>
      <c r="K481" s="41">
        <f t="shared" si="60"/>
        <v>7</v>
      </c>
      <c r="L481" s="41">
        <f t="shared" si="60"/>
        <v>8</v>
      </c>
      <c r="M481" s="41">
        <f t="shared" si="60"/>
        <v>9</v>
      </c>
      <c r="N481" s="41">
        <f t="shared" si="60"/>
        <v>10</v>
      </c>
      <c r="O481" s="41">
        <f t="shared" si="60"/>
        <v>11</v>
      </c>
      <c r="P481" s="41">
        <f t="shared" si="60"/>
        <v>12</v>
      </c>
      <c r="Q481" s="41">
        <f t="shared" si="60"/>
        <v>13</v>
      </c>
      <c r="R481" s="41">
        <f t="shared" si="60"/>
        <v>14</v>
      </c>
      <c r="S481" s="41">
        <f t="shared" si="60"/>
        <v>15</v>
      </c>
      <c r="T481" s="41">
        <f t="shared" si="60"/>
        <v>16</v>
      </c>
      <c r="U481" s="41">
        <f t="shared" si="60"/>
        <v>17</v>
      </c>
      <c r="V481" s="41">
        <f t="shared" si="60"/>
        <v>18</v>
      </c>
      <c r="W481" s="41">
        <f t="shared" si="60"/>
        <v>19</v>
      </c>
      <c r="X481" s="41">
        <f t="shared" si="60"/>
        <v>20</v>
      </c>
      <c r="Y481" s="41">
        <f t="shared" si="60"/>
        <v>21</v>
      </c>
      <c r="Z481" s="41">
        <f t="shared" si="60"/>
        <v>22</v>
      </c>
      <c r="AA481" s="41">
        <f t="shared" si="60"/>
        <v>23</v>
      </c>
      <c r="AB481" s="41">
        <f>AA481+1</f>
        <v>24</v>
      </c>
      <c r="AC481" s="90"/>
    </row>
    <row r="482" spans="3:29">
      <c r="C482" s="89"/>
      <c r="D482" s="121">
        <v>1</v>
      </c>
      <c r="E482" s="104">
        <v>0</v>
      </c>
      <c r="F482" s="104">
        <v>0</v>
      </c>
      <c r="G482" s="104">
        <v>0</v>
      </c>
      <c r="H482" s="104">
        <v>0</v>
      </c>
      <c r="I482" s="104">
        <v>0</v>
      </c>
      <c r="J482" s="104">
        <v>0</v>
      </c>
      <c r="K482" s="104">
        <v>0</v>
      </c>
      <c r="L482" s="104">
        <v>0</v>
      </c>
      <c r="M482" s="104">
        <v>0</v>
      </c>
      <c r="N482" s="104">
        <v>0</v>
      </c>
      <c r="O482" s="104">
        <v>0</v>
      </c>
      <c r="P482" s="104">
        <v>0</v>
      </c>
      <c r="Q482" s="104">
        <v>0</v>
      </c>
      <c r="R482" s="104">
        <v>1</v>
      </c>
      <c r="S482" s="104">
        <v>1</v>
      </c>
      <c r="T482" s="104">
        <v>1</v>
      </c>
      <c r="U482" s="104">
        <v>0</v>
      </c>
      <c r="V482" s="104">
        <v>0</v>
      </c>
      <c r="W482" s="104">
        <v>0</v>
      </c>
      <c r="X482" s="104">
        <v>0</v>
      </c>
      <c r="Y482" s="104">
        <v>0</v>
      </c>
      <c r="Z482" s="104">
        <v>0</v>
      </c>
      <c r="AA482" s="104">
        <v>0</v>
      </c>
      <c r="AB482" s="104">
        <v>0</v>
      </c>
      <c r="AC482" s="90"/>
    </row>
    <row r="483" spans="3:29">
      <c r="C483" s="89"/>
      <c r="D483" s="121">
        <f t="shared" ref="D483:D488" si="61">D482+1</f>
        <v>2</v>
      </c>
      <c r="E483" s="104">
        <v>0</v>
      </c>
      <c r="F483" s="104">
        <v>0</v>
      </c>
      <c r="G483" s="104">
        <v>0</v>
      </c>
      <c r="H483" s="104">
        <v>0</v>
      </c>
      <c r="I483" s="104">
        <v>0</v>
      </c>
      <c r="J483" s="104">
        <v>0</v>
      </c>
      <c r="K483" s="104">
        <v>0</v>
      </c>
      <c r="L483" s="104">
        <v>0</v>
      </c>
      <c r="M483" s="104">
        <v>0</v>
      </c>
      <c r="N483" s="104">
        <v>0</v>
      </c>
      <c r="O483" s="104">
        <v>0</v>
      </c>
      <c r="P483" s="104">
        <v>0</v>
      </c>
      <c r="Q483" s="104">
        <v>0</v>
      </c>
      <c r="R483" s="104">
        <v>1</v>
      </c>
      <c r="S483" s="104">
        <v>1</v>
      </c>
      <c r="T483" s="104">
        <v>1</v>
      </c>
      <c r="U483" s="104">
        <v>0</v>
      </c>
      <c r="V483" s="104">
        <v>0</v>
      </c>
      <c r="W483" s="104">
        <v>0</v>
      </c>
      <c r="X483" s="104">
        <v>0</v>
      </c>
      <c r="Y483" s="104">
        <v>0</v>
      </c>
      <c r="Z483" s="104">
        <v>0</v>
      </c>
      <c r="AA483" s="104">
        <v>0</v>
      </c>
      <c r="AB483" s="104">
        <v>0</v>
      </c>
      <c r="AC483" s="90"/>
    </row>
    <row r="484" spans="3:29">
      <c r="C484" s="89"/>
      <c r="D484" s="121">
        <f t="shared" si="61"/>
        <v>3</v>
      </c>
      <c r="E484" s="104">
        <v>0</v>
      </c>
      <c r="F484" s="104">
        <v>0</v>
      </c>
      <c r="G484" s="104">
        <v>0</v>
      </c>
      <c r="H484" s="104">
        <v>0</v>
      </c>
      <c r="I484" s="104">
        <v>0</v>
      </c>
      <c r="J484" s="104">
        <v>0</v>
      </c>
      <c r="K484" s="104">
        <v>0</v>
      </c>
      <c r="L484" s="104">
        <v>0</v>
      </c>
      <c r="M484" s="104">
        <v>0</v>
      </c>
      <c r="N484" s="104">
        <v>0</v>
      </c>
      <c r="O484" s="104">
        <v>0</v>
      </c>
      <c r="P484" s="104">
        <v>0</v>
      </c>
      <c r="Q484" s="104">
        <v>0</v>
      </c>
      <c r="R484" s="104">
        <v>0</v>
      </c>
      <c r="S484" s="104">
        <v>0</v>
      </c>
      <c r="T484" s="104">
        <v>0</v>
      </c>
      <c r="U484" s="104">
        <v>0</v>
      </c>
      <c r="V484" s="104">
        <v>0</v>
      </c>
      <c r="W484" s="104">
        <v>0</v>
      </c>
      <c r="X484" s="104">
        <v>0</v>
      </c>
      <c r="Y484" s="104">
        <v>0</v>
      </c>
      <c r="Z484" s="104">
        <v>0</v>
      </c>
      <c r="AA484" s="104">
        <v>0</v>
      </c>
      <c r="AB484" s="104">
        <v>0</v>
      </c>
      <c r="AC484" s="90"/>
    </row>
    <row r="485" spans="3:29">
      <c r="C485" s="89"/>
      <c r="D485" s="121">
        <f t="shared" si="61"/>
        <v>4</v>
      </c>
      <c r="E485" s="104">
        <v>0</v>
      </c>
      <c r="F485" s="104">
        <v>0</v>
      </c>
      <c r="G485" s="104">
        <v>0</v>
      </c>
      <c r="H485" s="104">
        <v>0</v>
      </c>
      <c r="I485" s="104">
        <v>0</v>
      </c>
      <c r="J485" s="104">
        <v>0</v>
      </c>
      <c r="K485" s="104">
        <v>0</v>
      </c>
      <c r="L485" s="104">
        <v>0</v>
      </c>
      <c r="M485" s="104">
        <v>0</v>
      </c>
      <c r="N485" s="104">
        <v>0</v>
      </c>
      <c r="O485" s="104">
        <v>0</v>
      </c>
      <c r="P485" s="104">
        <v>0</v>
      </c>
      <c r="Q485" s="104">
        <v>0</v>
      </c>
      <c r="R485" s="104">
        <v>1</v>
      </c>
      <c r="S485" s="104">
        <v>1</v>
      </c>
      <c r="T485" s="104">
        <v>1</v>
      </c>
      <c r="U485" s="104">
        <v>0</v>
      </c>
      <c r="V485" s="104">
        <v>0</v>
      </c>
      <c r="W485" s="104">
        <v>0</v>
      </c>
      <c r="X485" s="104">
        <v>0</v>
      </c>
      <c r="Y485" s="104">
        <v>0</v>
      </c>
      <c r="Z485" s="104">
        <v>0</v>
      </c>
      <c r="AA485" s="104">
        <v>0</v>
      </c>
      <c r="AB485" s="104">
        <v>0</v>
      </c>
      <c r="AC485" s="90"/>
    </row>
    <row r="486" spans="3:29">
      <c r="C486" s="89"/>
      <c r="D486" s="121">
        <f t="shared" si="61"/>
        <v>5</v>
      </c>
      <c r="E486" s="104">
        <v>0</v>
      </c>
      <c r="F486" s="104">
        <v>0</v>
      </c>
      <c r="G486" s="104">
        <v>0</v>
      </c>
      <c r="H486" s="104">
        <v>0</v>
      </c>
      <c r="I486" s="104">
        <v>0</v>
      </c>
      <c r="J486" s="104">
        <v>0</v>
      </c>
      <c r="K486" s="104">
        <v>0</v>
      </c>
      <c r="L486" s="104">
        <v>0</v>
      </c>
      <c r="M486" s="104">
        <v>0</v>
      </c>
      <c r="N486" s="104">
        <v>0</v>
      </c>
      <c r="O486" s="104">
        <v>0</v>
      </c>
      <c r="P486" s="104">
        <v>0</v>
      </c>
      <c r="Q486" s="104">
        <v>0</v>
      </c>
      <c r="R486" s="104">
        <v>1</v>
      </c>
      <c r="S486" s="104">
        <v>1</v>
      </c>
      <c r="T486" s="104">
        <v>1</v>
      </c>
      <c r="U486" s="104">
        <v>0</v>
      </c>
      <c r="V486" s="104">
        <v>0</v>
      </c>
      <c r="W486" s="104">
        <v>0</v>
      </c>
      <c r="X486" s="104">
        <v>0</v>
      </c>
      <c r="Y486" s="104">
        <v>0</v>
      </c>
      <c r="Z486" s="104">
        <v>0</v>
      </c>
      <c r="AA486" s="104">
        <v>0</v>
      </c>
      <c r="AB486" s="104">
        <v>0</v>
      </c>
      <c r="AC486" s="90"/>
    </row>
    <row r="487" spans="3:29">
      <c r="C487" s="89"/>
      <c r="D487" s="121">
        <f t="shared" si="61"/>
        <v>6</v>
      </c>
      <c r="E487" s="104">
        <v>0</v>
      </c>
      <c r="F487" s="104">
        <v>0</v>
      </c>
      <c r="G487" s="104">
        <v>0</v>
      </c>
      <c r="H487" s="104">
        <v>0</v>
      </c>
      <c r="I487" s="104">
        <v>0</v>
      </c>
      <c r="J487" s="104">
        <v>0</v>
      </c>
      <c r="K487" s="104">
        <v>0</v>
      </c>
      <c r="L487" s="104">
        <v>0</v>
      </c>
      <c r="M487" s="104">
        <v>0</v>
      </c>
      <c r="N487" s="104">
        <v>0</v>
      </c>
      <c r="O487" s="104">
        <v>0</v>
      </c>
      <c r="P487" s="104">
        <v>0</v>
      </c>
      <c r="Q487" s="104">
        <v>0</v>
      </c>
      <c r="R487" s="104">
        <v>0</v>
      </c>
      <c r="S487" s="104">
        <v>0</v>
      </c>
      <c r="T487" s="104">
        <v>0</v>
      </c>
      <c r="U487" s="104">
        <v>0</v>
      </c>
      <c r="V487" s="104">
        <v>0</v>
      </c>
      <c r="W487" s="104">
        <v>0</v>
      </c>
      <c r="X487" s="104">
        <v>0</v>
      </c>
      <c r="Y487" s="104">
        <v>0</v>
      </c>
      <c r="Z487" s="104">
        <v>0</v>
      </c>
      <c r="AA487" s="104">
        <v>0</v>
      </c>
      <c r="AB487" s="104">
        <v>0</v>
      </c>
      <c r="AC487" s="90"/>
    </row>
    <row r="488" spans="3:29">
      <c r="C488" s="89"/>
      <c r="D488" s="121">
        <f t="shared" si="61"/>
        <v>7</v>
      </c>
      <c r="E488" s="104">
        <v>0</v>
      </c>
      <c r="F488" s="104">
        <v>0</v>
      </c>
      <c r="G488" s="104">
        <v>0</v>
      </c>
      <c r="H488" s="104">
        <v>0</v>
      </c>
      <c r="I488" s="104">
        <v>0</v>
      </c>
      <c r="J488" s="104">
        <v>0</v>
      </c>
      <c r="K488" s="104">
        <v>0</v>
      </c>
      <c r="L488" s="104">
        <v>0</v>
      </c>
      <c r="M488" s="104">
        <v>0</v>
      </c>
      <c r="N488" s="104">
        <v>0</v>
      </c>
      <c r="O488" s="104">
        <v>0</v>
      </c>
      <c r="P488" s="104">
        <v>0</v>
      </c>
      <c r="Q488" s="104">
        <v>0</v>
      </c>
      <c r="R488" s="104">
        <v>0</v>
      </c>
      <c r="S488" s="104">
        <v>0</v>
      </c>
      <c r="T488" s="104">
        <v>0</v>
      </c>
      <c r="U488" s="104">
        <v>0</v>
      </c>
      <c r="V488" s="104">
        <v>0</v>
      </c>
      <c r="W488" s="104">
        <v>0</v>
      </c>
      <c r="X488" s="104">
        <v>0</v>
      </c>
      <c r="Y488" s="104">
        <v>0</v>
      </c>
      <c r="Z488" s="104">
        <v>0</v>
      </c>
      <c r="AA488" s="104">
        <v>0</v>
      </c>
      <c r="AB488" s="104">
        <v>0</v>
      </c>
      <c r="AC488" s="90"/>
    </row>
    <row r="489" spans="3:29">
      <c r="C489" s="89"/>
      <c r="F489" s="42"/>
      <c r="G489" s="42"/>
      <c r="H489" s="42"/>
      <c r="I489" s="42"/>
      <c r="J489" s="42"/>
      <c r="K489" s="42"/>
      <c r="L489" s="42"/>
      <c r="M489" s="42"/>
      <c r="N489" s="42"/>
      <c r="O489" s="42"/>
      <c r="P489" s="42"/>
      <c r="Q489" s="42"/>
      <c r="R489" s="42"/>
      <c r="S489" s="42"/>
      <c r="T489" s="42"/>
      <c r="U489" s="42"/>
      <c r="V489" s="42"/>
      <c r="W489" s="42"/>
      <c r="X489" s="42"/>
      <c r="Y489" s="42"/>
      <c r="Z489" s="42"/>
      <c r="AA489" s="42"/>
      <c r="AB489" s="42"/>
      <c r="AC489" s="90"/>
    </row>
    <row r="490" spans="3:29">
      <c r="C490" s="89"/>
      <c r="E490" s="183" t="s">
        <v>50</v>
      </c>
      <c r="F490" s="183"/>
      <c r="G490" s="183"/>
      <c r="H490" s="183"/>
      <c r="I490" s="183"/>
      <c r="J490" s="183"/>
      <c r="K490" s="183"/>
      <c r="L490" s="183"/>
      <c r="M490" s="183"/>
      <c r="N490" s="183"/>
      <c r="O490" s="183"/>
      <c r="P490" s="183"/>
      <c r="Q490" s="42"/>
      <c r="R490" s="42"/>
      <c r="S490" s="42"/>
      <c r="T490" s="42"/>
      <c r="U490" s="42"/>
      <c r="V490" s="42"/>
      <c r="W490" s="42"/>
      <c r="X490" s="42"/>
      <c r="Y490" s="42"/>
      <c r="Z490" s="42"/>
      <c r="AA490" s="42"/>
      <c r="AB490" s="42"/>
      <c r="AC490" s="90"/>
    </row>
    <row r="491" spans="3:29">
      <c r="C491" s="89"/>
      <c r="D491" s="142" t="s">
        <v>186</v>
      </c>
      <c r="E491" s="48">
        <v>1</v>
      </c>
      <c r="F491" s="41">
        <f>E491+1</f>
        <v>2</v>
      </c>
      <c r="G491" s="41">
        <f t="shared" ref="G491:P491" si="62">F491+1</f>
        <v>3</v>
      </c>
      <c r="H491" s="41">
        <f t="shared" si="62"/>
        <v>4</v>
      </c>
      <c r="I491" s="41">
        <f t="shared" si="62"/>
        <v>5</v>
      </c>
      <c r="J491" s="41">
        <f t="shared" si="62"/>
        <v>6</v>
      </c>
      <c r="K491" s="41">
        <f t="shared" si="62"/>
        <v>7</v>
      </c>
      <c r="L491" s="41">
        <f t="shared" si="62"/>
        <v>8</v>
      </c>
      <c r="M491" s="41">
        <f t="shared" si="62"/>
        <v>9</v>
      </c>
      <c r="N491" s="41">
        <f t="shared" si="62"/>
        <v>10</v>
      </c>
      <c r="O491" s="41">
        <f t="shared" si="62"/>
        <v>11</v>
      </c>
      <c r="P491" s="41">
        <f t="shared" si="62"/>
        <v>12</v>
      </c>
      <c r="Q491" s="42"/>
      <c r="R491" s="42"/>
      <c r="S491" s="42"/>
      <c r="T491" s="42"/>
      <c r="U491" s="42"/>
      <c r="V491" s="42"/>
      <c r="W491" s="42"/>
      <c r="X491" s="42"/>
      <c r="Y491" s="42"/>
      <c r="Z491" s="42"/>
      <c r="AA491" s="42"/>
      <c r="AB491" s="42"/>
      <c r="AC491" s="90"/>
    </row>
    <row r="492" spans="3:29">
      <c r="C492" s="89"/>
      <c r="D492" s="121">
        <v>1</v>
      </c>
      <c r="E492" s="35">
        <v>0</v>
      </c>
      <c r="F492" s="35">
        <v>0</v>
      </c>
      <c r="G492" s="35">
        <v>1</v>
      </c>
      <c r="H492" s="35">
        <v>1</v>
      </c>
      <c r="I492" s="35">
        <v>1</v>
      </c>
      <c r="J492" s="35">
        <v>1</v>
      </c>
      <c r="K492" s="35">
        <v>0.5</v>
      </c>
      <c r="L492" s="35">
        <v>0.5</v>
      </c>
      <c r="M492" s="35">
        <v>1</v>
      </c>
      <c r="N492" s="35">
        <v>1</v>
      </c>
      <c r="O492" s="35">
        <v>0</v>
      </c>
      <c r="P492" s="35">
        <v>1</v>
      </c>
      <c r="Q492" s="42"/>
      <c r="R492" s="42"/>
      <c r="S492" s="42"/>
      <c r="T492" s="42"/>
      <c r="U492" s="42"/>
      <c r="V492" s="42"/>
      <c r="W492" s="42"/>
      <c r="X492" s="42"/>
      <c r="Y492" s="42"/>
      <c r="Z492" s="42"/>
      <c r="AA492" s="42"/>
      <c r="AB492" s="42"/>
      <c r="AC492" s="90"/>
    </row>
    <row r="493" spans="3:29">
      <c r="C493" s="89"/>
      <c r="D493" s="121">
        <v>2</v>
      </c>
      <c r="E493" s="45">
        <v>1</v>
      </c>
      <c r="F493" s="35">
        <v>0</v>
      </c>
      <c r="G493" s="35">
        <v>1</v>
      </c>
      <c r="H493" s="35">
        <v>0</v>
      </c>
      <c r="I493" s="35">
        <v>1</v>
      </c>
      <c r="J493" s="35">
        <v>1</v>
      </c>
      <c r="K493" s="35">
        <v>0.5</v>
      </c>
      <c r="L493" s="35">
        <v>0.5</v>
      </c>
      <c r="M493" s="35">
        <v>1</v>
      </c>
      <c r="N493" s="35">
        <v>1</v>
      </c>
      <c r="O493" s="35">
        <v>1</v>
      </c>
      <c r="P493" s="35">
        <v>1</v>
      </c>
      <c r="Q493" s="42"/>
      <c r="R493" s="42"/>
      <c r="S493" s="42"/>
      <c r="T493" s="42"/>
      <c r="U493" s="42"/>
      <c r="V493" s="42"/>
      <c r="W493" s="42"/>
      <c r="X493" s="42"/>
      <c r="Y493" s="42"/>
      <c r="Z493" s="42"/>
      <c r="AA493" s="42"/>
      <c r="AB493" s="42"/>
      <c r="AC493" s="90"/>
    </row>
    <row r="494" spans="3:29">
      <c r="C494" s="89"/>
      <c r="D494" s="121">
        <v>3</v>
      </c>
      <c r="E494" s="45">
        <v>1</v>
      </c>
      <c r="F494" s="35">
        <v>1</v>
      </c>
      <c r="G494" s="35">
        <v>1</v>
      </c>
      <c r="H494" s="35">
        <v>0</v>
      </c>
      <c r="I494" s="35">
        <v>1</v>
      </c>
      <c r="J494" s="35">
        <v>1</v>
      </c>
      <c r="K494" s="35">
        <v>0.5</v>
      </c>
      <c r="L494" s="35">
        <v>0.5</v>
      </c>
      <c r="M494" s="35">
        <v>1</v>
      </c>
      <c r="N494" s="35">
        <v>1</v>
      </c>
      <c r="O494" s="35">
        <v>1</v>
      </c>
      <c r="P494" s="35">
        <v>1</v>
      </c>
      <c r="Q494" s="42"/>
      <c r="R494" s="42"/>
      <c r="S494" s="42"/>
      <c r="T494" s="42"/>
      <c r="U494" s="42"/>
      <c r="V494" s="42"/>
      <c r="W494" s="42"/>
      <c r="X494" s="42"/>
      <c r="Y494" s="42"/>
      <c r="Z494" s="42"/>
      <c r="AA494" s="42"/>
      <c r="AB494" s="42"/>
      <c r="AC494" s="90"/>
    </row>
    <row r="495" spans="3:29">
      <c r="C495" s="89"/>
      <c r="D495" s="121">
        <v>4</v>
      </c>
      <c r="E495" s="45">
        <v>1</v>
      </c>
      <c r="F495" s="35">
        <v>1</v>
      </c>
      <c r="G495" s="35">
        <v>1</v>
      </c>
      <c r="H495" s="35">
        <v>1</v>
      </c>
      <c r="I495" s="35">
        <v>1</v>
      </c>
      <c r="J495" s="35">
        <v>1</v>
      </c>
      <c r="K495" s="35">
        <v>0.5</v>
      </c>
      <c r="L495" s="35">
        <v>0.5</v>
      </c>
      <c r="M495" s="35">
        <v>1</v>
      </c>
      <c r="N495" s="35">
        <v>0</v>
      </c>
      <c r="O495" s="35">
        <v>1</v>
      </c>
      <c r="P495" s="35">
        <v>0</v>
      </c>
      <c r="Q495" s="42"/>
      <c r="R495" s="42"/>
      <c r="S495" s="42"/>
      <c r="T495" s="42"/>
      <c r="U495" s="42"/>
      <c r="V495" s="42"/>
      <c r="W495" s="42"/>
      <c r="X495" s="42"/>
      <c r="Y495" s="42"/>
      <c r="Z495" s="42"/>
      <c r="AA495" s="42"/>
      <c r="AB495" s="42"/>
      <c r="AC495" s="90"/>
    </row>
    <row r="496" spans="3:29">
      <c r="C496" s="89"/>
      <c r="D496" s="121">
        <v>5</v>
      </c>
      <c r="F496" s="42"/>
      <c r="G496" s="35">
        <v>1</v>
      </c>
      <c r="H496" s="42"/>
      <c r="I496" s="35">
        <v>1</v>
      </c>
      <c r="J496" s="42"/>
      <c r="K496" s="42"/>
      <c r="L496" s="35">
        <v>0.5</v>
      </c>
      <c r="M496" s="42"/>
      <c r="N496" s="42"/>
      <c r="O496" s="35">
        <v>1</v>
      </c>
      <c r="P496" s="42"/>
      <c r="Q496" s="42"/>
      <c r="R496" s="42"/>
      <c r="S496" s="42"/>
      <c r="T496" s="42"/>
      <c r="U496" s="42"/>
      <c r="V496" s="42"/>
      <c r="W496" s="42"/>
      <c r="X496" s="42"/>
      <c r="Y496" s="42"/>
      <c r="Z496" s="42"/>
      <c r="AA496" s="42"/>
      <c r="AB496" s="42"/>
      <c r="AC496" s="90"/>
    </row>
    <row r="497" spans="3:29">
      <c r="C497" s="89"/>
      <c r="D497" s="42"/>
      <c r="F497" s="42"/>
      <c r="G497" s="42"/>
      <c r="H497" s="42"/>
      <c r="I497" s="42"/>
      <c r="J497" s="42"/>
      <c r="K497" s="42"/>
      <c r="L497" s="42"/>
      <c r="M497" s="42"/>
      <c r="N497" s="42"/>
      <c r="O497" s="42"/>
      <c r="P497" s="42"/>
      <c r="Q497" s="42"/>
      <c r="R497" s="42"/>
      <c r="S497" s="42"/>
      <c r="T497" s="42"/>
      <c r="U497" s="42"/>
      <c r="V497" s="42"/>
      <c r="W497" s="42"/>
      <c r="X497" s="42"/>
      <c r="Y497" s="42"/>
      <c r="Z497" s="42"/>
      <c r="AA497" s="42"/>
      <c r="AB497" s="42"/>
      <c r="AC497" s="90"/>
    </row>
    <row r="498" spans="3:29">
      <c r="C498" s="89"/>
      <c r="D498" s="194" t="s">
        <v>51</v>
      </c>
      <c r="E498" s="194"/>
      <c r="F498" s="194"/>
      <c r="G498" s="194"/>
      <c r="H498" s="194"/>
      <c r="I498" s="194"/>
      <c r="J498" s="194"/>
      <c r="K498" s="194"/>
      <c r="L498" s="194"/>
      <c r="M498" s="194"/>
      <c r="N498" s="194"/>
      <c r="O498" s="194"/>
      <c r="P498" s="194"/>
      <c r="Q498" s="194"/>
      <c r="R498" s="194"/>
      <c r="S498" s="194"/>
      <c r="T498" s="194"/>
      <c r="U498" s="194"/>
      <c r="V498" s="194"/>
      <c r="W498" s="194"/>
      <c r="X498" s="194"/>
      <c r="Y498" s="194"/>
      <c r="Z498" s="194"/>
      <c r="AA498" s="194"/>
      <c r="AB498" s="194"/>
      <c r="AC498" s="90"/>
    </row>
    <row r="499" spans="3:29">
      <c r="C499" s="89"/>
      <c r="D499" s="42"/>
      <c r="F499" s="42"/>
      <c r="G499" s="42"/>
      <c r="H499" s="42"/>
      <c r="I499" s="42"/>
      <c r="J499" s="42"/>
      <c r="K499" s="42"/>
      <c r="L499" s="42"/>
      <c r="M499" s="42"/>
      <c r="N499" s="42"/>
      <c r="O499" s="42"/>
      <c r="P499" s="42"/>
      <c r="Q499" s="42"/>
      <c r="R499" s="42"/>
      <c r="S499" s="42"/>
      <c r="T499" s="42"/>
      <c r="U499" s="42"/>
      <c r="V499" s="42"/>
      <c r="W499" s="42"/>
      <c r="X499" s="42"/>
      <c r="Y499" s="42"/>
      <c r="Z499" s="42"/>
      <c r="AA499" s="42"/>
      <c r="AB499" s="42"/>
      <c r="AC499" s="90"/>
    </row>
    <row r="500" spans="3:29">
      <c r="C500" s="89"/>
      <c r="D500" s="42"/>
      <c r="E500" s="35" t="s">
        <v>44</v>
      </c>
      <c r="F500" s="42" t="s">
        <v>45</v>
      </c>
      <c r="G500" s="42"/>
      <c r="H500" s="42"/>
      <c r="I500" s="42" t="s">
        <v>52</v>
      </c>
      <c r="J500" s="42"/>
      <c r="K500" s="42"/>
      <c r="L500" s="42"/>
      <c r="M500" s="42"/>
      <c r="N500" s="42"/>
      <c r="O500" s="42"/>
      <c r="P500" s="42"/>
      <c r="Q500" s="42"/>
      <c r="R500" s="42"/>
      <c r="S500" s="42"/>
      <c r="T500" s="42"/>
      <c r="U500" s="42"/>
      <c r="V500" s="42"/>
      <c r="W500" s="42"/>
      <c r="X500" s="42"/>
      <c r="Y500" s="42"/>
      <c r="Z500" s="42"/>
      <c r="AA500" s="42"/>
      <c r="AB500" s="42"/>
      <c r="AC500" s="90"/>
    </row>
    <row r="501" spans="3:29">
      <c r="C501" s="89"/>
      <c r="D501" s="42"/>
      <c r="E501" s="35">
        <v>0</v>
      </c>
      <c r="F501" s="42" t="s">
        <v>53</v>
      </c>
      <c r="G501" s="42"/>
      <c r="H501" s="42"/>
      <c r="I501" s="42" t="str">
        <f>I478</f>
        <v>valeur pour l'heure maximale de l'année</v>
      </c>
      <c r="J501" s="42"/>
      <c r="K501" s="42"/>
      <c r="L501" s="42"/>
      <c r="M501" s="42"/>
      <c r="N501" s="42"/>
      <c r="O501" s="42"/>
      <c r="P501" s="42"/>
      <c r="Q501" s="42"/>
      <c r="R501" s="42"/>
      <c r="S501" s="42"/>
      <c r="T501" s="42"/>
      <c r="U501" s="42"/>
      <c r="V501" s="42"/>
      <c r="W501" s="42"/>
      <c r="X501" s="42"/>
      <c r="Y501" s="42"/>
      <c r="Z501" s="42"/>
      <c r="AA501" s="42"/>
      <c r="AB501" s="42"/>
      <c r="AC501" s="90"/>
    </row>
    <row r="502" spans="3:29">
      <c r="C502" s="89"/>
      <c r="D502" s="42"/>
      <c r="F502" s="42"/>
      <c r="G502" s="42"/>
      <c r="H502" s="42"/>
      <c r="I502" s="42"/>
      <c r="J502" s="42"/>
      <c r="K502" s="42"/>
      <c r="L502" s="42"/>
      <c r="M502" s="42"/>
      <c r="N502" s="42"/>
      <c r="O502" s="42"/>
      <c r="P502" s="42"/>
      <c r="Q502" s="42"/>
      <c r="R502" s="42"/>
      <c r="S502" s="42"/>
      <c r="T502" s="42"/>
      <c r="U502" s="42"/>
      <c r="V502" s="42"/>
      <c r="W502" s="42"/>
      <c r="X502" s="42"/>
      <c r="Y502" s="42"/>
      <c r="Z502" s="42"/>
      <c r="AA502" s="42"/>
      <c r="AB502" s="42"/>
      <c r="AC502" s="90"/>
    </row>
    <row r="503" spans="3:29">
      <c r="C503" s="89"/>
      <c r="D503" s="42"/>
      <c r="E503" s="183" t="s">
        <v>49</v>
      </c>
      <c r="F503" s="183"/>
      <c r="G503" s="183"/>
      <c r="H503" s="183"/>
      <c r="I503" s="183"/>
      <c r="J503" s="183"/>
      <c r="K503" s="183"/>
      <c r="L503" s="183"/>
      <c r="M503" s="183"/>
      <c r="N503" s="183"/>
      <c r="O503" s="183"/>
      <c r="P503" s="183"/>
      <c r="Q503" s="183"/>
      <c r="R503" s="183"/>
      <c r="S503" s="183"/>
      <c r="T503" s="183"/>
      <c r="U503" s="183"/>
      <c r="V503" s="183"/>
      <c r="W503" s="183"/>
      <c r="X503" s="183"/>
      <c r="Y503" s="183"/>
      <c r="Z503" s="183"/>
      <c r="AA503" s="183"/>
      <c r="AB503" s="183"/>
      <c r="AC503" s="90"/>
    </row>
    <row r="504" spans="3:29">
      <c r="C504" s="89"/>
      <c r="D504" s="142" t="s">
        <v>10</v>
      </c>
      <c r="E504" s="41">
        <v>1</v>
      </c>
      <c r="F504" s="41">
        <f>E504+1</f>
        <v>2</v>
      </c>
      <c r="G504" s="41">
        <f t="shared" ref="G504:AA504" si="63">F504+1</f>
        <v>3</v>
      </c>
      <c r="H504" s="41">
        <f t="shared" si="63"/>
        <v>4</v>
      </c>
      <c r="I504" s="41">
        <f t="shared" si="63"/>
        <v>5</v>
      </c>
      <c r="J504" s="41">
        <f t="shared" si="63"/>
        <v>6</v>
      </c>
      <c r="K504" s="41">
        <f t="shared" si="63"/>
        <v>7</v>
      </c>
      <c r="L504" s="41">
        <f t="shared" si="63"/>
        <v>8</v>
      </c>
      <c r="M504" s="41">
        <f t="shared" si="63"/>
        <v>9</v>
      </c>
      <c r="N504" s="41">
        <f t="shared" si="63"/>
        <v>10</v>
      </c>
      <c r="O504" s="41">
        <f t="shared" si="63"/>
        <v>11</v>
      </c>
      <c r="P504" s="41">
        <f t="shared" si="63"/>
        <v>12</v>
      </c>
      <c r="Q504" s="41">
        <f t="shared" si="63"/>
        <v>13</v>
      </c>
      <c r="R504" s="41">
        <f t="shared" si="63"/>
        <v>14</v>
      </c>
      <c r="S504" s="41">
        <f t="shared" si="63"/>
        <v>15</v>
      </c>
      <c r="T504" s="41">
        <f t="shared" si="63"/>
        <v>16</v>
      </c>
      <c r="U504" s="41">
        <f t="shared" si="63"/>
        <v>17</v>
      </c>
      <c r="V504" s="41">
        <f t="shared" si="63"/>
        <v>18</v>
      </c>
      <c r="W504" s="41">
        <f t="shared" si="63"/>
        <v>19</v>
      </c>
      <c r="X504" s="41">
        <f t="shared" si="63"/>
        <v>20</v>
      </c>
      <c r="Y504" s="41">
        <f t="shared" si="63"/>
        <v>21</v>
      </c>
      <c r="Z504" s="41">
        <f t="shared" si="63"/>
        <v>22</v>
      </c>
      <c r="AA504" s="41">
        <f t="shared" si="63"/>
        <v>23</v>
      </c>
      <c r="AB504" s="41">
        <f>AA504+1</f>
        <v>24</v>
      </c>
      <c r="AC504" s="90"/>
    </row>
    <row r="505" spans="3:29">
      <c r="C505" s="89"/>
      <c r="D505" s="121">
        <v>1</v>
      </c>
      <c r="E505" s="104">
        <v>0</v>
      </c>
      <c r="F505" s="104">
        <v>0</v>
      </c>
      <c r="G505" s="104">
        <v>0</v>
      </c>
      <c r="H505" s="104">
        <v>0</v>
      </c>
      <c r="I505" s="104">
        <v>0</v>
      </c>
      <c r="J505" s="104">
        <v>0</v>
      </c>
      <c r="K505" s="104">
        <v>0</v>
      </c>
      <c r="L505" s="104">
        <v>0</v>
      </c>
      <c r="M505" s="104">
        <v>0</v>
      </c>
      <c r="N505" s="104">
        <v>0</v>
      </c>
      <c r="O505" s="104">
        <v>0</v>
      </c>
      <c r="P505" s="104">
        <v>0</v>
      </c>
      <c r="Q505" s="104">
        <v>0</v>
      </c>
      <c r="R505" s="104">
        <v>1</v>
      </c>
      <c r="S505" s="104">
        <v>1</v>
      </c>
      <c r="T505" s="104">
        <v>1</v>
      </c>
      <c r="U505" s="104">
        <v>0</v>
      </c>
      <c r="V505" s="104">
        <v>0</v>
      </c>
      <c r="W505" s="104">
        <v>0</v>
      </c>
      <c r="X505" s="104">
        <v>0</v>
      </c>
      <c r="Y505" s="104">
        <v>0</v>
      </c>
      <c r="Z505" s="104">
        <v>0</v>
      </c>
      <c r="AA505" s="104">
        <v>0</v>
      </c>
      <c r="AB505" s="104">
        <v>0</v>
      </c>
      <c r="AC505" s="90"/>
    </row>
    <row r="506" spans="3:29">
      <c r="C506" s="89"/>
      <c r="D506" s="121">
        <f t="shared" ref="D506:D511" si="64">D505+1</f>
        <v>2</v>
      </c>
      <c r="E506" s="104">
        <v>0</v>
      </c>
      <c r="F506" s="104">
        <v>0</v>
      </c>
      <c r="G506" s="104">
        <v>0</v>
      </c>
      <c r="H506" s="104">
        <v>0</v>
      </c>
      <c r="I506" s="104">
        <v>0</v>
      </c>
      <c r="J506" s="104">
        <v>0</v>
      </c>
      <c r="K506" s="104">
        <v>0</v>
      </c>
      <c r="L506" s="104">
        <v>0</v>
      </c>
      <c r="M506" s="104">
        <v>0</v>
      </c>
      <c r="N506" s="104">
        <v>0</v>
      </c>
      <c r="O506" s="104">
        <v>0</v>
      </c>
      <c r="P506" s="104">
        <v>0</v>
      </c>
      <c r="Q506" s="104">
        <v>0</v>
      </c>
      <c r="R506" s="104">
        <v>1</v>
      </c>
      <c r="S506" s="104">
        <v>1</v>
      </c>
      <c r="T506" s="104">
        <v>1</v>
      </c>
      <c r="U506" s="104">
        <v>0</v>
      </c>
      <c r="V506" s="104">
        <v>0</v>
      </c>
      <c r="W506" s="104">
        <v>0</v>
      </c>
      <c r="X506" s="104">
        <v>0</v>
      </c>
      <c r="Y506" s="104">
        <v>0</v>
      </c>
      <c r="Z506" s="104">
        <v>0</v>
      </c>
      <c r="AA506" s="104">
        <v>0</v>
      </c>
      <c r="AB506" s="104">
        <v>0</v>
      </c>
      <c r="AC506" s="90"/>
    </row>
    <row r="507" spans="3:29" ht="12.75" customHeight="1">
      <c r="C507" s="89"/>
      <c r="D507" s="121">
        <f t="shared" si="64"/>
        <v>3</v>
      </c>
      <c r="E507" s="104">
        <v>0</v>
      </c>
      <c r="F507" s="104">
        <v>0</v>
      </c>
      <c r="G507" s="104">
        <v>0</v>
      </c>
      <c r="H507" s="104">
        <v>0</v>
      </c>
      <c r="I507" s="104">
        <v>0</v>
      </c>
      <c r="J507" s="104">
        <v>0</v>
      </c>
      <c r="K507" s="104">
        <v>0</v>
      </c>
      <c r="L507" s="104">
        <v>0</v>
      </c>
      <c r="M507" s="104">
        <v>0</v>
      </c>
      <c r="N507" s="104">
        <v>0</v>
      </c>
      <c r="O507" s="104">
        <v>0</v>
      </c>
      <c r="P507" s="104">
        <v>0</v>
      </c>
      <c r="Q507" s="104">
        <v>0</v>
      </c>
      <c r="R507" s="104">
        <v>0</v>
      </c>
      <c r="S507" s="104">
        <v>0</v>
      </c>
      <c r="T507" s="104">
        <v>0</v>
      </c>
      <c r="U507" s="104">
        <v>0</v>
      </c>
      <c r="V507" s="104">
        <v>0</v>
      </c>
      <c r="W507" s="104">
        <v>0</v>
      </c>
      <c r="X507" s="104">
        <v>0</v>
      </c>
      <c r="Y507" s="104">
        <v>0</v>
      </c>
      <c r="Z507" s="104">
        <v>0</v>
      </c>
      <c r="AA507" s="104">
        <v>0</v>
      </c>
      <c r="AB507" s="104">
        <v>0</v>
      </c>
      <c r="AC507" s="90"/>
    </row>
    <row r="508" spans="3:29" ht="12.75" customHeight="1">
      <c r="C508" s="89"/>
      <c r="D508" s="121">
        <f t="shared" si="64"/>
        <v>4</v>
      </c>
      <c r="E508" s="104">
        <v>0</v>
      </c>
      <c r="F508" s="104">
        <v>0</v>
      </c>
      <c r="G508" s="104">
        <v>0</v>
      </c>
      <c r="H508" s="104">
        <v>0</v>
      </c>
      <c r="I508" s="104">
        <v>0</v>
      </c>
      <c r="J508" s="104">
        <v>0</v>
      </c>
      <c r="K508" s="104">
        <v>0</v>
      </c>
      <c r="L508" s="104">
        <v>0</v>
      </c>
      <c r="M508" s="104">
        <v>0</v>
      </c>
      <c r="N508" s="104">
        <v>0</v>
      </c>
      <c r="O508" s="104">
        <v>0</v>
      </c>
      <c r="P508" s="104">
        <v>0</v>
      </c>
      <c r="Q508" s="104">
        <v>0</v>
      </c>
      <c r="R508" s="104">
        <v>1</v>
      </c>
      <c r="S508" s="104">
        <v>1</v>
      </c>
      <c r="T508" s="104">
        <v>1</v>
      </c>
      <c r="U508" s="104">
        <v>0</v>
      </c>
      <c r="V508" s="104">
        <v>0</v>
      </c>
      <c r="W508" s="104">
        <v>0</v>
      </c>
      <c r="X508" s="104">
        <v>0</v>
      </c>
      <c r="Y508" s="104">
        <v>0</v>
      </c>
      <c r="Z508" s="104">
        <v>0</v>
      </c>
      <c r="AA508" s="104">
        <v>0</v>
      </c>
      <c r="AB508" s="104">
        <v>0</v>
      </c>
      <c r="AC508" s="90"/>
    </row>
    <row r="509" spans="3:29" ht="13.35" customHeight="1">
      <c r="C509" s="89"/>
      <c r="D509" s="121">
        <f t="shared" si="64"/>
        <v>5</v>
      </c>
      <c r="E509" s="104">
        <v>0</v>
      </c>
      <c r="F509" s="104">
        <v>0</v>
      </c>
      <c r="G509" s="104">
        <v>0</v>
      </c>
      <c r="H509" s="104">
        <v>0</v>
      </c>
      <c r="I509" s="104">
        <v>0</v>
      </c>
      <c r="J509" s="104">
        <v>0</v>
      </c>
      <c r="K509" s="104">
        <v>0</v>
      </c>
      <c r="L509" s="104">
        <v>0</v>
      </c>
      <c r="M509" s="104">
        <v>0</v>
      </c>
      <c r="N509" s="104">
        <v>0</v>
      </c>
      <c r="O509" s="104">
        <v>0</v>
      </c>
      <c r="P509" s="104">
        <v>0</v>
      </c>
      <c r="Q509" s="104">
        <v>0</v>
      </c>
      <c r="R509" s="104">
        <v>1</v>
      </c>
      <c r="S509" s="104">
        <v>1</v>
      </c>
      <c r="T509" s="104">
        <v>1</v>
      </c>
      <c r="U509" s="104">
        <v>0</v>
      </c>
      <c r="V509" s="104">
        <v>0</v>
      </c>
      <c r="W509" s="104">
        <v>0</v>
      </c>
      <c r="X509" s="104">
        <v>0</v>
      </c>
      <c r="Y509" s="104">
        <v>0</v>
      </c>
      <c r="Z509" s="104">
        <v>0</v>
      </c>
      <c r="AA509" s="104">
        <v>0</v>
      </c>
      <c r="AB509" s="104">
        <v>0</v>
      </c>
      <c r="AC509" s="90"/>
    </row>
    <row r="510" spans="3:29" ht="13.35" customHeight="1">
      <c r="C510" s="89"/>
      <c r="D510" s="121">
        <f t="shared" si="64"/>
        <v>6</v>
      </c>
      <c r="E510" s="104">
        <v>0</v>
      </c>
      <c r="F510" s="104">
        <v>0</v>
      </c>
      <c r="G510" s="104">
        <v>0</v>
      </c>
      <c r="H510" s="104">
        <v>0</v>
      </c>
      <c r="I510" s="104">
        <v>0</v>
      </c>
      <c r="J510" s="104">
        <v>0</v>
      </c>
      <c r="K510" s="104">
        <v>0</v>
      </c>
      <c r="L510" s="104">
        <v>0</v>
      </c>
      <c r="M510" s="104">
        <v>0</v>
      </c>
      <c r="N510" s="104">
        <v>0</v>
      </c>
      <c r="O510" s="104">
        <v>0</v>
      </c>
      <c r="P510" s="104">
        <v>0</v>
      </c>
      <c r="Q510" s="104">
        <v>0</v>
      </c>
      <c r="R510" s="104">
        <v>0</v>
      </c>
      <c r="S510" s="104">
        <v>0</v>
      </c>
      <c r="T510" s="104">
        <v>0</v>
      </c>
      <c r="U510" s="104">
        <v>0</v>
      </c>
      <c r="V510" s="104">
        <v>0</v>
      </c>
      <c r="W510" s="104">
        <v>0</v>
      </c>
      <c r="X510" s="104">
        <v>0</v>
      </c>
      <c r="Y510" s="104">
        <v>0</v>
      </c>
      <c r="Z510" s="104">
        <v>0</v>
      </c>
      <c r="AA510" s="104">
        <v>0</v>
      </c>
      <c r="AB510" s="104">
        <v>0</v>
      </c>
      <c r="AC510" s="90"/>
    </row>
    <row r="511" spans="3:29">
      <c r="C511" s="89"/>
      <c r="D511" s="121">
        <f t="shared" si="64"/>
        <v>7</v>
      </c>
      <c r="E511" s="104">
        <v>0</v>
      </c>
      <c r="F511" s="104">
        <v>0</v>
      </c>
      <c r="G511" s="104">
        <v>0</v>
      </c>
      <c r="H511" s="104">
        <v>0</v>
      </c>
      <c r="I511" s="104">
        <v>0</v>
      </c>
      <c r="J511" s="104">
        <v>0</v>
      </c>
      <c r="K511" s="104">
        <v>0</v>
      </c>
      <c r="L511" s="104">
        <v>0</v>
      </c>
      <c r="M511" s="104">
        <v>0</v>
      </c>
      <c r="N511" s="104">
        <v>0</v>
      </c>
      <c r="O511" s="104">
        <v>0</v>
      </c>
      <c r="P511" s="104">
        <v>0</v>
      </c>
      <c r="Q511" s="104">
        <v>0</v>
      </c>
      <c r="R511" s="104">
        <v>0</v>
      </c>
      <c r="S511" s="104">
        <v>0</v>
      </c>
      <c r="T511" s="104">
        <v>0</v>
      </c>
      <c r="U511" s="104">
        <v>0</v>
      </c>
      <c r="V511" s="104">
        <v>0</v>
      </c>
      <c r="W511" s="104">
        <v>0</v>
      </c>
      <c r="X511" s="104">
        <v>0</v>
      </c>
      <c r="Y511" s="104">
        <v>0</v>
      </c>
      <c r="Z511" s="104">
        <v>0</v>
      </c>
      <c r="AA511" s="104">
        <v>0</v>
      </c>
      <c r="AB511" s="104">
        <v>0</v>
      </c>
      <c r="AC511" s="90"/>
    </row>
    <row r="512" spans="3:29">
      <c r="C512" s="89"/>
      <c r="F512" s="42"/>
      <c r="G512" s="42"/>
      <c r="H512" s="42"/>
      <c r="I512" s="42"/>
      <c r="J512" s="42"/>
      <c r="K512" s="42"/>
      <c r="L512" s="42"/>
      <c r="M512" s="42"/>
      <c r="N512" s="42"/>
      <c r="O512" s="42"/>
      <c r="P512" s="42"/>
      <c r="Q512" s="42"/>
      <c r="R512" s="42"/>
      <c r="S512" s="42"/>
      <c r="T512" s="42"/>
      <c r="U512" s="42"/>
      <c r="V512" s="42"/>
      <c r="W512" s="42"/>
      <c r="X512" s="42"/>
      <c r="Y512" s="42"/>
      <c r="Z512" s="42"/>
      <c r="AA512" s="42"/>
      <c r="AB512" s="42"/>
      <c r="AC512" s="90"/>
    </row>
    <row r="513" spans="3:29" ht="13.5" customHeight="1">
      <c r="C513" s="89"/>
      <c r="E513" s="183" t="s">
        <v>50</v>
      </c>
      <c r="F513" s="183"/>
      <c r="G513" s="183"/>
      <c r="H513" s="183"/>
      <c r="I513" s="183"/>
      <c r="J513" s="183"/>
      <c r="K513" s="183"/>
      <c r="L513" s="183"/>
      <c r="M513" s="183"/>
      <c r="N513" s="183"/>
      <c r="O513" s="183"/>
      <c r="P513" s="183"/>
      <c r="Q513" s="42"/>
      <c r="R513" s="42"/>
      <c r="S513" s="42"/>
      <c r="T513" s="42"/>
      <c r="U513" s="42"/>
      <c r="V513" s="42"/>
      <c r="W513" s="42"/>
      <c r="X513" s="42"/>
      <c r="Y513" s="42"/>
      <c r="Z513" s="42"/>
      <c r="AA513" s="42"/>
      <c r="AB513" s="42"/>
      <c r="AC513" s="90"/>
    </row>
    <row r="514" spans="3:29" ht="13.5" customHeight="1">
      <c r="C514" s="89"/>
      <c r="D514" s="142" t="s">
        <v>186</v>
      </c>
      <c r="E514" s="48">
        <v>1</v>
      </c>
      <c r="F514" s="41">
        <f>E514+1</f>
        <v>2</v>
      </c>
      <c r="G514" s="41">
        <f t="shared" ref="G514:P514" si="65">F514+1</f>
        <v>3</v>
      </c>
      <c r="H514" s="41">
        <f t="shared" si="65"/>
        <v>4</v>
      </c>
      <c r="I514" s="41">
        <f t="shared" si="65"/>
        <v>5</v>
      </c>
      <c r="J514" s="41">
        <f t="shared" si="65"/>
        <v>6</v>
      </c>
      <c r="K514" s="41">
        <f t="shared" si="65"/>
        <v>7</v>
      </c>
      <c r="L514" s="41">
        <f t="shared" si="65"/>
        <v>8</v>
      </c>
      <c r="M514" s="41">
        <f t="shared" si="65"/>
        <v>9</v>
      </c>
      <c r="N514" s="41">
        <f t="shared" si="65"/>
        <v>10</v>
      </c>
      <c r="O514" s="41">
        <f t="shared" si="65"/>
        <v>11</v>
      </c>
      <c r="P514" s="41">
        <f t="shared" si="65"/>
        <v>12</v>
      </c>
      <c r="Q514" s="42"/>
      <c r="R514" s="42"/>
      <c r="S514" s="42"/>
      <c r="T514" s="42"/>
      <c r="U514" s="42"/>
      <c r="V514" s="42"/>
      <c r="W514" s="42"/>
      <c r="X514" s="42"/>
      <c r="Y514" s="42"/>
      <c r="Z514" s="42"/>
      <c r="AA514" s="42"/>
      <c r="AB514" s="42"/>
      <c r="AC514" s="90"/>
    </row>
    <row r="515" spans="3:29">
      <c r="C515" s="89"/>
      <c r="D515" s="121">
        <v>1</v>
      </c>
      <c r="E515" s="35">
        <v>0</v>
      </c>
      <c r="F515" s="35">
        <v>0</v>
      </c>
      <c r="G515" s="35">
        <v>1</v>
      </c>
      <c r="H515" s="35">
        <v>1</v>
      </c>
      <c r="I515" s="35">
        <v>1</v>
      </c>
      <c r="J515" s="35">
        <v>1</v>
      </c>
      <c r="K515" s="35">
        <v>0.5</v>
      </c>
      <c r="L515" s="35">
        <v>0.5</v>
      </c>
      <c r="M515" s="35">
        <v>1</v>
      </c>
      <c r="N515" s="35">
        <v>1</v>
      </c>
      <c r="O515" s="35">
        <v>0</v>
      </c>
      <c r="P515" s="35">
        <v>1</v>
      </c>
      <c r="Q515" s="42"/>
      <c r="R515" s="42"/>
      <c r="S515" s="42"/>
      <c r="T515" s="42"/>
      <c r="U515" s="42"/>
      <c r="V515" s="42"/>
      <c r="W515" s="42"/>
      <c r="X515" s="42"/>
      <c r="Y515" s="42"/>
      <c r="Z515" s="42"/>
      <c r="AA515" s="42"/>
      <c r="AB515" s="42"/>
      <c r="AC515" s="90"/>
    </row>
    <row r="516" spans="3:29">
      <c r="C516" s="89"/>
      <c r="D516" s="121">
        <v>2</v>
      </c>
      <c r="E516" s="45">
        <v>1</v>
      </c>
      <c r="F516" s="35">
        <v>0</v>
      </c>
      <c r="G516" s="35">
        <v>1</v>
      </c>
      <c r="H516" s="35">
        <v>0</v>
      </c>
      <c r="I516" s="35">
        <v>1</v>
      </c>
      <c r="J516" s="35">
        <v>1</v>
      </c>
      <c r="K516" s="35">
        <v>0.5</v>
      </c>
      <c r="L516" s="35">
        <v>0.5</v>
      </c>
      <c r="M516" s="35">
        <v>1</v>
      </c>
      <c r="N516" s="35">
        <v>1</v>
      </c>
      <c r="O516" s="35">
        <v>1</v>
      </c>
      <c r="P516" s="35">
        <v>1</v>
      </c>
      <c r="Q516" s="42"/>
      <c r="R516" s="42"/>
      <c r="S516" s="42"/>
      <c r="T516" s="42"/>
      <c r="U516" s="42"/>
      <c r="V516" s="42"/>
      <c r="W516" s="42"/>
      <c r="X516" s="42"/>
      <c r="Y516" s="42"/>
      <c r="Z516" s="42"/>
      <c r="AA516" s="42"/>
      <c r="AB516" s="42"/>
      <c r="AC516" s="90"/>
    </row>
    <row r="517" spans="3:29">
      <c r="C517" s="89"/>
      <c r="D517" s="121">
        <v>3</v>
      </c>
      <c r="E517" s="45">
        <v>1</v>
      </c>
      <c r="F517" s="35">
        <v>1</v>
      </c>
      <c r="G517" s="35">
        <v>1</v>
      </c>
      <c r="H517" s="35">
        <v>0</v>
      </c>
      <c r="I517" s="35">
        <v>1</v>
      </c>
      <c r="J517" s="35">
        <v>1</v>
      </c>
      <c r="K517" s="35">
        <v>0.5</v>
      </c>
      <c r="L517" s="35">
        <v>0.5</v>
      </c>
      <c r="M517" s="35">
        <v>1</v>
      </c>
      <c r="N517" s="35">
        <v>1</v>
      </c>
      <c r="O517" s="35">
        <v>1</v>
      </c>
      <c r="P517" s="35">
        <v>1</v>
      </c>
      <c r="Q517" s="42"/>
      <c r="R517" s="42"/>
      <c r="S517" s="42"/>
      <c r="T517" s="42"/>
      <c r="U517" s="42"/>
      <c r="V517" s="42"/>
      <c r="W517" s="42"/>
      <c r="X517" s="42"/>
      <c r="Y517" s="42"/>
      <c r="Z517" s="42"/>
      <c r="AA517" s="42"/>
      <c r="AB517" s="42"/>
      <c r="AC517" s="90"/>
    </row>
    <row r="518" spans="3:29">
      <c r="C518" s="89"/>
      <c r="D518" s="121">
        <v>4</v>
      </c>
      <c r="E518" s="45">
        <v>1</v>
      </c>
      <c r="F518" s="35">
        <v>1</v>
      </c>
      <c r="G518" s="35">
        <v>1</v>
      </c>
      <c r="H518" s="35">
        <v>1</v>
      </c>
      <c r="I518" s="35">
        <v>1</v>
      </c>
      <c r="J518" s="35">
        <v>1</v>
      </c>
      <c r="K518" s="35">
        <v>0.5</v>
      </c>
      <c r="L518" s="35">
        <v>0.5</v>
      </c>
      <c r="M518" s="35">
        <v>1</v>
      </c>
      <c r="N518" s="35">
        <v>0</v>
      </c>
      <c r="O518" s="35">
        <v>1</v>
      </c>
      <c r="P518" s="35">
        <v>0</v>
      </c>
      <c r="Q518" s="42"/>
      <c r="R518" s="42"/>
      <c r="S518" s="42"/>
      <c r="T518" s="42"/>
      <c r="U518" s="42"/>
      <c r="V518" s="42"/>
      <c r="W518" s="42"/>
      <c r="X518" s="42"/>
      <c r="Y518" s="42"/>
      <c r="Z518" s="42"/>
      <c r="AA518" s="42"/>
      <c r="AB518" s="42"/>
      <c r="AC518" s="90"/>
    </row>
    <row r="519" spans="3:29">
      <c r="C519" s="89"/>
      <c r="D519" s="121">
        <v>5</v>
      </c>
      <c r="F519" s="42"/>
      <c r="G519" s="35">
        <v>1</v>
      </c>
      <c r="H519" s="42"/>
      <c r="I519" s="35">
        <v>1</v>
      </c>
      <c r="J519" s="42"/>
      <c r="K519" s="42"/>
      <c r="L519" s="35">
        <v>0.5</v>
      </c>
      <c r="M519" s="42"/>
      <c r="N519" s="42"/>
      <c r="O519" s="35">
        <v>1</v>
      </c>
      <c r="P519" s="42"/>
      <c r="Q519" s="42"/>
      <c r="R519" s="42"/>
      <c r="S519" s="42"/>
      <c r="T519" s="42"/>
      <c r="U519" s="42"/>
      <c r="V519" s="42"/>
      <c r="W519" s="42"/>
      <c r="X519" s="42"/>
      <c r="Y519" s="42"/>
      <c r="Z519" s="42"/>
      <c r="AA519" s="42"/>
      <c r="AB519" s="42"/>
      <c r="AC519" s="90"/>
    </row>
    <row r="520" spans="3:29">
      <c r="C520" s="89"/>
      <c r="D520" s="53"/>
      <c r="E520" s="53"/>
      <c r="F520" s="53"/>
      <c r="G520" s="53"/>
      <c r="H520" s="53"/>
      <c r="I520" s="53"/>
      <c r="J520" s="53"/>
      <c r="K520" s="53"/>
      <c r="L520" s="53"/>
      <c r="M520" s="53"/>
      <c r="N520" s="53"/>
      <c r="O520" s="53"/>
      <c r="P520" s="53"/>
      <c r="Q520" s="53"/>
      <c r="R520" s="53"/>
      <c r="S520" s="53"/>
      <c r="T520" s="53"/>
      <c r="U520" s="53"/>
      <c r="V520" s="53"/>
      <c r="W520" s="53"/>
      <c r="X520" s="53"/>
      <c r="Y520" s="53"/>
      <c r="Z520" s="53"/>
      <c r="AA520" s="53"/>
      <c r="AB520" s="53"/>
      <c r="AC520" s="90"/>
    </row>
    <row r="521" spans="3:29">
      <c r="C521" s="24"/>
      <c r="AC521" s="25"/>
    </row>
    <row r="522" spans="3:29">
      <c r="C522" s="89"/>
      <c r="D522" s="197" t="s">
        <v>91</v>
      </c>
      <c r="E522" s="197"/>
      <c r="F522" s="197"/>
      <c r="G522" s="197"/>
      <c r="H522" s="197"/>
      <c r="I522" s="197"/>
      <c r="J522" s="197"/>
      <c r="K522" s="197"/>
      <c r="L522" s="197"/>
      <c r="M522" s="197"/>
      <c r="N522" s="197"/>
      <c r="O522" s="197"/>
      <c r="P522" s="197"/>
      <c r="Q522" s="197"/>
      <c r="R522" s="197"/>
      <c r="S522" s="197"/>
      <c r="T522" s="197"/>
      <c r="U522" s="197"/>
      <c r="V522" s="197"/>
      <c r="W522" s="197"/>
      <c r="X522" s="197"/>
      <c r="Y522" s="197"/>
      <c r="Z522" s="197"/>
      <c r="AA522" s="197"/>
      <c r="AB522" s="197"/>
      <c r="AC522" s="90"/>
    </row>
    <row r="523" spans="3:29">
      <c r="C523" s="89"/>
      <c r="D523" s="43"/>
      <c r="E523" s="43"/>
      <c r="F523" s="43"/>
      <c r="G523" s="43"/>
      <c r="H523" s="43"/>
      <c r="I523" s="43"/>
      <c r="J523" s="43"/>
      <c r="K523" s="43"/>
      <c r="L523" s="43"/>
      <c r="M523" s="43"/>
      <c r="N523" s="43"/>
      <c r="O523" s="43"/>
      <c r="P523" s="43"/>
      <c r="Q523" s="43"/>
      <c r="R523" s="43"/>
      <c r="S523" s="43"/>
      <c r="T523" s="43"/>
      <c r="U523" s="43"/>
      <c r="V523" s="43"/>
      <c r="W523" s="43"/>
      <c r="X523" s="43"/>
      <c r="Y523" s="43"/>
      <c r="Z523" s="43"/>
      <c r="AA523" s="43"/>
      <c r="AB523" s="43"/>
      <c r="AC523" s="90"/>
    </row>
    <row r="524" spans="3:29">
      <c r="C524" s="89"/>
      <c r="D524" s="91" t="s">
        <v>30</v>
      </c>
      <c r="E524" s="175" t="s">
        <v>92</v>
      </c>
      <c r="F524" s="175"/>
      <c r="G524" s="175"/>
      <c r="H524" s="175"/>
      <c r="I524" s="42" t="s">
        <v>2</v>
      </c>
      <c r="J524" s="42"/>
      <c r="K524" s="42"/>
      <c r="L524" s="42"/>
      <c r="M524" s="42"/>
      <c r="N524" s="42"/>
      <c r="O524" s="42"/>
      <c r="P524" s="42"/>
      <c r="Q524" s="42"/>
      <c r="R524" s="42"/>
      <c r="S524" s="42"/>
      <c r="T524" s="42"/>
      <c r="U524" s="42"/>
      <c r="V524" s="42"/>
      <c r="W524" s="42"/>
      <c r="X524" s="42"/>
      <c r="Y524" s="42"/>
      <c r="Z524" s="42"/>
      <c r="AA524" s="42"/>
      <c r="AB524" s="42"/>
      <c r="AC524" s="90"/>
    </row>
    <row r="525" spans="3:29">
      <c r="C525" s="89"/>
      <c r="D525" s="91" t="s">
        <v>71</v>
      </c>
      <c r="E525" s="51">
        <v>0.05</v>
      </c>
      <c r="F525" s="189" t="s">
        <v>32</v>
      </c>
      <c r="G525" s="189"/>
      <c r="H525" s="189"/>
      <c r="I525" s="189"/>
      <c r="J525" s="189"/>
      <c r="K525" s="189"/>
      <c r="L525" s="189"/>
      <c r="M525" s="189"/>
      <c r="N525" s="189"/>
      <c r="O525" s="189"/>
      <c r="P525" s="189"/>
      <c r="Q525" s="189"/>
      <c r="R525" s="189"/>
      <c r="S525" s="189"/>
      <c r="T525" s="189"/>
      <c r="U525" s="189"/>
      <c r="V525" s="189"/>
      <c r="W525" s="189"/>
      <c r="X525" s="189"/>
      <c r="Y525" s="42"/>
      <c r="Z525" s="42"/>
      <c r="AA525" s="42"/>
      <c r="AB525" s="42"/>
      <c r="AC525" s="90"/>
    </row>
    <row r="526" spans="3:29">
      <c r="C526" s="89"/>
      <c r="D526" s="42"/>
      <c r="E526" s="52"/>
      <c r="F526" s="190" t="s">
        <v>33</v>
      </c>
      <c r="G526" s="190"/>
      <c r="H526" s="190"/>
      <c r="I526" s="190"/>
      <c r="J526" s="190"/>
      <c r="K526" s="190"/>
      <c r="L526" s="190"/>
      <c r="M526" s="190"/>
      <c r="N526" s="190"/>
      <c r="O526" s="190"/>
      <c r="P526" s="190"/>
      <c r="Q526" s="190"/>
      <c r="R526" s="190"/>
      <c r="S526" s="190"/>
      <c r="T526" s="190"/>
      <c r="U526" s="190"/>
      <c r="V526" s="190"/>
      <c r="W526" s="190"/>
      <c r="X526" s="190"/>
      <c r="Y526" s="42"/>
      <c r="Z526" s="42"/>
      <c r="AA526" s="42"/>
      <c r="AB526" s="42"/>
      <c r="AC526" s="90"/>
    </row>
    <row r="527" spans="3:29">
      <c r="C527" s="89"/>
      <c r="D527" s="196" t="s">
        <v>34</v>
      </c>
      <c r="E527" s="196"/>
      <c r="F527" s="196"/>
      <c r="G527" s="196"/>
      <c r="H527" s="196"/>
      <c r="I527" s="196"/>
      <c r="J527" s="196"/>
      <c r="K527" s="196"/>
      <c r="L527" s="196"/>
      <c r="M527" s="196"/>
      <c r="N527" s="196"/>
      <c r="O527" s="196"/>
      <c r="P527" s="196"/>
      <c r="Q527" s="196"/>
      <c r="R527" s="196"/>
      <c r="S527" s="196"/>
      <c r="T527" s="196"/>
      <c r="U527" s="196"/>
      <c r="V527" s="196"/>
      <c r="W527" s="196"/>
      <c r="X527" s="196"/>
      <c r="Y527" s="196"/>
      <c r="Z527" s="196"/>
      <c r="AA527" s="196"/>
      <c r="AB527" s="196"/>
      <c r="AC527" s="90"/>
    </row>
    <row r="528" spans="3:29">
      <c r="C528" s="89"/>
      <c r="D528" s="42"/>
      <c r="F528" s="83"/>
      <c r="G528" s="83"/>
      <c r="H528" s="83"/>
      <c r="I528" s="83"/>
      <c r="J528" s="83"/>
      <c r="K528" s="83"/>
      <c r="L528" s="83"/>
      <c r="M528" s="83"/>
      <c r="N528" s="83"/>
      <c r="O528" s="83"/>
      <c r="P528" s="83"/>
      <c r="Q528" s="83"/>
      <c r="R528" s="83"/>
      <c r="S528" s="83"/>
      <c r="T528" s="83"/>
      <c r="U528" s="83"/>
      <c r="V528" s="83"/>
      <c r="W528" s="83"/>
      <c r="X528" s="83"/>
      <c r="Y528" s="42"/>
      <c r="Z528" s="42"/>
      <c r="AA528" s="42"/>
      <c r="AB528" s="42"/>
      <c r="AC528" s="90"/>
    </row>
    <row r="529" spans="3:29">
      <c r="C529" s="89"/>
      <c r="D529" s="42" t="s">
        <v>35</v>
      </c>
      <c r="E529" s="35">
        <v>0</v>
      </c>
      <c r="F529" s="42" t="s">
        <v>72</v>
      </c>
      <c r="G529" s="42"/>
      <c r="H529" s="42"/>
      <c r="I529" s="42" t="s">
        <v>73</v>
      </c>
      <c r="J529" s="42"/>
      <c r="K529" s="42"/>
      <c r="L529" s="42"/>
      <c r="M529" s="42"/>
      <c r="N529" s="42"/>
      <c r="O529" s="42"/>
      <c r="P529" s="42"/>
      <c r="Q529" s="42"/>
      <c r="R529" s="42"/>
      <c r="S529" s="42"/>
      <c r="T529" s="42"/>
      <c r="U529" s="42"/>
      <c r="V529" s="42"/>
      <c r="W529" s="42"/>
      <c r="X529" s="42"/>
      <c r="Y529" s="42"/>
      <c r="Z529" s="42"/>
      <c r="AA529" s="42"/>
      <c r="AB529" s="42"/>
      <c r="AC529" s="90"/>
    </row>
    <row r="530" spans="3:29">
      <c r="C530" s="89"/>
      <c r="D530" s="42"/>
      <c r="E530" s="41">
        <v>90</v>
      </c>
      <c r="F530" s="42" t="s">
        <v>85</v>
      </c>
      <c r="G530" s="42"/>
      <c r="H530" s="42"/>
      <c r="I530" s="42" t="s">
        <v>61</v>
      </c>
      <c r="J530" s="42"/>
      <c r="K530" s="42"/>
      <c r="L530" s="42"/>
      <c r="M530" s="42"/>
      <c r="N530" s="42"/>
      <c r="O530" s="42"/>
      <c r="P530" s="42"/>
      <c r="Q530" s="42"/>
      <c r="R530" s="42"/>
      <c r="S530" s="42"/>
      <c r="T530" s="42"/>
      <c r="U530" s="42"/>
      <c r="V530" s="42"/>
      <c r="W530" s="42"/>
      <c r="X530" s="42"/>
      <c r="Y530" s="42"/>
      <c r="Z530" s="42"/>
      <c r="AA530" s="42"/>
      <c r="AB530" s="42"/>
      <c r="AC530" s="90"/>
    </row>
    <row r="531" spans="3:29">
      <c r="C531" s="89"/>
      <c r="D531" s="42"/>
      <c r="E531" s="41">
        <v>5.5E-2</v>
      </c>
      <c r="F531" s="42" t="s">
        <v>86</v>
      </c>
      <c r="G531" s="42"/>
      <c r="H531" s="42"/>
      <c r="I531" s="42" t="s">
        <v>62</v>
      </c>
      <c r="J531" s="42"/>
      <c r="K531" s="42"/>
      <c r="L531" s="42"/>
      <c r="M531" s="42"/>
      <c r="N531" s="42"/>
      <c r="O531" s="42"/>
      <c r="P531" s="42"/>
      <c r="Q531" s="42"/>
      <c r="R531" s="42"/>
      <c r="S531" s="42"/>
      <c r="T531" s="42"/>
      <c r="U531" s="42"/>
      <c r="V531" s="42"/>
      <c r="W531" s="42"/>
      <c r="X531" s="42"/>
      <c r="Y531" s="42"/>
      <c r="Z531" s="42"/>
      <c r="AA531" s="42"/>
      <c r="AB531" s="42"/>
      <c r="AC531" s="90"/>
    </row>
    <row r="532" spans="3:29">
      <c r="C532" s="89"/>
      <c r="D532" s="42"/>
      <c r="F532" s="42"/>
      <c r="G532" s="42"/>
      <c r="H532" s="42"/>
      <c r="I532" s="42"/>
      <c r="J532" s="42"/>
      <c r="K532" s="42"/>
      <c r="L532" s="42"/>
      <c r="M532" s="42"/>
      <c r="N532" s="42"/>
      <c r="O532" s="42"/>
      <c r="P532" s="42"/>
      <c r="Q532" s="42"/>
      <c r="R532" s="42"/>
      <c r="S532" s="42"/>
      <c r="T532" s="42"/>
      <c r="U532" s="42"/>
      <c r="V532" s="42"/>
      <c r="W532" s="42"/>
      <c r="X532" s="42"/>
      <c r="Y532" s="42"/>
      <c r="Z532" s="42"/>
      <c r="AA532" s="42"/>
      <c r="AB532" s="42"/>
      <c r="AC532" s="90"/>
    </row>
    <row r="533" spans="3:29">
      <c r="C533" s="89"/>
      <c r="D533" s="42"/>
      <c r="E533" s="183" t="s">
        <v>78</v>
      </c>
      <c r="F533" s="183"/>
      <c r="G533" s="183"/>
      <c r="H533" s="183"/>
      <c r="I533" s="183"/>
      <c r="J533" s="183"/>
      <c r="K533" s="183"/>
      <c r="L533" s="183"/>
      <c r="M533" s="183"/>
      <c r="N533" s="183"/>
      <c r="O533" s="183"/>
      <c r="P533" s="183"/>
      <c r="Q533" s="183"/>
      <c r="R533" s="183"/>
      <c r="S533" s="183"/>
      <c r="T533" s="183"/>
      <c r="U533" s="183"/>
      <c r="V533" s="183"/>
      <c r="W533" s="183"/>
      <c r="X533" s="183"/>
      <c r="Y533" s="183"/>
      <c r="Z533" s="183"/>
      <c r="AA533" s="183"/>
      <c r="AB533" s="183"/>
      <c r="AC533" s="90"/>
    </row>
    <row r="534" spans="3:29">
      <c r="C534" s="89"/>
      <c r="D534" s="142" t="s">
        <v>10</v>
      </c>
      <c r="E534" s="41">
        <v>1</v>
      </c>
      <c r="F534" s="41">
        <f>E534+1</f>
        <v>2</v>
      </c>
      <c r="G534" s="41">
        <f t="shared" ref="G534:AA534" si="66">F534+1</f>
        <v>3</v>
      </c>
      <c r="H534" s="41">
        <f t="shared" si="66"/>
        <v>4</v>
      </c>
      <c r="I534" s="41">
        <f t="shared" si="66"/>
        <v>5</v>
      </c>
      <c r="J534" s="41">
        <f t="shared" si="66"/>
        <v>6</v>
      </c>
      <c r="K534" s="41">
        <f t="shared" si="66"/>
        <v>7</v>
      </c>
      <c r="L534" s="41">
        <f t="shared" si="66"/>
        <v>8</v>
      </c>
      <c r="M534" s="41">
        <f t="shared" si="66"/>
        <v>9</v>
      </c>
      <c r="N534" s="41">
        <f t="shared" si="66"/>
        <v>10</v>
      </c>
      <c r="O534" s="41">
        <f t="shared" si="66"/>
        <v>11</v>
      </c>
      <c r="P534" s="41">
        <f t="shared" si="66"/>
        <v>12</v>
      </c>
      <c r="Q534" s="41">
        <f t="shared" si="66"/>
        <v>13</v>
      </c>
      <c r="R534" s="41">
        <f t="shared" si="66"/>
        <v>14</v>
      </c>
      <c r="S534" s="41">
        <f t="shared" si="66"/>
        <v>15</v>
      </c>
      <c r="T534" s="41">
        <f t="shared" si="66"/>
        <v>16</v>
      </c>
      <c r="U534" s="41">
        <f t="shared" si="66"/>
        <v>17</v>
      </c>
      <c r="V534" s="41">
        <f t="shared" si="66"/>
        <v>18</v>
      </c>
      <c r="W534" s="41">
        <f t="shared" si="66"/>
        <v>19</v>
      </c>
      <c r="X534" s="41">
        <f t="shared" si="66"/>
        <v>20</v>
      </c>
      <c r="Y534" s="41">
        <f t="shared" si="66"/>
        <v>21</v>
      </c>
      <c r="Z534" s="41">
        <f t="shared" si="66"/>
        <v>22</v>
      </c>
      <c r="AA534" s="41">
        <f t="shared" si="66"/>
        <v>23</v>
      </c>
      <c r="AB534" s="41">
        <f>AA534+1</f>
        <v>24</v>
      </c>
      <c r="AC534" s="90"/>
    </row>
    <row r="535" spans="3:29">
      <c r="C535" s="89"/>
      <c r="D535" s="121">
        <v>1</v>
      </c>
      <c r="E535" s="35">
        <v>0</v>
      </c>
      <c r="F535" s="35">
        <v>0</v>
      </c>
      <c r="G535" s="35">
        <v>0</v>
      </c>
      <c r="H535" s="35">
        <v>0</v>
      </c>
      <c r="I535" s="35">
        <v>0</v>
      </c>
      <c r="J535" s="35">
        <v>0</v>
      </c>
      <c r="K535" s="35">
        <v>0</v>
      </c>
      <c r="L535" s="35">
        <v>0</v>
      </c>
      <c r="M535" s="35">
        <v>1</v>
      </c>
      <c r="N535" s="35">
        <v>1</v>
      </c>
      <c r="O535" s="35">
        <v>1</v>
      </c>
      <c r="P535" s="35">
        <v>1</v>
      </c>
      <c r="Q535" s="35">
        <v>1</v>
      </c>
      <c r="R535" s="35">
        <v>1</v>
      </c>
      <c r="S535" s="35">
        <v>1</v>
      </c>
      <c r="T535" s="35">
        <v>1</v>
      </c>
      <c r="U535" s="35">
        <v>1</v>
      </c>
      <c r="V535" s="35">
        <v>0</v>
      </c>
      <c r="W535" s="35">
        <v>0</v>
      </c>
      <c r="X535" s="35">
        <v>0</v>
      </c>
      <c r="Y535" s="35">
        <v>0</v>
      </c>
      <c r="Z535" s="35">
        <v>0</v>
      </c>
      <c r="AA535" s="35">
        <v>0</v>
      </c>
      <c r="AB535" s="35">
        <v>0</v>
      </c>
      <c r="AC535" s="90"/>
    </row>
    <row r="536" spans="3:29">
      <c r="C536" s="89"/>
      <c r="D536" s="121">
        <f t="shared" ref="D536:D541" si="67">D535+1</f>
        <v>2</v>
      </c>
      <c r="E536" s="35">
        <v>0</v>
      </c>
      <c r="F536" s="35">
        <v>0</v>
      </c>
      <c r="G536" s="35">
        <v>0</v>
      </c>
      <c r="H536" s="35">
        <v>0</v>
      </c>
      <c r="I536" s="35">
        <v>0</v>
      </c>
      <c r="J536" s="35">
        <v>0</v>
      </c>
      <c r="K536" s="35">
        <v>0</v>
      </c>
      <c r="L536" s="35">
        <v>0</v>
      </c>
      <c r="M536" s="35">
        <v>1</v>
      </c>
      <c r="N536" s="35">
        <v>1</v>
      </c>
      <c r="O536" s="35">
        <v>1</v>
      </c>
      <c r="P536" s="35">
        <v>1</v>
      </c>
      <c r="Q536" s="35">
        <v>1</v>
      </c>
      <c r="R536" s="35">
        <v>1</v>
      </c>
      <c r="S536" s="35">
        <v>1</v>
      </c>
      <c r="T536" s="35">
        <v>1</v>
      </c>
      <c r="U536" s="35">
        <v>1</v>
      </c>
      <c r="V536" s="35">
        <v>0</v>
      </c>
      <c r="W536" s="35">
        <v>0</v>
      </c>
      <c r="X536" s="35">
        <v>0</v>
      </c>
      <c r="Y536" s="35">
        <v>0</v>
      </c>
      <c r="Z536" s="35">
        <v>0</v>
      </c>
      <c r="AA536" s="35">
        <v>0</v>
      </c>
      <c r="AB536" s="35">
        <v>0</v>
      </c>
      <c r="AC536" s="90"/>
    </row>
    <row r="537" spans="3:29">
      <c r="C537" s="89"/>
      <c r="D537" s="121">
        <f t="shared" si="67"/>
        <v>3</v>
      </c>
      <c r="E537" s="35">
        <v>0</v>
      </c>
      <c r="F537" s="35">
        <v>0</v>
      </c>
      <c r="G537" s="35">
        <v>0</v>
      </c>
      <c r="H537" s="35">
        <v>0</v>
      </c>
      <c r="I537" s="35">
        <v>0</v>
      </c>
      <c r="J537" s="35">
        <v>0</v>
      </c>
      <c r="K537" s="35">
        <v>0</v>
      </c>
      <c r="L537" s="35">
        <v>0</v>
      </c>
      <c r="M537" s="35">
        <v>1</v>
      </c>
      <c r="N537" s="35">
        <v>1</v>
      </c>
      <c r="O537" s="35">
        <v>1</v>
      </c>
      <c r="P537" s="35">
        <v>1</v>
      </c>
      <c r="Q537" s="35">
        <v>1</v>
      </c>
      <c r="R537" s="35">
        <v>1</v>
      </c>
      <c r="S537" s="35">
        <v>1</v>
      </c>
      <c r="T537" s="35">
        <v>1</v>
      </c>
      <c r="U537" s="35">
        <v>1</v>
      </c>
      <c r="V537" s="35">
        <v>0</v>
      </c>
      <c r="W537" s="35">
        <v>0</v>
      </c>
      <c r="X537" s="35">
        <v>0</v>
      </c>
      <c r="Y537" s="35">
        <v>0</v>
      </c>
      <c r="Z537" s="35">
        <v>0</v>
      </c>
      <c r="AA537" s="35">
        <v>0</v>
      </c>
      <c r="AB537" s="35">
        <v>0</v>
      </c>
      <c r="AC537" s="90"/>
    </row>
    <row r="538" spans="3:29">
      <c r="C538" s="89"/>
      <c r="D538" s="121">
        <f t="shared" si="67"/>
        <v>4</v>
      </c>
      <c r="E538" s="35">
        <v>0</v>
      </c>
      <c r="F538" s="35">
        <v>0</v>
      </c>
      <c r="G538" s="35">
        <v>0</v>
      </c>
      <c r="H538" s="35">
        <v>0</v>
      </c>
      <c r="I538" s="35">
        <v>0</v>
      </c>
      <c r="J538" s="35">
        <v>0</v>
      </c>
      <c r="K538" s="35">
        <v>0</v>
      </c>
      <c r="L538" s="35">
        <v>0</v>
      </c>
      <c r="M538" s="35">
        <v>1</v>
      </c>
      <c r="N538" s="35">
        <v>1</v>
      </c>
      <c r="O538" s="35">
        <v>1</v>
      </c>
      <c r="P538" s="35">
        <v>1</v>
      </c>
      <c r="Q538" s="35">
        <v>1</v>
      </c>
      <c r="R538" s="35">
        <v>1</v>
      </c>
      <c r="S538" s="35">
        <v>1</v>
      </c>
      <c r="T538" s="35">
        <v>1</v>
      </c>
      <c r="U538" s="35">
        <v>1</v>
      </c>
      <c r="V538" s="35">
        <v>0</v>
      </c>
      <c r="W538" s="35">
        <v>0</v>
      </c>
      <c r="X538" s="35">
        <v>0</v>
      </c>
      <c r="Y538" s="35">
        <v>0</v>
      </c>
      <c r="Z538" s="35">
        <v>0</v>
      </c>
      <c r="AA538" s="35">
        <v>0</v>
      </c>
      <c r="AB538" s="35">
        <v>0</v>
      </c>
      <c r="AC538" s="90"/>
    </row>
    <row r="539" spans="3:29">
      <c r="C539" s="89"/>
      <c r="D539" s="121">
        <f t="shared" si="67"/>
        <v>5</v>
      </c>
      <c r="E539" s="35">
        <v>0</v>
      </c>
      <c r="F539" s="35">
        <v>0</v>
      </c>
      <c r="G539" s="35">
        <v>0</v>
      </c>
      <c r="H539" s="35">
        <v>0</v>
      </c>
      <c r="I539" s="35">
        <v>0</v>
      </c>
      <c r="J539" s="35">
        <v>0</v>
      </c>
      <c r="K539" s="35">
        <v>0</v>
      </c>
      <c r="L539" s="35">
        <v>0</v>
      </c>
      <c r="M539" s="35">
        <v>1</v>
      </c>
      <c r="N539" s="35">
        <v>1</v>
      </c>
      <c r="O539" s="35">
        <v>1</v>
      </c>
      <c r="P539" s="35">
        <v>1</v>
      </c>
      <c r="Q539" s="35">
        <v>1</v>
      </c>
      <c r="R539" s="35">
        <v>1</v>
      </c>
      <c r="S539" s="35">
        <v>1</v>
      </c>
      <c r="T539" s="35">
        <v>1</v>
      </c>
      <c r="U539" s="35">
        <v>1</v>
      </c>
      <c r="V539" s="35">
        <v>0</v>
      </c>
      <c r="W539" s="35">
        <v>0</v>
      </c>
      <c r="X539" s="35">
        <v>0</v>
      </c>
      <c r="Y539" s="35">
        <v>0</v>
      </c>
      <c r="Z539" s="35">
        <v>0</v>
      </c>
      <c r="AA539" s="35">
        <v>0</v>
      </c>
      <c r="AB539" s="35">
        <v>0</v>
      </c>
      <c r="AC539" s="90"/>
    </row>
    <row r="540" spans="3:29">
      <c r="C540" s="89"/>
      <c r="D540" s="121">
        <f t="shared" si="67"/>
        <v>6</v>
      </c>
      <c r="E540" s="35">
        <v>0</v>
      </c>
      <c r="F540" s="35">
        <v>0</v>
      </c>
      <c r="G540" s="35">
        <v>0</v>
      </c>
      <c r="H540" s="35">
        <v>0</v>
      </c>
      <c r="I540" s="35">
        <v>0</v>
      </c>
      <c r="J540" s="35">
        <v>0</v>
      </c>
      <c r="K540" s="35">
        <v>0</v>
      </c>
      <c r="L540" s="35">
        <v>0</v>
      </c>
      <c r="M540" s="35">
        <v>0</v>
      </c>
      <c r="N540" s="35">
        <v>0</v>
      </c>
      <c r="O540" s="35">
        <v>0</v>
      </c>
      <c r="P540" s="35">
        <v>0</v>
      </c>
      <c r="Q540" s="35">
        <v>0</v>
      </c>
      <c r="R540" s="35">
        <v>0</v>
      </c>
      <c r="S540" s="35">
        <v>0</v>
      </c>
      <c r="T540" s="35">
        <v>0</v>
      </c>
      <c r="U540" s="35">
        <v>0</v>
      </c>
      <c r="V540" s="35">
        <v>0</v>
      </c>
      <c r="W540" s="35">
        <v>0</v>
      </c>
      <c r="X540" s="35">
        <v>0</v>
      </c>
      <c r="Y540" s="35">
        <v>0</v>
      </c>
      <c r="Z540" s="35">
        <v>0</v>
      </c>
      <c r="AA540" s="35">
        <v>0</v>
      </c>
      <c r="AB540" s="35">
        <v>0</v>
      </c>
      <c r="AC540" s="90"/>
    </row>
    <row r="541" spans="3:29">
      <c r="C541" s="89"/>
      <c r="D541" s="121">
        <f t="shared" si="67"/>
        <v>7</v>
      </c>
      <c r="E541" s="35">
        <v>0</v>
      </c>
      <c r="F541" s="35">
        <v>0</v>
      </c>
      <c r="G541" s="35">
        <v>0</v>
      </c>
      <c r="H541" s="35">
        <v>0</v>
      </c>
      <c r="I541" s="35">
        <v>0</v>
      </c>
      <c r="J541" s="35">
        <v>0</v>
      </c>
      <c r="K541" s="35">
        <v>0</v>
      </c>
      <c r="L541" s="35">
        <v>0</v>
      </c>
      <c r="M541" s="35">
        <v>0</v>
      </c>
      <c r="N541" s="35">
        <v>0</v>
      </c>
      <c r="O541" s="35">
        <v>0</v>
      </c>
      <c r="P541" s="35">
        <v>0</v>
      </c>
      <c r="Q541" s="35">
        <v>0</v>
      </c>
      <c r="R541" s="35">
        <v>0</v>
      </c>
      <c r="S541" s="35">
        <v>0</v>
      </c>
      <c r="T541" s="35">
        <v>0</v>
      </c>
      <c r="U541" s="35">
        <v>0</v>
      </c>
      <c r="V541" s="35">
        <v>0</v>
      </c>
      <c r="W541" s="35">
        <v>0</v>
      </c>
      <c r="X541" s="35">
        <v>0</v>
      </c>
      <c r="Y541" s="35">
        <v>0</v>
      </c>
      <c r="Z541" s="35">
        <v>0</v>
      </c>
      <c r="AA541" s="35">
        <v>0</v>
      </c>
      <c r="AB541" s="35">
        <v>0</v>
      </c>
      <c r="AC541" s="90"/>
    </row>
    <row r="542" spans="3:29">
      <c r="C542" s="89"/>
      <c r="F542" s="42"/>
      <c r="G542" s="42"/>
      <c r="H542" s="42"/>
      <c r="I542" s="42"/>
      <c r="J542" s="42"/>
      <c r="K542" s="42"/>
      <c r="L542" s="42"/>
      <c r="M542" s="42"/>
      <c r="N542" s="42"/>
      <c r="O542" s="42"/>
      <c r="P542" s="42"/>
      <c r="Q542" s="42"/>
      <c r="R542" s="42"/>
      <c r="S542" s="42"/>
      <c r="T542" s="42"/>
      <c r="U542" s="42"/>
      <c r="V542" s="42"/>
      <c r="W542" s="42"/>
      <c r="X542" s="42"/>
      <c r="Y542" s="42"/>
      <c r="Z542" s="42"/>
      <c r="AA542" s="42"/>
      <c r="AB542" s="42"/>
      <c r="AC542" s="90"/>
    </row>
    <row r="543" spans="3:29">
      <c r="C543" s="89"/>
      <c r="E543" s="183" t="s">
        <v>42</v>
      </c>
      <c r="F543" s="183"/>
      <c r="G543" s="183"/>
      <c r="H543" s="183"/>
      <c r="I543" s="183"/>
      <c r="J543" s="183"/>
      <c r="K543" s="183"/>
      <c r="L543" s="183"/>
      <c r="M543" s="183"/>
      <c r="N543" s="183"/>
      <c r="O543" s="183"/>
      <c r="P543" s="183"/>
      <c r="Q543" s="42"/>
      <c r="R543" s="42"/>
      <c r="S543" s="42"/>
      <c r="T543" s="42"/>
      <c r="U543" s="42"/>
      <c r="V543" s="42"/>
      <c r="W543" s="42"/>
      <c r="X543" s="42"/>
      <c r="Y543" s="42"/>
      <c r="Z543" s="42"/>
      <c r="AA543" s="42"/>
      <c r="AB543" s="42"/>
      <c r="AC543" s="90"/>
    </row>
    <row r="544" spans="3:29">
      <c r="C544" s="89"/>
      <c r="D544" s="142" t="s">
        <v>186</v>
      </c>
      <c r="E544" s="48">
        <v>1</v>
      </c>
      <c r="F544" s="41">
        <f>E544+1</f>
        <v>2</v>
      </c>
      <c r="G544" s="41">
        <f t="shared" ref="G544:P544" si="68">F544+1</f>
        <v>3</v>
      </c>
      <c r="H544" s="41">
        <f t="shared" si="68"/>
        <v>4</v>
      </c>
      <c r="I544" s="41">
        <f t="shared" si="68"/>
        <v>5</v>
      </c>
      <c r="J544" s="41">
        <f t="shared" si="68"/>
        <v>6</v>
      </c>
      <c r="K544" s="41">
        <f t="shared" si="68"/>
        <v>7</v>
      </c>
      <c r="L544" s="41">
        <f t="shared" si="68"/>
        <v>8</v>
      </c>
      <c r="M544" s="41">
        <f t="shared" si="68"/>
        <v>9</v>
      </c>
      <c r="N544" s="41">
        <f t="shared" si="68"/>
        <v>10</v>
      </c>
      <c r="O544" s="41">
        <f t="shared" si="68"/>
        <v>11</v>
      </c>
      <c r="P544" s="41">
        <f t="shared" si="68"/>
        <v>12</v>
      </c>
      <c r="Q544" s="42"/>
      <c r="R544" s="42"/>
      <c r="S544" s="42"/>
      <c r="T544" s="42"/>
      <c r="U544" s="42"/>
      <c r="V544" s="42"/>
      <c r="W544" s="42"/>
      <c r="X544" s="42"/>
      <c r="Y544" s="42"/>
      <c r="Z544" s="42"/>
      <c r="AA544" s="42"/>
      <c r="AB544" s="42"/>
      <c r="AC544" s="90"/>
    </row>
    <row r="545" spans="3:29">
      <c r="C545" s="89"/>
      <c r="D545" s="121">
        <v>1</v>
      </c>
      <c r="E545" s="35">
        <v>0</v>
      </c>
      <c r="F545" s="35">
        <v>0</v>
      </c>
      <c r="G545" s="35">
        <v>1</v>
      </c>
      <c r="H545" s="35">
        <v>1</v>
      </c>
      <c r="I545" s="35">
        <v>1</v>
      </c>
      <c r="J545" s="35">
        <v>1</v>
      </c>
      <c r="K545" s="35">
        <v>0.5</v>
      </c>
      <c r="L545" s="35">
        <v>0.5</v>
      </c>
      <c r="M545" s="35">
        <v>1</v>
      </c>
      <c r="N545" s="35">
        <v>1</v>
      </c>
      <c r="O545" s="35">
        <v>0</v>
      </c>
      <c r="P545" s="35">
        <v>1</v>
      </c>
      <c r="Q545" s="42"/>
      <c r="R545" s="42"/>
      <c r="S545" s="42"/>
      <c r="T545" s="42"/>
      <c r="U545" s="42"/>
      <c r="V545" s="42"/>
      <c r="W545" s="42"/>
      <c r="X545" s="42"/>
      <c r="Y545" s="42"/>
      <c r="Z545" s="42"/>
      <c r="AA545" s="42"/>
      <c r="AB545" s="42"/>
      <c r="AC545" s="90"/>
    </row>
    <row r="546" spans="3:29">
      <c r="C546" s="89"/>
      <c r="D546" s="121">
        <v>2</v>
      </c>
      <c r="E546" s="45">
        <v>1</v>
      </c>
      <c r="F546" s="35">
        <v>0</v>
      </c>
      <c r="G546" s="35">
        <v>1</v>
      </c>
      <c r="H546" s="35">
        <v>0</v>
      </c>
      <c r="I546" s="35">
        <v>1</v>
      </c>
      <c r="J546" s="35">
        <v>1</v>
      </c>
      <c r="K546" s="35">
        <v>0.5</v>
      </c>
      <c r="L546" s="35">
        <v>0.5</v>
      </c>
      <c r="M546" s="35">
        <v>1</v>
      </c>
      <c r="N546" s="35">
        <v>1</v>
      </c>
      <c r="O546" s="35">
        <v>1</v>
      </c>
      <c r="P546" s="35">
        <v>1</v>
      </c>
      <c r="Q546" s="42"/>
      <c r="R546" s="42"/>
      <c r="S546" s="42"/>
      <c r="T546" s="42"/>
      <c r="U546" s="42"/>
      <c r="V546" s="42"/>
      <c r="W546" s="42"/>
      <c r="X546" s="42"/>
      <c r="Y546" s="42"/>
      <c r="Z546" s="42"/>
      <c r="AA546" s="42"/>
      <c r="AB546" s="42"/>
      <c r="AC546" s="90"/>
    </row>
    <row r="547" spans="3:29">
      <c r="C547" s="89"/>
      <c r="D547" s="121">
        <v>3</v>
      </c>
      <c r="E547" s="45">
        <v>1</v>
      </c>
      <c r="F547" s="35">
        <v>1</v>
      </c>
      <c r="G547" s="35">
        <v>1</v>
      </c>
      <c r="H547" s="35">
        <v>0</v>
      </c>
      <c r="I547" s="35">
        <v>1</v>
      </c>
      <c r="J547" s="35">
        <v>1</v>
      </c>
      <c r="K547" s="35">
        <v>0.5</v>
      </c>
      <c r="L547" s="35">
        <v>0.5</v>
      </c>
      <c r="M547" s="35">
        <v>1</v>
      </c>
      <c r="N547" s="35">
        <v>1</v>
      </c>
      <c r="O547" s="35">
        <v>1</v>
      </c>
      <c r="P547" s="35">
        <v>1</v>
      </c>
      <c r="Q547" s="42"/>
      <c r="R547" s="42"/>
      <c r="S547" s="42"/>
      <c r="T547" s="42"/>
      <c r="U547" s="42"/>
      <c r="V547" s="42"/>
      <c r="W547" s="42"/>
      <c r="X547" s="42"/>
      <c r="Y547" s="42"/>
      <c r="Z547" s="42"/>
      <c r="AA547" s="42"/>
      <c r="AB547" s="42"/>
      <c r="AC547" s="90"/>
    </row>
    <row r="548" spans="3:29">
      <c r="C548" s="89"/>
      <c r="D548" s="121">
        <v>4</v>
      </c>
      <c r="E548" s="45">
        <v>1</v>
      </c>
      <c r="F548" s="35">
        <v>1</v>
      </c>
      <c r="G548" s="35">
        <v>1</v>
      </c>
      <c r="H548" s="35">
        <v>1</v>
      </c>
      <c r="I548" s="35">
        <v>1</v>
      </c>
      <c r="J548" s="35">
        <v>1</v>
      </c>
      <c r="K548" s="35">
        <v>0.5</v>
      </c>
      <c r="L548" s="35">
        <v>0.5</v>
      </c>
      <c r="M548" s="35">
        <v>1</v>
      </c>
      <c r="N548" s="35">
        <v>0</v>
      </c>
      <c r="O548" s="35">
        <v>1</v>
      </c>
      <c r="P548" s="35">
        <v>0</v>
      </c>
      <c r="Q548" s="42"/>
      <c r="R548" s="42"/>
      <c r="S548" s="42"/>
      <c r="T548" s="42"/>
      <c r="U548" s="42"/>
      <c r="V548" s="42"/>
      <c r="W548" s="42"/>
      <c r="X548" s="42"/>
      <c r="Y548" s="42"/>
      <c r="Z548" s="42"/>
      <c r="AA548" s="42"/>
      <c r="AB548" s="42"/>
      <c r="AC548" s="90"/>
    </row>
    <row r="549" spans="3:29">
      <c r="C549" s="89"/>
      <c r="D549" s="121">
        <v>5</v>
      </c>
      <c r="F549" s="42"/>
      <c r="G549" s="35">
        <v>1</v>
      </c>
      <c r="H549" s="42"/>
      <c r="I549" s="35">
        <v>1</v>
      </c>
      <c r="J549" s="42"/>
      <c r="K549" s="42"/>
      <c r="L549" s="35">
        <v>0.5</v>
      </c>
      <c r="M549" s="42"/>
      <c r="N549" s="42"/>
      <c r="O549" s="35">
        <v>1</v>
      </c>
      <c r="P549" s="42"/>
      <c r="Q549" s="42"/>
      <c r="R549" s="42"/>
      <c r="S549" s="42"/>
      <c r="T549" s="42"/>
      <c r="U549" s="42"/>
      <c r="V549" s="42"/>
      <c r="W549" s="42"/>
      <c r="X549" s="42"/>
      <c r="Y549" s="42"/>
      <c r="Z549" s="42"/>
      <c r="AA549" s="42"/>
      <c r="AB549" s="42"/>
      <c r="AC549" s="90"/>
    </row>
    <row r="550" spans="3:29">
      <c r="C550" s="89"/>
      <c r="D550" s="42"/>
      <c r="F550" s="42"/>
      <c r="G550" s="42"/>
      <c r="H550" s="42"/>
      <c r="I550" s="42"/>
      <c r="J550" s="42"/>
      <c r="K550" s="42"/>
      <c r="L550" s="42"/>
      <c r="M550" s="42"/>
      <c r="N550" s="42"/>
      <c r="O550" s="42"/>
      <c r="P550" s="42"/>
      <c r="Q550" s="42"/>
      <c r="R550" s="42"/>
      <c r="S550" s="42"/>
      <c r="T550" s="42"/>
      <c r="U550" s="42"/>
      <c r="V550" s="42"/>
      <c r="W550" s="42"/>
      <c r="X550" s="42"/>
      <c r="Y550" s="42"/>
      <c r="Z550" s="42"/>
      <c r="AA550" s="42"/>
      <c r="AB550" s="42"/>
      <c r="AC550" s="90"/>
    </row>
    <row r="551" spans="3:29">
      <c r="C551" s="89"/>
      <c r="D551" s="194" t="s">
        <v>43</v>
      </c>
      <c r="E551" s="194"/>
      <c r="F551" s="194"/>
      <c r="G551" s="194"/>
      <c r="H551" s="194"/>
      <c r="I551" s="194"/>
      <c r="J551" s="194"/>
      <c r="K551" s="194"/>
      <c r="L551" s="194"/>
      <c r="M551" s="194"/>
      <c r="N551" s="194"/>
      <c r="O551" s="194"/>
      <c r="P551" s="194"/>
      <c r="Q551" s="194"/>
      <c r="R551" s="194"/>
      <c r="S551" s="194"/>
      <c r="T551" s="194"/>
      <c r="U551" s="194"/>
      <c r="V551" s="194"/>
      <c r="W551" s="194"/>
      <c r="X551" s="194"/>
      <c r="Y551" s="194"/>
      <c r="Z551" s="194"/>
      <c r="AA551" s="194"/>
      <c r="AB551" s="42"/>
      <c r="AC551" s="90"/>
    </row>
    <row r="552" spans="3:29">
      <c r="C552" s="89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42"/>
      <c r="AC552" s="90"/>
    </row>
    <row r="553" spans="3:29">
      <c r="C553" s="89"/>
      <c r="D553" s="42"/>
      <c r="E553" s="35" t="s">
        <v>44</v>
      </c>
      <c r="F553" s="42" t="s">
        <v>45</v>
      </c>
      <c r="G553" s="42"/>
      <c r="H553" s="42"/>
      <c r="I553" s="42" t="s">
        <v>46</v>
      </c>
      <c r="J553" s="42"/>
      <c r="K553" s="42"/>
      <c r="L553" s="42"/>
      <c r="M553" s="42"/>
      <c r="N553" s="42"/>
      <c r="O553" s="42"/>
      <c r="P553" s="42"/>
      <c r="Q553" s="42"/>
      <c r="R553" s="42"/>
      <c r="S553" s="42"/>
      <c r="T553" s="42"/>
      <c r="U553" s="42"/>
      <c r="V553" s="42"/>
      <c r="W553" s="42"/>
      <c r="X553" s="42"/>
      <c r="Y553" s="42"/>
      <c r="Z553" s="42"/>
      <c r="AA553" s="42"/>
      <c r="AB553" s="42"/>
      <c r="AC553" s="90"/>
    </row>
    <row r="554" spans="3:29">
      <c r="C554" s="89"/>
      <c r="D554" s="42"/>
      <c r="E554" s="35">
        <v>0</v>
      </c>
      <c r="F554" s="42" t="s">
        <v>47</v>
      </c>
      <c r="G554" s="42"/>
      <c r="H554" s="42"/>
      <c r="I554" s="42" t="str">
        <f>I529</f>
        <v>valeur pour l'heure maximale de l'année</v>
      </c>
      <c r="J554" s="42"/>
      <c r="K554" s="42"/>
      <c r="L554" s="42"/>
      <c r="M554" s="42"/>
      <c r="N554" s="42"/>
      <c r="O554" s="42"/>
      <c r="P554" s="42"/>
      <c r="Q554" s="42"/>
      <c r="R554" s="42"/>
      <c r="S554" s="42"/>
      <c r="T554" s="42"/>
      <c r="U554" s="42"/>
      <c r="V554" s="42"/>
      <c r="W554" s="42"/>
      <c r="X554" s="42"/>
      <c r="Y554" s="42"/>
      <c r="Z554" s="42"/>
      <c r="AA554" s="42"/>
      <c r="AB554" s="42"/>
      <c r="AC554" s="90"/>
    </row>
    <row r="555" spans="3:29">
      <c r="C555" s="89"/>
      <c r="D555" s="42"/>
      <c r="F555" s="42"/>
      <c r="G555" s="42"/>
      <c r="H555" s="42"/>
      <c r="I555" s="42"/>
      <c r="J555" s="42"/>
      <c r="K555" s="42"/>
      <c r="L555" s="42"/>
      <c r="M555" s="42"/>
      <c r="N555" s="42"/>
      <c r="O555" s="42"/>
      <c r="P555" s="42"/>
      <c r="Q555" s="42"/>
      <c r="R555" s="42"/>
      <c r="S555" s="42"/>
      <c r="T555" s="42"/>
      <c r="U555" s="42"/>
      <c r="V555" s="42"/>
      <c r="W555" s="42"/>
      <c r="X555" s="42"/>
      <c r="Y555" s="42"/>
      <c r="Z555" s="42"/>
      <c r="AA555" s="42"/>
      <c r="AB555" s="42"/>
      <c r="AC555" s="90"/>
    </row>
    <row r="556" spans="3:29">
      <c r="C556" s="89"/>
      <c r="D556" s="42"/>
      <c r="E556" s="183" t="s">
        <v>49</v>
      </c>
      <c r="F556" s="183"/>
      <c r="G556" s="183"/>
      <c r="H556" s="183"/>
      <c r="I556" s="183"/>
      <c r="J556" s="183"/>
      <c r="K556" s="183"/>
      <c r="L556" s="183"/>
      <c r="M556" s="183"/>
      <c r="N556" s="183"/>
      <c r="O556" s="183"/>
      <c r="P556" s="183"/>
      <c r="Q556" s="183"/>
      <c r="R556" s="183"/>
      <c r="S556" s="183"/>
      <c r="T556" s="183"/>
      <c r="U556" s="183"/>
      <c r="V556" s="183"/>
      <c r="W556" s="183"/>
      <c r="X556" s="183"/>
      <c r="Y556" s="183"/>
      <c r="Z556" s="183"/>
      <c r="AA556" s="183"/>
      <c r="AB556" s="183"/>
      <c r="AC556" s="90"/>
    </row>
    <row r="557" spans="3:29">
      <c r="C557" s="89"/>
      <c r="D557" s="142" t="s">
        <v>10</v>
      </c>
      <c r="E557" s="41">
        <v>1</v>
      </c>
      <c r="F557" s="41">
        <f>E557+1</f>
        <v>2</v>
      </c>
      <c r="G557" s="41">
        <f t="shared" ref="G557:AA557" si="69">F557+1</f>
        <v>3</v>
      </c>
      <c r="H557" s="41">
        <f t="shared" si="69"/>
        <v>4</v>
      </c>
      <c r="I557" s="41">
        <f t="shared" si="69"/>
        <v>5</v>
      </c>
      <c r="J557" s="41">
        <f t="shared" si="69"/>
        <v>6</v>
      </c>
      <c r="K557" s="41">
        <f t="shared" si="69"/>
        <v>7</v>
      </c>
      <c r="L557" s="41">
        <f t="shared" si="69"/>
        <v>8</v>
      </c>
      <c r="M557" s="41">
        <f t="shared" si="69"/>
        <v>9</v>
      </c>
      <c r="N557" s="41">
        <f t="shared" si="69"/>
        <v>10</v>
      </c>
      <c r="O557" s="41">
        <f t="shared" si="69"/>
        <v>11</v>
      </c>
      <c r="P557" s="41">
        <f t="shared" si="69"/>
        <v>12</v>
      </c>
      <c r="Q557" s="41">
        <f t="shared" si="69"/>
        <v>13</v>
      </c>
      <c r="R557" s="41">
        <f t="shared" si="69"/>
        <v>14</v>
      </c>
      <c r="S557" s="41">
        <f t="shared" si="69"/>
        <v>15</v>
      </c>
      <c r="T557" s="41">
        <f t="shared" si="69"/>
        <v>16</v>
      </c>
      <c r="U557" s="41">
        <f t="shared" si="69"/>
        <v>17</v>
      </c>
      <c r="V557" s="41">
        <f t="shared" si="69"/>
        <v>18</v>
      </c>
      <c r="W557" s="41">
        <f t="shared" si="69"/>
        <v>19</v>
      </c>
      <c r="X557" s="41">
        <f t="shared" si="69"/>
        <v>20</v>
      </c>
      <c r="Y557" s="41">
        <f t="shared" si="69"/>
        <v>21</v>
      </c>
      <c r="Z557" s="41">
        <f t="shared" si="69"/>
        <v>22</v>
      </c>
      <c r="AA557" s="41">
        <f t="shared" si="69"/>
        <v>23</v>
      </c>
      <c r="AB557" s="41">
        <f>AA557+1</f>
        <v>24</v>
      </c>
      <c r="AC557" s="90"/>
    </row>
    <row r="558" spans="3:29">
      <c r="C558" s="89"/>
      <c r="D558" s="121">
        <v>1</v>
      </c>
      <c r="E558" s="103">
        <v>0</v>
      </c>
      <c r="F558" s="103">
        <v>0</v>
      </c>
      <c r="G558" s="103">
        <v>0</v>
      </c>
      <c r="H558" s="103">
        <v>0</v>
      </c>
      <c r="I558" s="103">
        <v>0</v>
      </c>
      <c r="J558" s="103">
        <v>0</v>
      </c>
      <c r="K558" s="103">
        <v>0</v>
      </c>
      <c r="L558" s="103">
        <v>0</v>
      </c>
      <c r="M558" s="103">
        <v>1</v>
      </c>
      <c r="N558" s="103">
        <v>1</v>
      </c>
      <c r="O558" s="103">
        <v>1</v>
      </c>
      <c r="P558" s="103">
        <v>1</v>
      </c>
      <c r="Q558" s="103">
        <v>1</v>
      </c>
      <c r="R558" s="103">
        <v>1</v>
      </c>
      <c r="S558" s="103">
        <v>1</v>
      </c>
      <c r="T558" s="103">
        <v>1</v>
      </c>
      <c r="U558" s="103">
        <v>1</v>
      </c>
      <c r="V558" s="103">
        <v>0</v>
      </c>
      <c r="W558" s="103">
        <v>0</v>
      </c>
      <c r="X558" s="103">
        <v>0</v>
      </c>
      <c r="Y558" s="103">
        <v>0</v>
      </c>
      <c r="Z558" s="103">
        <v>0</v>
      </c>
      <c r="AA558" s="103">
        <v>0</v>
      </c>
      <c r="AB558" s="103">
        <v>0</v>
      </c>
      <c r="AC558" s="90"/>
    </row>
    <row r="559" spans="3:29">
      <c r="C559" s="89"/>
      <c r="D559" s="121">
        <f t="shared" ref="D559:D564" si="70">D558+1</f>
        <v>2</v>
      </c>
      <c r="E559" s="103">
        <v>0</v>
      </c>
      <c r="F559" s="103">
        <v>0</v>
      </c>
      <c r="G559" s="103">
        <v>0</v>
      </c>
      <c r="H559" s="103">
        <v>0</v>
      </c>
      <c r="I559" s="103">
        <v>0</v>
      </c>
      <c r="J559" s="103">
        <v>0</v>
      </c>
      <c r="K559" s="103">
        <v>0</v>
      </c>
      <c r="L559" s="103">
        <v>0</v>
      </c>
      <c r="M559" s="103">
        <v>1</v>
      </c>
      <c r="N559" s="103">
        <v>1</v>
      </c>
      <c r="O559" s="103">
        <v>1</v>
      </c>
      <c r="P559" s="103">
        <v>1</v>
      </c>
      <c r="Q559" s="103">
        <v>1</v>
      </c>
      <c r="R559" s="103">
        <v>1</v>
      </c>
      <c r="S559" s="103">
        <v>1</v>
      </c>
      <c r="T559" s="103">
        <v>1</v>
      </c>
      <c r="U559" s="103">
        <v>1</v>
      </c>
      <c r="V559" s="103">
        <v>0</v>
      </c>
      <c r="W559" s="103">
        <v>0</v>
      </c>
      <c r="X559" s="103">
        <v>0</v>
      </c>
      <c r="Y559" s="103">
        <v>0</v>
      </c>
      <c r="Z559" s="103">
        <v>0</v>
      </c>
      <c r="AA559" s="103">
        <v>0</v>
      </c>
      <c r="AB559" s="103">
        <v>0</v>
      </c>
      <c r="AC559" s="90"/>
    </row>
    <row r="560" spans="3:29">
      <c r="C560" s="89"/>
      <c r="D560" s="121">
        <f t="shared" si="70"/>
        <v>3</v>
      </c>
      <c r="E560" s="103">
        <v>0</v>
      </c>
      <c r="F560" s="103">
        <v>0</v>
      </c>
      <c r="G560" s="103">
        <v>0</v>
      </c>
      <c r="H560" s="103">
        <v>0</v>
      </c>
      <c r="I560" s="103">
        <v>0</v>
      </c>
      <c r="J560" s="103">
        <v>0</v>
      </c>
      <c r="K560" s="103">
        <v>0</v>
      </c>
      <c r="L560" s="103">
        <v>0</v>
      </c>
      <c r="M560" s="103">
        <v>1</v>
      </c>
      <c r="N560" s="103">
        <v>1</v>
      </c>
      <c r="O560" s="103">
        <v>1</v>
      </c>
      <c r="P560" s="103">
        <v>1</v>
      </c>
      <c r="Q560" s="103">
        <v>1</v>
      </c>
      <c r="R560" s="103">
        <v>1</v>
      </c>
      <c r="S560" s="103">
        <v>1</v>
      </c>
      <c r="T560" s="103">
        <v>1</v>
      </c>
      <c r="U560" s="103">
        <v>1</v>
      </c>
      <c r="V560" s="103">
        <v>0</v>
      </c>
      <c r="W560" s="103">
        <v>0</v>
      </c>
      <c r="X560" s="103">
        <v>0</v>
      </c>
      <c r="Y560" s="103">
        <v>0</v>
      </c>
      <c r="Z560" s="103">
        <v>0</v>
      </c>
      <c r="AA560" s="103">
        <v>0</v>
      </c>
      <c r="AB560" s="103">
        <v>0</v>
      </c>
      <c r="AC560" s="90"/>
    </row>
    <row r="561" spans="3:29">
      <c r="C561" s="89"/>
      <c r="D561" s="121">
        <f t="shared" si="70"/>
        <v>4</v>
      </c>
      <c r="E561" s="103">
        <v>0</v>
      </c>
      <c r="F561" s="103">
        <v>0</v>
      </c>
      <c r="G561" s="103">
        <v>0</v>
      </c>
      <c r="H561" s="103">
        <v>0</v>
      </c>
      <c r="I561" s="103">
        <v>0</v>
      </c>
      <c r="J561" s="103">
        <v>0</v>
      </c>
      <c r="K561" s="103">
        <v>0</v>
      </c>
      <c r="L561" s="103">
        <v>0</v>
      </c>
      <c r="M561" s="103">
        <v>1</v>
      </c>
      <c r="N561" s="103">
        <v>1</v>
      </c>
      <c r="O561" s="103">
        <v>1</v>
      </c>
      <c r="P561" s="103">
        <v>1</v>
      </c>
      <c r="Q561" s="103">
        <v>1</v>
      </c>
      <c r="R561" s="103">
        <v>1</v>
      </c>
      <c r="S561" s="103">
        <v>1</v>
      </c>
      <c r="T561" s="103">
        <v>1</v>
      </c>
      <c r="U561" s="103">
        <v>1</v>
      </c>
      <c r="V561" s="103">
        <v>0</v>
      </c>
      <c r="W561" s="103">
        <v>0</v>
      </c>
      <c r="X561" s="103">
        <v>0</v>
      </c>
      <c r="Y561" s="103">
        <v>0</v>
      </c>
      <c r="Z561" s="103">
        <v>0</v>
      </c>
      <c r="AA561" s="103">
        <v>0</v>
      </c>
      <c r="AB561" s="103">
        <v>0</v>
      </c>
      <c r="AC561" s="90"/>
    </row>
    <row r="562" spans="3:29">
      <c r="C562" s="89"/>
      <c r="D562" s="121">
        <f t="shared" si="70"/>
        <v>5</v>
      </c>
      <c r="E562" s="103">
        <v>0</v>
      </c>
      <c r="F562" s="103">
        <v>0</v>
      </c>
      <c r="G562" s="103">
        <v>0</v>
      </c>
      <c r="H562" s="103">
        <v>0</v>
      </c>
      <c r="I562" s="103">
        <v>0</v>
      </c>
      <c r="J562" s="103">
        <v>0</v>
      </c>
      <c r="K562" s="103">
        <v>0</v>
      </c>
      <c r="L562" s="103">
        <v>0</v>
      </c>
      <c r="M562" s="103">
        <v>1</v>
      </c>
      <c r="N562" s="103">
        <v>1</v>
      </c>
      <c r="O562" s="103">
        <v>1</v>
      </c>
      <c r="P562" s="103">
        <v>1</v>
      </c>
      <c r="Q562" s="103">
        <v>1</v>
      </c>
      <c r="R562" s="103">
        <v>1</v>
      </c>
      <c r="S562" s="103">
        <v>1</v>
      </c>
      <c r="T562" s="103">
        <v>1</v>
      </c>
      <c r="U562" s="103">
        <v>1</v>
      </c>
      <c r="V562" s="103">
        <v>0</v>
      </c>
      <c r="W562" s="103">
        <v>0</v>
      </c>
      <c r="X562" s="103">
        <v>0</v>
      </c>
      <c r="Y562" s="103">
        <v>0</v>
      </c>
      <c r="Z562" s="103">
        <v>0</v>
      </c>
      <c r="AA562" s="103">
        <v>0</v>
      </c>
      <c r="AB562" s="103">
        <v>0</v>
      </c>
      <c r="AC562" s="90"/>
    </row>
    <row r="563" spans="3:29">
      <c r="C563" s="89"/>
      <c r="D563" s="121">
        <f t="shared" si="70"/>
        <v>6</v>
      </c>
      <c r="E563" s="103">
        <v>0</v>
      </c>
      <c r="F563" s="103">
        <v>0</v>
      </c>
      <c r="G563" s="103">
        <v>0</v>
      </c>
      <c r="H563" s="103">
        <v>0</v>
      </c>
      <c r="I563" s="103">
        <v>0</v>
      </c>
      <c r="J563" s="103">
        <v>0</v>
      </c>
      <c r="K563" s="103">
        <v>0</v>
      </c>
      <c r="L563" s="103">
        <v>0</v>
      </c>
      <c r="M563" s="103">
        <v>0</v>
      </c>
      <c r="N563" s="103">
        <v>0</v>
      </c>
      <c r="O563" s="103">
        <v>0</v>
      </c>
      <c r="P563" s="103">
        <v>0</v>
      </c>
      <c r="Q563" s="103">
        <v>0</v>
      </c>
      <c r="R563" s="103">
        <v>0</v>
      </c>
      <c r="S563" s="103">
        <v>0</v>
      </c>
      <c r="T563" s="103">
        <v>0</v>
      </c>
      <c r="U563" s="103">
        <v>0</v>
      </c>
      <c r="V563" s="103">
        <v>0</v>
      </c>
      <c r="W563" s="103">
        <v>0</v>
      </c>
      <c r="X563" s="103">
        <v>0</v>
      </c>
      <c r="Y563" s="103">
        <v>0</v>
      </c>
      <c r="Z563" s="103">
        <v>0</v>
      </c>
      <c r="AA563" s="103">
        <v>0</v>
      </c>
      <c r="AB563" s="103">
        <v>0</v>
      </c>
      <c r="AC563" s="90"/>
    </row>
    <row r="564" spans="3:29">
      <c r="C564" s="89"/>
      <c r="D564" s="121">
        <f t="shared" si="70"/>
        <v>7</v>
      </c>
      <c r="E564" s="103">
        <v>0</v>
      </c>
      <c r="F564" s="103">
        <v>0</v>
      </c>
      <c r="G564" s="103">
        <v>0</v>
      </c>
      <c r="H564" s="103">
        <v>0</v>
      </c>
      <c r="I564" s="103">
        <v>0</v>
      </c>
      <c r="J564" s="103">
        <v>0</v>
      </c>
      <c r="K564" s="103">
        <v>0</v>
      </c>
      <c r="L564" s="103">
        <v>0</v>
      </c>
      <c r="M564" s="103">
        <v>0</v>
      </c>
      <c r="N564" s="103">
        <v>0</v>
      </c>
      <c r="O564" s="103">
        <v>0</v>
      </c>
      <c r="P564" s="103">
        <v>0</v>
      </c>
      <c r="Q564" s="103">
        <v>0</v>
      </c>
      <c r="R564" s="103">
        <v>0</v>
      </c>
      <c r="S564" s="103">
        <v>0</v>
      </c>
      <c r="T564" s="103">
        <v>0</v>
      </c>
      <c r="U564" s="103">
        <v>0</v>
      </c>
      <c r="V564" s="103">
        <v>0</v>
      </c>
      <c r="W564" s="103">
        <v>0</v>
      </c>
      <c r="X564" s="103">
        <v>0</v>
      </c>
      <c r="Y564" s="103">
        <v>0</v>
      </c>
      <c r="Z564" s="103">
        <v>0</v>
      </c>
      <c r="AA564" s="103">
        <v>0</v>
      </c>
      <c r="AB564" s="103">
        <v>0</v>
      </c>
      <c r="AC564" s="90"/>
    </row>
    <row r="565" spans="3:29">
      <c r="C565" s="89"/>
      <c r="F565" s="42"/>
      <c r="G565" s="42"/>
      <c r="H565" s="42"/>
      <c r="I565" s="42"/>
      <c r="J565" s="42"/>
      <c r="K565" s="42"/>
      <c r="L565" s="42"/>
      <c r="M565" s="42"/>
      <c r="N565" s="42"/>
      <c r="O565" s="42"/>
      <c r="P565" s="42"/>
      <c r="Q565" s="42"/>
      <c r="R565" s="42"/>
      <c r="S565" s="42"/>
      <c r="T565" s="42"/>
      <c r="U565" s="42"/>
      <c r="V565" s="42"/>
      <c r="W565" s="42"/>
      <c r="X565" s="42"/>
      <c r="Y565" s="42"/>
      <c r="Z565" s="42"/>
      <c r="AA565" s="42"/>
      <c r="AB565" s="42"/>
      <c r="AC565" s="90"/>
    </row>
    <row r="566" spans="3:29">
      <c r="C566" s="89"/>
      <c r="E566" s="183" t="s">
        <v>50</v>
      </c>
      <c r="F566" s="183"/>
      <c r="G566" s="183"/>
      <c r="H566" s="183"/>
      <c r="I566" s="183"/>
      <c r="J566" s="183"/>
      <c r="K566" s="183"/>
      <c r="L566" s="183"/>
      <c r="M566" s="183"/>
      <c r="N566" s="183"/>
      <c r="O566" s="183"/>
      <c r="P566" s="183"/>
      <c r="Q566" s="42"/>
      <c r="R566" s="42"/>
      <c r="S566" s="42"/>
      <c r="T566" s="42"/>
      <c r="U566" s="42"/>
      <c r="V566" s="42"/>
      <c r="W566" s="42"/>
      <c r="X566" s="42"/>
      <c r="Y566" s="42"/>
      <c r="Z566" s="42"/>
      <c r="AA566" s="42"/>
      <c r="AB566" s="42"/>
      <c r="AC566" s="90"/>
    </row>
    <row r="567" spans="3:29">
      <c r="C567" s="89"/>
      <c r="D567" s="142" t="s">
        <v>186</v>
      </c>
      <c r="E567" s="48">
        <v>1</v>
      </c>
      <c r="F567" s="41">
        <f>E567+1</f>
        <v>2</v>
      </c>
      <c r="G567" s="41">
        <f t="shared" ref="G567:P567" si="71">F567+1</f>
        <v>3</v>
      </c>
      <c r="H567" s="41">
        <f t="shared" si="71"/>
        <v>4</v>
      </c>
      <c r="I567" s="41">
        <f t="shared" si="71"/>
        <v>5</v>
      </c>
      <c r="J567" s="41">
        <f t="shared" si="71"/>
        <v>6</v>
      </c>
      <c r="K567" s="41">
        <f t="shared" si="71"/>
        <v>7</v>
      </c>
      <c r="L567" s="41">
        <f t="shared" si="71"/>
        <v>8</v>
      </c>
      <c r="M567" s="41">
        <f t="shared" si="71"/>
        <v>9</v>
      </c>
      <c r="N567" s="41">
        <f t="shared" si="71"/>
        <v>10</v>
      </c>
      <c r="O567" s="41">
        <f t="shared" si="71"/>
        <v>11</v>
      </c>
      <c r="P567" s="41">
        <f t="shared" si="71"/>
        <v>12</v>
      </c>
      <c r="Q567" s="42"/>
      <c r="R567" s="42"/>
      <c r="S567" s="42"/>
      <c r="T567" s="42"/>
      <c r="U567" s="42"/>
      <c r="V567" s="42"/>
      <c r="W567" s="42"/>
      <c r="X567" s="42"/>
      <c r="Y567" s="42"/>
      <c r="Z567" s="42"/>
      <c r="AA567" s="42"/>
      <c r="AB567" s="42"/>
      <c r="AC567" s="90"/>
    </row>
    <row r="568" spans="3:29">
      <c r="C568" s="89"/>
      <c r="D568" s="121">
        <v>1</v>
      </c>
      <c r="E568" s="35">
        <v>0</v>
      </c>
      <c r="F568" s="35">
        <v>0</v>
      </c>
      <c r="G568" s="35">
        <v>1</v>
      </c>
      <c r="H568" s="35">
        <v>1</v>
      </c>
      <c r="I568" s="35">
        <v>1</v>
      </c>
      <c r="J568" s="35">
        <v>1</v>
      </c>
      <c r="K568" s="35">
        <v>0.5</v>
      </c>
      <c r="L568" s="35">
        <v>0.5</v>
      </c>
      <c r="M568" s="35">
        <v>1</v>
      </c>
      <c r="N568" s="35">
        <v>1</v>
      </c>
      <c r="O568" s="35">
        <v>0</v>
      </c>
      <c r="P568" s="35">
        <v>1</v>
      </c>
      <c r="Q568" s="42"/>
      <c r="R568" s="42"/>
      <c r="S568" s="42"/>
      <c r="T568" s="42"/>
      <c r="U568" s="42"/>
      <c r="V568" s="42"/>
      <c r="W568" s="42"/>
      <c r="X568" s="42"/>
      <c r="Y568" s="42"/>
      <c r="Z568" s="42"/>
      <c r="AA568" s="42"/>
      <c r="AB568" s="42"/>
      <c r="AC568" s="90"/>
    </row>
    <row r="569" spans="3:29">
      <c r="C569" s="89"/>
      <c r="D569" s="121">
        <v>2</v>
      </c>
      <c r="E569" s="45">
        <v>1</v>
      </c>
      <c r="F569" s="35">
        <v>0</v>
      </c>
      <c r="G569" s="35">
        <v>1</v>
      </c>
      <c r="H569" s="35">
        <v>0</v>
      </c>
      <c r="I569" s="35">
        <v>1</v>
      </c>
      <c r="J569" s="35">
        <v>1</v>
      </c>
      <c r="K569" s="35">
        <v>0.5</v>
      </c>
      <c r="L569" s="35">
        <v>0.5</v>
      </c>
      <c r="M569" s="35">
        <v>1</v>
      </c>
      <c r="N569" s="35">
        <v>1</v>
      </c>
      <c r="O569" s="35">
        <v>1</v>
      </c>
      <c r="P569" s="35">
        <v>1</v>
      </c>
      <c r="Q569" s="42"/>
      <c r="R569" s="42"/>
      <c r="S569" s="42"/>
      <c r="T569" s="42"/>
      <c r="U569" s="42"/>
      <c r="V569" s="42"/>
      <c r="W569" s="42"/>
      <c r="X569" s="42"/>
      <c r="Y569" s="42"/>
      <c r="Z569" s="42"/>
      <c r="AA569" s="42"/>
      <c r="AB569" s="42"/>
      <c r="AC569" s="90"/>
    </row>
    <row r="570" spans="3:29">
      <c r="C570" s="89"/>
      <c r="D570" s="121">
        <v>3</v>
      </c>
      <c r="E570" s="45">
        <v>1</v>
      </c>
      <c r="F570" s="35">
        <v>1</v>
      </c>
      <c r="G570" s="35">
        <v>1</v>
      </c>
      <c r="H570" s="35">
        <v>0</v>
      </c>
      <c r="I570" s="35">
        <v>1</v>
      </c>
      <c r="J570" s="35">
        <v>1</v>
      </c>
      <c r="K570" s="35">
        <v>0.5</v>
      </c>
      <c r="L570" s="35">
        <v>0.5</v>
      </c>
      <c r="M570" s="35">
        <v>1</v>
      </c>
      <c r="N570" s="35">
        <v>1</v>
      </c>
      <c r="O570" s="35">
        <v>1</v>
      </c>
      <c r="P570" s="35">
        <v>1</v>
      </c>
      <c r="Q570" s="42"/>
      <c r="R570" s="42"/>
      <c r="S570" s="42"/>
      <c r="T570" s="42"/>
      <c r="U570" s="42"/>
      <c r="V570" s="42"/>
      <c r="W570" s="42"/>
      <c r="X570" s="42"/>
      <c r="Y570" s="42"/>
      <c r="Z570" s="42"/>
      <c r="AA570" s="42"/>
      <c r="AB570" s="42"/>
      <c r="AC570" s="90"/>
    </row>
    <row r="571" spans="3:29">
      <c r="C571" s="89"/>
      <c r="D571" s="121">
        <v>4</v>
      </c>
      <c r="E571" s="45">
        <v>1</v>
      </c>
      <c r="F571" s="35">
        <v>1</v>
      </c>
      <c r="G571" s="35">
        <v>1</v>
      </c>
      <c r="H571" s="35">
        <v>1</v>
      </c>
      <c r="I571" s="35">
        <v>1</v>
      </c>
      <c r="J571" s="35">
        <v>1</v>
      </c>
      <c r="K571" s="35">
        <v>0.5</v>
      </c>
      <c r="L571" s="35">
        <v>0.5</v>
      </c>
      <c r="M571" s="35">
        <v>1</v>
      </c>
      <c r="N571" s="35">
        <v>0</v>
      </c>
      <c r="O571" s="35">
        <v>1</v>
      </c>
      <c r="P571" s="35">
        <v>0</v>
      </c>
      <c r="Q571" s="42"/>
      <c r="R571" s="42"/>
      <c r="S571" s="42"/>
      <c r="T571" s="42"/>
      <c r="U571" s="42"/>
      <c r="V571" s="42"/>
      <c r="W571" s="42"/>
      <c r="X571" s="42"/>
      <c r="Y571" s="42"/>
      <c r="Z571" s="42"/>
      <c r="AA571" s="42"/>
      <c r="AB571" s="42"/>
      <c r="AC571" s="90"/>
    </row>
    <row r="572" spans="3:29">
      <c r="C572" s="89"/>
      <c r="D572" s="121">
        <v>5</v>
      </c>
      <c r="F572" s="42"/>
      <c r="G572" s="35">
        <v>1</v>
      </c>
      <c r="H572" s="42"/>
      <c r="I572" s="35">
        <v>1</v>
      </c>
      <c r="J572" s="42"/>
      <c r="K572" s="42"/>
      <c r="L572" s="35">
        <v>0.5</v>
      </c>
      <c r="M572" s="42"/>
      <c r="N572" s="42"/>
      <c r="O572" s="35">
        <v>1</v>
      </c>
      <c r="P572" s="42"/>
      <c r="Q572" s="42"/>
      <c r="R572" s="42"/>
      <c r="S572" s="42"/>
      <c r="T572" s="42"/>
      <c r="U572" s="42"/>
      <c r="V572" s="42"/>
      <c r="W572" s="42"/>
      <c r="X572" s="42"/>
      <c r="Y572" s="42"/>
      <c r="Z572" s="42"/>
      <c r="AA572" s="42"/>
      <c r="AB572" s="42"/>
      <c r="AC572" s="90"/>
    </row>
    <row r="573" spans="3:29">
      <c r="C573" s="89"/>
      <c r="D573" s="42"/>
      <c r="F573" s="42"/>
      <c r="G573" s="42"/>
      <c r="H573" s="42"/>
      <c r="I573" s="42"/>
      <c r="J573" s="42"/>
      <c r="K573" s="42"/>
      <c r="L573" s="42"/>
      <c r="M573" s="42"/>
      <c r="N573" s="42"/>
      <c r="O573" s="42"/>
      <c r="P573" s="42"/>
      <c r="Q573" s="42"/>
      <c r="R573" s="42"/>
      <c r="S573" s="42"/>
      <c r="T573" s="42"/>
      <c r="U573" s="42"/>
      <c r="V573" s="42"/>
      <c r="W573" s="42"/>
      <c r="X573" s="42"/>
      <c r="Y573" s="42"/>
      <c r="Z573" s="42"/>
      <c r="AA573" s="42"/>
      <c r="AB573" s="42"/>
      <c r="AC573" s="90"/>
    </row>
    <row r="574" spans="3:29">
      <c r="C574" s="89"/>
      <c r="D574" s="194" t="s">
        <v>51</v>
      </c>
      <c r="E574" s="194"/>
      <c r="F574" s="194"/>
      <c r="G574" s="194"/>
      <c r="H574" s="194"/>
      <c r="I574" s="194"/>
      <c r="J574" s="194"/>
      <c r="K574" s="194"/>
      <c r="L574" s="194"/>
      <c r="M574" s="194"/>
      <c r="N574" s="194"/>
      <c r="O574" s="194"/>
      <c r="P574" s="194"/>
      <c r="Q574" s="194"/>
      <c r="R574" s="194"/>
      <c r="S574" s="194"/>
      <c r="T574" s="194"/>
      <c r="U574" s="194"/>
      <c r="V574" s="194"/>
      <c r="W574" s="194"/>
      <c r="X574" s="194"/>
      <c r="Y574" s="194"/>
      <c r="Z574" s="194"/>
      <c r="AA574" s="194"/>
      <c r="AB574" s="194"/>
      <c r="AC574" s="90"/>
    </row>
    <row r="575" spans="3:29">
      <c r="C575" s="89"/>
      <c r="D575" s="42"/>
      <c r="F575" s="42"/>
      <c r="G575" s="42"/>
      <c r="H575" s="42"/>
      <c r="I575" s="42"/>
      <c r="J575" s="42"/>
      <c r="K575" s="42"/>
      <c r="L575" s="42"/>
      <c r="M575" s="42"/>
      <c r="N575" s="42"/>
      <c r="O575" s="42"/>
      <c r="P575" s="42"/>
      <c r="Q575" s="42"/>
      <c r="R575" s="42"/>
      <c r="S575" s="42"/>
      <c r="T575" s="42"/>
      <c r="U575" s="42"/>
      <c r="V575" s="42"/>
      <c r="W575" s="42"/>
      <c r="X575" s="42"/>
      <c r="Y575" s="42"/>
      <c r="Z575" s="42"/>
      <c r="AA575" s="42"/>
      <c r="AB575" s="42"/>
      <c r="AC575" s="90"/>
    </row>
    <row r="576" spans="3:29">
      <c r="C576" s="89"/>
      <c r="D576" s="42"/>
      <c r="E576" s="35" t="s">
        <v>44</v>
      </c>
      <c r="F576" s="42" t="s">
        <v>45</v>
      </c>
      <c r="G576" s="42"/>
      <c r="H576" s="42"/>
      <c r="I576" s="42" t="s">
        <v>52</v>
      </c>
      <c r="J576" s="42"/>
      <c r="K576" s="42"/>
      <c r="L576" s="42"/>
      <c r="M576" s="42"/>
      <c r="N576" s="42"/>
      <c r="O576" s="42"/>
      <c r="P576" s="42"/>
      <c r="Q576" s="42"/>
      <c r="R576" s="42"/>
      <c r="S576" s="42"/>
      <c r="T576" s="42"/>
      <c r="U576" s="42"/>
      <c r="V576" s="42"/>
      <c r="W576" s="42"/>
      <c r="X576" s="42"/>
      <c r="Y576" s="42"/>
      <c r="Z576" s="42"/>
      <c r="AA576" s="42"/>
      <c r="AB576" s="42"/>
      <c r="AC576" s="90"/>
    </row>
    <row r="577" spans="3:29">
      <c r="C577" s="89"/>
      <c r="D577" s="42"/>
      <c r="E577" s="35">
        <v>0</v>
      </c>
      <c r="F577" s="42" t="s">
        <v>53</v>
      </c>
      <c r="G577" s="42"/>
      <c r="H577" s="42"/>
      <c r="I577" s="42" t="str">
        <f>I554</f>
        <v>valeur pour l'heure maximale de l'année</v>
      </c>
      <c r="J577" s="42"/>
      <c r="K577" s="42"/>
      <c r="L577" s="42"/>
      <c r="M577" s="42"/>
      <c r="N577" s="42"/>
      <c r="O577" s="42"/>
      <c r="P577" s="42"/>
      <c r="Q577" s="42"/>
      <c r="R577" s="42"/>
      <c r="S577" s="42"/>
      <c r="T577" s="42"/>
      <c r="U577" s="42"/>
      <c r="V577" s="42"/>
      <c r="W577" s="42"/>
      <c r="X577" s="42"/>
      <c r="Y577" s="42"/>
      <c r="Z577" s="42"/>
      <c r="AA577" s="42"/>
      <c r="AB577" s="42"/>
      <c r="AC577" s="90"/>
    </row>
    <row r="578" spans="3:29">
      <c r="C578" s="89"/>
      <c r="D578" s="42"/>
      <c r="F578" s="42"/>
      <c r="G578" s="42"/>
      <c r="H578" s="42"/>
      <c r="I578" s="42"/>
      <c r="J578" s="42"/>
      <c r="K578" s="42"/>
      <c r="L578" s="42"/>
      <c r="M578" s="42"/>
      <c r="N578" s="42"/>
      <c r="O578" s="42"/>
      <c r="P578" s="42"/>
      <c r="Q578" s="42"/>
      <c r="R578" s="42"/>
      <c r="S578" s="42"/>
      <c r="T578" s="42"/>
      <c r="U578" s="42"/>
      <c r="V578" s="42"/>
      <c r="W578" s="42"/>
      <c r="X578" s="42"/>
      <c r="Y578" s="42"/>
      <c r="Z578" s="42"/>
      <c r="AA578" s="42"/>
      <c r="AB578" s="42"/>
      <c r="AC578" s="90"/>
    </row>
    <row r="579" spans="3:29">
      <c r="C579" s="89"/>
      <c r="D579" s="42"/>
      <c r="E579" s="183" t="s">
        <v>49</v>
      </c>
      <c r="F579" s="183"/>
      <c r="G579" s="183"/>
      <c r="H579" s="183"/>
      <c r="I579" s="183"/>
      <c r="J579" s="183"/>
      <c r="K579" s="183"/>
      <c r="L579" s="183"/>
      <c r="M579" s="183"/>
      <c r="N579" s="183"/>
      <c r="O579" s="183"/>
      <c r="P579" s="183"/>
      <c r="Q579" s="183"/>
      <c r="R579" s="183"/>
      <c r="S579" s="183"/>
      <c r="T579" s="183"/>
      <c r="U579" s="183"/>
      <c r="V579" s="183"/>
      <c r="W579" s="183"/>
      <c r="X579" s="183"/>
      <c r="Y579" s="183"/>
      <c r="Z579" s="183"/>
      <c r="AA579" s="183"/>
      <c r="AB579" s="183"/>
      <c r="AC579" s="90"/>
    </row>
    <row r="580" spans="3:29">
      <c r="C580" s="89"/>
      <c r="D580" s="142" t="s">
        <v>10</v>
      </c>
      <c r="E580" s="41">
        <v>1</v>
      </c>
      <c r="F580" s="41">
        <f>E580+1</f>
        <v>2</v>
      </c>
      <c r="G580" s="41">
        <f t="shared" ref="G580:AA580" si="72">F580+1</f>
        <v>3</v>
      </c>
      <c r="H580" s="41">
        <f t="shared" si="72"/>
        <v>4</v>
      </c>
      <c r="I580" s="41">
        <f t="shared" si="72"/>
        <v>5</v>
      </c>
      <c r="J580" s="41">
        <f t="shared" si="72"/>
        <v>6</v>
      </c>
      <c r="K580" s="41">
        <f t="shared" si="72"/>
        <v>7</v>
      </c>
      <c r="L580" s="41">
        <f t="shared" si="72"/>
        <v>8</v>
      </c>
      <c r="M580" s="41">
        <f t="shared" si="72"/>
        <v>9</v>
      </c>
      <c r="N580" s="41">
        <f t="shared" si="72"/>
        <v>10</v>
      </c>
      <c r="O580" s="41">
        <f t="shared" si="72"/>
        <v>11</v>
      </c>
      <c r="P580" s="41">
        <f t="shared" si="72"/>
        <v>12</v>
      </c>
      <c r="Q580" s="41">
        <f t="shared" si="72"/>
        <v>13</v>
      </c>
      <c r="R580" s="41">
        <f t="shared" si="72"/>
        <v>14</v>
      </c>
      <c r="S580" s="41">
        <f t="shared" si="72"/>
        <v>15</v>
      </c>
      <c r="T580" s="41">
        <f t="shared" si="72"/>
        <v>16</v>
      </c>
      <c r="U580" s="41">
        <f t="shared" si="72"/>
        <v>17</v>
      </c>
      <c r="V580" s="41">
        <f t="shared" si="72"/>
        <v>18</v>
      </c>
      <c r="W580" s="41">
        <f t="shared" si="72"/>
        <v>19</v>
      </c>
      <c r="X580" s="41">
        <f t="shared" si="72"/>
        <v>20</v>
      </c>
      <c r="Y580" s="41">
        <f t="shared" si="72"/>
        <v>21</v>
      </c>
      <c r="Z580" s="41">
        <f t="shared" si="72"/>
        <v>22</v>
      </c>
      <c r="AA580" s="41">
        <f t="shared" si="72"/>
        <v>23</v>
      </c>
      <c r="AB580" s="41">
        <f>AA580+1</f>
        <v>24</v>
      </c>
      <c r="AC580" s="90"/>
    </row>
    <row r="581" spans="3:29">
      <c r="C581" s="89"/>
      <c r="D581" s="121">
        <v>1</v>
      </c>
      <c r="E581" s="104">
        <v>0</v>
      </c>
      <c r="F581" s="104">
        <v>0</v>
      </c>
      <c r="G581" s="104">
        <v>0</v>
      </c>
      <c r="H581" s="104">
        <v>0</v>
      </c>
      <c r="I581" s="104">
        <v>0</v>
      </c>
      <c r="J581" s="104">
        <v>0</v>
      </c>
      <c r="K581" s="104">
        <v>0</v>
      </c>
      <c r="L581" s="104">
        <v>0</v>
      </c>
      <c r="M581" s="104">
        <v>1</v>
      </c>
      <c r="N581" s="104">
        <v>1</v>
      </c>
      <c r="O581" s="104">
        <v>1</v>
      </c>
      <c r="P581" s="104">
        <v>1</v>
      </c>
      <c r="Q581" s="104">
        <v>1</v>
      </c>
      <c r="R581" s="104">
        <v>1</v>
      </c>
      <c r="S581" s="104">
        <v>1</v>
      </c>
      <c r="T581" s="104">
        <v>1</v>
      </c>
      <c r="U581" s="104">
        <v>1</v>
      </c>
      <c r="V581" s="104">
        <v>0</v>
      </c>
      <c r="W581" s="104">
        <v>0</v>
      </c>
      <c r="X581" s="104">
        <v>0</v>
      </c>
      <c r="Y581" s="104">
        <v>0</v>
      </c>
      <c r="Z581" s="104">
        <v>0</v>
      </c>
      <c r="AA581" s="104">
        <v>0</v>
      </c>
      <c r="AB581" s="104">
        <v>0</v>
      </c>
      <c r="AC581" s="90"/>
    </row>
    <row r="582" spans="3:29">
      <c r="C582" s="89"/>
      <c r="D582" s="121">
        <f t="shared" ref="D582:D587" si="73">D581+1</f>
        <v>2</v>
      </c>
      <c r="E582" s="104">
        <v>0</v>
      </c>
      <c r="F582" s="104">
        <v>0</v>
      </c>
      <c r="G582" s="104">
        <v>0</v>
      </c>
      <c r="H582" s="104">
        <v>0</v>
      </c>
      <c r="I582" s="104">
        <v>0</v>
      </c>
      <c r="J582" s="104">
        <v>0</v>
      </c>
      <c r="K582" s="104">
        <v>0</v>
      </c>
      <c r="L582" s="104">
        <v>0</v>
      </c>
      <c r="M582" s="104">
        <v>1</v>
      </c>
      <c r="N582" s="104">
        <v>1</v>
      </c>
      <c r="O582" s="104">
        <v>1</v>
      </c>
      <c r="P582" s="104">
        <v>1</v>
      </c>
      <c r="Q582" s="104">
        <v>1</v>
      </c>
      <c r="R582" s="104">
        <v>1</v>
      </c>
      <c r="S582" s="104">
        <v>1</v>
      </c>
      <c r="T582" s="104">
        <v>1</v>
      </c>
      <c r="U582" s="104">
        <v>1</v>
      </c>
      <c r="V582" s="104">
        <v>0</v>
      </c>
      <c r="W582" s="104">
        <v>0</v>
      </c>
      <c r="X582" s="104">
        <v>0</v>
      </c>
      <c r="Y582" s="104">
        <v>0</v>
      </c>
      <c r="Z582" s="104">
        <v>0</v>
      </c>
      <c r="AA582" s="104">
        <v>0</v>
      </c>
      <c r="AB582" s="104">
        <v>0</v>
      </c>
      <c r="AC582" s="90"/>
    </row>
    <row r="583" spans="3:29">
      <c r="C583" s="89"/>
      <c r="D583" s="121">
        <f t="shared" si="73"/>
        <v>3</v>
      </c>
      <c r="E583" s="104">
        <v>0</v>
      </c>
      <c r="F583" s="104">
        <v>0</v>
      </c>
      <c r="G583" s="104">
        <v>0</v>
      </c>
      <c r="H583" s="104">
        <v>0</v>
      </c>
      <c r="I583" s="104">
        <v>0</v>
      </c>
      <c r="J583" s="104">
        <v>0</v>
      </c>
      <c r="K583" s="104">
        <v>0</v>
      </c>
      <c r="L583" s="104">
        <v>0</v>
      </c>
      <c r="M583" s="104">
        <v>1</v>
      </c>
      <c r="N583" s="104">
        <v>1</v>
      </c>
      <c r="O583" s="104">
        <v>1</v>
      </c>
      <c r="P583" s="104">
        <v>1</v>
      </c>
      <c r="Q583" s="104">
        <v>1</v>
      </c>
      <c r="R583" s="104">
        <v>1</v>
      </c>
      <c r="S583" s="104">
        <v>1</v>
      </c>
      <c r="T583" s="104">
        <v>1</v>
      </c>
      <c r="U583" s="104">
        <v>1</v>
      </c>
      <c r="V583" s="104">
        <v>0</v>
      </c>
      <c r="W583" s="104">
        <v>0</v>
      </c>
      <c r="X583" s="104">
        <v>0</v>
      </c>
      <c r="Y583" s="104">
        <v>0</v>
      </c>
      <c r="Z583" s="104">
        <v>0</v>
      </c>
      <c r="AA583" s="104">
        <v>0</v>
      </c>
      <c r="AB583" s="104">
        <v>0</v>
      </c>
      <c r="AC583" s="90"/>
    </row>
    <row r="584" spans="3:29" ht="12.75" customHeight="1">
      <c r="C584" s="89"/>
      <c r="D584" s="121">
        <f t="shared" si="73"/>
        <v>4</v>
      </c>
      <c r="E584" s="104">
        <v>0</v>
      </c>
      <c r="F584" s="104">
        <v>0</v>
      </c>
      <c r="G584" s="104">
        <v>0</v>
      </c>
      <c r="H584" s="104">
        <v>0</v>
      </c>
      <c r="I584" s="104">
        <v>0</v>
      </c>
      <c r="J584" s="104">
        <v>0</v>
      </c>
      <c r="K584" s="104">
        <v>0</v>
      </c>
      <c r="L584" s="104">
        <v>0</v>
      </c>
      <c r="M584" s="104">
        <v>1</v>
      </c>
      <c r="N584" s="104">
        <v>1</v>
      </c>
      <c r="O584" s="104">
        <v>1</v>
      </c>
      <c r="P584" s="104">
        <v>1</v>
      </c>
      <c r="Q584" s="104">
        <v>1</v>
      </c>
      <c r="R584" s="104">
        <v>1</v>
      </c>
      <c r="S584" s="104">
        <v>1</v>
      </c>
      <c r="T584" s="104">
        <v>1</v>
      </c>
      <c r="U584" s="104">
        <v>1</v>
      </c>
      <c r="V584" s="104">
        <v>0</v>
      </c>
      <c r="W584" s="104">
        <v>0</v>
      </c>
      <c r="X584" s="104">
        <v>0</v>
      </c>
      <c r="Y584" s="104">
        <v>0</v>
      </c>
      <c r="Z584" s="104">
        <v>0</v>
      </c>
      <c r="AA584" s="104">
        <v>0</v>
      </c>
      <c r="AB584" s="104">
        <v>0</v>
      </c>
      <c r="AC584" s="90"/>
    </row>
    <row r="585" spans="3:29" ht="12.75" customHeight="1">
      <c r="C585" s="89"/>
      <c r="D585" s="121">
        <f t="shared" si="73"/>
        <v>5</v>
      </c>
      <c r="E585" s="104">
        <v>0</v>
      </c>
      <c r="F585" s="104">
        <v>0</v>
      </c>
      <c r="G585" s="104">
        <v>0</v>
      </c>
      <c r="H585" s="104">
        <v>0</v>
      </c>
      <c r="I585" s="104">
        <v>0</v>
      </c>
      <c r="J585" s="104">
        <v>0</v>
      </c>
      <c r="K585" s="104">
        <v>0</v>
      </c>
      <c r="L585" s="104">
        <v>0</v>
      </c>
      <c r="M585" s="104">
        <v>1</v>
      </c>
      <c r="N585" s="104">
        <v>1</v>
      </c>
      <c r="O585" s="104">
        <v>1</v>
      </c>
      <c r="P585" s="104">
        <v>1</v>
      </c>
      <c r="Q585" s="104">
        <v>1</v>
      </c>
      <c r="R585" s="104">
        <v>1</v>
      </c>
      <c r="S585" s="104">
        <v>1</v>
      </c>
      <c r="T585" s="104">
        <v>1</v>
      </c>
      <c r="U585" s="104">
        <v>1</v>
      </c>
      <c r="V585" s="104">
        <v>0</v>
      </c>
      <c r="W585" s="104">
        <v>0</v>
      </c>
      <c r="X585" s="104">
        <v>0</v>
      </c>
      <c r="Y585" s="104">
        <v>0</v>
      </c>
      <c r="Z585" s="104">
        <v>0</v>
      </c>
      <c r="AA585" s="104">
        <v>0</v>
      </c>
      <c r="AB585" s="104">
        <v>0</v>
      </c>
      <c r="AC585" s="90"/>
    </row>
    <row r="586" spans="3:29" ht="13.9" customHeight="1">
      <c r="C586" s="89"/>
      <c r="D586" s="121">
        <f t="shared" si="73"/>
        <v>6</v>
      </c>
      <c r="E586" s="104">
        <v>0</v>
      </c>
      <c r="F586" s="104">
        <v>0</v>
      </c>
      <c r="G586" s="104">
        <v>0</v>
      </c>
      <c r="H586" s="104">
        <v>0</v>
      </c>
      <c r="I586" s="104">
        <v>0</v>
      </c>
      <c r="J586" s="104">
        <v>0</v>
      </c>
      <c r="K586" s="104">
        <v>0</v>
      </c>
      <c r="L586" s="104">
        <v>0</v>
      </c>
      <c r="M586" s="104">
        <v>0</v>
      </c>
      <c r="N586" s="104">
        <v>0</v>
      </c>
      <c r="O586" s="104">
        <v>0</v>
      </c>
      <c r="P586" s="104">
        <v>0</v>
      </c>
      <c r="Q586" s="104">
        <v>0</v>
      </c>
      <c r="R586" s="104">
        <v>0</v>
      </c>
      <c r="S586" s="104">
        <v>0</v>
      </c>
      <c r="T586" s="104">
        <v>0</v>
      </c>
      <c r="U586" s="104">
        <v>0</v>
      </c>
      <c r="V586" s="104">
        <v>0</v>
      </c>
      <c r="W586" s="104">
        <v>0</v>
      </c>
      <c r="X586" s="104">
        <v>0</v>
      </c>
      <c r="Y586" s="104">
        <v>0</v>
      </c>
      <c r="Z586" s="104">
        <v>0</v>
      </c>
      <c r="AA586" s="104">
        <v>0</v>
      </c>
      <c r="AB586" s="104">
        <v>0</v>
      </c>
      <c r="AC586" s="90"/>
    </row>
    <row r="587" spans="3:29">
      <c r="C587" s="89"/>
      <c r="D587" s="121">
        <f t="shared" si="73"/>
        <v>7</v>
      </c>
      <c r="E587" s="104">
        <v>0</v>
      </c>
      <c r="F587" s="104">
        <v>0</v>
      </c>
      <c r="G587" s="104">
        <v>0</v>
      </c>
      <c r="H587" s="104">
        <v>0</v>
      </c>
      <c r="I587" s="104">
        <v>0</v>
      </c>
      <c r="J587" s="104">
        <v>0</v>
      </c>
      <c r="K587" s="104">
        <v>0</v>
      </c>
      <c r="L587" s="104">
        <v>0</v>
      </c>
      <c r="M587" s="104">
        <v>0</v>
      </c>
      <c r="N587" s="104">
        <v>0</v>
      </c>
      <c r="O587" s="104">
        <v>0</v>
      </c>
      <c r="P587" s="104">
        <v>0</v>
      </c>
      <c r="Q587" s="104">
        <v>0</v>
      </c>
      <c r="R587" s="104">
        <v>0</v>
      </c>
      <c r="S587" s="104">
        <v>0</v>
      </c>
      <c r="T587" s="104">
        <v>0</v>
      </c>
      <c r="U587" s="104">
        <v>0</v>
      </c>
      <c r="V587" s="104">
        <v>0</v>
      </c>
      <c r="W587" s="104">
        <v>0</v>
      </c>
      <c r="X587" s="104">
        <v>0</v>
      </c>
      <c r="Y587" s="104">
        <v>0</v>
      </c>
      <c r="Z587" s="104">
        <v>0</v>
      </c>
      <c r="AA587" s="104">
        <v>0</v>
      </c>
      <c r="AB587" s="104">
        <v>0</v>
      </c>
      <c r="AC587" s="90"/>
    </row>
    <row r="588" spans="3:29">
      <c r="C588" s="89"/>
      <c r="F588" s="42"/>
      <c r="G588" s="42"/>
      <c r="H588" s="42"/>
      <c r="I588" s="42"/>
      <c r="J588" s="42"/>
      <c r="K588" s="42"/>
      <c r="L588" s="42"/>
      <c r="M588" s="42"/>
      <c r="N588" s="42"/>
      <c r="O588" s="42"/>
      <c r="P588" s="42"/>
      <c r="Q588" s="42"/>
      <c r="R588" s="42"/>
      <c r="S588" s="42"/>
      <c r="T588" s="42"/>
      <c r="U588" s="42"/>
      <c r="V588" s="42"/>
      <c r="W588" s="42"/>
      <c r="X588" s="42"/>
      <c r="Y588" s="42"/>
      <c r="Z588" s="42"/>
      <c r="AA588" s="42"/>
      <c r="AB588" s="42"/>
      <c r="AC588" s="90"/>
    </row>
    <row r="589" spans="3:29">
      <c r="C589" s="89"/>
      <c r="E589" s="183" t="s">
        <v>50</v>
      </c>
      <c r="F589" s="183"/>
      <c r="G589" s="183"/>
      <c r="H589" s="183"/>
      <c r="I589" s="183"/>
      <c r="J589" s="183"/>
      <c r="K589" s="183"/>
      <c r="L589" s="183"/>
      <c r="M589" s="183"/>
      <c r="N589" s="183"/>
      <c r="O589" s="183"/>
      <c r="P589" s="183"/>
      <c r="Q589" s="42"/>
      <c r="R589" s="42"/>
      <c r="S589" s="42"/>
      <c r="T589" s="42"/>
      <c r="U589" s="42"/>
      <c r="V589" s="42"/>
      <c r="W589" s="42"/>
      <c r="X589" s="42"/>
      <c r="Y589" s="42"/>
      <c r="Z589" s="42"/>
      <c r="AA589" s="42"/>
      <c r="AB589" s="42"/>
      <c r="AC589" s="90"/>
    </row>
    <row r="590" spans="3:29">
      <c r="C590" s="89"/>
      <c r="D590" s="142" t="s">
        <v>186</v>
      </c>
      <c r="E590" s="48">
        <v>1</v>
      </c>
      <c r="F590" s="41">
        <f>E590+1</f>
        <v>2</v>
      </c>
      <c r="G590" s="41">
        <f t="shared" ref="G590:P590" si="74">F590+1</f>
        <v>3</v>
      </c>
      <c r="H590" s="41">
        <f t="shared" si="74"/>
        <v>4</v>
      </c>
      <c r="I590" s="41">
        <f t="shared" si="74"/>
        <v>5</v>
      </c>
      <c r="J590" s="41">
        <f t="shared" si="74"/>
        <v>6</v>
      </c>
      <c r="K590" s="41">
        <f t="shared" si="74"/>
        <v>7</v>
      </c>
      <c r="L590" s="41">
        <f t="shared" si="74"/>
        <v>8</v>
      </c>
      <c r="M590" s="41">
        <f t="shared" si="74"/>
        <v>9</v>
      </c>
      <c r="N590" s="41">
        <f t="shared" si="74"/>
        <v>10</v>
      </c>
      <c r="O590" s="41">
        <f t="shared" si="74"/>
        <v>11</v>
      </c>
      <c r="P590" s="41">
        <f t="shared" si="74"/>
        <v>12</v>
      </c>
      <c r="Q590" s="42"/>
      <c r="R590" s="42"/>
      <c r="S590" s="42"/>
      <c r="T590" s="42"/>
      <c r="U590" s="42"/>
      <c r="V590" s="42"/>
      <c r="W590" s="42"/>
      <c r="X590" s="42"/>
      <c r="Y590" s="42"/>
      <c r="Z590" s="42"/>
      <c r="AA590" s="42"/>
      <c r="AB590" s="42"/>
      <c r="AC590" s="90"/>
    </row>
    <row r="591" spans="3:29">
      <c r="C591" s="89"/>
      <c r="D591" s="121">
        <v>1</v>
      </c>
      <c r="E591" s="35">
        <v>0</v>
      </c>
      <c r="F591" s="35">
        <v>0</v>
      </c>
      <c r="G591" s="35">
        <v>1</v>
      </c>
      <c r="H591" s="35">
        <v>1</v>
      </c>
      <c r="I591" s="35">
        <v>1</v>
      </c>
      <c r="J591" s="35">
        <v>1</v>
      </c>
      <c r="K591" s="35">
        <v>0.5</v>
      </c>
      <c r="L591" s="35">
        <v>0.5</v>
      </c>
      <c r="M591" s="35">
        <v>1</v>
      </c>
      <c r="N591" s="35">
        <v>1</v>
      </c>
      <c r="O591" s="35">
        <v>0</v>
      </c>
      <c r="P591" s="35">
        <v>1</v>
      </c>
      <c r="Q591" s="42"/>
      <c r="R591" s="42"/>
      <c r="S591" s="42"/>
      <c r="T591" s="42"/>
      <c r="U591" s="42"/>
      <c r="V591" s="42"/>
      <c r="W591" s="42"/>
      <c r="X591" s="42"/>
      <c r="Y591" s="42"/>
      <c r="Z591" s="42"/>
      <c r="AA591" s="42"/>
      <c r="AB591" s="42"/>
      <c r="AC591" s="90"/>
    </row>
    <row r="592" spans="3:29">
      <c r="C592" s="89"/>
      <c r="D592" s="121">
        <v>2</v>
      </c>
      <c r="E592" s="45">
        <v>1</v>
      </c>
      <c r="F592" s="35">
        <v>0</v>
      </c>
      <c r="G592" s="35">
        <v>1</v>
      </c>
      <c r="H592" s="35">
        <v>0</v>
      </c>
      <c r="I592" s="35">
        <v>1</v>
      </c>
      <c r="J592" s="35">
        <v>1</v>
      </c>
      <c r="K592" s="35">
        <v>0.5</v>
      </c>
      <c r="L592" s="35">
        <v>0.5</v>
      </c>
      <c r="M592" s="35">
        <v>1</v>
      </c>
      <c r="N592" s="35">
        <v>1</v>
      </c>
      <c r="O592" s="35">
        <v>1</v>
      </c>
      <c r="P592" s="35">
        <v>1</v>
      </c>
      <c r="Q592" s="42"/>
      <c r="R592" s="42"/>
      <c r="S592" s="42"/>
      <c r="T592" s="42"/>
      <c r="U592" s="42"/>
      <c r="V592" s="42"/>
      <c r="W592" s="42"/>
      <c r="X592" s="42"/>
      <c r="Y592" s="42"/>
      <c r="Z592" s="42"/>
      <c r="AA592" s="42"/>
      <c r="AB592" s="42"/>
      <c r="AC592" s="90"/>
    </row>
    <row r="593" spans="3:29">
      <c r="C593" s="89"/>
      <c r="D593" s="121">
        <v>3</v>
      </c>
      <c r="E593" s="45">
        <v>1</v>
      </c>
      <c r="F593" s="35">
        <v>1</v>
      </c>
      <c r="G593" s="35">
        <v>1</v>
      </c>
      <c r="H593" s="35">
        <v>0</v>
      </c>
      <c r="I593" s="35">
        <v>1</v>
      </c>
      <c r="J593" s="35">
        <v>1</v>
      </c>
      <c r="K593" s="35">
        <v>0.5</v>
      </c>
      <c r="L593" s="35">
        <v>0.5</v>
      </c>
      <c r="M593" s="35">
        <v>1</v>
      </c>
      <c r="N593" s="35">
        <v>1</v>
      </c>
      <c r="O593" s="35">
        <v>1</v>
      </c>
      <c r="P593" s="35">
        <v>1</v>
      </c>
      <c r="Q593" s="42"/>
      <c r="R593" s="42"/>
      <c r="S593" s="42"/>
      <c r="T593" s="42"/>
      <c r="U593" s="42"/>
      <c r="V593" s="42"/>
      <c r="W593" s="42"/>
      <c r="X593" s="42"/>
      <c r="Y593" s="42"/>
      <c r="Z593" s="42"/>
      <c r="AA593" s="42"/>
      <c r="AB593" s="42"/>
      <c r="AC593" s="90"/>
    </row>
    <row r="594" spans="3:29">
      <c r="C594" s="89"/>
      <c r="D594" s="121">
        <v>4</v>
      </c>
      <c r="E594" s="45">
        <v>1</v>
      </c>
      <c r="F594" s="35">
        <v>1</v>
      </c>
      <c r="G594" s="35">
        <v>1</v>
      </c>
      <c r="H594" s="35">
        <v>1</v>
      </c>
      <c r="I594" s="35">
        <v>1</v>
      </c>
      <c r="J594" s="35">
        <v>1</v>
      </c>
      <c r="K594" s="35">
        <v>0.5</v>
      </c>
      <c r="L594" s="35">
        <v>0.5</v>
      </c>
      <c r="M594" s="35">
        <v>1</v>
      </c>
      <c r="N594" s="35">
        <v>0</v>
      </c>
      <c r="O594" s="35">
        <v>1</v>
      </c>
      <c r="P594" s="35">
        <v>0</v>
      </c>
      <c r="Q594" s="42"/>
      <c r="R594" s="42"/>
      <c r="S594" s="42"/>
      <c r="T594" s="42"/>
      <c r="U594" s="42"/>
      <c r="V594" s="42"/>
      <c r="W594" s="42"/>
      <c r="X594" s="42"/>
      <c r="Y594" s="42"/>
      <c r="Z594" s="42"/>
      <c r="AA594" s="42"/>
      <c r="AB594" s="42"/>
      <c r="AC594" s="90"/>
    </row>
    <row r="595" spans="3:29">
      <c r="C595" s="89"/>
      <c r="D595" s="121">
        <v>5</v>
      </c>
      <c r="F595" s="42"/>
      <c r="G595" s="35">
        <v>1</v>
      </c>
      <c r="H595" s="42"/>
      <c r="I595" s="35">
        <v>1</v>
      </c>
      <c r="J595" s="42"/>
      <c r="K595" s="42"/>
      <c r="L595" s="35">
        <v>0.5</v>
      </c>
      <c r="M595" s="42"/>
      <c r="N595" s="42"/>
      <c r="O595" s="35">
        <v>1</v>
      </c>
      <c r="P595" s="42"/>
      <c r="Q595" s="42"/>
      <c r="R595" s="42"/>
      <c r="S595" s="42"/>
      <c r="T595" s="42"/>
      <c r="U595" s="42"/>
      <c r="V595" s="42"/>
      <c r="W595" s="42"/>
      <c r="X595" s="42"/>
      <c r="Y595" s="42"/>
      <c r="Z595" s="42"/>
      <c r="AA595" s="42"/>
      <c r="AB595" s="42"/>
      <c r="AC595" s="90"/>
    </row>
    <row r="596" spans="3:29">
      <c r="C596" s="144"/>
      <c r="D596" s="53"/>
      <c r="E596" s="53"/>
      <c r="F596" s="53"/>
      <c r="G596" s="53"/>
      <c r="H596" s="53"/>
      <c r="I596" s="53"/>
      <c r="J596" s="53"/>
      <c r="K596" s="53"/>
      <c r="L596" s="53"/>
      <c r="M596" s="53"/>
      <c r="N596" s="53"/>
      <c r="O596" s="53"/>
      <c r="P596" s="53"/>
      <c r="Q596" s="53"/>
      <c r="R596" s="53"/>
      <c r="S596" s="53"/>
      <c r="T596" s="53"/>
      <c r="U596" s="53"/>
      <c r="V596" s="53"/>
      <c r="W596" s="53"/>
      <c r="X596" s="53"/>
      <c r="Y596" s="53"/>
      <c r="Z596" s="53"/>
      <c r="AA596" s="53"/>
      <c r="AB596" s="53"/>
      <c r="AC596" s="90"/>
    </row>
    <row r="597" spans="3:29">
      <c r="C597" s="143"/>
      <c r="AC597" s="25"/>
    </row>
  </sheetData>
  <mergeCells count="94">
    <mergeCell ref="E566:P566"/>
    <mergeCell ref="D574:AB574"/>
    <mergeCell ref="E579:AB579"/>
    <mergeCell ref="E589:P589"/>
    <mergeCell ref="E533:AB533"/>
    <mergeCell ref="E543:P543"/>
    <mergeCell ref="D551:AA551"/>
    <mergeCell ref="E556:AB556"/>
    <mergeCell ref="E524:H524"/>
    <mergeCell ref="F525:X525"/>
    <mergeCell ref="F526:X526"/>
    <mergeCell ref="D527:AB527"/>
    <mergeCell ref="D498:AB498"/>
    <mergeCell ref="E503:AB503"/>
    <mergeCell ref="E513:P513"/>
    <mergeCell ref="D522:AB522"/>
    <mergeCell ref="E467:P467"/>
    <mergeCell ref="D475:AA475"/>
    <mergeCell ref="E480:AB480"/>
    <mergeCell ref="E490:P490"/>
    <mergeCell ref="F449:X449"/>
    <mergeCell ref="F450:X450"/>
    <mergeCell ref="D451:AB451"/>
    <mergeCell ref="E457:AB457"/>
    <mergeCell ref="E427:AB427"/>
    <mergeCell ref="E437:P437"/>
    <mergeCell ref="D446:AB446"/>
    <mergeCell ref="E448:H448"/>
    <mergeCell ref="D399:AA399"/>
    <mergeCell ref="E404:AB404"/>
    <mergeCell ref="E414:P414"/>
    <mergeCell ref="D422:AB422"/>
    <mergeCell ref="F374:X374"/>
    <mergeCell ref="D375:AB375"/>
    <mergeCell ref="E381:AB381"/>
    <mergeCell ref="E391:P391"/>
    <mergeCell ref="E361:P361"/>
    <mergeCell ref="D370:AB370"/>
    <mergeCell ref="E372:H372"/>
    <mergeCell ref="F373:X373"/>
    <mergeCell ref="E328:AB328"/>
    <mergeCell ref="E338:P338"/>
    <mergeCell ref="D346:AB346"/>
    <mergeCell ref="E351:AB351"/>
    <mergeCell ref="D299:AB299"/>
    <mergeCell ref="E305:AB305"/>
    <mergeCell ref="E315:P315"/>
    <mergeCell ref="D323:AA323"/>
    <mergeCell ref="D294:AB294"/>
    <mergeCell ref="E296:H296"/>
    <mergeCell ref="F297:X297"/>
    <mergeCell ref="F298:X298"/>
    <mergeCell ref="E262:P262"/>
    <mergeCell ref="D270:AB270"/>
    <mergeCell ref="E275:AB275"/>
    <mergeCell ref="E285:P285"/>
    <mergeCell ref="E229:AB229"/>
    <mergeCell ref="E239:P239"/>
    <mergeCell ref="D247:AA247"/>
    <mergeCell ref="E252:AB252"/>
    <mergeCell ref="E220:H220"/>
    <mergeCell ref="F221:X221"/>
    <mergeCell ref="F222:X222"/>
    <mergeCell ref="D223:AB223"/>
    <mergeCell ref="E199:AB199"/>
    <mergeCell ref="E209:P209"/>
    <mergeCell ref="D218:AB218"/>
    <mergeCell ref="E163:P163"/>
    <mergeCell ref="D171:AA171"/>
    <mergeCell ref="E176:AB176"/>
    <mergeCell ref="E186:P186"/>
    <mergeCell ref="E102:AB102"/>
    <mergeCell ref="E112:P112"/>
    <mergeCell ref="E84:AB84"/>
    <mergeCell ref="E94:P94"/>
    <mergeCell ref="D194:AB194"/>
    <mergeCell ref="E153:AB153"/>
    <mergeCell ref="E123:AB123"/>
    <mergeCell ref="E133:P133"/>
    <mergeCell ref="D142:AB142"/>
    <mergeCell ref="E144:H144"/>
    <mergeCell ref="F145:X145"/>
    <mergeCell ref="F146:X146"/>
    <mergeCell ref="D147:AB147"/>
    <mergeCell ref="E22:P22"/>
    <mergeCell ref="E58:P58"/>
    <mergeCell ref="E66:AB66"/>
    <mergeCell ref="E76:P76"/>
    <mergeCell ref="C2:AC2"/>
    <mergeCell ref="D4:AB4"/>
    <mergeCell ref="E6:H6"/>
    <mergeCell ref="E12:AB12"/>
    <mergeCell ref="E30:AB30"/>
    <mergeCell ref="E40:P40"/>
  </mergeCells>
  <phoneticPr fontId="5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7"/>
  <dimension ref="B1:AF824"/>
  <sheetViews>
    <sheetView topLeftCell="A793" zoomScale="80" zoomScaleNormal="80" workbookViewId="0">
      <selection activeCell="G839" sqref="G839"/>
    </sheetView>
  </sheetViews>
  <sheetFormatPr baseColWidth="10" defaultColWidth="11.42578125" defaultRowHeight="12.75"/>
  <cols>
    <col min="1" max="1" width="2.7109375" customWidth="1"/>
    <col min="2" max="2" width="3.85546875" customWidth="1"/>
    <col min="3" max="3" width="2.85546875" customWidth="1"/>
    <col min="4" max="4" width="21.28515625" customWidth="1"/>
    <col min="5" max="5" width="5.7109375" style="42" customWidth="1"/>
    <col min="6" max="28" width="5.7109375" customWidth="1"/>
    <col min="29" max="29" width="2.85546875" customWidth="1"/>
    <col min="30" max="30" width="3.28515625" customWidth="1"/>
  </cols>
  <sheetData>
    <row r="1" spans="3:32" ht="13.5" thickBot="1"/>
    <row r="2" spans="3:32" ht="17.25" customHeight="1" thickBot="1">
      <c r="C2" s="187" t="s">
        <v>169</v>
      </c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  <c r="AB2" s="187"/>
      <c r="AC2" s="187"/>
    </row>
    <row r="4" spans="3:32">
      <c r="D4" s="188" t="s">
        <v>0</v>
      </c>
      <c r="E4" s="188"/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8"/>
      <c r="Q4" s="188"/>
      <c r="R4" s="188"/>
      <c r="S4" s="188"/>
      <c r="T4" s="188"/>
      <c r="U4" s="188"/>
      <c r="V4" s="188"/>
      <c r="W4" s="188"/>
      <c r="X4" s="188"/>
      <c r="Y4" s="188"/>
      <c r="Z4" s="188"/>
      <c r="AA4" s="188"/>
      <c r="AB4" s="188"/>
    </row>
    <row r="5" spans="3:32">
      <c r="C5" s="21"/>
      <c r="D5" s="22"/>
      <c r="E5" s="43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3"/>
    </row>
    <row r="6" spans="3:32">
      <c r="C6" s="24"/>
      <c r="D6" s="14" t="s">
        <v>188</v>
      </c>
      <c r="E6" s="198" t="s">
        <v>93</v>
      </c>
      <c r="F6" s="198"/>
      <c r="G6" s="198"/>
      <c r="H6" s="198"/>
      <c r="I6" t="s">
        <v>2</v>
      </c>
      <c r="AC6" s="25"/>
    </row>
    <row r="7" spans="3:32">
      <c r="C7" s="24"/>
      <c r="D7" s="1" t="s">
        <v>3</v>
      </c>
      <c r="E7" s="44" t="s">
        <v>4</v>
      </c>
      <c r="F7" s="26" t="s">
        <v>5</v>
      </c>
      <c r="AC7" s="25"/>
    </row>
    <row r="8" spans="3:32">
      <c r="C8" s="24"/>
      <c r="D8" s="1" t="s">
        <v>6</v>
      </c>
      <c r="E8" s="35">
        <v>19</v>
      </c>
      <c r="F8" s="27">
        <v>26</v>
      </c>
      <c r="G8" s="32"/>
      <c r="H8" s="30"/>
      <c r="AC8" s="25"/>
    </row>
    <row r="9" spans="3:32">
      <c r="C9" s="24"/>
      <c r="D9" s="1" t="s">
        <v>7</v>
      </c>
      <c r="E9" s="35">
        <v>16</v>
      </c>
      <c r="F9" s="27">
        <v>30</v>
      </c>
      <c r="G9" s="32"/>
      <c r="H9" s="34"/>
      <c r="AC9" s="25"/>
    </row>
    <row r="10" spans="3:32">
      <c r="C10" s="24"/>
      <c r="D10" s="1" t="s">
        <v>8</v>
      </c>
      <c r="E10" s="35">
        <v>7</v>
      </c>
      <c r="F10" s="27">
        <v>30</v>
      </c>
      <c r="M10" s="40"/>
      <c r="O10" s="40"/>
      <c r="AC10" s="25"/>
      <c r="AF10" s="40"/>
    </row>
    <row r="11" spans="3:32" ht="6" customHeight="1">
      <c r="C11" s="24"/>
      <c r="AC11" s="25"/>
    </row>
    <row r="12" spans="3:32">
      <c r="C12" s="6"/>
      <c r="D12" s="15" t="s">
        <v>187</v>
      </c>
      <c r="E12" s="145" t="s">
        <v>9</v>
      </c>
      <c r="F12" s="149"/>
      <c r="G12" s="149"/>
      <c r="H12" s="149"/>
      <c r="I12" s="149"/>
      <c r="J12" s="149"/>
      <c r="K12" s="149"/>
      <c r="L12" s="149"/>
      <c r="M12" s="149"/>
      <c r="N12" s="149"/>
      <c r="O12" s="149"/>
      <c r="P12" s="149"/>
      <c r="Q12" s="149"/>
      <c r="R12" s="149"/>
      <c r="S12" s="149"/>
      <c r="T12" s="149"/>
      <c r="U12" s="149"/>
      <c r="V12" s="149"/>
      <c r="W12" s="149"/>
      <c r="X12" s="149"/>
      <c r="Y12" s="149"/>
      <c r="Z12" s="149"/>
      <c r="AA12" s="149"/>
      <c r="AB12" s="150"/>
      <c r="AC12" s="9"/>
    </row>
    <row r="13" spans="3:32">
      <c r="C13" s="24"/>
      <c r="D13" s="142" t="s">
        <v>10</v>
      </c>
      <c r="E13" s="41">
        <v>1</v>
      </c>
      <c r="F13" s="28">
        <f>E13+1</f>
        <v>2</v>
      </c>
      <c r="G13" s="28">
        <f t="shared" ref="G13:AA13" si="0">F13+1</f>
        <v>3</v>
      </c>
      <c r="H13" s="28">
        <f t="shared" si="0"/>
        <v>4</v>
      </c>
      <c r="I13" s="28">
        <f t="shared" si="0"/>
        <v>5</v>
      </c>
      <c r="J13" s="28">
        <f t="shared" si="0"/>
        <v>6</v>
      </c>
      <c r="K13" s="28">
        <f t="shared" si="0"/>
        <v>7</v>
      </c>
      <c r="L13" s="28">
        <f t="shared" si="0"/>
        <v>8</v>
      </c>
      <c r="M13" s="28">
        <f t="shared" si="0"/>
        <v>9</v>
      </c>
      <c r="N13" s="28">
        <f t="shared" si="0"/>
        <v>10</v>
      </c>
      <c r="O13" s="28">
        <f t="shared" si="0"/>
        <v>11</v>
      </c>
      <c r="P13" s="28">
        <f t="shared" si="0"/>
        <v>12</v>
      </c>
      <c r="Q13" s="28">
        <f t="shared" si="0"/>
        <v>13</v>
      </c>
      <c r="R13" s="28">
        <f t="shared" si="0"/>
        <v>14</v>
      </c>
      <c r="S13" s="28">
        <f t="shared" si="0"/>
        <v>15</v>
      </c>
      <c r="T13" s="28">
        <f t="shared" si="0"/>
        <v>16</v>
      </c>
      <c r="U13" s="28">
        <f t="shared" si="0"/>
        <v>17</v>
      </c>
      <c r="V13" s="28">
        <f t="shared" si="0"/>
        <v>18</v>
      </c>
      <c r="W13" s="28">
        <f t="shared" si="0"/>
        <v>19</v>
      </c>
      <c r="X13" s="28">
        <f t="shared" si="0"/>
        <v>20</v>
      </c>
      <c r="Y13" s="28">
        <f t="shared" si="0"/>
        <v>21</v>
      </c>
      <c r="Z13" s="28">
        <f t="shared" si="0"/>
        <v>22</v>
      </c>
      <c r="AA13" s="28">
        <f t="shared" si="0"/>
        <v>23</v>
      </c>
      <c r="AB13" s="28">
        <f>AA13+1</f>
        <v>24</v>
      </c>
      <c r="AC13" s="25"/>
    </row>
    <row r="14" spans="3:32">
      <c r="C14" s="24"/>
      <c r="D14" s="121">
        <v>1</v>
      </c>
      <c r="E14" s="72">
        <v>0</v>
      </c>
      <c r="F14" s="72">
        <v>0</v>
      </c>
      <c r="G14" s="72">
        <v>0</v>
      </c>
      <c r="H14" s="72">
        <v>0</v>
      </c>
      <c r="I14" s="72">
        <v>0</v>
      </c>
      <c r="J14" s="72">
        <v>0</v>
      </c>
      <c r="K14" s="72">
        <v>0</v>
      </c>
      <c r="L14" s="72">
        <v>0</v>
      </c>
      <c r="M14" s="72">
        <v>0.3</v>
      </c>
      <c r="N14" s="72">
        <v>0.05</v>
      </c>
      <c r="O14" s="72">
        <v>0.05</v>
      </c>
      <c r="P14" s="72">
        <v>0.05</v>
      </c>
      <c r="Q14" s="72">
        <v>0.05</v>
      </c>
      <c r="R14" s="72">
        <v>0.3</v>
      </c>
      <c r="S14" s="72">
        <v>0.1</v>
      </c>
      <c r="T14" s="72">
        <v>0.05</v>
      </c>
      <c r="U14" s="72">
        <v>0.05</v>
      </c>
      <c r="V14" s="72">
        <v>0.3</v>
      </c>
      <c r="W14" s="72">
        <v>0</v>
      </c>
      <c r="X14" s="72">
        <v>0</v>
      </c>
      <c r="Y14" s="72">
        <v>0</v>
      </c>
      <c r="Z14" s="72">
        <v>0</v>
      </c>
      <c r="AA14" s="72">
        <v>0</v>
      </c>
      <c r="AB14" s="72">
        <v>0</v>
      </c>
      <c r="AC14" s="25"/>
    </row>
    <row r="15" spans="3:32">
      <c r="C15" s="24"/>
      <c r="D15" s="121">
        <f t="shared" ref="D15:D20" si="1">D14+1</f>
        <v>2</v>
      </c>
      <c r="E15" s="72">
        <v>0</v>
      </c>
      <c r="F15" s="72">
        <v>0</v>
      </c>
      <c r="G15" s="72">
        <v>0</v>
      </c>
      <c r="H15" s="72">
        <v>0</v>
      </c>
      <c r="I15" s="72">
        <v>0</v>
      </c>
      <c r="J15" s="72">
        <v>0</v>
      </c>
      <c r="K15" s="72">
        <v>0</v>
      </c>
      <c r="L15" s="72">
        <v>0</v>
      </c>
      <c r="M15" s="72">
        <v>0.3</v>
      </c>
      <c r="N15" s="72">
        <v>0</v>
      </c>
      <c r="O15" s="72">
        <v>0.05</v>
      </c>
      <c r="P15" s="72">
        <v>0.05</v>
      </c>
      <c r="Q15" s="72">
        <v>0.05</v>
      </c>
      <c r="R15" s="72">
        <v>0.3</v>
      </c>
      <c r="S15" s="72">
        <v>0.1</v>
      </c>
      <c r="T15" s="72">
        <v>0.05</v>
      </c>
      <c r="U15" s="72">
        <v>0.05</v>
      </c>
      <c r="V15" s="72">
        <v>0.3</v>
      </c>
      <c r="W15" s="72">
        <v>0</v>
      </c>
      <c r="X15" s="72">
        <v>0</v>
      </c>
      <c r="Y15" s="72">
        <v>0</v>
      </c>
      <c r="Z15" s="72">
        <v>0</v>
      </c>
      <c r="AA15" s="72">
        <v>0</v>
      </c>
      <c r="AB15" s="72">
        <v>0</v>
      </c>
      <c r="AC15" s="25"/>
    </row>
    <row r="16" spans="3:32">
      <c r="C16" s="24"/>
      <c r="D16" s="121">
        <f t="shared" si="1"/>
        <v>3</v>
      </c>
      <c r="E16" s="72">
        <v>0</v>
      </c>
      <c r="F16" s="72">
        <v>0</v>
      </c>
      <c r="G16" s="72">
        <v>0</v>
      </c>
      <c r="H16" s="72">
        <v>0</v>
      </c>
      <c r="I16" s="72">
        <v>0</v>
      </c>
      <c r="J16" s="72">
        <v>0</v>
      </c>
      <c r="K16" s="72">
        <v>0</v>
      </c>
      <c r="L16" s="72">
        <v>0</v>
      </c>
      <c r="M16" s="72">
        <v>0.3</v>
      </c>
      <c r="N16" s="72">
        <v>0</v>
      </c>
      <c r="O16" s="72">
        <v>0.05</v>
      </c>
      <c r="P16" s="72">
        <v>0.05</v>
      </c>
      <c r="Q16" s="72">
        <v>0.05</v>
      </c>
      <c r="R16" s="72">
        <v>0.3</v>
      </c>
      <c r="S16" s="72">
        <v>0.1</v>
      </c>
      <c r="T16" s="72">
        <v>0.05</v>
      </c>
      <c r="U16" s="72">
        <v>0.05</v>
      </c>
      <c r="V16" s="72">
        <v>0.3</v>
      </c>
      <c r="W16" s="72">
        <v>0</v>
      </c>
      <c r="X16" s="72">
        <v>0</v>
      </c>
      <c r="Y16" s="72">
        <v>0</v>
      </c>
      <c r="Z16" s="72">
        <v>0</v>
      </c>
      <c r="AA16" s="72">
        <v>0</v>
      </c>
      <c r="AB16" s="72">
        <v>0</v>
      </c>
      <c r="AC16" s="25"/>
    </row>
    <row r="17" spans="3:29">
      <c r="C17" s="24"/>
      <c r="D17" s="121">
        <f t="shared" si="1"/>
        <v>4</v>
      </c>
      <c r="E17" s="72">
        <v>0</v>
      </c>
      <c r="F17" s="72">
        <v>0</v>
      </c>
      <c r="G17" s="72">
        <v>0</v>
      </c>
      <c r="H17" s="72">
        <v>0</v>
      </c>
      <c r="I17" s="72">
        <v>0</v>
      </c>
      <c r="J17" s="72">
        <v>0</v>
      </c>
      <c r="K17" s="72">
        <v>0</v>
      </c>
      <c r="L17" s="72">
        <v>0</v>
      </c>
      <c r="M17" s="72">
        <v>0.3</v>
      </c>
      <c r="N17" s="72">
        <v>0</v>
      </c>
      <c r="O17" s="72">
        <v>0.05</v>
      </c>
      <c r="P17" s="72">
        <v>0.05</v>
      </c>
      <c r="Q17" s="72">
        <v>0.05</v>
      </c>
      <c r="R17" s="72">
        <v>0.3</v>
      </c>
      <c r="S17" s="72">
        <v>0.1</v>
      </c>
      <c r="T17" s="72">
        <v>0.05</v>
      </c>
      <c r="U17" s="72">
        <v>0.05</v>
      </c>
      <c r="V17" s="72">
        <v>0.3</v>
      </c>
      <c r="W17" s="72">
        <v>0</v>
      </c>
      <c r="X17" s="72">
        <v>0</v>
      </c>
      <c r="Y17" s="72">
        <v>0</v>
      </c>
      <c r="Z17" s="72">
        <v>0</v>
      </c>
      <c r="AA17" s="72">
        <v>0</v>
      </c>
      <c r="AB17" s="72">
        <v>0</v>
      </c>
      <c r="AC17" s="25"/>
    </row>
    <row r="18" spans="3:29">
      <c r="C18" s="24"/>
      <c r="D18" s="121">
        <f t="shared" si="1"/>
        <v>5</v>
      </c>
      <c r="E18" s="72">
        <v>0</v>
      </c>
      <c r="F18" s="72">
        <v>0</v>
      </c>
      <c r="G18" s="72">
        <v>0</v>
      </c>
      <c r="H18" s="72">
        <v>0</v>
      </c>
      <c r="I18" s="72">
        <v>0</v>
      </c>
      <c r="J18" s="72">
        <v>0</v>
      </c>
      <c r="K18" s="72">
        <v>0</v>
      </c>
      <c r="L18" s="72">
        <v>0</v>
      </c>
      <c r="M18" s="72">
        <v>0.3</v>
      </c>
      <c r="N18" s="72">
        <v>0</v>
      </c>
      <c r="O18" s="72">
        <v>0.05</v>
      </c>
      <c r="P18" s="72">
        <v>0.05</v>
      </c>
      <c r="Q18" s="72">
        <v>0.05</v>
      </c>
      <c r="R18" s="72">
        <v>0.3</v>
      </c>
      <c r="S18" s="72">
        <v>0.1</v>
      </c>
      <c r="T18" s="72">
        <v>0.05</v>
      </c>
      <c r="U18" s="72">
        <v>0.05</v>
      </c>
      <c r="V18" s="72">
        <v>0.3</v>
      </c>
      <c r="W18" s="72">
        <v>0</v>
      </c>
      <c r="X18" s="72">
        <v>0</v>
      </c>
      <c r="Y18" s="72">
        <v>0</v>
      </c>
      <c r="Z18" s="72">
        <v>0</v>
      </c>
      <c r="AA18" s="72">
        <v>0</v>
      </c>
      <c r="AB18" s="72">
        <v>0</v>
      </c>
      <c r="AC18" s="25"/>
    </row>
    <row r="19" spans="3:29">
      <c r="C19" s="24"/>
      <c r="D19" s="121">
        <f t="shared" si="1"/>
        <v>6</v>
      </c>
      <c r="E19" s="72">
        <v>0</v>
      </c>
      <c r="F19" s="72">
        <v>0</v>
      </c>
      <c r="G19" s="72">
        <v>0</v>
      </c>
      <c r="H19" s="72">
        <v>0</v>
      </c>
      <c r="I19" s="72">
        <v>0</v>
      </c>
      <c r="J19" s="72">
        <v>0</v>
      </c>
      <c r="K19" s="72">
        <v>0</v>
      </c>
      <c r="L19" s="72">
        <v>0</v>
      </c>
      <c r="M19" s="72">
        <v>0.3</v>
      </c>
      <c r="N19" s="72">
        <v>0</v>
      </c>
      <c r="O19" s="72">
        <v>0.05</v>
      </c>
      <c r="P19" s="72">
        <v>0.05</v>
      </c>
      <c r="Q19" s="72">
        <v>0</v>
      </c>
      <c r="R19" s="72">
        <v>0</v>
      </c>
      <c r="S19" s="72">
        <v>0</v>
      </c>
      <c r="T19" s="72">
        <v>0</v>
      </c>
      <c r="U19" s="72">
        <v>0</v>
      </c>
      <c r="V19" s="72">
        <v>0</v>
      </c>
      <c r="W19" s="72">
        <v>0</v>
      </c>
      <c r="X19" s="72">
        <v>0</v>
      </c>
      <c r="Y19" s="72">
        <v>0</v>
      </c>
      <c r="Z19" s="72">
        <v>0</v>
      </c>
      <c r="AA19" s="72">
        <v>0</v>
      </c>
      <c r="AB19" s="72">
        <v>0</v>
      </c>
      <c r="AC19" s="25"/>
    </row>
    <row r="20" spans="3:29">
      <c r="C20" s="24"/>
      <c r="D20" s="121">
        <f t="shared" si="1"/>
        <v>7</v>
      </c>
      <c r="E20" s="72">
        <v>0</v>
      </c>
      <c r="F20" s="72">
        <v>0</v>
      </c>
      <c r="G20" s="72">
        <v>0</v>
      </c>
      <c r="H20" s="72">
        <v>0</v>
      </c>
      <c r="I20" s="72">
        <v>0</v>
      </c>
      <c r="J20" s="72">
        <v>0</v>
      </c>
      <c r="K20" s="72">
        <v>0</v>
      </c>
      <c r="L20" s="72">
        <v>0</v>
      </c>
      <c r="M20" s="72">
        <v>0</v>
      </c>
      <c r="N20" s="72">
        <v>0</v>
      </c>
      <c r="O20" s="72">
        <v>0</v>
      </c>
      <c r="P20" s="72">
        <v>0</v>
      </c>
      <c r="Q20" s="72">
        <v>0</v>
      </c>
      <c r="R20" s="72">
        <v>0</v>
      </c>
      <c r="S20" s="72">
        <v>0</v>
      </c>
      <c r="T20" s="72">
        <v>0</v>
      </c>
      <c r="U20" s="72">
        <v>0</v>
      </c>
      <c r="V20" s="72">
        <v>0</v>
      </c>
      <c r="W20" s="72">
        <v>0</v>
      </c>
      <c r="X20" s="72">
        <v>0</v>
      </c>
      <c r="Y20" s="72">
        <v>0</v>
      </c>
      <c r="Z20" s="72">
        <v>0</v>
      </c>
      <c r="AA20" s="72">
        <v>0</v>
      </c>
      <c r="AB20" s="72">
        <v>0</v>
      </c>
      <c r="AC20" s="25"/>
    </row>
    <row r="21" spans="3:29" ht="9.75" customHeight="1">
      <c r="C21" s="24"/>
      <c r="F21" s="42"/>
      <c r="G21" s="42"/>
      <c r="H21" s="42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25"/>
    </row>
    <row r="22" spans="3:29">
      <c r="C22" s="89"/>
      <c r="E22" s="183" t="s">
        <v>11</v>
      </c>
      <c r="F22" s="183"/>
      <c r="G22" s="183"/>
      <c r="H22" s="183"/>
      <c r="I22" s="183"/>
      <c r="J22" s="183"/>
      <c r="K22" s="183"/>
      <c r="L22" s="183"/>
      <c r="M22" s="183"/>
      <c r="N22" s="183"/>
      <c r="O22" s="183"/>
      <c r="P22" s="183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90"/>
    </row>
    <row r="23" spans="3:29">
      <c r="C23" s="89"/>
      <c r="D23" s="142" t="s">
        <v>186</v>
      </c>
      <c r="E23" s="41">
        <v>1</v>
      </c>
      <c r="F23" s="41">
        <f>E23+1</f>
        <v>2</v>
      </c>
      <c r="G23" s="41">
        <f t="shared" ref="G23:P23" si="2">F23+1</f>
        <v>3</v>
      </c>
      <c r="H23" s="41">
        <f t="shared" si="2"/>
        <v>4</v>
      </c>
      <c r="I23" s="41">
        <f t="shared" si="2"/>
        <v>5</v>
      </c>
      <c r="J23" s="41">
        <f t="shared" si="2"/>
        <v>6</v>
      </c>
      <c r="K23" s="41">
        <f t="shared" si="2"/>
        <v>7</v>
      </c>
      <c r="L23" s="41">
        <f t="shared" si="2"/>
        <v>8</v>
      </c>
      <c r="M23" s="41">
        <f t="shared" si="2"/>
        <v>9</v>
      </c>
      <c r="N23" s="41">
        <f t="shared" si="2"/>
        <v>10</v>
      </c>
      <c r="O23" s="41">
        <f t="shared" si="2"/>
        <v>11</v>
      </c>
      <c r="P23" s="41">
        <f t="shared" si="2"/>
        <v>12</v>
      </c>
      <c r="Q23" s="42" t="s">
        <v>12</v>
      </c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90"/>
    </row>
    <row r="24" spans="3:29">
      <c r="C24" s="89"/>
      <c r="D24" s="121">
        <v>1</v>
      </c>
      <c r="E24" s="35">
        <v>0</v>
      </c>
      <c r="F24" s="35">
        <v>0</v>
      </c>
      <c r="G24" s="35">
        <v>1</v>
      </c>
      <c r="H24" s="35">
        <v>1</v>
      </c>
      <c r="I24" s="35">
        <v>1</v>
      </c>
      <c r="J24" s="35">
        <v>1</v>
      </c>
      <c r="K24" s="35">
        <v>0.5</v>
      </c>
      <c r="L24" s="35">
        <v>0.5</v>
      </c>
      <c r="M24" s="35">
        <v>1</v>
      </c>
      <c r="N24" s="35">
        <v>1</v>
      </c>
      <c r="O24" s="35">
        <v>1</v>
      </c>
      <c r="P24" s="35">
        <v>1</v>
      </c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90"/>
    </row>
    <row r="25" spans="3:29">
      <c r="C25" s="89"/>
      <c r="D25" s="121">
        <v>2</v>
      </c>
      <c r="E25" s="45">
        <v>1</v>
      </c>
      <c r="F25" s="35">
        <v>0</v>
      </c>
      <c r="G25" s="35">
        <v>1</v>
      </c>
      <c r="H25" s="35">
        <v>0</v>
      </c>
      <c r="I25" s="35">
        <v>1</v>
      </c>
      <c r="J25" s="35">
        <v>1</v>
      </c>
      <c r="K25" s="35">
        <v>0.5</v>
      </c>
      <c r="L25" s="35">
        <v>0.5</v>
      </c>
      <c r="M25" s="35">
        <v>1</v>
      </c>
      <c r="N25" s="35">
        <v>1</v>
      </c>
      <c r="O25" s="35">
        <v>1</v>
      </c>
      <c r="P25" s="35">
        <v>1</v>
      </c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90"/>
    </row>
    <row r="26" spans="3:29">
      <c r="C26" s="89"/>
      <c r="D26" s="121">
        <v>3</v>
      </c>
      <c r="E26" s="45">
        <v>1</v>
      </c>
      <c r="F26" s="35">
        <v>1</v>
      </c>
      <c r="G26" s="35">
        <v>1</v>
      </c>
      <c r="H26" s="35">
        <v>0</v>
      </c>
      <c r="I26" s="35">
        <v>1</v>
      </c>
      <c r="J26" s="35">
        <v>1</v>
      </c>
      <c r="K26" s="35">
        <v>0.5</v>
      </c>
      <c r="L26" s="35">
        <v>0.5</v>
      </c>
      <c r="M26" s="35">
        <v>1</v>
      </c>
      <c r="N26" s="35">
        <v>1</v>
      </c>
      <c r="O26" s="35">
        <v>1</v>
      </c>
      <c r="P26" s="35">
        <v>1</v>
      </c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90"/>
    </row>
    <row r="27" spans="3:29">
      <c r="C27" s="89"/>
      <c r="D27" s="121">
        <v>4</v>
      </c>
      <c r="E27" s="45">
        <v>1</v>
      </c>
      <c r="F27" s="35">
        <v>1</v>
      </c>
      <c r="G27" s="35">
        <v>1</v>
      </c>
      <c r="H27" s="35">
        <v>1</v>
      </c>
      <c r="I27" s="35">
        <v>1</v>
      </c>
      <c r="J27" s="35">
        <v>1</v>
      </c>
      <c r="K27" s="35">
        <v>0.5</v>
      </c>
      <c r="L27" s="35">
        <v>0.5</v>
      </c>
      <c r="M27" s="35">
        <v>1</v>
      </c>
      <c r="N27" s="35">
        <v>0</v>
      </c>
      <c r="O27" s="35">
        <v>1</v>
      </c>
      <c r="P27" s="35">
        <v>0</v>
      </c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90"/>
    </row>
    <row r="28" spans="3:29">
      <c r="C28" s="89"/>
      <c r="D28" s="121">
        <v>5</v>
      </c>
      <c r="F28" s="42"/>
      <c r="G28" s="35">
        <v>1</v>
      </c>
      <c r="H28" s="42"/>
      <c r="I28" s="35">
        <v>1</v>
      </c>
      <c r="J28" s="42"/>
      <c r="K28" s="42"/>
      <c r="L28" s="35">
        <v>0.5</v>
      </c>
      <c r="M28" s="42"/>
      <c r="N28" s="42"/>
      <c r="O28" s="35">
        <v>1</v>
      </c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90"/>
    </row>
    <row r="29" spans="3:29">
      <c r="C29" s="89"/>
      <c r="F29" s="42"/>
      <c r="G29" s="42"/>
      <c r="H29" s="42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90"/>
    </row>
    <row r="30" spans="3:29">
      <c r="C30" s="89"/>
      <c r="D30" s="15" t="s">
        <v>189</v>
      </c>
      <c r="E30" s="183" t="s">
        <v>13</v>
      </c>
      <c r="F30" s="183"/>
      <c r="G30" s="183"/>
      <c r="H30" s="183"/>
      <c r="I30" s="183"/>
      <c r="J30" s="183"/>
      <c r="K30" s="183"/>
      <c r="L30" s="183"/>
      <c r="M30" s="183"/>
      <c r="N30" s="183"/>
      <c r="O30" s="183"/>
      <c r="P30" s="183"/>
      <c r="Q30" s="183"/>
      <c r="R30" s="183"/>
      <c r="S30" s="183"/>
      <c r="T30" s="183"/>
      <c r="U30" s="183"/>
      <c r="V30" s="183"/>
      <c r="W30" s="183"/>
      <c r="X30" s="183"/>
      <c r="Y30" s="183"/>
      <c r="Z30" s="183"/>
      <c r="AA30" s="183"/>
      <c r="AB30" s="183"/>
      <c r="AC30" s="90"/>
    </row>
    <row r="31" spans="3:29">
      <c r="C31" s="89"/>
      <c r="D31" s="142" t="s">
        <v>10</v>
      </c>
      <c r="E31" s="41">
        <v>1</v>
      </c>
      <c r="F31" s="41">
        <f>E31+1</f>
        <v>2</v>
      </c>
      <c r="G31" s="41">
        <f t="shared" ref="G31:AA31" si="3">F31+1</f>
        <v>3</v>
      </c>
      <c r="H31" s="41">
        <f t="shared" si="3"/>
        <v>4</v>
      </c>
      <c r="I31" s="41">
        <f t="shared" si="3"/>
        <v>5</v>
      </c>
      <c r="J31" s="41">
        <f t="shared" si="3"/>
        <v>6</v>
      </c>
      <c r="K31" s="41">
        <f t="shared" si="3"/>
        <v>7</v>
      </c>
      <c r="L31" s="41">
        <f t="shared" si="3"/>
        <v>8</v>
      </c>
      <c r="M31" s="41">
        <f t="shared" si="3"/>
        <v>9</v>
      </c>
      <c r="N31" s="41">
        <f t="shared" si="3"/>
        <v>10</v>
      </c>
      <c r="O31" s="41">
        <f t="shared" si="3"/>
        <v>11</v>
      </c>
      <c r="P31" s="41">
        <f t="shared" si="3"/>
        <v>12</v>
      </c>
      <c r="Q31" s="41">
        <f t="shared" si="3"/>
        <v>13</v>
      </c>
      <c r="R31" s="41">
        <f t="shared" si="3"/>
        <v>14</v>
      </c>
      <c r="S31" s="41">
        <f t="shared" si="3"/>
        <v>15</v>
      </c>
      <c r="T31" s="41">
        <f t="shared" si="3"/>
        <v>16</v>
      </c>
      <c r="U31" s="41">
        <f t="shared" si="3"/>
        <v>17</v>
      </c>
      <c r="V31" s="41">
        <f t="shared" si="3"/>
        <v>18</v>
      </c>
      <c r="W31" s="41">
        <f t="shared" si="3"/>
        <v>19</v>
      </c>
      <c r="X31" s="41">
        <f t="shared" si="3"/>
        <v>20</v>
      </c>
      <c r="Y31" s="41">
        <f t="shared" si="3"/>
        <v>21</v>
      </c>
      <c r="Z31" s="41">
        <f t="shared" si="3"/>
        <v>22</v>
      </c>
      <c r="AA31" s="41">
        <f t="shared" si="3"/>
        <v>23</v>
      </c>
      <c r="AB31" s="41">
        <f>AA31+1</f>
        <v>24</v>
      </c>
      <c r="AC31" s="90"/>
    </row>
    <row r="32" spans="3:29">
      <c r="C32" s="89"/>
      <c r="D32" s="121">
        <v>1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5">
        <v>1</v>
      </c>
      <c r="N32" s="35">
        <v>1</v>
      </c>
      <c r="O32" s="35">
        <v>1</v>
      </c>
      <c r="P32" s="35">
        <v>1</v>
      </c>
      <c r="Q32" s="35">
        <v>1</v>
      </c>
      <c r="R32" s="35">
        <v>1</v>
      </c>
      <c r="S32" s="35">
        <v>1</v>
      </c>
      <c r="T32" s="35">
        <v>1</v>
      </c>
      <c r="U32" s="35">
        <v>1</v>
      </c>
      <c r="V32" s="35">
        <v>1</v>
      </c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90"/>
    </row>
    <row r="33" spans="3:29">
      <c r="C33" s="89"/>
      <c r="D33" s="121">
        <f t="shared" ref="D33:D38" si="4">D32+1</f>
        <v>2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  <c r="M33" s="35">
        <v>1</v>
      </c>
      <c r="N33" s="35">
        <v>1</v>
      </c>
      <c r="O33" s="35">
        <v>1</v>
      </c>
      <c r="P33" s="35">
        <v>1</v>
      </c>
      <c r="Q33" s="35">
        <v>1</v>
      </c>
      <c r="R33" s="35">
        <v>1</v>
      </c>
      <c r="S33" s="35">
        <v>1</v>
      </c>
      <c r="T33" s="35">
        <v>1</v>
      </c>
      <c r="U33" s="35">
        <v>1</v>
      </c>
      <c r="V33" s="35">
        <v>1</v>
      </c>
      <c r="W33" s="35">
        <v>0</v>
      </c>
      <c r="X33" s="35">
        <v>0</v>
      </c>
      <c r="Y33" s="35">
        <v>0</v>
      </c>
      <c r="Z33" s="35">
        <v>0</v>
      </c>
      <c r="AA33" s="35">
        <v>0</v>
      </c>
      <c r="AB33" s="35">
        <v>0</v>
      </c>
      <c r="AC33" s="90"/>
    </row>
    <row r="34" spans="3:29">
      <c r="C34" s="89"/>
      <c r="D34" s="121">
        <f t="shared" si="4"/>
        <v>3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  <c r="M34" s="35">
        <v>1</v>
      </c>
      <c r="N34" s="35">
        <v>1</v>
      </c>
      <c r="O34" s="35">
        <v>1</v>
      </c>
      <c r="P34" s="35">
        <v>1</v>
      </c>
      <c r="Q34" s="35">
        <v>1</v>
      </c>
      <c r="R34" s="35">
        <v>1</v>
      </c>
      <c r="S34" s="35">
        <v>1</v>
      </c>
      <c r="T34" s="35">
        <v>1</v>
      </c>
      <c r="U34" s="35">
        <v>1</v>
      </c>
      <c r="V34" s="35">
        <v>1</v>
      </c>
      <c r="W34" s="35">
        <v>0</v>
      </c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90"/>
    </row>
    <row r="35" spans="3:29">
      <c r="C35" s="89"/>
      <c r="D35" s="121">
        <f t="shared" si="4"/>
        <v>4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  <c r="M35" s="35">
        <v>1</v>
      </c>
      <c r="N35" s="35">
        <v>1</v>
      </c>
      <c r="O35" s="35">
        <v>1</v>
      </c>
      <c r="P35" s="35">
        <v>1</v>
      </c>
      <c r="Q35" s="35">
        <v>1</v>
      </c>
      <c r="R35" s="35">
        <v>1</v>
      </c>
      <c r="S35" s="35">
        <v>1</v>
      </c>
      <c r="T35" s="35">
        <v>1</v>
      </c>
      <c r="U35" s="35">
        <v>1</v>
      </c>
      <c r="V35" s="35">
        <v>1</v>
      </c>
      <c r="W35" s="35">
        <v>0</v>
      </c>
      <c r="X35" s="35">
        <v>0</v>
      </c>
      <c r="Y35" s="35">
        <v>0</v>
      </c>
      <c r="Z35" s="35">
        <v>0</v>
      </c>
      <c r="AA35" s="35">
        <v>0</v>
      </c>
      <c r="AB35" s="35">
        <v>0</v>
      </c>
      <c r="AC35" s="90"/>
    </row>
    <row r="36" spans="3:29">
      <c r="C36" s="89"/>
      <c r="D36" s="121">
        <f t="shared" si="4"/>
        <v>5</v>
      </c>
      <c r="E36" s="35">
        <v>0</v>
      </c>
      <c r="F36" s="35">
        <v>0</v>
      </c>
      <c r="G36" s="35">
        <v>0</v>
      </c>
      <c r="H36" s="35">
        <v>0</v>
      </c>
      <c r="I36" s="35">
        <v>0</v>
      </c>
      <c r="J36" s="35">
        <v>0</v>
      </c>
      <c r="K36" s="35">
        <v>0</v>
      </c>
      <c r="L36" s="35">
        <v>0</v>
      </c>
      <c r="M36" s="35">
        <v>1</v>
      </c>
      <c r="N36" s="35">
        <v>1</v>
      </c>
      <c r="O36" s="35">
        <v>1</v>
      </c>
      <c r="P36" s="35">
        <v>1</v>
      </c>
      <c r="Q36" s="35">
        <v>1</v>
      </c>
      <c r="R36" s="35">
        <v>1</v>
      </c>
      <c r="S36" s="35">
        <v>1</v>
      </c>
      <c r="T36" s="35">
        <v>1</v>
      </c>
      <c r="U36" s="35">
        <v>1</v>
      </c>
      <c r="V36" s="35">
        <v>1</v>
      </c>
      <c r="W36" s="35">
        <v>0</v>
      </c>
      <c r="X36" s="35">
        <v>0</v>
      </c>
      <c r="Y36" s="35">
        <v>0</v>
      </c>
      <c r="Z36" s="35">
        <v>0</v>
      </c>
      <c r="AA36" s="35">
        <v>0</v>
      </c>
      <c r="AB36" s="35">
        <v>0</v>
      </c>
      <c r="AC36" s="90"/>
    </row>
    <row r="37" spans="3:29">
      <c r="C37" s="89"/>
      <c r="D37" s="121">
        <f t="shared" si="4"/>
        <v>6</v>
      </c>
      <c r="E37" s="35">
        <v>0</v>
      </c>
      <c r="F37" s="35">
        <v>0</v>
      </c>
      <c r="G37" s="35">
        <v>0</v>
      </c>
      <c r="H37" s="35">
        <v>0</v>
      </c>
      <c r="I37" s="35">
        <v>0</v>
      </c>
      <c r="J37" s="35">
        <v>0</v>
      </c>
      <c r="K37" s="35">
        <v>0</v>
      </c>
      <c r="L37" s="35">
        <v>0</v>
      </c>
      <c r="M37" s="35">
        <v>1</v>
      </c>
      <c r="N37" s="35">
        <v>1</v>
      </c>
      <c r="O37" s="35">
        <v>1</v>
      </c>
      <c r="P37" s="35">
        <v>1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5">
        <v>0</v>
      </c>
      <c r="W37" s="35">
        <v>0</v>
      </c>
      <c r="X37" s="35">
        <v>0</v>
      </c>
      <c r="Y37" s="35">
        <v>0</v>
      </c>
      <c r="Z37" s="35">
        <v>0</v>
      </c>
      <c r="AA37" s="35">
        <v>0</v>
      </c>
      <c r="AB37" s="35">
        <v>0</v>
      </c>
      <c r="AC37" s="90"/>
    </row>
    <row r="38" spans="3:29">
      <c r="C38" s="89"/>
      <c r="D38" s="121">
        <f t="shared" si="4"/>
        <v>7</v>
      </c>
      <c r="E38" s="35">
        <v>0</v>
      </c>
      <c r="F38" s="35">
        <v>0</v>
      </c>
      <c r="G38" s="35">
        <v>0</v>
      </c>
      <c r="H38" s="35">
        <v>0</v>
      </c>
      <c r="I38" s="35">
        <v>0</v>
      </c>
      <c r="J38" s="35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5">
        <v>0</v>
      </c>
      <c r="W38" s="35">
        <v>0</v>
      </c>
      <c r="X38" s="35">
        <v>0</v>
      </c>
      <c r="Y38" s="35">
        <v>0</v>
      </c>
      <c r="Z38" s="35">
        <v>0</v>
      </c>
      <c r="AA38" s="35">
        <v>0</v>
      </c>
      <c r="AB38" s="35">
        <v>0</v>
      </c>
      <c r="AC38" s="90"/>
    </row>
    <row r="39" spans="3:29">
      <c r="C39" s="89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90"/>
    </row>
    <row r="40" spans="3:29">
      <c r="C40" s="89"/>
      <c r="E40" s="183" t="s">
        <v>11</v>
      </c>
      <c r="F40" s="183"/>
      <c r="G40" s="183"/>
      <c r="H40" s="183"/>
      <c r="I40" s="183"/>
      <c r="J40" s="183"/>
      <c r="K40" s="183"/>
      <c r="L40" s="183"/>
      <c r="M40" s="183"/>
      <c r="N40" s="183"/>
      <c r="O40" s="183"/>
      <c r="P40" s="183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90"/>
    </row>
    <row r="41" spans="3:29">
      <c r="C41" s="89"/>
      <c r="D41" s="142" t="s">
        <v>186</v>
      </c>
      <c r="E41" s="41">
        <v>1</v>
      </c>
      <c r="F41" s="41">
        <f>E41+1</f>
        <v>2</v>
      </c>
      <c r="G41" s="41">
        <f t="shared" ref="G41:P41" si="5">F41+1</f>
        <v>3</v>
      </c>
      <c r="H41" s="41">
        <f t="shared" si="5"/>
        <v>4</v>
      </c>
      <c r="I41" s="41">
        <f t="shared" si="5"/>
        <v>5</v>
      </c>
      <c r="J41" s="41">
        <f t="shared" si="5"/>
        <v>6</v>
      </c>
      <c r="K41" s="41">
        <f t="shared" si="5"/>
        <v>7</v>
      </c>
      <c r="L41" s="41">
        <f t="shared" si="5"/>
        <v>8</v>
      </c>
      <c r="M41" s="41">
        <f t="shared" si="5"/>
        <v>9</v>
      </c>
      <c r="N41" s="41">
        <f t="shared" si="5"/>
        <v>10</v>
      </c>
      <c r="O41" s="41">
        <f t="shared" si="5"/>
        <v>11</v>
      </c>
      <c r="P41" s="41">
        <f t="shared" si="5"/>
        <v>12</v>
      </c>
      <c r="Q41" s="42" t="s">
        <v>12</v>
      </c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90"/>
    </row>
    <row r="42" spans="3:29">
      <c r="C42" s="89"/>
      <c r="D42" s="121">
        <v>1</v>
      </c>
      <c r="E42" s="35">
        <v>0</v>
      </c>
      <c r="F42" s="35">
        <v>0</v>
      </c>
      <c r="G42" s="35">
        <v>1</v>
      </c>
      <c r="H42" s="35">
        <v>1</v>
      </c>
      <c r="I42" s="35">
        <v>1</v>
      </c>
      <c r="J42" s="35">
        <v>1</v>
      </c>
      <c r="K42" s="35">
        <v>1</v>
      </c>
      <c r="L42" s="35">
        <v>1</v>
      </c>
      <c r="M42" s="35">
        <v>1</v>
      </c>
      <c r="N42" s="35">
        <v>1</v>
      </c>
      <c r="O42" s="35">
        <v>0</v>
      </c>
      <c r="P42" s="35">
        <v>1</v>
      </c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90"/>
    </row>
    <row r="43" spans="3:29">
      <c r="C43" s="89"/>
      <c r="D43" s="121">
        <v>2</v>
      </c>
      <c r="E43" s="45">
        <v>1</v>
      </c>
      <c r="F43" s="35">
        <v>0</v>
      </c>
      <c r="G43" s="35">
        <v>1</v>
      </c>
      <c r="H43" s="35">
        <v>0</v>
      </c>
      <c r="I43" s="35">
        <v>1</v>
      </c>
      <c r="J43" s="35">
        <v>1</v>
      </c>
      <c r="K43" s="35">
        <v>1</v>
      </c>
      <c r="L43" s="35">
        <v>1</v>
      </c>
      <c r="M43" s="35">
        <v>1</v>
      </c>
      <c r="N43" s="35">
        <v>1</v>
      </c>
      <c r="O43" s="35">
        <v>1</v>
      </c>
      <c r="P43" s="35">
        <v>1</v>
      </c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90"/>
    </row>
    <row r="44" spans="3:29">
      <c r="C44" s="89"/>
      <c r="D44" s="121">
        <v>3</v>
      </c>
      <c r="E44" s="45">
        <v>1</v>
      </c>
      <c r="F44" s="35">
        <v>1</v>
      </c>
      <c r="G44" s="35">
        <v>1</v>
      </c>
      <c r="H44" s="35">
        <v>0</v>
      </c>
      <c r="I44" s="35">
        <v>1</v>
      </c>
      <c r="J44" s="35">
        <v>1</v>
      </c>
      <c r="K44" s="35">
        <v>1</v>
      </c>
      <c r="L44" s="35">
        <v>1</v>
      </c>
      <c r="M44" s="35">
        <v>1</v>
      </c>
      <c r="N44" s="35">
        <v>1</v>
      </c>
      <c r="O44" s="35">
        <v>1</v>
      </c>
      <c r="P44" s="35">
        <v>1</v>
      </c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90"/>
    </row>
    <row r="45" spans="3:29">
      <c r="C45" s="89"/>
      <c r="D45" s="121">
        <v>4</v>
      </c>
      <c r="E45" s="45">
        <v>1</v>
      </c>
      <c r="F45" s="35">
        <v>1</v>
      </c>
      <c r="G45" s="35">
        <v>1</v>
      </c>
      <c r="H45" s="35">
        <v>1</v>
      </c>
      <c r="I45" s="35">
        <v>1</v>
      </c>
      <c r="J45" s="35">
        <v>1</v>
      </c>
      <c r="K45" s="35">
        <v>1</v>
      </c>
      <c r="L45" s="35">
        <v>1</v>
      </c>
      <c r="M45" s="35">
        <v>1</v>
      </c>
      <c r="N45" s="35">
        <v>0</v>
      </c>
      <c r="O45" s="35">
        <v>1</v>
      </c>
      <c r="P45" s="35">
        <v>0</v>
      </c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90"/>
    </row>
    <row r="46" spans="3:29">
      <c r="C46" s="89"/>
      <c r="D46" s="121">
        <v>5</v>
      </c>
      <c r="F46" s="42"/>
      <c r="G46" s="35">
        <v>1</v>
      </c>
      <c r="H46" s="42"/>
      <c r="I46" s="35">
        <v>1</v>
      </c>
      <c r="J46" s="42"/>
      <c r="K46" s="42"/>
      <c r="L46" s="35">
        <v>1</v>
      </c>
      <c r="M46" s="42"/>
      <c r="N46" s="42"/>
      <c r="O46" s="35">
        <v>1</v>
      </c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90"/>
    </row>
    <row r="47" spans="3:29" ht="12.75" customHeight="1">
      <c r="C47" s="89"/>
      <c r="F47" s="42"/>
      <c r="G47" s="42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90"/>
    </row>
    <row r="48" spans="3:29">
      <c r="C48" s="89"/>
      <c r="D48" s="14" t="s">
        <v>14</v>
      </c>
      <c r="E48" s="46" t="s">
        <v>15</v>
      </c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48"/>
      <c r="AC48" s="90"/>
    </row>
    <row r="49" spans="3:29">
      <c r="C49" s="89"/>
      <c r="D49" s="142" t="s">
        <v>10</v>
      </c>
      <c r="E49" s="41">
        <v>1</v>
      </c>
      <c r="F49" s="41">
        <f>E49+1</f>
        <v>2</v>
      </c>
      <c r="G49" s="41">
        <f t="shared" ref="G49:AA49" si="6">F49+1</f>
        <v>3</v>
      </c>
      <c r="H49" s="41">
        <f t="shared" si="6"/>
        <v>4</v>
      </c>
      <c r="I49" s="41">
        <f t="shared" si="6"/>
        <v>5</v>
      </c>
      <c r="J49" s="41">
        <f t="shared" si="6"/>
        <v>6</v>
      </c>
      <c r="K49" s="41">
        <f t="shared" si="6"/>
        <v>7</v>
      </c>
      <c r="L49" s="41">
        <f t="shared" si="6"/>
        <v>8</v>
      </c>
      <c r="M49" s="41">
        <f t="shared" si="6"/>
        <v>9</v>
      </c>
      <c r="N49" s="41">
        <f t="shared" si="6"/>
        <v>10</v>
      </c>
      <c r="O49" s="41">
        <f t="shared" si="6"/>
        <v>11</v>
      </c>
      <c r="P49" s="41">
        <f t="shared" si="6"/>
        <v>12</v>
      </c>
      <c r="Q49" s="41">
        <f t="shared" si="6"/>
        <v>13</v>
      </c>
      <c r="R49" s="41">
        <f t="shared" si="6"/>
        <v>14</v>
      </c>
      <c r="S49" s="41">
        <f t="shared" si="6"/>
        <v>15</v>
      </c>
      <c r="T49" s="41">
        <f t="shared" si="6"/>
        <v>16</v>
      </c>
      <c r="U49" s="41">
        <f t="shared" si="6"/>
        <v>17</v>
      </c>
      <c r="V49" s="41">
        <f t="shared" si="6"/>
        <v>18</v>
      </c>
      <c r="W49" s="41">
        <f t="shared" si="6"/>
        <v>19</v>
      </c>
      <c r="X49" s="41">
        <f t="shared" si="6"/>
        <v>20</v>
      </c>
      <c r="Y49" s="41">
        <f t="shared" si="6"/>
        <v>21</v>
      </c>
      <c r="Z49" s="41">
        <f t="shared" si="6"/>
        <v>22</v>
      </c>
      <c r="AA49" s="41">
        <f t="shared" si="6"/>
        <v>23</v>
      </c>
      <c r="AB49" s="41">
        <f>AA49+1</f>
        <v>24</v>
      </c>
      <c r="AC49" s="90"/>
    </row>
    <row r="50" spans="3:29">
      <c r="C50" s="89"/>
      <c r="D50" s="121">
        <v>1</v>
      </c>
      <c r="E50" s="35">
        <v>0</v>
      </c>
      <c r="F50" s="35">
        <v>0</v>
      </c>
      <c r="G50" s="35">
        <v>0</v>
      </c>
      <c r="H50" s="35">
        <v>0</v>
      </c>
      <c r="I50" s="35">
        <v>0</v>
      </c>
      <c r="J50" s="35">
        <v>0</v>
      </c>
      <c r="K50" s="35">
        <v>0</v>
      </c>
      <c r="L50" s="35">
        <v>0</v>
      </c>
      <c r="M50" s="35">
        <v>1</v>
      </c>
      <c r="N50" s="35">
        <v>1</v>
      </c>
      <c r="O50" s="35">
        <v>1</v>
      </c>
      <c r="P50" s="35">
        <v>1</v>
      </c>
      <c r="Q50" s="35">
        <v>1</v>
      </c>
      <c r="R50" s="35">
        <v>1</v>
      </c>
      <c r="S50" s="35">
        <v>1</v>
      </c>
      <c r="T50" s="35">
        <v>1</v>
      </c>
      <c r="U50" s="35">
        <v>1</v>
      </c>
      <c r="V50" s="35">
        <v>1</v>
      </c>
      <c r="W50" s="35">
        <v>0</v>
      </c>
      <c r="X50" s="35">
        <v>0</v>
      </c>
      <c r="Y50" s="35">
        <v>0</v>
      </c>
      <c r="Z50" s="35">
        <v>0</v>
      </c>
      <c r="AA50" s="35">
        <v>0</v>
      </c>
      <c r="AB50" s="35">
        <v>0</v>
      </c>
      <c r="AC50" s="90"/>
    </row>
    <row r="51" spans="3:29">
      <c r="C51" s="89"/>
      <c r="D51" s="121">
        <f t="shared" ref="D51:D56" si="7">D50+1</f>
        <v>2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35">
        <v>0</v>
      </c>
      <c r="M51" s="35">
        <v>1</v>
      </c>
      <c r="N51" s="35">
        <v>1</v>
      </c>
      <c r="O51" s="35">
        <v>1</v>
      </c>
      <c r="P51" s="35">
        <v>1</v>
      </c>
      <c r="Q51" s="35">
        <v>1</v>
      </c>
      <c r="R51" s="35">
        <v>1</v>
      </c>
      <c r="S51" s="35">
        <v>1</v>
      </c>
      <c r="T51" s="35">
        <v>1</v>
      </c>
      <c r="U51" s="35">
        <v>1</v>
      </c>
      <c r="V51" s="35">
        <v>1</v>
      </c>
      <c r="W51" s="35">
        <v>0</v>
      </c>
      <c r="X51" s="35">
        <v>0</v>
      </c>
      <c r="Y51" s="35">
        <v>0</v>
      </c>
      <c r="Z51" s="35">
        <v>0</v>
      </c>
      <c r="AA51" s="35">
        <v>0</v>
      </c>
      <c r="AB51" s="35">
        <v>0</v>
      </c>
      <c r="AC51" s="90"/>
    </row>
    <row r="52" spans="3:29">
      <c r="C52" s="89"/>
      <c r="D52" s="121">
        <f t="shared" si="7"/>
        <v>3</v>
      </c>
      <c r="E52" s="35">
        <v>0</v>
      </c>
      <c r="F52" s="35">
        <v>0</v>
      </c>
      <c r="G52" s="35">
        <v>0</v>
      </c>
      <c r="H52" s="35">
        <v>0</v>
      </c>
      <c r="I52" s="35">
        <v>0</v>
      </c>
      <c r="J52" s="35">
        <v>0</v>
      </c>
      <c r="K52" s="35">
        <v>0</v>
      </c>
      <c r="L52" s="35">
        <v>0</v>
      </c>
      <c r="M52" s="35">
        <v>1</v>
      </c>
      <c r="N52" s="35">
        <v>1</v>
      </c>
      <c r="O52" s="35">
        <v>1</v>
      </c>
      <c r="P52" s="35">
        <v>1</v>
      </c>
      <c r="Q52" s="35">
        <v>1</v>
      </c>
      <c r="R52" s="35">
        <v>1</v>
      </c>
      <c r="S52" s="35">
        <v>1</v>
      </c>
      <c r="T52" s="35">
        <v>1</v>
      </c>
      <c r="U52" s="35">
        <v>1</v>
      </c>
      <c r="V52" s="35">
        <v>1</v>
      </c>
      <c r="W52" s="35">
        <v>0</v>
      </c>
      <c r="X52" s="35">
        <v>0</v>
      </c>
      <c r="Y52" s="35">
        <v>0</v>
      </c>
      <c r="Z52" s="35">
        <v>0</v>
      </c>
      <c r="AA52" s="35">
        <v>0</v>
      </c>
      <c r="AB52" s="35">
        <v>0</v>
      </c>
      <c r="AC52" s="90"/>
    </row>
    <row r="53" spans="3:29">
      <c r="C53" s="89"/>
      <c r="D53" s="121">
        <f t="shared" si="7"/>
        <v>4</v>
      </c>
      <c r="E53" s="35">
        <v>0</v>
      </c>
      <c r="F53" s="35">
        <v>0</v>
      </c>
      <c r="G53" s="35">
        <v>0</v>
      </c>
      <c r="H53" s="35">
        <v>0</v>
      </c>
      <c r="I53" s="35">
        <v>0</v>
      </c>
      <c r="J53" s="35">
        <v>0</v>
      </c>
      <c r="K53" s="35">
        <v>0</v>
      </c>
      <c r="L53" s="35">
        <v>0</v>
      </c>
      <c r="M53" s="35">
        <v>1</v>
      </c>
      <c r="N53" s="35">
        <v>1</v>
      </c>
      <c r="O53" s="35">
        <v>1</v>
      </c>
      <c r="P53" s="35">
        <v>1</v>
      </c>
      <c r="Q53" s="35">
        <v>1</v>
      </c>
      <c r="R53" s="35">
        <v>1</v>
      </c>
      <c r="S53" s="35">
        <v>1</v>
      </c>
      <c r="T53" s="35">
        <v>1</v>
      </c>
      <c r="U53" s="35">
        <v>1</v>
      </c>
      <c r="V53" s="35">
        <v>1</v>
      </c>
      <c r="W53" s="35">
        <v>0</v>
      </c>
      <c r="X53" s="35">
        <v>0</v>
      </c>
      <c r="Y53" s="35">
        <v>0</v>
      </c>
      <c r="Z53" s="35">
        <v>0</v>
      </c>
      <c r="AA53" s="35">
        <v>0</v>
      </c>
      <c r="AB53" s="35">
        <v>0</v>
      </c>
      <c r="AC53" s="90"/>
    </row>
    <row r="54" spans="3:29">
      <c r="C54" s="89"/>
      <c r="D54" s="121">
        <f t="shared" si="7"/>
        <v>5</v>
      </c>
      <c r="E54" s="35">
        <v>0</v>
      </c>
      <c r="F54" s="35">
        <v>0</v>
      </c>
      <c r="G54" s="35">
        <v>0</v>
      </c>
      <c r="H54" s="35">
        <v>0</v>
      </c>
      <c r="I54" s="35">
        <v>0</v>
      </c>
      <c r="J54" s="35">
        <v>0</v>
      </c>
      <c r="K54" s="35">
        <v>0</v>
      </c>
      <c r="L54" s="35">
        <v>0</v>
      </c>
      <c r="M54" s="35">
        <v>1</v>
      </c>
      <c r="N54" s="35">
        <v>1</v>
      </c>
      <c r="O54" s="35">
        <v>1</v>
      </c>
      <c r="P54" s="35">
        <v>1</v>
      </c>
      <c r="Q54" s="35">
        <v>1</v>
      </c>
      <c r="R54" s="35">
        <v>1</v>
      </c>
      <c r="S54" s="35">
        <v>1</v>
      </c>
      <c r="T54" s="35">
        <v>1</v>
      </c>
      <c r="U54" s="35">
        <v>1</v>
      </c>
      <c r="V54" s="35">
        <v>1</v>
      </c>
      <c r="W54" s="35">
        <v>0</v>
      </c>
      <c r="X54" s="35">
        <v>0</v>
      </c>
      <c r="Y54" s="35">
        <v>0</v>
      </c>
      <c r="Z54" s="35">
        <v>0</v>
      </c>
      <c r="AA54" s="35">
        <v>0</v>
      </c>
      <c r="AB54" s="35">
        <v>0</v>
      </c>
      <c r="AC54" s="90"/>
    </row>
    <row r="55" spans="3:29">
      <c r="C55" s="89"/>
      <c r="D55" s="121">
        <f t="shared" si="7"/>
        <v>6</v>
      </c>
      <c r="E55" s="35">
        <v>0</v>
      </c>
      <c r="F55" s="35">
        <v>0</v>
      </c>
      <c r="G55" s="35">
        <v>0</v>
      </c>
      <c r="H55" s="35">
        <v>0</v>
      </c>
      <c r="I55" s="35">
        <v>0</v>
      </c>
      <c r="J55" s="35">
        <v>0</v>
      </c>
      <c r="K55" s="35">
        <v>0</v>
      </c>
      <c r="L55" s="35">
        <v>0</v>
      </c>
      <c r="M55" s="35">
        <v>1</v>
      </c>
      <c r="N55" s="35">
        <v>1</v>
      </c>
      <c r="O55" s="35">
        <v>1</v>
      </c>
      <c r="P55" s="35">
        <v>1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5">
        <v>0</v>
      </c>
      <c r="W55" s="35">
        <v>0</v>
      </c>
      <c r="X55" s="35">
        <v>0</v>
      </c>
      <c r="Y55" s="35">
        <v>0</v>
      </c>
      <c r="Z55" s="35">
        <v>0</v>
      </c>
      <c r="AA55" s="35">
        <v>0</v>
      </c>
      <c r="AB55" s="35">
        <v>0</v>
      </c>
      <c r="AC55" s="90"/>
    </row>
    <row r="56" spans="3:29">
      <c r="C56" s="89"/>
      <c r="D56" s="121">
        <f t="shared" si="7"/>
        <v>7</v>
      </c>
      <c r="E56" s="35">
        <v>0</v>
      </c>
      <c r="F56" s="35">
        <v>0</v>
      </c>
      <c r="G56" s="35">
        <v>0</v>
      </c>
      <c r="H56" s="35">
        <v>0</v>
      </c>
      <c r="I56" s="35">
        <v>0</v>
      </c>
      <c r="J56" s="35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5">
        <v>0</v>
      </c>
      <c r="W56" s="35">
        <v>0</v>
      </c>
      <c r="X56" s="35">
        <v>0</v>
      </c>
      <c r="Y56" s="35">
        <v>0</v>
      </c>
      <c r="Z56" s="35">
        <v>0</v>
      </c>
      <c r="AA56" s="35">
        <v>0</v>
      </c>
      <c r="AB56" s="35">
        <v>0</v>
      </c>
      <c r="AC56" s="90"/>
    </row>
    <row r="57" spans="3:29">
      <c r="C57" s="89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90"/>
    </row>
    <row r="58" spans="3:29">
      <c r="C58" s="89"/>
      <c r="E58" s="183" t="s">
        <v>16</v>
      </c>
      <c r="F58" s="183"/>
      <c r="G58" s="183"/>
      <c r="H58" s="183"/>
      <c r="I58" s="183"/>
      <c r="J58" s="183"/>
      <c r="K58" s="183"/>
      <c r="L58" s="183"/>
      <c r="M58" s="183"/>
      <c r="N58" s="183"/>
      <c r="O58" s="183"/>
      <c r="P58" s="183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90"/>
    </row>
    <row r="59" spans="3:29">
      <c r="C59" s="89"/>
      <c r="D59" s="142" t="s">
        <v>186</v>
      </c>
      <c r="E59" s="41">
        <v>1</v>
      </c>
      <c r="F59" s="41">
        <f>E59+1</f>
        <v>2</v>
      </c>
      <c r="G59" s="41">
        <f t="shared" ref="G59:P59" si="8">F59+1</f>
        <v>3</v>
      </c>
      <c r="H59" s="41">
        <f t="shared" si="8"/>
        <v>4</v>
      </c>
      <c r="I59" s="41">
        <f t="shared" si="8"/>
        <v>5</v>
      </c>
      <c r="J59" s="41">
        <f t="shared" si="8"/>
        <v>6</v>
      </c>
      <c r="K59" s="41">
        <f t="shared" si="8"/>
        <v>7</v>
      </c>
      <c r="L59" s="41">
        <f t="shared" si="8"/>
        <v>8</v>
      </c>
      <c r="M59" s="41">
        <f t="shared" si="8"/>
        <v>9</v>
      </c>
      <c r="N59" s="41">
        <f t="shared" si="8"/>
        <v>10</v>
      </c>
      <c r="O59" s="41">
        <f t="shared" si="8"/>
        <v>11</v>
      </c>
      <c r="P59" s="41">
        <f t="shared" si="8"/>
        <v>12</v>
      </c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90"/>
    </row>
    <row r="60" spans="3:29">
      <c r="C60" s="89"/>
      <c r="D60" s="121">
        <v>1</v>
      </c>
      <c r="E60" s="45">
        <v>-1</v>
      </c>
      <c r="F60" s="35">
        <v>-1</v>
      </c>
      <c r="G60" s="35">
        <v>1</v>
      </c>
      <c r="H60" s="35">
        <v>1</v>
      </c>
      <c r="I60" s="35">
        <v>1</v>
      </c>
      <c r="J60" s="35">
        <v>1</v>
      </c>
      <c r="K60" s="35">
        <v>1</v>
      </c>
      <c r="L60" s="35">
        <v>1</v>
      </c>
      <c r="M60" s="35">
        <v>1</v>
      </c>
      <c r="N60" s="35">
        <v>1</v>
      </c>
      <c r="O60" s="35">
        <v>-1</v>
      </c>
      <c r="P60" s="35">
        <v>1</v>
      </c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90"/>
    </row>
    <row r="61" spans="3:29">
      <c r="C61" s="89"/>
      <c r="D61" s="121">
        <v>2</v>
      </c>
      <c r="E61" s="45">
        <v>1</v>
      </c>
      <c r="F61" s="35">
        <v>-1</v>
      </c>
      <c r="G61" s="35">
        <v>1</v>
      </c>
      <c r="H61" s="35">
        <v>-1</v>
      </c>
      <c r="I61" s="35">
        <v>1</v>
      </c>
      <c r="J61" s="35">
        <v>1</v>
      </c>
      <c r="K61" s="35">
        <v>1</v>
      </c>
      <c r="L61" s="35">
        <v>1</v>
      </c>
      <c r="M61" s="35">
        <v>1</v>
      </c>
      <c r="N61" s="35">
        <v>1</v>
      </c>
      <c r="O61" s="35">
        <v>1</v>
      </c>
      <c r="P61" s="35">
        <v>1</v>
      </c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90"/>
    </row>
    <row r="62" spans="3:29">
      <c r="C62" s="89"/>
      <c r="D62" s="121">
        <v>3</v>
      </c>
      <c r="E62" s="45">
        <v>1</v>
      </c>
      <c r="F62" s="35">
        <v>1</v>
      </c>
      <c r="G62" s="35">
        <v>1</v>
      </c>
      <c r="H62" s="35">
        <v>-1</v>
      </c>
      <c r="I62" s="35">
        <v>1</v>
      </c>
      <c r="J62" s="35">
        <v>1</v>
      </c>
      <c r="K62" s="35">
        <v>1</v>
      </c>
      <c r="L62" s="35">
        <v>1</v>
      </c>
      <c r="M62" s="35">
        <v>1</v>
      </c>
      <c r="N62" s="35">
        <v>1</v>
      </c>
      <c r="O62" s="35">
        <v>1</v>
      </c>
      <c r="P62" s="35">
        <v>-1</v>
      </c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90"/>
    </row>
    <row r="63" spans="3:29">
      <c r="C63" s="89"/>
      <c r="D63" s="121">
        <v>4</v>
      </c>
      <c r="E63" s="45">
        <v>1</v>
      </c>
      <c r="F63" s="35">
        <v>1</v>
      </c>
      <c r="G63" s="35">
        <v>1</v>
      </c>
      <c r="H63" s="35">
        <v>1</v>
      </c>
      <c r="I63" s="35">
        <v>1</v>
      </c>
      <c r="J63" s="35">
        <v>1</v>
      </c>
      <c r="K63" s="35">
        <v>1</v>
      </c>
      <c r="L63" s="35">
        <v>1</v>
      </c>
      <c r="M63" s="35">
        <v>1</v>
      </c>
      <c r="N63" s="35">
        <v>-1</v>
      </c>
      <c r="O63" s="35">
        <v>1</v>
      </c>
      <c r="P63" s="35">
        <v>-1</v>
      </c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90"/>
    </row>
    <row r="64" spans="3:29">
      <c r="C64" s="89"/>
      <c r="D64" s="121">
        <v>5</v>
      </c>
      <c r="F64" s="42"/>
      <c r="G64" s="35">
        <v>1</v>
      </c>
      <c r="H64" s="42"/>
      <c r="I64" s="35">
        <v>1</v>
      </c>
      <c r="J64" s="42"/>
      <c r="K64" s="42"/>
      <c r="L64" s="35">
        <v>1</v>
      </c>
      <c r="M64" s="42"/>
      <c r="N64" s="42"/>
      <c r="O64" s="35">
        <v>1</v>
      </c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90"/>
    </row>
    <row r="65" spans="3:29" ht="11.25" customHeight="1">
      <c r="C65" s="89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90"/>
    </row>
    <row r="66" spans="3:29">
      <c r="C66" s="89"/>
      <c r="D66" s="14" t="s">
        <v>17</v>
      </c>
      <c r="E66" s="183" t="s">
        <v>18</v>
      </c>
      <c r="F66" s="183"/>
      <c r="G66" s="183"/>
      <c r="H66" s="183"/>
      <c r="I66" s="183"/>
      <c r="J66" s="183"/>
      <c r="K66" s="183"/>
      <c r="L66" s="183"/>
      <c r="M66" s="183"/>
      <c r="N66" s="183"/>
      <c r="O66" s="183"/>
      <c r="P66" s="183"/>
      <c r="Q66" s="183"/>
      <c r="R66" s="183"/>
      <c r="S66" s="183"/>
      <c r="T66" s="183"/>
      <c r="U66" s="183"/>
      <c r="V66" s="183"/>
      <c r="W66" s="183"/>
      <c r="X66" s="183"/>
      <c r="Y66" s="183"/>
      <c r="Z66" s="183"/>
      <c r="AA66" s="183"/>
      <c r="AB66" s="183"/>
      <c r="AC66" s="90"/>
    </row>
    <row r="67" spans="3:29">
      <c r="C67" s="89"/>
      <c r="D67" s="142" t="s">
        <v>10</v>
      </c>
      <c r="E67" s="41">
        <v>1</v>
      </c>
      <c r="F67" s="41">
        <f>E67+1</f>
        <v>2</v>
      </c>
      <c r="G67" s="41">
        <f t="shared" ref="G67:AA67" si="9">F67+1</f>
        <v>3</v>
      </c>
      <c r="H67" s="41">
        <f t="shared" si="9"/>
        <v>4</v>
      </c>
      <c r="I67" s="41">
        <f t="shared" si="9"/>
        <v>5</v>
      </c>
      <c r="J67" s="41">
        <f t="shared" si="9"/>
        <v>6</v>
      </c>
      <c r="K67" s="41">
        <f t="shared" si="9"/>
        <v>7</v>
      </c>
      <c r="L67" s="41">
        <f t="shared" si="9"/>
        <v>8</v>
      </c>
      <c r="M67" s="41">
        <f t="shared" si="9"/>
        <v>9</v>
      </c>
      <c r="N67" s="41">
        <f t="shared" si="9"/>
        <v>10</v>
      </c>
      <c r="O67" s="41">
        <f t="shared" si="9"/>
        <v>11</v>
      </c>
      <c r="P67" s="41">
        <f t="shared" si="9"/>
        <v>12</v>
      </c>
      <c r="Q67" s="41">
        <f t="shared" si="9"/>
        <v>13</v>
      </c>
      <c r="R67" s="41">
        <f t="shared" si="9"/>
        <v>14</v>
      </c>
      <c r="S67" s="41">
        <f t="shared" si="9"/>
        <v>15</v>
      </c>
      <c r="T67" s="41">
        <f t="shared" si="9"/>
        <v>16</v>
      </c>
      <c r="U67" s="41">
        <f t="shared" si="9"/>
        <v>17</v>
      </c>
      <c r="V67" s="41">
        <f t="shared" si="9"/>
        <v>18</v>
      </c>
      <c r="W67" s="41">
        <f t="shared" si="9"/>
        <v>19</v>
      </c>
      <c r="X67" s="41">
        <f t="shared" si="9"/>
        <v>20</v>
      </c>
      <c r="Y67" s="41">
        <f t="shared" si="9"/>
        <v>21</v>
      </c>
      <c r="Z67" s="41">
        <f t="shared" si="9"/>
        <v>22</v>
      </c>
      <c r="AA67" s="41">
        <f t="shared" si="9"/>
        <v>23</v>
      </c>
      <c r="AB67" s="41">
        <f>AA67+1</f>
        <v>24</v>
      </c>
      <c r="AC67" s="90"/>
    </row>
    <row r="68" spans="3:29">
      <c r="C68" s="89"/>
      <c r="D68" s="121">
        <v>1</v>
      </c>
      <c r="E68" s="35">
        <v>0</v>
      </c>
      <c r="F68" s="35">
        <v>0</v>
      </c>
      <c r="G68" s="35">
        <v>0</v>
      </c>
      <c r="H68" s="35">
        <v>0</v>
      </c>
      <c r="I68" s="35">
        <v>0</v>
      </c>
      <c r="J68" s="35">
        <v>0</v>
      </c>
      <c r="K68" s="35">
        <v>0</v>
      </c>
      <c r="L68" s="35">
        <v>0</v>
      </c>
      <c r="M68" s="35">
        <v>1</v>
      </c>
      <c r="N68" s="35">
        <v>1</v>
      </c>
      <c r="O68" s="35">
        <v>1</v>
      </c>
      <c r="P68" s="35">
        <v>1</v>
      </c>
      <c r="Q68" s="35">
        <v>1</v>
      </c>
      <c r="R68" s="35">
        <v>1</v>
      </c>
      <c r="S68" s="35">
        <v>1</v>
      </c>
      <c r="T68" s="35">
        <v>1</v>
      </c>
      <c r="U68" s="35">
        <v>1</v>
      </c>
      <c r="V68" s="35">
        <v>1</v>
      </c>
      <c r="W68" s="35">
        <v>0</v>
      </c>
      <c r="X68" s="35">
        <v>0</v>
      </c>
      <c r="Y68" s="35">
        <v>0</v>
      </c>
      <c r="Z68" s="35">
        <v>0</v>
      </c>
      <c r="AA68" s="35">
        <v>0</v>
      </c>
      <c r="AB68" s="35">
        <v>0</v>
      </c>
      <c r="AC68" s="90"/>
    </row>
    <row r="69" spans="3:29">
      <c r="C69" s="89"/>
      <c r="D69" s="121">
        <f t="shared" ref="D69:D74" si="10">D68+1</f>
        <v>2</v>
      </c>
      <c r="E69" s="35">
        <v>0</v>
      </c>
      <c r="F69" s="35">
        <v>0</v>
      </c>
      <c r="G69" s="35">
        <v>0</v>
      </c>
      <c r="H69" s="35">
        <v>0</v>
      </c>
      <c r="I69" s="35">
        <v>0</v>
      </c>
      <c r="J69" s="35">
        <v>0</v>
      </c>
      <c r="K69" s="35">
        <v>0</v>
      </c>
      <c r="L69" s="35">
        <v>0</v>
      </c>
      <c r="M69" s="35">
        <v>1</v>
      </c>
      <c r="N69" s="35">
        <v>1</v>
      </c>
      <c r="O69" s="35">
        <v>1</v>
      </c>
      <c r="P69" s="35">
        <v>1</v>
      </c>
      <c r="Q69" s="35">
        <v>1</v>
      </c>
      <c r="R69" s="35">
        <v>1</v>
      </c>
      <c r="S69" s="35">
        <v>1</v>
      </c>
      <c r="T69" s="35">
        <v>1</v>
      </c>
      <c r="U69" s="35">
        <v>1</v>
      </c>
      <c r="V69" s="35">
        <v>1</v>
      </c>
      <c r="W69" s="35">
        <v>0</v>
      </c>
      <c r="X69" s="35">
        <v>0</v>
      </c>
      <c r="Y69" s="35">
        <v>0</v>
      </c>
      <c r="Z69" s="35">
        <v>0</v>
      </c>
      <c r="AA69" s="35">
        <v>0</v>
      </c>
      <c r="AB69" s="35">
        <v>0</v>
      </c>
      <c r="AC69" s="90"/>
    </row>
    <row r="70" spans="3:29">
      <c r="C70" s="89"/>
      <c r="D70" s="121">
        <f t="shared" si="10"/>
        <v>3</v>
      </c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0</v>
      </c>
      <c r="K70" s="35">
        <v>0</v>
      </c>
      <c r="L70" s="35">
        <v>0</v>
      </c>
      <c r="M70" s="35">
        <v>1</v>
      </c>
      <c r="N70" s="35">
        <v>1</v>
      </c>
      <c r="O70" s="35">
        <v>1</v>
      </c>
      <c r="P70" s="35">
        <v>1</v>
      </c>
      <c r="Q70" s="35">
        <v>1</v>
      </c>
      <c r="R70" s="35">
        <v>1</v>
      </c>
      <c r="S70" s="35">
        <v>1</v>
      </c>
      <c r="T70" s="35">
        <v>1</v>
      </c>
      <c r="U70" s="35">
        <v>1</v>
      </c>
      <c r="V70" s="35">
        <v>1</v>
      </c>
      <c r="W70" s="35">
        <v>0</v>
      </c>
      <c r="X70" s="35">
        <v>0</v>
      </c>
      <c r="Y70" s="35">
        <v>0</v>
      </c>
      <c r="Z70" s="35">
        <v>0</v>
      </c>
      <c r="AA70" s="35">
        <v>0</v>
      </c>
      <c r="AB70" s="35">
        <v>0</v>
      </c>
      <c r="AC70" s="90"/>
    </row>
    <row r="71" spans="3:29">
      <c r="C71" s="89"/>
      <c r="D71" s="121">
        <f t="shared" si="10"/>
        <v>4</v>
      </c>
      <c r="E71" s="35">
        <v>0</v>
      </c>
      <c r="F71" s="35">
        <v>0</v>
      </c>
      <c r="G71" s="35">
        <v>0</v>
      </c>
      <c r="H71" s="35">
        <v>0</v>
      </c>
      <c r="I71" s="35">
        <v>0</v>
      </c>
      <c r="J71" s="35">
        <v>0</v>
      </c>
      <c r="K71" s="35">
        <v>0</v>
      </c>
      <c r="L71" s="35">
        <v>0</v>
      </c>
      <c r="M71" s="35">
        <v>1</v>
      </c>
      <c r="N71" s="35">
        <v>1</v>
      </c>
      <c r="O71" s="35">
        <v>1</v>
      </c>
      <c r="P71" s="35">
        <v>1</v>
      </c>
      <c r="Q71" s="35">
        <v>1</v>
      </c>
      <c r="R71" s="35">
        <v>1</v>
      </c>
      <c r="S71" s="35">
        <v>1</v>
      </c>
      <c r="T71" s="35">
        <v>1</v>
      </c>
      <c r="U71" s="35">
        <v>1</v>
      </c>
      <c r="V71" s="35">
        <v>1</v>
      </c>
      <c r="W71" s="35">
        <v>0</v>
      </c>
      <c r="X71" s="35">
        <v>0</v>
      </c>
      <c r="Y71" s="35">
        <v>0</v>
      </c>
      <c r="Z71" s="35">
        <v>0</v>
      </c>
      <c r="AA71" s="35">
        <v>0</v>
      </c>
      <c r="AB71" s="35">
        <v>0</v>
      </c>
      <c r="AC71" s="90"/>
    </row>
    <row r="72" spans="3:29">
      <c r="C72" s="89"/>
      <c r="D72" s="121">
        <f t="shared" si="10"/>
        <v>5</v>
      </c>
      <c r="E72" s="35">
        <v>0</v>
      </c>
      <c r="F72" s="35">
        <v>0</v>
      </c>
      <c r="G72" s="35">
        <v>0</v>
      </c>
      <c r="H72" s="35">
        <v>0</v>
      </c>
      <c r="I72" s="35">
        <v>0</v>
      </c>
      <c r="J72" s="35">
        <v>0</v>
      </c>
      <c r="K72" s="35">
        <v>0</v>
      </c>
      <c r="L72" s="35">
        <v>0</v>
      </c>
      <c r="M72" s="35">
        <v>1</v>
      </c>
      <c r="N72" s="35">
        <v>1</v>
      </c>
      <c r="O72" s="35">
        <v>1</v>
      </c>
      <c r="P72" s="35">
        <v>1</v>
      </c>
      <c r="Q72" s="35">
        <v>1</v>
      </c>
      <c r="R72" s="35">
        <v>1</v>
      </c>
      <c r="S72" s="35">
        <v>1</v>
      </c>
      <c r="T72" s="35">
        <v>1</v>
      </c>
      <c r="U72" s="35">
        <v>1</v>
      </c>
      <c r="V72" s="35">
        <v>1</v>
      </c>
      <c r="W72" s="35">
        <v>0</v>
      </c>
      <c r="X72" s="35">
        <v>0</v>
      </c>
      <c r="Y72" s="35">
        <v>0</v>
      </c>
      <c r="Z72" s="35">
        <v>0</v>
      </c>
      <c r="AA72" s="35">
        <v>0</v>
      </c>
      <c r="AB72" s="35">
        <v>0</v>
      </c>
      <c r="AC72" s="90"/>
    </row>
    <row r="73" spans="3:29">
      <c r="C73" s="89"/>
      <c r="D73" s="121">
        <f t="shared" si="10"/>
        <v>6</v>
      </c>
      <c r="E73" s="35">
        <v>0</v>
      </c>
      <c r="F73" s="35">
        <v>0</v>
      </c>
      <c r="G73" s="35">
        <v>0</v>
      </c>
      <c r="H73" s="35">
        <v>0</v>
      </c>
      <c r="I73" s="35">
        <v>0</v>
      </c>
      <c r="J73" s="35">
        <v>0</v>
      </c>
      <c r="K73" s="35">
        <v>0</v>
      </c>
      <c r="L73" s="35">
        <v>0</v>
      </c>
      <c r="M73" s="35">
        <v>1</v>
      </c>
      <c r="N73" s="35">
        <v>1</v>
      </c>
      <c r="O73" s="35">
        <v>1</v>
      </c>
      <c r="P73" s="35">
        <v>1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5">
        <v>0</v>
      </c>
      <c r="W73" s="35">
        <v>0</v>
      </c>
      <c r="X73" s="35">
        <v>0</v>
      </c>
      <c r="Y73" s="35">
        <v>0</v>
      </c>
      <c r="Z73" s="35">
        <v>0</v>
      </c>
      <c r="AA73" s="35">
        <v>0</v>
      </c>
      <c r="AB73" s="35">
        <v>0</v>
      </c>
      <c r="AC73" s="90"/>
    </row>
    <row r="74" spans="3:29">
      <c r="C74" s="89"/>
      <c r="D74" s="121">
        <f t="shared" si="10"/>
        <v>7</v>
      </c>
      <c r="E74" s="35">
        <v>0</v>
      </c>
      <c r="F74" s="35">
        <v>0</v>
      </c>
      <c r="G74" s="35">
        <v>0</v>
      </c>
      <c r="H74" s="35">
        <v>0</v>
      </c>
      <c r="I74" s="35">
        <v>0</v>
      </c>
      <c r="J74" s="35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5">
        <v>0</v>
      </c>
      <c r="W74" s="35">
        <v>0</v>
      </c>
      <c r="X74" s="35">
        <v>0</v>
      </c>
      <c r="Y74" s="35">
        <v>0</v>
      </c>
      <c r="Z74" s="35">
        <v>0</v>
      </c>
      <c r="AA74" s="35">
        <v>0</v>
      </c>
      <c r="AB74" s="35">
        <v>0</v>
      </c>
      <c r="AC74" s="90"/>
    </row>
    <row r="75" spans="3:29">
      <c r="C75" s="89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90"/>
    </row>
    <row r="76" spans="3:29">
      <c r="C76" s="89"/>
      <c r="E76" s="183" t="s">
        <v>16</v>
      </c>
      <c r="F76" s="183"/>
      <c r="G76" s="183"/>
      <c r="H76" s="183"/>
      <c r="I76" s="183"/>
      <c r="J76" s="183"/>
      <c r="K76" s="183"/>
      <c r="L76" s="183"/>
      <c r="M76" s="183"/>
      <c r="N76" s="183"/>
      <c r="O76" s="183"/>
      <c r="P76" s="183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90"/>
    </row>
    <row r="77" spans="3:29">
      <c r="C77" s="89"/>
      <c r="D77" s="142" t="s">
        <v>186</v>
      </c>
      <c r="E77" s="41">
        <v>1</v>
      </c>
      <c r="F77" s="41">
        <f>E77+1</f>
        <v>2</v>
      </c>
      <c r="G77" s="41">
        <f t="shared" ref="G77:P77" si="11">F77+1</f>
        <v>3</v>
      </c>
      <c r="H77" s="41">
        <f t="shared" si="11"/>
        <v>4</v>
      </c>
      <c r="I77" s="41">
        <f t="shared" si="11"/>
        <v>5</v>
      </c>
      <c r="J77" s="41">
        <f t="shared" si="11"/>
        <v>6</v>
      </c>
      <c r="K77" s="41">
        <f t="shared" si="11"/>
        <v>7</v>
      </c>
      <c r="L77" s="41">
        <f t="shared" si="11"/>
        <v>8</v>
      </c>
      <c r="M77" s="41">
        <f t="shared" si="11"/>
        <v>9</v>
      </c>
      <c r="N77" s="41">
        <f t="shared" si="11"/>
        <v>10</v>
      </c>
      <c r="O77" s="41">
        <f t="shared" si="11"/>
        <v>11</v>
      </c>
      <c r="P77" s="41">
        <f t="shared" si="11"/>
        <v>12</v>
      </c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90"/>
    </row>
    <row r="78" spans="3:29">
      <c r="C78" s="89"/>
      <c r="D78" s="121">
        <v>1</v>
      </c>
      <c r="E78" s="45">
        <v>-1</v>
      </c>
      <c r="F78" s="35">
        <v>-1</v>
      </c>
      <c r="G78" s="35">
        <v>1</v>
      </c>
      <c r="H78" s="35">
        <v>1</v>
      </c>
      <c r="I78" s="35">
        <v>1</v>
      </c>
      <c r="J78" s="35">
        <v>1</v>
      </c>
      <c r="K78" s="35">
        <v>1</v>
      </c>
      <c r="L78" s="35">
        <v>1</v>
      </c>
      <c r="M78" s="35">
        <v>1</v>
      </c>
      <c r="N78" s="35">
        <v>1</v>
      </c>
      <c r="O78" s="35">
        <v>-1</v>
      </c>
      <c r="P78" s="35">
        <v>1</v>
      </c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90"/>
    </row>
    <row r="79" spans="3:29">
      <c r="C79" s="89"/>
      <c r="D79" s="121">
        <v>2</v>
      </c>
      <c r="E79" s="45">
        <v>1</v>
      </c>
      <c r="F79" s="35">
        <v>-1</v>
      </c>
      <c r="G79" s="35">
        <v>1</v>
      </c>
      <c r="H79" s="35">
        <v>-1</v>
      </c>
      <c r="I79" s="35">
        <v>1</v>
      </c>
      <c r="J79" s="35">
        <v>1</v>
      </c>
      <c r="K79" s="35">
        <v>1</v>
      </c>
      <c r="L79" s="35">
        <v>1</v>
      </c>
      <c r="M79" s="35">
        <v>1</v>
      </c>
      <c r="N79" s="35">
        <v>1</v>
      </c>
      <c r="O79" s="35">
        <v>1</v>
      </c>
      <c r="P79" s="35">
        <v>1</v>
      </c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90"/>
    </row>
    <row r="80" spans="3:29">
      <c r="C80" s="89"/>
      <c r="D80" s="121">
        <v>3</v>
      </c>
      <c r="E80" s="45">
        <v>1</v>
      </c>
      <c r="F80" s="35">
        <v>1</v>
      </c>
      <c r="G80" s="35">
        <v>1</v>
      </c>
      <c r="H80" s="35">
        <v>-1</v>
      </c>
      <c r="I80" s="35">
        <v>1</v>
      </c>
      <c r="J80" s="35">
        <v>1</v>
      </c>
      <c r="K80" s="35">
        <v>1</v>
      </c>
      <c r="L80" s="35">
        <v>1</v>
      </c>
      <c r="M80" s="35">
        <v>1</v>
      </c>
      <c r="N80" s="35">
        <v>1</v>
      </c>
      <c r="O80" s="35">
        <v>1</v>
      </c>
      <c r="P80" s="35">
        <v>-1</v>
      </c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90"/>
    </row>
    <row r="81" spans="3:29">
      <c r="C81" s="89"/>
      <c r="D81" s="121">
        <v>4</v>
      </c>
      <c r="E81" s="45">
        <v>1</v>
      </c>
      <c r="F81" s="35">
        <v>1</v>
      </c>
      <c r="G81" s="35">
        <v>1</v>
      </c>
      <c r="H81" s="35">
        <v>1</v>
      </c>
      <c r="I81" s="35">
        <v>1</v>
      </c>
      <c r="J81" s="35">
        <v>1</v>
      </c>
      <c r="K81" s="35">
        <v>1</v>
      </c>
      <c r="L81" s="35">
        <v>1</v>
      </c>
      <c r="M81" s="35">
        <v>1</v>
      </c>
      <c r="N81" s="35">
        <v>-1</v>
      </c>
      <c r="O81" s="35">
        <v>1</v>
      </c>
      <c r="P81" s="35">
        <v>-1</v>
      </c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90"/>
    </row>
    <row r="82" spans="3:29">
      <c r="C82" s="89"/>
      <c r="D82" s="121">
        <v>5</v>
      </c>
      <c r="F82" s="42"/>
      <c r="G82" s="35">
        <v>1</v>
      </c>
      <c r="H82" s="42"/>
      <c r="I82" s="35">
        <v>1</v>
      </c>
      <c r="J82" s="42"/>
      <c r="K82" s="42"/>
      <c r="L82" s="35">
        <v>1</v>
      </c>
      <c r="M82" s="42"/>
      <c r="N82" s="42"/>
      <c r="O82" s="35">
        <v>1</v>
      </c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90"/>
    </row>
    <row r="83" spans="3:29">
      <c r="C83" s="89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90"/>
    </row>
    <row r="84" spans="3:29" ht="12" customHeight="1">
      <c r="C84" s="89"/>
      <c r="D84" s="14" t="s">
        <v>190</v>
      </c>
      <c r="E84" s="183" t="s">
        <v>20</v>
      </c>
      <c r="F84" s="183"/>
      <c r="G84" s="183"/>
      <c r="H84" s="183"/>
      <c r="I84" s="183"/>
      <c r="J84" s="183"/>
      <c r="K84" s="183"/>
      <c r="L84" s="183"/>
      <c r="M84" s="183"/>
      <c r="N84" s="183"/>
      <c r="O84" s="183"/>
      <c r="P84" s="183"/>
      <c r="Q84" s="183"/>
      <c r="R84" s="183"/>
      <c r="S84" s="183"/>
      <c r="T84" s="183"/>
      <c r="U84" s="183"/>
      <c r="V84" s="183"/>
      <c r="W84" s="183"/>
      <c r="X84" s="183"/>
      <c r="Y84" s="183"/>
      <c r="Z84" s="183"/>
      <c r="AA84" s="183"/>
      <c r="AB84" s="183"/>
      <c r="AC84" s="90"/>
    </row>
    <row r="85" spans="3:29" ht="12" customHeight="1">
      <c r="C85" s="89"/>
      <c r="D85" s="142" t="s">
        <v>10</v>
      </c>
      <c r="E85" s="41">
        <v>1</v>
      </c>
      <c r="F85" s="41">
        <f>E85+1</f>
        <v>2</v>
      </c>
      <c r="G85" s="41">
        <f t="shared" ref="G85:AA85" si="12">F85+1</f>
        <v>3</v>
      </c>
      <c r="H85" s="41">
        <f t="shared" si="12"/>
        <v>4</v>
      </c>
      <c r="I85" s="41">
        <f t="shared" si="12"/>
        <v>5</v>
      </c>
      <c r="J85" s="41">
        <f t="shared" si="12"/>
        <v>6</v>
      </c>
      <c r="K85" s="41">
        <f t="shared" si="12"/>
        <v>7</v>
      </c>
      <c r="L85" s="41">
        <f t="shared" si="12"/>
        <v>8</v>
      </c>
      <c r="M85" s="41">
        <f t="shared" si="12"/>
        <v>9</v>
      </c>
      <c r="N85" s="41">
        <f t="shared" si="12"/>
        <v>10</v>
      </c>
      <c r="O85" s="41">
        <f t="shared" si="12"/>
        <v>11</v>
      </c>
      <c r="P85" s="41">
        <f t="shared" si="12"/>
        <v>12</v>
      </c>
      <c r="Q85" s="41">
        <f t="shared" si="12"/>
        <v>13</v>
      </c>
      <c r="R85" s="41">
        <f t="shared" si="12"/>
        <v>14</v>
      </c>
      <c r="S85" s="41">
        <f t="shared" si="12"/>
        <v>15</v>
      </c>
      <c r="T85" s="41">
        <f t="shared" si="12"/>
        <v>16</v>
      </c>
      <c r="U85" s="41">
        <f t="shared" si="12"/>
        <v>17</v>
      </c>
      <c r="V85" s="41">
        <f t="shared" si="12"/>
        <v>18</v>
      </c>
      <c r="W85" s="41">
        <f t="shared" si="12"/>
        <v>19</v>
      </c>
      <c r="X85" s="41">
        <f t="shared" si="12"/>
        <v>20</v>
      </c>
      <c r="Y85" s="41">
        <f t="shared" si="12"/>
        <v>21</v>
      </c>
      <c r="Z85" s="41">
        <f t="shared" si="12"/>
        <v>22</v>
      </c>
      <c r="AA85" s="41">
        <f t="shared" si="12"/>
        <v>23</v>
      </c>
      <c r="AB85" s="41">
        <f>AA85+1</f>
        <v>24</v>
      </c>
      <c r="AC85" s="90"/>
    </row>
    <row r="86" spans="3:29" ht="12" customHeight="1">
      <c r="C86" s="89"/>
      <c r="D86" s="121">
        <v>1</v>
      </c>
      <c r="E86" s="35">
        <v>0</v>
      </c>
      <c r="F86" s="35">
        <v>0</v>
      </c>
      <c r="G86" s="35">
        <v>0</v>
      </c>
      <c r="H86" s="35">
        <v>0</v>
      </c>
      <c r="I86" s="35">
        <v>0</v>
      </c>
      <c r="J86" s="35">
        <v>0</v>
      </c>
      <c r="K86" s="35">
        <v>0</v>
      </c>
      <c r="L86" s="35">
        <v>0</v>
      </c>
      <c r="M86" s="35">
        <v>1</v>
      </c>
      <c r="N86" s="35">
        <v>1</v>
      </c>
      <c r="O86" s="35">
        <v>1</v>
      </c>
      <c r="P86" s="35">
        <v>1</v>
      </c>
      <c r="Q86" s="35">
        <v>1</v>
      </c>
      <c r="R86" s="35">
        <v>1</v>
      </c>
      <c r="S86" s="35">
        <v>1</v>
      </c>
      <c r="T86" s="35">
        <v>1</v>
      </c>
      <c r="U86" s="35">
        <v>1</v>
      </c>
      <c r="V86" s="35">
        <v>1</v>
      </c>
      <c r="W86" s="35">
        <v>0</v>
      </c>
      <c r="X86" s="35">
        <v>0</v>
      </c>
      <c r="Y86" s="35">
        <v>0</v>
      </c>
      <c r="Z86" s="35">
        <v>0</v>
      </c>
      <c r="AA86" s="35">
        <v>0</v>
      </c>
      <c r="AB86" s="35">
        <v>0</v>
      </c>
      <c r="AC86" s="90"/>
    </row>
    <row r="87" spans="3:29" ht="12" customHeight="1">
      <c r="C87" s="89"/>
      <c r="D87" s="121">
        <f t="shared" ref="D87:D92" si="13">D86+1</f>
        <v>2</v>
      </c>
      <c r="E87" s="35">
        <v>0</v>
      </c>
      <c r="F87" s="35">
        <v>0</v>
      </c>
      <c r="G87" s="35">
        <v>0</v>
      </c>
      <c r="H87" s="35">
        <v>0</v>
      </c>
      <c r="I87" s="35">
        <v>0</v>
      </c>
      <c r="J87" s="35">
        <v>0</v>
      </c>
      <c r="K87" s="35">
        <v>0</v>
      </c>
      <c r="L87" s="35">
        <v>0</v>
      </c>
      <c r="M87" s="35">
        <v>1</v>
      </c>
      <c r="N87" s="35">
        <v>1</v>
      </c>
      <c r="O87" s="35">
        <v>1</v>
      </c>
      <c r="P87" s="35">
        <v>1</v>
      </c>
      <c r="Q87" s="35">
        <v>1</v>
      </c>
      <c r="R87" s="35">
        <v>1</v>
      </c>
      <c r="S87" s="35">
        <v>1</v>
      </c>
      <c r="T87" s="35">
        <v>1</v>
      </c>
      <c r="U87" s="35">
        <v>1</v>
      </c>
      <c r="V87" s="35">
        <v>1</v>
      </c>
      <c r="W87" s="35">
        <v>0</v>
      </c>
      <c r="X87" s="35">
        <v>0</v>
      </c>
      <c r="Y87" s="35">
        <v>0</v>
      </c>
      <c r="Z87" s="35">
        <v>0</v>
      </c>
      <c r="AA87" s="35">
        <v>0</v>
      </c>
      <c r="AB87" s="35">
        <v>0</v>
      </c>
      <c r="AC87" s="90"/>
    </row>
    <row r="88" spans="3:29" ht="12" customHeight="1">
      <c r="C88" s="89"/>
      <c r="D88" s="121">
        <f t="shared" si="13"/>
        <v>3</v>
      </c>
      <c r="E88" s="35">
        <v>0</v>
      </c>
      <c r="F88" s="35">
        <v>0</v>
      </c>
      <c r="G88" s="35">
        <v>0</v>
      </c>
      <c r="H88" s="35">
        <v>0</v>
      </c>
      <c r="I88" s="35">
        <v>0</v>
      </c>
      <c r="J88" s="35">
        <v>0</v>
      </c>
      <c r="K88" s="35">
        <v>0</v>
      </c>
      <c r="L88" s="35">
        <v>0</v>
      </c>
      <c r="M88" s="35">
        <v>1</v>
      </c>
      <c r="N88" s="35">
        <v>1</v>
      </c>
      <c r="O88" s="35">
        <v>1</v>
      </c>
      <c r="P88" s="35">
        <v>1</v>
      </c>
      <c r="Q88" s="35">
        <v>1</v>
      </c>
      <c r="R88" s="35">
        <v>1</v>
      </c>
      <c r="S88" s="35">
        <v>1</v>
      </c>
      <c r="T88" s="35">
        <v>1</v>
      </c>
      <c r="U88" s="35">
        <v>1</v>
      </c>
      <c r="V88" s="35">
        <v>1</v>
      </c>
      <c r="W88" s="35">
        <v>0</v>
      </c>
      <c r="X88" s="35">
        <v>0</v>
      </c>
      <c r="Y88" s="35">
        <v>0</v>
      </c>
      <c r="Z88" s="35">
        <v>0</v>
      </c>
      <c r="AA88" s="35">
        <v>0</v>
      </c>
      <c r="AB88" s="35">
        <v>0</v>
      </c>
      <c r="AC88" s="90"/>
    </row>
    <row r="89" spans="3:29" ht="12" customHeight="1">
      <c r="C89" s="89"/>
      <c r="D89" s="121">
        <f t="shared" si="13"/>
        <v>4</v>
      </c>
      <c r="E89" s="35">
        <v>0</v>
      </c>
      <c r="F89" s="35">
        <v>0</v>
      </c>
      <c r="G89" s="35">
        <v>0</v>
      </c>
      <c r="H89" s="35">
        <v>0</v>
      </c>
      <c r="I89" s="35">
        <v>0</v>
      </c>
      <c r="J89" s="35">
        <v>0</v>
      </c>
      <c r="K89" s="35">
        <v>0</v>
      </c>
      <c r="L89" s="35">
        <v>0</v>
      </c>
      <c r="M89" s="35">
        <v>1</v>
      </c>
      <c r="N89" s="35">
        <v>1</v>
      </c>
      <c r="O89" s="35">
        <v>1</v>
      </c>
      <c r="P89" s="35">
        <v>1</v>
      </c>
      <c r="Q89" s="35">
        <v>1</v>
      </c>
      <c r="R89" s="35">
        <v>1</v>
      </c>
      <c r="S89" s="35">
        <v>1</v>
      </c>
      <c r="T89" s="35">
        <v>1</v>
      </c>
      <c r="U89" s="35">
        <v>1</v>
      </c>
      <c r="V89" s="35">
        <v>1</v>
      </c>
      <c r="W89" s="35">
        <v>0</v>
      </c>
      <c r="X89" s="35">
        <v>0</v>
      </c>
      <c r="Y89" s="35">
        <v>0</v>
      </c>
      <c r="Z89" s="35">
        <v>0</v>
      </c>
      <c r="AA89" s="35">
        <v>0</v>
      </c>
      <c r="AB89" s="35">
        <v>0</v>
      </c>
      <c r="AC89" s="90"/>
    </row>
    <row r="90" spans="3:29" ht="12" customHeight="1">
      <c r="C90" s="89"/>
      <c r="D90" s="121">
        <f t="shared" si="13"/>
        <v>5</v>
      </c>
      <c r="E90" s="35">
        <v>0</v>
      </c>
      <c r="F90" s="35">
        <v>0</v>
      </c>
      <c r="G90" s="35">
        <v>0</v>
      </c>
      <c r="H90" s="35">
        <v>0</v>
      </c>
      <c r="I90" s="35">
        <v>0</v>
      </c>
      <c r="J90" s="35">
        <v>0</v>
      </c>
      <c r="K90" s="35">
        <v>0</v>
      </c>
      <c r="L90" s="35">
        <v>0</v>
      </c>
      <c r="M90" s="35">
        <v>1</v>
      </c>
      <c r="N90" s="35">
        <v>1</v>
      </c>
      <c r="O90" s="35">
        <v>1</v>
      </c>
      <c r="P90" s="35">
        <v>1</v>
      </c>
      <c r="Q90" s="35">
        <v>1</v>
      </c>
      <c r="R90" s="35">
        <v>1</v>
      </c>
      <c r="S90" s="35">
        <v>1</v>
      </c>
      <c r="T90" s="35">
        <v>1</v>
      </c>
      <c r="U90" s="35">
        <v>1</v>
      </c>
      <c r="V90" s="35">
        <v>1</v>
      </c>
      <c r="W90" s="35">
        <v>0</v>
      </c>
      <c r="X90" s="35">
        <v>0</v>
      </c>
      <c r="Y90" s="35">
        <v>0</v>
      </c>
      <c r="Z90" s="35">
        <v>0</v>
      </c>
      <c r="AA90" s="35">
        <v>0</v>
      </c>
      <c r="AB90" s="35">
        <v>0</v>
      </c>
      <c r="AC90" s="90"/>
    </row>
    <row r="91" spans="3:29" ht="12" customHeight="1">
      <c r="C91" s="89"/>
      <c r="D91" s="121">
        <f t="shared" si="13"/>
        <v>6</v>
      </c>
      <c r="E91" s="35">
        <v>0</v>
      </c>
      <c r="F91" s="35">
        <v>0</v>
      </c>
      <c r="G91" s="35">
        <v>0</v>
      </c>
      <c r="H91" s="35">
        <v>0</v>
      </c>
      <c r="I91" s="35">
        <v>0</v>
      </c>
      <c r="J91" s="35">
        <v>0</v>
      </c>
      <c r="K91" s="35">
        <v>0</v>
      </c>
      <c r="L91" s="35">
        <v>0</v>
      </c>
      <c r="M91" s="35">
        <v>1</v>
      </c>
      <c r="N91" s="35">
        <v>1</v>
      </c>
      <c r="O91" s="35">
        <v>1</v>
      </c>
      <c r="P91" s="35">
        <v>1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5">
        <v>0</v>
      </c>
      <c r="W91" s="35">
        <v>0</v>
      </c>
      <c r="X91" s="35">
        <v>0</v>
      </c>
      <c r="Y91" s="35">
        <v>0</v>
      </c>
      <c r="Z91" s="35">
        <v>0</v>
      </c>
      <c r="AA91" s="35">
        <v>0</v>
      </c>
      <c r="AB91" s="35">
        <v>0</v>
      </c>
      <c r="AC91" s="90"/>
    </row>
    <row r="92" spans="3:29" ht="12" customHeight="1">
      <c r="C92" s="89"/>
      <c r="D92" s="121">
        <f t="shared" si="13"/>
        <v>7</v>
      </c>
      <c r="E92" s="35">
        <v>0</v>
      </c>
      <c r="F92" s="35">
        <v>0</v>
      </c>
      <c r="G92" s="35">
        <v>0</v>
      </c>
      <c r="H92" s="35">
        <v>0</v>
      </c>
      <c r="I92" s="35">
        <v>0</v>
      </c>
      <c r="J92" s="35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5">
        <v>0</v>
      </c>
      <c r="W92" s="35">
        <v>0</v>
      </c>
      <c r="X92" s="35">
        <v>0</v>
      </c>
      <c r="Y92" s="35">
        <v>0</v>
      </c>
      <c r="Z92" s="35">
        <v>0</v>
      </c>
      <c r="AA92" s="35">
        <v>0</v>
      </c>
      <c r="AB92" s="35">
        <v>0</v>
      </c>
      <c r="AC92" s="90"/>
    </row>
    <row r="93" spans="3:29" ht="12" customHeight="1">
      <c r="C93" s="89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90"/>
    </row>
    <row r="94" spans="3:29" ht="12" customHeight="1">
      <c r="C94" s="89"/>
      <c r="E94" s="183" t="s">
        <v>21</v>
      </c>
      <c r="F94" s="183"/>
      <c r="G94" s="183"/>
      <c r="H94" s="183"/>
      <c r="I94" s="183"/>
      <c r="J94" s="183"/>
      <c r="K94" s="183"/>
      <c r="L94" s="183"/>
      <c r="M94" s="183"/>
      <c r="N94" s="183"/>
      <c r="O94" s="183"/>
      <c r="P94" s="183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90"/>
    </row>
    <row r="95" spans="3:29" ht="12" customHeight="1">
      <c r="C95" s="89"/>
      <c r="D95" s="142" t="s">
        <v>186</v>
      </c>
      <c r="E95" s="41">
        <v>1</v>
      </c>
      <c r="F95" s="41">
        <f>E95+1</f>
        <v>2</v>
      </c>
      <c r="G95" s="41">
        <f t="shared" ref="G95:P95" si="14">F95+1</f>
        <v>3</v>
      </c>
      <c r="H95" s="41">
        <f t="shared" si="14"/>
        <v>4</v>
      </c>
      <c r="I95" s="41">
        <f t="shared" si="14"/>
        <v>5</v>
      </c>
      <c r="J95" s="41">
        <f t="shared" si="14"/>
        <v>6</v>
      </c>
      <c r="K95" s="41">
        <f t="shared" si="14"/>
        <v>7</v>
      </c>
      <c r="L95" s="41">
        <f t="shared" si="14"/>
        <v>8</v>
      </c>
      <c r="M95" s="41">
        <f t="shared" si="14"/>
        <v>9</v>
      </c>
      <c r="N95" s="41">
        <f t="shared" si="14"/>
        <v>10</v>
      </c>
      <c r="O95" s="41">
        <f t="shared" si="14"/>
        <v>11</v>
      </c>
      <c r="P95" s="41">
        <f t="shared" si="14"/>
        <v>12</v>
      </c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90"/>
    </row>
    <row r="96" spans="3:29" ht="12" customHeight="1">
      <c r="C96" s="89"/>
      <c r="D96" s="121">
        <v>1</v>
      </c>
      <c r="E96" s="35">
        <v>0</v>
      </c>
      <c r="F96" s="35">
        <v>0</v>
      </c>
      <c r="G96" s="35">
        <v>1</v>
      </c>
      <c r="H96" s="35">
        <v>1</v>
      </c>
      <c r="I96" s="35">
        <v>1</v>
      </c>
      <c r="J96" s="35">
        <v>1</v>
      </c>
      <c r="K96" s="35">
        <v>1</v>
      </c>
      <c r="L96" s="35">
        <v>1</v>
      </c>
      <c r="M96" s="35">
        <v>1</v>
      </c>
      <c r="N96" s="35">
        <v>1</v>
      </c>
      <c r="O96" s="35">
        <v>0</v>
      </c>
      <c r="P96" s="35">
        <v>1</v>
      </c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90"/>
    </row>
    <row r="97" spans="3:29" ht="12" customHeight="1">
      <c r="C97" s="89"/>
      <c r="D97" s="121">
        <v>2</v>
      </c>
      <c r="E97" s="45">
        <v>1</v>
      </c>
      <c r="F97" s="35">
        <v>0</v>
      </c>
      <c r="G97" s="35">
        <v>1</v>
      </c>
      <c r="H97" s="35">
        <v>0</v>
      </c>
      <c r="I97" s="35">
        <v>1</v>
      </c>
      <c r="J97" s="35">
        <v>1</v>
      </c>
      <c r="K97" s="35">
        <v>1</v>
      </c>
      <c r="L97" s="35">
        <v>1</v>
      </c>
      <c r="M97" s="35">
        <v>1</v>
      </c>
      <c r="N97" s="35">
        <v>1</v>
      </c>
      <c r="O97" s="35">
        <v>1</v>
      </c>
      <c r="P97" s="35">
        <v>1</v>
      </c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90"/>
    </row>
    <row r="98" spans="3:29" ht="12" customHeight="1">
      <c r="C98" s="89"/>
      <c r="D98" s="121">
        <v>3</v>
      </c>
      <c r="E98" s="45">
        <v>1</v>
      </c>
      <c r="F98" s="35">
        <v>1</v>
      </c>
      <c r="G98" s="35">
        <v>1</v>
      </c>
      <c r="H98" s="35">
        <v>0</v>
      </c>
      <c r="I98" s="35">
        <v>1</v>
      </c>
      <c r="J98" s="35">
        <v>1</v>
      </c>
      <c r="K98" s="35">
        <v>1</v>
      </c>
      <c r="L98" s="35">
        <v>1</v>
      </c>
      <c r="M98" s="35">
        <v>1</v>
      </c>
      <c r="N98" s="35">
        <v>1</v>
      </c>
      <c r="O98" s="35">
        <v>1</v>
      </c>
      <c r="P98" s="35">
        <v>1</v>
      </c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90"/>
    </row>
    <row r="99" spans="3:29" ht="12" customHeight="1">
      <c r="C99" s="89"/>
      <c r="D99" s="121">
        <v>4</v>
      </c>
      <c r="E99" s="45">
        <v>1</v>
      </c>
      <c r="F99" s="35">
        <v>1</v>
      </c>
      <c r="G99" s="35">
        <v>1</v>
      </c>
      <c r="H99" s="35">
        <v>1</v>
      </c>
      <c r="I99" s="35">
        <v>1</v>
      </c>
      <c r="J99" s="35">
        <v>1</v>
      </c>
      <c r="K99" s="35">
        <v>1</v>
      </c>
      <c r="L99" s="35">
        <v>1</v>
      </c>
      <c r="M99" s="35">
        <v>1</v>
      </c>
      <c r="N99" s="35">
        <v>0</v>
      </c>
      <c r="O99" s="35">
        <v>1</v>
      </c>
      <c r="P99" s="35">
        <v>0</v>
      </c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90"/>
    </row>
    <row r="100" spans="3:29" ht="12" customHeight="1">
      <c r="C100" s="89"/>
      <c r="D100" s="121">
        <v>5</v>
      </c>
      <c r="F100" s="42"/>
      <c r="G100" s="35">
        <v>1</v>
      </c>
      <c r="H100" s="42"/>
      <c r="I100" s="35">
        <v>1</v>
      </c>
      <c r="J100" s="42"/>
      <c r="K100" s="42"/>
      <c r="L100" s="35">
        <v>1</v>
      </c>
      <c r="M100" s="42"/>
      <c r="N100" s="42"/>
      <c r="O100" s="35">
        <v>1</v>
      </c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90"/>
    </row>
    <row r="101" spans="3:29" ht="12" customHeight="1">
      <c r="C101" s="89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90"/>
    </row>
    <row r="102" spans="3:29" ht="12" customHeight="1">
      <c r="C102" s="89"/>
      <c r="D102" s="14" t="s">
        <v>191</v>
      </c>
      <c r="E102" s="183" t="s">
        <v>20</v>
      </c>
      <c r="F102" s="183"/>
      <c r="G102" s="183"/>
      <c r="H102" s="183"/>
      <c r="I102" s="183"/>
      <c r="J102" s="183"/>
      <c r="K102" s="183"/>
      <c r="L102" s="183"/>
      <c r="M102" s="183"/>
      <c r="N102" s="183"/>
      <c r="O102" s="183"/>
      <c r="P102" s="183"/>
      <c r="Q102" s="183"/>
      <c r="R102" s="183"/>
      <c r="S102" s="183"/>
      <c r="T102" s="183"/>
      <c r="U102" s="183"/>
      <c r="V102" s="183"/>
      <c r="W102" s="183"/>
      <c r="X102" s="183"/>
      <c r="Y102" s="183"/>
      <c r="Z102" s="183"/>
      <c r="AA102" s="183"/>
      <c r="AB102" s="183"/>
      <c r="AC102" s="90"/>
    </row>
    <row r="103" spans="3:29" ht="12" customHeight="1">
      <c r="C103" s="89"/>
      <c r="D103" s="142" t="s">
        <v>10</v>
      </c>
      <c r="E103" s="41">
        <v>1</v>
      </c>
      <c r="F103" s="41">
        <f>E103+1</f>
        <v>2</v>
      </c>
      <c r="G103" s="41">
        <f t="shared" ref="G103:AA103" si="15">F103+1</f>
        <v>3</v>
      </c>
      <c r="H103" s="41">
        <f t="shared" si="15"/>
        <v>4</v>
      </c>
      <c r="I103" s="41">
        <f t="shared" si="15"/>
        <v>5</v>
      </c>
      <c r="J103" s="41">
        <f t="shared" si="15"/>
        <v>6</v>
      </c>
      <c r="K103" s="41">
        <f t="shared" si="15"/>
        <v>7</v>
      </c>
      <c r="L103" s="41">
        <f t="shared" si="15"/>
        <v>8</v>
      </c>
      <c r="M103" s="41">
        <f t="shared" si="15"/>
        <v>9</v>
      </c>
      <c r="N103" s="41">
        <f t="shared" si="15"/>
        <v>10</v>
      </c>
      <c r="O103" s="41">
        <f t="shared" si="15"/>
        <v>11</v>
      </c>
      <c r="P103" s="41">
        <f t="shared" si="15"/>
        <v>12</v>
      </c>
      <c r="Q103" s="41">
        <f t="shared" si="15"/>
        <v>13</v>
      </c>
      <c r="R103" s="41">
        <f t="shared" si="15"/>
        <v>14</v>
      </c>
      <c r="S103" s="41">
        <f t="shared" si="15"/>
        <v>15</v>
      </c>
      <c r="T103" s="41">
        <f t="shared" si="15"/>
        <v>16</v>
      </c>
      <c r="U103" s="41">
        <f t="shared" si="15"/>
        <v>17</v>
      </c>
      <c r="V103" s="41">
        <f t="shared" si="15"/>
        <v>18</v>
      </c>
      <c r="W103" s="41">
        <f t="shared" si="15"/>
        <v>19</v>
      </c>
      <c r="X103" s="41">
        <f t="shared" si="15"/>
        <v>20</v>
      </c>
      <c r="Y103" s="41">
        <f t="shared" si="15"/>
        <v>21</v>
      </c>
      <c r="Z103" s="41">
        <f t="shared" si="15"/>
        <v>22</v>
      </c>
      <c r="AA103" s="41">
        <f t="shared" si="15"/>
        <v>23</v>
      </c>
      <c r="AB103" s="41">
        <f>AA103+1</f>
        <v>24</v>
      </c>
      <c r="AC103" s="90"/>
    </row>
    <row r="104" spans="3:29" ht="12" customHeight="1">
      <c r="C104" s="89"/>
      <c r="D104" s="121">
        <v>1</v>
      </c>
      <c r="E104" s="35">
        <v>0</v>
      </c>
      <c r="F104" s="35">
        <v>0</v>
      </c>
      <c r="G104" s="35">
        <v>0</v>
      </c>
      <c r="H104" s="35">
        <v>0</v>
      </c>
      <c r="I104" s="35">
        <v>0</v>
      </c>
      <c r="J104" s="35">
        <v>0</v>
      </c>
      <c r="K104" s="35">
        <v>0</v>
      </c>
      <c r="L104" s="35">
        <v>0</v>
      </c>
      <c r="M104" s="35">
        <v>1</v>
      </c>
      <c r="N104" s="35">
        <v>1</v>
      </c>
      <c r="O104" s="35">
        <v>1</v>
      </c>
      <c r="P104" s="35">
        <v>1</v>
      </c>
      <c r="Q104" s="35">
        <v>1</v>
      </c>
      <c r="R104" s="35">
        <v>1</v>
      </c>
      <c r="S104" s="35">
        <v>1</v>
      </c>
      <c r="T104" s="35">
        <v>1</v>
      </c>
      <c r="U104" s="35">
        <v>1</v>
      </c>
      <c r="V104" s="35">
        <v>1</v>
      </c>
      <c r="W104" s="35">
        <v>0</v>
      </c>
      <c r="X104" s="35">
        <v>0</v>
      </c>
      <c r="Y104" s="35">
        <v>0</v>
      </c>
      <c r="Z104" s="35">
        <v>0</v>
      </c>
      <c r="AA104" s="35">
        <v>0</v>
      </c>
      <c r="AB104" s="35">
        <v>0</v>
      </c>
      <c r="AC104" s="90"/>
    </row>
    <row r="105" spans="3:29" ht="12" customHeight="1">
      <c r="C105" s="89"/>
      <c r="D105" s="121">
        <f t="shared" ref="D105:D110" si="16">D104+1</f>
        <v>2</v>
      </c>
      <c r="E105" s="35">
        <v>0</v>
      </c>
      <c r="F105" s="35">
        <v>0</v>
      </c>
      <c r="G105" s="35">
        <v>0</v>
      </c>
      <c r="H105" s="35">
        <v>0</v>
      </c>
      <c r="I105" s="35">
        <v>0</v>
      </c>
      <c r="J105" s="35">
        <v>0</v>
      </c>
      <c r="K105" s="35">
        <v>0</v>
      </c>
      <c r="L105" s="35">
        <v>0</v>
      </c>
      <c r="M105" s="35">
        <v>1</v>
      </c>
      <c r="N105" s="35">
        <v>1</v>
      </c>
      <c r="O105" s="35">
        <v>1</v>
      </c>
      <c r="P105" s="35">
        <v>1</v>
      </c>
      <c r="Q105" s="35">
        <v>1</v>
      </c>
      <c r="R105" s="35">
        <v>1</v>
      </c>
      <c r="S105" s="35">
        <v>1</v>
      </c>
      <c r="T105" s="35">
        <v>1</v>
      </c>
      <c r="U105" s="35">
        <v>1</v>
      </c>
      <c r="V105" s="35">
        <v>1</v>
      </c>
      <c r="W105" s="35">
        <v>0</v>
      </c>
      <c r="X105" s="35">
        <v>0</v>
      </c>
      <c r="Y105" s="35">
        <v>0</v>
      </c>
      <c r="Z105" s="35">
        <v>0</v>
      </c>
      <c r="AA105" s="35">
        <v>0</v>
      </c>
      <c r="AB105" s="35">
        <v>0</v>
      </c>
      <c r="AC105" s="90"/>
    </row>
    <row r="106" spans="3:29" ht="12" customHeight="1">
      <c r="C106" s="89"/>
      <c r="D106" s="121">
        <f t="shared" si="16"/>
        <v>3</v>
      </c>
      <c r="E106" s="35">
        <v>0</v>
      </c>
      <c r="F106" s="35">
        <v>0</v>
      </c>
      <c r="G106" s="35">
        <v>0</v>
      </c>
      <c r="H106" s="35">
        <v>0</v>
      </c>
      <c r="I106" s="35">
        <v>0</v>
      </c>
      <c r="J106" s="35">
        <v>0</v>
      </c>
      <c r="K106" s="35">
        <v>0</v>
      </c>
      <c r="L106" s="35">
        <v>0</v>
      </c>
      <c r="M106" s="35">
        <v>1</v>
      </c>
      <c r="N106" s="35">
        <v>1</v>
      </c>
      <c r="O106" s="35">
        <v>1</v>
      </c>
      <c r="P106" s="35">
        <v>1</v>
      </c>
      <c r="Q106" s="35">
        <v>1</v>
      </c>
      <c r="R106" s="35">
        <v>1</v>
      </c>
      <c r="S106" s="35">
        <v>1</v>
      </c>
      <c r="T106" s="35">
        <v>1</v>
      </c>
      <c r="U106" s="35">
        <v>1</v>
      </c>
      <c r="V106" s="35">
        <v>1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90"/>
    </row>
    <row r="107" spans="3:29" ht="12" customHeight="1">
      <c r="C107" s="89"/>
      <c r="D107" s="121">
        <f t="shared" si="16"/>
        <v>4</v>
      </c>
      <c r="E107" s="35">
        <v>0</v>
      </c>
      <c r="F107" s="35">
        <v>0</v>
      </c>
      <c r="G107" s="35">
        <v>0</v>
      </c>
      <c r="H107" s="35">
        <v>0</v>
      </c>
      <c r="I107" s="35">
        <v>0</v>
      </c>
      <c r="J107" s="35">
        <v>0</v>
      </c>
      <c r="K107" s="35">
        <v>0</v>
      </c>
      <c r="L107" s="35">
        <v>0</v>
      </c>
      <c r="M107" s="35">
        <v>1</v>
      </c>
      <c r="N107" s="35">
        <v>1</v>
      </c>
      <c r="O107" s="35">
        <v>1</v>
      </c>
      <c r="P107" s="35">
        <v>1</v>
      </c>
      <c r="Q107" s="35">
        <v>1</v>
      </c>
      <c r="R107" s="35">
        <v>1</v>
      </c>
      <c r="S107" s="35">
        <v>1</v>
      </c>
      <c r="T107" s="35">
        <v>1</v>
      </c>
      <c r="U107" s="35">
        <v>1</v>
      </c>
      <c r="V107" s="35">
        <v>1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90"/>
    </row>
    <row r="108" spans="3:29" ht="12" customHeight="1">
      <c r="C108" s="89"/>
      <c r="D108" s="121">
        <f t="shared" si="16"/>
        <v>5</v>
      </c>
      <c r="E108" s="35">
        <v>0</v>
      </c>
      <c r="F108" s="35">
        <v>0</v>
      </c>
      <c r="G108" s="35">
        <v>0</v>
      </c>
      <c r="H108" s="35">
        <v>0</v>
      </c>
      <c r="I108" s="35">
        <v>0</v>
      </c>
      <c r="J108" s="35">
        <v>0</v>
      </c>
      <c r="K108" s="35">
        <v>0</v>
      </c>
      <c r="L108" s="35">
        <v>0</v>
      </c>
      <c r="M108" s="35">
        <v>1</v>
      </c>
      <c r="N108" s="35">
        <v>1</v>
      </c>
      <c r="O108" s="35">
        <v>1</v>
      </c>
      <c r="P108" s="35">
        <v>1</v>
      </c>
      <c r="Q108" s="35">
        <v>1</v>
      </c>
      <c r="R108" s="35">
        <v>1</v>
      </c>
      <c r="S108" s="35">
        <v>1</v>
      </c>
      <c r="T108" s="35">
        <v>1</v>
      </c>
      <c r="U108" s="35">
        <v>1</v>
      </c>
      <c r="V108" s="35">
        <v>1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90"/>
    </row>
    <row r="109" spans="3:29" ht="12" customHeight="1">
      <c r="C109" s="89"/>
      <c r="D109" s="121">
        <f t="shared" si="16"/>
        <v>6</v>
      </c>
      <c r="E109" s="35">
        <v>0</v>
      </c>
      <c r="F109" s="35">
        <v>0</v>
      </c>
      <c r="G109" s="35">
        <v>0</v>
      </c>
      <c r="H109" s="35">
        <v>0</v>
      </c>
      <c r="I109" s="35">
        <v>0</v>
      </c>
      <c r="J109" s="35">
        <v>0</v>
      </c>
      <c r="K109" s="35">
        <v>0</v>
      </c>
      <c r="L109" s="35">
        <v>0</v>
      </c>
      <c r="M109" s="35">
        <v>1</v>
      </c>
      <c r="N109" s="35">
        <v>1</v>
      </c>
      <c r="O109" s="35">
        <v>1</v>
      </c>
      <c r="P109" s="35">
        <v>1</v>
      </c>
      <c r="Q109" s="35">
        <v>0</v>
      </c>
      <c r="R109" s="35">
        <v>0</v>
      </c>
      <c r="S109" s="35">
        <v>0</v>
      </c>
      <c r="T109" s="35">
        <v>0</v>
      </c>
      <c r="U109" s="35">
        <v>0</v>
      </c>
      <c r="V109" s="35">
        <v>0</v>
      </c>
      <c r="W109" s="35">
        <v>0</v>
      </c>
      <c r="X109" s="35">
        <v>0</v>
      </c>
      <c r="Y109" s="35">
        <v>0</v>
      </c>
      <c r="Z109" s="35">
        <v>0</v>
      </c>
      <c r="AA109" s="35">
        <v>0</v>
      </c>
      <c r="AB109" s="35">
        <v>0</v>
      </c>
      <c r="AC109" s="90"/>
    </row>
    <row r="110" spans="3:29" ht="12" customHeight="1">
      <c r="C110" s="89"/>
      <c r="D110" s="121">
        <f t="shared" si="16"/>
        <v>7</v>
      </c>
      <c r="E110" s="35">
        <v>0</v>
      </c>
      <c r="F110" s="35">
        <v>0</v>
      </c>
      <c r="G110" s="35">
        <v>0</v>
      </c>
      <c r="H110" s="35">
        <v>0</v>
      </c>
      <c r="I110" s="35">
        <v>0</v>
      </c>
      <c r="J110" s="35">
        <v>0</v>
      </c>
      <c r="K110" s="35">
        <v>0</v>
      </c>
      <c r="L110" s="35">
        <v>0</v>
      </c>
      <c r="M110" s="35">
        <v>0</v>
      </c>
      <c r="N110" s="35">
        <v>0</v>
      </c>
      <c r="O110" s="35">
        <v>0</v>
      </c>
      <c r="P110" s="35">
        <v>0</v>
      </c>
      <c r="Q110" s="35">
        <v>0</v>
      </c>
      <c r="R110" s="35">
        <v>0</v>
      </c>
      <c r="S110" s="35">
        <v>0</v>
      </c>
      <c r="T110" s="35">
        <v>0</v>
      </c>
      <c r="U110" s="35">
        <v>0</v>
      </c>
      <c r="V110" s="35">
        <v>0</v>
      </c>
      <c r="W110" s="35">
        <v>0</v>
      </c>
      <c r="X110" s="35">
        <v>0</v>
      </c>
      <c r="Y110" s="35">
        <v>0</v>
      </c>
      <c r="Z110" s="35">
        <v>0</v>
      </c>
      <c r="AA110" s="35">
        <v>0</v>
      </c>
      <c r="AB110" s="35">
        <v>0</v>
      </c>
      <c r="AC110" s="90"/>
    </row>
    <row r="111" spans="3:29" ht="12" customHeight="1">
      <c r="C111" s="89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90"/>
    </row>
    <row r="112" spans="3:29" ht="12" customHeight="1">
      <c r="C112" s="89"/>
      <c r="E112" s="183" t="s">
        <v>21</v>
      </c>
      <c r="F112" s="183"/>
      <c r="G112" s="183"/>
      <c r="H112" s="183"/>
      <c r="I112" s="183"/>
      <c r="J112" s="183"/>
      <c r="K112" s="183"/>
      <c r="L112" s="183"/>
      <c r="M112" s="183"/>
      <c r="N112" s="183"/>
      <c r="O112" s="183"/>
      <c r="P112" s="183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90"/>
    </row>
    <row r="113" spans="3:29" ht="12" customHeight="1">
      <c r="C113" s="89"/>
      <c r="D113" s="142" t="s">
        <v>186</v>
      </c>
      <c r="E113" s="41">
        <v>1</v>
      </c>
      <c r="F113" s="41">
        <f>E113+1</f>
        <v>2</v>
      </c>
      <c r="G113" s="41">
        <f t="shared" ref="G113:P113" si="17">F113+1</f>
        <v>3</v>
      </c>
      <c r="H113" s="41">
        <f t="shared" si="17"/>
        <v>4</v>
      </c>
      <c r="I113" s="41">
        <f t="shared" si="17"/>
        <v>5</v>
      </c>
      <c r="J113" s="41">
        <f t="shared" si="17"/>
        <v>6</v>
      </c>
      <c r="K113" s="41">
        <f t="shared" si="17"/>
        <v>7</v>
      </c>
      <c r="L113" s="41">
        <f t="shared" si="17"/>
        <v>8</v>
      </c>
      <c r="M113" s="41">
        <f t="shared" si="17"/>
        <v>9</v>
      </c>
      <c r="N113" s="41">
        <f t="shared" si="17"/>
        <v>10</v>
      </c>
      <c r="O113" s="41">
        <f t="shared" si="17"/>
        <v>11</v>
      </c>
      <c r="P113" s="41">
        <f t="shared" si="17"/>
        <v>12</v>
      </c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90"/>
    </row>
    <row r="114" spans="3:29" ht="12" customHeight="1">
      <c r="C114" s="89"/>
      <c r="D114" s="121">
        <v>1</v>
      </c>
      <c r="E114" s="35">
        <v>0</v>
      </c>
      <c r="F114" s="35">
        <v>0</v>
      </c>
      <c r="G114" s="35">
        <v>1</v>
      </c>
      <c r="H114" s="35">
        <v>1</v>
      </c>
      <c r="I114" s="35">
        <v>1</v>
      </c>
      <c r="J114" s="35">
        <v>1</v>
      </c>
      <c r="K114" s="35">
        <v>1</v>
      </c>
      <c r="L114" s="35">
        <v>1</v>
      </c>
      <c r="M114" s="35">
        <v>1</v>
      </c>
      <c r="N114" s="35">
        <v>1</v>
      </c>
      <c r="O114" s="35">
        <v>0</v>
      </c>
      <c r="P114" s="35">
        <v>1</v>
      </c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90"/>
    </row>
    <row r="115" spans="3:29" ht="12" customHeight="1">
      <c r="C115" s="89"/>
      <c r="D115" s="121">
        <v>2</v>
      </c>
      <c r="E115" s="45">
        <v>1</v>
      </c>
      <c r="F115" s="35">
        <v>0</v>
      </c>
      <c r="G115" s="35">
        <v>1</v>
      </c>
      <c r="H115" s="35">
        <v>0</v>
      </c>
      <c r="I115" s="35">
        <v>1</v>
      </c>
      <c r="J115" s="35">
        <v>1</v>
      </c>
      <c r="K115" s="35">
        <v>1</v>
      </c>
      <c r="L115" s="35">
        <v>1</v>
      </c>
      <c r="M115" s="35">
        <v>1</v>
      </c>
      <c r="N115" s="35">
        <v>1</v>
      </c>
      <c r="O115" s="35">
        <v>1</v>
      </c>
      <c r="P115" s="35">
        <v>1</v>
      </c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90"/>
    </row>
    <row r="116" spans="3:29" ht="12" customHeight="1">
      <c r="C116" s="89"/>
      <c r="D116" s="121">
        <v>3</v>
      </c>
      <c r="E116" s="45">
        <v>1</v>
      </c>
      <c r="F116" s="35">
        <v>1</v>
      </c>
      <c r="G116" s="35">
        <v>1</v>
      </c>
      <c r="H116" s="35">
        <v>0</v>
      </c>
      <c r="I116" s="35">
        <v>1</v>
      </c>
      <c r="J116" s="35">
        <v>1</v>
      </c>
      <c r="K116" s="35">
        <v>1</v>
      </c>
      <c r="L116" s="35">
        <v>1</v>
      </c>
      <c r="M116" s="35">
        <v>1</v>
      </c>
      <c r="N116" s="35">
        <v>1</v>
      </c>
      <c r="O116" s="35">
        <v>1</v>
      </c>
      <c r="P116" s="35">
        <v>1</v>
      </c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90"/>
    </row>
    <row r="117" spans="3:29" ht="12" customHeight="1">
      <c r="C117" s="89"/>
      <c r="D117" s="121">
        <v>4</v>
      </c>
      <c r="E117" s="45">
        <v>1</v>
      </c>
      <c r="F117" s="35">
        <v>1</v>
      </c>
      <c r="G117" s="35">
        <v>1</v>
      </c>
      <c r="H117" s="35">
        <v>1</v>
      </c>
      <c r="I117" s="35">
        <v>1</v>
      </c>
      <c r="J117" s="35">
        <v>1</v>
      </c>
      <c r="K117" s="35">
        <v>1</v>
      </c>
      <c r="L117" s="35">
        <v>1</v>
      </c>
      <c r="M117" s="35">
        <v>1</v>
      </c>
      <c r="N117" s="35">
        <v>0</v>
      </c>
      <c r="O117" s="35">
        <v>1</v>
      </c>
      <c r="P117" s="35">
        <v>0</v>
      </c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90"/>
    </row>
    <row r="118" spans="3:29" ht="12" customHeight="1">
      <c r="C118" s="89"/>
      <c r="D118" s="121">
        <v>5</v>
      </c>
      <c r="F118" s="42"/>
      <c r="G118" s="35">
        <v>1</v>
      </c>
      <c r="H118" s="42"/>
      <c r="I118" s="35">
        <v>1</v>
      </c>
      <c r="J118" s="42"/>
      <c r="K118" s="42"/>
      <c r="L118" s="35">
        <v>1</v>
      </c>
      <c r="M118" s="42"/>
      <c r="N118" s="42"/>
      <c r="O118" s="35">
        <v>1</v>
      </c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90"/>
    </row>
    <row r="119" spans="3:29" ht="12" customHeight="1">
      <c r="C119" s="89"/>
      <c r="D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90"/>
    </row>
    <row r="120" spans="3:29" ht="12" customHeight="1">
      <c r="C120" s="89"/>
      <c r="D120" s="42"/>
      <c r="E120" s="47">
        <v>0</v>
      </c>
      <c r="F120" s="42" t="s">
        <v>45</v>
      </c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90"/>
    </row>
    <row r="121" spans="3:29" ht="12" customHeight="1">
      <c r="C121" s="89"/>
      <c r="D121" s="42"/>
      <c r="E121" s="47">
        <v>0.2</v>
      </c>
      <c r="F121" s="42" t="s">
        <v>24</v>
      </c>
      <c r="G121" s="42"/>
      <c r="H121" s="42"/>
      <c r="I121" s="42"/>
      <c r="J121" s="42" t="s">
        <v>84</v>
      </c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90"/>
    </row>
    <row r="122" spans="3:29" ht="12" customHeight="1">
      <c r="C122" s="89"/>
      <c r="D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90"/>
    </row>
    <row r="123" spans="3:29">
      <c r="C123" s="89"/>
      <c r="D123" s="14" t="s">
        <v>26</v>
      </c>
      <c r="E123" s="183" t="s">
        <v>27</v>
      </c>
      <c r="F123" s="183"/>
      <c r="G123" s="183"/>
      <c r="H123" s="183"/>
      <c r="I123" s="183"/>
      <c r="J123" s="183"/>
      <c r="K123" s="183"/>
      <c r="L123" s="183"/>
      <c r="M123" s="183"/>
      <c r="N123" s="183"/>
      <c r="O123" s="183"/>
      <c r="P123" s="183"/>
      <c r="Q123" s="183"/>
      <c r="R123" s="183"/>
      <c r="S123" s="183"/>
      <c r="T123" s="183"/>
      <c r="U123" s="183"/>
      <c r="V123" s="183"/>
      <c r="W123" s="183"/>
      <c r="X123" s="183"/>
      <c r="Y123" s="183"/>
      <c r="Z123" s="183"/>
      <c r="AA123" s="183"/>
      <c r="AB123" s="183"/>
      <c r="AC123" s="90"/>
    </row>
    <row r="124" spans="3:29">
      <c r="C124" s="89"/>
      <c r="D124" s="142" t="s">
        <v>10</v>
      </c>
      <c r="E124" s="41">
        <v>1</v>
      </c>
      <c r="F124" s="41">
        <f>E124+1</f>
        <v>2</v>
      </c>
      <c r="G124" s="41">
        <f t="shared" ref="G124:AA124" si="18">F124+1</f>
        <v>3</v>
      </c>
      <c r="H124" s="41">
        <f t="shared" si="18"/>
        <v>4</v>
      </c>
      <c r="I124" s="41">
        <f t="shared" si="18"/>
        <v>5</v>
      </c>
      <c r="J124" s="41">
        <f t="shared" si="18"/>
        <v>6</v>
      </c>
      <c r="K124" s="41">
        <f t="shared" si="18"/>
        <v>7</v>
      </c>
      <c r="L124" s="41">
        <f t="shared" si="18"/>
        <v>8</v>
      </c>
      <c r="M124" s="41">
        <f t="shared" si="18"/>
        <v>9</v>
      </c>
      <c r="N124" s="41">
        <f t="shared" si="18"/>
        <v>10</v>
      </c>
      <c r="O124" s="41">
        <f t="shared" si="18"/>
        <v>11</v>
      </c>
      <c r="P124" s="41">
        <f t="shared" si="18"/>
        <v>12</v>
      </c>
      <c r="Q124" s="41">
        <f t="shared" si="18"/>
        <v>13</v>
      </c>
      <c r="R124" s="41">
        <f t="shared" si="18"/>
        <v>14</v>
      </c>
      <c r="S124" s="41">
        <f t="shared" si="18"/>
        <v>15</v>
      </c>
      <c r="T124" s="41">
        <f t="shared" si="18"/>
        <v>16</v>
      </c>
      <c r="U124" s="41">
        <f t="shared" si="18"/>
        <v>17</v>
      </c>
      <c r="V124" s="41">
        <f t="shared" si="18"/>
        <v>18</v>
      </c>
      <c r="W124" s="41">
        <f t="shared" si="18"/>
        <v>19</v>
      </c>
      <c r="X124" s="41">
        <f t="shared" si="18"/>
        <v>20</v>
      </c>
      <c r="Y124" s="41">
        <f t="shared" si="18"/>
        <v>21</v>
      </c>
      <c r="Z124" s="41">
        <f t="shared" si="18"/>
        <v>22</v>
      </c>
      <c r="AA124" s="41">
        <f t="shared" si="18"/>
        <v>23</v>
      </c>
      <c r="AB124" s="41">
        <f>AA124+1</f>
        <v>24</v>
      </c>
      <c r="AC124" s="90"/>
    </row>
    <row r="125" spans="3:29" ht="13.5" customHeight="1">
      <c r="C125" s="89"/>
      <c r="D125" s="121">
        <v>1</v>
      </c>
      <c r="E125" s="47">
        <v>0</v>
      </c>
      <c r="F125" s="47">
        <v>0</v>
      </c>
      <c r="G125" s="47">
        <v>0</v>
      </c>
      <c r="H125" s="47">
        <v>0</v>
      </c>
      <c r="I125" s="47">
        <v>0</v>
      </c>
      <c r="J125" s="47">
        <v>0</v>
      </c>
      <c r="K125" s="47">
        <v>0</v>
      </c>
      <c r="L125" s="47">
        <v>0</v>
      </c>
      <c r="M125" s="47">
        <v>0</v>
      </c>
      <c r="N125" s="47">
        <v>0</v>
      </c>
      <c r="O125" s="47">
        <v>0</v>
      </c>
      <c r="P125" s="47">
        <v>0</v>
      </c>
      <c r="Q125" s="47">
        <v>0</v>
      </c>
      <c r="R125" s="47">
        <v>0</v>
      </c>
      <c r="S125" s="47">
        <v>0</v>
      </c>
      <c r="T125" s="47">
        <v>0</v>
      </c>
      <c r="U125" s="47">
        <v>8.3333333333333329E-2</v>
      </c>
      <c r="V125" s="47">
        <v>8.3333333333333329E-2</v>
      </c>
      <c r="W125" s="47">
        <v>0</v>
      </c>
      <c r="X125" s="47">
        <v>0</v>
      </c>
      <c r="Y125" s="47">
        <v>0</v>
      </c>
      <c r="Z125" s="47">
        <v>0</v>
      </c>
      <c r="AA125" s="47">
        <v>0</v>
      </c>
      <c r="AB125" s="47">
        <v>0</v>
      </c>
      <c r="AC125" s="90"/>
    </row>
    <row r="126" spans="3:29" ht="13.5" customHeight="1">
      <c r="C126" s="89"/>
      <c r="D126" s="121">
        <f t="shared" ref="D126:D131" si="19">D125+1</f>
        <v>2</v>
      </c>
      <c r="E126" s="47">
        <v>0</v>
      </c>
      <c r="F126" s="47">
        <v>0</v>
      </c>
      <c r="G126" s="47">
        <v>0</v>
      </c>
      <c r="H126" s="47">
        <v>0</v>
      </c>
      <c r="I126" s="47">
        <v>0</v>
      </c>
      <c r="J126" s="47">
        <v>0</v>
      </c>
      <c r="K126" s="47">
        <v>0</v>
      </c>
      <c r="L126" s="47">
        <v>0</v>
      </c>
      <c r="M126" s="47">
        <v>0</v>
      </c>
      <c r="N126" s="47">
        <v>0</v>
      </c>
      <c r="O126" s="47">
        <v>0</v>
      </c>
      <c r="P126" s="47">
        <v>0</v>
      </c>
      <c r="Q126" s="47">
        <v>0</v>
      </c>
      <c r="R126" s="47">
        <v>0</v>
      </c>
      <c r="S126" s="47">
        <v>0</v>
      </c>
      <c r="T126" s="47">
        <v>0</v>
      </c>
      <c r="U126" s="47">
        <v>8.3333333333333329E-2</v>
      </c>
      <c r="V126" s="47">
        <v>8.3333333333333329E-2</v>
      </c>
      <c r="W126" s="47">
        <v>0</v>
      </c>
      <c r="X126" s="47">
        <v>0</v>
      </c>
      <c r="Y126" s="47">
        <v>0</v>
      </c>
      <c r="Z126" s="47">
        <v>0</v>
      </c>
      <c r="AA126" s="47">
        <v>0</v>
      </c>
      <c r="AB126" s="47">
        <v>0</v>
      </c>
      <c r="AC126" s="90"/>
    </row>
    <row r="127" spans="3:29" ht="13.5" customHeight="1">
      <c r="C127" s="89"/>
      <c r="D127" s="121">
        <f t="shared" si="19"/>
        <v>3</v>
      </c>
      <c r="E127" s="47">
        <v>0</v>
      </c>
      <c r="F127" s="47">
        <v>0</v>
      </c>
      <c r="G127" s="47">
        <v>0</v>
      </c>
      <c r="H127" s="47">
        <v>0</v>
      </c>
      <c r="I127" s="47">
        <v>0</v>
      </c>
      <c r="J127" s="47">
        <v>0</v>
      </c>
      <c r="K127" s="47">
        <v>0</v>
      </c>
      <c r="L127" s="47">
        <v>0</v>
      </c>
      <c r="M127" s="47">
        <v>0</v>
      </c>
      <c r="N127" s="47">
        <v>0</v>
      </c>
      <c r="O127" s="47">
        <v>0</v>
      </c>
      <c r="P127" s="47">
        <v>0</v>
      </c>
      <c r="Q127" s="47">
        <v>0</v>
      </c>
      <c r="R127" s="47">
        <v>0</v>
      </c>
      <c r="S127" s="47">
        <v>0</v>
      </c>
      <c r="T127" s="47">
        <v>0</v>
      </c>
      <c r="U127" s="47">
        <v>8.3333333333333329E-2</v>
      </c>
      <c r="V127" s="47">
        <v>8.3333333333333329E-2</v>
      </c>
      <c r="W127" s="47">
        <v>0</v>
      </c>
      <c r="X127" s="47">
        <v>0</v>
      </c>
      <c r="Y127" s="47">
        <v>0</v>
      </c>
      <c r="Z127" s="47">
        <v>0</v>
      </c>
      <c r="AA127" s="47">
        <v>0</v>
      </c>
      <c r="AB127" s="47">
        <v>0</v>
      </c>
      <c r="AC127" s="90"/>
    </row>
    <row r="128" spans="3:29" ht="13.5" customHeight="1">
      <c r="C128" s="89"/>
      <c r="D128" s="121">
        <f t="shared" si="19"/>
        <v>4</v>
      </c>
      <c r="E128" s="47">
        <v>0</v>
      </c>
      <c r="F128" s="47">
        <v>0</v>
      </c>
      <c r="G128" s="47">
        <v>0</v>
      </c>
      <c r="H128" s="47">
        <v>0</v>
      </c>
      <c r="I128" s="47">
        <v>0</v>
      </c>
      <c r="J128" s="47">
        <v>0</v>
      </c>
      <c r="K128" s="47">
        <v>0</v>
      </c>
      <c r="L128" s="47">
        <v>0</v>
      </c>
      <c r="M128" s="47">
        <v>0</v>
      </c>
      <c r="N128" s="47">
        <v>0</v>
      </c>
      <c r="O128" s="47">
        <v>0</v>
      </c>
      <c r="P128" s="47">
        <v>0</v>
      </c>
      <c r="Q128" s="47">
        <v>0</v>
      </c>
      <c r="R128" s="47">
        <v>0</v>
      </c>
      <c r="S128" s="47">
        <v>0</v>
      </c>
      <c r="T128" s="47">
        <v>0</v>
      </c>
      <c r="U128" s="47">
        <v>8.3333333333333329E-2</v>
      </c>
      <c r="V128" s="47">
        <v>8.3333333333333329E-2</v>
      </c>
      <c r="W128" s="47">
        <v>0</v>
      </c>
      <c r="X128" s="47">
        <v>0</v>
      </c>
      <c r="Y128" s="47">
        <v>0</v>
      </c>
      <c r="Z128" s="47">
        <v>0</v>
      </c>
      <c r="AA128" s="47">
        <v>0</v>
      </c>
      <c r="AB128" s="47">
        <v>0</v>
      </c>
      <c r="AC128" s="90"/>
    </row>
    <row r="129" spans="3:29" ht="13.5" customHeight="1">
      <c r="C129" s="89"/>
      <c r="D129" s="121">
        <f t="shared" si="19"/>
        <v>5</v>
      </c>
      <c r="E129" s="47">
        <v>0</v>
      </c>
      <c r="F129" s="47">
        <v>0</v>
      </c>
      <c r="G129" s="47">
        <v>0</v>
      </c>
      <c r="H129" s="47">
        <v>0</v>
      </c>
      <c r="I129" s="47">
        <v>0</v>
      </c>
      <c r="J129" s="47">
        <v>0</v>
      </c>
      <c r="K129" s="47">
        <v>0</v>
      </c>
      <c r="L129" s="47">
        <v>0</v>
      </c>
      <c r="M129" s="47">
        <v>0</v>
      </c>
      <c r="N129" s="47">
        <v>0</v>
      </c>
      <c r="O129" s="47">
        <v>0</v>
      </c>
      <c r="P129" s="47">
        <v>0</v>
      </c>
      <c r="Q129" s="47">
        <v>0</v>
      </c>
      <c r="R129" s="47">
        <v>0</v>
      </c>
      <c r="S129" s="47">
        <v>0</v>
      </c>
      <c r="T129" s="47">
        <v>0</v>
      </c>
      <c r="U129" s="47">
        <v>8.3333333333333329E-2</v>
      </c>
      <c r="V129" s="47">
        <v>8.3333333333333329E-2</v>
      </c>
      <c r="W129" s="47">
        <v>0</v>
      </c>
      <c r="X129" s="47">
        <v>0</v>
      </c>
      <c r="Y129" s="47">
        <v>0</v>
      </c>
      <c r="Z129" s="47">
        <v>0</v>
      </c>
      <c r="AA129" s="47">
        <v>0</v>
      </c>
      <c r="AB129" s="47">
        <v>0</v>
      </c>
      <c r="AC129" s="90"/>
    </row>
    <row r="130" spans="3:29" ht="13.5" customHeight="1">
      <c r="C130" s="89"/>
      <c r="D130" s="121">
        <f t="shared" si="19"/>
        <v>6</v>
      </c>
      <c r="E130" s="47">
        <v>0</v>
      </c>
      <c r="F130" s="47">
        <v>0</v>
      </c>
      <c r="G130" s="47">
        <v>0</v>
      </c>
      <c r="H130" s="47">
        <v>0</v>
      </c>
      <c r="I130" s="47">
        <v>0</v>
      </c>
      <c r="J130" s="47">
        <v>0</v>
      </c>
      <c r="K130" s="47">
        <v>0</v>
      </c>
      <c r="L130" s="47">
        <v>0</v>
      </c>
      <c r="M130" s="47">
        <v>0</v>
      </c>
      <c r="N130" s="47">
        <v>0</v>
      </c>
      <c r="O130" s="47">
        <v>8.3333333333333329E-2</v>
      </c>
      <c r="P130" s="47">
        <v>8.3333333333333329E-2</v>
      </c>
      <c r="Q130" s="47">
        <v>0</v>
      </c>
      <c r="R130" s="47">
        <v>0</v>
      </c>
      <c r="S130" s="47">
        <v>0</v>
      </c>
      <c r="T130" s="47">
        <v>0</v>
      </c>
      <c r="U130" s="47">
        <v>0</v>
      </c>
      <c r="V130" s="47">
        <v>0</v>
      </c>
      <c r="W130" s="47">
        <v>0</v>
      </c>
      <c r="X130" s="47">
        <v>0</v>
      </c>
      <c r="Y130" s="47">
        <v>0</v>
      </c>
      <c r="Z130" s="47">
        <v>0</v>
      </c>
      <c r="AA130" s="47">
        <v>0</v>
      </c>
      <c r="AB130" s="47">
        <v>0</v>
      </c>
      <c r="AC130" s="90"/>
    </row>
    <row r="131" spans="3:29" ht="13.5" customHeight="1">
      <c r="C131" s="89"/>
      <c r="D131" s="121">
        <f t="shared" si="19"/>
        <v>7</v>
      </c>
      <c r="E131" s="47">
        <v>0</v>
      </c>
      <c r="F131" s="47">
        <v>0</v>
      </c>
      <c r="G131" s="47">
        <v>0</v>
      </c>
      <c r="H131" s="47">
        <v>0</v>
      </c>
      <c r="I131" s="47">
        <v>0</v>
      </c>
      <c r="J131" s="47">
        <v>0</v>
      </c>
      <c r="K131" s="47">
        <v>0</v>
      </c>
      <c r="L131" s="47">
        <v>0</v>
      </c>
      <c r="M131" s="47">
        <v>0</v>
      </c>
      <c r="N131" s="47">
        <v>0</v>
      </c>
      <c r="O131" s="47">
        <v>0</v>
      </c>
      <c r="P131" s="47">
        <v>0</v>
      </c>
      <c r="Q131" s="47">
        <v>0</v>
      </c>
      <c r="R131" s="47">
        <v>0</v>
      </c>
      <c r="S131" s="47">
        <v>0</v>
      </c>
      <c r="T131" s="47">
        <v>0</v>
      </c>
      <c r="U131" s="47">
        <v>0</v>
      </c>
      <c r="V131" s="47">
        <v>0</v>
      </c>
      <c r="W131" s="47">
        <v>0</v>
      </c>
      <c r="X131" s="47">
        <v>0</v>
      </c>
      <c r="Y131" s="47">
        <v>0</v>
      </c>
      <c r="Z131" s="47">
        <v>0</v>
      </c>
      <c r="AA131" s="47">
        <v>0</v>
      </c>
      <c r="AB131" s="47">
        <v>0</v>
      </c>
      <c r="AC131" s="90"/>
    </row>
    <row r="132" spans="3:29" ht="13.5" customHeight="1">
      <c r="C132" s="89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90"/>
    </row>
    <row r="133" spans="3:29" ht="13.5" customHeight="1">
      <c r="C133" s="89"/>
      <c r="E133" s="183" t="s">
        <v>50</v>
      </c>
      <c r="F133" s="183"/>
      <c r="G133" s="183"/>
      <c r="H133" s="183"/>
      <c r="I133" s="183"/>
      <c r="J133" s="183"/>
      <c r="K133" s="183"/>
      <c r="L133" s="183"/>
      <c r="M133" s="183"/>
      <c r="N133" s="183"/>
      <c r="O133" s="183"/>
      <c r="P133" s="183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90"/>
    </row>
    <row r="134" spans="3:29" ht="13.5" customHeight="1">
      <c r="C134" s="89"/>
      <c r="D134" s="142" t="s">
        <v>186</v>
      </c>
      <c r="E134" s="48">
        <v>1</v>
      </c>
      <c r="F134" s="41">
        <f>E134+1</f>
        <v>2</v>
      </c>
      <c r="G134" s="41">
        <f t="shared" ref="G134:P134" si="20">F134+1</f>
        <v>3</v>
      </c>
      <c r="H134" s="41">
        <f t="shared" si="20"/>
        <v>4</v>
      </c>
      <c r="I134" s="41">
        <f t="shared" si="20"/>
        <v>5</v>
      </c>
      <c r="J134" s="41">
        <f t="shared" si="20"/>
        <v>6</v>
      </c>
      <c r="K134" s="41">
        <f t="shared" si="20"/>
        <v>7</v>
      </c>
      <c r="L134" s="41">
        <f t="shared" si="20"/>
        <v>8</v>
      </c>
      <c r="M134" s="41">
        <f t="shared" si="20"/>
        <v>9</v>
      </c>
      <c r="N134" s="41">
        <f t="shared" si="20"/>
        <v>10</v>
      </c>
      <c r="O134" s="41">
        <f t="shared" si="20"/>
        <v>11</v>
      </c>
      <c r="P134" s="41">
        <f t="shared" si="20"/>
        <v>12</v>
      </c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90"/>
    </row>
    <row r="135" spans="3:29" ht="13.5" customHeight="1">
      <c r="C135" s="89"/>
      <c r="D135" s="121">
        <v>1</v>
      </c>
      <c r="E135" s="49">
        <v>0</v>
      </c>
      <c r="F135" s="49">
        <v>0</v>
      </c>
      <c r="G135" s="49">
        <v>1</v>
      </c>
      <c r="H135" s="49">
        <v>1</v>
      </c>
      <c r="I135" s="49">
        <v>1</v>
      </c>
      <c r="J135" s="49">
        <v>1</v>
      </c>
      <c r="K135" s="49">
        <v>0.5</v>
      </c>
      <c r="L135" s="49">
        <v>0.5</v>
      </c>
      <c r="M135" s="49">
        <v>1</v>
      </c>
      <c r="N135" s="49">
        <v>1</v>
      </c>
      <c r="O135" s="49">
        <v>0</v>
      </c>
      <c r="P135" s="49">
        <v>1</v>
      </c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90"/>
    </row>
    <row r="136" spans="3:29" ht="13.5" customHeight="1">
      <c r="C136" s="89"/>
      <c r="D136" s="121">
        <v>2</v>
      </c>
      <c r="E136" s="50">
        <v>1</v>
      </c>
      <c r="F136" s="49">
        <v>0</v>
      </c>
      <c r="G136" s="49">
        <v>1</v>
      </c>
      <c r="H136" s="49">
        <v>0</v>
      </c>
      <c r="I136" s="49">
        <v>1</v>
      </c>
      <c r="J136" s="49">
        <v>1</v>
      </c>
      <c r="K136" s="49">
        <v>0.5</v>
      </c>
      <c r="L136" s="49">
        <v>0.5</v>
      </c>
      <c r="M136" s="49">
        <v>1</v>
      </c>
      <c r="N136" s="49">
        <v>1</v>
      </c>
      <c r="O136" s="49">
        <v>1</v>
      </c>
      <c r="P136" s="49">
        <v>1</v>
      </c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90"/>
    </row>
    <row r="137" spans="3:29" ht="13.5" customHeight="1">
      <c r="C137" s="89"/>
      <c r="D137" s="121">
        <v>3</v>
      </c>
      <c r="E137" s="50">
        <v>1</v>
      </c>
      <c r="F137" s="49">
        <v>1</v>
      </c>
      <c r="G137" s="49">
        <v>1</v>
      </c>
      <c r="H137" s="49">
        <v>0</v>
      </c>
      <c r="I137" s="49">
        <v>1</v>
      </c>
      <c r="J137" s="49">
        <v>1</v>
      </c>
      <c r="K137" s="49">
        <v>0.5</v>
      </c>
      <c r="L137" s="49">
        <v>0.5</v>
      </c>
      <c r="M137" s="49">
        <v>1</v>
      </c>
      <c r="N137" s="49">
        <v>1</v>
      </c>
      <c r="O137" s="49">
        <v>1</v>
      </c>
      <c r="P137" s="49">
        <v>1</v>
      </c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90"/>
    </row>
    <row r="138" spans="3:29" ht="13.5" customHeight="1">
      <c r="C138" s="89"/>
      <c r="D138" s="121">
        <v>4</v>
      </c>
      <c r="E138" s="50">
        <v>1</v>
      </c>
      <c r="F138" s="49">
        <v>1</v>
      </c>
      <c r="G138" s="49">
        <v>1</v>
      </c>
      <c r="H138" s="49">
        <v>1</v>
      </c>
      <c r="I138" s="49">
        <v>1</v>
      </c>
      <c r="J138" s="49">
        <v>1</v>
      </c>
      <c r="K138" s="49">
        <v>0.5</v>
      </c>
      <c r="L138" s="49">
        <v>0.5</v>
      </c>
      <c r="M138" s="49">
        <v>1</v>
      </c>
      <c r="N138" s="49">
        <v>0</v>
      </c>
      <c r="O138" s="49">
        <v>1</v>
      </c>
      <c r="P138" s="49">
        <v>0</v>
      </c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90"/>
    </row>
    <row r="139" spans="3:29" ht="13.5" customHeight="1">
      <c r="C139" s="89"/>
      <c r="D139" s="121">
        <v>5</v>
      </c>
      <c r="F139" s="42"/>
      <c r="G139" s="47">
        <v>1</v>
      </c>
      <c r="H139" s="42"/>
      <c r="I139" s="47">
        <v>1</v>
      </c>
      <c r="J139" s="42"/>
      <c r="K139" s="42"/>
      <c r="L139" s="47">
        <v>0.5</v>
      </c>
      <c r="M139" s="42"/>
      <c r="N139" s="42"/>
      <c r="O139" s="47">
        <v>1</v>
      </c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90"/>
    </row>
    <row r="140" spans="3:29" ht="13.5" customHeight="1">
      <c r="C140" s="97"/>
      <c r="D140" s="53"/>
      <c r="E140" s="53"/>
      <c r="F140" s="53"/>
      <c r="G140" s="53"/>
      <c r="H140" s="53"/>
      <c r="I140" s="53"/>
      <c r="J140" s="53"/>
      <c r="K140" s="53"/>
      <c r="L140" s="53"/>
      <c r="M140" s="53"/>
      <c r="N140" s="53"/>
      <c r="O140" s="53"/>
      <c r="P140" s="53"/>
      <c r="Q140" s="53"/>
      <c r="R140" s="53"/>
      <c r="S140" s="53"/>
      <c r="T140" s="53"/>
      <c r="U140" s="53"/>
      <c r="V140" s="53"/>
      <c r="W140" s="53"/>
      <c r="X140" s="53"/>
      <c r="Y140" s="53"/>
      <c r="Z140" s="53"/>
      <c r="AA140" s="53"/>
      <c r="AB140" s="53"/>
      <c r="AC140" s="90"/>
    </row>
    <row r="141" spans="3:29" ht="13.5" customHeight="1">
      <c r="C141" s="89"/>
      <c r="D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90"/>
    </row>
    <row r="142" spans="3:29" ht="13.5" customHeight="1">
      <c r="C142" s="89"/>
      <c r="D142" s="197" t="s">
        <v>29</v>
      </c>
      <c r="E142" s="197"/>
      <c r="F142" s="197"/>
      <c r="G142" s="197"/>
      <c r="H142" s="197"/>
      <c r="I142" s="197"/>
      <c r="J142" s="197"/>
      <c r="K142" s="197"/>
      <c r="L142" s="197"/>
      <c r="M142" s="197"/>
      <c r="N142" s="197"/>
      <c r="O142" s="197"/>
      <c r="P142" s="197"/>
      <c r="Q142" s="197"/>
      <c r="R142" s="197"/>
      <c r="S142" s="197"/>
      <c r="T142" s="197"/>
      <c r="U142" s="197"/>
      <c r="V142" s="197"/>
      <c r="W142" s="197"/>
      <c r="X142" s="197"/>
      <c r="Y142" s="197"/>
      <c r="Z142" s="197"/>
      <c r="AA142" s="197"/>
      <c r="AB142" s="197"/>
      <c r="AC142" s="90"/>
    </row>
    <row r="143" spans="3:29" ht="13.5" customHeight="1">
      <c r="C143" s="89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  <c r="AA143" s="43"/>
      <c r="AB143" s="43"/>
      <c r="AC143" s="90"/>
    </row>
    <row r="144" spans="3:29" ht="13.5" customHeight="1">
      <c r="C144" s="89"/>
      <c r="D144" s="91" t="s">
        <v>30</v>
      </c>
      <c r="E144" s="175" t="s">
        <v>70</v>
      </c>
      <c r="F144" s="175"/>
      <c r="G144" s="175"/>
      <c r="H144" s="175"/>
      <c r="I144" s="42" t="s">
        <v>2</v>
      </c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90"/>
    </row>
    <row r="145" spans="3:29" ht="13.5" customHeight="1">
      <c r="C145" s="89"/>
      <c r="D145" s="91" t="s">
        <v>71</v>
      </c>
      <c r="E145" s="51">
        <v>0.1</v>
      </c>
      <c r="F145" s="189" t="s">
        <v>32</v>
      </c>
      <c r="G145" s="189"/>
      <c r="H145" s="189"/>
      <c r="I145" s="189"/>
      <c r="J145" s="189"/>
      <c r="K145" s="189"/>
      <c r="L145" s="189"/>
      <c r="M145" s="189"/>
      <c r="N145" s="189"/>
      <c r="O145" s="189"/>
      <c r="P145" s="189"/>
      <c r="Q145" s="189"/>
      <c r="R145" s="189"/>
      <c r="S145" s="189"/>
      <c r="T145" s="189"/>
      <c r="U145" s="189"/>
      <c r="V145" s="189"/>
      <c r="W145" s="189"/>
      <c r="X145" s="189"/>
      <c r="Y145" s="42"/>
      <c r="Z145" s="42"/>
      <c r="AA145" s="42"/>
      <c r="AB145" s="42"/>
      <c r="AC145" s="90"/>
    </row>
    <row r="146" spans="3:29" ht="13.5" customHeight="1">
      <c r="C146" s="89"/>
      <c r="D146" s="42"/>
      <c r="E146" s="52"/>
      <c r="F146" s="190" t="s">
        <v>33</v>
      </c>
      <c r="G146" s="190"/>
      <c r="H146" s="190"/>
      <c r="I146" s="190"/>
      <c r="J146" s="190"/>
      <c r="K146" s="190"/>
      <c r="L146" s="190"/>
      <c r="M146" s="190"/>
      <c r="N146" s="190"/>
      <c r="O146" s="190"/>
      <c r="P146" s="190"/>
      <c r="Q146" s="190"/>
      <c r="R146" s="190"/>
      <c r="S146" s="190"/>
      <c r="T146" s="190"/>
      <c r="U146" s="190"/>
      <c r="V146" s="190"/>
      <c r="W146" s="190"/>
      <c r="X146" s="190"/>
      <c r="Y146" s="42"/>
      <c r="Z146" s="42"/>
      <c r="AA146" s="42"/>
      <c r="AB146" s="42"/>
      <c r="AC146" s="90"/>
    </row>
    <row r="147" spans="3:29" ht="13.5" customHeight="1">
      <c r="C147" s="89"/>
      <c r="D147" s="196" t="s">
        <v>34</v>
      </c>
      <c r="E147" s="196"/>
      <c r="F147" s="196"/>
      <c r="G147" s="196"/>
      <c r="H147" s="196"/>
      <c r="I147" s="196"/>
      <c r="J147" s="196"/>
      <c r="K147" s="196"/>
      <c r="L147" s="196"/>
      <c r="M147" s="196"/>
      <c r="N147" s="196"/>
      <c r="O147" s="196"/>
      <c r="P147" s="196"/>
      <c r="Q147" s="196"/>
      <c r="R147" s="196"/>
      <c r="S147" s="196"/>
      <c r="T147" s="196"/>
      <c r="U147" s="196"/>
      <c r="V147" s="196"/>
      <c r="W147" s="196"/>
      <c r="X147" s="196"/>
      <c r="Y147" s="196"/>
      <c r="Z147" s="196"/>
      <c r="AA147" s="196"/>
      <c r="AB147" s="196"/>
      <c r="AC147" s="90"/>
    </row>
    <row r="148" spans="3:29" ht="13.5" customHeight="1">
      <c r="C148" s="89"/>
      <c r="D148" s="42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42"/>
      <c r="Z148" s="42"/>
      <c r="AA148" s="42"/>
      <c r="AB148" s="42"/>
      <c r="AC148" s="90"/>
    </row>
    <row r="149" spans="3:29" ht="13.5" customHeight="1">
      <c r="C149" s="89"/>
      <c r="D149" s="91" t="s">
        <v>35</v>
      </c>
      <c r="E149" s="35">
        <v>0.1</v>
      </c>
      <c r="F149" s="42" t="s">
        <v>72</v>
      </c>
      <c r="G149" s="42"/>
      <c r="H149" s="42"/>
      <c r="I149" s="42" t="s">
        <v>73</v>
      </c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90"/>
    </row>
    <row r="150" spans="3:29" ht="13.5" customHeight="1">
      <c r="C150" s="89"/>
      <c r="D150" s="42"/>
      <c r="E150" s="41">
        <v>90</v>
      </c>
      <c r="F150" s="42" t="s">
        <v>85</v>
      </c>
      <c r="G150" s="42"/>
      <c r="H150" s="42"/>
      <c r="I150" s="42" t="s">
        <v>61</v>
      </c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90"/>
    </row>
    <row r="151" spans="3:29" ht="13.5" customHeight="1">
      <c r="C151" s="89"/>
      <c r="D151" s="42"/>
      <c r="E151" s="41">
        <v>5.5E-2</v>
      </c>
      <c r="F151" s="42" t="s">
        <v>86</v>
      </c>
      <c r="G151" s="42"/>
      <c r="H151" s="42"/>
      <c r="I151" s="42" t="s">
        <v>62</v>
      </c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90"/>
    </row>
    <row r="152" spans="3:29" ht="13.5" customHeight="1">
      <c r="C152" s="89"/>
      <c r="D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90"/>
    </row>
    <row r="153" spans="3:29" ht="13.5" customHeight="1">
      <c r="C153" s="89"/>
      <c r="D153" s="42"/>
      <c r="E153" s="183" t="s">
        <v>78</v>
      </c>
      <c r="F153" s="183"/>
      <c r="G153" s="183"/>
      <c r="H153" s="183"/>
      <c r="I153" s="183"/>
      <c r="J153" s="183"/>
      <c r="K153" s="183"/>
      <c r="L153" s="183"/>
      <c r="M153" s="183"/>
      <c r="N153" s="183"/>
      <c r="O153" s="183"/>
      <c r="P153" s="183"/>
      <c r="Q153" s="183"/>
      <c r="R153" s="183"/>
      <c r="S153" s="183"/>
      <c r="T153" s="183"/>
      <c r="U153" s="183"/>
      <c r="V153" s="183"/>
      <c r="W153" s="183"/>
      <c r="X153" s="183"/>
      <c r="Y153" s="183"/>
      <c r="Z153" s="183"/>
      <c r="AA153" s="183"/>
      <c r="AB153" s="183"/>
      <c r="AC153" s="90"/>
    </row>
    <row r="154" spans="3:29" ht="13.5" customHeight="1">
      <c r="C154" s="89"/>
      <c r="D154" s="142" t="s">
        <v>10</v>
      </c>
      <c r="E154" s="41">
        <v>1</v>
      </c>
      <c r="F154" s="41">
        <f>E154+1</f>
        <v>2</v>
      </c>
      <c r="G154" s="41">
        <f t="shared" ref="G154:AA154" si="21">F154+1</f>
        <v>3</v>
      </c>
      <c r="H154" s="41">
        <f t="shared" si="21"/>
        <v>4</v>
      </c>
      <c r="I154" s="41">
        <f t="shared" si="21"/>
        <v>5</v>
      </c>
      <c r="J154" s="41">
        <f t="shared" si="21"/>
        <v>6</v>
      </c>
      <c r="K154" s="41">
        <f t="shared" si="21"/>
        <v>7</v>
      </c>
      <c r="L154" s="41">
        <f t="shared" si="21"/>
        <v>8</v>
      </c>
      <c r="M154" s="41">
        <f t="shared" si="21"/>
        <v>9</v>
      </c>
      <c r="N154" s="41">
        <f t="shared" si="21"/>
        <v>10</v>
      </c>
      <c r="O154" s="41">
        <f t="shared" si="21"/>
        <v>11</v>
      </c>
      <c r="P154" s="41">
        <f t="shared" si="21"/>
        <v>12</v>
      </c>
      <c r="Q154" s="41">
        <f t="shared" si="21"/>
        <v>13</v>
      </c>
      <c r="R154" s="41">
        <f t="shared" si="21"/>
        <v>14</v>
      </c>
      <c r="S154" s="41">
        <f t="shared" si="21"/>
        <v>15</v>
      </c>
      <c r="T154" s="41">
        <f t="shared" si="21"/>
        <v>16</v>
      </c>
      <c r="U154" s="41">
        <f t="shared" si="21"/>
        <v>17</v>
      </c>
      <c r="V154" s="41">
        <f t="shared" si="21"/>
        <v>18</v>
      </c>
      <c r="W154" s="41">
        <f t="shared" si="21"/>
        <v>19</v>
      </c>
      <c r="X154" s="41">
        <f t="shared" si="21"/>
        <v>20</v>
      </c>
      <c r="Y154" s="41">
        <f t="shared" si="21"/>
        <v>21</v>
      </c>
      <c r="Z154" s="41">
        <f t="shared" si="21"/>
        <v>22</v>
      </c>
      <c r="AA154" s="41">
        <f t="shared" si="21"/>
        <v>23</v>
      </c>
      <c r="AB154" s="41">
        <f>AA154+1</f>
        <v>24</v>
      </c>
      <c r="AC154" s="90"/>
    </row>
    <row r="155" spans="3:29" ht="13.5" customHeight="1">
      <c r="C155" s="89"/>
      <c r="D155" s="121">
        <v>1</v>
      </c>
      <c r="E155" s="35">
        <v>0</v>
      </c>
      <c r="F155" s="35">
        <v>0</v>
      </c>
      <c r="G155" s="35">
        <v>0</v>
      </c>
      <c r="H155" s="35">
        <v>0</v>
      </c>
      <c r="I155" s="35">
        <v>0</v>
      </c>
      <c r="J155" s="35">
        <v>0</v>
      </c>
      <c r="K155" s="35">
        <v>0</v>
      </c>
      <c r="L155" s="35">
        <v>0</v>
      </c>
      <c r="M155" s="35">
        <v>0.56999999999999995</v>
      </c>
      <c r="N155" s="35">
        <v>1</v>
      </c>
      <c r="O155" s="35">
        <v>1</v>
      </c>
      <c r="P155" s="35">
        <v>1</v>
      </c>
      <c r="Q155" s="35">
        <v>0.56999999999999995</v>
      </c>
      <c r="R155" s="35">
        <v>0.56999999999999995</v>
      </c>
      <c r="S155" s="35">
        <v>1</v>
      </c>
      <c r="T155" s="35">
        <v>1</v>
      </c>
      <c r="U155" s="35">
        <v>1</v>
      </c>
      <c r="V155" s="35">
        <v>0.56999999999999995</v>
      </c>
      <c r="W155" s="35">
        <v>0</v>
      </c>
      <c r="X155" s="35">
        <v>0</v>
      </c>
      <c r="Y155" s="35">
        <v>0</v>
      </c>
      <c r="Z155" s="35">
        <v>0</v>
      </c>
      <c r="AA155" s="35">
        <v>0</v>
      </c>
      <c r="AB155" s="35">
        <v>0</v>
      </c>
      <c r="AC155" s="90"/>
    </row>
    <row r="156" spans="3:29" ht="13.5" customHeight="1">
      <c r="C156" s="89"/>
      <c r="D156" s="121">
        <f t="shared" ref="D156:D161" si="22">D155+1</f>
        <v>2</v>
      </c>
      <c r="E156" s="35">
        <v>0</v>
      </c>
      <c r="F156" s="35">
        <v>0</v>
      </c>
      <c r="G156" s="35">
        <v>0</v>
      </c>
      <c r="H156" s="35">
        <v>0</v>
      </c>
      <c r="I156" s="35">
        <v>0</v>
      </c>
      <c r="J156" s="35">
        <v>0</v>
      </c>
      <c r="K156" s="35">
        <v>0</v>
      </c>
      <c r="L156" s="35">
        <v>0</v>
      </c>
      <c r="M156" s="35">
        <v>0.56999999999999995</v>
      </c>
      <c r="N156" s="35">
        <v>1</v>
      </c>
      <c r="O156" s="35">
        <v>1</v>
      </c>
      <c r="P156" s="35">
        <v>1</v>
      </c>
      <c r="Q156" s="35">
        <v>0.56999999999999995</v>
      </c>
      <c r="R156" s="35">
        <v>0.56999999999999995</v>
      </c>
      <c r="S156" s="35">
        <v>1</v>
      </c>
      <c r="T156" s="35">
        <v>1</v>
      </c>
      <c r="U156" s="35">
        <v>1</v>
      </c>
      <c r="V156" s="35">
        <v>0.56999999999999995</v>
      </c>
      <c r="W156" s="35">
        <v>0</v>
      </c>
      <c r="X156" s="35">
        <v>0</v>
      </c>
      <c r="Y156" s="35">
        <v>0</v>
      </c>
      <c r="Z156" s="35">
        <v>0</v>
      </c>
      <c r="AA156" s="35">
        <v>0</v>
      </c>
      <c r="AB156" s="35">
        <v>0</v>
      </c>
      <c r="AC156" s="90"/>
    </row>
    <row r="157" spans="3:29" ht="13.5" customHeight="1">
      <c r="C157" s="89"/>
      <c r="D157" s="121">
        <f t="shared" si="22"/>
        <v>3</v>
      </c>
      <c r="E157" s="35">
        <v>0</v>
      </c>
      <c r="F157" s="35">
        <v>0</v>
      </c>
      <c r="G157" s="35">
        <v>0</v>
      </c>
      <c r="H157" s="35">
        <v>0</v>
      </c>
      <c r="I157" s="35">
        <v>0</v>
      </c>
      <c r="J157" s="35">
        <v>0</v>
      </c>
      <c r="K157" s="35">
        <v>0</v>
      </c>
      <c r="L157" s="35">
        <v>0</v>
      </c>
      <c r="M157" s="35">
        <v>0.56999999999999995</v>
      </c>
      <c r="N157" s="35">
        <v>1</v>
      </c>
      <c r="O157" s="35">
        <v>1</v>
      </c>
      <c r="P157" s="35">
        <v>1</v>
      </c>
      <c r="Q157" s="35">
        <v>0.56999999999999995</v>
      </c>
      <c r="R157" s="35">
        <v>0.56999999999999995</v>
      </c>
      <c r="S157" s="35">
        <v>1</v>
      </c>
      <c r="T157" s="35">
        <v>1</v>
      </c>
      <c r="U157" s="35">
        <v>1</v>
      </c>
      <c r="V157" s="35">
        <v>0.56999999999999995</v>
      </c>
      <c r="W157" s="35">
        <v>0</v>
      </c>
      <c r="X157" s="35">
        <v>0</v>
      </c>
      <c r="Y157" s="35">
        <v>0</v>
      </c>
      <c r="Z157" s="35">
        <v>0</v>
      </c>
      <c r="AA157" s="35">
        <v>0</v>
      </c>
      <c r="AB157" s="35">
        <v>0</v>
      </c>
      <c r="AC157" s="90"/>
    </row>
    <row r="158" spans="3:29" ht="13.5" customHeight="1">
      <c r="C158" s="89"/>
      <c r="D158" s="121">
        <f t="shared" si="22"/>
        <v>4</v>
      </c>
      <c r="E158" s="35">
        <v>0</v>
      </c>
      <c r="F158" s="35">
        <v>0</v>
      </c>
      <c r="G158" s="35">
        <v>0</v>
      </c>
      <c r="H158" s="35">
        <v>0</v>
      </c>
      <c r="I158" s="35">
        <v>0</v>
      </c>
      <c r="J158" s="35">
        <v>0</v>
      </c>
      <c r="K158" s="35">
        <v>0</v>
      </c>
      <c r="L158" s="35">
        <v>0</v>
      </c>
      <c r="M158" s="35">
        <v>0.56999999999999995</v>
      </c>
      <c r="N158" s="35">
        <v>1</v>
      </c>
      <c r="O158" s="35">
        <v>1</v>
      </c>
      <c r="P158" s="35">
        <v>1</v>
      </c>
      <c r="Q158" s="35">
        <v>0.56999999999999995</v>
      </c>
      <c r="R158" s="35">
        <v>0.56999999999999995</v>
      </c>
      <c r="S158" s="35">
        <v>1</v>
      </c>
      <c r="T158" s="35">
        <v>1</v>
      </c>
      <c r="U158" s="35">
        <v>1</v>
      </c>
      <c r="V158" s="35">
        <v>0.56999999999999995</v>
      </c>
      <c r="W158" s="35">
        <v>0</v>
      </c>
      <c r="X158" s="35">
        <v>0</v>
      </c>
      <c r="Y158" s="35">
        <v>0</v>
      </c>
      <c r="Z158" s="35">
        <v>0</v>
      </c>
      <c r="AA158" s="35">
        <v>0</v>
      </c>
      <c r="AB158" s="35">
        <v>0</v>
      </c>
      <c r="AC158" s="90"/>
    </row>
    <row r="159" spans="3:29" ht="13.5" customHeight="1">
      <c r="C159" s="89"/>
      <c r="D159" s="121">
        <f t="shared" si="22"/>
        <v>5</v>
      </c>
      <c r="E159" s="35">
        <v>0</v>
      </c>
      <c r="F159" s="35">
        <v>0</v>
      </c>
      <c r="G159" s="35">
        <v>0</v>
      </c>
      <c r="H159" s="35">
        <v>0</v>
      </c>
      <c r="I159" s="35">
        <v>0</v>
      </c>
      <c r="J159" s="35">
        <v>0</v>
      </c>
      <c r="K159" s="35">
        <v>0</v>
      </c>
      <c r="L159" s="35">
        <v>0</v>
      </c>
      <c r="M159" s="35">
        <v>0.56999999999999995</v>
      </c>
      <c r="N159" s="35">
        <v>1</v>
      </c>
      <c r="O159" s="35">
        <v>1</v>
      </c>
      <c r="P159" s="35">
        <v>1</v>
      </c>
      <c r="Q159" s="35">
        <v>0.56999999999999995</v>
      </c>
      <c r="R159" s="35">
        <v>0.56999999999999995</v>
      </c>
      <c r="S159" s="35">
        <v>1</v>
      </c>
      <c r="T159" s="35">
        <v>1</v>
      </c>
      <c r="U159" s="35">
        <v>1</v>
      </c>
      <c r="V159" s="35">
        <v>0.56999999999999995</v>
      </c>
      <c r="W159" s="35">
        <v>0</v>
      </c>
      <c r="X159" s="35">
        <v>0</v>
      </c>
      <c r="Y159" s="35">
        <v>0</v>
      </c>
      <c r="Z159" s="35">
        <v>0</v>
      </c>
      <c r="AA159" s="35">
        <v>0</v>
      </c>
      <c r="AB159" s="35">
        <v>0</v>
      </c>
      <c r="AC159" s="90"/>
    </row>
    <row r="160" spans="3:29" ht="13.5" customHeight="1">
      <c r="C160" s="89"/>
      <c r="D160" s="121">
        <f t="shared" si="22"/>
        <v>6</v>
      </c>
      <c r="E160" s="35">
        <v>0</v>
      </c>
      <c r="F160" s="35">
        <v>0</v>
      </c>
      <c r="G160" s="35">
        <v>0</v>
      </c>
      <c r="H160" s="35">
        <v>0</v>
      </c>
      <c r="I160" s="35">
        <v>0</v>
      </c>
      <c r="J160" s="35">
        <v>0</v>
      </c>
      <c r="K160" s="35">
        <v>0</v>
      </c>
      <c r="L160" s="35">
        <v>0</v>
      </c>
      <c r="M160" s="35">
        <v>0.56999999999999995</v>
      </c>
      <c r="N160" s="35">
        <v>1</v>
      </c>
      <c r="O160" s="35">
        <v>1</v>
      </c>
      <c r="P160" s="35">
        <v>1</v>
      </c>
      <c r="Q160" s="35">
        <v>0.56999999999999995</v>
      </c>
      <c r="R160" s="35">
        <v>0</v>
      </c>
      <c r="S160" s="35">
        <v>0</v>
      </c>
      <c r="T160" s="35">
        <v>0</v>
      </c>
      <c r="U160" s="35">
        <v>0</v>
      </c>
      <c r="V160" s="35">
        <v>0</v>
      </c>
      <c r="W160" s="35">
        <v>0</v>
      </c>
      <c r="X160" s="35">
        <v>0</v>
      </c>
      <c r="Y160" s="35">
        <v>0</v>
      </c>
      <c r="Z160" s="35">
        <v>0</v>
      </c>
      <c r="AA160" s="35">
        <v>0</v>
      </c>
      <c r="AB160" s="35">
        <v>0</v>
      </c>
      <c r="AC160" s="90"/>
    </row>
    <row r="161" spans="3:29" ht="13.5" customHeight="1">
      <c r="C161" s="89"/>
      <c r="D161" s="121">
        <f t="shared" si="22"/>
        <v>7</v>
      </c>
      <c r="E161" s="35">
        <v>0</v>
      </c>
      <c r="F161" s="35">
        <v>0</v>
      </c>
      <c r="G161" s="35">
        <v>0</v>
      </c>
      <c r="H161" s="35">
        <v>0</v>
      </c>
      <c r="I161" s="35">
        <v>0</v>
      </c>
      <c r="J161" s="35">
        <v>0</v>
      </c>
      <c r="K161" s="35">
        <v>0</v>
      </c>
      <c r="L161" s="35">
        <v>0</v>
      </c>
      <c r="M161" s="35">
        <v>0</v>
      </c>
      <c r="N161" s="35">
        <v>0</v>
      </c>
      <c r="O161" s="35">
        <v>0</v>
      </c>
      <c r="P161" s="35">
        <v>0</v>
      </c>
      <c r="Q161" s="35">
        <v>0</v>
      </c>
      <c r="R161" s="35">
        <v>0</v>
      </c>
      <c r="S161" s="35">
        <v>0</v>
      </c>
      <c r="T161" s="35">
        <v>0</v>
      </c>
      <c r="U161" s="35">
        <v>0</v>
      </c>
      <c r="V161" s="35">
        <v>0</v>
      </c>
      <c r="W161" s="35">
        <v>0</v>
      </c>
      <c r="X161" s="35">
        <v>0</v>
      </c>
      <c r="Y161" s="35">
        <v>0</v>
      </c>
      <c r="Z161" s="35">
        <v>0</v>
      </c>
      <c r="AA161" s="35">
        <v>0</v>
      </c>
      <c r="AB161" s="35">
        <v>0</v>
      </c>
      <c r="AC161" s="90"/>
    </row>
    <row r="162" spans="3:29" ht="13.5" customHeight="1">
      <c r="C162" s="89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90"/>
    </row>
    <row r="163" spans="3:29" ht="13.5" customHeight="1">
      <c r="C163" s="89"/>
      <c r="E163" s="183" t="s">
        <v>42</v>
      </c>
      <c r="F163" s="183"/>
      <c r="G163" s="183"/>
      <c r="H163" s="183"/>
      <c r="I163" s="183"/>
      <c r="J163" s="183"/>
      <c r="K163" s="183"/>
      <c r="L163" s="183"/>
      <c r="M163" s="183"/>
      <c r="N163" s="183"/>
      <c r="O163" s="183"/>
      <c r="P163" s="183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90"/>
    </row>
    <row r="164" spans="3:29" ht="13.5" customHeight="1">
      <c r="C164" s="89"/>
      <c r="D164" s="142" t="s">
        <v>186</v>
      </c>
      <c r="E164" s="48">
        <v>1</v>
      </c>
      <c r="F164" s="41">
        <f>E164+1</f>
        <v>2</v>
      </c>
      <c r="G164" s="41">
        <f t="shared" ref="G164:P164" si="23">F164+1</f>
        <v>3</v>
      </c>
      <c r="H164" s="41">
        <f t="shared" si="23"/>
        <v>4</v>
      </c>
      <c r="I164" s="41">
        <f t="shared" si="23"/>
        <v>5</v>
      </c>
      <c r="J164" s="41">
        <f t="shared" si="23"/>
        <v>6</v>
      </c>
      <c r="K164" s="41">
        <f t="shared" si="23"/>
        <v>7</v>
      </c>
      <c r="L164" s="41">
        <f t="shared" si="23"/>
        <v>8</v>
      </c>
      <c r="M164" s="41">
        <f t="shared" si="23"/>
        <v>9</v>
      </c>
      <c r="N164" s="41">
        <f t="shared" si="23"/>
        <v>10</v>
      </c>
      <c r="O164" s="41">
        <f t="shared" si="23"/>
        <v>11</v>
      </c>
      <c r="P164" s="41">
        <f t="shared" si="23"/>
        <v>12</v>
      </c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90"/>
    </row>
    <row r="165" spans="3:29" ht="13.5" customHeight="1">
      <c r="C165" s="89"/>
      <c r="D165" s="121">
        <v>1</v>
      </c>
      <c r="E165" s="35">
        <v>0</v>
      </c>
      <c r="F165" s="35">
        <v>0</v>
      </c>
      <c r="G165" s="35">
        <v>1</v>
      </c>
      <c r="H165" s="35">
        <v>1</v>
      </c>
      <c r="I165" s="35">
        <v>1</v>
      </c>
      <c r="J165" s="35">
        <v>1</v>
      </c>
      <c r="K165" s="35">
        <v>0.5</v>
      </c>
      <c r="L165" s="35">
        <v>0.5</v>
      </c>
      <c r="M165" s="35">
        <v>1</v>
      </c>
      <c r="N165" s="35">
        <v>1</v>
      </c>
      <c r="O165" s="105">
        <v>0</v>
      </c>
      <c r="P165" s="35">
        <v>1</v>
      </c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90"/>
    </row>
    <row r="166" spans="3:29" ht="13.5" customHeight="1">
      <c r="C166" s="89"/>
      <c r="D166" s="121">
        <v>2</v>
      </c>
      <c r="E166" s="45">
        <v>1</v>
      </c>
      <c r="F166" s="35">
        <v>0</v>
      </c>
      <c r="G166" s="35">
        <v>1</v>
      </c>
      <c r="H166" s="35">
        <v>0</v>
      </c>
      <c r="I166" s="35">
        <v>1</v>
      </c>
      <c r="J166" s="35">
        <v>1</v>
      </c>
      <c r="K166" s="35">
        <v>0.5</v>
      </c>
      <c r="L166" s="35">
        <v>0.5</v>
      </c>
      <c r="M166" s="35">
        <v>1</v>
      </c>
      <c r="N166" s="35">
        <v>1</v>
      </c>
      <c r="O166" s="35">
        <v>1</v>
      </c>
      <c r="P166" s="35">
        <v>1</v>
      </c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90"/>
    </row>
    <row r="167" spans="3:29" ht="13.5" customHeight="1">
      <c r="C167" s="89"/>
      <c r="D167" s="121">
        <v>3</v>
      </c>
      <c r="E167" s="45">
        <v>1</v>
      </c>
      <c r="F167" s="35">
        <v>1</v>
      </c>
      <c r="G167" s="35">
        <v>1</v>
      </c>
      <c r="H167" s="35">
        <v>0</v>
      </c>
      <c r="I167" s="35">
        <v>1</v>
      </c>
      <c r="J167" s="35">
        <v>1</v>
      </c>
      <c r="K167" s="35">
        <v>0.5</v>
      </c>
      <c r="L167" s="35">
        <v>0.5</v>
      </c>
      <c r="M167" s="35">
        <v>1</v>
      </c>
      <c r="N167" s="35">
        <v>1</v>
      </c>
      <c r="O167" s="35">
        <v>1</v>
      </c>
      <c r="P167" s="35">
        <v>1</v>
      </c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90"/>
    </row>
    <row r="168" spans="3:29" ht="13.5" customHeight="1">
      <c r="C168" s="89"/>
      <c r="D168" s="121">
        <v>4</v>
      </c>
      <c r="E168" s="45">
        <v>1</v>
      </c>
      <c r="F168" s="35">
        <v>1</v>
      </c>
      <c r="G168" s="35">
        <v>1</v>
      </c>
      <c r="H168" s="35">
        <v>1</v>
      </c>
      <c r="I168" s="35">
        <v>1</v>
      </c>
      <c r="J168" s="35">
        <v>1</v>
      </c>
      <c r="K168" s="35">
        <v>0.5</v>
      </c>
      <c r="L168" s="35">
        <v>0.5</v>
      </c>
      <c r="M168" s="35">
        <v>1</v>
      </c>
      <c r="N168" s="35">
        <v>0</v>
      </c>
      <c r="O168" s="35">
        <v>1</v>
      </c>
      <c r="P168" s="35">
        <v>0</v>
      </c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90"/>
    </row>
    <row r="169" spans="3:29" ht="13.5" customHeight="1">
      <c r="C169" s="89"/>
      <c r="D169" s="121">
        <v>5</v>
      </c>
      <c r="F169" s="42"/>
      <c r="G169" s="35">
        <v>1</v>
      </c>
      <c r="H169" s="42"/>
      <c r="I169" s="35">
        <v>1</v>
      </c>
      <c r="J169" s="42"/>
      <c r="K169" s="42"/>
      <c r="L169" s="35">
        <v>0.5</v>
      </c>
      <c r="M169" s="42"/>
      <c r="N169" s="42"/>
      <c r="O169" s="35">
        <v>1</v>
      </c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90"/>
    </row>
    <row r="170" spans="3:29" ht="13.5" customHeight="1">
      <c r="C170" s="89"/>
      <c r="D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90"/>
    </row>
    <row r="171" spans="3:29" ht="13.5" customHeight="1">
      <c r="C171" s="89"/>
      <c r="D171" s="194" t="s">
        <v>43</v>
      </c>
      <c r="E171" s="194"/>
      <c r="F171" s="194"/>
      <c r="G171" s="194"/>
      <c r="H171" s="194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4"/>
      <c r="Y171" s="194"/>
      <c r="Z171" s="194"/>
      <c r="AA171" s="194"/>
      <c r="AB171" s="42"/>
      <c r="AC171" s="90"/>
    </row>
    <row r="172" spans="3:29" ht="13.5" customHeight="1">
      <c r="C172" s="89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42"/>
      <c r="AC172" s="90"/>
    </row>
    <row r="173" spans="3:29" ht="13.5" customHeight="1">
      <c r="C173" s="89"/>
      <c r="D173" s="42"/>
      <c r="E173" s="35" t="s">
        <v>44</v>
      </c>
      <c r="F173" s="42" t="s">
        <v>45</v>
      </c>
      <c r="G173" s="42"/>
      <c r="H173" s="42"/>
      <c r="I173" s="42" t="s">
        <v>46</v>
      </c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90"/>
    </row>
    <row r="174" spans="3:29" ht="13.5" customHeight="1">
      <c r="C174" s="89"/>
      <c r="D174" s="42"/>
      <c r="E174" s="35">
        <v>16</v>
      </c>
      <c r="F174" s="42" t="s">
        <v>47</v>
      </c>
      <c r="G174" s="42"/>
      <c r="H174" s="42"/>
      <c r="I174" s="42" t="str">
        <f>I149</f>
        <v>valeur pour l'heure maximale de l'année</v>
      </c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90"/>
    </row>
    <row r="175" spans="3:29" ht="13.5" customHeight="1">
      <c r="C175" s="89"/>
      <c r="D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90"/>
    </row>
    <row r="176" spans="3:29" ht="13.5" customHeight="1">
      <c r="C176" s="89"/>
      <c r="D176" s="42"/>
      <c r="E176" s="183" t="s">
        <v>49</v>
      </c>
      <c r="F176" s="183"/>
      <c r="G176" s="183"/>
      <c r="H176" s="183"/>
      <c r="I176" s="183"/>
      <c r="J176" s="183"/>
      <c r="K176" s="183"/>
      <c r="L176" s="183"/>
      <c r="M176" s="183"/>
      <c r="N176" s="183"/>
      <c r="O176" s="183"/>
      <c r="P176" s="183"/>
      <c r="Q176" s="183"/>
      <c r="R176" s="183"/>
      <c r="S176" s="183"/>
      <c r="T176" s="183"/>
      <c r="U176" s="183"/>
      <c r="V176" s="183"/>
      <c r="W176" s="183"/>
      <c r="X176" s="183"/>
      <c r="Y176" s="183"/>
      <c r="Z176" s="183"/>
      <c r="AA176" s="183"/>
      <c r="AB176" s="183"/>
      <c r="AC176" s="90"/>
    </row>
    <row r="177" spans="3:29" ht="13.5" customHeight="1">
      <c r="C177" s="89"/>
      <c r="D177" s="142" t="s">
        <v>10</v>
      </c>
      <c r="E177" s="41">
        <v>1</v>
      </c>
      <c r="F177" s="41">
        <f>E177+1</f>
        <v>2</v>
      </c>
      <c r="G177" s="41">
        <f t="shared" ref="G177:AA177" si="24">F177+1</f>
        <v>3</v>
      </c>
      <c r="H177" s="41">
        <f t="shared" si="24"/>
        <v>4</v>
      </c>
      <c r="I177" s="41">
        <f t="shared" si="24"/>
        <v>5</v>
      </c>
      <c r="J177" s="41">
        <f t="shared" si="24"/>
        <v>6</v>
      </c>
      <c r="K177" s="41">
        <f t="shared" si="24"/>
        <v>7</v>
      </c>
      <c r="L177" s="41">
        <f t="shared" si="24"/>
        <v>8</v>
      </c>
      <c r="M177" s="41">
        <f t="shared" si="24"/>
        <v>9</v>
      </c>
      <c r="N177" s="41">
        <f t="shared" si="24"/>
        <v>10</v>
      </c>
      <c r="O177" s="41">
        <f t="shared" si="24"/>
        <v>11</v>
      </c>
      <c r="P177" s="41">
        <f t="shared" si="24"/>
        <v>12</v>
      </c>
      <c r="Q177" s="41">
        <f t="shared" si="24"/>
        <v>13</v>
      </c>
      <c r="R177" s="41">
        <f t="shared" si="24"/>
        <v>14</v>
      </c>
      <c r="S177" s="41">
        <f t="shared" si="24"/>
        <v>15</v>
      </c>
      <c r="T177" s="41">
        <f t="shared" si="24"/>
        <v>16</v>
      </c>
      <c r="U177" s="41">
        <f t="shared" si="24"/>
        <v>17</v>
      </c>
      <c r="V177" s="41">
        <f t="shared" si="24"/>
        <v>18</v>
      </c>
      <c r="W177" s="41">
        <f t="shared" si="24"/>
        <v>19</v>
      </c>
      <c r="X177" s="41">
        <f t="shared" si="24"/>
        <v>20</v>
      </c>
      <c r="Y177" s="41">
        <f t="shared" si="24"/>
        <v>21</v>
      </c>
      <c r="Z177" s="41">
        <f t="shared" si="24"/>
        <v>22</v>
      </c>
      <c r="AA177" s="41">
        <f t="shared" si="24"/>
        <v>23</v>
      </c>
      <c r="AB177" s="41">
        <f>AA177+1</f>
        <v>24</v>
      </c>
      <c r="AC177" s="90"/>
    </row>
    <row r="178" spans="3:29" ht="13.5" customHeight="1">
      <c r="C178" s="89"/>
      <c r="D178" s="121">
        <v>1</v>
      </c>
      <c r="E178" s="103">
        <v>0.11111</v>
      </c>
      <c r="F178" s="103">
        <v>0.11111</v>
      </c>
      <c r="G178" s="103">
        <v>0.11111</v>
      </c>
      <c r="H178" s="103">
        <v>0.11111</v>
      </c>
      <c r="I178" s="103">
        <v>0.11111</v>
      </c>
      <c r="J178" s="103">
        <v>0.11111</v>
      </c>
      <c r="K178" s="103">
        <v>0.11111</v>
      </c>
      <c r="L178" s="103">
        <v>0.11111</v>
      </c>
      <c r="M178" s="103">
        <v>0.55000000000000004</v>
      </c>
      <c r="N178" s="103">
        <v>1</v>
      </c>
      <c r="O178" s="103">
        <v>1</v>
      </c>
      <c r="P178" s="103">
        <v>1</v>
      </c>
      <c r="Q178" s="103">
        <v>1</v>
      </c>
      <c r="R178" s="103">
        <v>1</v>
      </c>
      <c r="S178" s="103">
        <v>1</v>
      </c>
      <c r="T178" s="103">
        <v>1</v>
      </c>
      <c r="U178" s="103">
        <v>1</v>
      </c>
      <c r="V178" s="103">
        <v>0.55000000000000004</v>
      </c>
      <c r="W178" s="103">
        <v>0.11111</v>
      </c>
      <c r="X178" s="103">
        <v>0.11111</v>
      </c>
      <c r="Y178" s="103">
        <v>0.11111</v>
      </c>
      <c r="Z178" s="103">
        <v>0.11111</v>
      </c>
      <c r="AA178" s="103">
        <v>0.11111</v>
      </c>
      <c r="AB178" s="103">
        <v>0.11111</v>
      </c>
      <c r="AC178" s="90"/>
    </row>
    <row r="179" spans="3:29" ht="13.5" customHeight="1">
      <c r="C179" s="89"/>
      <c r="D179" s="121">
        <f t="shared" ref="D179:D184" si="25">D178+1</f>
        <v>2</v>
      </c>
      <c r="E179" s="103">
        <v>0.11111</v>
      </c>
      <c r="F179" s="103">
        <v>0.11111</v>
      </c>
      <c r="G179" s="103">
        <v>0.11111</v>
      </c>
      <c r="H179" s="103">
        <v>0.11111</v>
      </c>
      <c r="I179" s="103">
        <v>0.11111</v>
      </c>
      <c r="J179" s="103">
        <v>0.11111</v>
      </c>
      <c r="K179" s="103">
        <v>0.11111</v>
      </c>
      <c r="L179" s="103">
        <v>0.11111</v>
      </c>
      <c r="M179" s="103">
        <v>0.55000000000000004</v>
      </c>
      <c r="N179" s="103">
        <v>1</v>
      </c>
      <c r="O179" s="103">
        <v>1</v>
      </c>
      <c r="P179" s="103">
        <v>1</v>
      </c>
      <c r="Q179" s="103">
        <v>1</v>
      </c>
      <c r="R179" s="103">
        <v>1</v>
      </c>
      <c r="S179" s="103">
        <v>1</v>
      </c>
      <c r="T179" s="103">
        <v>1</v>
      </c>
      <c r="U179" s="103">
        <v>1</v>
      </c>
      <c r="V179" s="103">
        <v>0.55000000000000004</v>
      </c>
      <c r="W179" s="103">
        <v>0.11111</v>
      </c>
      <c r="X179" s="103">
        <v>0.11111</v>
      </c>
      <c r="Y179" s="103">
        <v>0.11111</v>
      </c>
      <c r="Z179" s="103">
        <v>0.11111</v>
      </c>
      <c r="AA179" s="103">
        <v>0.11111</v>
      </c>
      <c r="AB179" s="103">
        <v>0.11111</v>
      </c>
      <c r="AC179" s="90"/>
    </row>
    <row r="180" spans="3:29" ht="13.5" customHeight="1">
      <c r="C180" s="89"/>
      <c r="D180" s="121">
        <f t="shared" si="25"/>
        <v>3</v>
      </c>
      <c r="E180" s="103">
        <v>0.11111</v>
      </c>
      <c r="F180" s="103">
        <v>0.11111</v>
      </c>
      <c r="G180" s="103">
        <v>0.11111</v>
      </c>
      <c r="H180" s="103">
        <v>0.11111</v>
      </c>
      <c r="I180" s="103">
        <v>0.11111</v>
      </c>
      <c r="J180" s="103">
        <v>0.11111</v>
      </c>
      <c r="K180" s="103">
        <v>0.11111</v>
      </c>
      <c r="L180" s="103">
        <v>0.11111</v>
      </c>
      <c r="M180" s="103">
        <v>0.55000000000000004</v>
      </c>
      <c r="N180" s="103">
        <v>1</v>
      </c>
      <c r="O180" s="103">
        <v>1</v>
      </c>
      <c r="P180" s="103">
        <v>1</v>
      </c>
      <c r="Q180" s="103">
        <v>1</v>
      </c>
      <c r="R180" s="103">
        <v>1</v>
      </c>
      <c r="S180" s="103">
        <v>1</v>
      </c>
      <c r="T180" s="103">
        <v>1</v>
      </c>
      <c r="U180" s="103">
        <v>1</v>
      </c>
      <c r="V180" s="103">
        <v>0.55000000000000004</v>
      </c>
      <c r="W180" s="103">
        <v>0.11111</v>
      </c>
      <c r="X180" s="103">
        <v>0.11111</v>
      </c>
      <c r="Y180" s="103">
        <v>0.11111</v>
      </c>
      <c r="Z180" s="103">
        <v>0.11111</v>
      </c>
      <c r="AA180" s="103">
        <v>0.11111</v>
      </c>
      <c r="AB180" s="103">
        <v>0.11111</v>
      </c>
      <c r="AC180" s="90"/>
    </row>
    <row r="181" spans="3:29" ht="13.5" customHeight="1">
      <c r="C181" s="89"/>
      <c r="D181" s="121">
        <f t="shared" si="25"/>
        <v>4</v>
      </c>
      <c r="E181" s="103">
        <v>0.11111</v>
      </c>
      <c r="F181" s="103">
        <v>0.11111</v>
      </c>
      <c r="G181" s="103">
        <v>0.11111</v>
      </c>
      <c r="H181" s="103">
        <v>0.11111</v>
      </c>
      <c r="I181" s="103">
        <v>0.11111</v>
      </c>
      <c r="J181" s="103">
        <v>0.11111</v>
      </c>
      <c r="K181" s="103">
        <v>0.11111</v>
      </c>
      <c r="L181" s="103">
        <v>0.11111</v>
      </c>
      <c r="M181" s="103">
        <v>0.55000000000000004</v>
      </c>
      <c r="N181" s="103">
        <v>1</v>
      </c>
      <c r="O181" s="103">
        <v>1</v>
      </c>
      <c r="P181" s="103">
        <v>1</v>
      </c>
      <c r="Q181" s="103">
        <v>1</v>
      </c>
      <c r="R181" s="103">
        <v>1</v>
      </c>
      <c r="S181" s="103">
        <v>1</v>
      </c>
      <c r="T181" s="103">
        <v>1</v>
      </c>
      <c r="U181" s="103">
        <v>1</v>
      </c>
      <c r="V181" s="103">
        <v>0.55000000000000004</v>
      </c>
      <c r="W181" s="103">
        <v>0.11111</v>
      </c>
      <c r="X181" s="103">
        <v>0.11111</v>
      </c>
      <c r="Y181" s="103">
        <v>0.11111</v>
      </c>
      <c r="Z181" s="103">
        <v>0.11111</v>
      </c>
      <c r="AA181" s="103">
        <v>0.11111</v>
      </c>
      <c r="AB181" s="103">
        <v>0.11111</v>
      </c>
      <c r="AC181" s="90"/>
    </row>
    <row r="182" spans="3:29" ht="13.5" customHeight="1">
      <c r="C182" s="89"/>
      <c r="D182" s="121">
        <f t="shared" si="25"/>
        <v>5</v>
      </c>
      <c r="E182" s="103">
        <v>0.11111</v>
      </c>
      <c r="F182" s="103">
        <v>0.11111</v>
      </c>
      <c r="G182" s="103">
        <v>0.11111</v>
      </c>
      <c r="H182" s="103">
        <v>0.11111</v>
      </c>
      <c r="I182" s="103">
        <v>0.11111</v>
      </c>
      <c r="J182" s="103">
        <v>0.11111</v>
      </c>
      <c r="K182" s="103">
        <v>0.11111</v>
      </c>
      <c r="L182" s="103">
        <v>0.11111</v>
      </c>
      <c r="M182" s="103">
        <v>0.55000000000000004</v>
      </c>
      <c r="N182" s="103">
        <v>1</v>
      </c>
      <c r="O182" s="103">
        <v>1</v>
      </c>
      <c r="P182" s="103">
        <v>1</v>
      </c>
      <c r="Q182" s="103">
        <v>1</v>
      </c>
      <c r="R182" s="103">
        <v>1</v>
      </c>
      <c r="S182" s="103">
        <v>1</v>
      </c>
      <c r="T182" s="103">
        <v>1</v>
      </c>
      <c r="U182" s="103">
        <v>1</v>
      </c>
      <c r="V182" s="103">
        <v>0.55000000000000004</v>
      </c>
      <c r="W182" s="103">
        <v>0.11111</v>
      </c>
      <c r="X182" s="103">
        <v>0.11111</v>
      </c>
      <c r="Y182" s="103">
        <v>0.11111</v>
      </c>
      <c r="Z182" s="103">
        <v>0.11111</v>
      </c>
      <c r="AA182" s="103">
        <v>0.11111</v>
      </c>
      <c r="AB182" s="103">
        <v>0.11111</v>
      </c>
      <c r="AC182" s="90"/>
    </row>
    <row r="183" spans="3:29" ht="13.5" customHeight="1">
      <c r="C183" s="89"/>
      <c r="D183" s="121">
        <f t="shared" si="25"/>
        <v>6</v>
      </c>
      <c r="E183" s="103">
        <v>0.11111</v>
      </c>
      <c r="F183" s="103">
        <v>0.11111</v>
      </c>
      <c r="G183" s="103">
        <v>0.11111</v>
      </c>
      <c r="H183" s="103">
        <v>0.11111</v>
      </c>
      <c r="I183" s="103">
        <v>0.11111</v>
      </c>
      <c r="J183" s="103">
        <v>0.11111</v>
      </c>
      <c r="K183" s="103">
        <v>0.11111</v>
      </c>
      <c r="L183" s="103">
        <v>0.11111</v>
      </c>
      <c r="M183" s="103">
        <v>0.55000000000000004</v>
      </c>
      <c r="N183" s="103">
        <v>1</v>
      </c>
      <c r="O183" s="103">
        <v>1</v>
      </c>
      <c r="P183" s="103">
        <v>0.55000000000000004</v>
      </c>
      <c r="Q183" s="103">
        <v>0.11111</v>
      </c>
      <c r="R183" s="103">
        <v>0.11111</v>
      </c>
      <c r="S183" s="103">
        <v>0.11111</v>
      </c>
      <c r="T183" s="103">
        <v>0.11111</v>
      </c>
      <c r="U183" s="103">
        <v>0.11111</v>
      </c>
      <c r="V183" s="103">
        <v>0.11111</v>
      </c>
      <c r="W183" s="103">
        <v>0.11111</v>
      </c>
      <c r="X183" s="103">
        <v>0.11111</v>
      </c>
      <c r="Y183" s="103">
        <v>0.11111</v>
      </c>
      <c r="Z183" s="103">
        <v>0.11111</v>
      </c>
      <c r="AA183" s="103">
        <v>0.11111</v>
      </c>
      <c r="AB183" s="103">
        <v>0.11111</v>
      </c>
      <c r="AC183" s="90"/>
    </row>
    <row r="184" spans="3:29" ht="13.5" customHeight="1">
      <c r="C184" s="89"/>
      <c r="D184" s="121">
        <f t="shared" si="25"/>
        <v>7</v>
      </c>
      <c r="E184" s="103">
        <v>0.11111</v>
      </c>
      <c r="F184" s="103">
        <v>0.11111</v>
      </c>
      <c r="G184" s="103">
        <v>0.11111</v>
      </c>
      <c r="H184" s="103">
        <v>0.11111</v>
      </c>
      <c r="I184" s="103">
        <v>0.11111</v>
      </c>
      <c r="J184" s="103">
        <v>0.11111</v>
      </c>
      <c r="K184" s="103">
        <v>0.11111</v>
      </c>
      <c r="L184" s="103">
        <v>0.11111</v>
      </c>
      <c r="M184" s="103">
        <v>0.11111</v>
      </c>
      <c r="N184" s="103">
        <v>0.11111</v>
      </c>
      <c r="O184" s="103">
        <v>0.11111</v>
      </c>
      <c r="P184" s="103">
        <v>0.11111</v>
      </c>
      <c r="Q184" s="103">
        <v>0.11111</v>
      </c>
      <c r="R184" s="103">
        <v>0.11111</v>
      </c>
      <c r="S184" s="103">
        <v>0.11111</v>
      </c>
      <c r="T184" s="103">
        <v>0.11111</v>
      </c>
      <c r="U184" s="103">
        <v>0.11111</v>
      </c>
      <c r="V184" s="103">
        <v>0.11111</v>
      </c>
      <c r="W184" s="103">
        <v>0.11111</v>
      </c>
      <c r="X184" s="103">
        <v>0.11111</v>
      </c>
      <c r="Y184" s="103">
        <v>0.11111</v>
      </c>
      <c r="Z184" s="103">
        <v>0.11111</v>
      </c>
      <c r="AA184" s="103">
        <v>0.11111</v>
      </c>
      <c r="AB184" s="103">
        <v>0.11111</v>
      </c>
      <c r="AC184" s="90"/>
    </row>
    <row r="185" spans="3:29" ht="13.5" customHeight="1">
      <c r="C185" s="89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90"/>
    </row>
    <row r="186" spans="3:29" ht="13.5" customHeight="1">
      <c r="C186" s="89"/>
      <c r="E186" s="183" t="s">
        <v>50</v>
      </c>
      <c r="F186" s="183"/>
      <c r="G186" s="183"/>
      <c r="H186" s="183"/>
      <c r="I186" s="183"/>
      <c r="J186" s="183"/>
      <c r="K186" s="183"/>
      <c r="L186" s="183"/>
      <c r="M186" s="183"/>
      <c r="N186" s="183"/>
      <c r="O186" s="183"/>
      <c r="P186" s="183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90"/>
    </row>
    <row r="187" spans="3:29" ht="13.5" customHeight="1">
      <c r="C187" s="89"/>
      <c r="D187" s="142" t="s">
        <v>186</v>
      </c>
      <c r="E187" s="48">
        <v>1</v>
      </c>
      <c r="F187" s="41">
        <f>E187+1</f>
        <v>2</v>
      </c>
      <c r="G187" s="41">
        <f t="shared" ref="G187:P187" si="26">F187+1</f>
        <v>3</v>
      </c>
      <c r="H187" s="41">
        <f t="shared" si="26"/>
        <v>4</v>
      </c>
      <c r="I187" s="41">
        <f t="shared" si="26"/>
        <v>5</v>
      </c>
      <c r="J187" s="41">
        <f t="shared" si="26"/>
        <v>6</v>
      </c>
      <c r="K187" s="41">
        <f t="shared" si="26"/>
        <v>7</v>
      </c>
      <c r="L187" s="41">
        <f t="shared" si="26"/>
        <v>8</v>
      </c>
      <c r="M187" s="41">
        <f t="shared" si="26"/>
        <v>9</v>
      </c>
      <c r="N187" s="41">
        <f t="shared" si="26"/>
        <v>10</v>
      </c>
      <c r="O187" s="41">
        <f t="shared" si="26"/>
        <v>11</v>
      </c>
      <c r="P187" s="41">
        <f t="shared" si="26"/>
        <v>12</v>
      </c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90"/>
    </row>
    <row r="188" spans="3:29" ht="13.5" customHeight="1">
      <c r="C188" s="89"/>
      <c r="D188" s="121">
        <v>1</v>
      </c>
      <c r="E188" s="35">
        <v>0</v>
      </c>
      <c r="F188" s="35">
        <v>0</v>
      </c>
      <c r="G188" s="35">
        <v>1</v>
      </c>
      <c r="H188" s="35">
        <v>1</v>
      </c>
      <c r="I188" s="35">
        <v>1</v>
      </c>
      <c r="J188" s="35">
        <v>1</v>
      </c>
      <c r="K188" s="35">
        <v>0.5</v>
      </c>
      <c r="L188" s="35">
        <v>0.5</v>
      </c>
      <c r="M188" s="35">
        <v>1</v>
      </c>
      <c r="N188" s="35">
        <v>1</v>
      </c>
      <c r="O188" s="105">
        <v>0</v>
      </c>
      <c r="P188" s="35">
        <v>1</v>
      </c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90"/>
    </row>
    <row r="189" spans="3:29" ht="13.5" customHeight="1">
      <c r="C189" s="89"/>
      <c r="D189" s="121">
        <v>2</v>
      </c>
      <c r="E189" s="45">
        <v>1</v>
      </c>
      <c r="F189" s="35">
        <v>0</v>
      </c>
      <c r="G189" s="35">
        <v>1</v>
      </c>
      <c r="H189" s="35">
        <v>0</v>
      </c>
      <c r="I189" s="35">
        <v>1</v>
      </c>
      <c r="J189" s="35">
        <v>1</v>
      </c>
      <c r="K189" s="35">
        <v>0.5</v>
      </c>
      <c r="L189" s="35">
        <v>0.5</v>
      </c>
      <c r="M189" s="35">
        <v>1</v>
      </c>
      <c r="N189" s="35">
        <v>1</v>
      </c>
      <c r="O189" s="35">
        <v>1</v>
      </c>
      <c r="P189" s="35">
        <v>1</v>
      </c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90"/>
    </row>
    <row r="190" spans="3:29" ht="13.5" customHeight="1">
      <c r="C190" s="89"/>
      <c r="D190" s="121">
        <v>3</v>
      </c>
      <c r="E190" s="45">
        <v>1</v>
      </c>
      <c r="F190" s="35">
        <v>1</v>
      </c>
      <c r="G190" s="35">
        <v>1</v>
      </c>
      <c r="H190" s="35">
        <v>0</v>
      </c>
      <c r="I190" s="35">
        <v>1</v>
      </c>
      <c r="J190" s="35">
        <v>1</v>
      </c>
      <c r="K190" s="35">
        <v>0.5</v>
      </c>
      <c r="L190" s="35">
        <v>0.5</v>
      </c>
      <c r="M190" s="35">
        <v>1</v>
      </c>
      <c r="N190" s="35">
        <v>1</v>
      </c>
      <c r="O190" s="35">
        <v>1</v>
      </c>
      <c r="P190" s="35">
        <v>1</v>
      </c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90"/>
    </row>
    <row r="191" spans="3:29" ht="13.5" customHeight="1">
      <c r="C191" s="89"/>
      <c r="D191" s="121">
        <v>4</v>
      </c>
      <c r="E191" s="45">
        <v>1</v>
      </c>
      <c r="F191" s="35">
        <v>1</v>
      </c>
      <c r="G191" s="35">
        <v>1</v>
      </c>
      <c r="H191" s="35">
        <v>1</v>
      </c>
      <c r="I191" s="35">
        <v>1</v>
      </c>
      <c r="J191" s="35">
        <v>1</v>
      </c>
      <c r="K191" s="35">
        <v>0.5</v>
      </c>
      <c r="L191" s="35">
        <v>0.5</v>
      </c>
      <c r="M191" s="35">
        <v>1</v>
      </c>
      <c r="N191" s="35">
        <v>0</v>
      </c>
      <c r="O191" s="35">
        <v>1</v>
      </c>
      <c r="P191" s="35">
        <v>0</v>
      </c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90"/>
    </row>
    <row r="192" spans="3:29" ht="13.5" customHeight="1">
      <c r="C192" s="89"/>
      <c r="D192" s="121">
        <v>5</v>
      </c>
      <c r="F192" s="42"/>
      <c r="G192" s="35">
        <v>1</v>
      </c>
      <c r="H192" s="42"/>
      <c r="I192" s="35">
        <v>1</v>
      </c>
      <c r="J192" s="42"/>
      <c r="K192" s="42"/>
      <c r="L192" s="35">
        <v>0.5</v>
      </c>
      <c r="M192" s="42"/>
      <c r="N192" s="42"/>
      <c r="O192" s="35">
        <v>1</v>
      </c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90"/>
    </row>
    <row r="193" spans="2:29" ht="13.5" customHeight="1">
      <c r="C193" s="89"/>
      <c r="D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90"/>
    </row>
    <row r="194" spans="2:29" ht="13.5" customHeight="1">
      <c r="C194" s="89"/>
      <c r="D194" s="194" t="s">
        <v>51</v>
      </c>
      <c r="E194" s="194"/>
      <c r="F194" s="194"/>
      <c r="G194" s="194"/>
      <c r="H194" s="194"/>
      <c r="I194" s="194"/>
      <c r="J194" s="194"/>
      <c r="K194" s="194"/>
      <c r="L194" s="194"/>
      <c r="M194" s="194"/>
      <c r="N194" s="194"/>
      <c r="O194" s="194"/>
      <c r="P194" s="194"/>
      <c r="Q194" s="194"/>
      <c r="R194" s="194"/>
      <c r="S194" s="194"/>
      <c r="T194" s="194"/>
      <c r="U194" s="194"/>
      <c r="V194" s="194"/>
      <c r="W194" s="194"/>
      <c r="X194" s="194"/>
      <c r="Y194" s="194"/>
      <c r="Z194" s="194"/>
      <c r="AA194" s="194"/>
      <c r="AB194" s="194"/>
      <c r="AC194" s="90"/>
    </row>
    <row r="195" spans="2:29" ht="13.5" customHeight="1">
      <c r="C195" s="89"/>
      <c r="D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90"/>
    </row>
    <row r="196" spans="2:29" ht="13.5" customHeight="1">
      <c r="C196" s="89"/>
      <c r="D196" s="42"/>
      <c r="E196" s="35" t="s">
        <v>44</v>
      </c>
      <c r="F196" s="42" t="s">
        <v>45</v>
      </c>
      <c r="G196" s="42"/>
      <c r="H196" s="42"/>
      <c r="I196" s="42" t="s">
        <v>52</v>
      </c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90"/>
    </row>
    <row r="197" spans="2:29" ht="13.5" customHeight="1">
      <c r="C197" s="89"/>
      <c r="D197" s="42"/>
      <c r="E197" s="35">
        <v>0</v>
      </c>
      <c r="F197" s="42" t="s">
        <v>53</v>
      </c>
      <c r="G197" s="42"/>
      <c r="H197" s="42"/>
      <c r="I197" s="42" t="str">
        <f>I174</f>
        <v>valeur pour l'heure maximale de l'année</v>
      </c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90"/>
    </row>
    <row r="198" spans="2:29" ht="13.5" customHeight="1">
      <c r="C198" s="89"/>
      <c r="D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90"/>
    </row>
    <row r="199" spans="2:29" ht="13.5" customHeight="1">
      <c r="C199" s="89"/>
      <c r="D199" s="42"/>
      <c r="E199" s="183" t="s">
        <v>49</v>
      </c>
      <c r="F199" s="183"/>
      <c r="G199" s="183"/>
      <c r="H199" s="183"/>
      <c r="I199" s="183"/>
      <c r="J199" s="183"/>
      <c r="K199" s="183"/>
      <c r="L199" s="183"/>
      <c r="M199" s="183"/>
      <c r="N199" s="183"/>
      <c r="O199" s="183"/>
      <c r="P199" s="183"/>
      <c r="Q199" s="183"/>
      <c r="R199" s="183"/>
      <c r="S199" s="183"/>
      <c r="T199" s="183"/>
      <c r="U199" s="183"/>
      <c r="V199" s="183"/>
      <c r="W199" s="183"/>
      <c r="X199" s="183"/>
      <c r="Y199" s="183"/>
      <c r="Z199" s="183"/>
      <c r="AA199" s="183"/>
      <c r="AB199" s="183"/>
      <c r="AC199" s="90"/>
    </row>
    <row r="200" spans="2:29" ht="13.5" customHeight="1">
      <c r="B200" s="13"/>
      <c r="C200" s="89"/>
      <c r="D200" s="142" t="s">
        <v>10</v>
      </c>
      <c r="E200" s="41">
        <v>1</v>
      </c>
      <c r="F200" s="41">
        <f>E200+1</f>
        <v>2</v>
      </c>
      <c r="G200" s="41">
        <f t="shared" ref="G200:AA200" si="27">F200+1</f>
        <v>3</v>
      </c>
      <c r="H200" s="41">
        <f t="shared" si="27"/>
        <v>4</v>
      </c>
      <c r="I200" s="41">
        <f t="shared" si="27"/>
        <v>5</v>
      </c>
      <c r="J200" s="41">
        <f t="shared" si="27"/>
        <v>6</v>
      </c>
      <c r="K200" s="41">
        <f t="shared" si="27"/>
        <v>7</v>
      </c>
      <c r="L200" s="41">
        <f t="shared" si="27"/>
        <v>8</v>
      </c>
      <c r="M200" s="41">
        <f t="shared" si="27"/>
        <v>9</v>
      </c>
      <c r="N200" s="41">
        <f t="shared" si="27"/>
        <v>10</v>
      </c>
      <c r="O200" s="41">
        <f t="shared" si="27"/>
        <v>11</v>
      </c>
      <c r="P200" s="41">
        <f t="shared" si="27"/>
        <v>12</v>
      </c>
      <c r="Q200" s="41">
        <f t="shared" si="27"/>
        <v>13</v>
      </c>
      <c r="R200" s="41">
        <f t="shared" si="27"/>
        <v>14</v>
      </c>
      <c r="S200" s="41">
        <f t="shared" si="27"/>
        <v>15</v>
      </c>
      <c r="T200" s="41">
        <f t="shared" si="27"/>
        <v>16</v>
      </c>
      <c r="U200" s="41">
        <f t="shared" si="27"/>
        <v>17</v>
      </c>
      <c r="V200" s="41">
        <f t="shared" si="27"/>
        <v>18</v>
      </c>
      <c r="W200" s="41">
        <f t="shared" si="27"/>
        <v>19</v>
      </c>
      <c r="X200" s="41">
        <f t="shared" si="27"/>
        <v>20</v>
      </c>
      <c r="Y200" s="41">
        <f t="shared" si="27"/>
        <v>21</v>
      </c>
      <c r="Z200" s="41">
        <f t="shared" si="27"/>
        <v>22</v>
      </c>
      <c r="AA200" s="41">
        <f t="shared" si="27"/>
        <v>23</v>
      </c>
      <c r="AB200" s="41">
        <f>AA200+1</f>
        <v>24</v>
      </c>
      <c r="AC200" s="90"/>
    </row>
    <row r="201" spans="2:29" ht="13.5" customHeight="1">
      <c r="C201" s="89"/>
      <c r="D201" s="121">
        <v>1</v>
      </c>
      <c r="E201" s="103">
        <v>0.11111</v>
      </c>
      <c r="F201" s="103">
        <v>0.11111</v>
      </c>
      <c r="G201" s="103">
        <v>0.11111</v>
      </c>
      <c r="H201" s="103">
        <v>0.11111</v>
      </c>
      <c r="I201" s="103">
        <v>0.11111</v>
      </c>
      <c r="J201" s="103">
        <v>0.11111</v>
      </c>
      <c r="K201" s="103">
        <v>0.11111</v>
      </c>
      <c r="L201" s="103">
        <v>0.11111</v>
      </c>
      <c r="M201" s="103">
        <v>0.55000000000000004</v>
      </c>
      <c r="N201" s="103">
        <v>1</v>
      </c>
      <c r="O201" s="103">
        <v>1</v>
      </c>
      <c r="P201" s="103">
        <v>1</v>
      </c>
      <c r="Q201" s="103">
        <v>1</v>
      </c>
      <c r="R201" s="103">
        <v>1</v>
      </c>
      <c r="S201" s="103">
        <v>1</v>
      </c>
      <c r="T201" s="103">
        <v>1</v>
      </c>
      <c r="U201" s="103">
        <v>1</v>
      </c>
      <c r="V201" s="103">
        <v>0.55000000000000004</v>
      </c>
      <c r="W201" s="103">
        <v>0.11111</v>
      </c>
      <c r="X201" s="103">
        <v>0.11111</v>
      </c>
      <c r="Y201" s="103">
        <v>0.11111</v>
      </c>
      <c r="Z201" s="103">
        <v>0.11111</v>
      </c>
      <c r="AA201" s="103">
        <v>0.11111</v>
      </c>
      <c r="AB201" s="103">
        <v>0.11111</v>
      </c>
      <c r="AC201" s="90"/>
    </row>
    <row r="202" spans="2:29" ht="13.5" customHeight="1">
      <c r="C202" s="89"/>
      <c r="D202" s="121">
        <f t="shared" ref="D202:D207" si="28">D201+1</f>
        <v>2</v>
      </c>
      <c r="E202" s="103">
        <v>0.11111</v>
      </c>
      <c r="F202" s="103">
        <v>0.11111</v>
      </c>
      <c r="G202" s="103">
        <v>0.11111</v>
      </c>
      <c r="H202" s="103">
        <v>0.11111</v>
      </c>
      <c r="I202" s="103">
        <v>0.11111</v>
      </c>
      <c r="J202" s="103">
        <v>0.11111</v>
      </c>
      <c r="K202" s="103">
        <v>0.11111</v>
      </c>
      <c r="L202" s="103">
        <v>0.11111</v>
      </c>
      <c r="M202" s="103">
        <v>0.55000000000000004</v>
      </c>
      <c r="N202" s="103">
        <v>1</v>
      </c>
      <c r="O202" s="103">
        <v>1</v>
      </c>
      <c r="P202" s="103">
        <v>1</v>
      </c>
      <c r="Q202" s="103">
        <v>1</v>
      </c>
      <c r="R202" s="103">
        <v>1</v>
      </c>
      <c r="S202" s="103">
        <v>1</v>
      </c>
      <c r="T202" s="103">
        <v>1</v>
      </c>
      <c r="U202" s="103">
        <v>1</v>
      </c>
      <c r="V202" s="103">
        <v>0.55000000000000004</v>
      </c>
      <c r="W202" s="103">
        <v>0.11111</v>
      </c>
      <c r="X202" s="103">
        <v>0.11111</v>
      </c>
      <c r="Y202" s="103">
        <v>0.11111</v>
      </c>
      <c r="Z202" s="103">
        <v>0.11111</v>
      </c>
      <c r="AA202" s="103">
        <v>0.11111</v>
      </c>
      <c r="AB202" s="103">
        <v>0.11111</v>
      </c>
      <c r="AC202" s="90"/>
    </row>
    <row r="203" spans="2:29" ht="13.5" customHeight="1">
      <c r="C203" s="89"/>
      <c r="D203" s="121">
        <f t="shared" si="28"/>
        <v>3</v>
      </c>
      <c r="E203" s="103">
        <v>0.11111</v>
      </c>
      <c r="F203" s="103">
        <v>0.11111</v>
      </c>
      <c r="G203" s="103">
        <v>0.11111</v>
      </c>
      <c r="H203" s="103">
        <v>0.11111</v>
      </c>
      <c r="I203" s="103">
        <v>0.11111</v>
      </c>
      <c r="J203" s="103">
        <v>0.11111</v>
      </c>
      <c r="K203" s="103">
        <v>0.11111</v>
      </c>
      <c r="L203" s="103">
        <v>0.11111</v>
      </c>
      <c r="M203" s="103">
        <v>0.55000000000000004</v>
      </c>
      <c r="N203" s="103">
        <v>1</v>
      </c>
      <c r="O203" s="103">
        <v>1</v>
      </c>
      <c r="P203" s="103">
        <v>1</v>
      </c>
      <c r="Q203" s="103">
        <v>1</v>
      </c>
      <c r="R203" s="103">
        <v>1</v>
      </c>
      <c r="S203" s="103">
        <v>1</v>
      </c>
      <c r="T203" s="103">
        <v>1</v>
      </c>
      <c r="U203" s="103">
        <v>1</v>
      </c>
      <c r="V203" s="103">
        <v>0.55000000000000004</v>
      </c>
      <c r="W203" s="103">
        <v>0.11111</v>
      </c>
      <c r="X203" s="103">
        <v>0.11111</v>
      </c>
      <c r="Y203" s="103">
        <v>0.11111</v>
      </c>
      <c r="Z203" s="103">
        <v>0.11111</v>
      </c>
      <c r="AA203" s="103">
        <v>0.11111</v>
      </c>
      <c r="AB203" s="103">
        <v>0.11111</v>
      </c>
      <c r="AC203" s="90"/>
    </row>
    <row r="204" spans="2:29" ht="13.5" customHeight="1">
      <c r="C204" s="89"/>
      <c r="D204" s="121">
        <f t="shared" si="28"/>
        <v>4</v>
      </c>
      <c r="E204" s="103">
        <v>0.11111</v>
      </c>
      <c r="F204" s="103">
        <v>0.11111</v>
      </c>
      <c r="G204" s="103">
        <v>0.11111</v>
      </c>
      <c r="H204" s="103">
        <v>0.11111</v>
      </c>
      <c r="I204" s="103">
        <v>0.11111</v>
      </c>
      <c r="J204" s="103">
        <v>0.11111</v>
      </c>
      <c r="K204" s="103">
        <v>0.11111</v>
      </c>
      <c r="L204" s="103">
        <v>0.11111</v>
      </c>
      <c r="M204" s="103">
        <v>0.55000000000000004</v>
      </c>
      <c r="N204" s="103">
        <v>1</v>
      </c>
      <c r="O204" s="103">
        <v>1</v>
      </c>
      <c r="P204" s="103">
        <v>1</v>
      </c>
      <c r="Q204" s="103">
        <v>1</v>
      </c>
      <c r="R204" s="103">
        <v>1</v>
      </c>
      <c r="S204" s="103">
        <v>1</v>
      </c>
      <c r="T204" s="103">
        <v>1</v>
      </c>
      <c r="U204" s="103">
        <v>1</v>
      </c>
      <c r="V204" s="103">
        <v>0.55000000000000004</v>
      </c>
      <c r="W204" s="103">
        <v>0.11111</v>
      </c>
      <c r="X204" s="103">
        <v>0.11111</v>
      </c>
      <c r="Y204" s="103">
        <v>0.11111</v>
      </c>
      <c r="Z204" s="103">
        <v>0.11111</v>
      </c>
      <c r="AA204" s="103">
        <v>0.11111</v>
      </c>
      <c r="AB204" s="103">
        <v>0.11111</v>
      </c>
      <c r="AC204" s="90"/>
    </row>
    <row r="205" spans="2:29" ht="13.5" customHeight="1">
      <c r="C205" s="89"/>
      <c r="D205" s="121">
        <f t="shared" si="28"/>
        <v>5</v>
      </c>
      <c r="E205" s="103">
        <v>0.11111</v>
      </c>
      <c r="F205" s="103">
        <v>0.11111</v>
      </c>
      <c r="G205" s="103">
        <v>0.11111</v>
      </c>
      <c r="H205" s="103">
        <v>0.11111</v>
      </c>
      <c r="I205" s="103">
        <v>0.11111</v>
      </c>
      <c r="J205" s="103">
        <v>0.11111</v>
      </c>
      <c r="K205" s="103">
        <v>0.11111</v>
      </c>
      <c r="L205" s="103">
        <v>0.11111</v>
      </c>
      <c r="M205" s="103">
        <v>0.55000000000000004</v>
      </c>
      <c r="N205" s="103">
        <v>1</v>
      </c>
      <c r="O205" s="103">
        <v>1</v>
      </c>
      <c r="P205" s="103">
        <v>1</v>
      </c>
      <c r="Q205" s="103">
        <v>1</v>
      </c>
      <c r="R205" s="103">
        <v>1</v>
      </c>
      <c r="S205" s="103">
        <v>1</v>
      </c>
      <c r="T205" s="103">
        <v>1</v>
      </c>
      <c r="U205" s="103">
        <v>1</v>
      </c>
      <c r="V205" s="103">
        <v>0.55000000000000004</v>
      </c>
      <c r="W205" s="103">
        <v>0.11111</v>
      </c>
      <c r="X205" s="103">
        <v>0.11111</v>
      </c>
      <c r="Y205" s="103">
        <v>0.11111</v>
      </c>
      <c r="Z205" s="103">
        <v>0.11111</v>
      </c>
      <c r="AA205" s="103">
        <v>0.11111</v>
      </c>
      <c r="AB205" s="103">
        <v>0.11111</v>
      </c>
      <c r="AC205" s="90"/>
    </row>
    <row r="206" spans="2:29" ht="13.5" customHeight="1">
      <c r="C206" s="89"/>
      <c r="D206" s="121">
        <f t="shared" si="28"/>
        <v>6</v>
      </c>
      <c r="E206" s="103">
        <v>0.11111</v>
      </c>
      <c r="F206" s="103">
        <v>0.11111</v>
      </c>
      <c r="G206" s="103">
        <v>0.11111</v>
      </c>
      <c r="H206" s="103">
        <v>0.11111</v>
      </c>
      <c r="I206" s="103">
        <v>0.11111</v>
      </c>
      <c r="J206" s="103">
        <v>0.11111</v>
      </c>
      <c r="K206" s="103">
        <v>0.11111</v>
      </c>
      <c r="L206" s="103">
        <v>0.11111</v>
      </c>
      <c r="M206" s="103">
        <v>0.55000000000000004</v>
      </c>
      <c r="N206" s="103">
        <v>1</v>
      </c>
      <c r="O206" s="103">
        <v>1</v>
      </c>
      <c r="P206" s="103">
        <v>0.55000000000000004</v>
      </c>
      <c r="Q206" s="103">
        <v>0.11111</v>
      </c>
      <c r="R206" s="103">
        <v>0.11111</v>
      </c>
      <c r="S206" s="103">
        <v>0.11111</v>
      </c>
      <c r="T206" s="103">
        <v>0.11111</v>
      </c>
      <c r="U206" s="103">
        <v>0.11111</v>
      </c>
      <c r="V206" s="103">
        <v>0.11111</v>
      </c>
      <c r="W206" s="103">
        <v>0.11111</v>
      </c>
      <c r="X206" s="103">
        <v>0.11111</v>
      </c>
      <c r="Y206" s="103">
        <v>0.11111</v>
      </c>
      <c r="Z206" s="103">
        <v>0.11111</v>
      </c>
      <c r="AA206" s="103">
        <v>0.11111</v>
      </c>
      <c r="AB206" s="103">
        <v>0.11111</v>
      </c>
      <c r="AC206" s="90"/>
    </row>
    <row r="207" spans="2:29" ht="13.5" customHeight="1">
      <c r="C207" s="89"/>
      <c r="D207" s="121">
        <f t="shared" si="28"/>
        <v>7</v>
      </c>
      <c r="E207" s="103">
        <v>0.11111</v>
      </c>
      <c r="F207" s="103">
        <v>0.11111</v>
      </c>
      <c r="G207" s="103">
        <v>0.11111</v>
      </c>
      <c r="H207" s="103">
        <v>0.11111</v>
      </c>
      <c r="I207" s="103">
        <v>0.11111</v>
      </c>
      <c r="J207" s="103">
        <v>0.11111</v>
      </c>
      <c r="K207" s="103">
        <v>0.11111</v>
      </c>
      <c r="L207" s="103">
        <v>0.11111</v>
      </c>
      <c r="M207" s="103">
        <v>0.11111</v>
      </c>
      <c r="N207" s="103">
        <v>0.11111</v>
      </c>
      <c r="O207" s="103">
        <v>0.11111</v>
      </c>
      <c r="P207" s="103">
        <v>0.11111</v>
      </c>
      <c r="Q207" s="103">
        <v>0.11111</v>
      </c>
      <c r="R207" s="103">
        <v>0.11111</v>
      </c>
      <c r="S207" s="103">
        <v>0.11111</v>
      </c>
      <c r="T207" s="103">
        <v>0.11111</v>
      </c>
      <c r="U207" s="103">
        <v>0.11111</v>
      </c>
      <c r="V207" s="103">
        <v>0.11111</v>
      </c>
      <c r="W207" s="103">
        <v>0.11111</v>
      </c>
      <c r="X207" s="103">
        <v>0.11111</v>
      </c>
      <c r="Y207" s="103">
        <v>0.11111</v>
      </c>
      <c r="Z207" s="103">
        <v>0.11111</v>
      </c>
      <c r="AA207" s="103">
        <v>0.11111</v>
      </c>
      <c r="AB207" s="103">
        <v>0.11111</v>
      </c>
      <c r="AC207" s="90"/>
    </row>
    <row r="208" spans="2:29" ht="13.5" customHeight="1">
      <c r="C208" s="89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90"/>
    </row>
    <row r="209" spans="3:29" ht="13.5" customHeight="1">
      <c r="C209" s="89"/>
      <c r="E209" s="183" t="s">
        <v>50</v>
      </c>
      <c r="F209" s="183"/>
      <c r="G209" s="183"/>
      <c r="H209" s="183"/>
      <c r="I209" s="183"/>
      <c r="J209" s="183"/>
      <c r="K209" s="183"/>
      <c r="L209" s="183"/>
      <c r="M209" s="183"/>
      <c r="N209" s="183"/>
      <c r="O209" s="183"/>
      <c r="P209" s="183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90"/>
    </row>
    <row r="210" spans="3:29" ht="13.5" customHeight="1">
      <c r="C210" s="89"/>
      <c r="D210" s="142" t="s">
        <v>186</v>
      </c>
      <c r="E210" s="48">
        <v>1</v>
      </c>
      <c r="F210" s="41">
        <f>E210+1</f>
        <v>2</v>
      </c>
      <c r="G210" s="41">
        <f t="shared" ref="G210:P210" si="29">F210+1</f>
        <v>3</v>
      </c>
      <c r="H210" s="41">
        <f t="shared" si="29"/>
        <v>4</v>
      </c>
      <c r="I210" s="41">
        <f t="shared" si="29"/>
        <v>5</v>
      </c>
      <c r="J210" s="41">
        <f t="shared" si="29"/>
        <v>6</v>
      </c>
      <c r="K210" s="41">
        <f t="shared" si="29"/>
        <v>7</v>
      </c>
      <c r="L210" s="41">
        <f t="shared" si="29"/>
        <v>8</v>
      </c>
      <c r="M210" s="41">
        <f t="shared" si="29"/>
        <v>9</v>
      </c>
      <c r="N210" s="41">
        <f t="shared" si="29"/>
        <v>10</v>
      </c>
      <c r="O210" s="41">
        <f t="shared" si="29"/>
        <v>11</v>
      </c>
      <c r="P210" s="41">
        <f t="shared" si="29"/>
        <v>12</v>
      </c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90"/>
    </row>
    <row r="211" spans="3:29" ht="13.5" customHeight="1">
      <c r="C211" s="89"/>
      <c r="D211" s="121">
        <v>1</v>
      </c>
      <c r="E211" s="35">
        <v>0</v>
      </c>
      <c r="F211" s="35">
        <v>0</v>
      </c>
      <c r="G211" s="35">
        <v>1</v>
      </c>
      <c r="H211" s="35">
        <v>1</v>
      </c>
      <c r="I211" s="35">
        <v>1</v>
      </c>
      <c r="J211" s="35">
        <v>1</v>
      </c>
      <c r="K211" s="35">
        <v>0.5</v>
      </c>
      <c r="L211" s="35">
        <v>0.5</v>
      </c>
      <c r="M211" s="35">
        <v>1</v>
      </c>
      <c r="N211" s="35">
        <v>1</v>
      </c>
      <c r="O211" s="105">
        <v>0</v>
      </c>
      <c r="P211" s="35">
        <v>1</v>
      </c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90"/>
    </row>
    <row r="212" spans="3:29" ht="13.5" customHeight="1">
      <c r="C212" s="89"/>
      <c r="D212" s="121">
        <v>2</v>
      </c>
      <c r="E212" s="45">
        <v>1</v>
      </c>
      <c r="F212" s="35">
        <v>0</v>
      </c>
      <c r="G212" s="35">
        <v>1</v>
      </c>
      <c r="H212" s="35">
        <v>0</v>
      </c>
      <c r="I212" s="35">
        <v>1</v>
      </c>
      <c r="J212" s="35">
        <v>1</v>
      </c>
      <c r="K212" s="35">
        <v>0.5</v>
      </c>
      <c r="L212" s="35">
        <v>0.5</v>
      </c>
      <c r="M212" s="35">
        <v>1</v>
      </c>
      <c r="N212" s="35">
        <v>1</v>
      </c>
      <c r="O212" s="35">
        <v>1</v>
      </c>
      <c r="P212" s="35">
        <v>1</v>
      </c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90"/>
    </row>
    <row r="213" spans="3:29" ht="13.5" customHeight="1">
      <c r="C213" s="89"/>
      <c r="D213" s="121">
        <v>3</v>
      </c>
      <c r="E213" s="45">
        <v>1</v>
      </c>
      <c r="F213" s="35">
        <v>1</v>
      </c>
      <c r="G213" s="35">
        <v>1</v>
      </c>
      <c r="H213" s="35">
        <v>0</v>
      </c>
      <c r="I213" s="35">
        <v>1</v>
      </c>
      <c r="J213" s="35">
        <v>1</v>
      </c>
      <c r="K213" s="35">
        <v>0.5</v>
      </c>
      <c r="L213" s="35">
        <v>0.5</v>
      </c>
      <c r="M213" s="35">
        <v>1</v>
      </c>
      <c r="N213" s="35">
        <v>1</v>
      </c>
      <c r="O213" s="35">
        <v>1</v>
      </c>
      <c r="P213" s="35">
        <v>1</v>
      </c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90"/>
    </row>
    <row r="214" spans="3:29" ht="13.5" customHeight="1">
      <c r="C214" s="89"/>
      <c r="D214" s="121">
        <v>4</v>
      </c>
      <c r="E214" s="45">
        <v>1</v>
      </c>
      <c r="F214" s="35">
        <v>1</v>
      </c>
      <c r="G214" s="35">
        <v>1</v>
      </c>
      <c r="H214" s="35">
        <v>1</v>
      </c>
      <c r="I214" s="35">
        <v>1</v>
      </c>
      <c r="J214" s="35">
        <v>1</v>
      </c>
      <c r="K214" s="35">
        <v>0.5</v>
      </c>
      <c r="L214" s="35">
        <v>0.5</v>
      </c>
      <c r="M214" s="35">
        <v>1</v>
      </c>
      <c r="N214" s="35">
        <v>0</v>
      </c>
      <c r="O214" s="35">
        <v>1</v>
      </c>
      <c r="P214" s="35">
        <v>0</v>
      </c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90"/>
    </row>
    <row r="215" spans="3:29" ht="13.5" customHeight="1">
      <c r="C215" s="89"/>
      <c r="D215" s="121">
        <v>5</v>
      </c>
      <c r="F215" s="42"/>
      <c r="G215" s="35">
        <v>1</v>
      </c>
      <c r="H215" s="42"/>
      <c r="I215" s="35">
        <v>1</v>
      </c>
      <c r="J215" s="42"/>
      <c r="K215" s="42"/>
      <c r="L215" s="35">
        <v>0.5</v>
      </c>
      <c r="M215" s="42"/>
      <c r="N215" s="42"/>
      <c r="O215" s="35">
        <v>1</v>
      </c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90"/>
    </row>
    <row r="216" spans="3:29" ht="13.5" customHeight="1">
      <c r="C216" s="97"/>
      <c r="D216" s="53"/>
      <c r="E216" s="53"/>
      <c r="F216" s="53"/>
      <c r="G216" s="53"/>
      <c r="H216" s="53"/>
      <c r="I216" s="53"/>
      <c r="J216" s="53"/>
      <c r="K216" s="53"/>
      <c r="L216" s="53"/>
      <c r="M216" s="53"/>
      <c r="N216" s="53"/>
      <c r="O216" s="53"/>
      <c r="P216" s="53"/>
      <c r="Q216" s="53"/>
      <c r="R216" s="53"/>
      <c r="S216" s="53"/>
      <c r="T216" s="53"/>
      <c r="U216" s="53"/>
      <c r="V216" s="53"/>
      <c r="W216" s="53"/>
      <c r="X216" s="53"/>
      <c r="Y216" s="53"/>
      <c r="Z216" s="53"/>
      <c r="AA216" s="53"/>
      <c r="AB216" s="53"/>
      <c r="AC216" s="95"/>
    </row>
    <row r="217" spans="3:29" ht="13.5" customHeight="1">
      <c r="C217" s="89"/>
      <c r="D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90"/>
    </row>
    <row r="218" spans="3:29" ht="13.5" customHeight="1">
      <c r="C218" s="89"/>
      <c r="D218" s="197" t="s">
        <v>63</v>
      </c>
      <c r="E218" s="197"/>
      <c r="F218" s="197"/>
      <c r="G218" s="197"/>
      <c r="H218" s="197"/>
      <c r="I218" s="197"/>
      <c r="J218" s="197"/>
      <c r="K218" s="197"/>
      <c r="L218" s="197"/>
      <c r="M218" s="197"/>
      <c r="N218" s="197"/>
      <c r="O218" s="197"/>
      <c r="P218" s="197"/>
      <c r="Q218" s="197"/>
      <c r="R218" s="197"/>
      <c r="S218" s="197"/>
      <c r="T218" s="197"/>
      <c r="U218" s="197"/>
      <c r="V218" s="197"/>
      <c r="W218" s="197"/>
      <c r="X218" s="197"/>
      <c r="Y218" s="197"/>
      <c r="Z218" s="197"/>
      <c r="AA218" s="197"/>
      <c r="AB218" s="197"/>
      <c r="AC218" s="90"/>
    </row>
    <row r="219" spans="3:29" ht="13.5" customHeight="1">
      <c r="C219" s="89"/>
      <c r="D219" s="43"/>
      <c r="E219" s="43"/>
      <c r="F219" s="43"/>
      <c r="G219" s="43"/>
      <c r="H219" s="43"/>
      <c r="I219" s="43"/>
      <c r="J219" s="43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  <c r="Z219" s="43"/>
      <c r="AA219" s="43"/>
      <c r="AB219" s="43"/>
      <c r="AC219" s="90"/>
    </row>
    <row r="220" spans="3:29" ht="13.5" customHeight="1">
      <c r="C220" s="89"/>
      <c r="D220" s="91" t="s">
        <v>30</v>
      </c>
      <c r="E220" s="175" t="s">
        <v>80</v>
      </c>
      <c r="F220" s="175"/>
      <c r="G220" s="175"/>
      <c r="H220" s="175"/>
      <c r="I220" s="42" t="s">
        <v>2</v>
      </c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90"/>
    </row>
    <row r="221" spans="3:29" ht="13.5" customHeight="1">
      <c r="C221" s="89"/>
      <c r="D221" s="91" t="s">
        <v>71</v>
      </c>
      <c r="E221" s="51">
        <v>0.2</v>
      </c>
      <c r="F221" s="189" t="s">
        <v>32</v>
      </c>
      <c r="G221" s="189"/>
      <c r="H221" s="189"/>
      <c r="I221" s="189"/>
      <c r="J221" s="189"/>
      <c r="K221" s="189"/>
      <c r="L221" s="189"/>
      <c r="M221" s="189"/>
      <c r="N221" s="189"/>
      <c r="O221" s="189"/>
      <c r="P221" s="189"/>
      <c r="Q221" s="189"/>
      <c r="R221" s="189"/>
      <c r="S221" s="189"/>
      <c r="T221" s="189"/>
      <c r="U221" s="189"/>
      <c r="V221" s="189"/>
      <c r="W221" s="189"/>
      <c r="X221" s="189"/>
      <c r="Y221" s="42"/>
      <c r="Z221" s="42"/>
      <c r="AA221" s="42"/>
      <c r="AB221" s="42"/>
      <c r="AC221" s="90"/>
    </row>
    <row r="222" spans="3:29" ht="13.5" customHeight="1">
      <c r="C222" s="89"/>
      <c r="D222" s="42"/>
      <c r="E222" s="52"/>
      <c r="F222" s="190" t="s">
        <v>33</v>
      </c>
      <c r="G222" s="190"/>
      <c r="H222" s="190"/>
      <c r="I222" s="190"/>
      <c r="J222" s="190"/>
      <c r="K222" s="190"/>
      <c r="L222" s="190"/>
      <c r="M222" s="190"/>
      <c r="N222" s="190"/>
      <c r="O222" s="190"/>
      <c r="P222" s="190"/>
      <c r="Q222" s="190"/>
      <c r="R222" s="190"/>
      <c r="S222" s="190"/>
      <c r="T222" s="190"/>
      <c r="U222" s="190"/>
      <c r="V222" s="190"/>
      <c r="W222" s="190"/>
      <c r="X222" s="190"/>
      <c r="Y222" s="42"/>
      <c r="Z222" s="42"/>
      <c r="AA222" s="42"/>
      <c r="AB222" s="42"/>
      <c r="AC222" s="90"/>
    </row>
    <row r="223" spans="3:29" ht="13.5" customHeight="1">
      <c r="C223" s="89"/>
      <c r="D223" s="196" t="s">
        <v>34</v>
      </c>
      <c r="E223" s="196"/>
      <c r="F223" s="196"/>
      <c r="G223" s="196"/>
      <c r="H223" s="196"/>
      <c r="I223" s="196"/>
      <c r="J223" s="196"/>
      <c r="K223" s="196"/>
      <c r="L223" s="196"/>
      <c r="M223" s="196"/>
      <c r="N223" s="196"/>
      <c r="O223" s="196"/>
      <c r="P223" s="196"/>
      <c r="Q223" s="196"/>
      <c r="R223" s="196"/>
      <c r="S223" s="196"/>
      <c r="T223" s="196"/>
      <c r="U223" s="196"/>
      <c r="V223" s="196"/>
      <c r="W223" s="196"/>
      <c r="X223" s="196"/>
      <c r="Y223" s="196"/>
      <c r="Z223" s="196"/>
      <c r="AA223" s="196"/>
      <c r="AB223" s="196"/>
      <c r="AC223" s="90"/>
    </row>
    <row r="224" spans="3:29" ht="13.5" customHeight="1">
      <c r="C224" s="89"/>
      <c r="D224" s="42"/>
      <c r="F224" s="83"/>
      <c r="G224" s="83"/>
      <c r="H224" s="83"/>
      <c r="I224" s="83"/>
      <c r="J224" s="83"/>
      <c r="K224" s="83"/>
      <c r="L224" s="83"/>
      <c r="M224" s="83"/>
      <c r="N224" s="83"/>
      <c r="O224" s="83"/>
      <c r="P224" s="83"/>
      <c r="Q224" s="83"/>
      <c r="R224" s="83"/>
      <c r="S224" s="83"/>
      <c r="T224" s="83"/>
      <c r="U224" s="83"/>
      <c r="V224" s="83"/>
      <c r="W224" s="83"/>
      <c r="X224" s="83"/>
      <c r="Y224" s="42"/>
      <c r="Z224" s="42"/>
      <c r="AA224" s="42"/>
      <c r="AB224" s="42"/>
      <c r="AC224" s="90"/>
    </row>
    <row r="225" spans="3:29" ht="13.5" customHeight="1">
      <c r="C225" s="89"/>
      <c r="D225" s="91" t="s">
        <v>35</v>
      </c>
      <c r="E225" s="35">
        <v>0</v>
      </c>
      <c r="F225" s="42" t="s">
        <v>72</v>
      </c>
      <c r="G225" s="42"/>
      <c r="H225" s="42"/>
      <c r="I225" s="42" t="s">
        <v>73</v>
      </c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90"/>
    </row>
    <row r="226" spans="3:29" ht="13.5" customHeight="1">
      <c r="C226" s="89"/>
      <c r="D226" s="42"/>
      <c r="E226" s="41">
        <v>90</v>
      </c>
      <c r="F226" s="42" t="s">
        <v>85</v>
      </c>
      <c r="G226" s="42"/>
      <c r="H226" s="42"/>
      <c r="I226" s="42" t="s">
        <v>61</v>
      </c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90"/>
    </row>
    <row r="227" spans="3:29" ht="13.5" customHeight="1">
      <c r="C227" s="89"/>
      <c r="D227" s="42"/>
      <c r="E227" s="41">
        <v>5.5E-2</v>
      </c>
      <c r="F227" s="42" t="s">
        <v>86</v>
      </c>
      <c r="G227" s="42"/>
      <c r="H227" s="42"/>
      <c r="I227" s="42" t="s">
        <v>62</v>
      </c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90"/>
    </row>
    <row r="228" spans="3:29" ht="13.5" customHeight="1">
      <c r="C228" s="89"/>
      <c r="D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90"/>
    </row>
    <row r="229" spans="3:29" ht="13.5" customHeight="1">
      <c r="C229" s="89"/>
      <c r="D229" s="42"/>
      <c r="E229" s="183" t="s">
        <v>78</v>
      </c>
      <c r="F229" s="183"/>
      <c r="G229" s="183"/>
      <c r="H229" s="183"/>
      <c r="I229" s="183"/>
      <c r="J229" s="183"/>
      <c r="K229" s="183"/>
      <c r="L229" s="183"/>
      <c r="M229" s="183"/>
      <c r="N229" s="183"/>
      <c r="O229" s="183"/>
      <c r="P229" s="183"/>
      <c r="Q229" s="183"/>
      <c r="R229" s="183"/>
      <c r="S229" s="183"/>
      <c r="T229" s="183"/>
      <c r="U229" s="183"/>
      <c r="V229" s="183"/>
      <c r="W229" s="183"/>
      <c r="X229" s="183"/>
      <c r="Y229" s="183"/>
      <c r="Z229" s="183"/>
      <c r="AA229" s="183"/>
      <c r="AB229" s="183"/>
      <c r="AC229" s="90"/>
    </row>
    <row r="230" spans="3:29" ht="13.5" customHeight="1">
      <c r="C230" s="89"/>
      <c r="D230" s="142" t="s">
        <v>10</v>
      </c>
      <c r="E230" s="41">
        <v>1</v>
      </c>
      <c r="F230" s="41">
        <f>E230+1</f>
        <v>2</v>
      </c>
      <c r="G230" s="41">
        <f t="shared" ref="G230:AA230" si="30">F230+1</f>
        <v>3</v>
      </c>
      <c r="H230" s="41">
        <f t="shared" si="30"/>
        <v>4</v>
      </c>
      <c r="I230" s="41">
        <f t="shared" si="30"/>
        <v>5</v>
      </c>
      <c r="J230" s="41">
        <f t="shared" si="30"/>
        <v>6</v>
      </c>
      <c r="K230" s="41">
        <f t="shared" si="30"/>
        <v>7</v>
      </c>
      <c r="L230" s="41">
        <f t="shared" si="30"/>
        <v>8</v>
      </c>
      <c r="M230" s="41">
        <f t="shared" si="30"/>
        <v>9</v>
      </c>
      <c r="N230" s="41">
        <f t="shared" si="30"/>
        <v>10</v>
      </c>
      <c r="O230" s="41">
        <f t="shared" si="30"/>
        <v>11</v>
      </c>
      <c r="P230" s="41">
        <f t="shared" si="30"/>
        <v>12</v>
      </c>
      <c r="Q230" s="41">
        <f t="shared" si="30"/>
        <v>13</v>
      </c>
      <c r="R230" s="41">
        <f t="shared" si="30"/>
        <v>14</v>
      </c>
      <c r="S230" s="41">
        <f t="shared" si="30"/>
        <v>15</v>
      </c>
      <c r="T230" s="41">
        <f t="shared" si="30"/>
        <v>16</v>
      </c>
      <c r="U230" s="41">
        <f t="shared" si="30"/>
        <v>17</v>
      </c>
      <c r="V230" s="41">
        <f t="shared" si="30"/>
        <v>18</v>
      </c>
      <c r="W230" s="41">
        <f t="shared" si="30"/>
        <v>19</v>
      </c>
      <c r="X230" s="41">
        <f t="shared" si="30"/>
        <v>20</v>
      </c>
      <c r="Y230" s="41">
        <f t="shared" si="30"/>
        <v>21</v>
      </c>
      <c r="Z230" s="41">
        <f t="shared" si="30"/>
        <v>22</v>
      </c>
      <c r="AA230" s="41">
        <f t="shared" si="30"/>
        <v>23</v>
      </c>
      <c r="AB230" s="41">
        <f>AA230+1</f>
        <v>24</v>
      </c>
      <c r="AC230" s="90"/>
    </row>
    <row r="231" spans="3:29" ht="13.5" customHeight="1">
      <c r="C231" s="89"/>
      <c r="D231" s="121">
        <v>1</v>
      </c>
      <c r="E231" s="35">
        <v>0</v>
      </c>
      <c r="F231" s="35">
        <v>0</v>
      </c>
      <c r="G231" s="35">
        <v>0</v>
      </c>
      <c r="H231" s="35">
        <v>0</v>
      </c>
      <c r="I231" s="35">
        <v>0</v>
      </c>
      <c r="J231" s="35">
        <v>0</v>
      </c>
      <c r="K231" s="35">
        <v>0</v>
      </c>
      <c r="L231" s="35">
        <v>0</v>
      </c>
      <c r="M231" s="35">
        <v>1</v>
      </c>
      <c r="N231" s="35">
        <v>1</v>
      </c>
      <c r="O231" s="35">
        <v>1</v>
      </c>
      <c r="P231" s="35">
        <v>1</v>
      </c>
      <c r="Q231" s="35">
        <v>1</v>
      </c>
      <c r="R231" s="35">
        <v>1</v>
      </c>
      <c r="S231" s="35">
        <v>1</v>
      </c>
      <c r="T231" s="35">
        <v>1</v>
      </c>
      <c r="U231" s="35">
        <v>1</v>
      </c>
      <c r="V231" s="35">
        <v>1</v>
      </c>
      <c r="W231" s="35">
        <v>0</v>
      </c>
      <c r="X231" s="35">
        <v>0</v>
      </c>
      <c r="Y231" s="35">
        <v>0</v>
      </c>
      <c r="Z231" s="35">
        <v>0</v>
      </c>
      <c r="AA231" s="35">
        <v>0</v>
      </c>
      <c r="AB231" s="35">
        <v>0</v>
      </c>
      <c r="AC231" s="90"/>
    </row>
    <row r="232" spans="3:29" ht="13.5" customHeight="1">
      <c r="C232" s="89"/>
      <c r="D232" s="121">
        <f t="shared" ref="D232:D237" si="31">D231+1</f>
        <v>2</v>
      </c>
      <c r="E232" s="35">
        <v>0</v>
      </c>
      <c r="F232" s="35">
        <v>0</v>
      </c>
      <c r="G232" s="35">
        <v>0</v>
      </c>
      <c r="H232" s="35">
        <v>0</v>
      </c>
      <c r="I232" s="35">
        <v>0</v>
      </c>
      <c r="J232" s="35">
        <v>0</v>
      </c>
      <c r="K232" s="35">
        <v>0</v>
      </c>
      <c r="L232" s="35">
        <v>0</v>
      </c>
      <c r="M232" s="35">
        <v>1</v>
      </c>
      <c r="N232" s="35">
        <v>1</v>
      </c>
      <c r="O232" s="35">
        <v>1</v>
      </c>
      <c r="P232" s="35">
        <v>1</v>
      </c>
      <c r="Q232" s="35">
        <v>1</v>
      </c>
      <c r="R232" s="35">
        <v>1</v>
      </c>
      <c r="S232" s="35">
        <v>1</v>
      </c>
      <c r="T232" s="35">
        <v>1</v>
      </c>
      <c r="U232" s="35">
        <v>1</v>
      </c>
      <c r="V232" s="35">
        <v>1</v>
      </c>
      <c r="W232" s="35">
        <v>0</v>
      </c>
      <c r="X232" s="35">
        <v>0</v>
      </c>
      <c r="Y232" s="35">
        <v>0</v>
      </c>
      <c r="Z232" s="35">
        <v>0</v>
      </c>
      <c r="AA232" s="35">
        <v>0</v>
      </c>
      <c r="AB232" s="35">
        <v>0</v>
      </c>
      <c r="AC232" s="90"/>
    </row>
    <row r="233" spans="3:29" ht="13.5" customHeight="1">
      <c r="C233" s="89"/>
      <c r="D233" s="121">
        <f t="shared" si="31"/>
        <v>3</v>
      </c>
      <c r="E233" s="35">
        <v>0</v>
      </c>
      <c r="F233" s="35">
        <v>0</v>
      </c>
      <c r="G233" s="35">
        <v>0</v>
      </c>
      <c r="H233" s="35">
        <v>0</v>
      </c>
      <c r="I233" s="35">
        <v>0</v>
      </c>
      <c r="J233" s="35">
        <v>0</v>
      </c>
      <c r="K233" s="35">
        <v>0</v>
      </c>
      <c r="L233" s="35">
        <v>0</v>
      </c>
      <c r="M233" s="35">
        <v>1</v>
      </c>
      <c r="N233" s="35">
        <v>1</v>
      </c>
      <c r="O233" s="35">
        <v>1</v>
      </c>
      <c r="P233" s="35">
        <v>1</v>
      </c>
      <c r="Q233" s="35">
        <v>1</v>
      </c>
      <c r="R233" s="35">
        <v>1</v>
      </c>
      <c r="S233" s="35">
        <v>1</v>
      </c>
      <c r="T233" s="35">
        <v>1</v>
      </c>
      <c r="U233" s="35">
        <v>1</v>
      </c>
      <c r="V233" s="35">
        <v>1</v>
      </c>
      <c r="W233" s="35">
        <v>0</v>
      </c>
      <c r="X233" s="35">
        <v>0</v>
      </c>
      <c r="Y233" s="35">
        <v>0</v>
      </c>
      <c r="Z233" s="35">
        <v>0</v>
      </c>
      <c r="AA233" s="35">
        <v>0</v>
      </c>
      <c r="AB233" s="35">
        <v>0</v>
      </c>
      <c r="AC233" s="90"/>
    </row>
    <row r="234" spans="3:29" ht="13.5" customHeight="1">
      <c r="C234" s="89"/>
      <c r="D234" s="121">
        <f t="shared" si="31"/>
        <v>4</v>
      </c>
      <c r="E234" s="35">
        <v>0</v>
      </c>
      <c r="F234" s="35">
        <v>0</v>
      </c>
      <c r="G234" s="35">
        <v>0</v>
      </c>
      <c r="H234" s="35">
        <v>0</v>
      </c>
      <c r="I234" s="35">
        <v>0</v>
      </c>
      <c r="J234" s="35">
        <v>0</v>
      </c>
      <c r="K234" s="35">
        <v>0</v>
      </c>
      <c r="L234" s="35">
        <v>0</v>
      </c>
      <c r="M234" s="35">
        <v>1</v>
      </c>
      <c r="N234" s="35">
        <v>1</v>
      </c>
      <c r="O234" s="35">
        <v>1</v>
      </c>
      <c r="P234" s="35">
        <v>1</v>
      </c>
      <c r="Q234" s="35">
        <v>1</v>
      </c>
      <c r="R234" s="35">
        <v>1</v>
      </c>
      <c r="S234" s="35">
        <v>1</v>
      </c>
      <c r="T234" s="35">
        <v>1</v>
      </c>
      <c r="U234" s="35">
        <v>1</v>
      </c>
      <c r="V234" s="35">
        <v>1</v>
      </c>
      <c r="W234" s="35">
        <v>0</v>
      </c>
      <c r="X234" s="35">
        <v>0</v>
      </c>
      <c r="Y234" s="35">
        <v>0</v>
      </c>
      <c r="Z234" s="35">
        <v>0</v>
      </c>
      <c r="AA234" s="35">
        <v>0</v>
      </c>
      <c r="AB234" s="35">
        <v>0</v>
      </c>
      <c r="AC234" s="90"/>
    </row>
    <row r="235" spans="3:29" ht="13.5" customHeight="1">
      <c r="C235" s="89"/>
      <c r="D235" s="121">
        <f t="shared" si="31"/>
        <v>5</v>
      </c>
      <c r="E235" s="35">
        <v>0</v>
      </c>
      <c r="F235" s="35">
        <v>0</v>
      </c>
      <c r="G235" s="35">
        <v>0</v>
      </c>
      <c r="H235" s="35">
        <v>0</v>
      </c>
      <c r="I235" s="35">
        <v>0</v>
      </c>
      <c r="J235" s="35">
        <v>0</v>
      </c>
      <c r="K235" s="35">
        <v>0</v>
      </c>
      <c r="L235" s="35">
        <v>0</v>
      </c>
      <c r="M235" s="35">
        <v>1</v>
      </c>
      <c r="N235" s="35">
        <v>1</v>
      </c>
      <c r="O235" s="35">
        <v>1</v>
      </c>
      <c r="P235" s="35">
        <v>1</v>
      </c>
      <c r="Q235" s="35">
        <v>1</v>
      </c>
      <c r="R235" s="35">
        <v>1</v>
      </c>
      <c r="S235" s="35">
        <v>1</v>
      </c>
      <c r="T235" s="35">
        <v>1</v>
      </c>
      <c r="U235" s="35">
        <v>1</v>
      </c>
      <c r="V235" s="35">
        <v>1</v>
      </c>
      <c r="W235" s="35">
        <v>0</v>
      </c>
      <c r="X235" s="35">
        <v>0</v>
      </c>
      <c r="Y235" s="35">
        <v>0</v>
      </c>
      <c r="Z235" s="35">
        <v>0</v>
      </c>
      <c r="AA235" s="35">
        <v>0</v>
      </c>
      <c r="AB235" s="35">
        <v>0</v>
      </c>
      <c r="AC235" s="90"/>
    </row>
    <row r="236" spans="3:29" ht="13.5" customHeight="1">
      <c r="C236" s="89"/>
      <c r="D236" s="121">
        <f t="shared" si="31"/>
        <v>6</v>
      </c>
      <c r="E236" s="35">
        <v>0</v>
      </c>
      <c r="F236" s="35">
        <v>0</v>
      </c>
      <c r="G236" s="35">
        <v>0</v>
      </c>
      <c r="H236" s="35">
        <v>0</v>
      </c>
      <c r="I236" s="35">
        <v>0</v>
      </c>
      <c r="J236" s="35">
        <v>0</v>
      </c>
      <c r="K236" s="35">
        <v>0</v>
      </c>
      <c r="L236" s="35">
        <v>0</v>
      </c>
      <c r="M236" s="35">
        <v>1</v>
      </c>
      <c r="N236" s="35">
        <v>1</v>
      </c>
      <c r="O236" s="35">
        <v>1</v>
      </c>
      <c r="P236" s="35">
        <v>1</v>
      </c>
      <c r="Q236" s="105">
        <v>0</v>
      </c>
      <c r="R236" s="105">
        <v>0</v>
      </c>
      <c r="S236" s="35">
        <v>0</v>
      </c>
      <c r="T236" s="35">
        <v>0</v>
      </c>
      <c r="U236" s="35">
        <v>0</v>
      </c>
      <c r="V236" s="35">
        <v>0</v>
      </c>
      <c r="W236" s="35">
        <v>0</v>
      </c>
      <c r="X236" s="35">
        <v>0</v>
      </c>
      <c r="Y236" s="35">
        <v>0</v>
      </c>
      <c r="Z236" s="35">
        <v>0</v>
      </c>
      <c r="AA236" s="35">
        <v>0</v>
      </c>
      <c r="AB236" s="35">
        <v>0</v>
      </c>
      <c r="AC236" s="90"/>
    </row>
    <row r="237" spans="3:29" ht="13.5" customHeight="1">
      <c r="C237" s="89"/>
      <c r="D237" s="121">
        <f t="shared" si="31"/>
        <v>7</v>
      </c>
      <c r="E237" s="35">
        <v>0</v>
      </c>
      <c r="F237" s="35">
        <v>0</v>
      </c>
      <c r="G237" s="35">
        <v>0</v>
      </c>
      <c r="H237" s="35">
        <v>0</v>
      </c>
      <c r="I237" s="35">
        <v>0</v>
      </c>
      <c r="J237" s="35">
        <v>0</v>
      </c>
      <c r="K237" s="35">
        <v>0</v>
      </c>
      <c r="L237" s="35">
        <v>0</v>
      </c>
      <c r="M237" s="35">
        <v>0</v>
      </c>
      <c r="N237" s="35">
        <v>0</v>
      </c>
      <c r="O237" s="35">
        <v>0</v>
      </c>
      <c r="P237" s="35">
        <v>0</v>
      </c>
      <c r="Q237" s="35">
        <v>0</v>
      </c>
      <c r="R237" s="35">
        <v>0</v>
      </c>
      <c r="S237" s="35">
        <v>0</v>
      </c>
      <c r="T237" s="35">
        <v>0</v>
      </c>
      <c r="U237" s="35">
        <v>0</v>
      </c>
      <c r="V237" s="35">
        <v>0</v>
      </c>
      <c r="W237" s="35">
        <v>0</v>
      </c>
      <c r="X237" s="35">
        <v>0</v>
      </c>
      <c r="Y237" s="35">
        <v>0</v>
      </c>
      <c r="Z237" s="35">
        <v>0</v>
      </c>
      <c r="AA237" s="35">
        <v>0</v>
      </c>
      <c r="AB237" s="35">
        <v>0</v>
      </c>
      <c r="AC237" s="90"/>
    </row>
    <row r="238" spans="3:29" ht="13.5" customHeight="1">
      <c r="C238" s="89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90"/>
    </row>
    <row r="239" spans="3:29" ht="13.5" customHeight="1">
      <c r="C239" s="89"/>
      <c r="E239" s="183" t="s">
        <v>42</v>
      </c>
      <c r="F239" s="183"/>
      <c r="G239" s="183"/>
      <c r="H239" s="183"/>
      <c r="I239" s="183"/>
      <c r="J239" s="183"/>
      <c r="K239" s="183"/>
      <c r="L239" s="183"/>
      <c r="M239" s="183"/>
      <c r="N239" s="183"/>
      <c r="O239" s="183"/>
      <c r="P239" s="183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90"/>
    </row>
    <row r="240" spans="3:29" ht="13.5" customHeight="1">
      <c r="C240" s="89"/>
      <c r="D240" s="142" t="s">
        <v>186</v>
      </c>
      <c r="E240" s="48">
        <v>1</v>
      </c>
      <c r="F240" s="41">
        <f>E240+1</f>
        <v>2</v>
      </c>
      <c r="G240" s="41">
        <f t="shared" ref="G240:P240" si="32">F240+1</f>
        <v>3</v>
      </c>
      <c r="H240" s="41">
        <f t="shared" si="32"/>
        <v>4</v>
      </c>
      <c r="I240" s="41">
        <f t="shared" si="32"/>
        <v>5</v>
      </c>
      <c r="J240" s="41">
        <f t="shared" si="32"/>
        <v>6</v>
      </c>
      <c r="K240" s="41">
        <f t="shared" si="32"/>
        <v>7</v>
      </c>
      <c r="L240" s="41">
        <f t="shared" si="32"/>
        <v>8</v>
      </c>
      <c r="M240" s="41">
        <f t="shared" si="32"/>
        <v>9</v>
      </c>
      <c r="N240" s="41">
        <f t="shared" si="32"/>
        <v>10</v>
      </c>
      <c r="O240" s="41">
        <f t="shared" si="32"/>
        <v>11</v>
      </c>
      <c r="P240" s="41">
        <f t="shared" si="32"/>
        <v>12</v>
      </c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90"/>
    </row>
    <row r="241" spans="3:29" ht="13.5" customHeight="1">
      <c r="C241" s="89"/>
      <c r="D241" s="121">
        <v>1</v>
      </c>
      <c r="E241" s="35">
        <v>0</v>
      </c>
      <c r="F241" s="35">
        <v>0</v>
      </c>
      <c r="G241" s="35">
        <v>1</v>
      </c>
      <c r="H241" s="35">
        <v>1</v>
      </c>
      <c r="I241" s="35">
        <v>1</v>
      </c>
      <c r="J241" s="35">
        <v>1</v>
      </c>
      <c r="K241" s="35">
        <v>0.5</v>
      </c>
      <c r="L241" s="35">
        <v>0.5</v>
      </c>
      <c r="M241" s="35">
        <v>1</v>
      </c>
      <c r="N241" s="35">
        <v>1</v>
      </c>
      <c r="O241" s="105">
        <v>0</v>
      </c>
      <c r="P241" s="35">
        <v>1</v>
      </c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90"/>
    </row>
    <row r="242" spans="3:29" ht="13.5" customHeight="1">
      <c r="C242" s="89"/>
      <c r="D242" s="121">
        <v>2</v>
      </c>
      <c r="E242" s="45">
        <v>1</v>
      </c>
      <c r="F242" s="35">
        <v>0</v>
      </c>
      <c r="G242" s="35">
        <v>1</v>
      </c>
      <c r="H242" s="35">
        <v>0</v>
      </c>
      <c r="I242" s="35">
        <v>1</v>
      </c>
      <c r="J242" s="35">
        <v>1</v>
      </c>
      <c r="K242" s="35">
        <v>0.5</v>
      </c>
      <c r="L242" s="35">
        <v>0.5</v>
      </c>
      <c r="M242" s="35">
        <v>1</v>
      </c>
      <c r="N242" s="35">
        <v>1</v>
      </c>
      <c r="O242" s="35">
        <v>1</v>
      </c>
      <c r="P242" s="35">
        <v>1</v>
      </c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90"/>
    </row>
    <row r="243" spans="3:29" ht="13.5" customHeight="1">
      <c r="C243" s="89"/>
      <c r="D243" s="121">
        <v>3</v>
      </c>
      <c r="E243" s="45">
        <v>1</v>
      </c>
      <c r="F243" s="35">
        <v>1</v>
      </c>
      <c r="G243" s="35">
        <v>1</v>
      </c>
      <c r="H243" s="35">
        <v>0</v>
      </c>
      <c r="I243" s="35">
        <v>1</v>
      </c>
      <c r="J243" s="35">
        <v>1</v>
      </c>
      <c r="K243" s="35">
        <v>0.5</v>
      </c>
      <c r="L243" s="35">
        <v>0.5</v>
      </c>
      <c r="M243" s="35">
        <v>1</v>
      </c>
      <c r="N243" s="35">
        <v>1</v>
      </c>
      <c r="O243" s="35">
        <v>1</v>
      </c>
      <c r="P243" s="35">
        <v>1</v>
      </c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90"/>
    </row>
    <row r="244" spans="3:29" ht="13.5" customHeight="1">
      <c r="C244" s="89"/>
      <c r="D244" s="121">
        <v>4</v>
      </c>
      <c r="E244" s="45">
        <v>1</v>
      </c>
      <c r="F244" s="35">
        <v>1</v>
      </c>
      <c r="G244" s="35">
        <v>1</v>
      </c>
      <c r="H244" s="35">
        <v>1</v>
      </c>
      <c r="I244" s="35">
        <v>1</v>
      </c>
      <c r="J244" s="35">
        <v>1</v>
      </c>
      <c r="K244" s="35">
        <v>0.5</v>
      </c>
      <c r="L244" s="35">
        <v>0.5</v>
      </c>
      <c r="M244" s="35">
        <v>1</v>
      </c>
      <c r="N244" s="35">
        <v>0</v>
      </c>
      <c r="O244" s="35">
        <v>1</v>
      </c>
      <c r="P244" s="35">
        <v>0</v>
      </c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90"/>
    </row>
    <row r="245" spans="3:29" ht="13.5" customHeight="1">
      <c r="C245" s="89"/>
      <c r="D245" s="121">
        <v>5</v>
      </c>
      <c r="F245" s="42"/>
      <c r="G245" s="35">
        <v>1</v>
      </c>
      <c r="H245" s="42"/>
      <c r="I245" s="35">
        <v>1</v>
      </c>
      <c r="J245" s="42"/>
      <c r="K245" s="42"/>
      <c r="L245" s="35">
        <v>0.5</v>
      </c>
      <c r="M245" s="42"/>
      <c r="N245" s="42"/>
      <c r="O245" s="35">
        <v>1</v>
      </c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90"/>
    </row>
    <row r="246" spans="3:29" ht="13.5" customHeight="1">
      <c r="C246" s="89"/>
      <c r="D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90"/>
    </row>
    <row r="247" spans="3:29" ht="13.5" customHeight="1">
      <c r="C247" s="89"/>
      <c r="D247" s="194" t="s">
        <v>43</v>
      </c>
      <c r="E247" s="194"/>
      <c r="F247" s="194"/>
      <c r="G247" s="194"/>
      <c r="H247" s="194"/>
      <c r="I247" s="194"/>
      <c r="J247" s="194"/>
      <c r="K247" s="194"/>
      <c r="L247" s="194"/>
      <c r="M247" s="194"/>
      <c r="N247" s="194"/>
      <c r="O247" s="194"/>
      <c r="P247" s="194"/>
      <c r="Q247" s="194"/>
      <c r="R247" s="194"/>
      <c r="S247" s="194"/>
      <c r="T247" s="194"/>
      <c r="U247" s="194"/>
      <c r="V247" s="194"/>
      <c r="W247" s="194"/>
      <c r="X247" s="194"/>
      <c r="Y247" s="194"/>
      <c r="Z247" s="194"/>
      <c r="AA247" s="194"/>
      <c r="AB247" s="42"/>
      <c r="AC247" s="90"/>
    </row>
    <row r="248" spans="3:29" ht="13.5" customHeight="1">
      <c r="C248" s="89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42"/>
      <c r="AC248" s="90"/>
    </row>
    <row r="249" spans="3:29" ht="13.5" customHeight="1">
      <c r="C249" s="89"/>
      <c r="D249" s="42"/>
      <c r="E249" s="35" t="s">
        <v>44</v>
      </c>
      <c r="F249" s="42" t="s">
        <v>45</v>
      </c>
      <c r="G249" s="42"/>
      <c r="H249" s="42"/>
      <c r="I249" s="42" t="s">
        <v>46</v>
      </c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90"/>
    </row>
    <row r="250" spans="3:29" ht="13.5" customHeight="1">
      <c r="C250" s="89"/>
      <c r="D250" s="42"/>
      <c r="E250" s="35">
        <v>0</v>
      </c>
      <c r="F250" s="42" t="s">
        <v>47</v>
      </c>
      <c r="G250" s="42"/>
      <c r="H250" s="42"/>
      <c r="I250" s="42" t="str">
        <f>I225</f>
        <v>valeur pour l'heure maximale de l'année</v>
      </c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90"/>
    </row>
    <row r="251" spans="3:29" ht="13.5" customHeight="1">
      <c r="C251" s="89"/>
      <c r="D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90"/>
    </row>
    <row r="252" spans="3:29" ht="13.5" customHeight="1">
      <c r="C252" s="89"/>
      <c r="D252" s="42"/>
      <c r="E252" s="183" t="s">
        <v>49</v>
      </c>
      <c r="F252" s="183"/>
      <c r="G252" s="183"/>
      <c r="H252" s="183"/>
      <c r="I252" s="183"/>
      <c r="J252" s="183"/>
      <c r="K252" s="183"/>
      <c r="L252" s="183"/>
      <c r="M252" s="183"/>
      <c r="N252" s="183"/>
      <c r="O252" s="183"/>
      <c r="P252" s="183"/>
      <c r="Q252" s="183"/>
      <c r="R252" s="183"/>
      <c r="S252" s="183"/>
      <c r="T252" s="183"/>
      <c r="U252" s="183"/>
      <c r="V252" s="183"/>
      <c r="W252" s="183"/>
      <c r="X252" s="183"/>
      <c r="Y252" s="183"/>
      <c r="Z252" s="183"/>
      <c r="AA252" s="183"/>
      <c r="AB252" s="183"/>
      <c r="AC252" s="90"/>
    </row>
    <row r="253" spans="3:29" ht="13.5" customHeight="1">
      <c r="C253" s="89"/>
      <c r="D253" s="142" t="s">
        <v>10</v>
      </c>
      <c r="E253" s="41">
        <v>1</v>
      </c>
      <c r="F253" s="41">
        <f>E253+1</f>
        <v>2</v>
      </c>
      <c r="G253" s="41">
        <f t="shared" ref="G253:AA253" si="33">F253+1</f>
        <v>3</v>
      </c>
      <c r="H253" s="41">
        <f t="shared" si="33"/>
        <v>4</v>
      </c>
      <c r="I253" s="41">
        <f t="shared" si="33"/>
        <v>5</v>
      </c>
      <c r="J253" s="41">
        <f t="shared" si="33"/>
        <v>6</v>
      </c>
      <c r="K253" s="41">
        <f t="shared" si="33"/>
        <v>7</v>
      </c>
      <c r="L253" s="41">
        <f t="shared" si="33"/>
        <v>8</v>
      </c>
      <c r="M253" s="41">
        <f t="shared" si="33"/>
        <v>9</v>
      </c>
      <c r="N253" s="41">
        <f t="shared" si="33"/>
        <v>10</v>
      </c>
      <c r="O253" s="41">
        <f t="shared" si="33"/>
        <v>11</v>
      </c>
      <c r="P253" s="41">
        <f t="shared" si="33"/>
        <v>12</v>
      </c>
      <c r="Q253" s="41">
        <f t="shared" si="33"/>
        <v>13</v>
      </c>
      <c r="R253" s="41">
        <f t="shared" si="33"/>
        <v>14</v>
      </c>
      <c r="S253" s="41">
        <f t="shared" si="33"/>
        <v>15</v>
      </c>
      <c r="T253" s="41">
        <f t="shared" si="33"/>
        <v>16</v>
      </c>
      <c r="U253" s="41">
        <f t="shared" si="33"/>
        <v>17</v>
      </c>
      <c r="V253" s="41">
        <f t="shared" si="33"/>
        <v>18</v>
      </c>
      <c r="W253" s="41">
        <f t="shared" si="33"/>
        <v>19</v>
      </c>
      <c r="X253" s="41">
        <f t="shared" si="33"/>
        <v>20</v>
      </c>
      <c r="Y253" s="41">
        <f t="shared" si="33"/>
        <v>21</v>
      </c>
      <c r="Z253" s="41">
        <f t="shared" si="33"/>
        <v>22</v>
      </c>
      <c r="AA253" s="41">
        <f t="shared" si="33"/>
        <v>23</v>
      </c>
      <c r="AB253" s="41">
        <f>AA253+1</f>
        <v>24</v>
      </c>
      <c r="AC253" s="90"/>
    </row>
    <row r="254" spans="3:29" ht="13.5" customHeight="1">
      <c r="C254" s="89"/>
      <c r="D254" s="121">
        <v>1</v>
      </c>
      <c r="E254" s="103">
        <v>0</v>
      </c>
      <c r="F254" s="103">
        <v>0</v>
      </c>
      <c r="G254" s="103">
        <v>0</v>
      </c>
      <c r="H254" s="103">
        <v>0</v>
      </c>
      <c r="I254" s="103">
        <v>0</v>
      </c>
      <c r="J254" s="103">
        <v>0</v>
      </c>
      <c r="K254" s="103">
        <v>0</v>
      </c>
      <c r="L254" s="103">
        <v>0</v>
      </c>
      <c r="M254" s="103">
        <v>1</v>
      </c>
      <c r="N254" s="103">
        <v>1</v>
      </c>
      <c r="O254" s="103">
        <v>1</v>
      </c>
      <c r="P254" s="103">
        <v>1</v>
      </c>
      <c r="Q254" s="103">
        <v>1</v>
      </c>
      <c r="R254" s="103">
        <v>1</v>
      </c>
      <c r="S254" s="103">
        <v>1</v>
      </c>
      <c r="T254" s="103">
        <v>1</v>
      </c>
      <c r="U254" s="103">
        <v>1</v>
      </c>
      <c r="V254" s="103">
        <v>1</v>
      </c>
      <c r="W254" s="103">
        <v>0</v>
      </c>
      <c r="X254" s="103">
        <v>0</v>
      </c>
      <c r="Y254" s="103">
        <v>0</v>
      </c>
      <c r="Z254" s="103">
        <v>0</v>
      </c>
      <c r="AA254" s="103">
        <v>0</v>
      </c>
      <c r="AB254" s="103">
        <v>0</v>
      </c>
      <c r="AC254" s="90"/>
    </row>
    <row r="255" spans="3:29" ht="13.5" customHeight="1">
      <c r="C255" s="89"/>
      <c r="D255" s="121">
        <f t="shared" ref="D255:D260" si="34">D254+1</f>
        <v>2</v>
      </c>
      <c r="E255" s="103">
        <v>0</v>
      </c>
      <c r="F255" s="103">
        <v>0</v>
      </c>
      <c r="G255" s="103">
        <v>0</v>
      </c>
      <c r="H255" s="103">
        <v>0</v>
      </c>
      <c r="I255" s="103">
        <v>0</v>
      </c>
      <c r="J255" s="103">
        <v>0</v>
      </c>
      <c r="K255" s="103">
        <v>0</v>
      </c>
      <c r="L255" s="103">
        <v>0</v>
      </c>
      <c r="M255" s="103">
        <v>1</v>
      </c>
      <c r="N255" s="103">
        <v>1</v>
      </c>
      <c r="O255" s="103">
        <v>1</v>
      </c>
      <c r="P255" s="103">
        <v>1</v>
      </c>
      <c r="Q255" s="103">
        <v>1</v>
      </c>
      <c r="R255" s="103">
        <v>1</v>
      </c>
      <c r="S255" s="103">
        <v>1</v>
      </c>
      <c r="T255" s="103">
        <v>1</v>
      </c>
      <c r="U255" s="103">
        <v>1</v>
      </c>
      <c r="V255" s="103">
        <v>1</v>
      </c>
      <c r="W255" s="103">
        <v>0</v>
      </c>
      <c r="X255" s="103">
        <v>0</v>
      </c>
      <c r="Y255" s="103">
        <v>0</v>
      </c>
      <c r="Z255" s="103">
        <v>0</v>
      </c>
      <c r="AA255" s="103">
        <v>0</v>
      </c>
      <c r="AB255" s="103">
        <v>0</v>
      </c>
      <c r="AC255" s="90"/>
    </row>
    <row r="256" spans="3:29" ht="13.5" customHeight="1">
      <c r="C256" s="89"/>
      <c r="D256" s="121">
        <f t="shared" si="34"/>
        <v>3</v>
      </c>
      <c r="E256" s="103">
        <v>0</v>
      </c>
      <c r="F256" s="103">
        <v>0</v>
      </c>
      <c r="G256" s="103">
        <v>0</v>
      </c>
      <c r="H256" s="103">
        <v>0</v>
      </c>
      <c r="I256" s="103">
        <v>0</v>
      </c>
      <c r="J256" s="103">
        <v>0</v>
      </c>
      <c r="K256" s="103">
        <v>0</v>
      </c>
      <c r="L256" s="103">
        <v>0</v>
      </c>
      <c r="M256" s="103">
        <v>1</v>
      </c>
      <c r="N256" s="103">
        <v>1</v>
      </c>
      <c r="O256" s="103">
        <v>1</v>
      </c>
      <c r="P256" s="103">
        <v>1</v>
      </c>
      <c r="Q256" s="103">
        <v>1</v>
      </c>
      <c r="R256" s="103">
        <v>1</v>
      </c>
      <c r="S256" s="103">
        <v>1</v>
      </c>
      <c r="T256" s="103">
        <v>1</v>
      </c>
      <c r="U256" s="103">
        <v>1</v>
      </c>
      <c r="V256" s="103">
        <v>1</v>
      </c>
      <c r="W256" s="103">
        <v>0</v>
      </c>
      <c r="X256" s="103">
        <v>0</v>
      </c>
      <c r="Y256" s="103">
        <v>0</v>
      </c>
      <c r="Z256" s="103">
        <v>0</v>
      </c>
      <c r="AA256" s="103">
        <v>0</v>
      </c>
      <c r="AB256" s="103">
        <v>0</v>
      </c>
      <c r="AC256" s="90"/>
    </row>
    <row r="257" spans="3:29" ht="13.5" customHeight="1">
      <c r="C257" s="89"/>
      <c r="D257" s="121">
        <f t="shared" si="34"/>
        <v>4</v>
      </c>
      <c r="E257" s="103">
        <v>0</v>
      </c>
      <c r="F257" s="103">
        <v>0</v>
      </c>
      <c r="G257" s="103">
        <v>0</v>
      </c>
      <c r="H257" s="103">
        <v>0</v>
      </c>
      <c r="I257" s="103">
        <v>0</v>
      </c>
      <c r="J257" s="103">
        <v>0</v>
      </c>
      <c r="K257" s="103">
        <v>0</v>
      </c>
      <c r="L257" s="103">
        <v>0</v>
      </c>
      <c r="M257" s="103">
        <v>1</v>
      </c>
      <c r="N257" s="103">
        <v>1</v>
      </c>
      <c r="O257" s="103">
        <v>1</v>
      </c>
      <c r="P257" s="103">
        <v>1</v>
      </c>
      <c r="Q257" s="103">
        <v>1</v>
      </c>
      <c r="R257" s="103">
        <v>1</v>
      </c>
      <c r="S257" s="103">
        <v>1</v>
      </c>
      <c r="T257" s="103">
        <v>1</v>
      </c>
      <c r="U257" s="103">
        <v>1</v>
      </c>
      <c r="V257" s="103">
        <v>1</v>
      </c>
      <c r="W257" s="103">
        <v>0</v>
      </c>
      <c r="X257" s="103">
        <v>0</v>
      </c>
      <c r="Y257" s="103">
        <v>0</v>
      </c>
      <c r="Z257" s="103">
        <v>0</v>
      </c>
      <c r="AA257" s="103">
        <v>0</v>
      </c>
      <c r="AB257" s="103">
        <v>0</v>
      </c>
      <c r="AC257" s="90"/>
    </row>
    <row r="258" spans="3:29" ht="13.5" customHeight="1">
      <c r="C258" s="89"/>
      <c r="D258" s="121">
        <f t="shared" si="34"/>
        <v>5</v>
      </c>
      <c r="E258" s="103">
        <v>0</v>
      </c>
      <c r="F258" s="103">
        <v>0</v>
      </c>
      <c r="G258" s="103">
        <v>0</v>
      </c>
      <c r="H258" s="103">
        <v>0</v>
      </c>
      <c r="I258" s="103">
        <v>0</v>
      </c>
      <c r="J258" s="103">
        <v>0</v>
      </c>
      <c r="K258" s="103">
        <v>0</v>
      </c>
      <c r="L258" s="103">
        <v>0</v>
      </c>
      <c r="M258" s="103">
        <v>1</v>
      </c>
      <c r="N258" s="103">
        <v>1</v>
      </c>
      <c r="O258" s="103">
        <v>1</v>
      </c>
      <c r="P258" s="103">
        <v>1</v>
      </c>
      <c r="Q258" s="103">
        <v>1</v>
      </c>
      <c r="R258" s="103">
        <v>1</v>
      </c>
      <c r="S258" s="103">
        <v>1</v>
      </c>
      <c r="T258" s="103">
        <v>1</v>
      </c>
      <c r="U258" s="103">
        <v>1</v>
      </c>
      <c r="V258" s="103">
        <v>1</v>
      </c>
      <c r="W258" s="103">
        <v>0</v>
      </c>
      <c r="X258" s="103">
        <v>0</v>
      </c>
      <c r="Y258" s="103">
        <v>0</v>
      </c>
      <c r="Z258" s="103">
        <v>0</v>
      </c>
      <c r="AA258" s="103">
        <v>0</v>
      </c>
      <c r="AB258" s="103">
        <v>0</v>
      </c>
      <c r="AC258" s="90"/>
    </row>
    <row r="259" spans="3:29" ht="13.5" customHeight="1">
      <c r="C259" s="89"/>
      <c r="D259" s="121">
        <f t="shared" si="34"/>
        <v>6</v>
      </c>
      <c r="E259" s="103">
        <v>0</v>
      </c>
      <c r="F259" s="103">
        <v>0</v>
      </c>
      <c r="G259" s="103">
        <v>0</v>
      </c>
      <c r="H259" s="103">
        <v>0</v>
      </c>
      <c r="I259" s="103">
        <v>0</v>
      </c>
      <c r="J259" s="103">
        <v>0</v>
      </c>
      <c r="K259" s="103">
        <v>0</v>
      </c>
      <c r="L259" s="103">
        <v>0</v>
      </c>
      <c r="M259" s="103">
        <v>1</v>
      </c>
      <c r="N259" s="103">
        <v>1</v>
      </c>
      <c r="O259" s="103">
        <v>1</v>
      </c>
      <c r="P259" s="103">
        <v>1</v>
      </c>
      <c r="Q259" s="105">
        <v>0</v>
      </c>
      <c r="R259" s="103">
        <v>0</v>
      </c>
      <c r="S259" s="103">
        <v>0</v>
      </c>
      <c r="T259" s="103">
        <v>0</v>
      </c>
      <c r="U259" s="103">
        <v>0</v>
      </c>
      <c r="V259" s="103">
        <v>0</v>
      </c>
      <c r="W259" s="103">
        <v>0</v>
      </c>
      <c r="X259" s="103">
        <v>0</v>
      </c>
      <c r="Y259" s="103">
        <v>0</v>
      </c>
      <c r="Z259" s="103">
        <v>0</v>
      </c>
      <c r="AA259" s="103">
        <v>0</v>
      </c>
      <c r="AB259" s="103">
        <v>0</v>
      </c>
      <c r="AC259" s="90"/>
    </row>
    <row r="260" spans="3:29" ht="13.5" customHeight="1">
      <c r="C260" s="89"/>
      <c r="D260" s="121">
        <f t="shared" si="34"/>
        <v>7</v>
      </c>
      <c r="E260" s="103">
        <v>0</v>
      </c>
      <c r="F260" s="103">
        <v>0</v>
      </c>
      <c r="G260" s="103">
        <v>0</v>
      </c>
      <c r="H260" s="103">
        <v>0</v>
      </c>
      <c r="I260" s="103">
        <v>0</v>
      </c>
      <c r="J260" s="103">
        <v>0</v>
      </c>
      <c r="K260" s="103">
        <v>0</v>
      </c>
      <c r="L260" s="103">
        <v>0</v>
      </c>
      <c r="M260" s="103">
        <v>0</v>
      </c>
      <c r="N260" s="103">
        <v>0</v>
      </c>
      <c r="O260" s="103">
        <v>0</v>
      </c>
      <c r="P260" s="103">
        <v>0</v>
      </c>
      <c r="Q260" s="103">
        <v>0</v>
      </c>
      <c r="R260" s="103">
        <v>0</v>
      </c>
      <c r="S260" s="103">
        <v>0</v>
      </c>
      <c r="T260" s="103">
        <v>0</v>
      </c>
      <c r="U260" s="103">
        <v>0</v>
      </c>
      <c r="V260" s="103">
        <v>0</v>
      </c>
      <c r="W260" s="103">
        <v>0</v>
      </c>
      <c r="X260" s="103">
        <v>0</v>
      </c>
      <c r="Y260" s="103">
        <v>0</v>
      </c>
      <c r="Z260" s="103">
        <v>0</v>
      </c>
      <c r="AA260" s="103">
        <v>0</v>
      </c>
      <c r="AB260" s="103">
        <v>0</v>
      </c>
      <c r="AC260" s="90"/>
    </row>
    <row r="261" spans="3:29" ht="13.5" customHeight="1">
      <c r="C261" s="89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90"/>
    </row>
    <row r="262" spans="3:29" ht="13.5" customHeight="1">
      <c r="C262" s="89"/>
      <c r="E262" s="183" t="s">
        <v>42</v>
      </c>
      <c r="F262" s="183"/>
      <c r="G262" s="183"/>
      <c r="H262" s="183"/>
      <c r="I262" s="183"/>
      <c r="J262" s="183"/>
      <c r="K262" s="183"/>
      <c r="L262" s="183"/>
      <c r="M262" s="183"/>
      <c r="N262" s="183"/>
      <c r="O262" s="183"/>
      <c r="P262" s="183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90"/>
    </row>
    <row r="263" spans="3:29" ht="13.5" customHeight="1">
      <c r="C263" s="89"/>
      <c r="D263" s="142" t="s">
        <v>186</v>
      </c>
      <c r="E263" s="48">
        <v>1</v>
      </c>
      <c r="F263" s="41">
        <f>E263+1</f>
        <v>2</v>
      </c>
      <c r="G263" s="41">
        <f t="shared" ref="G263:P263" si="35">F263+1</f>
        <v>3</v>
      </c>
      <c r="H263" s="41">
        <f t="shared" si="35"/>
        <v>4</v>
      </c>
      <c r="I263" s="41">
        <f t="shared" si="35"/>
        <v>5</v>
      </c>
      <c r="J263" s="41">
        <f t="shared" si="35"/>
        <v>6</v>
      </c>
      <c r="K263" s="41">
        <f t="shared" si="35"/>
        <v>7</v>
      </c>
      <c r="L263" s="41">
        <f t="shared" si="35"/>
        <v>8</v>
      </c>
      <c r="M263" s="41">
        <f t="shared" si="35"/>
        <v>9</v>
      </c>
      <c r="N263" s="41">
        <f t="shared" si="35"/>
        <v>10</v>
      </c>
      <c r="O263" s="41">
        <f t="shared" si="35"/>
        <v>11</v>
      </c>
      <c r="P263" s="41">
        <f t="shared" si="35"/>
        <v>12</v>
      </c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90"/>
    </row>
    <row r="264" spans="3:29" ht="13.5" customHeight="1">
      <c r="C264" s="89"/>
      <c r="D264" s="121">
        <v>1</v>
      </c>
      <c r="E264" s="35">
        <v>0</v>
      </c>
      <c r="F264" s="35">
        <v>0</v>
      </c>
      <c r="G264" s="35">
        <v>1</v>
      </c>
      <c r="H264" s="35">
        <v>1</v>
      </c>
      <c r="I264" s="35">
        <v>1</v>
      </c>
      <c r="J264" s="35">
        <v>1</v>
      </c>
      <c r="K264" s="35">
        <v>0.5</v>
      </c>
      <c r="L264" s="35">
        <v>0.5</v>
      </c>
      <c r="M264" s="35">
        <v>1</v>
      </c>
      <c r="N264" s="35">
        <v>1</v>
      </c>
      <c r="O264" s="105">
        <v>0</v>
      </c>
      <c r="P264" s="35">
        <v>1</v>
      </c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90"/>
    </row>
    <row r="265" spans="3:29" ht="13.5" customHeight="1">
      <c r="C265" s="89"/>
      <c r="D265" s="121">
        <v>2</v>
      </c>
      <c r="E265" s="45">
        <v>1</v>
      </c>
      <c r="F265" s="35">
        <v>0</v>
      </c>
      <c r="G265" s="35">
        <v>1</v>
      </c>
      <c r="H265" s="35">
        <v>0</v>
      </c>
      <c r="I265" s="35">
        <v>1</v>
      </c>
      <c r="J265" s="35">
        <v>1</v>
      </c>
      <c r="K265" s="35">
        <v>0.5</v>
      </c>
      <c r="L265" s="35">
        <v>0.5</v>
      </c>
      <c r="M265" s="35">
        <v>1</v>
      </c>
      <c r="N265" s="35">
        <v>1</v>
      </c>
      <c r="O265" s="35">
        <v>1</v>
      </c>
      <c r="P265" s="35">
        <v>1</v>
      </c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90"/>
    </row>
    <row r="266" spans="3:29" ht="13.5" customHeight="1">
      <c r="C266" s="89"/>
      <c r="D266" s="121">
        <v>3</v>
      </c>
      <c r="E266" s="45">
        <v>1</v>
      </c>
      <c r="F266" s="35">
        <v>1</v>
      </c>
      <c r="G266" s="35">
        <v>1</v>
      </c>
      <c r="H266" s="35">
        <v>0</v>
      </c>
      <c r="I266" s="35">
        <v>1</v>
      </c>
      <c r="J266" s="35">
        <v>1</v>
      </c>
      <c r="K266" s="35">
        <v>0.5</v>
      </c>
      <c r="L266" s="35">
        <v>0.5</v>
      </c>
      <c r="M266" s="35">
        <v>1</v>
      </c>
      <c r="N266" s="35">
        <v>1</v>
      </c>
      <c r="O266" s="35">
        <v>1</v>
      </c>
      <c r="P266" s="35">
        <v>1</v>
      </c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90"/>
    </row>
    <row r="267" spans="3:29" ht="13.5" customHeight="1">
      <c r="C267" s="89"/>
      <c r="D267" s="121">
        <v>4</v>
      </c>
      <c r="E267" s="45">
        <v>1</v>
      </c>
      <c r="F267" s="35">
        <v>1</v>
      </c>
      <c r="G267" s="35">
        <v>1</v>
      </c>
      <c r="H267" s="35">
        <v>1</v>
      </c>
      <c r="I267" s="35">
        <v>1</v>
      </c>
      <c r="J267" s="35">
        <v>1</v>
      </c>
      <c r="K267" s="35">
        <v>0.5</v>
      </c>
      <c r="L267" s="35">
        <v>0.5</v>
      </c>
      <c r="M267" s="35">
        <v>1</v>
      </c>
      <c r="N267" s="35">
        <v>0</v>
      </c>
      <c r="O267" s="35">
        <v>1</v>
      </c>
      <c r="P267" s="35">
        <v>0</v>
      </c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90"/>
    </row>
    <row r="268" spans="3:29" ht="13.5" customHeight="1">
      <c r="C268" s="89"/>
      <c r="D268" s="121">
        <v>5</v>
      </c>
      <c r="F268" s="42"/>
      <c r="G268" s="35">
        <v>1</v>
      </c>
      <c r="H268" s="42"/>
      <c r="I268" s="35">
        <v>1</v>
      </c>
      <c r="J268" s="42"/>
      <c r="K268" s="42"/>
      <c r="L268" s="35">
        <v>0.5</v>
      </c>
      <c r="M268" s="42"/>
      <c r="N268" s="42"/>
      <c r="O268" s="35">
        <v>1</v>
      </c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90"/>
    </row>
    <row r="269" spans="3:29" ht="13.5" customHeight="1">
      <c r="C269" s="89"/>
      <c r="D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90"/>
    </row>
    <row r="270" spans="3:29" ht="13.5" customHeight="1">
      <c r="C270" s="89"/>
      <c r="D270" s="194" t="s">
        <v>51</v>
      </c>
      <c r="E270" s="194"/>
      <c r="F270" s="194"/>
      <c r="G270" s="194"/>
      <c r="H270" s="194"/>
      <c r="I270" s="194"/>
      <c r="J270" s="194"/>
      <c r="K270" s="194"/>
      <c r="L270" s="194"/>
      <c r="M270" s="194"/>
      <c r="N270" s="194"/>
      <c r="O270" s="194"/>
      <c r="P270" s="194"/>
      <c r="Q270" s="194"/>
      <c r="R270" s="194"/>
      <c r="S270" s="194"/>
      <c r="T270" s="194"/>
      <c r="U270" s="194"/>
      <c r="V270" s="194"/>
      <c r="W270" s="194"/>
      <c r="X270" s="194"/>
      <c r="Y270" s="194"/>
      <c r="Z270" s="194"/>
      <c r="AA270" s="194"/>
      <c r="AB270" s="194"/>
      <c r="AC270" s="90"/>
    </row>
    <row r="271" spans="3:29" ht="13.5" customHeight="1">
      <c r="C271" s="89"/>
      <c r="D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90"/>
    </row>
    <row r="272" spans="3:29" ht="13.5" customHeight="1">
      <c r="C272" s="89"/>
      <c r="D272" s="42"/>
      <c r="E272" s="35" t="s">
        <v>44</v>
      </c>
      <c r="F272" s="42" t="s">
        <v>45</v>
      </c>
      <c r="G272" s="42"/>
      <c r="H272" s="42"/>
      <c r="I272" s="42" t="s">
        <v>52</v>
      </c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90"/>
    </row>
    <row r="273" spans="3:29" ht="13.5" customHeight="1">
      <c r="C273" s="89"/>
      <c r="D273" s="42"/>
      <c r="E273" s="35">
        <v>0</v>
      </c>
      <c r="F273" s="42" t="s">
        <v>53</v>
      </c>
      <c r="G273" s="42"/>
      <c r="H273" s="42"/>
      <c r="I273" s="42" t="str">
        <f>I250</f>
        <v>valeur pour l'heure maximale de l'année</v>
      </c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90"/>
    </row>
    <row r="274" spans="3:29" ht="13.5" customHeight="1">
      <c r="C274" s="89"/>
      <c r="D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90"/>
    </row>
    <row r="275" spans="3:29" ht="13.5" customHeight="1">
      <c r="C275" s="89"/>
      <c r="D275" s="42"/>
      <c r="E275" s="183" t="s">
        <v>49</v>
      </c>
      <c r="F275" s="183"/>
      <c r="G275" s="183"/>
      <c r="H275" s="183"/>
      <c r="I275" s="183"/>
      <c r="J275" s="183"/>
      <c r="K275" s="183"/>
      <c r="L275" s="183"/>
      <c r="M275" s="183"/>
      <c r="N275" s="183"/>
      <c r="O275" s="183"/>
      <c r="P275" s="183"/>
      <c r="Q275" s="183"/>
      <c r="R275" s="183"/>
      <c r="S275" s="183"/>
      <c r="T275" s="183"/>
      <c r="U275" s="183"/>
      <c r="V275" s="183"/>
      <c r="W275" s="183"/>
      <c r="X275" s="183"/>
      <c r="Y275" s="183"/>
      <c r="Z275" s="183"/>
      <c r="AA275" s="183"/>
      <c r="AB275" s="183"/>
      <c r="AC275" s="90"/>
    </row>
    <row r="276" spans="3:29">
      <c r="C276" s="89"/>
      <c r="D276" s="142" t="s">
        <v>10</v>
      </c>
      <c r="E276" s="41">
        <v>1</v>
      </c>
      <c r="F276" s="41">
        <f>E276+1</f>
        <v>2</v>
      </c>
      <c r="G276" s="41">
        <f t="shared" ref="G276:AA276" si="36">F276+1</f>
        <v>3</v>
      </c>
      <c r="H276" s="41">
        <f t="shared" si="36"/>
        <v>4</v>
      </c>
      <c r="I276" s="41">
        <f t="shared" si="36"/>
        <v>5</v>
      </c>
      <c r="J276" s="41">
        <f t="shared" si="36"/>
        <v>6</v>
      </c>
      <c r="K276" s="41">
        <f t="shared" si="36"/>
        <v>7</v>
      </c>
      <c r="L276" s="41">
        <f t="shared" si="36"/>
        <v>8</v>
      </c>
      <c r="M276" s="41">
        <f t="shared" si="36"/>
        <v>9</v>
      </c>
      <c r="N276" s="41">
        <f t="shared" si="36"/>
        <v>10</v>
      </c>
      <c r="O276" s="41">
        <f t="shared" si="36"/>
        <v>11</v>
      </c>
      <c r="P276" s="41">
        <f t="shared" si="36"/>
        <v>12</v>
      </c>
      <c r="Q276" s="41">
        <f t="shared" si="36"/>
        <v>13</v>
      </c>
      <c r="R276" s="41">
        <f t="shared" si="36"/>
        <v>14</v>
      </c>
      <c r="S276" s="41">
        <f t="shared" si="36"/>
        <v>15</v>
      </c>
      <c r="T276" s="41">
        <f t="shared" si="36"/>
        <v>16</v>
      </c>
      <c r="U276" s="41">
        <f t="shared" si="36"/>
        <v>17</v>
      </c>
      <c r="V276" s="41">
        <f t="shared" si="36"/>
        <v>18</v>
      </c>
      <c r="W276" s="41">
        <f t="shared" si="36"/>
        <v>19</v>
      </c>
      <c r="X276" s="41">
        <f t="shared" si="36"/>
        <v>20</v>
      </c>
      <c r="Y276" s="41">
        <f t="shared" si="36"/>
        <v>21</v>
      </c>
      <c r="Z276" s="41">
        <f t="shared" si="36"/>
        <v>22</v>
      </c>
      <c r="AA276" s="41">
        <f t="shared" si="36"/>
        <v>23</v>
      </c>
      <c r="AB276" s="41">
        <f>AA276+1</f>
        <v>24</v>
      </c>
      <c r="AC276" s="90"/>
    </row>
    <row r="277" spans="3:29">
      <c r="C277" s="89"/>
      <c r="D277" s="121">
        <v>1</v>
      </c>
      <c r="E277" s="103">
        <v>0</v>
      </c>
      <c r="F277" s="103">
        <v>0</v>
      </c>
      <c r="G277" s="103">
        <v>0</v>
      </c>
      <c r="H277" s="103">
        <v>0</v>
      </c>
      <c r="I277" s="103">
        <v>0</v>
      </c>
      <c r="J277" s="103">
        <v>0</v>
      </c>
      <c r="K277" s="103">
        <v>0</v>
      </c>
      <c r="L277" s="103">
        <v>0</v>
      </c>
      <c r="M277" s="103">
        <v>1</v>
      </c>
      <c r="N277" s="103">
        <v>1</v>
      </c>
      <c r="O277" s="103">
        <v>1</v>
      </c>
      <c r="P277" s="103">
        <v>1</v>
      </c>
      <c r="Q277" s="103">
        <v>1</v>
      </c>
      <c r="R277" s="103">
        <v>1</v>
      </c>
      <c r="S277" s="103">
        <v>1</v>
      </c>
      <c r="T277" s="103">
        <v>1</v>
      </c>
      <c r="U277" s="103">
        <v>1</v>
      </c>
      <c r="V277" s="103">
        <v>1</v>
      </c>
      <c r="W277" s="103">
        <v>0</v>
      </c>
      <c r="X277" s="103">
        <v>0</v>
      </c>
      <c r="Y277" s="103">
        <v>0</v>
      </c>
      <c r="Z277" s="103">
        <v>0</v>
      </c>
      <c r="AA277" s="103">
        <v>0</v>
      </c>
      <c r="AB277" s="103">
        <v>0</v>
      </c>
      <c r="AC277" s="90"/>
    </row>
    <row r="278" spans="3:29">
      <c r="C278" s="89"/>
      <c r="D278" s="121">
        <f t="shared" ref="D278:D283" si="37">D277+1</f>
        <v>2</v>
      </c>
      <c r="E278" s="103">
        <v>0</v>
      </c>
      <c r="F278" s="103">
        <v>0</v>
      </c>
      <c r="G278" s="103">
        <v>0</v>
      </c>
      <c r="H278" s="103">
        <v>0</v>
      </c>
      <c r="I278" s="103">
        <v>0</v>
      </c>
      <c r="J278" s="103">
        <v>0</v>
      </c>
      <c r="K278" s="103">
        <v>0</v>
      </c>
      <c r="L278" s="103">
        <v>0</v>
      </c>
      <c r="M278" s="103">
        <v>1</v>
      </c>
      <c r="N278" s="103">
        <v>1</v>
      </c>
      <c r="O278" s="103">
        <v>1</v>
      </c>
      <c r="P278" s="103">
        <v>1</v>
      </c>
      <c r="Q278" s="103">
        <v>1</v>
      </c>
      <c r="R278" s="103">
        <v>1</v>
      </c>
      <c r="S278" s="103">
        <v>1</v>
      </c>
      <c r="T278" s="103">
        <v>1</v>
      </c>
      <c r="U278" s="103">
        <v>1</v>
      </c>
      <c r="V278" s="103">
        <v>1</v>
      </c>
      <c r="W278" s="103">
        <v>0</v>
      </c>
      <c r="X278" s="103">
        <v>0</v>
      </c>
      <c r="Y278" s="103">
        <v>0</v>
      </c>
      <c r="Z278" s="103">
        <v>0</v>
      </c>
      <c r="AA278" s="103">
        <v>0</v>
      </c>
      <c r="AB278" s="103">
        <v>0</v>
      </c>
      <c r="AC278" s="90"/>
    </row>
    <row r="279" spans="3:29" ht="12.75" customHeight="1">
      <c r="C279" s="89"/>
      <c r="D279" s="121">
        <f t="shared" si="37"/>
        <v>3</v>
      </c>
      <c r="E279" s="103">
        <v>0</v>
      </c>
      <c r="F279" s="103">
        <v>0</v>
      </c>
      <c r="G279" s="103">
        <v>0</v>
      </c>
      <c r="H279" s="103">
        <v>0</v>
      </c>
      <c r="I279" s="103">
        <v>0</v>
      </c>
      <c r="J279" s="103">
        <v>0</v>
      </c>
      <c r="K279" s="103">
        <v>0</v>
      </c>
      <c r="L279" s="103">
        <v>0</v>
      </c>
      <c r="M279" s="103">
        <v>1</v>
      </c>
      <c r="N279" s="103">
        <v>1</v>
      </c>
      <c r="O279" s="103">
        <v>1</v>
      </c>
      <c r="P279" s="103">
        <v>1</v>
      </c>
      <c r="Q279" s="103">
        <v>1</v>
      </c>
      <c r="R279" s="103">
        <v>1</v>
      </c>
      <c r="S279" s="103">
        <v>1</v>
      </c>
      <c r="T279" s="103">
        <v>1</v>
      </c>
      <c r="U279" s="103">
        <v>1</v>
      </c>
      <c r="V279" s="103">
        <v>1</v>
      </c>
      <c r="W279" s="103">
        <v>0</v>
      </c>
      <c r="X279" s="103">
        <v>0</v>
      </c>
      <c r="Y279" s="103">
        <v>0</v>
      </c>
      <c r="Z279" s="103">
        <v>0</v>
      </c>
      <c r="AA279" s="103">
        <v>0</v>
      </c>
      <c r="AB279" s="103">
        <v>0</v>
      </c>
      <c r="AC279" s="90"/>
    </row>
    <row r="280" spans="3:29" ht="12.75" customHeight="1">
      <c r="C280" s="89"/>
      <c r="D280" s="121">
        <f t="shared" si="37"/>
        <v>4</v>
      </c>
      <c r="E280" s="103">
        <v>0</v>
      </c>
      <c r="F280" s="103">
        <v>0</v>
      </c>
      <c r="G280" s="103">
        <v>0</v>
      </c>
      <c r="H280" s="103">
        <v>0</v>
      </c>
      <c r="I280" s="103">
        <v>0</v>
      </c>
      <c r="J280" s="103">
        <v>0</v>
      </c>
      <c r="K280" s="103">
        <v>0</v>
      </c>
      <c r="L280" s="103">
        <v>0</v>
      </c>
      <c r="M280" s="103">
        <v>1</v>
      </c>
      <c r="N280" s="103">
        <v>1</v>
      </c>
      <c r="O280" s="103">
        <v>1</v>
      </c>
      <c r="P280" s="103">
        <v>1</v>
      </c>
      <c r="Q280" s="103">
        <v>1</v>
      </c>
      <c r="R280" s="103">
        <v>1</v>
      </c>
      <c r="S280" s="103">
        <v>1</v>
      </c>
      <c r="T280" s="103">
        <v>1</v>
      </c>
      <c r="U280" s="103">
        <v>1</v>
      </c>
      <c r="V280" s="103">
        <v>1</v>
      </c>
      <c r="W280" s="103">
        <v>0</v>
      </c>
      <c r="X280" s="103">
        <v>0</v>
      </c>
      <c r="Y280" s="103">
        <v>0</v>
      </c>
      <c r="Z280" s="103">
        <v>0</v>
      </c>
      <c r="AA280" s="103">
        <v>0</v>
      </c>
      <c r="AB280" s="103">
        <v>0</v>
      </c>
      <c r="AC280" s="90"/>
    </row>
    <row r="281" spans="3:29" ht="12.75" customHeight="1">
      <c r="C281" s="89"/>
      <c r="D281" s="121">
        <f t="shared" si="37"/>
        <v>5</v>
      </c>
      <c r="E281" s="103">
        <v>0</v>
      </c>
      <c r="F281" s="103">
        <v>0</v>
      </c>
      <c r="G281" s="103">
        <v>0</v>
      </c>
      <c r="H281" s="103">
        <v>0</v>
      </c>
      <c r="I281" s="103">
        <v>0</v>
      </c>
      <c r="J281" s="103">
        <v>0</v>
      </c>
      <c r="K281" s="103">
        <v>0</v>
      </c>
      <c r="L281" s="103">
        <v>0</v>
      </c>
      <c r="M281" s="103">
        <v>1</v>
      </c>
      <c r="N281" s="103">
        <v>1</v>
      </c>
      <c r="O281" s="103">
        <v>1</v>
      </c>
      <c r="P281" s="103">
        <v>1</v>
      </c>
      <c r="Q281" s="103">
        <v>1</v>
      </c>
      <c r="R281" s="103">
        <v>1</v>
      </c>
      <c r="S281" s="103">
        <v>1</v>
      </c>
      <c r="T281" s="103">
        <v>1</v>
      </c>
      <c r="U281" s="103">
        <v>1</v>
      </c>
      <c r="V281" s="103">
        <v>1</v>
      </c>
      <c r="W281" s="103">
        <v>0</v>
      </c>
      <c r="X281" s="103">
        <v>0</v>
      </c>
      <c r="Y281" s="103">
        <v>0</v>
      </c>
      <c r="Z281" s="103">
        <v>0</v>
      </c>
      <c r="AA281" s="103">
        <v>0</v>
      </c>
      <c r="AB281" s="103">
        <v>0</v>
      </c>
      <c r="AC281" s="90"/>
    </row>
    <row r="282" spans="3:29" ht="13.35" customHeight="1">
      <c r="C282" s="89"/>
      <c r="D282" s="121">
        <f t="shared" si="37"/>
        <v>6</v>
      </c>
      <c r="E282" s="103">
        <v>0</v>
      </c>
      <c r="F282" s="103">
        <v>0</v>
      </c>
      <c r="G282" s="103">
        <v>0</v>
      </c>
      <c r="H282" s="103">
        <v>0</v>
      </c>
      <c r="I282" s="103">
        <v>0</v>
      </c>
      <c r="J282" s="103">
        <v>0</v>
      </c>
      <c r="K282" s="103">
        <v>0</v>
      </c>
      <c r="L282" s="103">
        <v>0</v>
      </c>
      <c r="M282" s="103">
        <v>1</v>
      </c>
      <c r="N282" s="103">
        <v>1</v>
      </c>
      <c r="O282" s="103">
        <v>1</v>
      </c>
      <c r="P282" s="103">
        <v>1</v>
      </c>
      <c r="Q282" s="105">
        <v>0</v>
      </c>
      <c r="R282" s="103">
        <v>0</v>
      </c>
      <c r="S282" s="103">
        <v>0</v>
      </c>
      <c r="T282" s="103">
        <v>0</v>
      </c>
      <c r="U282" s="103">
        <v>0</v>
      </c>
      <c r="V282" s="103">
        <v>0</v>
      </c>
      <c r="W282" s="103">
        <v>0</v>
      </c>
      <c r="X282" s="103">
        <v>0</v>
      </c>
      <c r="Y282" s="103">
        <v>0</v>
      </c>
      <c r="Z282" s="103">
        <v>0</v>
      </c>
      <c r="AA282" s="103">
        <v>0</v>
      </c>
      <c r="AB282" s="103">
        <v>0</v>
      </c>
      <c r="AC282" s="90"/>
    </row>
    <row r="283" spans="3:29">
      <c r="C283" s="89"/>
      <c r="D283" s="121">
        <f t="shared" si="37"/>
        <v>7</v>
      </c>
      <c r="E283" s="103">
        <v>0</v>
      </c>
      <c r="F283" s="103">
        <v>0</v>
      </c>
      <c r="G283" s="103">
        <v>0</v>
      </c>
      <c r="H283" s="103">
        <v>0</v>
      </c>
      <c r="I283" s="103">
        <v>0</v>
      </c>
      <c r="J283" s="103">
        <v>0</v>
      </c>
      <c r="K283" s="103">
        <v>0</v>
      </c>
      <c r="L283" s="103">
        <v>0</v>
      </c>
      <c r="M283" s="103">
        <v>0</v>
      </c>
      <c r="N283" s="103">
        <v>0</v>
      </c>
      <c r="O283" s="103">
        <v>0</v>
      </c>
      <c r="P283" s="103">
        <v>0</v>
      </c>
      <c r="Q283" s="103">
        <v>0</v>
      </c>
      <c r="R283" s="103">
        <v>0</v>
      </c>
      <c r="S283" s="103">
        <v>0</v>
      </c>
      <c r="T283" s="103">
        <v>0</v>
      </c>
      <c r="U283" s="103">
        <v>0</v>
      </c>
      <c r="V283" s="103">
        <v>0</v>
      </c>
      <c r="W283" s="103">
        <v>0</v>
      </c>
      <c r="X283" s="103">
        <v>0</v>
      </c>
      <c r="Y283" s="103">
        <v>0</v>
      </c>
      <c r="Z283" s="103">
        <v>0</v>
      </c>
      <c r="AA283" s="103">
        <v>0</v>
      </c>
      <c r="AB283" s="103">
        <v>0</v>
      </c>
      <c r="AC283" s="90"/>
    </row>
    <row r="284" spans="3:29">
      <c r="C284" s="89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90"/>
    </row>
    <row r="285" spans="3:29" ht="13.5" customHeight="1">
      <c r="C285" s="89"/>
      <c r="E285" s="183" t="s">
        <v>42</v>
      </c>
      <c r="F285" s="183"/>
      <c r="G285" s="183"/>
      <c r="H285" s="183"/>
      <c r="I285" s="183"/>
      <c r="J285" s="183"/>
      <c r="K285" s="183"/>
      <c r="L285" s="183"/>
      <c r="M285" s="183"/>
      <c r="N285" s="183"/>
      <c r="O285" s="183"/>
      <c r="P285" s="183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90"/>
    </row>
    <row r="286" spans="3:29" ht="13.5" customHeight="1">
      <c r="C286" s="89"/>
      <c r="D286" s="142" t="s">
        <v>186</v>
      </c>
      <c r="E286" s="48">
        <v>1</v>
      </c>
      <c r="F286" s="41">
        <f>E286+1</f>
        <v>2</v>
      </c>
      <c r="G286" s="41">
        <f t="shared" ref="G286:P286" si="38">F286+1</f>
        <v>3</v>
      </c>
      <c r="H286" s="41">
        <f t="shared" si="38"/>
        <v>4</v>
      </c>
      <c r="I286" s="41">
        <f t="shared" si="38"/>
        <v>5</v>
      </c>
      <c r="J286" s="41">
        <f t="shared" si="38"/>
        <v>6</v>
      </c>
      <c r="K286" s="41">
        <f t="shared" si="38"/>
        <v>7</v>
      </c>
      <c r="L286" s="41">
        <f t="shared" si="38"/>
        <v>8</v>
      </c>
      <c r="M286" s="41">
        <f t="shared" si="38"/>
        <v>9</v>
      </c>
      <c r="N286" s="41">
        <f t="shared" si="38"/>
        <v>10</v>
      </c>
      <c r="O286" s="41">
        <f t="shared" si="38"/>
        <v>11</v>
      </c>
      <c r="P286" s="41">
        <f t="shared" si="38"/>
        <v>12</v>
      </c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90"/>
    </row>
    <row r="287" spans="3:29">
      <c r="C287" s="89"/>
      <c r="D287" s="121">
        <v>1</v>
      </c>
      <c r="E287" s="35">
        <v>0</v>
      </c>
      <c r="F287" s="35">
        <v>0</v>
      </c>
      <c r="G287" s="35">
        <v>1</v>
      </c>
      <c r="H287" s="35">
        <v>1</v>
      </c>
      <c r="I287" s="35">
        <v>1</v>
      </c>
      <c r="J287" s="35">
        <v>1</v>
      </c>
      <c r="K287" s="35">
        <v>0.5</v>
      </c>
      <c r="L287" s="35">
        <v>0.5</v>
      </c>
      <c r="M287" s="35">
        <v>1</v>
      </c>
      <c r="N287" s="35">
        <v>1</v>
      </c>
      <c r="O287" s="105">
        <v>0</v>
      </c>
      <c r="P287" s="35">
        <v>1</v>
      </c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90"/>
    </row>
    <row r="288" spans="3:29">
      <c r="C288" s="89"/>
      <c r="D288" s="121">
        <v>2</v>
      </c>
      <c r="E288" s="45">
        <v>1</v>
      </c>
      <c r="F288" s="35">
        <v>0</v>
      </c>
      <c r="G288" s="35">
        <v>1</v>
      </c>
      <c r="H288" s="35">
        <v>0</v>
      </c>
      <c r="I288" s="35">
        <v>1</v>
      </c>
      <c r="J288" s="35">
        <v>1</v>
      </c>
      <c r="K288" s="35">
        <v>0.5</v>
      </c>
      <c r="L288" s="35">
        <v>0.5</v>
      </c>
      <c r="M288" s="35">
        <v>1</v>
      </c>
      <c r="N288" s="35">
        <v>1</v>
      </c>
      <c r="O288" s="35">
        <v>1</v>
      </c>
      <c r="P288" s="35">
        <v>1</v>
      </c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90"/>
    </row>
    <row r="289" spans="3:29">
      <c r="C289" s="89"/>
      <c r="D289" s="121">
        <v>3</v>
      </c>
      <c r="E289" s="45">
        <v>1</v>
      </c>
      <c r="F289" s="35">
        <v>1</v>
      </c>
      <c r="G289" s="35">
        <v>1</v>
      </c>
      <c r="H289" s="35">
        <v>0</v>
      </c>
      <c r="I289" s="35">
        <v>1</v>
      </c>
      <c r="J289" s="35">
        <v>1</v>
      </c>
      <c r="K289" s="35">
        <v>0.5</v>
      </c>
      <c r="L289" s="35">
        <v>0.5</v>
      </c>
      <c r="M289" s="35">
        <v>1</v>
      </c>
      <c r="N289" s="35">
        <v>1</v>
      </c>
      <c r="O289" s="35">
        <v>1</v>
      </c>
      <c r="P289" s="35">
        <v>1</v>
      </c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90"/>
    </row>
    <row r="290" spans="3:29">
      <c r="C290" s="89"/>
      <c r="D290" s="121">
        <v>4</v>
      </c>
      <c r="E290" s="45">
        <v>1</v>
      </c>
      <c r="F290" s="35">
        <v>1</v>
      </c>
      <c r="G290" s="35">
        <v>1</v>
      </c>
      <c r="H290" s="35">
        <v>1</v>
      </c>
      <c r="I290" s="35">
        <v>1</v>
      </c>
      <c r="J290" s="35">
        <v>1</v>
      </c>
      <c r="K290" s="35">
        <v>0.5</v>
      </c>
      <c r="L290" s="35">
        <v>0.5</v>
      </c>
      <c r="M290" s="35">
        <v>1</v>
      </c>
      <c r="N290" s="35">
        <v>0</v>
      </c>
      <c r="O290" s="35">
        <v>1</v>
      </c>
      <c r="P290" s="35">
        <v>0</v>
      </c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90"/>
    </row>
    <row r="291" spans="3:29">
      <c r="C291" s="89"/>
      <c r="D291" s="121">
        <v>5</v>
      </c>
      <c r="F291" s="42"/>
      <c r="G291" s="35">
        <v>1</v>
      </c>
      <c r="H291" s="42"/>
      <c r="I291" s="35">
        <v>1</v>
      </c>
      <c r="J291" s="42"/>
      <c r="K291" s="42"/>
      <c r="L291" s="35">
        <v>0.5</v>
      </c>
      <c r="M291" s="42"/>
      <c r="N291" s="42"/>
      <c r="O291" s="35">
        <v>1</v>
      </c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90"/>
    </row>
    <row r="292" spans="3:29">
      <c r="C292" s="97"/>
      <c r="D292" s="53"/>
      <c r="E292" s="53"/>
      <c r="F292" s="53"/>
      <c r="G292" s="53"/>
      <c r="H292" s="53"/>
      <c r="I292" s="53"/>
      <c r="J292" s="53"/>
      <c r="K292" s="53"/>
      <c r="L292" s="53"/>
      <c r="M292" s="53"/>
      <c r="N292" s="53"/>
      <c r="O292" s="53"/>
      <c r="P292" s="53"/>
      <c r="Q292" s="53"/>
      <c r="R292" s="53"/>
      <c r="S292" s="53"/>
      <c r="T292" s="53"/>
      <c r="U292" s="53"/>
      <c r="V292" s="53"/>
      <c r="W292" s="53"/>
      <c r="X292" s="53"/>
      <c r="Y292" s="53"/>
      <c r="Z292" s="53"/>
      <c r="AA292" s="53"/>
      <c r="AB292" s="53"/>
      <c r="AC292" s="95"/>
    </row>
    <row r="293" spans="3:29">
      <c r="C293" s="89"/>
      <c r="D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90"/>
    </row>
    <row r="294" spans="3:29">
      <c r="C294" s="89"/>
      <c r="D294" s="197" t="s">
        <v>79</v>
      </c>
      <c r="E294" s="197"/>
      <c r="F294" s="197"/>
      <c r="G294" s="197"/>
      <c r="H294" s="197"/>
      <c r="I294" s="197"/>
      <c r="J294" s="197"/>
      <c r="K294" s="197"/>
      <c r="L294" s="197"/>
      <c r="M294" s="197"/>
      <c r="N294" s="197"/>
      <c r="O294" s="197"/>
      <c r="P294" s="197"/>
      <c r="Q294" s="197"/>
      <c r="R294" s="197"/>
      <c r="S294" s="197"/>
      <c r="T294" s="197"/>
      <c r="U294" s="197"/>
      <c r="V294" s="197"/>
      <c r="W294" s="197"/>
      <c r="X294" s="197"/>
      <c r="Y294" s="197"/>
      <c r="Z294" s="197"/>
      <c r="AA294" s="197"/>
      <c r="AB294" s="197"/>
      <c r="AC294" s="90"/>
    </row>
    <row r="295" spans="3:29">
      <c r="C295" s="89"/>
      <c r="D295" s="43"/>
      <c r="E295" s="43"/>
      <c r="F295" s="43"/>
      <c r="G295" s="43"/>
      <c r="H295" s="43"/>
      <c r="I295" s="43"/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  <c r="AA295" s="43"/>
      <c r="AB295" s="43"/>
      <c r="AC295" s="90"/>
    </row>
    <row r="296" spans="3:29">
      <c r="C296" s="89"/>
      <c r="D296" s="91" t="s">
        <v>30</v>
      </c>
      <c r="E296" s="175" t="s">
        <v>88</v>
      </c>
      <c r="F296" s="175"/>
      <c r="G296" s="175"/>
      <c r="H296" s="175"/>
      <c r="I296" s="42" t="s">
        <v>2</v>
      </c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90"/>
    </row>
    <row r="297" spans="3:29">
      <c r="C297" s="89"/>
      <c r="D297" s="91" t="s">
        <v>71</v>
      </c>
      <c r="E297" s="51">
        <v>0.25</v>
      </c>
      <c r="F297" s="189" t="s">
        <v>32</v>
      </c>
      <c r="G297" s="189"/>
      <c r="H297" s="189"/>
      <c r="I297" s="189"/>
      <c r="J297" s="189"/>
      <c r="K297" s="189"/>
      <c r="L297" s="189"/>
      <c r="M297" s="189"/>
      <c r="N297" s="189"/>
      <c r="O297" s="189"/>
      <c r="P297" s="189"/>
      <c r="Q297" s="189"/>
      <c r="R297" s="189"/>
      <c r="S297" s="189"/>
      <c r="T297" s="189"/>
      <c r="U297" s="189"/>
      <c r="V297" s="189"/>
      <c r="W297" s="189"/>
      <c r="X297" s="189"/>
      <c r="Y297" s="42"/>
      <c r="Z297" s="42"/>
      <c r="AA297" s="42"/>
      <c r="AB297" s="42"/>
      <c r="AC297" s="90"/>
    </row>
    <row r="298" spans="3:29">
      <c r="C298" s="89"/>
      <c r="D298" s="42"/>
      <c r="E298" s="52"/>
      <c r="F298" s="190" t="s">
        <v>33</v>
      </c>
      <c r="G298" s="190"/>
      <c r="H298" s="190"/>
      <c r="I298" s="190"/>
      <c r="J298" s="190"/>
      <c r="K298" s="190"/>
      <c r="L298" s="190"/>
      <c r="M298" s="190"/>
      <c r="N298" s="190"/>
      <c r="O298" s="190"/>
      <c r="P298" s="190"/>
      <c r="Q298" s="190"/>
      <c r="R298" s="190"/>
      <c r="S298" s="190"/>
      <c r="T298" s="190"/>
      <c r="U298" s="190"/>
      <c r="V298" s="190"/>
      <c r="W298" s="190"/>
      <c r="X298" s="190"/>
      <c r="Y298" s="42"/>
      <c r="Z298" s="42"/>
      <c r="AA298" s="42"/>
      <c r="AB298" s="42"/>
      <c r="AC298" s="90"/>
    </row>
    <row r="299" spans="3:29">
      <c r="C299" s="89"/>
      <c r="D299" s="196" t="s">
        <v>34</v>
      </c>
      <c r="E299" s="196"/>
      <c r="F299" s="196"/>
      <c r="G299" s="196"/>
      <c r="H299" s="196"/>
      <c r="I299" s="196"/>
      <c r="J299" s="196"/>
      <c r="K299" s="196"/>
      <c r="L299" s="196"/>
      <c r="M299" s="196"/>
      <c r="N299" s="196"/>
      <c r="O299" s="196"/>
      <c r="P299" s="196"/>
      <c r="Q299" s="196"/>
      <c r="R299" s="196"/>
      <c r="S299" s="196"/>
      <c r="T299" s="196"/>
      <c r="U299" s="196"/>
      <c r="V299" s="196"/>
      <c r="W299" s="196"/>
      <c r="X299" s="196"/>
      <c r="Y299" s="196"/>
      <c r="Z299" s="196"/>
      <c r="AA299" s="196"/>
      <c r="AB299" s="196"/>
      <c r="AC299" s="90"/>
    </row>
    <row r="300" spans="3:29">
      <c r="C300" s="89"/>
      <c r="D300" s="42"/>
      <c r="F300" s="83"/>
      <c r="G300" s="83"/>
      <c r="H300" s="83"/>
      <c r="I300" s="83"/>
      <c r="J300" s="83"/>
      <c r="K300" s="83"/>
      <c r="L300" s="83"/>
      <c r="M300" s="83"/>
      <c r="N300" s="83"/>
      <c r="O300" s="83"/>
      <c r="P300" s="83"/>
      <c r="Q300" s="83"/>
      <c r="R300" s="83"/>
      <c r="S300" s="83"/>
      <c r="T300" s="83"/>
      <c r="U300" s="83"/>
      <c r="V300" s="83"/>
      <c r="W300" s="83"/>
      <c r="X300" s="83"/>
      <c r="Y300" s="42"/>
      <c r="Z300" s="42"/>
      <c r="AA300" s="42"/>
      <c r="AB300" s="42"/>
      <c r="AC300" s="90"/>
    </row>
    <row r="301" spans="3:29">
      <c r="C301" s="89"/>
      <c r="D301" s="42" t="s">
        <v>35</v>
      </c>
      <c r="E301" s="35">
        <v>0.67</v>
      </c>
      <c r="F301" s="42" t="s">
        <v>72</v>
      </c>
      <c r="G301" s="42"/>
      <c r="H301" s="42"/>
      <c r="I301" s="42" t="s">
        <v>73</v>
      </c>
      <c r="J301" s="42"/>
      <c r="K301" s="42"/>
      <c r="L301" s="42"/>
      <c r="M301" s="42"/>
      <c r="N301" s="42"/>
      <c r="O301" s="42"/>
      <c r="P301" s="42"/>
      <c r="Q301" s="42"/>
      <c r="R301" s="42"/>
      <c r="S301" s="42"/>
      <c r="T301" s="42"/>
      <c r="U301" s="42"/>
      <c r="V301" s="42"/>
      <c r="W301" s="42"/>
      <c r="X301" s="42"/>
      <c r="Y301" s="42"/>
      <c r="Z301" s="42"/>
      <c r="AA301" s="42"/>
      <c r="AB301" s="42"/>
      <c r="AC301" s="90"/>
    </row>
    <row r="302" spans="3:29">
      <c r="C302" s="89"/>
      <c r="D302" s="42"/>
      <c r="E302" s="41">
        <v>90</v>
      </c>
      <c r="F302" s="42" t="s">
        <v>85</v>
      </c>
      <c r="G302" s="42"/>
      <c r="H302" s="42"/>
      <c r="I302" s="42" t="s">
        <v>61</v>
      </c>
      <c r="J302" s="42"/>
      <c r="K302" s="42"/>
      <c r="L302" s="42"/>
      <c r="M302" s="42"/>
      <c r="N302" s="42"/>
      <c r="O302" s="42"/>
      <c r="P302" s="42"/>
      <c r="Q302" s="42"/>
      <c r="R302" s="42"/>
      <c r="S302" s="42"/>
      <c r="T302" s="42"/>
      <c r="U302" s="42"/>
      <c r="V302" s="42"/>
      <c r="W302" s="42"/>
      <c r="X302" s="42"/>
      <c r="Y302" s="42"/>
      <c r="Z302" s="42"/>
      <c r="AA302" s="42"/>
      <c r="AB302" s="42"/>
      <c r="AC302" s="90"/>
    </row>
    <row r="303" spans="3:29">
      <c r="C303" s="89"/>
      <c r="D303" s="42"/>
      <c r="E303" s="41">
        <v>5.5E-2</v>
      </c>
      <c r="F303" s="42" t="s">
        <v>86</v>
      </c>
      <c r="G303" s="42"/>
      <c r="H303" s="42"/>
      <c r="I303" s="42" t="s">
        <v>62</v>
      </c>
      <c r="J303" s="42"/>
      <c r="K303" s="42"/>
      <c r="L303" s="42"/>
      <c r="M303" s="42"/>
      <c r="N303" s="42"/>
      <c r="O303" s="42"/>
      <c r="P303" s="42"/>
      <c r="Q303" s="42"/>
      <c r="R303" s="42"/>
      <c r="S303" s="42"/>
      <c r="T303" s="42"/>
      <c r="U303" s="42"/>
      <c r="V303" s="42"/>
      <c r="W303" s="42"/>
      <c r="X303" s="42"/>
      <c r="Y303" s="42"/>
      <c r="Z303" s="42"/>
      <c r="AA303" s="42"/>
      <c r="AB303" s="42"/>
      <c r="AC303" s="90"/>
    </row>
    <row r="304" spans="3:29">
      <c r="C304" s="89"/>
      <c r="D304" s="42"/>
      <c r="F304" s="42"/>
      <c r="G304" s="42"/>
      <c r="H304" s="42"/>
      <c r="I304" s="42"/>
      <c r="J304" s="42"/>
      <c r="K304" s="42"/>
      <c r="L304" s="42"/>
      <c r="M304" s="42"/>
      <c r="N304" s="42"/>
      <c r="O304" s="42"/>
      <c r="P304" s="42"/>
      <c r="Q304" s="42"/>
      <c r="R304" s="42"/>
      <c r="S304" s="42"/>
      <c r="T304" s="42"/>
      <c r="U304" s="42"/>
      <c r="V304" s="42"/>
      <c r="W304" s="42"/>
      <c r="X304" s="42"/>
      <c r="Y304" s="42"/>
      <c r="Z304" s="42"/>
      <c r="AA304" s="42"/>
      <c r="AB304" s="42"/>
      <c r="AC304" s="90"/>
    </row>
    <row r="305" spans="3:29">
      <c r="C305" s="89"/>
      <c r="D305" s="42"/>
      <c r="E305" s="183" t="s">
        <v>78</v>
      </c>
      <c r="F305" s="183"/>
      <c r="G305" s="183"/>
      <c r="H305" s="183"/>
      <c r="I305" s="183"/>
      <c r="J305" s="183"/>
      <c r="K305" s="183"/>
      <c r="L305" s="183"/>
      <c r="M305" s="183"/>
      <c r="N305" s="183"/>
      <c r="O305" s="183"/>
      <c r="P305" s="183"/>
      <c r="Q305" s="183"/>
      <c r="R305" s="183"/>
      <c r="S305" s="183"/>
      <c r="T305" s="183"/>
      <c r="U305" s="183"/>
      <c r="V305" s="183"/>
      <c r="W305" s="183"/>
      <c r="X305" s="183"/>
      <c r="Y305" s="183"/>
      <c r="Z305" s="183"/>
      <c r="AA305" s="183"/>
      <c r="AB305" s="183"/>
      <c r="AC305" s="90"/>
    </row>
    <row r="306" spans="3:29">
      <c r="C306" s="89"/>
      <c r="D306" s="142" t="s">
        <v>10</v>
      </c>
      <c r="E306" s="41">
        <v>1</v>
      </c>
      <c r="F306" s="41">
        <f>E306+1</f>
        <v>2</v>
      </c>
      <c r="G306" s="41">
        <f t="shared" ref="G306:AA306" si="39">F306+1</f>
        <v>3</v>
      </c>
      <c r="H306" s="41">
        <f t="shared" si="39"/>
        <v>4</v>
      </c>
      <c r="I306" s="41">
        <f t="shared" si="39"/>
        <v>5</v>
      </c>
      <c r="J306" s="41">
        <f t="shared" si="39"/>
        <v>6</v>
      </c>
      <c r="K306" s="41">
        <f t="shared" si="39"/>
        <v>7</v>
      </c>
      <c r="L306" s="41">
        <f t="shared" si="39"/>
        <v>8</v>
      </c>
      <c r="M306" s="41">
        <f t="shared" si="39"/>
        <v>9</v>
      </c>
      <c r="N306" s="41">
        <f t="shared" si="39"/>
        <v>10</v>
      </c>
      <c r="O306" s="41">
        <f t="shared" si="39"/>
        <v>11</v>
      </c>
      <c r="P306" s="41">
        <f t="shared" si="39"/>
        <v>12</v>
      </c>
      <c r="Q306" s="41">
        <f t="shared" si="39"/>
        <v>13</v>
      </c>
      <c r="R306" s="41">
        <f t="shared" si="39"/>
        <v>14</v>
      </c>
      <c r="S306" s="41">
        <f t="shared" si="39"/>
        <v>15</v>
      </c>
      <c r="T306" s="41">
        <f t="shared" si="39"/>
        <v>16</v>
      </c>
      <c r="U306" s="41">
        <f t="shared" si="39"/>
        <v>17</v>
      </c>
      <c r="V306" s="41">
        <f t="shared" si="39"/>
        <v>18</v>
      </c>
      <c r="W306" s="41">
        <f t="shared" si="39"/>
        <v>19</v>
      </c>
      <c r="X306" s="41">
        <f t="shared" si="39"/>
        <v>20</v>
      </c>
      <c r="Y306" s="41">
        <f t="shared" si="39"/>
        <v>21</v>
      </c>
      <c r="Z306" s="41">
        <f t="shared" si="39"/>
        <v>22</v>
      </c>
      <c r="AA306" s="41">
        <f t="shared" si="39"/>
        <v>23</v>
      </c>
      <c r="AB306" s="41">
        <f>AA306+1</f>
        <v>24</v>
      </c>
      <c r="AC306" s="90"/>
    </row>
    <row r="307" spans="3:29">
      <c r="C307" s="89"/>
      <c r="D307" s="121">
        <v>1</v>
      </c>
      <c r="E307" s="35">
        <v>0</v>
      </c>
      <c r="F307" s="35">
        <v>0</v>
      </c>
      <c r="G307" s="35">
        <v>0</v>
      </c>
      <c r="H307" s="35">
        <v>0</v>
      </c>
      <c r="I307" s="35">
        <v>0</v>
      </c>
      <c r="J307" s="35">
        <v>0</v>
      </c>
      <c r="K307" s="35">
        <v>0</v>
      </c>
      <c r="L307" s="35">
        <v>0</v>
      </c>
      <c r="M307" s="35">
        <v>0.5</v>
      </c>
      <c r="N307" s="35">
        <v>1</v>
      </c>
      <c r="O307" s="35">
        <v>1</v>
      </c>
      <c r="P307" s="35">
        <v>1</v>
      </c>
      <c r="Q307" s="35">
        <v>1</v>
      </c>
      <c r="R307" s="35">
        <v>1</v>
      </c>
      <c r="S307" s="35">
        <v>1</v>
      </c>
      <c r="T307" s="35">
        <v>1</v>
      </c>
      <c r="U307" s="35">
        <v>1</v>
      </c>
      <c r="V307" s="35">
        <v>0.5</v>
      </c>
      <c r="W307" s="35">
        <v>0</v>
      </c>
      <c r="X307" s="35">
        <v>0</v>
      </c>
      <c r="Y307" s="35">
        <v>0</v>
      </c>
      <c r="Z307" s="35">
        <v>0</v>
      </c>
      <c r="AA307" s="35">
        <v>0</v>
      </c>
      <c r="AB307" s="35">
        <v>0</v>
      </c>
      <c r="AC307" s="90"/>
    </row>
    <row r="308" spans="3:29">
      <c r="C308" s="89"/>
      <c r="D308" s="121">
        <f t="shared" ref="D308:D313" si="40">D307+1</f>
        <v>2</v>
      </c>
      <c r="E308" s="35">
        <v>0</v>
      </c>
      <c r="F308" s="35">
        <v>0</v>
      </c>
      <c r="G308" s="35">
        <v>0</v>
      </c>
      <c r="H308" s="35">
        <v>0</v>
      </c>
      <c r="I308" s="35">
        <v>0</v>
      </c>
      <c r="J308" s="35">
        <v>0</v>
      </c>
      <c r="K308" s="35">
        <v>0</v>
      </c>
      <c r="L308" s="35">
        <v>0</v>
      </c>
      <c r="M308" s="35">
        <v>0.5</v>
      </c>
      <c r="N308" s="35">
        <v>1</v>
      </c>
      <c r="O308" s="35">
        <v>1</v>
      </c>
      <c r="P308" s="35">
        <v>1</v>
      </c>
      <c r="Q308" s="35">
        <v>1</v>
      </c>
      <c r="R308" s="35">
        <v>1</v>
      </c>
      <c r="S308" s="35">
        <v>1</v>
      </c>
      <c r="T308" s="35">
        <v>1</v>
      </c>
      <c r="U308" s="35">
        <v>1</v>
      </c>
      <c r="V308" s="35">
        <v>0.5</v>
      </c>
      <c r="W308" s="35">
        <v>0</v>
      </c>
      <c r="X308" s="35">
        <v>0</v>
      </c>
      <c r="Y308" s="35">
        <v>0</v>
      </c>
      <c r="Z308" s="35">
        <v>0</v>
      </c>
      <c r="AA308" s="35">
        <v>0</v>
      </c>
      <c r="AB308" s="35">
        <v>0</v>
      </c>
      <c r="AC308" s="90"/>
    </row>
    <row r="309" spans="3:29">
      <c r="C309" s="89"/>
      <c r="D309" s="121">
        <f t="shared" si="40"/>
        <v>3</v>
      </c>
      <c r="E309" s="35">
        <v>0</v>
      </c>
      <c r="F309" s="35">
        <v>0</v>
      </c>
      <c r="G309" s="35">
        <v>0</v>
      </c>
      <c r="H309" s="35">
        <v>0</v>
      </c>
      <c r="I309" s="35">
        <v>0</v>
      </c>
      <c r="J309" s="35">
        <v>0</v>
      </c>
      <c r="K309" s="35">
        <v>0</v>
      </c>
      <c r="L309" s="35">
        <v>0</v>
      </c>
      <c r="M309" s="35">
        <v>0.5</v>
      </c>
      <c r="N309" s="35">
        <v>1</v>
      </c>
      <c r="O309" s="35">
        <v>1</v>
      </c>
      <c r="P309" s="35">
        <v>1</v>
      </c>
      <c r="Q309" s="35">
        <v>1</v>
      </c>
      <c r="R309" s="35">
        <v>1</v>
      </c>
      <c r="S309" s="35">
        <v>1</v>
      </c>
      <c r="T309" s="35">
        <v>1</v>
      </c>
      <c r="U309" s="35">
        <v>1</v>
      </c>
      <c r="V309" s="35">
        <v>0.5</v>
      </c>
      <c r="W309" s="35">
        <v>0</v>
      </c>
      <c r="X309" s="35">
        <v>0</v>
      </c>
      <c r="Y309" s="35">
        <v>0</v>
      </c>
      <c r="Z309" s="35">
        <v>0</v>
      </c>
      <c r="AA309" s="35">
        <v>0</v>
      </c>
      <c r="AB309" s="35">
        <v>0</v>
      </c>
      <c r="AC309" s="90"/>
    </row>
    <row r="310" spans="3:29">
      <c r="C310" s="89"/>
      <c r="D310" s="121">
        <f t="shared" si="40"/>
        <v>4</v>
      </c>
      <c r="E310" s="35">
        <v>0</v>
      </c>
      <c r="F310" s="35">
        <v>0</v>
      </c>
      <c r="G310" s="35">
        <v>0</v>
      </c>
      <c r="H310" s="35">
        <v>0</v>
      </c>
      <c r="I310" s="35">
        <v>0</v>
      </c>
      <c r="J310" s="35">
        <v>0</v>
      </c>
      <c r="K310" s="35">
        <v>0</v>
      </c>
      <c r="L310" s="35">
        <v>0</v>
      </c>
      <c r="M310" s="35">
        <v>0.5</v>
      </c>
      <c r="N310" s="35">
        <v>1</v>
      </c>
      <c r="O310" s="35">
        <v>1</v>
      </c>
      <c r="P310" s="35">
        <v>1</v>
      </c>
      <c r="Q310" s="35">
        <v>1</v>
      </c>
      <c r="R310" s="35">
        <v>1</v>
      </c>
      <c r="S310" s="35">
        <v>1</v>
      </c>
      <c r="T310" s="35">
        <v>1</v>
      </c>
      <c r="U310" s="35">
        <v>1</v>
      </c>
      <c r="V310" s="35">
        <v>0.5</v>
      </c>
      <c r="W310" s="35">
        <v>0</v>
      </c>
      <c r="X310" s="35">
        <v>0</v>
      </c>
      <c r="Y310" s="35">
        <v>0</v>
      </c>
      <c r="Z310" s="35">
        <v>0</v>
      </c>
      <c r="AA310" s="35">
        <v>0</v>
      </c>
      <c r="AB310" s="35">
        <v>0</v>
      </c>
      <c r="AC310" s="90"/>
    </row>
    <row r="311" spans="3:29">
      <c r="C311" s="89"/>
      <c r="D311" s="121">
        <f t="shared" si="40"/>
        <v>5</v>
      </c>
      <c r="E311" s="35">
        <v>0</v>
      </c>
      <c r="F311" s="35">
        <v>0</v>
      </c>
      <c r="G311" s="35">
        <v>0</v>
      </c>
      <c r="H311" s="35">
        <v>0</v>
      </c>
      <c r="I311" s="35">
        <v>0</v>
      </c>
      <c r="J311" s="35">
        <v>0</v>
      </c>
      <c r="K311" s="35">
        <v>0</v>
      </c>
      <c r="L311" s="35">
        <v>0</v>
      </c>
      <c r="M311" s="35">
        <v>0.5</v>
      </c>
      <c r="N311" s="35">
        <v>1</v>
      </c>
      <c r="O311" s="35">
        <v>1</v>
      </c>
      <c r="P311" s="35">
        <v>1</v>
      </c>
      <c r="Q311" s="35">
        <v>1</v>
      </c>
      <c r="R311" s="35">
        <v>1</v>
      </c>
      <c r="S311" s="35">
        <v>1</v>
      </c>
      <c r="T311" s="35">
        <v>1</v>
      </c>
      <c r="U311" s="35">
        <v>1</v>
      </c>
      <c r="V311" s="35">
        <v>0.5</v>
      </c>
      <c r="W311" s="35">
        <v>0</v>
      </c>
      <c r="X311" s="35">
        <v>0</v>
      </c>
      <c r="Y311" s="35">
        <v>0</v>
      </c>
      <c r="Z311" s="35">
        <v>0</v>
      </c>
      <c r="AA311" s="35">
        <v>0</v>
      </c>
      <c r="AB311" s="35">
        <v>0</v>
      </c>
      <c r="AC311" s="90"/>
    </row>
    <row r="312" spans="3:29">
      <c r="C312" s="89"/>
      <c r="D312" s="121">
        <f t="shared" si="40"/>
        <v>6</v>
      </c>
      <c r="E312" s="35">
        <v>0</v>
      </c>
      <c r="F312" s="35">
        <v>0</v>
      </c>
      <c r="G312" s="35">
        <v>0</v>
      </c>
      <c r="H312" s="35">
        <v>0</v>
      </c>
      <c r="I312" s="35">
        <v>0</v>
      </c>
      <c r="J312" s="35">
        <v>0</v>
      </c>
      <c r="K312" s="35">
        <v>0</v>
      </c>
      <c r="L312" s="35">
        <v>0</v>
      </c>
      <c r="M312" s="35">
        <v>0.25</v>
      </c>
      <c r="N312" s="35">
        <v>0.5</v>
      </c>
      <c r="O312" s="35">
        <v>0.5</v>
      </c>
      <c r="P312" s="35">
        <v>0.25</v>
      </c>
      <c r="Q312" s="35">
        <v>0</v>
      </c>
      <c r="R312" s="35">
        <v>0</v>
      </c>
      <c r="S312" s="35">
        <v>0</v>
      </c>
      <c r="T312" s="35">
        <v>0</v>
      </c>
      <c r="U312" s="35">
        <v>0</v>
      </c>
      <c r="V312" s="35">
        <v>0</v>
      </c>
      <c r="W312" s="35">
        <v>0</v>
      </c>
      <c r="X312" s="35">
        <v>0</v>
      </c>
      <c r="Y312" s="35">
        <v>0</v>
      </c>
      <c r="Z312" s="35">
        <v>0</v>
      </c>
      <c r="AA312" s="35">
        <v>0</v>
      </c>
      <c r="AB312" s="35">
        <v>0</v>
      </c>
      <c r="AC312" s="90"/>
    </row>
    <row r="313" spans="3:29">
      <c r="C313" s="89"/>
      <c r="D313" s="121">
        <f t="shared" si="40"/>
        <v>7</v>
      </c>
      <c r="E313" s="35">
        <v>0</v>
      </c>
      <c r="F313" s="35">
        <v>0</v>
      </c>
      <c r="G313" s="35">
        <v>0</v>
      </c>
      <c r="H313" s="35">
        <v>0</v>
      </c>
      <c r="I313" s="35">
        <v>0</v>
      </c>
      <c r="J313" s="35">
        <v>0</v>
      </c>
      <c r="K313" s="35">
        <v>0</v>
      </c>
      <c r="L313" s="35">
        <v>0</v>
      </c>
      <c r="M313" s="35">
        <v>0</v>
      </c>
      <c r="N313" s="35">
        <v>0</v>
      </c>
      <c r="O313" s="35">
        <v>0</v>
      </c>
      <c r="P313" s="35">
        <v>0</v>
      </c>
      <c r="Q313" s="35">
        <v>0</v>
      </c>
      <c r="R313" s="35">
        <v>0</v>
      </c>
      <c r="S313" s="35">
        <v>0</v>
      </c>
      <c r="T313" s="35">
        <v>0</v>
      </c>
      <c r="U313" s="35">
        <v>0</v>
      </c>
      <c r="V313" s="35">
        <v>0</v>
      </c>
      <c r="W313" s="35">
        <v>0</v>
      </c>
      <c r="X313" s="35">
        <v>0</v>
      </c>
      <c r="Y313" s="35">
        <v>0</v>
      </c>
      <c r="Z313" s="35">
        <v>0</v>
      </c>
      <c r="AA313" s="35">
        <v>0</v>
      </c>
      <c r="AB313" s="35">
        <v>0</v>
      </c>
      <c r="AC313" s="90"/>
    </row>
    <row r="314" spans="3:29">
      <c r="C314" s="89"/>
      <c r="F314" s="42"/>
      <c r="G314" s="42"/>
      <c r="H314" s="42"/>
      <c r="I314" s="42"/>
      <c r="J314" s="42"/>
      <c r="K314" s="42"/>
      <c r="L314" s="42"/>
      <c r="M314" s="42"/>
      <c r="N314" s="42"/>
      <c r="O314" s="42"/>
      <c r="P314" s="42"/>
      <c r="Q314" s="42"/>
      <c r="R314" s="42"/>
      <c r="S314" s="42"/>
      <c r="T314" s="42"/>
      <c r="U314" s="42"/>
      <c r="V314" s="42"/>
      <c r="W314" s="42"/>
      <c r="X314" s="42"/>
      <c r="Y314" s="42"/>
      <c r="Z314" s="42"/>
      <c r="AA314" s="42"/>
      <c r="AB314" s="42"/>
      <c r="AC314" s="90"/>
    </row>
    <row r="315" spans="3:29">
      <c r="C315" s="89"/>
      <c r="E315" s="183" t="s">
        <v>42</v>
      </c>
      <c r="F315" s="183"/>
      <c r="G315" s="183"/>
      <c r="H315" s="183"/>
      <c r="I315" s="183"/>
      <c r="J315" s="183"/>
      <c r="K315" s="183"/>
      <c r="L315" s="183"/>
      <c r="M315" s="183"/>
      <c r="N315" s="183"/>
      <c r="O315" s="183"/>
      <c r="P315" s="183"/>
      <c r="Q315" s="42"/>
      <c r="R315" s="42"/>
      <c r="S315" s="42"/>
      <c r="T315" s="42"/>
      <c r="U315" s="42"/>
      <c r="V315" s="42"/>
      <c r="W315" s="42"/>
      <c r="X315" s="42"/>
      <c r="Y315" s="42"/>
      <c r="Z315" s="42"/>
      <c r="AA315" s="42"/>
      <c r="AB315" s="42"/>
      <c r="AC315" s="90"/>
    </row>
    <row r="316" spans="3:29">
      <c r="C316" s="89"/>
      <c r="D316" s="142" t="s">
        <v>186</v>
      </c>
      <c r="E316" s="48">
        <v>1</v>
      </c>
      <c r="F316" s="41">
        <f>E316+1</f>
        <v>2</v>
      </c>
      <c r="G316" s="41">
        <f t="shared" ref="G316:P316" si="41">F316+1</f>
        <v>3</v>
      </c>
      <c r="H316" s="41">
        <f t="shared" si="41"/>
        <v>4</v>
      </c>
      <c r="I316" s="41">
        <f t="shared" si="41"/>
        <v>5</v>
      </c>
      <c r="J316" s="41">
        <f t="shared" si="41"/>
        <v>6</v>
      </c>
      <c r="K316" s="41">
        <f t="shared" si="41"/>
        <v>7</v>
      </c>
      <c r="L316" s="41">
        <f t="shared" si="41"/>
        <v>8</v>
      </c>
      <c r="M316" s="41">
        <f t="shared" si="41"/>
        <v>9</v>
      </c>
      <c r="N316" s="41">
        <f t="shared" si="41"/>
        <v>10</v>
      </c>
      <c r="O316" s="41">
        <f t="shared" si="41"/>
        <v>11</v>
      </c>
      <c r="P316" s="41">
        <f t="shared" si="41"/>
        <v>12</v>
      </c>
      <c r="Q316" s="42"/>
      <c r="R316" s="42"/>
      <c r="S316" s="42"/>
      <c r="T316" s="42"/>
      <c r="U316" s="42"/>
      <c r="V316" s="42"/>
      <c r="W316" s="42"/>
      <c r="X316" s="42"/>
      <c r="Y316" s="42"/>
      <c r="Z316" s="42"/>
      <c r="AA316" s="42"/>
      <c r="AB316" s="42"/>
      <c r="AC316" s="90"/>
    </row>
    <row r="317" spans="3:29">
      <c r="C317" s="89"/>
      <c r="D317" s="121">
        <v>1</v>
      </c>
      <c r="E317" s="35">
        <v>0</v>
      </c>
      <c r="F317" s="35">
        <v>0</v>
      </c>
      <c r="G317" s="35">
        <v>1</v>
      </c>
      <c r="H317" s="35">
        <v>1</v>
      </c>
      <c r="I317" s="35">
        <v>1</v>
      </c>
      <c r="J317" s="35">
        <v>1</v>
      </c>
      <c r="K317" s="35">
        <v>0.5</v>
      </c>
      <c r="L317" s="35">
        <v>0.5</v>
      </c>
      <c r="M317" s="35">
        <v>1</v>
      </c>
      <c r="N317" s="35">
        <v>1</v>
      </c>
      <c r="O317" s="105">
        <v>0</v>
      </c>
      <c r="P317" s="35">
        <v>1</v>
      </c>
      <c r="Q317" s="42"/>
      <c r="R317" s="42"/>
      <c r="S317" s="42"/>
      <c r="T317" s="42"/>
      <c r="U317" s="42"/>
      <c r="V317" s="42"/>
      <c r="W317" s="42"/>
      <c r="X317" s="42"/>
      <c r="Y317" s="42"/>
      <c r="Z317" s="42"/>
      <c r="AA317" s="42"/>
      <c r="AB317" s="42"/>
      <c r="AC317" s="90"/>
    </row>
    <row r="318" spans="3:29">
      <c r="C318" s="89"/>
      <c r="D318" s="121">
        <v>2</v>
      </c>
      <c r="E318" s="45">
        <v>1</v>
      </c>
      <c r="F318" s="35">
        <v>0</v>
      </c>
      <c r="G318" s="35">
        <v>1</v>
      </c>
      <c r="H318" s="35">
        <v>0</v>
      </c>
      <c r="I318" s="35">
        <v>1</v>
      </c>
      <c r="J318" s="35">
        <v>1</v>
      </c>
      <c r="K318" s="35">
        <v>0.5</v>
      </c>
      <c r="L318" s="35">
        <v>0.5</v>
      </c>
      <c r="M318" s="35">
        <v>1</v>
      </c>
      <c r="N318" s="35">
        <v>1</v>
      </c>
      <c r="O318" s="35">
        <v>1</v>
      </c>
      <c r="P318" s="35">
        <v>1</v>
      </c>
      <c r="Q318" s="42"/>
      <c r="R318" s="42"/>
      <c r="S318" s="42"/>
      <c r="T318" s="42"/>
      <c r="U318" s="42"/>
      <c r="V318" s="42"/>
      <c r="W318" s="42"/>
      <c r="X318" s="42"/>
      <c r="Y318" s="42"/>
      <c r="Z318" s="42"/>
      <c r="AA318" s="42"/>
      <c r="AB318" s="42"/>
      <c r="AC318" s="90"/>
    </row>
    <row r="319" spans="3:29">
      <c r="C319" s="89"/>
      <c r="D319" s="121">
        <v>3</v>
      </c>
      <c r="E319" s="45">
        <v>1</v>
      </c>
      <c r="F319" s="35">
        <v>1</v>
      </c>
      <c r="G319" s="35">
        <v>1</v>
      </c>
      <c r="H319" s="35">
        <v>0</v>
      </c>
      <c r="I319" s="35">
        <v>1</v>
      </c>
      <c r="J319" s="35">
        <v>1</v>
      </c>
      <c r="K319" s="35">
        <v>0.5</v>
      </c>
      <c r="L319" s="35">
        <v>0.5</v>
      </c>
      <c r="M319" s="35">
        <v>1</v>
      </c>
      <c r="N319" s="35">
        <v>1</v>
      </c>
      <c r="O319" s="35">
        <v>1</v>
      </c>
      <c r="P319" s="35">
        <v>1</v>
      </c>
      <c r="Q319" s="42"/>
      <c r="R319" s="42"/>
      <c r="S319" s="42"/>
      <c r="T319" s="42"/>
      <c r="U319" s="42"/>
      <c r="V319" s="42"/>
      <c r="W319" s="42"/>
      <c r="X319" s="42"/>
      <c r="Y319" s="42"/>
      <c r="Z319" s="42"/>
      <c r="AA319" s="42"/>
      <c r="AB319" s="42"/>
      <c r="AC319" s="90"/>
    </row>
    <row r="320" spans="3:29">
      <c r="C320" s="89"/>
      <c r="D320" s="121">
        <v>4</v>
      </c>
      <c r="E320" s="45">
        <v>1</v>
      </c>
      <c r="F320" s="35">
        <v>1</v>
      </c>
      <c r="G320" s="35">
        <v>1</v>
      </c>
      <c r="H320" s="35">
        <v>1</v>
      </c>
      <c r="I320" s="35">
        <v>1</v>
      </c>
      <c r="J320" s="35">
        <v>1</v>
      </c>
      <c r="K320" s="35">
        <v>0.5</v>
      </c>
      <c r="L320" s="35">
        <v>0.5</v>
      </c>
      <c r="M320" s="35">
        <v>1</v>
      </c>
      <c r="N320" s="35">
        <v>0</v>
      </c>
      <c r="O320" s="35">
        <v>1</v>
      </c>
      <c r="P320" s="35">
        <v>0</v>
      </c>
      <c r="Q320" s="42"/>
      <c r="R320" s="42"/>
      <c r="S320" s="42"/>
      <c r="T320" s="42"/>
      <c r="U320" s="42"/>
      <c r="V320" s="42"/>
      <c r="W320" s="42"/>
      <c r="X320" s="42"/>
      <c r="Y320" s="42"/>
      <c r="Z320" s="42"/>
      <c r="AA320" s="42"/>
      <c r="AB320" s="42"/>
      <c r="AC320" s="90"/>
    </row>
    <row r="321" spans="3:29">
      <c r="C321" s="89"/>
      <c r="D321" s="121">
        <v>5</v>
      </c>
      <c r="F321" s="42"/>
      <c r="G321" s="35">
        <v>1</v>
      </c>
      <c r="H321" s="42"/>
      <c r="I321" s="35">
        <v>1</v>
      </c>
      <c r="J321" s="42"/>
      <c r="K321" s="42"/>
      <c r="L321" s="35">
        <v>0.5</v>
      </c>
      <c r="M321" s="42"/>
      <c r="N321" s="42"/>
      <c r="O321" s="35">
        <v>1</v>
      </c>
      <c r="P321" s="42"/>
      <c r="Q321" s="42"/>
      <c r="R321" s="42"/>
      <c r="S321" s="42"/>
      <c r="T321" s="42"/>
      <c r="U321" s="42"/>
      <c r="V321" s="42"/>
      <c r="W321" s="42"/>
      <c r="X321" s="42"/>
      <c r="Y321" s="42"/>
      <c r="Z321" s="42"/>
      <c r="AA321" s="42"/>
      <c r="AB321" s="42"/>
      <c r="AC321" s="90"/>
    </row>
    <row r="322" spans="3:29">
      <c r="C322" s="89"/>
      <c r="D322" s="42"/>
      <c r="F322" s="42"/>
      <c r="G322" s="42"/>
      <c r="H322" s="42"/>
      <c r="I322" s="42"/>
      <c r="J322" s="42"/>
      <c r="K322" s="42"/>
      <c r="L322" s="42"/>
      <c r="M322" s="42"/>
      <c r="N322" s="42"/>
      <c r="O322" s="42"/>
      <c r="P322" s="42"/>
      <c r="Q322" s="42"/>
      <c r="R322" s="42"/>
      <c r="S322" s="42"/>
      <c r="T322" s="42"/>
      <c r="U322" s="42"/>
      <c r="V322" s="42"/>
      <c r="W322" s="42"/>
      <c r="X322" s="42"/>
      <c r="Y322" s="42"/>
      <c r="Z322" s="42"/>
      <c r="AA322" s="42"/>
      <c r="AB322" s="42"/>
      <c r="AC322" s="90"/>
    </row>
    <row r="323" spans="3:29">
      <c r="C323" s="89"/>
      <c r="D323" s="194" t="s">
        <v>43</v>
      </c>
      <c r="E323" s="194"/>
      <c r="F323" s="194"/>
      <c r="G323" s="194"/>
      <c r="H323" s="194"/>
      <c r="I323" s="194"/>
      <c r="J323" s="194"/>
      <c r="K323" s="194"/>
      <c r="L323" s="194"/>
      <c r="M323" s="194"/>
      <c r="N323" s="194"/>
      <c r="O323" s="194"/>
      <c r="P323" s="194"/>
      <c r="Q323" s="194"/>
      <c r="R323" s="194"/>
      <c r="S323" s="194"/>
      <c r="T323" s="194"/>
      <c r="U323" s="194"/>
      <c r="V323" s="194"/>
      <c r="W323" s="194"/>
      <c r="X323" s="194"/>
      <c r="Y323" s="194"/>
      <c r="Z323" s="194"/>
      <c r="AA323" s="194"/>
      <c r="AB323" s="42"/>
      <c r="AC323" s="90"/>
    </row>
    <row r="324" spans="3:29">
      <c r="C324" s="89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42"/>
      <c r="AC324" s="90"/>
    </row>
    <row r="325" spans="3:29">
      <c r="C325" s="89"/>
      <c r="D325" s="42"/>
      <c r="E325" s="35" t="s">
        <v>44</v>
      </c>
      <c r="F325" s="42" t="s">
        <v>45</v>
      </c>
      <c r="G325" s="42"/>
      <c r="H325" s="42"/>
      <c r="I325" s="42" t="s">
        <v>46</v>
      </c>
      <c r="J325" s="42"/>
      <c r="K325" s="42"/>
      <c r="L325" s="42"/>
      <c r="M325" s="42"/>
      <c r="N325" s="42"/>
      <c r="O325" s="42"/>
      <c r="P325" s="42"/>
      <c r="Q325" s="42"/>
      <c r="R325" s="42"/>
      <c r="S325" s="42"/>
      <c r="T325" s="42"/>
      <c r="U325" s="42"/>
      <c r="V325" s="42"/>
      <c r="W325" s="42"/>
      <c r="X325" s="42"/>
      <c r="Y325" s="42"/>
      <c r="Z325" s="42"/>
      <c r="AA325" s="42"/>
      <c r="AB325" s="42"/>
      <c r="AC325" s="90"/>
    </row>
    <row r="326" spans="3:29">
      <c r="C326" s="89"/>
      <c r="D326" s="42"/>
      <c r="E326" s="35">
        <v>0</v>
      </c>
      <c r="F326" s="42" t="s">
        <v>47</v>
      </c>
      <c r="G326" s="42"/>
      <c r="H326" s="42"/>
      <c r="I326" s="42" t="str">
        <f>I301</f>
        <v>valeur pour l'heure maximale de l'année</v>
      </c>
      <c r="J326" s="42"/>
      <c r="K326" s="42"/>
      <c r="L326" s="42"/>
      <c r="M326" s="42"/>
      <c r="N326" s="42"/>
      <c r="O326" s="42"/>
      <c r="P326" s="42"/>
      <c r="Q326" s="42"/>
      <c r="R326" s="42"/>
      <c r="S326" s="42"/>
      <c r="T326" s="42"/>
      <c r="U326" s="42"/>
      <c r="V326" s="42"/>
      <c r="W326" s="42"/>
      <c r="X326" s="42"/>
      <c r="Y326" s="42"/>
      <c r="Z326" s="42"/>
      <c r="AA326" s="42"/>
      <c r="AB326" s="42"/>
      <c r="AC326" s="90"/>
    </row>
    <row r="327" spans="3:29">
      <c r="C327" s="89"/>
      <c r="D327" s="42"/>
      <c r="F327" s="42"/>
      <c r="G327" s="42"/>
      <c r="H327" s="42"/>
      <c r="I327" s="42"/>
      <c r="J327" s="42"/>
      <c r="K327" s="42"/>
      <c r="L327" s="42"/>
      <c r="M327" s="42"/>
      <c r="N327" s="42"/>
      <c r="O327" s="42"/>
      <c r="P327" s="42"/>
      <c r="Q327" s="42"/>
      <c r="R327" s="42"/>
      <c r="S327" s="42"/>
      <c r="T327" s="42"/>
      <c r="U327" s="42"/>
      <c r="V327" s="42"/>
      <c r="W327" s="42"/>
      <c r="X327" s="42"/>
      <c r="Y327" s="42"/>
      <c r="Z327" s="42"/>
      <c r="AA327" s="42"/>
      <c r="AB327" s="42"/>
      <c r="AC327" s="90"/>
    </row>
    <row r="328" spans="3:29">
      <c r="C328" s="89"/>
      <c r="D328" s="42"/>
      <c r="E328" s="183" t="s">
        <v>49</v>
      </c>
      <c r="F328" s="183"/>
      <c r="G328" s="183"/>
      <c r="H328" s="183"/>
      <c r="I328" s="183"/>
      <c r="J328" s="183"/>
      <c r="K328" s="183"/>
      <c r="L328" s="183"/>
      <c r="M328" s="183"/>
      <c r="N328" s="183"/>
      <c r="O328" s="183"/>
      <c r="P328" s="183"/>
      <c r="Q328" s="183"/>
      <c r="R328" s="183"/>
      <c r="S328" s="183"/>
      <c r="T328" s="183"/>
      <c r="U328" s="183"/>
      <c r="V328" s="183"/>
      <c r="W328" s="183"/>
      <c r="X328" s="183"/>
      <c r="Y328" s="183"/>
      <c r="Z328" s="183"/>
      <c r="AA328" s="183"/>
      <c r="AB328" s="183"/>
      <c r="AC328" s="90"/>
    </row>
    <row r="329" spans="3:29">
      <c r="C329" s="89"/>
      <c r="D329" s="142" t="s">
        <v>10</v>
      </c>
      <c r="E329" s="41">
        <v>1</v>
      </c>
      <c r="F329" s="41">
        <f>E329+1</f>
        <v>2</v>
      </c>
      <c r="G329" s="41">
        <f t="shared" ref="G329:AA329" si="42">F329+1</f>
        <v>3</v>
      </c>
      <c r="H329" s="41">
        <f t="shared" si="42"/>
        <v>4</v>
      </c>
      <c r="I329" s="41">
        <f t="shared" si="42"/>
        <v>5</v>
      </c>
      <c r="J329" s="41">
        <f t="shared" si="42"/>
        <v>6</v>
      </c>
      <c r="K329" s="41">
        <f t="shared" si="42"/>
        <v>7</v>
      </c>
      <c r="L329" s="41">
        <f t="shared" si="42"/>
        <v>8</v>
      </c>
      <c r="M329" s="41">
        <f t="shared" si="42"/>
        <v>9</v>
      </c>
      <c r="N329" s="41">
        <f t="shared" si="42"/>
        <v>10</v>
      </c>
      <c r="O329" s="41">
        <f t="shared" si="42"/>
        <v>11</v>
      </c>
      <c r="P329" s="41">
        <f t="shared" si="42"/>
        <v>12</v>
      </c>
      <c r="Q329" s="41">
        <f t="shared" si="42"/>
        <v>13</v>
      </c>
      <c r="R329" s="41">
        <f t="shared" si="42"/>
        <v>14</v>
      </c>
      <c r="S329" s="41">
        <f t="shared" si="42"/>
        <v>15</v>
      </c>
      <c r="T329" s="41">
        <f t="shared" si="42"/>
        <v>16</v>
      </c>
      <c r="U329" s="41">
        <f t="shared" si="42"/>
        <v>17</v>
      </c>
      <c r="V329" s="41">
        <f t="shared" si="42"/>
        <v>18</v>
      </c>
      <c r="W329" s="41">
        <f t="shared" si="42"/>
        <v>19</v>
      </c>
      <c r="X329" s="41">
        <f t="shared" si="42"/>
        <v>20</v>
      </c>
      <c r="Y329" s="41">
        <f t="shared" si="42"/>
        <v>21</v>
      </c>
      <c r="Z329" s="41">
        <f t="shared" si="42"/>
        <v>22</v>
      </c>
      <c r="AA329" s="41">
        <f t="shared" si="42"/>
        <v>23</v>
      </c>
      <c r="AB329" s="41">
        <f>AA329+1</f>
        <v>24</v>
      </c>
      <c r="AC329" s="90"/>
    </row>
    <row r="330" spans="3:29">
      <c r="C330" s="89"/>
      <c r="D330" s="121">
        <v>1</v>
      </c>
      <c r="E330" s="103">
        <v>0</v>
      </c>
      <c r="F330" s="103">
        <v>0</v>
      </c>
      <c r="G330" s="103">
        <v>0</v>
      </c>
      <c r="H330" s="103">
        <v>0</v>
      </c>
      <c r="I330" s="103">
        <v>0</v>
      </c>
      <c r="J330" s="103">
        <v>0</v>
      </c>
      <c r="K330" s="103">
        <v>0</v>
      </c>
      <c r="L330" s="103">
        <v>0</v>
      </c>
      <c r="M330" s="103">
        <v>1</v>
      </c>
      <c r="N330" s="103">
        <v>1</v>
      </c>
      <c r="O330" s="103">
        <v>1</v>
      </c>
      <c r="P330" s="103">
        <v>1</v>
      </c>
      <c r="Q330" s="103">
        <v>1</v>
      </c>
      <c r="R330" s="103">
        <v>1</v>
      </c>
      <c r="S330" s="103">
        <v>1</v>
      </c>
      <c r="T330" s="103">
        <v>1</v>
      </c>
      <c r="U330" s="103">
        <v>1</v>
      </c>
      <c r="V330" s="103">
        <v>1</v>
      </c>
      <c r="W330" s="103">
        <v>0</v>
      </c>
      <c r="X330" s="103">
        <v>0</v>
      </c>
      <c r="Y330" s="103">
        <v>0</v>
      </c>
      <c r="Z330" s="103">
        <v>0</v>
      </c>
      <c r="AA330" s="103">
        <v>0</v>
      </c>
      <c r="AB330" s="103">
        <v>0</v>
      </c>
      <c r="AC330" s="90"/>
    </row>
    <row r="331" spans="3:29">
      <c r="C331" s="89"/>
      <c r="D331" s="121">
        <f t="shared" ref="D331:D336" si="43">D330+1</f>
        <v>2</v>
      </c>
      <c r="E331" s="103">
        <v>0</v>
      </c>
      <c r="F331" s="103">
        <v>0</v>
      </c>
      <c r="G331" s="103">
        <v>0</v>
      </c>
      <c r="H331" s="103">
        <v>0</v>
      </c>
      <c r="I331" s="103">
        <v>0</v>
      </c>
      <c r="J331" s="103">
        <v>0</v>
      </c>
      <c r="K331" s="103">
        <v>0</v>
      </c>
      <c r="L331" s="103">
        <v>0</v>
      </c>
      <c r="M331" s="103">
        <v>1</v>
      </c>
      <c r="N331" s="103">
        <v>1</v>
      </c>
      <c r="O331" s="103">
        <v>1</v>
      </c>
      <c r="P331" s="103">
        <v>1</v>
      </c>
      <c r="Q331" s="103">
        <v>1</v>
      </c>
      <c r="R331" s="103">
        <v>1</v>
      </c>
      <c r="S331" s="103">
        <v>1</v>
      </c>
      <c r="T331" s="103">
        <v>1</v>
      </c>
      <c r="U331" s="103">
        <v>1</v>
      </c>
      <c r="V331" s="103">
        <v>1</v>
      </c>
      <c r="W331" s="103">
        <v>0</v>
      </c>
      <c r="X331" s="103">
        <v>0</v>
      </c>
      <c r="Y331" s="103">
        <v>0</v>
      </c>
      <c r="Z331" s="103">
        <v>0</v>
      </c>
      <c r="AA331" s="103">
        <v>0</v>
      </c>
      <c r="AB331" s="103">
        <v>0</v>
      </c>
      <c r="AC331" s="90"/>
    </row>
    <row r="332" spans="3:29">
      <c r="C332" s="89"/>
      <c r="D332" s="121">
        <f t="shared" si="43"/>
        <v>3</v>
      </c>
      <c r="E332" s="103">
        <v>0</v>
      </c>
      <c r="F332" s="103">
        <v>0</v>
      </c>
      <c r="G332" s="103">
        <v>0</v>
      </c>
      <c r="H332" s="103">
        <v>0</v>
      </c>
      <c r="I332" s="103">
        <v>0</v>
      </c>
      <c r="J332" s="103">
        <v>0</v>
      </c>
      <c r="K332" s="103">
        <v>0</v>
      </c>
      <c r="L332" s="103">
        <v>0</v>
      </c>
      <c r="M332" s="103">
        <v>1</v>
      </c>
      <c r="N332" s="103">
        <v>1</v>
      </c>
      <c r="O332" s="103">
        <v>1</v>
      </c>
      <c r="P332" s="103">
        <v>1</v>
      </c>
      <c r="Q332" s="103">
        <v>1</v>
      </c>
      <c r="R332" s="103">
        <v>1</v>
      </c>
      <c r="S332" s="103">
        <v>1</v>
      </c>
      <c r="T332" s="103">
        <v>1</v>
      </c>
      <c r="U332" s="103">
        <v>1</v>
      </c>
      <c r="V332" s="103">
        <v>1</v>
      </c>
      <c r="W332" s="103">
        <v>0</v>
      </c>
      <c r="X332" s="103">
        <v>0</v>
      </c>
      <c r="Y332" s="103">
        <v>0</v>
      </c>
      <c r="Z332" s="103">
        <v>0</v>
      </c>
      <c r="AA332" s="103">
        <v>0</v>
      </c>
      <c r="AB332" s="103">
        <v>0</v>
      </c>
      <c r="AC332" s="90"/>
    </row>
    <row r="333" spans="3:29">
      <c r="C333" s="89"/>
      <c r="D333" s="121">
        <f t="shared" si="43"/>
        <v>4</v>
      </c>
      <c r="E333" s="103">
        <v>0</v>
      </c>
      <c r="F333" s="103">
        <v>0</v>
      </c>
      <c r="G333" s="103">
        <v>0</v>
      </c>
      <c r="H333" s="103">
        <v>0</v>
      </c>
      <c r="I333" s="103">
        <v>0</v>
      </c>
      <c r="J333" s="103">
        <v>0</v>
      </c>
      <c r="K333" s="103">
        <v>0</v>
      </c>
      <c r="L333" s="103">
        <v>0</v>
      </c>
      <c r="M333" s="103">
        <v>1</v>
      </c>
      <c r="N333" s="103">
        <v>1</v>
      </c>
      <c r="O333" s="103">
        <v>1</v>
      </c>
      <c r="P333" s="103">
        <v>1</v>
      </c>
      <c r="Q333" s="103">
        <v>1</v>
      </c>
      <c r="R333" s="103">
        <v>1</v>
      </c>
      <c r="S333" s="103">
        <v>1</v>
      </c>
      <c r="T333" s="103">
        <v>1</v>
      </c>
      <c r="U333" s="103">
        <v>1</v>
      </c>
      <c r="V333" s="103">
        <v>1</v>
      </c>
      <c r="W333" s="103">
        <v>0</v>
      </c>
      <c r="X333" s="103">
        <v>0</v>
      </c>
      <c r="Y333" s="103">
        <v>0</v>
      </c>
      <c r="Z333" s="103">
        <v>0</v>
      </c>
      <c r="AA333" s="103">
        <v>0</v>
      </c>
      <c r="AB333" s="103">
        <v>0</v>
      </c>
      <c r="AC333" s="90"/>
    </row>
    <row r="334" spans="3:29">
      <c r="C334" s="89"/>
      <c r="D334" s="121">
        <f t="shared" si="43"/>
        <v>5</v>
      </c>
      <c r="E334" s="103">
        <v>0</v>
      </c>
      <c r="F334" s="103">
        <v>0</v>
      </c>
      <c r="G334" s="103">
        <v>0</v>
      </c>
      <c r="H334" s="103">
        <v>0</v>
      </c>
      <c r="I334" s="103">
        <v>0</v>
      </c>
      <c r="J334" s="103">
        <v>0</v>
      </c>
      <c r="K334" s="103">
        <v>0</v>
      </c>
      <c r="L334" s="103">
        <v>0</v>
      </c>
      <c r="M334" s="103">
        <v>1</v>
      </c>
      <c r="N334" s="103">
        <v>1</v>
      </c>
      <c r="O334" s="103">
        <v>1</v>
      </c>
      <c r="P334" s="103">
        <v>1</v>
      </c>
      <c r="Q334" s="103">
        <v>1</v>
      </c>
      <c r="R334" s="103">
        <v>1</v>
      </c>
      <c r="S334" s="103">
        <v>1</v>
      </c>
      <c r="T334" s="103">
        <v>1</v>
      </c>
      <c r="U334" s="103">
        <v>1</v>
      </c>
      <c r="V334" s="103">
        <v>1</v>
      </c>
      <c r="W334" s="103">
        <v>0</v>
      </c>
      <c r="X334" s="103">
        <v>0</v>
      </c>
      <c r="Y334" s="103">
        <v>0</v>
      </c>
      <c r="Z334" s="103">
        <v>0</v>
      </c>
      <c r="AA334" s="103">
        <v>0</v>
      </c>
      <c r="AB334" s="103">
        <v>0</v>
      </c>
      <c r="AC334" s="90"/>
    </row>
    <row r="335" spans="3:29">
      <c r="C335" s="89"/>
      <c r="D335" s="121">
        <f t="shared" si="43"/>
        <v>6</v>
      </c>
      <c r="E335" s="103">
        <v>0</v>
      </c>
      <c r="F335" s="103">
        <v>0</v>
      </c>
      <c r="G335" s="103">
        <v>0</v>
      </c>
      <c r="H335" s="103">
        <v>0</v>
      </c>
      <c r="I335" s="103">
        <v>0</v>
      </c>
      <c r="J335" s="103">
        <v>0</v>
      </c>
      <c r="K335" s="103">
        <v>0</v>
      </c>
      <c r="L335" s="103">
        <v>0</v>
      </c>
      <c r="M335" s="103">
        <v>1</v>
      </c>
      <c r="N335" s="103">
        <v>1</v>
      </c>
      <c r="O335" s="103">
        <v>1</v>
      </c>
      <c r="P335" s="103">
        <v>1</v>
      </c>
      <c r="Q335" s="103">
        <v>0</v>
      </c>
      <c r="R335" s="103">
        <v>0</v>
      </c>
      <c r="S335" s="103">
        <v>0</v>
      </c>
      <c r="T335" s="103">
        <v>0</v>
      </c>
      <c r="U335" s="103">
        <v>0</v>
      </c>
      <c r="V335" s="103">
        <v>0</v>
      </c>
      <c r="W335" s="103">
        <v>0</v>
      </c>
      <c r="X335" s="103">
        <v>0</v>
      </c>
      <c r="Y335" s="103">
        <v>0</v>
      </c>
      <c r="Z335" s="103">
        <v>0</v>
      </c>
      <c r="AA335" s="103">
        <v>0</v>
      </c>
      <c r="AB335" s="103">
        <v>0</v>
      </c>
      <c r="AC335" s="90"/>
    </row>
    <row r="336" spans="3:29">
      <c r="C336" s="89"/>
      <c r="D336" s="121">
        <f t="shared" si="43"/>
        <v>7</v>
      </c>
      <c r="E336" s="103">
        <v>0</v>
      </c>
      <c r="F336" s="103">
        <v>0</v>
      </c>
      <c r="G336" s="103">
        <v>0</v>
      </c>
      <c r="H336" s="103">
        <v>0</v>
      </c>
      <c r="I336" s="103">
        <v>0</v>
      </c>
      <c r="J336" s="103">
        <v>0</v>
      </c>
      <c r="K336" s="103">
        <v>0</v>
      </c>
      <c r="L336" s="103">
        <v>0</v>
      </c>
      <c r="M336" s="103">
        <v>0</v>
      </c>
      <c r="N336" s="103">
        <v>0</v>
      </c>
      <c r="O336" s="103">
        <v>0</v>
      </c>
      <c r="P336" s="103">
        <v>0</v>
      </c>
      <c r="Q336" s="103">
        <v>0</v>
      </c>
      <c r="R336" s="103">
        <v>0</v>
      </c>
      <c r="S336" s="103">
        <v>0</v>
      </c>
      <c r="T336" s="103">
        <v>0</v>
      </c>
      <c r="U336" s="103">
        <v>0</v>
      </c>
      <c r="V336" s="103">
        <v>0</v>
      </c>
      <c r="W336" s="103">
        <v>0</v>
      </c>
      <c r="X336" s="103">
        <v>0</v>
      </c>
      <c r="Y336" s="103">
        <v>0</v>
      </c>
      <c r="Z336" s="103">
        <v>0</v>
      </c>
      <c r="AA336" s="103">
        <v>0</v>
      </c>
      <c r="AB336" s="103">
        <v>0</v>
      </c>
      <c r="AC336" s="90"/>
    </row>
    <row r="337" spans="3:29">
      <c r="C337" s="89"/>
      <c r="F337" s="42"/>
      <c r="G337" s="42"/>
      <c r="H337" s="42"/>
      <c r="I337" s="42"/>
      <c r="J337" s="42"/>
      <c r="K337" s="42"/>
      <c r="L337" s="42"/>
      <c r="M337" s="42"/>
      <c r="N337" s="42"/>
      <c r="O337" s="42"/>
      <c r="P337" s="42"/>
      <c r="Q337" s="42"/>
      <c r="R337" s="42"/>
      <c r="S337" s="42"/>
      <c r="T337" s="42"/>
      <c r="U337" s="42"/>
      <c r="V337" s="42"/>
      <c r="W337" s="42"/>
      <c r="X337" s="42"/>
      <c r="Y337" s="42"/>
      <c r="Z337" s="42"/>
      <c r="AA337" s="42"/>
      <c r="AB337" s="42"/>
      <c r="AC337" s="90"/>
    </row>
    <row r="338" spans="3:29">
      <c r="C338" s="89"/>
      <c r="E338" s="183" t="s">
        <v>42</v>
      </c>
      <c r="F338" s="183"/>
      <c r="G338" s="183"/>
      <c r="H338" s="183"/>
      <c r="I338" s="183"/>
      <c r="J338" s="183"/>
      <c r="K338" s="183"/>
      <c r="L338" s="183"/>
      <c r="M338" s="183"/>
      <c r="N338" s="183"/>
      <c r="O338" s="183"/>
      <c r="P338" s="183"/>
      <c r="Q338" s="42"/>
      <c r="R338" s="42"/>
      <c r="S338" s="42"/>
      <c r="T338" s="42"/>
      <c r="U338" s="42"/>
      <c r="V338" s="42"/>
      <c r="W338" s="42"/>
      <c r="X338" s="42"/>
      <c r="Y338" s="42"/>
      <c r="Z338" s="42"/>
      <c r="AA338" s="42"/>
      <c r="AB338" s="42"/>
      <c r="AC338" s="90"/>
    </row>
    <row r="339" spans="3:29">
      <c r="C339" s="89"/>
      <c r="D339" s="142" t="s">
        <v>186</v>
      </c>
      <c r="E339" s="48">
        <v>1</v>
      </c>
      <c r="F339" s="41">
        <f>E339+1</f>
        <v>2</v>
      </c>
      <c r="G339" s="41">
        <f t="shared" ref="G339:P339" si="44">F339+1</f>
        <v>3</v>
      </c>
      <c r="H339" s="41">
        <f t="shared" si="44"/>
        <v>4</v>
      </c>
      <c r="I339" s="41">
        <f t="shared" si="44"/>
        <v>5</v>
      </c>
      <c r="J339" s="41">
        <f t="shared" si="44"/>
        <v>6</v>
      </c>
      <c r="K339" s="41">
        <f t="shared" si="44"/>
        <v>7</v>
      </c>
      <c r="L339" s="41">
        <f t="shared" si="44"/>
        <v>8</v>
      </c>
      <c r="M339" s="41">
        <f t="shared" si="44"/>
        <v>9</v>
      </c>
      <c r="N339" s="41">
        <f t="shared" si="44"/>
        <v>10</v>
      </c>
      <c r="O339" s="41">
        <f t="shared" si="44"/>
        <v>11</v>
      </c>
      <c r="P339" s="41">
        <f t="shared" si="44"/>
        <v>12</v>
      </c>
      <c r="Q339" s="42"/>
      <c r="R339" s="42"/>
      <c r="S339" s="42"/>
      <c r="T339" s="42"/>
      <c r="U339" s="42"/>
      <c r="V339" s="42"/>
      <c r="W339" s="42"/>
      <c r="X339" s="42"/>
      <c r="Y339" s="42"/>
      <c r="Z339" s="42"/>
      <c r="AA339" s="42"/>
      <c r="AB339" s="42"/>
      <c r="AC339" s="90"/>
    </row>
    <row r="340" spans="3:29">
      <c r="C340" s="89"/>
      <c r="D340" s="121">
        <v>1</v>
      </c>
      <c r="E340" s="35">
        <v>0</v>
      </c>
      <c r="F340" s="35">
        <v>0</v>
      </c>
      <c r="G340" s="35">
        <v>1</v>
      </c>
      <c r="H340" s="35">
        <v>1</v>
      </c>
      <c r="I340" s="35">
        <v>1</v>
      </c>
      <c r="J340" s="35">
        <v>1</v>
      </c>
      <c r="K340" s="35">
        <v>0.5</v>
      </c>
      <c r="L340" s="35">
        <v>0.5</v>
      </c>
      <c r="M340" s="35">
        <v>1</v>
      </c>
      <c r="N340" s="35">
        <v>1</v>
      </c>
      <c r="O340" s="105">
        <v>0</v>
      </c>
      <c r="P340" s="35">
        <v>1</v>
      </c>
      <c r="Q340" s="42"/>
      <c r="R340" s="42"/>
      <c r="S340" s="42"/>
      <c r="T340" s="42"/>
      <c r="U340" s="42"/>
      <c r="V340" s="42"/>
      <c r="W340" s="42"/>
      <c r="X340" s="42"/>
      <c r="Y340" s="42"/>
      <c r="Z340" s="42"/>
      <c r="AA340" s="42"/>
      <c r="AB340" s="42"/>
      <c r="AC340" s="90"/>
    </row>
    <row r="341" spans="3:29">
      <c r="C341" s="89"/>
      <c r="D341" s="121">
        <v>2</v>
      </c>
      <c r="E341" s="45">
        <v>1</v>
      </c>
      <c r="F341" s="35">
        <v>0</v>
      </c>
      <c r="G341" s="35">
        <v>1</v>
      </c>
      <c r="H341" s="35">
        <v>0</v>
      </c>
      <c r="I341" s="35">
        <v>1</v>
      </c>
      <c r="J341" s="35">
        <v>1</v>
      </c>
      <c r="K341" s="35">
        <v>0.5</v>
      </c>
      <c r="L341" s="35">
        <v>0.5</v>
      </c>
      <c r="M341" s="35">
        <v>1</v>
      </c>
      <c r="N341" s="35">
        <v>1</v>
      </c>
      <c r="O341" s="35">
        <v>1</v>
      </c>
      <c r="P341" s="35">
        <v>1</v>
      </c>
      <c r="Q341" s="42"/>
      <c r="R341" s="42"/>
      <c r="S341" s="42"/>
      <c r="T341" s="42"/>
      <c r="U341" s="42"/>
      <c r="V341" s="42"/>
      <c r="W341" s="42"/>
      <c r="X341" s="42"/>
      <c r="Y341" s="42"/>
      <c r="Z341" s="42"/>
      <c r="AA341" s="42"/>
      <c r="AB341" s="42"/>
      <c r="AC341" s="90"/>
    </row>
    <row r="342" spans="3:29">
      <c r="C342" s="89"/>
      <c r="D342" s="121">
        <v>3</v>
      </c>
      <c r="E342" s="45">
        <v>1</v>
      </c>
      <c r="F342" s="35">
        <v>1</v>
      </c>
      <c r="G342" s="35">
        <v>1</v>
      </c>
      <c r="H342" s="35">
        <v>0</v>
      </c>
      <c r="I342" s="35">
        <v>1</v>
      </c>
      <c r="J342" s="35">
        <v>1</v>
      </c>
      <c r="K342" s="35">
        <v>0.5</v>
      </c>
      <c r="L342" s="35">
        <v>0.5</v>
      </c>
      <c r="M342" s="35">
        <v>1</v>
      </c>
      <c r="N342" s="35">
        <v>1</v>
      </c>
      <c r="O342" s="35">
        <v>1</v>
      </c>
      <c r="P342" s="35">
        <v>1</v>
      </c>
      <c r="Q342" s="42"/>
      <c r="R342" s="42"/>
      <c r="S342" s="42"/>
      <c r="T342" s="42"/>
      <c r="U342" s="42"/>
      <c r="V342" s="42"/>
      <c r="W342" s="42"/>
      <c r="X342" s="42"/>
      <c r="Y342" s="42"/>
      <c r="Z342" s="42"/>
      <c r="AA342" s="42"/>
      <c r="AB342" s="42"/>
      <c r="AC342" s="90"/>
    </row>
    <row r="343" spans="3:29">
      <c r="C343" s="89"/>
      <c r="D343" s="121">
        <v>4</v>
      </c>
      <c r="E343" s="45">
        <v>1</v>
      </c>
      <c r="F343" s="35">
        <v>1</v>
      </c>
      <c r="G343" s="35">
        <v>1</v>
      </c>
      <c r="H343" s="35">
        <v>1</v>
      </c>
      <c r="I343" s="35">
        <v>1</v>
      </c>
      <c r="J343" s="35">
        <v>1</v>
      </c>
      <c r="K343" s="35">
        <v>0.5</v>
      </c>
      <c r="L343" s="35">
        <v>0.5</v>
      </c>
      <c r="M343" s="35">
        <v>1</v>
      </c>
      <c r="N343" s="35">
        <v>0</v>
      </c>
      <c r="O343" s="35">
        <v>1</v>
      </c>
      <c r="P343" s="35">
        <v>0</v>
      </c>
      <c r="Q343" s="42"/>
      <c r="R343" s="42"/>
      <c r="S343" s="42"/>
      <c r="T343" s="42"/>
      <c r="U343" s="42"/>
      <c r="V343" s="42"/>
      <c r="W343" s="42"/>
      <c r="X343" s="42"/>
      <c r="Y343" s="42"/>
      <c r="Z343" s="42"/>
      <c r="AA343" s="42"/>
      <c r="AB343" s="42"/>
      <c r="AC343" s="90"/>
    </row>
    <row r="344" spans="3:29">
      <c r="C344" s="89"/>
      <c r="D344" s="121">
        <v>5</v>
      </c>
      <c r="F344" s="42"/>
      <c r="G344" s="35">
        <v>1</v>
      </c>
      <c r="H344" s="42"/>
      <c r="I344" s="35">
        <v>1</v>
      </c>
      <c r="J344" s="42"/>
      <c r="K344" s="42"/>
      <c r="L344" s="35">
        <v>0.5</v>
      </c>
      <c r="M344" s="42"/>
      <c r="N344" s="42"/>
      <c r="O344" s="35">
        <v>1</v>
      </c>
      <c r="P344" s="42"/>
      <c r="Q344" s="42"/>
      <c r="R344" s="42"/>
      <c r="S344" s="42"/>
      <c r="T344" s="42"/>
      <c r="U344" s="42"/>
      <c r="V344" s="42"/>
      <c r="W344" s="42"/>
      <c r="X344" s="42"/>
      <c r="Y344" s="42"/>
      <c r="Z344" s="42"/>
      <c r="AA344" s="42"/>
      <c r="AB344" s="42"/>
      <c r="AC344" s="90"/>
    </row>
    <row r="345" spans="3:29">
      <c r="C345" s="89"/>
      <c r="D345" s="42"/>
      <c r="F345" s="42"/>
      <c r="G345" s="42"/>
      <c r="H345" s="42"/>
      <c r="I345" s="42"/>
      <c r="J345" s="42"/>
      <c r="K345" s="42"/>
      <c r="L345" s="42"/>
      <c r="M345" s="42"/>
      <c r="N345" s="42"/>
      <c r="O345" s="42"/>
      <c r="P345" s="42"/>
      <c r="Q345" s="42"/>
      <c r="R345" s="42"/>
      <c r="S345" s="42"/>
      <c r="T345" s="42"/>
      <c r="U345" s="42"/>
      <c r="V345" s="42"/>
      <c r="W345" s="42"/>
      <c r="X345" s="42"/>
      <c r="Y345" s="42"/>
      <c r="Z345" s="42"/>
      <c r="AA345" s="42"/>
      <c r="AB345" s="42"/>
      <c r="AC345" s="90"/>
    </row>
    <row r="346" spans="3:29">
      <c r="C346" s="89"/>
      <c r="D346" s="194" t="s">
        <v>51</v>
      </c>
      <c r="E346" s="194"/>
      <c r="F346" s="194"/>
      <c r="G346" s="194"/>
      <c r="H346" s="194"/>
      <c r="I346" s="194"/>
      <c r="J346" s="194"/>
      <c r="K346" s="194"/>
      <c r="L346" s="194"/>
      <c r="M346" s="194"/>
      <c r="N346" s="194"/>
      <c r="O346" s="194"/>
      <c r="P346" s="194"/>
      <c r="Q346" s="194"/>
      <c r="R346" s="194"/>
      <c r="S346" s="194"/>
      <c r="T346" s="194"/>
      <c r="U346" s="194"/>
      <c r="V346" s="194"/>
      <c r="W346" s="194"/>
      <c r="X346" s="194"/>
      <c r="Y346" s="194"/>
      <c r="Z346" s="194"/>
      <c r="AA346" s="194"/>
      <c r="AB346" s="194"/>
      <c r="AC346" s="90"/>
    </row>
    <row r="347" spans="3:29">
      <c r="C347" s="89"/>
      <c r="D347" s="42"/>
      <c r="F347" s="42"/>
      <c r="G347" s="42"/>
      <c r="H347" s="42"/>
      <c r="I347" s="42"/>
      <c r="J347" s="42"/>
      <c r="K347" s="42"/>
      <c r="L347" s="42"/>
      <c r="M347" s="42"/>
      <c r="N347" s="42"/>
      <c r="O347" s="42"/>
      <c r="P347" s="42"/>
      <c r="Q347" s="42"/>
      <c r="R347" s="42"/>
      <c r="S347" s="42"/>
      <c r="T347" s="42"/>
      <c r="U347" s="42"/>
      <c r="V347" s="42"/>
      <c r="W347" s="42"/>
      <c r="X347" s="42"/>
      <c r="Y347" s="42"/>
      <c r="Z347" s="42"/>
      <c r="AA347" s="42"/>
      <c r="AB347" s="42"/>
      <c r="AC347" s="90"/>
    </row>
    <row r="348" spans="3:29">
      <c r="C348" s="89"/>
      <c r="D348" s="42"/>
      <c r="E348" s="35" t="s">
        <v>44</v>
      </c>
      <c r="F348" s="42" t="s">
        <v>45</v>
      </c>
      <c r="G348" s="42"/>
      <c r="H348" s="42"/>
      <c r="I348" s="42" t="s">
        <v>52</v>
      </c>
      <c r="J348" s="42"/>
      <c r="K348" s="42"/>
      <c r="L348" s="42"/>
      <c r="M348" s="42"/>
      <c r="N348" s="42"/>
      <c r="O348" s="42"/>
      <c r="P348" s="42"/>
      <c r="Q348" s="42"/>
      <c r="R348" s="42"/>
      <c r="S348" s="42"/>
      <c r="T348" s="42"/>
      <c r="U348" s="42"/>
      <c r="V348" s="42"/>
      <c r="W348" s="42"/>
      <c r="X348" s="42"/>
      <c r="Y348" s="42"/>
      <c r="Z348" s="42"/>
      <c r="AA348" s="42"/>
      <c r="AB348" s="42"/>
      <c r="AC348" s="90"/>
    </row>
    <row r="349" spans="3:29">
      <c r="C349" s="89"/>
      <c r="D349" s="42"/>
      <c r="E349" s="35">
        <v>0</v>
      </c>
      <c r="F349" s="42" t="s">
        <v>53</v>
      </c>
      <c r="G349" s="42"/>
      <c r="H349" s="42"/>
      <c r="I349" s="42" t="str">
        <f>I326</f>
        <v>valeur pour l'heure maximale de l'année</v>
      </c>
      <c r="J349" s="42"/>
      <c r="K349" s="42"/>
      <c r="L349" s="42"/>
      <c r="M349" s="42"/>
      <c r="N349" s="42"/>
      <c r="O349" s="42"/>
      <c r="P349" s="42"/>
      <c r="Q349" s="42"/>
      <c r="R349" s="42"/>
      <c r="S349" s="42"/>
      <c r="T349" s="42"/>
      <c r="U349" s="42"/>
      <c r="V349" s="42"/>
      <c r="W349" s="42"/>
      <c r="X349" s="42"/>
      <c r="Y349" s="42"/>
      <c r="Z349" s="42"/>
      <c r="AA349" s="42"/>
      <c r="AB349" s="42"/>
      <c r="AC349" s="90"/>
    </row>
    <row r="350" spans="3:29">
      <c r="C350" s="89"/>
      <c r="D350" s="42"/>
      <c r="F350" s="42"/>
      <c r="G350" s="42"/>
      <c r="H350" s="42"/>
      <c r="I350" s="42"/>
      <c r="J350" s="42"/>
      <c r="K350" s="42"/>
      <c r="L350" s="42"/>
      <c r="M350" s="42"/>
      <c r="N350" s="42"/>
      <c r="O350" s="42"/>
      <c r="P350" s="42"/>
      <c r="Q350" s="42"/>
      <c r="R350" s="42"/>
      <c r="S350" s="42"/>
      <c r="T350" s="42"/>
      <c r="U350" s="42"/>
      <c r="V350" s="42"/>
      <c r="W350" s="42"/>
      <c r="X350" s="42"/>
      <c r="Y350" s="42"/>
      <c r="Z350" s="42"/>
      <c r="AA350" s="42"/>
      <c r="AB350" s="42"/>
      <c r="AC350" s="90"/>
    </row>
    <row r="351" spans="3:29">
      <c r="C351" s="89"/>
      <c r="D351" s="42"/>
      <c r="E351" s="183" t="s">
        <v>49</v>
      </c>
      <c r="F351" s="183"/>
      <c r="G351" s="183"/>
      <c r="H351" s="183"/>
      <c r="I351" s="183"/>
      <c r="J351" s="183"/>
      <c r="K351" s="183"/>
      <c r="L351" s="183"/>
      <c r="M351" s="183"/>
      <c r="N351" s="183"/>
      <c r="O351" s="183"/>
      <c r="P351" s="183"/>
      <c r="Q351" s="183"/>
      <c r="R351" s="183"/>
      <c r="S351" s="183"/>
      <c r="T351" s="183"/>
      <c r="U351" s="183"/>
      <c r="V351" s="183"/>
      <c r="W351" s="183"/>
      <c r="X351" s="183"/>
      <c r="Y351" s="183"/>
      <c r="Z351" s="183"/>
      <c r="AA351" s="183"/>
      <c r="AB351" s="183"/>
      <c r="AC351" s="90"/>
    </row>
    <row r="352" spans="3:29">
      <c r="C352" s="89"/>
      <c r="D352" s="142" t="s">
        <v>10</v>
      </c>
      <c r="E352" s="41">
        <v>1</v>
      </c>
      <c r="F352" s="41">
        <f>E352+1</f>
        <v>2</v>
      </c>
      <c r="G352" s="41">
        <f t="shared" ref="G352:AA352" si="45">F352+1</f>
        <v>3</v>
      </c>
      <c r="H352" s="41">
        <f t="shared" si="45"/>
        <v>4</v>
      </c>
      <c r="I352" s="41">
        <f t="shared" si="45"/>
        <v>5</v>
      </c>
      <c r="J352" s="41">
        <f t="shared" si="45"/>
        <v>6</v>
      </c>
      <c r="K352" s="41">
        <f t="shared" si="45"/>
        <v>7</v>
      </c>
      <c r="L352" s="41">
        <f t="shared" si="45"/>
        <v>8</v>
      </c>
      <c r="M352" s="41">
        <f t="shared" si="45"/>
        <v>9</v>
      </c>
      <c r="N352" s="41">
        <f t="shared" si="45"/>
        <v>10</v>
      </c>
      <c r="O352" s="41">
        <f t="shared" si="45"/>
        <v>11</v>
      </c>
      <c r="P352" s="41">
        <f t="shared" si="45"/>
        <v>12</v>
      </c>
      <c r="Q352" s="41">
        <f t="shared" si="45"/>
        <v>13</v>
      </c>
      <c r="R352" s="41">
        <f t="shared" si="45"/>
        <v>14</v>
      </c>
      <c r="S352" s="41">
        <f t="shared" si="45"/>
        <v>15</v>
      </c>
      <c r="T352" s="41">
        <f t="shared" si="45"/>
        <v>16</v>
      </c>
      <c r="U352" s="41">
        <f t="shared" si="45"/>
        <v>17</v>
      </c>
      <c r="V352" s="41">
        <f t="shared" si="45"/>
        <v>18</v>
      </c>
      <c r="W352" s="41">
        <f t="shared" si="45"/>
        <v>19</v>
      </c>
      <c r="X352" s="41">
        <f t="shared" si="45"/>
        <v>20</v>
      </c>
      <c r="Y352" s="41">
        <f t="shared" si="45"/>
        <v>21</v>
      </c>
      <c r="Z352" s="41">
        <f t="shared" si="45"/>
        <v>22</v>
      </c>
      <c r="AA352" s="41">
        <f t="shared" si="45"/>
        <v>23</v>
      </c>
      <c r="AB352" s="41">
        <f>AA352+1</f>
        <v>24</v>
      </c>
      <c r="AC352" s="90"/>
    </row>
    <row r="353" spans="3:29">
      <c r="C353" s="89"/>
      <c r="D353" s="121">
        <v>1</v>
      </c>
      <c r="E353" s="103">
        <v>0</v>
      </c>
      <c r="F353" s="103">
        <v>0</v>
      </c>
      <c r="G353" s="103">
        <v>0</v>
      </c>
      <c r="H353" s="103">
        <v>0</v>
      </c>
      <c r="I353" s="103">
        <v>0</v>
      </c>
      <c r="J353" s="103">
        <v>0</v>
      </c>
      <c r="K353" s="103">
        <v>0</v>
      </c>
      <c r="L353" s="103">
        <v>0</v>
      </c>
      <c r="M353" s="103">
        <v>1</v>
      </c>
      <c r="N353" s="103">
        <v>1</v>
      </c>
      <c r="O353" s="103">
        <v>1</v>
      </c>
      <c r="P353" s="103">
        <v>1</v>
      </c>
      <c r="Q353" s="103">
        <v>1</v>
      </c>
      <c r="R353" s="103">
        <v>1</v>
      </c>
      <c r="S353" s="103">
        <v>1</v>
      </c>
      <c r="T353" s="103">
        <v>1</v>
      </c>
      <c r="U353" s="103">
        <v>1</v>
      </c>
      <c r="V353" s="103">
        <v>1</v>
      </c>
      <c r="W353" s="103">
        <v>0</v>
      </c>
      <c r="X353" s="103">
        <v>0</v>
      </c>
      <c r="Y353" s="103">
        <v>0</v>
      </c>
      <c r="Z353" s="103">
        <v>0</v>
      </c>
      <c r="AA353" s="103">
        <v>0</v>
      </c>
      <c r="AB353" s="103">
        <v>0</v>
      </c>
      <c r="AC353" s="90"/>
    </row>
    <row r="354" spans="3:29">
      <c r="C354" s="89"/>
      <c r="D354" s="121">
        <f t="shared" ref="D354:D359" si="46">D353+1</f>
        <v>2</v>
      </c>
      <c r="E354" s="103">
        <v>0</v>
      </c>
      <c r="F354" s="103">
        <v>0</v>
      </c>
      <c r="G354" s="103">
        <v>0</v>
      </c>
      <c r="H354" s="103">
        <v>0</v>
      </c>
      <c r="I354" s="103">
        <v>0</v>
      </c>
      <c r="J354" s="103">
        <v>0</v>
      </c>
      <c r="K354" s="103">
        <v>0</v>
      </c>
      <c r="L354" s="103">
        <v>0</v>
      </c>
      <c r="M354" s="103">
        <v>1</v>
      </c>
      <c r="N354" s="103">
        <v>1</v>
      </c>
      <c r="O354" s="103">
        <v>1</v>
      </c>
      <c r="P354" s="103">
        <v>1</v>
      </c>
      <c r="Q354" s="103">
        <v>1</v>
      </c>
      <c r="R354" s="103">
        <v>1</v>
      </c>
      <c r="S354" s="103">
        <v>1</v>
      </c>
      <c r="T354" s="103">
        <v>1</v>
      </c>
      <c r="U354" s="103">
        <v>1</v>
      </c>
      <c r="V354" s="103">
        <v>1</v>
      </c>
      <c r="W354" s="103">
        <v>0</v>
      </c>
      <c r="X354" s="103">
        <v>0</v>
      </c>
      <c r="Y354" s="103">
        <v>0</v>
      </c>
      <c r="Z354" s="103">
        <v>0</v>
      </c>
      <c r="AA354" s="103">
        <v>0</v>
      </c>
      <c r="AB354" s="103">
        <v>0</v>
      </c>
      <c r="AC354" s="90"/>
    </row>
    <row r="355" spans="3:29">
      <c r="C355" s="89"/>
      <c r="D355" s="121">
        <f t="shared" si="46"/>
        <v>3</v>
      </c>
      <c r="E355" s="103">
        <v>0</v>
      </c>
      <c r="F355" s="103">
        <v>0</v>
      </c>
      <c r="G355" s="103">
        <v>0</v>
      </c>
      <c r="H355" s="103">
        <v>0</v>
      </c>
      <c r="I355" s="103">
        <v>0</v>
      </c>
      <c r="J355" s="103">
        <v>0</v>
      </c>
      <c r="K355" s="103">
        <v>0</v>
      </c>
      <c r="L355" s="103">
        <v>0</v>
      </c>
      <c r="M355" s="103">
        <v>1</v>
      </c>
      <c r="N355" s="103">
        <v>1</v>
      </c>
      <c r="O355" s="103">
        <v>1</v>
      </c>
      <c r="P355" s="103">
        <v>1</v>
      </c>
      <c r="Q355" s="103">
        <v>1</v>
      </c>
      <c r="R355" s="103">
        <v>1</v>
      </c>
      <c r="S355" s="103">
        <v>1</v>
      </c>
      <c r="T355" s="103">
        <v>1</v>
      </c>
      <c r="U355" s="103">
        <v>1</v>
      </c>
      <c r="V355" s="103">
        <v>1</v>
      </c>
      <c r="W355" s="103">
        <v>0</v>
      </c>
      <c r="X355" s="103">
        <v>0</v>
      </c>
      <c r="Y355" s="103">
        <v>0</v>
      </c>
      <c r="Z355" s="103">
        <v>0</v>
      </c>
      <c r="AA355" s="103">
        <v>0</v>
      </c>
      <c r="AB355" s="103">
        <v>0</v>
      </c>
      <c r="AC355" s="90"/>
    </row>
    <row r="356" spans="3:29" ht="13.35" customHeight="1">
      <c r="C356" s="89"/>
      <c r="D356" s="121">
        <f t="shared" si="46"/>
        <v>4</v>
      </c>
      <c r="E356" s="103">
        <v>0</v>
      </c>
      <c r="F356" s="103">
        <v>0</v>
      </c>
      <c r="G356" s="103">
        <v>0</v>
      </c>
      <c r="H356" s="103">
        <v>0</v>
      </c>
      <c r="I356" s="103">
        <v>0</v>
      </c>
      <c r="J356" s="103">
        <v>0</v>
      </c>
      <c r="K356" s="103">
        <v>0</v>
      </c>
      <c r="L356" s="103">
        <v>0</v>
      </c>
      <c r="M356" s="103">
        <v>1</v>
      </c>
      <c r="N356" s="103">
        <v>1</v>
      </c>
      <c r="O356" s="103">
        <v>1</v>
      </c>
      <c r="P356" s="103">
        <v>1</v>
      </c>
      <c r="Q356" s="103">
        <v>1</v>
      </c>
      <c r="R356" s="103">
        <v>1</v>
      </c>
      <c r="S356" s="103">
        <v>1</v>
      </c>
      <c r="T356" s="103">
        <v>1</v>
      </c>
      <c r="U356" s="103">
        <v>1</v>
      </c>
      <c r="V356" s="103">
        <v>1</v>
      </c>
      <c r="W356" s="103">
        <v>0</v>
      </c>
      <c r="X356" s="103">
        <v>0</v>
      </c>
      <c r="Y356" s="103">
        <v>0</v>
      </c>
      <c r="Z356" s="103">
        <v>0</v>
      </c>
      <c r="AA356" s="103">
        <v>0</v>
      </c>
      <c r="AB356" s="103">
        <v>0</v>
      </c>
      <c r="AC356" s="90"/>
    </row>
    <row r="357" spans="3:29" ht="13.35" customHeight="1">
      <c r="C357" s="89"/>
      <c r="D357" s="121">
        <f t="shared" si="46"/>
        <v>5</v>
      </c>
      <c r="E357" s="103">
        <v>0</v>
      </c>
      <c r="F357" s="103">
        <v>0</v>
      </c>
      <c r="G357" s="103">
        <v>0</v>
      </c>
      <c r="H357" s="103">
        <v>0</v>
      </c>
      <c r="I357" s="103">
        <v>0</v>
      </c>
      <c r="J357" s="103">
        <v>0</v>
      </c>
      <c r="K357" s="103">
        <v>0</v>
      </c>
      <c r="L357" s="103">
        <v>0</v>
      </c>
      <c r="M357" s="103">
        <v>1</v>
      </c>
      <c r="N357" s="103">
        <v>1</v>
      </c>
      <c r="O357" s="103">
        <v>1</v>
      </c>
      <c r="P357" s="103">
        <v>1</v>
      </c>
      <c r="Q357" s="103">
        <v>1</v>
      </c>
      <c r="R357" s="103">
        <v>1</v>
      </c>
      <c r="S357" s="103">
        <v>1</v>
      </c>
      <c r="T357" s="103">
        <v>1</v>
      </c>
      <c r="U357" s="103">
        <v>1</v>
      </c>
      <c r="V357" s="103">
        <v>1</v>
      </c>
      <c r="W357" s="103">
        <v>0</v>
      </c>
      <c r="X357" s="103">
        <v>0</v>
      </c>
      <c r="Y357" s="103">
        <v>0</v>
      </c>
      <c r="Z357" s="103">
        <v>0</v>
      </c>
      <c r="AA357" s="103">
        <v>0</v>
      </c>
      <c r="AB357" s="103">
        <v>0</v>
      </c>
      <c r="AC357" s="90"/>
    </row>
    <row r="358" spans="3:29" ht="13.35" customHeight="1">
      <c r="C358" s="89"/>
      <c r="D358" s="121">
        <f t="shared" si="46"/>
        <v>6</v>
      </c>
      <c r="E358" s="103">
        <v>0</v>
      </c>
      <c r="F358" s="103">
        <v>0</v>
      </c>
      <c r="G358" s="103">
        <v>0</v>
      </c>
      <c r="H358" s="103">
        <v>0</v>
      </c>
      <c r="I358" s="103">
        <v>0</v>
      </c>
      <c r="J358" s="103">
        <v>0</v>
      </c>
      <c r="K358" s="103">
        <v>0</v>
      </c>
      <c r="L358" s="103">
        <v>0</v>
      </c>
      <c r="M358" s="103">
        <v>1</v>
      </c>
      <c r="N358" s="103">
        <v>1</v>
      </c>
      <c r="O358" s="103">
        <v>1</v>
      </c>
      <c r="P358" s="103">
        <v>1</v>
      </c>
      <c r="Q358" s="103">
        <v>0</v>
      </c>
      <c r="R358" s="103">
        <v>0</v>
      </c>
      <c r="S358" s="103">
        <v>0</v>
      </c>
      <c r="T358" s="103">
        <v>0</v>
      </c>
      <c r="U358" s="103">
        <v>0</v>
      </c>
      <c r="V358" s="103">
        <v>0</v>
      </c>
      <c r="W358" s="103">
        <v>0</v>
      </c>
      <c r="X358" s="103">
        <v>0</v>
      </c>
      <c r="Y358" s="103">
        <v>0</v>
      </c>
      <c r="Z358" s="103">
        <v>0</v>
      </c>
      <c r="AA358" s="103">
        <v>0</v>
      </c>
      <c r="AB358" s="103">
        <v>0</v>
      </c>
      <c r="AC358" s="90"/>
    </row>
    <row r="359" spans="3:29">
      <c r="C359" s="89"/>
      <c r="D359" s="121">
        <f t="shared" si="46"/>
        <v>7</v>
      </c>
      <c r="E359" s="103">
        <v>0</v>
      </c>
      <c r="F359" s="103">
        <v>0</v>
      </c>
      <c r="G359" s="103">
        <v>0</v>
      </c>
      <c r="H359" s="103">
        <v>0</v>
      </c>
      <c r="I359" s="103">
        <v>0</v>
      </c>
      <c r="J359" s="103">
        <v>0</v>
      </c>
      <c r="K359" s="103">
        <v>0</v>
      </c>
      <c r="L359" s="103">
        <v>0</v>
      </c>
      <c r="M359" s="103">
        <v>0</v>
      </c>
      <c r="N359" s="103">
        <v>0</v>
      </c>
      <c r="O359" s="103">
        <v>0</v>
      </c>
      <c r="P359" s="103">
        <v>0</v>
      </c>
      <c r="Q359" s="103">
        <v>0</v>
      </c>
      <c r="R359" s="103">
        <v>0</v>
      </c>
      <c r="S359" s="103">
        <v>0</v>
      </c>
      <c r="T359" s="103">
        <v>0</v>
      </c>
      <c r="U359" s="103">
        <v>0</v>
      </c>
      <c r="V359" s="103">
        <v>0</v>
      </c>
      <c r="W359" s="103">
        <v>0</v>
      </c>
      <c r="X359" s="103">
        <v>0</v>
      </c>
      <c r="Y359" s="103">
        <v>0</v>
      </c>
      <c r="Z359" s="103">
        <v>0</v>
      </c>
      <c r="AA359" s="103">
        <v>0</v>
      </c>
      <c r="AB359" s="103">
        <v>0</v>
      </c>
      <c r="AC359" s="90"/>
    </row>
    <row r="360" spans="3:29">
      <c r="C360" s="89"/>
      <c r="F360" s="42"/>
      <c r="G360" s="42"/>
      <c r="H360" s="42"/>
      <c r="I360" s="42"/>
      <c r="J360" s="42"/>
      <c r="K360" s="42"/>
      <c r="L360" s="42"/>
      <c r="M360" s="42"/>
      <c r="N360" s="42"/>
      <c r="O360" s="42"/>
      <c r="P360" s="42"/>
      <c r="Q360" s="42"/>
      <c r="R360" s="42"/>
      <c r="S360" s="42"/>
      <c r="T360" s="42"/>
      <c r="U360" s="42"/>
      <c r="V360" s="42"/>
      <c r="W360" s="42"/>
      <c r="X360" s="42"/>
      <c r="Y360" s="42"/>
      <c r="Z360" s="42"/>
      <c r="AA360" s="42"/>
      <c r="AB360" s="42"/>
      <c r="AC360" s="90"/>
    </row>
    <row r="361" spans="3:29" ht="13.5" customHeight="1">
      <c r="C361" s="89"/>
      <c r="E361" s="183" t="s">
        <v>42</v>
      </c>
      <c r="F361" s="183"/>
      <c r="G361" s="183"/>
      <c r="H361" s="183"/>
      <c r="I361" s="183"/>
      <c r="J361" s="183"/>
      <c r="K361" s="183"/>
      <c r="L361" s="183"/>
      <c r="M361" s="183"/>
      <c r="N361" s="183"/>
      <c r="O361" s="183"/>
      <c r="P361" s="183"/>
      <c r="Q361" s="42"/>
      <c r="R361" s="42"/>
      <c r="S361" s="42"/>
      <c r="T361" s="42"/>
      <c r="U361" s="42"/>
      <c r="V361" s="42"/>
      <c r="W361" s="42"/>
      <c r="X361" s="42"/>
      <c r="Y361" s="42"/>
      <c r="Z361" s="42"/>
      <c r="AA361" s="42"/>
      <c r="AB361" s="42"/>
      <c r="AC361" s="90"/>
    </row>
    <row r="362" spans="3:29" ht="13.5" customHeight="1">
      <c r="C362" s="89"/>
      <c r="D362" s="142" t="s">
        <v>186</v>
      </c>
      <c r="E362" s="48">
        <v>1</v>
      </c>
      <c r="F362" s="41">
        <f>E362+1</f>
        <v>2</v>
      </c>
      <c r="G362" s="41">
        <f t="shared" ref="G362:P362" si="47">F362+1</f>
        <v>3</v>
      </c>
      <c r="H362" s="41">
        <f t="shared" si="47"/>
        <v>4</v>
      </c>
      <c r="I362" s="41">
        <f t="shared" si="47"/>
        <v>5</v>
      </c>
      <c r="J362" s="41">
        <f t="shared" si="47"/>
        <v>6</v>
      </c>
      <c r="K362" s="41">
        <f t="shared" si="47"/>
        <v>7</v>
      </c>
      <c r="L362" s="41">
        <f t="shared" si="47"/>
        <v>8</v>
      </c>
      <c r="M362" s="41">
        <f t="shared" si="47"/>
        <v>9</v>
      </c>
      <c r="N362" s="41">
        <f t="shared" si="47"/>
        <v>10</v>
      </c>
      <c r="O362" s="41">
        <f t="shared" si="47"/>
        <v>11</v>
      </c>
      <c r="P362" s="41">
        <f t="shared" si="47"/>
        <v>12</v>
      </c>
      <c r="Q362" s="42"/>
      <c r="R362" s="42"/>
      <c r="S362" s="42"/>
      <c r="T362" s="42"/>
      <c r="U362" s="42"/>
      <c r="V362" s="42"/>
      <c r="W362" s="42"/>
      <c r="X362" s="42"/>
      <c r="Y362" s="42"/>
      <c r="Z362" s="42"/>
      <c r="AA362" s="42"/>
      <c r="AB362" s="42"/>
      <c r="AC362" s="90"/>
    </row>
    <row r="363" spans="3:29">
      <c r="C363" s="89"/>
      <c r="D363" s="121">
        <v>1</v>
      </c>
      <c r="E363" s="35">
        <v>0</v>
      </c>
      <c r="F363" s="35">
        <v>0</v>
      </c>
      <c r="G363" s="35">
        <v>1</v>
      </c>
      <c r="H363" s="35">
        <v>1</v>
      </c>
      <c r="I363" s="35">
        <v>1</v>
      </c>
      <c r="J363" s="35">
        <v>1</v>
      </c>
      <c r="K363" s="35">
        <v>0.5</v>
      </c>
      <c r="L363" s="35">
        <v>0.5</v>
      </c>
      <c r="M363" s="35">
        <v>1</v>
      </c>
      <c r="N363" s="35">
        <v>1</v>
      </c>
      <c r="O363" s="105">
        <v>0</v>
      </c>
      <c r="P363" s="35">
        <v>1</v>
      </c>
      <c r="Q363" s="42"/>
      <c r="R363" s="42"/>
      <c r="S363" s="42"/>
      <c r="T363" s="42"/>
      <c r="U363" s="42"/>
      <c r="V363" s="42"/>
      <c r="W363" s="42"/>
      <c r="X363" s="42"/>
      <c r="Y363" s="42"/>
      <c r="Z363" s="42"/>
      <c r="AA363" s="42"/>
      <c r="AB363" s="42"/>
      <c r="AC363" s="90"/>
    </row>
    <row r="364" spans="3:29">
      <c r="C364" s="89"/>
      <c r="D364" s="121">
        <v>2</v>
      </c>
      <c r="E364" s="45">
        <v>1</v>
      </c>
      <c r="F364" s="35">
        <v>0</v>
      </c>
      <c r="G364" s="35">
        <v>1</v>
      </c>
      <c r="H364" s="35">
        <v>0</v>
      </c>
      <c r="I364" s="35">
        <v>1</v>
      </c>
      <c r="J364" s="35">
        <v>1</v>
      </c>
      <c r="K364" s="35">
        <v>0.5</v>
      </c>
      <c r="L364" s="35">
        <v>0.5</v>
      </c>
      <c r="M364" s="35">
        <v>1</v>
      </c>
      <c r="N364" s="35">
        <v>1</v>
      </c>
      <c r="O364" s="35">
        <v>1</v>
      </c>
      <c r="P364" s="35">
        <v>1</v>
      </c>
      <c r="Q364" s="42"/>
      <c r="R364" s="42"/>
      <c r="S364" s="42"/>
      <c r="T364" s="42"/>
      <c r="U364" s="42"/>
      <c r="V364" s="42"/>
      <c r="W364" s="42"/>
      <c r="X364" s="42"/>
      <c r="Y364" s="42"/>
      <c r="Z364" s="42"/>
      <c r="AA364" s="42"/>
      <c r="AB364" s="42"/>
      <c r="AC364" s="90"/>
    </row>
    <row r="365" spans="3:29">
      <c r="C365" s="89"/>
      <c r="D365" s="121">
        <v>3</v>
      </c>
      <c r="E365" s="45">
        <v>1</v>
      </c>
      <c r="F365" s="35">
        <v>1</v>
      </c>
      <c r="G365" s="35">
        <v>1</v>
      </c>
      <c r="H365" s="35">
        <v>0</v>
      </c>
      <c r="I365" s="35">
        <v>1</v>
      </c>
      <c r="J365" s="35">
        <v>1</v>
      </c>
      <c r="K365" s="35">
        <v>0.5</v>
      </c>
      <c r="L365" s="35">
        <v>0.5</v>
      </c>
      <c r="M365" s="35">
        <v>1</v>
      </c>
      <c r="N365" s="35">
        <v>1</v>
      </c>
      <c r="O365" s="35">
        <v>1</v>
      </c>
      <c r="P365" s="35">
        <v>1</v>
      </c>
      <c r="Q365" s="42"/>
      <c r="R365" s="42"/>
      <c r="S365" s="42"/>
      <c r="T365" s="42"/>
      <c r="U365" s="42"/>
      <c r="V365" s="42"/>
      <c r="W365" s="42"/>
      <c r="X365" s="42"/>
      <c r="Y365" s="42"/>
      <c r="Z365" s="42"/>
      <c r="AA365" s="42"/>
      <c r="AB365" s="42"/>
      <c r="AC365" s="90"/>
    </row>
    <row r="366" spans="3:29">
      <c r="C366" s="89"/>
      <c r="D366" s="121">
        <v>4</v>
      </c>
      <c r="E366" s="45">
        <v>1</v>
      </c>
      <c r="F366" s="35">
        <v>1</v>
      </c>
      <c r="G366" s="35">
        <v>1</v>
      </c>
      <c r="H366" s="35">
        <v>1</v>
      </c>
      <c r="I366" s="35">
        <v>1</v>
      </c>
      <c r="J366" s="35">
        <v>1</v>
      </c>
      <c r="K366" s="35">
        <v>0.5</v>
      </c>
      <c r="L366" s="35">
        <v>0.5</v>
      </c>
      <c r="M366" s="35">
        <v>1</v>
      </c>
      <c r="N366" s="35">
        <v>0</v>
      </c>
      <c r="O366" s="35">
        <v>1</v>
      </c>
      <c r="P366" s="35">
        <v>0</v>
      </c>
      <c r="Q366" s="42"/>
      <c r="R366" s="42"/>
      <c r="S366" s="42"/>
      <c r="T366" s="42"/>
      <c r="U366" s="42"/>
      <c r="V366" s="42"/>
      <c r="W366" s="42"/>
      <c r="X366" s="42"/>
      <c r="Y366" s="42"/>
      <c r="Z366" s="42"/>
      <c r="AA366" s="42"/>
      <c r="AB366" s="42"/>
      <c r="AC366" s="90"/>
    </row>
    <row r="367" spans="3:29">
      <c r="C367" s="89"/>
      <c r="D367" s="121">
        <v>5</v>
      </c>
      <c r="F367" s="42"/>
      <c r="G367" s="35">
        <v>1</v>
      </c>
      <c r="H367" s="42"/>
      <c r="I367" s="35">
        <v>1</v>
      </c>
      <c r="J367" s="42"/>
      <c r="K367" s="42"/>
      <c r="L367" s="35">
        <v>0.5</v>
      </c>
      <c r="M367" s="42"/>
      <c r="N367" s="42"/>
      <c r="O367" s="35">
        <v>1</v>
      </c>
      <c r="P367" s="42"/>
      <c r="Q367" s="42"/>
      <c r="R367" s="42"/>
      <c r="S367" s="42"/>
      <c r="T367" s="42"/>
      <c r="U367" s="42"/>
      <c r="V367" s="42"/>
      <c r="W367" s="42"/>
      <c r="X367" s="42"/>
      <c r="Y367" s="42"/>
      <c r="Z367" s="42"/>
      <c r="AA367" s="42"/>
      <c r="AB367" s="42"/>
      <c r="AC367" s="90"/>
    </row>
    <row r="368" spans="3:29">
      <c r="C368" s="97"/>
      <c r="D368" s="53"/>
      <c r="E368" s="53"/>
      <c r="F368" s="53"/>
      <c r="G368" s="53"/>
      <c r="H368" s="53"/>
      <c r="I368" s="53"/>
      <c r="J368" s="53"/>
      <c r="K368" s="53"/>
      <c r="L368" s="53"/>
      <c r="M368" s="53"/>
      <c r="N368" s="53"/>
      <c r="O368" s="53"/>
      <c r="P368" s="53"/>
      <c r="Q368" s="53"/>
      <c r="R368" s="53"/>
      <c r="S368" s="53"/>
      <c r="T368" s="53"/>
      <c r="U368" s="53"/>
      <c r="V368" s="53"/>
      <c r="W368" s="53"/>
      <c r="X368" s="53"/>
      <c r="Y368" s="53"/>
      <c r="Z368" s="53"/>
      <c r="AA368" s="53"/>
      <c r="AB368" s="53"/>
      <c r="AC368" s="95"/>
    </row>
    <row r="369" spans="3:29">
      <c r="C369" s="89"/>
      <c r="D369" s="42"/>
      <c r="F369" s="42"/>
      <c r="G369" s="42"/>
      <c r="H369" s="42"/>
      <c r="I369" s="42"/>
      <c r="J369" s="42"/>
      <c r="K369" s="42"/>
      <c r="L369" s="42"/>
      <c r="M369" s="42"/>
      <c r="N369" s="42"/>
      <c r="O369" s="42"/>
      <c r="P369" s="42"/>
      <c r="Q369" s="42"/>
      <c r="R369" s="42"/>
      <c r="S369" s="42"/>
      <c r="T369" s="42"/>
      <c r="U369" s="42"/>
      <c r="V369" s="42"/>
      <c r="W369" s="42"/>
      <c r="X369" s="42"/>
      <c r="Y369" s="42"/>
      <c r="Z369" s="42"/>
      <c r="AA369" s="42"/>
      <c r="AB369" s="42"/>
      <c r="AC369" s="90"/>
    </row>
    <row r="370" spans="3:29">
      <c r="C370" s="89"/>
      <c r="D370" s="197" t="s">
        <v>81</v>
      </c>
      <c r="E370" s="197"/>
      <c r="F370" s="197"/>
      <c r="G370" s="197"/>
      <c r="H370" s="197"/>
      <c r="I370" s="197"/>
      <c r="J370" s="197"/>
      <c r="K370" s="197"/>
      <c r="L370" s="197"/>
      <c r="M370" s="197"/>
      <c r="N370" s="197"/>
      <c r="O370" s="197"/>
      <c r="P370" s="197"/>
      <c r="Q370" s="197"/>
      <c r="R370" s="197"/>
      <c r="S370" s="197"/>
      <c r="T370" s="197"/>
      <c r="U370" s="197"/>
      <c r="V370" s="197"/>
      <c r="W370" s="197"/>
      <c r="X370" s="197"/>
      <c r="Y370" s="197"/>
      <c r="Z370" s="197"/>
      <c r="AA370" s="197"/>
      <c r="AB370" s="197"/>
      <c r="AC370" s="90"/>
    </row>
    <row r="371" spans="3:29">
      <c r="C371" s="89"/>
      <c r="D371" s="43"/>
      <c r="E371" s="43"/>
      <c r="F371" s="43"/>
      <c r="G371" s="43"/>
      <c r="H371" s="43"/>
      <c r="I371" s="43"/>
      <c r="J371" s="43"/>
      <c r="K371" s="43"/>
      <c r="L371" s="43"/>
      <c r="M371" s="43"/>
      <c r="N371" s="43"/>
      <c r="O371" s="43"/>
      <c r="P371" s="43"/>
      <c r="Q371" s="43"/>
      <c r="R371" s="43"/>
      <c r="S371" s="43"/>
      <c r="T371" s="43"/>
      <c r="U371" s="43"/>
      <c r="V371" s="43"/>
      <c r="W371" s="43"/>
      <c r="X371" s="43"/>
      <c r="Y371" s="43"/>
      <c r="Z371" s="43"/>
      <c r="AA371" s="43"/>
      <c r="AB371" s="43"/>
      <c r="AC371" s="90"/>
    </row>
    <row r="372" spans="3:29">
      <c r="C372" s="89"/>
      <c r="D372" s="91" t="s">
        <v>30</v>
      </c>
      <c r="E372" s="175" t="s">
        <v>77</v>
      </c>
      <c r="F372" s="175"/>
      <c r="G372" s="175"/>
      <c r="H372" s="175"/>
      <c r="I372" s="42" t="s">
        <v>2</v>
      </c>
      <c r="J372" s="42"/>
      <c r="K372" s="42"/>
      <c r="L372" s="42"/>
      <c r="M372" s="42"/>
      <c r="N372" s="42"/>
      <c r="O372" s="42"/>
      <c r="P372" s="42"/>
      <c r="Q372" s="42"/>
      <c r="R372" s="42"/>
      <c r="S372" s="42"/>
      <c r="T372" s="42"/>
      <c r="U372" s="42"/>
      <c r="V372" s="42"/>
      <c r="W372" s="42"/>
      <c r="X372" s="42"/>
      <c r="Y372" s="42"/>
      <c r="Z372" s="42"/>
      <c r="AA372" s="42"/>
      <c r="AB372" s="42"/>
      <c r="AC372" s="90"/>
    </row>
    <row r="373" spans="3:29">
      <c r="C373" s="89"/>
      <c r="D373" s="91" t="s">
        <v>71</v>
      </c>
      <c r="E373" s="51">
        <v>0.1</v>
      </c>
      <c r="F373" s="189" t="s">
        <v>32</v>
      </c>
      <c r="G373" s="189"/>
      <c r="H373" s="189"/>
      <c r="I373" s="189"/>
      <c r="J373" s="189"/>
      <c r="K373" s="189"/>
      <c r="L373" s="189"/>
      <c r="M373" s="189"/>
      <c r="N373" s="189"/>
      <c r="O373" s="189"/>
      <c r="P373" s="189"/>
      <c r="Q373" s="189"/>
      <c r="R373" s="189"/>
      <c r="S373" s="189"/>
      <c r="T373" s="189"/>
      <c r="U373" s="189"/>
      <c r="V373" s="189"/>
      <c r="W373" s="189"/>
      <c r="X373" s="189"/>
      <c r="Y373" s="42"/>
      <c r="Z373" s="42"/>
      <c r="AA373" s="42"/>
      <c r="AB373" s="42"/>
      <c r="AC373" s="90"/>
    </row>
    <row r="374" spans="3:29">
      <c r="C374" s="89"/>
      <c r="D374" s="42"/>
      <c r="E374" s="52"/>
      <c r="F374" s="190" t="s">
        <v>33</v>
      </c>
      <c r="G374" s="190"/>
      <c r="H374" s="190"/>
      <c r="I374" s="190"/>
      <c r="J374" s="190"/>
      <c r="K374" s="190"/>
      <c r="L374" s="190"/>
      <c r="M374" s="190"/>
      <c r="N374" s="190"/>
      <c r="O374" s="190"/>
      <c r="P374" s="190"/>
      <c r="Q374" s="190"/>
      <c r="R374" s="190"/>
      <c r="S374" s="190"/>
      <c r="T374" s="190"/>
      <c r="U374" s="190"/>
      <c r="V374" s="190"/>
      <c r="W374" s="190"/>
      <c r="X374" s="190"/>
      <c r="Y374" s="42"/>
      <c r="Z374" s="42"/>
      <c r="AA374" s="42"/>
      <c r="AB374" s="42"/>
      <c r="AC374" s="90"/>
    </row>
    <row r="375" spans="3:29">
      <c r="C375" s="89"/>
      <c r="D375" s="196" t="s">
        <v>34</v>
      </c>
      <c r="E375" s="196"/>
      <c r="F375" s="196"/>
      <c r="G375" s="196"/>
      <c r="H375" s="196"/>
      <c r="I375" s="196"/>
      <c r="J375" s="196"/>
      <c r="K375" s="196"/>
      <c r="L375" s="196"/>
      <c r="M375" s="196"/>
      <c r="N375" s="196"/>
      <c r="O375" s="196"/>
      <c r="P375" s="196"/>
      <c r="Q375" s="196"/>
      <c r="R375" s="196"/>
      <c r="S375" s="196"/>
      <c r="T375" s="196"/>
      <c r="U375" s="196"/>
      <c r="V375" s="196"/>
      <c r="W375" s="196"/>
      <c r="X375" s="196"/>
      <c r="Y375" s="196"/>
      <c r="Z375" s="196"/>
      <c r="AA375" s="196"/>
      <c r="AB375" s="196"/>
      <c r="AC375" s="90"/>
    </row>
    <row r="376" spans="3:29">
      <c r="C376" s="89"/>
      <c r="D376" s="42"/>
      <c r="F376" s="83"/>
      <c r="G376" s="83"/>
      <c r="H376" s="83"/>
      <c r="I376" s="83"/>
      <c r="J376" s="83"/>
      <c r="K376" s="83"/>
      <c r="L376" s="83"/>
      <c r="M376" s="83"/>
      <c r="N376" s="83"/>
      <c r="O376" s="83"/>
      <c r="P376" s="83"/>
      <c r="Q376" s="83"/>
      <c r="R376" s="83"/>
      <c r="S376" s="83"/>
      <c r="T376" s="83"/>
      <c r="U376" s="83"/>
      <c r="V376" s="83"/>
      <c r="W376" s="83"/>
      <c r="X376" s="83"/>
      <c r="Y376" s="42"/>
      <c r="Z376" s="42"/>
      <c r="AA376" s="42"/>
      <c r="AB376" s="42"/>
      <c r="AC376" s="90"/>
    </row>
    <row r="377" spans="3:29">
      <c r="C377" s="89"/>
      <c r="D377" s="42" t="s">
        <v>35</v>
      </c>
      <c r="E377" s="35">
        <v>0.42</v>
      </c>
      <c r="F377" s="42" t="s">
        <v>72</v>
      </c>
      <c r="G377" s="42"/>
      <c r="H377" s="42"/>
      <c r="I377" s="42" t="s">
        <v>73</v>
      </c>
      <c r="J377" s="42"/>
      <c r="K377" s="42"/>
      <c r="L377" s="42"/>
      <c r="M377" s="42"/>
      <c r="N377" s="42"/>
      <c r="O377" s="42"/>
      <c r="P377" s="42"/>
      <c r="Q377" s="42"/>
      <c r="R377" s="42"/>
      <c r="S377" s="42"/>
      <c r="T377" s="42"/>
      <c r="U377" s="42"/>
      <c r="V377" s="42"/>
      <c r="W377" s="42"/>
      <c r="X377" s="42"/>
      <c r="Y377" s="42"/>
      <c r="Z377" s="42"/>
      <c r="AA377" s="42"/>
      <c r="AB377" s="42"/>
      <c r="AC377" s="90"/>
    </row>
    <row r="378" spans="3:29">
      <c r="C378" s="89"/>
      <c r="D378" s="42"/>
      <c r="E378" s="41">
        <v>90</v>
      </c>
      <c r="F378" s="42" t="s">
        <v>85</v>
      </c>
      <c r="G378" s="42"/>
      <c r="H378" s="42"/>
      <c r="I378" s="42" t="s">
        <v>61</v>
      </c>
      <c r="J378" s="42"/>
      <c r="K378" s="42"/>
      <c r="L378" s="42"/>
      <c r="M378" s="42"/>
      <c r="N378" s="42"/>
      <c r="O378" s="42"/>
      <c r="P378" s="42"/>
      <c r="Q378" s="42"/>
      <c r="R378" s="42"/>
      <c r="S378" s="42"/>
      <c r="T378" s="42"/>
      <c r="U378" s="42"/>
      <c r="V378" s="42"/>
      <c r="W378" s="42"/>
      <c r="X378" s="42"/>
      <c r="Y378" s="42"/>
      <c r="Z378" s="42"/>
      <c r="AA378" s="42"/>
      <c r="AB378" s="42"/>
      <c r="AC378" s="90"/>
    </row>
    <row r="379" spans="3:29">
      <c r="C379" s="89"/>
      <c r="D379" s="42"/>
      <c r="E379" s="41">
        <v>5.5E-2</v>
      </c>
      <c r="F379" s="42" t="s">
        <v>86</v>
      </c>
      <c r="G379" s="42"/>
      <c r="H379" s="42"/>
      <c r="I379" s="42" t="s">
        <v>62</v>
      </c>
      <c r="J379" s="42"/>
      <c r="K379" s="42"/>
      <c r="L379" s="42"/>
      <c r="M379" s="42"/>
      <c r="N379" s="42"/>
      <c r="O379" s="42"/>
      <c r="P379" s="42"/>
      <c r="Q379" s="42"/>
      <c r="R379" s="42"/>
      <c r="S379" s="42"/>
      <c r="T379" s="42"/>
      <c r="U379" s="42"/>
      <c r="V379" s="42"/>
      <c r="W379" s="42"/>
      <c r="X379" s="42"/>
      <c r="Y379" s="42"/>
      <c r="Z379" s="42"/>
      <c r="AA379" s="42"/>
      <c r="AB379" s="42"/>
      <c r="AC379" s="90"/>
    </row>
    <row r="380" spans="3:29">
      <c r="C380" s="89"/>
      <c r="D380" s="42"/>
      <c r="F380" s="42"/>
      <c r="G380" s="42"/>
      <c r="H380" s="42"/>
      <c r="I380" s="42"/>
      <c r="J380" s="42"/>
      <c r="K380" s="42"/>
      <c r="L380" s="42"/>
      <c r="M380" s="42"/>
      <c r="N380" s="42"/>
      <c r="O380" s="42"/>
      <c r="P380" s="42"/>
      <c r="Q380" s="42"/>
      <c r="R380" s="42"/>
      <c r="S380" s="42"/>
      <c r="T380" s="42"/>
      <c r="U380" s="42"/>
      <c r="V380" s="42"/>
      <c r="W380" s="42"/>
      <c r="X380" s="42"/>
      <c r="Y380" s="42"/>
      <c r="Z380" s="42"/>
      <c r="AA380" s="42"/>
      <c r="AB380" s="42"/>
      <c r="AC380" s="90"/>
    </row>
    <row r="381" spans="3:29">
      <c r="C381" s="89"/>
      <c r="D381" s="42"/>
      <c r="E381" s="183" t="s">
        <v>78</v>
      </c>
      <c r="F381" s="183"/>
      <c r="G381" s="183"/>
      <c r="H381" s="183"/>
      <c r="I381" s="183"/>
      <c r="J381" s="183"/>
      <c r="K381" s="183"/>
      <c r="L381" s="183"/>
      <c r="M381" s="183"/>
      <c r="N381" s="183"/>
      <c r="O381" s="183"/>
      <c r="P381" s="183"/>
      <c r="Q381" s="183"/>
      <c r="R381" s="183"/>
      <c r="S381" s="183"/>
      <c r="T381" s="183"/>
      <c r="U381" s="183"/>
      <c r="V381" s="183"/>
      <c r="W381" s="183"/>
      <c r="X381" s="183"/>
      <c r="Y381" s="183"/>
      <c r="Z381" s="183"/>
      <c r="AA381" s="183"/>
      <c r="AB381" s="183"/>
      <c r="AC381" s="90"/>
    </row>
    <row r="382" spans="3:29">
      <c r="C382" s="89"/>
      <c r="D382" s="142" t="s">
        <v>10</v>
      </c>
      <c r="E382" s="41">
        <v>1</v>
      </c>
      <c r="F382" s="41">
        <f>E382+1</f>
        <v>2</v>
      </c>
      <c r="G382" s="41">
        <f t="shared" ref="G382:AA382" si="48">F382+1</f>
        <v>3</v>
      </c>
      <c r="H382" s="41">
        <f t="shared" si="48"/>
        <v>4</v>
      </c>
      <c r="I382" s="41">
        <f t="shared" si="48"/>
        <v>5</v>
      </c>
      <c r="J382" s="41">
        <f t="shared" si="48"/>
        <v>6</v>
      </c>
      <c r="K382" s="41">
        <f t="shared" si="48"/>
        <v>7</v>
      </c>
      <c r="L382" s="41">
        <f t="shared" si="48"/>
        <v>8</v>
      </c>
      <c r="M382" s="41">
        <f t="shared" si="48"/>
        <v>9</v>
      </c>
      <c r="N382" s="41">
        <f t="shared" si="48"/>
        <v>10</v>
      </c>
      <c r="O382" s="41">
        <f t="shared" si="48"/>
        <v>11</v>
      </c>
      <c r="P382" s="41">
        <f t="shared" si="48"/>
        <v>12</v>
      </c>
      <c r="Q382" s="41">
        <f t="shared" si="48"/>
        <v>13</v>
      </c>
      <c r="R382" s="41">
        <f t="shared" si="48"/>
        <v>14</v>
      </c>
      <c r="S382" s="41">
        <f t="shared" si="48"/>
        <v>15</v>
      </c>
      <c r="T382" s="41">
        <f t="shared" si="48"/>
        <v>16</v>
      </c>
      <c r="U382" s="41">
        <f t="shared" si="48"/>
        <v>17</v>
      </c>
      <c r="V382" s="41">
        <f t="shared" si="48"/>
        <v>18</v>
      </c>
      <c r="W382" s="41">
        <f t="shared" si="48"/>
        <v>19</v>
      </c>
      <c r="X382" s="41">
        <f t="shared" si="48"/>
        <v>20</v>
      </c>
      <c r="Y382" s="41">
        <f t="shared" si="48"/>
        <v>21</v>
      </c>
      <c r="Z382" s="41">
        <f t="shared" si="48"/>
        <v>22</v>
      </c>
      <c r="AA382" s="41">
        <f t="shared" si="48"/>
        <v>23</v>
      </c>
      <c r="AB382" s="41">
        <f>AA382+1</f>
        <v>24</v>
      </c>
      <c r="AC382" s="90"/>
    </row>
    <row r="383" spans="3:29">
      <c r="C383" s="89"/>
      <c r="D383" s="121">
        <v>1</v>
      </c>
      <c r="E383" s="35">
        <v>0</v>
      </c>
      <c r="F383" s="35">
        <v>0</v>
      </c>
      <c r="G383" s="35">
        <v>0</v>
      </c>
      <c r="H383" s="35">
        <v>0</v>
      </c>
      <c r="I383" s="35">
        <v>0</v>
      </c>
      <c r="J383" s="35">
        <v>0</v>
      </c>
      <c r="K383" s="35">
        <v>0</v>
      </c>
      <c r="L383" s="35">
        <v>0</v>
      </c>
      <c r="M383" s="35">
        <v>0</v>
      </c>
      <c r="N383" s="35">
        <v>0.25</v>
      </c>
      <c r="O383" s="35">
        <v>0.5</v>
      </c>
      <c r="P383" s="35">
        <v>0.5</v>
      </c>
      <c r="Q383" s="35">
        <v>0.25</v>
      </c>
      <c r="R383" s="35">
        <v>0.25</v>
      </c>
      <c r="S383" s="35">
        <v>0.5</v>
      </c>
      <c r="T383" s="35">
        <v>0.5</v>
      </c>
      <c r="U383" s="35">
        <v>0.5</v>
      </c>
      <c r="V383" s="35">
        <v>0</v>
      </c>
      <c r="W383" s="35">
        <v>0</v>
      </c>
      <c r="X383" s="35">
        <v>0</v>
      </c>
      <c r="Y383" s="35">
        <v>0</v>
      </c>
      <c r="Z383" s="35">
        <v>0</v>
      </c>
      <c r="AA383" s="35">
        <v>0</v>
      </c>
      <c r="AB383" s="35">
        <v>0</v>
      </c>
      <c r="AC383" s="90"/>
    </row>
    <row r="384" spans="3:29">
      <c r="C384" s="89"/>
      <c r="D384" s="121">
        <f t="shared" ref="D384:D389" si="49">D383+1</f>
        <v>2</v>
      </c>
      <c r="E384" s="35">
        <v>0</v>
      </c>
      <c r="F384" s="35">
        <v>0</v>
      </c>
      <c r="G384" s="35">
        <v>0</v>
      </c>
      <c r="H384" s="35">
        <v>0</v>
      </c>
      <c r="I384" s="35">
        <v>0</v>
      </c>
      <c r="J384" s="35">
        <v>0</v>
      </c>
      <c r="K384" s="35">
        <v>0</v>
      </c>
      <c r="L384" s="35">
        <v>0</v>
      </c>
      <c r="M384" s="35">
        <v>0</v>
      </c>
      <c r="N384" s="35">
        <v>0.25</v>
      </c>
      <c r="O384" s="35">
        <v>0.5</v>
      </c>
      <c r="P384" s="35">
        <v>0.5</v>
      </c>
      <c r="Q384" s="35">
        <v>0.25</v>
      </c>
      <c r="R384" s="35">
        <v>0.25</v>
      </c>
      <c r="S384" s="35">
        <v>0.5</v>
      </c>
      <c r="T384" s="35">
        <v>0.5</v>
      </c>
      <c r="U384" s="35">
        <v>0.5</v>
      </c>
      <c r="V384" s="35">
        <v>0</v>
      </c>
      <c r="W384" s="35">
        <v>0</v>
      </c>
      <c r="X384" s="35">
        <v>0</v>
      </c>
      <c r="Y384" s="35">
        <v>0</v>
      </c>
      <c r="Z384" s="35">
        <v>0</v>
      </c>
      <c r="AA384" s="35">
        <v>0</v>
      </c>
      <c r="AB384" s="35">
        <v>0</v>
      </c>
      <c r="AC384" s="90"/>
    </row>
    <row r="385" spans="3:29">
      <c r="C385" s="89"/>
      <c r="D385" s="121">
        <f t="shared" si="49"/>
        <v>3</v>
      </c>
      <c r="E385" s="35">
        <v>0</v>
      </c>
      <c r="F385" s="35">
        <v>0</v>
      </c>
      <c r="G385" s="35">
        <v>0</v>
      </c>
      <c r="H385" s="35">
        <v>0</v>
      </c>
      <c r="I385" s="35">
        <v>0</v>
      </c>
      <c r="J385" s="35">
        <v>0</v>
      </c>
      <c r="K385" s="35">
        <v>0</v>
      </c>
      <c r="L385" s="35">
        <v>0</v>
      </c>
      <c r="M385" s="35">
        <v>0</v>
      </c>
      <c r="N385" s="35">
        <v>0.25</v>
      </c>
      <c r="O385" s="35">
        <v>0.5</v>
      </c>
      <c r="P385" s="35">
        <v>0.5</v>
      </c>
      <c r="Q385" s="35">
        <v>0.25</v>
      </c>
      <c r="R385" s="35">
        <v>0.25</v>
      </c>
      <c r="S385" s="35">
        <v>0.5</v>
      </c>
      <c r="T385" s="35">
        <v>0.5</v>
      </c>
      <c r="U385" s="35">
        <v>0.5</v>
      </c>
      <c r="V385" s="35">
        <v>0</v>
      </c>
      <c r="W385" s="35">
        <v>0</v>
      </c>
      <c r="X385" s="35">
        <v>0</v>
      </c>
      <c r="Y385" s="35">
        <v>0</v>
      </c>
      <c r="Z385" s="35">
        <v>0</v>
      </c>
      <c r="AA385" s="35">
        <v>0</v>
      </c>
      <c r="AB385" s="35">
        <v>0</v>
      </c>
      <c r="AC385" s="90"/>
    </row>
    <row r="386" spans="3:29">
      <c r="C386" s="89"/>
      <c r="D386" s="121">
        <f t="shared" si="49"/>
        <v>4</v>
      </c>
      <c r="E386" s="35">
        <v>0</v>
      </c>
      <c r="F386" s="35">
        <v>0</v>
      </c>
      <c r="G386" s="35">
        <v>0</v>
      </c>
      <c r="H386" s="35">
        <v>0</v>
      </c>
      <c r="I386" s="35">
        <v>0</v>
      </c>
      <c r="J386" s="35">
        <v>0</v>
      </c>
      <c r="K386" s="35">
        <v>0</v>
      </c>
      <c r="L386" s="35">
        <v>0</v>
      </c>
      <c r="M386" s="35">
        <v>0</v>
      </c>
      <c r="N386" s="35">
        <v>0.25</v>
      </c>
      <c r="O386" s="35">
        <v>0.5</v>
      </c>
      <c r="P386" s="35">
        <v>0.5</v>
      </c>
      <c r="Q386" s="35">
        <v>0.25</v>
      </c>
      <c r="R386" s="35">
        <v>0.25</v>
      </c>
      <c r="S386" s="35">
        <v>0.5</v>
      </c>
      <c r="T386" s="35">
        <v>0.5</v>
      </c>
      <c r="U386" s="35">
        <v>0.5</v>
      </c>
      <c r="V386" s="35">
        <v>0</v>
      </c>
      <c r="W386" s="35">
        <v>0</v>
      </c>
      <c r="X386" s="35">
        <v>0</v>
      </c>
      <c r="Y386" s="35">
        <v>0</v>
      </c>
      <c r="Z386" s="35">
        <v>0</v>
      </c>
      <c r="AA386" s="35">
        <v>0</v>
      </c>
      <c r="AB386" s="35">
        <v>0</v>
      </c>
      <c r="AC386" s="90"/>
    </row>
    <row r="387" spans="3:29">
      <c r="C387" s="89"/>
      <c r="D387" s="121">
        <f t="shared" si="49"/>
        <v>5</v>
      </c>
      <c r="E387" s="35">
        <v>0</v>
      </c>
      <c r="F387" s="35">
        <v>0</v>
      </c>
      <c r="G387" s="35">
        <v>0</v>
      </c>
      <c r="H387" s="35">
        <v>0</v>
      </c>
      <c r="I387" s="35">
        <v>0</v>
      </c>
      <c r="J387" s="35">
        <v>0</v>
      </c>
      <c r="K387" s="35">
        <v>0</v>
      </c>
      <c r="L387" s="35">
        <v>0</v>
      </c>
      <c r="M387" s="35">
        <v>0</v>
      </c>
      <c r="N387" s="35">
        <v>0.25</v>
      </c>
      <c r="O387" s="35">
        <v>0.5</v>
      </c>
      <c r="P387" s="35">
        <v>0.5</v>
      </c>
      <c r="Q387" s="35">
        <v>0.25</v>
      </c>
      <c r="R387" s="35">
        <v>0.25</v>
      </c>
      <c r="S387" s="35">
        <v>0.5</v>
      </c>
      <c r="T387" s="35">
        <v>0.5</v>
      </c>
      <c r="U387" s="35">
        <v>0.5</v>
      </c>
      <c r="V387" s="35">
        <v>0</v>
      </c>
      <c r="W387" s="35">
        <v>0</v>
      </c>
      <c r="X387" s="35">
        <v>0</v>
      </c>
      <c r="Y387" s="35">
        <v>0</v>
      </c>
      <c r="Z387" s="35">
        <v>0</v>
      </c>
      <c r="AA387" s="35">
        <v>0</v>
      </c>
      <c r="AB387" s="35">
        <v>0</v>
      </c>
      <c r="AC387" s="90"/>
    </row>
    <row r="388" spans="3:29">
      <c r="C388" s="89"/>
      <c r="D388" s="121">
        <f t="shared" si="49"/>
        <v>6</v>
      </c>
      <c r="E388" s="35">
        <v>0</v>
      </c>
      <c r="F388" s="35">
        <v>0</v>
      </c>
      <c r="G388" s="35">
        <v>0</v>
      </c>
      <c r="H388" s="35">
        <v>0</v>
      </c>
      <c r="I388" s="35">
        <v>0</v>
      </c>
      <c r="J388" s="35">
        <v>0</v>
      </c>
      <c r="K388" s="35">
        <v>0</v>
      </c>
      <c r="L388" s="35">
        <v>0</v>
      </c>
      <c r="M388" s="35">
        <v>0</v>
      </c>
      <c r="N388" s="35">
        <v>0.25</v>
      </c>
      <c r="O388" s="35">
        <v>0.5</v>
      </c>
      <c r="P388" s="35">
        <v>0.25</v>
      </c>
      <c r="Q388" s="35">
        <v>0</v>
      </c>
      <c r="R388" s="35">
        <v>0</v>
      </c>
      <c r="S388" s="35">
        <v>0</v>
      </c>
      <c r="T388" s="35">
        <v>0</v>
      </c>
      <c r="U388" s="35">
        <v>0</v>
      </c>
      <c r="V388" s="35">
        <v>0</v>
      </c>
      <c r="W388" s="35">
        <v>0</v>
      </c>
      <c r="X388" s="35">
        <v>0</v>
      </c>
      <c r="Y388" s="35">
        <v>0</v>
      </c>
      <c r="Z388" s="35">
        <v>0</v>
      </c>
      <c r="AA388" s="35">
        <v>0</v>
      </c>
      <c r="AB388" s="35">
        <v>0</v>
      </c>
      <c r="AC388" s="90"/>
    </row>
    <row r="389" spans="3:29">
      <c r="C389" s="89"/>
      <c r="D389" s="121">
        <f t="shared" si="49"/>
        <v>7</v>
      </c>
      <c r="E389" s="35">
        <v>0</v>
      </c>
      <c r="F389" s="35">
        <v>0</v>
      </c>
      <c r="G389" s="35">
        <v>0</v>
      </c>
      <c r="H389" s="35">
        <v>0</v>
      </c>
      <c r="I389" s="35">
        <v>0</v>
      </c>
      <c r="J389" s="35">
        <v>0</v>
      </c>
      <c r="K389" s="35">
        <v>0</v>
      </c>
      <c r="L389" s="35">
        <v>0</v>
      </c>
      <c r="M389" s="35">
        <v>0</v>
      </c>
      <c r="N389" s="35">
        <v>0</v>
      </c>
      <c r="O389" s="35">
        <v>0</v>
      </c>
      <c r="P389" s="35">
        <v>0</v>
      </c>
      <c r="Q389" s="35">
        <v>0</v>
      </c>
      <c r="R389" s="35">
        <v>0</v>
      </c>
      <c r="S389" s="35">
        <v>0</v>
      </c>
      <c r="T389" s="35">
        <v>0</v>
      </c>
      <c r="U389" s="35">
        <v>0</v>
      </c>
      <c r="V389" s="35">
        <v>0</v>
      </c>
      <c r="W389" s="35">
        <v>0</v>
      </c>
      <c r="X389" s="35">
        <v>0</v>
      </c>
      <c r="Y389" s="35">
        <v>0</v>
      </c>
      <c r="Z389" s="35">
        <v>0</v>
      </c>
      <c r="AA389" s="35">
        <v>0</v>
      </c>
      <c r="AB389" s="35">
        <v>0</v>
      </c>
      <c r="AC389" s="90"/>
    </row>
    <row r="390" spans="3:29">
      <c r="C390" s="89"/>
      <c r="F390" s="42"/>
      <c r="G390" s="42"/>
      <c r="H390" s="42"/>
      <c r="I390" s="42"/>
      <c r="J390" s="42"/>
      <c r="K390" s="42"/>
      <c r="L390" s="42"/>
      <c r="M390" s="42"/>
      <c r="N390" s="42"/>
      <c r="O390" s="42"/>
      <c r="P390" s="42"/>
      <c r="Q390" s="42"/>
      <c r="R390" s="42"/>
      <c r="S390" s="42"/>
      <c r="T390" s="42"/>
      <c r="U390" s="42"/>
      <c r="V390" s="42"/>
      <c r="W390" s="42"/>
      <c r="X390" s="42"/>
      <c r="Y390" s="42"/>
      <c r="Z390" s="42"/>
      <c r="AA390" s="42"/>
      <c r="AB390" s="42"/>
      <c r="AC390" s="90"/>
    </row>
    <row r="391" spans="3:29">
      <c r="C391" s="89"/>
      <c r="E391" s="183" t="s">
        <v>42</v>
      </c>
      <c r="F391" s="183"/>
      <c r="G391" s="183"/>
      <c r="H391" s="183"/>
      <c r="I391" s="183"/>
      <c r="J391" s="183"/>
      <c r="K391" s="183"/>
      <c r="L391" s="183"/>
      <c r="M391" s="183"/>
      <c r="N391" s="183"/>
      <c r="O391" s="183"/>
      <c r="P391" s="183"/>
      <c r="Q391" s="42"/>
      <c r="R391" s="42"/>
      <c r="S391" s="42"/>
      <c r="T391" s="42"/>
      <c r="U391" s="42"/>
      <c r="V391" s="42"/>
      <c r="W391" s="42"/>
      <c r="X391" s="42"/>
      <c r="Y391" s="42"/>
      <c r="Z391" s="42"/>
      <c r="AA391" s="42"/>
      <c r="AB391" s="42"/>
      <c r="AC391" s="90"/>
    </row>
    <row r="392" spans="3:29">
      <c r="C392" s="89"/>
      <c r="D392" s="142" t="s">
        <v>186</v>
      </c>
      <c r="E392" s="48">
        <v>1</v>
      </c>
      <c r="F392" s="41">
        <f>E392+1</f>
        <v>2</v>
      </c>
      <c r="G392" s="41">
        <f t="shared" ref="G392:P392" si="50">F392+1</f>
        <v>3</v>
      </c>
      <c r="H392" s="41">
        <f t="shared" si="50"/>
        <v>4</v>
      </c>
      <c r="I392" s="41">
        <f t="shared" si="50"/>
        <v>5</v>
      </c>
      <c r="J392" s="41">
        <f t="shared" si="50"/>
        <v>6</v>
      </c>
      <c r="K392" s="41">
        <f t="shared" si="50"/>
        <v>7</v>
      </c>
      <c r="L392" s="41">
        <f t="shared" si="50"/>
        <v>8</v>
      </c>
      <c r="M392" s="41">
        <f t="shared" si="50"/>
        <v>9</v>
      </c>
      <c r="N392" s="41">
        <f t="shared" si="50"/>
        <v>10</v>
      </c>
      <c r="O392" s="41">
        <f t="shared" si="50"/>
        <v>11</v>
      </c>
      <c r="P392" s="41">
        <f t="shared" si="50"/>
        <v>12</v>
      </c>
      <c r="Q392" s="42"/>
      <c r="R392" s="42"/>
      <c r="S392" s="42"/>
      <c r="T392" s="42"/>
      <c r="U392" s="42"/>
      <c r="V392" s="42"/>
      <c r="W392" s="42"/>
      <c r="X392" s="42"/>
      <c r="Y392" s="42"/>
      <c r="Z392" s="42"/>
      <c r="AA392" s="42"/>
      <c r="AB392" s="42"/>
      <c r="AC392" s="90"/>
    </row>
    <row r="393" spans="3:29">
      <c r="C393" s="89"/>
      <c r="D393" s="121">
        <v>1</v>
      </c>
      <c r="E393" s="35">
        <v>0</v>
      </c>
      <c r="F393" s="35">
        <v>0</v>
      </c>
      <c r="G393" s="35">
        <v>1</v>
      </c>
      <c r="H393" s="35">
        <v>1</v>
      </c>
      <c r="I393" s="35">
        <v>1</v>
      </c>
      <c r="J393" s="35">
        <v>1</v>
      </c>
      <c r="K393" s="35">
        <v>0.5</v>
      </c>
      <c r="L393" s="35">
        <v>0.5</v>
      </c>
      <c r="M393" s="35">
        <v>1</v>
      </c>
      <c r="N393" s="35">
        <v>1</v>
      </c>
      <c r="O393" s="105">
        <v>0</v>
      </c>
      <c r="P393" s="35">
        <v>1</v>
      </c>
      <c r="Q393" s="42"/>
      <c r="R393" s="42"/>
      <c r="S393" s="42"/>
      <c r="T393" s="42"/>
      <c r="U393" s="42"/>
      <c r="V393" s="42"/>
      <c r="W393" s="42"/>
      <c r="X393" s="42"/>
      <c r="Y393" s="42"/>
      <c r="Z393" s="42"/>
      <c r="AA393" s="42"/>
      <c r="AB393" s="42"/>
      <c r="AC393" s="90"/>
    </row>
    <row r="394" spans="3:29">
      <c r="C394" s="89"/>
      <c r="D394" s="121">
        <v>2</v>
      </c>
      <c r="E394" s="45">
        <v>1</v>
      </c>
      <c r="F394" s="35">
        <v>0</v>
      </c>
      <c r="G394" s="35">
        <v>1</v>
      </c>
      <c r="H394" s="35">
        <v>0</v>
      </c>
      <c r="I394" s="35">
        <v>1</v>
      </c>
      <c r="J394" s="35">
        <v>1</v>
      </c>
      <c r="K394" s="35">
        <v>0.5</v>
      </c>
      <c r="L394" s="35">
        <v>0.5</v>
      </c>
      <c r="M394" s="35">
        <v>1</v>
      </c>
      <c r="N394" s="35">
        <v>1</v>
      </c>
      <c r="O394" s="35">
        <v>1</v>
      </c>
      <c r="P394" s="35">
        <v>1</v>
      </c>
      <c r="Q394" s="42"/>
      <c r="R394" s="42"/>
      <c r="S394" s="42"/>
      <c r="T394" s="42"/>
      <c r="U394" s="42"/>
      <c r="V394" s="42"/>
      <c r="W394" s="42"/>
      <c r="X394" s="42"/>
      <c r="Y394" s="42"/>
      <c r="Z394" s="42"/>
      <c r="AA394" s="42"/>
      <c r="AB394" s="42"/>
      <c r="AC394" s="90"/>
    </row>
    <row r="395" spans="3:29">
      <c r="C395" s="89"/>
      <c r="D395" s="121">
        <v>3</v>
      </c>
      <c r="E395" s="45">
        <v>1</v>
      </c>
      <c r="F395" s="35">
        <v>1</v>
      </c>
      <c r="G395" s="35">
        <v>1</v>
      </c>
      <c r="H395" s="35">
        <v>0</v>
      </c>
      <c r="I395" s="35">
        <v>1</v>
      </c>
      <c r="J395" s="35">
        <v>1</v>
      </c>
      <c r="K395" s="35">
        <v>0.5</v>
      </c>
      <c r="L395" s="35">
        <v>0.5</v>
      </c>
      <c r="M395" s="35">
        <v>1</v>
      </c>
      <c r="N395" s="35">
        <v>1</v>
      </c>
      <c r="O395" s="35">
        <v>1</v>
      </c>
      <c r="P395" s="35">
        <v>1</v>
      </c>
      <c r="Q395" s="42"/>
      <c r="R395" s="42"/>
      <c r="S395" s="42"/>
      <c r="T395" s="42"/>
      <c r="U395" s="42"/>
      <c r="V395" s="42"/>
      <c r="W395" s="42"/>
      <c r="X395" s="42"/>
      <c r="Y395" s="42"/>
      <c r="Z395" s="42"/>
      <c r="AA395" s="42"/>
      <c r="AB395" s="42"/>
      <c r="AC395" s="90"/>
    </row>
    <row r="396" spans="3:29">
      <c r="C396" s="89"/>
      <c r="D396" s="121">
        <v>4</v>
      </c>
      <c r="E396" s="45">
        <v>1</v>
      </c>
      <c r="F396" s="35">
        <v>1</v>
      </c>
      <c r="G396" s="35">
        <v>1</v>
      </c>
      <c r="H396" s="35">
        <v>1</v>
      </c>
      <c r="I396" s="35">
        <v>1</v>
      </c>
      <c r="J396" s="35">
        <v>1</v>
      </c>
      <c r="K396" s="35">
        <v>0.5</v>
      </c>
      <c r="L396" s="35">
        <v>0.5</v>
      </c>
      <c r="M396" s="35">
        <v>1</v>
      </c>
      <c r="N396" s="35">
        <v>0</v>
      </c>
      <c r="O396" s="35">
        <v>1</v>
      </c>
      <c r="P396" s="35">
        <v>0</v>
      </c>
      <c r="Q396" s="42"/>
      <c r="R396" s="42"/>
      <c r="S396" s="42"/>
      <c r="T396" s="42"/>
      <c r="U396" s="42"/>
      <c r="V396" s="42"/>
      <c r="W396" s="42"/>
      <c r="X396" s="42"/>
      <c r="Y396" s="42"/>
      <c r="Z396" s="42"/>
      <c r="AA396" s="42"/>
      <c r="AB396" s="42"/>
      <c r="AC396" s="90"/>
    </row>
    <row r="397" spans="3:29">
      <c r="C397" s="89"/>
      <c r="D397" s="121">
        <v>5</v>
      </c>
      <c r="F397" s="42"/>
      <c r="G397" s="35">
        <v>1</v>
      </c>
      <c r="H397" s="42"/>
      <c r="I397" s="35">
        <v>1</v>
      </c>
      <c r="J397" s="42"/>
      <c r="K397" s="42"/>
      <c r="L397" s="35">
        <v>0.5</v>
      </c>
      <c r="M397" s="42"/>
      <c r="N397" s="42"/>
      <c r="O397" s="35">
        <v>1</v>
      </c>
      <c r="P397" s="42"/>
      <c r="Q397" s="42"/>
      <c r="R397" s="42"/>
      <c r="S397" s="42"/>
      <c r="T397" s="42"/>
      <c r="U397" s="42"/>
      <c r="V397" s="42"/>
      <c r="W397" s="42"/>
      <c r="X397" s="42"/>
      <c r="Y397" s="42"/>
      <c r="Z397" s="42"/>
      <c r="AA397" s="42"/>
      <c r="AB397" s="42"/>
      <c r="AC397" s="90"/>
    </row>
    <row r="398" spans="3:29">
      <c r="C398" s="89"/>
      <c r="D398" s="42"/>
      <c r="F398" s="42"/>
      <c r="G398" s="42"/>
      <c r="H398" s="42"/>
      <c r="I398" s="42"/>
      <c r="J398" s="42"/>
      <c r="K398" s="42"/>
      <c r="L398" s="42"/>
      <c r="M398" s="42"/>
      <c r="N398" s="42"/>
      <c r="O398" s="42"/>
      <c r="P398" s="42"/>
      <c r="Q398" s="42"/>
      <c r="R398" s="42"/>
      <c r="S398" s="42"/>
      <c r="T398" s="42"/>
      <c r="U398" s="42"/>
      <c r="V398" s="42"/>
      <c r="W398" s="42"/>
      <c r="X398" s="42"/>
      <c r="Y398" s="42"/>
      <c r="Z398" s="42"/>
      <c r="AA398" s="42"/>
      <c r="AB398" s="42"/>
      <c r="AC398" s="90"/>
    </row>
    <row r="399" spans="3:29">
      <c r="C399" s="89"/>
      <c r="D399" s="194" t="s">
        <v>43</v>
      </c>
      <c r="E399" s="194"/>
      <c r="F399" s="194"/>
      <c r="G399" s="194"/>
      <c r="H399" s="194"/>
      <c r="I399" s="194"/>
      <c r="J399" s="194"/>
      <c r="K399" s="194"/>
      <c r="L399" s="194"/>
      <c r="M399" s="194"/>
      <c r="N399" s="194"/>
      <c r="O399" s="194"/>
      <c r="P399" s="194"/>
      <c r="Q399" s="194"/>
      <c r="R399" s="194"/>
      <c r="S399" s="194"/>
      <c r="T399" s="194"/>
      <c r="U399" s="194"/>
      <c r="V399" s="194"/>
      <c r="W399" s="194"/>
      <c r="X399" s="194"/>
      <c r="Y399" s="194"/>
      <c r="Z399" s="194"/>
      <c r="AA399" s="194"/>
      <c r="AB399" s="42"/>
      <c r="AC399" s="90"/>
    </row>
    <row r="400" spans="3:29">
      <c r="C400" s="89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42"/>
      <c r="AC400" s="90"/>
    </row>
    <row r="401" spans="3:29">
      <c r="C401" s="89"/>
      <c r="D401" s="42"/>
      <c r="E401" s="35" t="s">
        <v>44</v>
      </c>
      <c r="F401" s="42" t="s">
        <v>45</v>
      </c>
      <c r="G401" s="42"/>
      <c r="H401" s="42"/>
      <c r="I401" s="42" t="s">
        <v>46</v>
      </c>
      <c r="J401" s="42"/>
      <c r="K401" s="42"/>
      <c r="L401" s="42"/>
      <c r="M401" s="42"/>
      <c r="N401" s="42"/>
      <c r="O401" s="42"/>
      <c r="P401" s="42"/>
      <c r="Q401" s="42"/>
      <c r="R401" s="42"/>
      <c r="S401" s="42"/>
      <c r="T401" s="42"/>
      <c r="U401" s="42"/>
      <c r="V401" s="42"/>
      <c r="W401" s="42"/>
      <c r="X401" s="42"/>
      <c r="Y401" s="42"/>
      <c r="Z401" s="42"/>
      <c r="AA401" s="42"/>
      <c r="AB401" s="42"/>
      <c r="AC401" s="90"/>
    </row>
    <row r="402" spans="3:29">
      <c r="C402" s="89"/>
      <c r="D402" s="42"/>
      <c r="E402" s="35">
        <v>10</v>
      </c>
      <c r="F402" s="42" t="s">
        <v>47</v>
      </c>
      <c r="G402" s="42"/>
      <c r="H402" s="42"/>
      <c r="I402" s="42" t="str">
        <f>I377</f>
        <v>valeur pour l'heure maximale de l'année</v>
      </c>
      <c r="J402" s="42"/>
      <c r="K402" s="42"/>
      <c r="L402" s="42"/>
      <c r="M402" s="42"/>
      <c r="N402" s="42"/>
      <c r="O402" s="42"/>
      <c r="P402" s="42"/>
      <c r="Q402" s="42"/>
      <c r="R402" s="42"/>
      <c r="S402" s="42"/>
      <c r="T402" s="42"/>
      <c r="U402" s="42"/>
      <c r="V402" s="42"/>
      <c r="W402" s="42"/>
      <c r="X402" s="42"/>
      <c r="Y402" s="42"/>
      <c r="Z402" s="42"/>
      <c r="AA402" s="42"/>
      <c r="AB402" s="42"/>
      <c r="AC402" s="90"/>
    </row>
    <row r="403" spans="3:29">
      <c r="C403" s="89"/>
      <c r="D403" s="42"/>
      <c r="F403" s="42"/>
      <c r="G403" s="42"/>
      <c r="H403" s="42"/>
      <c r="I403" s="42"/>
      <c r="J403" s="42"/>
      <c r="K403" s="42"/>
      <c r="L403" s="42"/>
      <c r="M403" s="42"/>
      <c r="N403" s="42"/>
      <c r="O403" s="42"/>
      <c r="P403" s="42"/>
      <c r="Q403" s="42"/>
      <c r="R403" s="42"/>
      <c r="S403" s="42"/>
      <c r="T403" s="42"/>
      <c r="U403" s="42"/>
      <c r="V403" s="42"/>
      <c r="W403" s="42"/>
      <c r="X403" s="42"/>
      <c r="Y403" s="42"/>
      <c r="Z403" s="42"/>
      <c r="AA403" s="42"/>
      <c r="AB403" s="42"/>
      <c r="AC403" s="90"/>
    </row>
    <row r="404" spans="3:29">
      <c r="C404" s="89"/>
      <c r="D404" s="42"/>
      <c r="E404" s="183" t="s">
        <v>49</v>
      </c>
      <c r="F404" s="183"/>
      <c r="G404" s="183"/>
      <c r="H404" s="183"/>
      <c r="I404" s="183"/>
      <c r="J404" s="183"/>
      <c r="K404" s="183"/>
      <c r="L404" s="183"/>
      <c r="M404" s="183"/>
      <c r="N404" s="183"/>
      <c r="O404" s="183"/>
      <c r="P404" s="183"/>
      <c r="Q404" s="183"/>
      <c r="R404" s="183"/>
      <c r="S404" s="183"/>
      <c r="T404" s="183"/>
      <c r="U404" s="183"/>
      <c r="V404" s="183"/>
      <c r="W404" s="183"/>
      <c r="X404" s="183"/>
      <c r="Y404" s="183"/>
      <c r="Z404" s="183"/>
      <c r="AA404" s="183"/>
      <c r="AB404" s="183"/>
      <c r="AC404" s="90"/>
    </row>
    <row r="405" spans="3:29">
      <c r="C405" s="89"/>
      <c r="D405" s="142" t="s">
        <v>10</v>
      </c>
      <c r="E405" s="41">
        <v>1</v>
      </c>
      <c r="F405" s="41">
        <f>E405+1</f>
        <v>2</v>
      </c>
      <c r="G405" s="41">
        <f t="shared" ref="G405:AA405" si="51">F405+1</f>
        <v>3</v>
      </c>
      <c r="H405" s="41">
        <f t="shared" si="51"/>
        <v>4</v>
      </c>
      <c r="I405" s="41">
        <f t="shared" si="51"/>
        <v>5</v>
      </c>
      <c r="J405" s="41">
        <f t="shared" si="51"/>
        <v>6</v>
      </c>
      <c r="K405" s="41">
        <f t="shared" si="51"/>
        <v>7</v>
      </c>
      <c r="L405" s="41">
        <f t="shared" si="51"/>
        <v>8</v>
      </c>
      <c r="M405" s="41">
        <f t="shared" si="51"/>
        <v>9</v>
      </c>
      <c r="N405" s="41">
        <f t="shared" si="51"/>
        <v>10</v>
      </c>
      <c r="O405" s="41">
        <f t="shared" si="51"/>
        <v>11</v>
      </c>
      <c r="P405" s="41">
        <f t="shared" si="51"/>
        <v>12</v>
      </c>
      <c r="Q405" s="41">
        <f t="shared" si="51"/>
        <v>13</v>
      </c>
      <c r="R405" s="41">
        <f t="shared" si="51"/>
        <v>14</v>
      </c>
      <c r="S405" s="41">
        <f t="shared" si="51"/>
        <v>15</v>
      </c>
      <c r="T405" s="41">
        <f t="shared" si="51"/>
        <v>16</v>
      </c>
      <c r="U405" s="41">
        <f t="shared" si="51"/>
        <v>17</v>
      </c>
      <c r="V405" s="41">
        <f t="shared" si="51"/>
        <v>18</v>
      </c>
      <c r="W405" s="41">
        <f t="shared" si="51"/>
        <v>19</v>
      </c>
      <c r="X405" s="41">
        <f t="shared" si="51"/>
        <v>20</v>
      </c>
      <c r="Y405" s="41">
        <f t="shared" si="51"/>
        <v>21</v>
      </c>
      <c r="Z405" s="41">
        <f t="shared" si="51"/>
        <v>22</v>
      </c>
      <c r="AA405" s="41">
        <f t="shared" si="51"/>
        <v>23</v>
      </c>
      <c r="AB405" s="41">
        <f>AA405+1</f>
        <v>24</v>
      </c>
      <c r="AC405" s="90"/>
    </row>
    <row r="406" spans="3:29">
      <c r="C406" s="89"/>
      <c r="D406" s="121">
        <v>1</v>
      </c>
      <c r="E406" s="104">
        <v>0</v>
      </c>
      <c r="F406" s="104">
        <v>0</v>
      </c>
      <c r="G406" s="104">
        <v>0</v>
      </c>
      <c r="H406" s="104">
        <v>0</v>
      </c>
      <c r="I406" s="104">
        <v>0</v>
      </c>
      <c r="J406" s="104">
        <v>0</v>
      </c>
      <c r="K406" s="104">
        <v>0</v>
      </c>
      <c r="L406" s="104">
        <v>0</v>
      </c>
      <c r="M406" s="105">
        <v>0</v>
      </c>
      <c r="N406" s="105">
        <v>0.25</v>
      </c>
      <c r="O406" s="105">
        <v>0.5</v>
      </c>
      <c r="P406" s="105">
        <v>0.5</v>
      </c>
      <c r="Q406" s="105">
        <v>0.25</v>
      </c>
      <c r="R406" s="105">
        <v>0.25</v>
      </c>
      <c r="S406" s="105">
        <v>0.5</v>
      </c>
      <c r="T406" s="105">
        <v>0.5</v>
      </c>
      <c r="U406" s="105">
        <v>0.5</v>
      </c>
      <c r="V406" s="104">
        <v>0</v>
      </c>
      <c r="W406" s="104">
        <v>0</v>
      </c>
      <c r="X406" s="104">
        <v>0</v>
      </c>
      <c r="Y406" s="104">
        <v>0</v>
      </c>
      <c r="Z406" s="104">
        <v>0</v>
      </c>
      <c r="AA406" s="104">
        <v>0</v>
      </c>
      <c r="AB406" s="104">
        <v>0</v>
      </c>
      <c r="AC406" s="90"/>
    </row>
    <row r="407" spans="3:29">
      <c r="C407" s="89"/>
      <c r="D407" s="121">
        <f t="shared" ref="D407:D412" si="52">D406+1</f>
        <v>2</v>
      </c>
      <c r="E407" s="104">
        <v>0</v>
      </c>
      <c r="F407" s="104">
        <v>0</v>
      </c>
      <c r="G407" s="104">
        <v>0</v>
      </c>
      <c r="H407" s="104">
        <v>0</v>
      </c>
      <c r="I407" s="104">
        <v>0</v>
      </c>
      <c r="J407" s="104">
        <v>0</v>
      </c>
      <c r="K407" s="104">
        <v>0</v>
      </c>
      <c r="L407" s="104">
        <v>0</v>
      </c>
      <c r="M407" s="105">
        <v>0</v>
      </c>
      <c r="N407" s="105">
        <v>0.25</v>
      </c>
      <c r="O407" s="105">
        <v>0.5</v>
      </c>
      <c r="P407" s="105">
        <v>0.5</v>
      </c>
      <c r="Q407" s="105">
        <v>0.25</v>
      </c>
      <c r="R407" s="105">
        <v>0.25</v>
      </c>
      <c r="S407" s="105">
        <v>0.5</v>
      </c>
      <c r="T407" s="105">
        <v>0.5</v>
      </c>
      <c r="U407" s="105">
        <v>0.5</v>
      </c>
      <c r="V407" s="104">
        <v>0</v>
      </c>
      <c r="W407" s="104">
        <v>0</v>
      </c>
      <c r="X407" s="104">
        <v>0</v>
      </c>
      <c r="Y407" s="104">
        <v>0</v>
      </c>
      <c r="Z407" s="104">
        <v>0</v>
      </c>
      <c r="AA407" s="104">
        <v>0</v>
      </c>
      <c r="AB407" s="104">
        <v>0</v>
      </c>
      <c r="AC407" s="90"/>
    </row>
    <row r="408" spans="3:29">
      <c r="C408" s="89"/>
      <c r="D408" s="121">
        <f t="shared" si="52"/>
        <v>3</v>
      </c>
      <c r="E408" s="104">
        <v>0</v>
      </c>
      <c r="F408" s="104">
        <v>0</v>
      </c>
      <c r="G408" s="104">
        <v>0</v>
      </c>
      <c r="H408" s="104">
        <v>0</v>
      </c>
      <c r="I408" s="104">
        <v>0</v>
      </c>
      <c r="J408" s="104">
        <v>0</v>
      </c>
      <c r="K408" s="104">
        <v>0</v>
      </c>
      <c r="L408" s="104">
        <v>0</v>
      </c>
      <c r="M408" s="105">
        <v>0</v>
      </c>
      <c r="N408" s="105">
        <v>0.25</v>
      </c>
      <c r="O408" s="105">
        <v>0.5</v>
      </c>
      <c r="P408" s="105">
        <v>0.5</v>
      </c>
      <c r="Q408" s="105">
        <v>0.25</v>
      </c>
      <c r="R408" s="105">
        <v>0.25</v>
      </c>
      <c r="S408" s="105">
        <v>0.5</v>
      </c>
      <c r="T408" s="105">
        <v>0.5</v>
      </c>
      <c r="U408" s="105">
        <v>0.5</v>
      </c>
      <c r="V408" s="104">
        <v>0</v>
      </c>
      <c r="W408" s="104">
        <v>0</v>
      </c>
      <c r="X408" s="104">
        <v>0</v>
      </c>
      <c r="Y408" s="104">
        <v>0</v>
      </c>
      <c r="Z408" s="104">
        <v>0</v>
      </c>
      <c r="AA408" s="104">
        <v>0</v>
      </c>
      <c r="AB408" s="104">
        <v>0</v>
      </c>
      <c r="AC408" s="90"/>
    </row>
    <row r="409" spans="3:29">
      <c r="C409" s="89"/>
      <c r="D409" s="121">
        <f t="shared" si="52"/>
        <v>4</v>
      </c>
      <c r="E409" s="104">
        <v>0</v>
      </c>
      <c r="F409" s="104">
        <v>0</v>
      </c>
      <c r="G409" s="104">
        <v>0</v>
      </c>
      <c r="H409" s="104">
        <v>0</v>
      </c>
      <c r="I409" s="104">
        <v>0</v>
      </c>
      <c r="J409" s="104">
        <v>0</v>
      </c>
      <c r="K409" s="104">
        <v>0</v>
      </c>
      <c r="L409" s="104">
        <v>0</v>
      </c>
      <c r="M409" s="105">
        <v>0</v>
      </c>
      <c r="N409" s="105">
        <v>0.25</v>
      </c>
      <c r="O409" s="105">
        <v>0.5</v>
      </c>
      <c r="P409" s="105">
        <v>0.5</v>
      </c>
      <c r="Q409" s="105">
        <v>0.25</v>
      </c>
      <c r="R409" s="105">
        <v>0.25</v>
      </c>
      <c r="S409" s="105">
        <v>0.5</v>
      </c>
      <c r="T409" s="105">
        <v>0.5</v>
      </c>
      <c r="U409" s="105">
        <v>0.5</v>
      </c>
      <c r="V409" s="104">
        <v>0</v>
      </c>
      <c r="W409" s="104">
        <v>0</v>
      </c>
      <c r="X409" s="104">
        <v>0</v>
      </c>
      <c r="Y409" s="104">
        <v>0</v>
      </c>
      <c r="Z409" s="104">
        <v>0</v>
      </c>
      <c r="AA409" s="104">
        <v>0</v>
      </c>
      <c r="AB409" s="104">
        <v>0</v>
      </c>
      <c r="AC409" s="90"/>
    </row>
    <row r="410" spans="3:29">
      <c r="C410" s="89"/>
      <c r="D410" s="121">
        <f t="shared" si="52"/>
        <v>5</v>
      </c>
      <c r="E410" s="104">
        <v>0</v>
      </c>
      <c r="F410" s="104">
        <v>0</v>
      </c>
      <c r="G410" s="104">
        <v>0</v>
      </c>
      <c r="H410" s="104">
        <v>0</v>
      </c>
      <c r="I410" s="104">
        <v>0</v>
      </c>
      <c r="J410" s="104">
        <v>0</v>
      </c>
      <c r="K410" s="104">
        <v>0</v>
      </c>
      <c r="L410" s="104">
        <v>0</v>
      </c>
      <c r="M410" s="105">
        <v>0</v>
      </c>
      <c r="N410" s="105">
        <v>0.25</v>
      </c>
      <c r="O410" s="105">
        <v>0.5</v>
      </c>
      <c r="P410" s="105">
        <v>0.5</v>
      </c>
      <c r="Q410" s="105">
        <v>0.25</v>
      </c>
      <c r="R410" s="105">
        <v>0.25</v>
      </c>
      <c r="S410" s="105">
        <v>0.5</v>
      </c>
      <c r="T410" s="105">
        <v>0.5</v>
      </c>
      <c r="U410" s="105">
        <v>0.5</v>
      </c>
      <c r="V410" s="104">
        <v>0</v>
      </c>
      <c r="W410" s="104">
        <v>0</v>
      </c>
      <c r="X410" s="104">
        <v>0</v>
      </c>
      <c r="Y410" s="104">
        <v>0</v>
      </c>
      <c r="Z410" s="104">
        <v>0</v>
      </c>
      <c r="AA410" s="104">
        <v>0</v>
      </c>
      <c r="AB410" s="104">
        <v>0</v>
      </c>
      <c r="AC410" s="90"/>
    </row>
    <row r="411" spans="3:29">
      <c r="C411" s="89"/>
      <c r="D411" s="121">
        <f t="shared" si="52"/>
        <v>6</v>
      </c>
      <c r="E411" s="104">
        <v>0</v>
      </c>
      <c r="F411" s="104">
        <v>0</v>
      </c>
      <c r="G411" s="104">
        <v>0</v>
      </c>
      <c r="H411" s="104">
        <v>0</v>
      </c>
      <c r="I411" s="104">
        <v>0</v>
      </c>
      <c r="J411" s="104">
        <v>0</v>
      </c>
      <c r="K411" s="104">
        <v>0</v>
      </c>
      <c r="L411" s="104">
        <v>0</v>
      </c>
      <c r="M411" s="105">
        <v>0</v>
      </c>
      <c r="N411" s="105">
        <v>0.25</v>
      </c>
      <c r="O411" s="105">
        <v>0.5</v>
      </c>
      <c r="P411" s="105">
        <v>0.25</v>
      </c>
      <c r="Q411" s="105">
        <v>0</v>
      </c>
      <c r="R411" s="105">
        <v>0</v>
      </c>
      <c r="S411" s="105">
        <v>0</v>
      </c>
      <c r="T411" s="105">
        <v>0</v>
      </c>
      <c r="U411" s="105">
        <v>0</v>
      </c>
      <c r="V411" s="104">
        <v>0</v>
      </c>
      <c r="W411" s="104">
        <v>0</v>
      </c>
      <c r="X411" s="104">
        <v>0</v>
      </c>
      <c r="Y411" s="104">
        <v>0</v>
      </c>
      <c r="Z411" s="104">
        <v>0</v>
      </c>
      <c r="AA411" s="104">
        <v>0</v>
      </c>
      <c r="AB411" s="104">
        <v>0</v>
      </c>
      <c r="AC411" s="90"/>
    </row>
    <row r="412" spans="3:29">
      <c r="C412" s="89"/>
      <c r="D412" s="121">
        <f t="shared" si="52"/>
        <v>7</v>
      </c>
      <c r="E412" s="104">
        <v>0</v>
      </c>
      <c r="F412" s="104">
        <v>0</v>
      </c>
      <c r="G412" s="104">
        <v>0</v>
      </c>
      <c r="H412" s="104">
        <v>0</v>
      </c>
      <c r="I412" s="104">
        <v>0</v>
      </c>
      <c r="J412" s="104">
        <v>0</v>
      </c>
      <c r="K412" s="104">
        <v>0</v>
      </c>
      <c r="L412" s="104">
        <v>0</v>
      </c>
      <c r="M412" s="104">
        <v>0</v>
      </c>
      <c r="N412" s="104">
        <v>0</v>
      </c>
      <c r="O412" s="104">
        <v>0</v>
      </c>
      <c r="P412" s="104">
        <v>0</v>
      </c>
      <c r="Q412" s="104">
        <v>0</v>
      </c>
      <c r="R412" s="104">
        <v>0</v>
      </c>
      <c r="S412" s="104">
        <v>0</v>
      </c>
      <c r="T412" s="104">
        <v>0</v>
      </c>
      <c r="U412" s="104">
        <v>0</v>
      </c>
      <c r="V412" s="104">
        <v>0</v>
      </c>
      <c r="W412" s="104">
        <v>0</v>
      </c>
      <c r="X412" s="104">
        <v>0</v>
      </c>
      <c r="Y412" s="104">
        <v>0</v>
      </c>
      <c r="Z412" s="104">
        <v>0</v>
      </c>
      <c r="AA412" s="104">
        <v>0</v>
      </c>
      <c r="AB412" s="104">
        <v>0</v>
      </c>
      <c r="AC412" s="90"/>
    </row>
    <row r="413" spans="3:29">
      <c r="C413" s="89"/>
      <c r="F413" s="42"/>
      <c r="G413" s="42"/>
      <c r="H413" s="42"/>
      <c r="I413" s="42"/>
      <c r="J413" s="42"/>
      <c r="K413" s="42"/>
      <c r="L413" s="42"/>
      <c r="M413" s="42"/>
      <c r="N413" s="42"/>
      <c r="O413" s="42"/>
      <c r="P413" s="42"/>
      <c r="Q413" s="42"/>
      <c r="R413" s="42"/>
      <c r="S413" s="42"/>
      <c r="T413" s="42"/>
      <c r="U413" s="42"/>
      <c r="V413" s="42"/>
      <c r="W413" s="42"/>
      <c r="X413" s="42"/>
      <c r="Y413" s="42"/>
      <c r="Z413" s="42"/>
      <c r="AA413" s="42"/>
      <c r="AB413" s="42"/>
      <c r="AC413" s="90"/>
    </row>
    <row r="414" spans="3:29">
      <c r="C414" s="89"/>
      <c r="E414" s="183" t="s">
        <v>50</v>
      </c>
      <c r="F414" s="183"/>
      <c r="G414" s="183"/>
      <c r="H414" s="183"/>
      <c r="I414" s="183"/>
      <c r="J414" s="183"/>
      <c r="K414" s="183"/>
      <c r="L414" s="183"/>
      <c r="M414" s="183"/>
      <c r="N414" s="183"/>
      <c r="O414" s="183"/>
      <c r="P414" s="183"/>
      <c r="Q414" s="42"/>
      <c r="R414" s="42"/>
      <c r="S414" s="42"/>
      <c r="T414" s="42"/>
      <c r="U414" s="42"/>
      <c r="V414" s="42"/>
      <c r="W414" s="42"/>
      <c r="X414" s="42"/>
      <c r="Y414" s="42"/>
      <c r="Z414" s="42"/>
      <c r="AA414" s="42"/>
      <c r="AB414" s="42"/>
      <c r="AC414" s="90"/>
    </row>
    <row r="415" spans="3:29">
      <c r="C415" s="89"/>
      <c r="D415" s="142" t="s">
        <v>186</v>
      </c>
      <c r="E415" s="48">
        <v>1</v>
      </c>
      <c r="F415" s="41">
        <f>E415+1</f>
        <v>2</v>
      </c>
      <c r="G415" s="41">
        <f t="shared" ref="G415:P415" si="53">F415+1</f>
        <v>3</v>
      </c>
      <c r="H415" s="41">
        <f t="shared" si="53"/>
        <v>4</v>
      </c>
      <c r="I415" s="41">
        <f t="shared" si="53"/>
        <v>5</v>
      </c>
      <c r="J415" s="41">
        <f t="shared" si="53"/>
        <v>6</v>
      </c>
      <c r="K415" s="41">
        <f t="shared" si="53"/>
        <v>7</v>
      </c>
      <c r="L415" s="41">
        <f t="shared" si="53"/>
        <v>8</v>
      </c>
      <c r="M415" s="41">
        <f t="shared" si="53"/>
        <v>9</v>
      </c>
      <c r="N415" s="41">
        <f t="shared" si="53"/>
        <v>10</v>
      </c>
      <c r="O415" s="41">
        <f t="shared" si="53"/>
        <v>11</v>
      </c>
      <c r="P415" s="41">
        <f t="shared" si="53"/>
        <v>12</v>
      </c>
      <c r="Q415" s="42"/>
      <c r="R415" s="42"/>
      <c r="S415" s="42"/>
      <c r="T415" s="42"/>
      <c r="U415" s="42"/>
      <c r="V415" s="42"/>
      <c r="W415" s="42"/>
      <c r="X415" s="42"/>
      <c r="Y415" s="42"/>
      <c r="Z415" s="42"/>
      <c r="AA415" s="42"/>
      <c r="AB415" s="42"/>
      <c r="AC415" s="90"/>
    </row>
    <row r="416" spans="3:29">
      <c r="C416" s="89"/>
      <c r="D416" s="121">
        <v>1</v>
      </c>
      <c r="E416" s="35">
        <v>0</v>
      </c>
      <c r="F416" s="35">
        <v>0</v>
      </c>
      <c r="G416" s="35">
        <v>1</v>
      </c>
      <c r="H416" s="35">
        <v>1</v>
      </c>
      <c r="I416" s="35">
        <v>1</v>
      </c>
      <c r="J416" s="35">
        <v>1</v>
      </c>
      <c r="K416" s="35">
        <v>0.5</v>
      </c>
      <c r="L416" s="35">
        <v>0.5</v>
      </c>
      <c r="M416" s="35">
        <v>1</v>
      </c>
      <c r="N416" s="35">
        <v>1</v>
      </c>
      <c r="O416" s="105">
        <v>0</v>
      </c>
      <c r="P416" s="35">
        <v>1</v>
      </c>
      <c r="Q416" s="42"/>
      <c r="R416" s="42"/>
      <c r="S416" s="42"/>
      <c r="T416" s="42"/>
      <c r="U416" s="42"/>
      <c r="V416" s="42"/>
      <c r="W416" s="42"/>
      <c r="X416" s="42"/>
      <c r="Y416" s="42"/>
      <c r="Z416" s="42"/>
      <c r="AA416" s="42"/>
      <c r="AB416" s="42"/>
      <c r="AC416" s="90"/>
    </row>
    <row r="417" spans="3:29">
      <c r="C417" s="89"/>
      <c r="D417" s="121">
        <v>2</v>
      </c>
      <c r="E417" s="45">
        <v>1</v>
      </c>
      <c r="F417" s="35">
        <v>0</v>
      </c>
      <c r="G417" s="35">
        <v>1</v>
      </c>
      <c r="H417" s="35">
        <v>0</v>
      </c>
      <c r="I417" s="35">
        <v>1</v>
      </c>
      <c r="J417" s="35">
        <v>1</v>
      </c>
      <c r="K417" s="35">
        <v>0.5</v>
      </c>
      <c r="L417" s="35">
        <v>0.5</v>
      </c>
      <c r="M417" s="35">
        <v>1</v>
      </c>
      <c r="N417" s="35">
        <v>1</v>
      </c>
      <c r="O417" s="35">
        <v>1</v>
      </c>
      <c r="P417" s="35">
        <v>1</v>
      </c>
      <c r="Q417" s="42"/>
      <c r="R417" s="42"/>
      <c r="S417" s="42"/>
      <c r="T417" s="42"/>
      <c r="U417" s="42"/>
      <c r="V417" s="42"/>
      <c r="W417" s="42"/>
      <c r="X417" s="42"/>
      <c r="Y417" s="42"/>
      <c r="Z417" s="42"/>
      <c r="AA417" s="42"/>
      <c r="AB417" s="42"/>
      <c r="AC417" s="90"/>
    </row>
    <row r="418" spans="3:29">
      <c r="C418" s="89"/>
      <c r="D418" s="121">
        <v>3</v>
      </c>
      <c r="E418" s="45">
        <v>1</v>
      </c>
      <c r="F418" s="35">
        <v>1</v>
      </c>
      <c r="G418" s="35">
        <v>1</v>
      </c>
      <c r="H418" s="35">
        <v>0</v>
      </c>
      <c r="I418" s="35">
        <v>1</v>
      </c>
      <c r="J418" s="35">
        <v>1</v>
      </c>
      <c r="K418" s="35">
        <v>0.5</v>
      </c>
      <c r="L418" s="35">
        <v>0.5</v>
      </c>
      <c r="M418" s="35">
        <v>1</v>
      </c>
      <c r="N418" s="35">
        <v>1</v>
      </c>
      <c r="O418" s="35">
        <v>1</v>
      </c>
      <c r="P418" s="35">
        <v>1</v>
      </c>
      <c r="Q418" s="42"/>
      <c r="R418" s="42"/>
      <c r="S418" s="42"/>
      <c r="T418" s="42"/>
      <c r="U418" s="42"/>
      <c r="V418" s="42"/>
      <c r="W418" s="42"/>
      <c r="X418" s="42"/>
      <c r="Y418" s="42"/>
      <c r="Z418" s="42"/>
      <c r="AA418" s="42"/>
      <c r="AB418" s="42"/>
      <c r="AC418" s="90"/>
    </row>
    <row r="419" spans="3:29">
      <c r="C419" s="89"/>
      <c r="D419" s="121">
        <v>4</v>
      </c>
      <c r="E419" s="45">
        <v>1</v>
      </c>
      <c r="F419" s="35">
        <v>1</v>
      </c>
      <c r="G419" s="35">
        <v>1</v>
      </c>
      <c r="H419" s="35">
        <v>1</v>
      </c>
      <c r="I419" s="35">
        <v>1</v>
      </c>
      <c r="J419" s="35">
        <v>1</v>
      </c>
      <c r="K419" s="35">
        <v>0.5</v>
      </c>
      <c r="L419" s="35">
        <v>0.5</v>
      </c>
      <c r="M419" s="35">
        <v>1</v>
      </c>
      <c r="N419" s="35">
        <v>0</v>
      </c>
      <c r="O419" s="35">
        <v>1</v>
      </c>
      <c r="P419" s="35">
        <v>0</v>
      </c>
      <c r="Q419" s="42"/>
      <c r="R419" s="42"/>
      <c r="S419" s="42"/>
      <c r="T419" s="42"/>
      <c r="U419" s="42"/>
      <c r="V419" s="42"/>
      <c r="W419" s="42"/>
      <c r="X419" s="42"/>
      <c r="Y419" s="42"/>
      <c r="Z419" s="42"/>
      <c r="AA419" s="42"/>
      <c r="AB419" s="42"/>
      <c r="AC419" s="90"/>
    </row>
    <row r="420" spans="3:29">
      <c r="C420" s="89"/>
      <c r="D420" s="121">
        <v>5</v>
      </c>
      <c r="F420" s="42"/>
      <c r="G420" s="35">
        <v>1</v>
      </c>
      <c r="H420" s="42"/>
      <c r="I420" s="35">
        <v>1</v>
      </c>
      <c r="J420" s="42"/>
      <c r="K420" s="42"/>
      <c r="L420" s="35">
        <v>0.5</v>
      </c>
      <c r="M420" s="42"/>
      <c r="N420" s="42"/>
      <c r="O420" s="35">
        <v>1</v>
      </c>
      <c r="P420" s="42"/>
      <c r="Q420" s="42"/>
      <c r="R420" s="42"/>
      <c r="S420" s="42"/>
      <c r="T420" s="42"/>
      <c r="U420" s="42"/>
      <c r="V420" s="42"/>
      <c r="W420" s="42"/>
      <c r="X420" s="42"/>
      <c r="Y420" s="42"/>
      <c r="Z420" s="42"/>
      <c r="AA420" s="42"/>
      <c r="AB420" s="42"/>
      <c r="AC420" s="90"/>
    </row>
    <row r="421" spans="3:29">
      <c r="C421" s="89"/>
      <c r="D421" s="42"/>
      <c r="F421" s="42"/>
      <c r="G421" s="42"/>
      <c r="H421" s="42"/>
      <c r="I421" s="42"/>
      <c r="J421" s="42"/>
      <c r="K421" s="42"/>
      <c r="L421" s="42"/>
      <c r="M421" s="42"/>
      <c r="N421" s="42"/>
      <c r="O421" s="42"/>
      <c r="P421" s="42"/>
      <c r="Q421" s="42"/>
      <c r="R421" s="42"/>
      <c r="S421" s="42"/>
      <c r="T421" s="42"/>
      <c r="U421" s="42"/>
      <c r="V421" s="42"/>
      <c r="W421" s="42"/>
      <c r="X421" s="42"/>
      <c r="Y421" s="42"/>
      <c r="Z421" s="42"/>
      <c r="AA421" s="42"/>
      <c r="AB421" s="42"/>
      <c r="AC421" s="90"/>
    </row>
    <row r="422" spans="3:29">
      <c r="C422" s="89"/>
      <c r="D422" s="194" t="s">
        <v>51</v>
      </c>
      <c r="E422" s="194"/>
      <c r="F422" s="194"/>
      <c r="G422" s="194"/>
      <c r="H422" s="194"/>
      <c r="I422" s="194"/>
      <c r="J422" s="194"/>
      <c r="K422" s="194"/>
      <c r="L422" s="194"/>
      <c r="M422" s="194"/>
      <c r="N422" s="194"/>
      <c r="O422" s="194"/>
      <c r="P422" s="194"/>
      <c r="Q422" s="194"/>
      <c r="R422" s="194"/>
      <c r="S422" s="194"/>
      <c r="T422" s="194"/>
      <c r="U422" s="194"/>
      <c r="V422" s="194"/>
      <c r="W422" s="194"/>
      <c r="X422" s="194"/>
      <c r="Y422" s="194"/>
      <c r="Z422" s="194"/>
      <c r="AA422" s="194"/>
      <c r="AB422" s="194"/>
      <c r="AC422" s="90"/>
    </row>
    <row r="423" spans="3:29">
      <c r="C423" s="89"/>
      <c r="D423" s="42"/>
      <c r="F423" s="42"/>
      <c r="G423" s="42"/>
      <c r="H423" s="42"/>
      <c r="I423" s="42"/>
      <c r="J423" s="42"/>
      <c r="K423" s="42"/>
      <c r="L423" s="42"/>
      <c r="M423" s="42"/>
      <c r="N423" s="42"/>
      <c r="O423" s="42"/>
      <c r="P423" s="42"/>
      <c r="Q423" s="42"/>
      <c r="R423" s="42"/>
      <c r="S423" s="42"/>
      <c r="T423" s="42"/>
      <c r="U423" s="42"/>
      <c r="V423" s="42"/>
      <c r="W423" s="42"/>
      <c r="X423" s="42"/>
      <c r="Y423" s="42"/>
      <c r="Z423" s="42"/>
      <c r="AA423" s="42"/>
      <c r="AB423" s="42"/>
      <c r="AC423" s="90"/>
    </row>
    <row r="424" spans="3:29">
      <c r="C424" s="89"/>
      <c r="D424" s="42"/>
      <c r="E424" s="35" t="s">
        <v>44</v>
      </c>
      <c r="F424" s="42" t="s">
        <v>45</v>
      </c>
      <c r="G424" s="42"/>
      <c r="H424" s="42"/>
      <c r="I424" s="42" t="s">
        <v>52</v>
      </c>
      <c r="J424" s="42"/>
      <c r="K424" s="42"/>
      <c r="L424" s="42"/>
      <c r="M424" s="42"/>
      <c r="N424" s="42"/>
      <c r="O424" s="42"/>
      <c r="P424" s="42"/>
      <c r="Q424" s="42"/>
      <c r="R424" s="42"/>
      <c r="S424" s="42"/>
      <c r="T424" s="42"/>
      <c r="U424" s="42"/>
      <c r="V424" s="42"/>
      <c r="W424" s="42"/>
      <c r="X424" s="42"/>
      <c r="Y424" s="42"/>
      <c r="Z424" s="42"/>
      <c r="AA424" s="42"/>
      <c r="AB424" s="42"/>
      <c r="AC424" s="90"/>
    </row>
    <row r="425" spans="3:29">
      <c r="C425" s="89"/>
      <c r="D425" s="42"/>
      <c r="E425" s="35">
        <v>0</v>
      </c>
      <c r="F425" s="42" t="s">
        <v>53</v>
      </c>
      <c r="G425" s="42"/>
      <c r="H425" s="42"/>
      <c r="I425" s="42" t="str">
        <f>I402</f>
        <v>valeur pour l'heure maximale de l'année</v>
      </c>
      <c r="J425" s="42"/>
      <c r="K425" s="42"/>
      <c r="L425" s="42"/>
      <c r="M425" s="42"/>
      <c r="N425" s="42"/>
      <c r="O425" s="42"/>
      <c r="P425" s="42"/>
      <c r="Q425" s="42"/>
      <c r="R425" s="42"/>
      <c r="S425" s="42"/>
      <c r="T425" s="42"/>
      <c r="U425" s="42"/>
      <c r="V425" s="42"/>
      <c r="W425" s="42"/>
      <c r="X425" s="42"/>
      <c r="Y425" s="42"/>
      <c r="Z425" s="42"/>
      <c r="AA425" s="42"/>
      <c r="AB425" s="42"/>
      <c r="AC425" s="90"/>
    </row>
    <row r="426" spans="3:29">
      <c r="C426" s="89"/>
      <c r="D426" s="42"/>
      <c r="F426" s="42"/>
      <c r="G426" s="42"/>
      <c r="H426" s="42"/>
      <c r="I426" s="42"/>
      <c r="J426" s="42"/>
      <c r="K426" s="42"/>
      <c r="L426" s="42"/>
      <c r="M426" s="42"/>
      <c r="N426" s="42"/>
      <c r="O426" s="42"/>
      <c r="P426" s="42"/>
      <c r="Q426" s="42"/>
      <c r="R426" s="42"/>
      <c r="S426" s="42"/>
      <c r="T426" s="42"/>
      <c r="U426" s="42"/>
      <c r="V426" s="42"/>
      <c r="W426" s="42"/>
      <c r="X426" s="42"/>
      <c r="Y426" s="42"/>
      <c r="Z426" s="42"/>
      <c r="AA426" s="42"/>
      <c r="AB426" s="42"/>
      <c r="AC426" s="90"/>
    </row>
    <row r="427" spans="3:29">
      <c r="C427" s="89"/>
      <c r="D427" s="42"/>
      <c r="E427" s="183" t="s">
        <v>49</v>
      </c>
      <c r="F427" s="183"/>
      <c r="G427" s="183"/>
      <c r="H427" s="183"/>
      <c r="I427" s="183"/>
      <c r="J427" s="183"/>
      <c r="K427" s="183"/>
      <c r="L427" s="183"/>
      <c r="M427" s="183"/>
      <c r="N427" s="183"/>
      <c r="O427" s="183"/>
      <c r="P427" s="183"/>
      <c r="Q427" s="183"/>
      <c r="R427" s="183"/>
      <c r="S427" s="183"/>
      <c r="T427" s="183"/>
      <c r="U427" s="183"/>
      <c r="V427" s="183"/>
      <c r="W427" s="183"/>
      <c r="X427" s="183"/>
      <c r="Y427" s="183"/>
      <c r="Z427" s="183"/>
      <c r="AA427" s="183"/>
      <c r="AB427" s="183"/>
      <c r="AC427" s="90"/>
    </row>
    <row r="428" spans="3:29">
      <c r="C428" s="89"/>
      <c r="D428" s="142" t="s">
        <v>10</v>
      </c>
      <c r="E428" s="41">
        <v>1</v>
      </c>
      <c r="F428" s="41">
        <f>E428+1</f>
        <v>2</v>
      </c>
      <c r="G428" s="41">
        <f t="shared" ref="G428:AA428" si="54">F428+1</f>
        <v>3</v>
      </c>
      <c r="H428" s="41">
        <f t="shared" si="54"/>
        <v>4</v>
      </c>
      <c r="I428" s="41">
        <f t="shared" si="54"/>
        <v>5</v>
      </c>
      <c r="J428" s="41">
        <f t="shared" si="54"/>
        <v>6</v>
      </c>
      <c r="K428" s="41">
        <f t="shared" si="54"/>
        <v>7</v>
      </c>
      <c r="L428" s="41">
        <f t="shared" si="54"/>
        <v>8</v>
      </c>
      <c r="M428" s="41">
        <f t="shared" si="54"/>
        <v>9</v>
      </c>
      <c r="N428" s="41">
        <f t="shared" si="54"/>
        <v>10</v>
      </c>
      <c r="O428" s="41">
        <f t="shared" si="54"/>
        <v>11</v>
      </c>
      <c r="P428" s="41">
        <f t="shared" si="54"/>
        <v>12</v>
      </c>
      <c r="Q428" s="41">
        <f t="shared" si="54"/>
        <v>13</v>
      </c>
      <c r="R428" s="41">
        <f t="shared" si="54"/>
        <v>14</v>
      </c>
      <c r="S428" s="41">
        <f t="shared" si="54"/>
        <v>15</v>
      </c>
      <c r="T428" s="41">
        <f t="shared" si="54"/>
        <v>16</v>
      </c>
      <c r="U428" s="41">
        <f t="shared" si="54"/>
        <v>17</v>
      </c>
      <c r="V428" s="41">
        <f t="shared" si="54"/>
        <v>18</v>
      </c>
      <c r="W428" s="41">
        <f t="shared" si="54"/>
        <v>19</v>
      </c>
      <c r="X428" s="41">
        <f t="shared" si="54"/>
        <v>20</v>
      </c>
      <c r="Y428" s="41">
        <f t="shared" si="54"/>
        <v>21</v>
      </c>
      <c r="Z428" s="41">
        <f t="shared" si="54"/>
        <v>22</v>
      </c>
      <c r="AA428" s="41">
        <f t="shared" si="54"/>
        <v>23</v>
      </c>
      <c r="AB428" s="41">
        <f>AA428+1</f>
        <v>24</v>
      </c>
      <c r="AC428" s="90"/>
    </row>
    <row r="429" spans="3:29">
      <c r="C429" s="89"/>
      <c r="D429" s="121">
        <v>1</v>
      </c>
      <c r="E429" s="104">
        <v>0</v>
      </c>
      <c r="F429" s="104">
        <v>0</v>
      </c>
      <c r="G429" s="104">
        <v>0</v>
      </c>
      <c r="H429" s="104">
        <v>0</v>
      </c>
      <c r="I429" s="104">
        <v>0</v>
      </c>
      <c r="J429" s="104">
        <v>0</v>
      </c>
      <c r="K429" s="104">
        <v>0</v>
      </c>
      <c r="L429" s="104">
        <v>0</v>
      </c>
      <c r="M429" s="105">
        <v>0</v>
      </c>
      <c r="N429" s="105">
        <v>0.25</v>
      </c>
      <c r="O429" s="105">
        <v>0.5</v>
      </c>
      <c r="P429" s="105">
        <v>0.5</v>
      </c>
      <c r="Q429" s="105">
        <v>0.25</v>
      </c>
      <c r="R429" s="105">
        <v>0.25</v>
      </c>
      <c r="S429" s="105">
        <v>0.5</v>
      </c>
      <c r="T429" s="105">
        <v>0.5</v>
      </c>
      <c r="U429" s="105">
        <v>0.5</v>
      </c>
      <c r="V429" s="104">
        <v>0</v>
      </c>
      <c r="W429" s="104">
        <v>0</v>
      </c>
      <c r="X429" s="104">
        <v>0</v>
      </c>
      <c r="Y429" s="104">
        <v>0</v>
      </c>
      <c r="Z429" s="104">
        <v>0</v>
      </c>
      <c r="AA429" s="104">
        <v>0</v>
      </c>
      <c r="AB429" s="104">
        <v>0</v>
      </c>
      <c r="AC429" s="90"/>
    </row>
    <row r="430" spans="3:29">
      <c r="C430" s="89"/>
      <c r="D430" s="121">
        <f t="shared" ref="D430:D435" si="55">D429+1</f>
        <v>2</v>
      </c>
      <c r="E430" s="104">
        <v>0</v>
      </c>
      <c r="F430" s="104">
        <v>0</v>
      </c>
      <c r="G430" s="104">
        <v>0</v>
      </c>
      <c r="H430" s="104">
        <v>0</v>
      </c>
      <c r="I430" s="104">
        <v>0</v>
      </c>
      <c r="J430" s="104">
        <v>0</v>
      </c>
      <c r="K430" s="104">
        <v>0</v>
      </c>
      <c r="L430" s="104">
        <v>0</v>
      </c>
      <c r="M430" s="105">
        <v>0</v>
      </c>
      <c r="N430" s="105">
        <v>0.25</v>
      </c>
      <c r="O430" s="105">
        <v>0.5</v>
      </c>
      <c r="P430" s="105">
        <v>0.5</v>
      </c>
      <c r="Q430" s="105">
        <v>0.25</v>
      </c>
      <c r="R430" s="105">
        <v>0.25</v>
      </c>
      <c r="S430" s="105">
        <v>0.5</v>
      </c>
      <c r="T430" s="105">
        <v>0.5</v>
      </c>
      <c r="U430" s="105">
        <v>0.5</v>
      </c>
      <c r="V430" s="104">
        <v>0</v>
      </c>
      <c r="W430" s="104">
        <v>0</v>
      </c>
      <c r="X430" s="104">
        <v>0</v>
      </c>
      <c r="Y430" s="104">
        <v>0</v>
      </c>
      <c r="Z430" s="104">
        <v>0</v>
      </c>
      <c r="AA430" s="104">
        <v>0</v>
      </c>
      <c r="AB430" s="104">
        <v>0</v>
      </c>
      <c r="AC430" s="90"/>
    </row>
    <row r="431" spans="3:29">
      <c r="C431" s="89"/>
      <c r="D431" s="121">
        <f t="shared" si="55"/>
        <v>3</v>
      </c>
      <c r="E431" s="104">
        <v>0</v>
      </c>
      <c r="F431" s="104">
        <v>0</v>
      </c>
      <c r="G431" s="104">
        <v>0</v>
      </c>
      <c r="H431" s="104">
        <v>0</v>
      </c>
      <c r="I431" s="104">
        <v>0</v>
      </c>
      <c r="J431" s="104">
        <v>0</v>
      </c>
      <c r="K431" s="104">
        <v>0</v>
      </c>
      <c r="L431" s="104">
        <v>0</v>
      </c>
      <c r="M431" s="105">
        <v>0</v>
      </c>
      <c r="N431" s="105">
        <v>0.25</v>
      </c>
      <c r="O431" s="105">
        <v>0.5</v>
      </c>
      <c r="P431" s="105">
        <v>0.5</v>
      </c>
      <c r="Q431" s="105">
        <v>0.25</v>
      </c>
      <c r="R431" s="105">
        <v>0.25</v>
      </c>
      <c r="S431" s="105">
        <v>0.5</v>
      </c>
      <c r="T431" s="105">
        <v>0.5</v>
      </c>
      <c r="U431" s="105">
        <v>0.5</v>
      </c>
      <c r="V431" s="104">
        <v>0</v>
      </c>
      <c r="W431" s="104">
        <v>0</v>
      </c>
      <c r="X431" s="104">
        <v>0</v>
      </c>
      <c r="Y431" s="104">
        <v>0</v>
      </c>
      <c r="Z431" s="104">
        <v>0</v>
      </c>
      <c r="AA431" s="104">
        <v>0</v>
      </c>
      <c r="AB431" s="104">
        <v>0</v>
      </c>
      <c r="AC431" s="90"/>
    </row>
    <row r="432" spans="3:29" ht="13.35" customHeight="1">
      <c r="C432" s="89"/>
      <c r="D432" s="121">
        <f t="shared" si="55"/>
        <v>4</v>
      </c>
      <c r="E432" s="104">
        <v>0</v>
      </c>
      <c r="F432" s="104">
        <v>0</v>
      </c>
      <c r="G432" s="104">
        <v>0</v>
      </c>
      <c r="H432" s="104">
        <v>0</v>
      </c>
      <c r="I432" s="104">
        <v>0</v>
      </c>
      <c r="J432" s="104">
        <v>0</v>
      </c>
      <c r="K432" s="104">
        <v>0</v>
      </c>
      <c r="L432" s="104">
        <v>0</v>
      </c>
      <c r="M432" s="105">
        <v>0</v>
      </c>
      <c r="N432" s="105">
        <v>0.25</v>
      </c>
      <c r="O432" s="105">
        <v>0.5</v>
      </c>
      <c r="P432" s="105">
        <v>0.5</v>
      </c>
      <c r="Q432" s="105">
        <v>0.25</v>
      </c>
      <c r="R432" s="105">
        <v>0.25</v>
      </c>
      <c r="S432" s="105">
        <v>0.5</v>
      </c>
      <c r="T432" s="105">
        <v>0.5</v>
      </c>
      <c r="U432" s="105">
        <v>0.5</v>
      </c>
      <c r="V432" s="104">
        <v>0</v>
      </c>
      <c r="W432" s="104">
        <v>0</v>
      </c>
      <c r="X432" s="104">
        <v>0</v>
      </c>
      <c r="Y432" s="104">
        <v>0</v>
      </c>
      <c r="Z432" s="104">
        <v>0</v>
      </c>
      <c r="AA432" s="104">
        <v>0</v>
      </c>
      <c r="AB432" s="104">
        <v>0</v>
      </c>
      <c r="AC432" s="90"/>
    </row>
    <row r="433" spans="3:29" ht="13.35" customHeight="1">
      <c r="C433" s="89"/>
      <c r="D433" s="121">
        <f t="shared" si="55"/>
        <v>5</v>
      </c>
      <c r="E433" s="104">
        <v>0</v>
      </c>
      <c r="F433" s="104">
        <v>0</v>
      </c>
      <c r="G433" s="104">
        <v>0</v>
      </c>
      <c r="H433" s="104">
        <v>0</v>
      </c>
      <c r="I433" s="104">
        <v>0</v>
      </c>
      <c r="J433" s="104">
        <v>0</v>
      </c>
      <c r="K433" s="104">
        <v>0</v>
      </c>
      <c r="L433" s="104">
        <v>0</v>
      </c>
      <c r="M433" s="105">
        <v>0</v>
      </c>
      <c r="N433" s="105">
        <v>0.25</v>
      </c>
      <c r="O433" s="105">
        <v>0.5</v>
      </c>
      <c r="P433" s="105">
        <v>0.5</v>
      </c>
      <c r="Q433" s="105">
        <v>0.25</v>
      </c>
      <c r="R433" s="105">
        <v>0.25</v>
      </c>
      <c r="S433" s="105">
        <v>0.5</v>
      </c>
      <c r="T433" s="105">
        <v>0.5</v>
      </c>
      <c r="U433" s="105">
        <v>0.5</v>
      </c>
      <c r="V433" s="104">
        <v>0</v>
      </c>
      <c r="W433" s="104">
        <v>0</v>
      </c>
      <c r="X433" s="104">
        <v>0</v>
      </c>
      <c r="Y433" s="104">
        <v>0</v>
      </c>
      <c r="Z433" s="104">
        <v>0</v>
      </c>
      <c r="AA433" s="104">
        <v>0</v>
      </c>
      <c r="AB433" s="104">
        <v>0</v>
      </c>
      <c r="AC433" s="90"/>
    </row>
    <row r="434" spans="3:29" ht="13.35" customHeight="1">
      <c r="C434" s="89"/>
      <c r="D434" s="121">
        <f t="shared" si="55"/>
        <v>6</v>
      </c>
      <c r="E434" s="104">
        <v>0</v>
      </c>
      <c r="F434" s="104">
        <v>0</v>
      </c>
      <c r="G434" s="104">
        <v>0</v>
      </c>
      <c r="H434" s="104">
        <v>0</v>
      </c>
      <c r="I434" s="104">
        <v>0</v>
      </c>
      <c r="J434" s="104">
        <v>0</v>
      </c>
      <c r="K434" s="104">
        <v>0</v>
      </c>
      <c r="L434" s="104">
        <v>0</v>
      </c>
      <c r="M434" s="105">
        <v>0</v>
      </c>
      <c r="N434" s="105">
        <v>0.25</v>
      </c>
      <c r="O434" s="105">
        <v>0.5</v>
      </c>
      <c r="P434" s="105">
        <v>0.25</v>
      </c>
      <c r="Q434" s="105">
        <v>0</v>
      </c>
      <c r="R434" s="105">
        <v>0</v>
      </c>
      <c r="S434" s="105">
        <v>0</v>
      </c>
      <c r="T434" s="105">
        <v>0</v>
      </c>
      <c r="U434" s="105">
        <v>0</v>
      </c>
      <c r="V434" s="104">
        <v>0</v>
      </c>
      <c r="W434" s="104">
        <v>0</v>
      </c>
      <c r="X434" s="104">
        <v>0</v>
      </c>
      <c r="Y434" s="104">
        <v>0</v>
      </c>
      <c r="Z434" s="104">
        <v>0</v>
      </c>
      <c r="AA434" s="104">
        <v>0</v>
      </c>
      <c r="AB434" s="104">
        <v>0</v>
      </c>
      <c r="AC434" s="90"/>
    </row>
    <row r="435" spans="3:29">
      <c r="C435" s="89"/>
      <c r="D435" s="121">
        <f t="shared" si="55"/>
        <v>7</v>
      </c>
      <c r="E435" s="104">
        <v>0</v>
      </c>
      <c r="F435" s="104">
        <v>0</v>
      </c>
      <c r="G435" s="104">
        <v>0</v>
      </c>
      <c r="H435" s="104">
        <v>0</v>
      </c>
      <c r="I435" s="104">
        <v>0</v>
      </c>
      <c r="J435" s="104">
        <v>0</v>
      </c>
      <c r="K435" s="104">
        <v>0</v>
      </c>
      <c r="L435" s="104">
        <v>0</v>
      </c>
      <c r="M435" s="104">
        <v>0</v>
      </c>
      <c r="N435" s="104">
        <v>0</v>
      </c>
      <c r="O435" s="104">
        <v>0</v>
      </c>
      <c r="P435" s="104">
        <v>0</v>
      </c>
      <c r="Q435" s="104">
        <v>0</v>
      </c>
      <c r="R435" s="104">
        <v>0</v>
      </c>
      <c r="S435" s="104">
        <v>0</v>
      </c>
      <c r="T435" s="104">
        <v>0</v>
      </c>
      <c r="U435" s="104">
        <v>0</v>
      </c>
      <c r="V435" s="104">
        <v>0</v>
      </c>
      <c r="W435" s="104">
        <v>0</v>
      </c>
      <c r="X435" s="104">
        <v>0</v>
      </c>
      <c r="Y435" s="104">
        <v>0</v>
      </c>
      <c r="Z435" s="104">
        <v>0</v>
      </c>
      <c r="AA435" s="104">
        <v>0</v>
      </c>
      <c r="AB435" s="104">
        <v>0</v>
      </c>
      <c r="AC435" s="90"/>
    </row>
    <row r="436" spans="3:29">
      <c r="C436" s="89"/>
      <c r="F436" s="42"/>
      <c r="G436" s="42"/>
      <c r="H436" s="42"/>
      <c r="I436" s="42"/>
      <c r="J436" s="42"/>
      <c r="K436" s="42"/>
      <c r="L436" s="42"/>
      <c r="M436" s="42"/>
      <c r="N436" s="42"/>
      <c r="O436" s="42"/>
      <c r="P436" s="42"/>
      <c r="Q436" s="42"/>
      <c r="R436" s="42"/>
      <c r="S436" s="42"/>
      <c r="T436" s="42"/>
      <c r="U436" s="42"/>
      <c r="V436" s="42"/>
      <c r="W436" s="42"/>
      <c r="X436" s="42"/>
      <c r="Y436" s="42"/>
      <c r="Z436" s="42"/>
      <c r="AA436" s="42"/>
      <c r="AB436" s="42"/>
      <c r="AC436" s="90"/>
    </row>
    <row r="437" spans="3:29" ht="13.5" customHeight="1">
      <c r="C437" s="89"/>
      <c r="E437" s="183" t="s">
        <v>50</v>
      </c>
      <c r="F437" s="183"/>
      <c r="G437" s="183"/>
      <c r="H437" s="183"/>
      <c r="I437" s="183"/>
      <c r="J437" s="183"/>
      <c r="K437" s="183"/>
      <c r="L437" s="183"/>
      <c r="M437" s="183"/>
      <c r="N437" s="183"/>
      <c r="O437" s="183"/>
      <c r="P437" s="183"/>
      <c r="Q437" s="42"/>
      <c r="R437" s="42"/>
      <c r="S437" s="42"/>
      <c r="T437" s="42"/>
      <c r="U437" s="42"/>
      <c r="V437" s="42"/>
      <c r="W437" s="42"/>
      <c r="X437" s="42"/>
      <c r="Y437" s="42"/>
      <c r="Z437" s="42"/>
      <c r="AA437" s="42"/>
      <c r="AB437" s="42"/>
      <c r="AC437" s="90"/>
    </row>
    <row r="438" spans="3:29" ht="13.5" customHeight="1">
      <c r="C438" s="89"/>
      <c r="D438" s="142" t="s">
        <v>186</v>
      </c>
      <c r="E438" s="48">
        <v>1</v>
      </c>
      <c r="F438" s="41">
        <f>E438+1</f>
        <v>2</v>
      </c>
      <c r="G438" s="41">
        <f t="shared" ref="G438:P438" si="56">F438+1</f>
        <v>3</v>
      </c>
      <c r="H438" s="41">
        <f t="shared" si="56"/>
        <v>4</v>
      </c>
      <c r="I438" s="41">
        <f t="shared" si="56"/>
        <v>5</v>
      </c>
      <c r="J438" s="41">
        <f t="shared" si="56"/>
        <v>6</v>
      </c>
      <c r="K438" s="41">
        <f t="shared" si="56"/>
        <v>7</v>
      </c>
      <c r="L438" s="41">
        <f t="shared" si="56"/>
        <v>8</v>
      </c>
      <c r="M438" s="41">
        <f t="shared" si="56"/>
        <v>9</v>
      </c>
      <c r="N438" s="41">
        <f t="shared" si="56"/>
        <v>10</v>
      </c>
      <c r="O438" s="41">
        <f t="shared" si="56"/>
        <v>11</v>
      </c>
      <c r="P438" s="41">
        <f t="shared" si="56"/>
        <v>12</v>
      </c>
      <c r="Q438" s="42"/>
      <c r="R438" s="42"/>
      <c r="S438" s="42"/>
      <c r="T438" s="42"/>
      <c r="U438" s="42"/>
      <c r="V438" s="42"/>
      <c r="W438" s="42"/>
      <c r="X438" s="42"/>
      <c r="Y438" s="42"/>
      <c r="Z438" s="42"/>
      <c r="AA438" s="42"/>
      <c r="AB438" s="42"/>
      <c r="AC438" s="90"/>
    </row>
    <row r="439" spans="3:29">
      <c r="C439" s="89"/>
      <c r="D439" s="121">
        <v>1</v>
      </c>
      <c r="E439" s="35">
        <v>0</v>
      </c>
      <c r="F439" s="35">
        <v>0</v>
      </c>
      <c r="G439" s="35">
        <v>1</v>
      </c>
      <c r="H439" s="35">
        <v>1</v>
      </c>
      <c r="I439" s="35">
        <v>1</v>
      </c>
      <c r="J439" s="35">
        <v>1</v>
      </c>
      <c r="K439" s="35">
        <v>0.5</v>
      </c>
      <c r="L439" s="35">
        <v>0.5</v>
      </c>
      <c r="M439" s="35">
        <v>1</v>
      </c>
      <c r="N439" s="35">
        <v>1</v>
      </c>
      <c r="O439" s="105">
        <v>0</v>
      </c>
      <c r="P439" s="35">
        <v>1</v>
      </c>
      <c r="Q439" s="42"/>
      <c r="R439" s="42"/>
      <c r="S439" s="42"/>
      <c r="T439" s="42"/>
      <c r="U439" s="42"/>
      <c r="V439" s="42"/>
      <c r="W439" s="42"/>
      <c r="X439" s="42"/>
      <c r="Y439" s="42"/>
      <c r="Z439" s="42"/>
      <c r="AA439" s="42"/>
      <c r="AB439" s="42"/>
      <c r="AC439" s="90"/>
    </row>
    <row r="440" spans="3:29">
      <c r="C440" s="89"/>
      <c r="D440" s="121">
        <v>2</v>
      </c>
      <c r="E440" s="45">
        <v>1</v>
      </c>
      <c r="F440" s="35">
        <v>0</v>
      </c>
      <c r="G440" s="35">
        <v>1</v>
      </c>
      <c r="H440" s="35">
        <v>0</v>
      </c>
      <c r="I440" s="35">
        <v>1</v>
      </c>
      <c r="J440" s="35">
        <v>1</v>
      </c>
      <c r="K440" s="35">
        <v>0.5</v>
      </c>
      <c r="L440" s="35">
        <v>0.5</v>
      </c>
      <c r="M440" s="35">
        <v>1</v>
      </c>
      <c r="N440" s="35">
        <v>1</v>
      </c>
      <c r="O440" s="35">
        <v>1</v>
      </c>
      <c r="P440" s="35">
        <v>1</v>
      </c>
      <c r="Q440" s="42"/>
      <c r="R440" s="42"/>
      <c r="S440" s="42"/>
      <c r="T440" s="42"/>
      <c r="U440" s="42"/>
      <c r="V440" s="42"/>
      <c r="W440" s="42"/>
      <c r="X440" s="42"/>
      <c r="Y440" s="42"/>
      <c r="Z440" s="42"/>
      <c r="AA440" s="42"/>
      <c r="AB440" s="42"/>
      <c r="AC440" s="90"/>
    </row>
    <row r="441" spans="3:29">
      <c r="C441" s="89"/>
      <c r="D441" s="121">
        <v>3</v>
      </c>
      <c r="E441" s="45">
        <v>1</v>
      </c>
      <c r="F441" s="35">
        <v>1</v>
      </c>
      <c r="G441" s="35">
        <v>1</v>
      </c>
      <c r="H441" s="35">
        <v>0</v>
      </c>
      <c r="I441" s="35">
        <v>1</v>
      </c>
      <c r="J441" s="35">
        <v>1</v>
      </c>
      <c r="K441" s="35">
        <v>0.5</v>
      </c>
      <c r="L441" s="35">
        <v>0.5</v>
      </c>
      <c r="M441" s="35">
        <v>1</v>
      </c>
      <c r="N441" s="35">
        <v>1</v>
      </c>
      <c r="O441" s="35">
        <v>1</v>
      </c>
      <c r="P441" s="35">
        <v>1</v>
      </c>
      <c r="Q441" s="42"/>
      <c r="R441" s="42"/>
      <c r="S441" s="42"/>
      <c r="T441" s="42"/>
      <c r="U441" s="42"/>
      <c r="V441" s="42"/>
      <c r="W441" s="42"/>
      <c r="X441" s="42"/>
      <c r="Y441" s="42"/>
      <c r="Z441" s="42"/>
      <c r="AA441" s="42"/>
      <c r="AB441" s="42"/>
      <c r="AC441" s="90"/>
    </row>
    <row r="442" spans="3:29">
      <c r="C442" s="89"/>
      <c r="D442" s="121">
        <v>4</v>
      </c>
      <c r="E442" s="45">
        <v>1</v>
      </c>
      <c r="F442" s="35">
        <v>1</v>
      </c>
      <c r="G442" s="35">
        <v>1</v>
      </c>
      <c r="H442" s="35">
        <v>1</v>
      </c>
      <c r="I442" s="35">
        <v>1</v>
      </c>
      <c r="J442" s="35">
        <v>1</v>
      </c>
      <c r="K442" s="35">
        <v>0.5</v>
      </c>
      <c r="L442" s="35">
        <v>0.5</v>
      </c>
      <c r="M442" s="35">
        <v>1</v>
      </c>
      <c r="N442" s="35">
        <v>0</v>
      </c>
      <c r="O442" s="35">
        <v>1</v>
      </c>
      <c r="P442" s="35">
        <v>0</v>
      </c>
      <c r="Q442" s="42"/>
      <c r="R442" s="42"/>
      <c r="S442" s="42"/>
      <c r="T442" s="42"/>
      <c r="U442" s="42"/>
      <c r="V442" s="42"/>
      <c r="W442" s="42"/>
      <c r="X442" s="42"/>
      <c r="Y442" s="42"/>
      <c r="Z442" s="42"/>
      <c r="AA442" s="42"/>
      <c r="AB442" s="42"/>
      <c r="AC442" s="90"/>
    </row>
    <row r="443" spans="3:29">
      <c r="C443" s="89"/>
      <c r="D443" s="121">
        <v>5</v>
      </c>
      <c r="F443" s="42"/>
      <c r="G443" s="35">
        <v>1</v>
      </c>
      <c r="H443" s="42"/>
      <c r="I443" s="35">
        <v>1</v>
      </c>
      <c r="J443" s="42"/>
      <c r="K443" s="42"/>
      <c r="L443" s="35">
        <v>0.5</v>
      </c>
      <c r="M443" s="42"/>
      <c r="N443" s="42"/>
      <c r="O443" s="35">
        <v>1</v>
      </c>
      <c r="P443" s="42"/>
      <c r="Q443" s="42"/>
      <c r="R443" s="42"/>
      <c r="S443" s="42"/>
      <c r="T443" s="42"/>
      <c r="U443" s="42"/>
      <c r="V443" s="42"/>
      <c r="W443" s="42"/>
      <c r="X443" s="42"/>
      <c r="Y443" s="42"/>
      <c r="Z443" s="42"/>
      <c r="AA443" s="42"/>
      <c r="AB443" s="42"/>
      <c r="AC443" s="90"/>
    </row>
    <row r="444" spans="3:29">
      <c r="C444" s="97"/>
      <c r="D444" s="53"/>
      <c r="E444" s="53"/>
      <c r="F444" s="53"/>
      <c r="G444" s="53"/>
      <c r="H444" s="53"/>
      <c r="I444" s="53"/>
      <c r="J444" s="53"/>
      <c r="K444" s="53"/>
      <c r="L444" s="53"/>
      <c r="M444" s="53"/>
      <c r="N444" s="53"/>
      <c r="O444" s="53"/>
      <c r="P444" s="53"/>
      <c r="Q444" s="53"/>
      <c r="R444" s="53"/>
      <c r="S444" s="53"/>
      <c r="T444" s="53"/>
      <c r="U444" s="53"/>
      <c r="V444" s="53"/>
      <c r="W444" s="53"/>
      <c r="X444" s="53"/>
      <c r="Y444" s="53"/>
      <c r="Z444" s="53"/>
      <c r="AA444" s="53"/>
      <c r="AB444" s="53"/>
      <c r="AC444" s="95"/>
    </row>
    <row r="445" spans="3:29">
      <c r="C445" s="89"/>
      <c r="D445" s="42"/>
      <c r="F445" s="42"/>
      <c r="G445" s="42"/>
      <c r="H445" s="42"/>
      <c r="I445" s="42"/>
      <c r="J445" s="42"/>
      <c r="K445" s="42"/>
      <c r="L445" s="42"/>
      <c r="M445" s="42"/>
      <c r="N445" s="42"/>
      <c r="O445" s="42"/>
      <c r="P445" s="42"/>
      <c r="Q445" s="42"/>
      <c r="R445" s="42"/>
      <c r="S445" s="42"/>
      <c r="T445" s="42"/>
      <c r="U445" s="42"/>
      <c r="V445" s="42"/>
      <c r="W445" s="42"/>
      <c r="X445" s="42"/>
      <c r="Y445" s="42"/>
      <c r="Z445" s="42"/>
      <c r="AA445" s="42"/>
      <c r="AB445" s="42"/>
      <c r="AC445" s="90"/>
    </row>
    <row r="446" spans="3:29">
      <c r="C446" s="89"/>
      <c r="D446" s="197" t="s">
        <v>89</v>
      </c>
      <c r="E446" s="197"/>
      <c r="F446" s="197"/>
      <c r="G446" s="197"/>
      <c r="H446" s="197"/>
      <c r="I446" s="197"/>
      <c r="J446" s="197"/>
      <c r="K446" s="197"/>
      <c r="L446" s="197"/>
      <c r="M446" s="197"/>
      <c r="N446" s="197"/>
      <c r="O446" s="197"/>
      <c r="P446" s="197"/>
      <c r="Q446" s="197"/>
      <c r="R446" s="197"/>
      <c r="S446" s="197"/>
      <c r="T446" s="197"/>
      <c r="U446" s="197"/>
      <c r="V446" s="197"/>
      <c r="W446" s="197"/>
      <c r="X446" s="197"/>
      <c r="Y446" s="197"/>
      <c r="Z446" s="197"/>
      <c r="AA446" s="197"/>
      <c r="AB446" s="197"/>
      <c r="AC446" s="90"/>
    </row>
    <row r="447" spans="3:29">
      <c r="C447" s="89"/>
      <c r="D447" s="43"/>
      <c r="E447" s="43"/>
      <c r="F447" s="43"/>
      <c r="G447" s="43"/>
      <c r="H447" s="43"/>
      <c r="I447" s="43"/>
      <c r="J447" s="43"/>
      <c r="K447" s="43"/>
      <c r="L447" s="43"/>
      <c r="M447" s="43"/>
      <c r="N447" s="43"/>
      <c r="O447" s="43"/>
      <c r="P447" s="43"/>
      <c r="Q447" s="43"/>
      <c r="R447" s="43"/>
      <c r="S447" s="43"/>
      <c r="T447" s="43"/>
      <c r="U447" s="43"/>
      <c r="V447" s="43"/>
      <c r="W447" s="43"/>
      <c r="X447" s="43"/>
      <c r="Y447" s="43"/>
      <c r="Z447" s="43"/>
      <c r="AA447" s="43"/>
      <c r="AB447" s="43"/>
      <c r="AC447" s="90"/>
    </row>
    <row r="448" spans="3:29">
      <c r="C448" s="89"/>
      <c r="D448" s="91" t="s">
        <v>30</v>
      </c>
      <c r="E448" s="175" t="s">
        <v>94</v>
      </c>
      <c r="F448" s="175"/>
      <c r="G448" s="175"/>
      <c r="H448" s="175"/>
      <c r="I448" s="42" t="s">
        <v>2</v>
      </c>
      <c r="J448" s="42"/>
      <c r="K448" s="42"/>
      <c r="L448" s="42"/>
      <c r="M448" s="42"/>
      <c r="N448" s="42"/>
      <c r="O448" s="42"/>
      <c r="P448" s="42"/>
      <c r="Q448" s="42"/>
      <c r="R448" s="42"/>
      <c r="S448" s="42"/>
      <c r="T448" s="42"/>
      <c r="U448" s="42"/>
      <c r="V448" s="42"/>
      <c r="W448" s="42"/>
      <c r="X448" s="42"/>
      <c r="Y448" s="42"/>
      <c r="Z448" s="42"/>
      <c r="AA448" s="42"/>
      <c r="AB448" s="42"/>
      <c r="AC448" s="90"/>
    </row>
    <row r="449" spans="3:29">
      <c r="C449" s="89"/>
      <c r="D449" s="91" t="s">
        <v>71</v>
      </c>
      <c r="E449" s="51">
        <v>0.05</v>
      </c>
      <c r="F449" s="189" t="s">
        <v>32</v>
      </c>
      <c r="G449" s="189"/>
      <c r="H449" s="189"/>
      <c r="I449" s="189"/>
      <c r="J449" s="189"/>
      <c r="K449" s="189"/>
      <c r="L449" s="189"/>
      <c r="M449" s="189"/>
      <c r="N449" s="189"/>
      <c r="O449" s="189"/>
      <c r="P449" s="189"/>
      <c r="Q449" s="189"/>
      <c r="R449" s="189"/>
      <c r="S449" s="189"/>
      <c r="T449" s="189"/>
      <c r="U449" s="189"/>
      <c r="V449" s="189"/>
      <c r="W449" s="189"/>
      <c r="X449" s="189"/>
      <c r="Y449" s="42"/>
      <c r="Z449" s="42"/>
      <c r="AA449" s="42"/>
      <c r="AB449" s="42"/>
      <c r="AC449" s="90"/>
    </row>
    <row r="450" spans="3:29">
      <c r="C450" s="89"/>
      <c r="D450" s="42"/>
      <c r="E450" s="52"/>
      <c r="F450" s="190" t="s">
        <v>33</v>
      </c>
      <c r="G450" s="190"/>
      <c r="H450" s="190"/>
      <c r="I450" s="190"/>
      <c r="J450" s="190"/>
      <c r="K450" s="190"/>
      <c r="L450" s="190"/>
      <c r="M450" s="190"/>
      <c r="N450" s="190"/>
      <c r="O450" s="190"/>
      <c r="P450" s="190"/>
      <c r="Q450" s="190"/>
      <c r="R450" s="190"/>
      <c r="S450" s="190"/>
      <c r="T450" s="190"/>
      <c r="U450" s="190"/>
      <c r="V450" s="190"/>
      <c r="W450" s="190"/>
      <c r="X450" s="190"/>
      <c r="Y450" s="42"/>
      <c r="Z450" s="42"/>
      <c r="AA450" s="42"/>
      <c r="AB450" s="42"/>
      <c r="AC450" s="90"/>
    </row>
    <row r="451" spans="3:29">
      <c r="C451" s="89"/>
      <c r="D451" s="196" t="s">
        <v>34</v>
      </c>
      <c r="E451" s="196"/>
      <c r="F451" s="196"/>
      <c r="G451" s="196"/>
      <c r="H451" s="196"/>
      <c r="I451" s="196"/>
      <c r="J451" s="196"/>
      <c r="K451" s="196"/>
      <c r="L451" s="196"/>
      <c r="M451" s="196"/>
      <c r="N451" s="196"/>
      <c r="O451" s="196"/>
      <c r="P451" s="196"/>
      <c r="Q451" s="196"/>
      <c r="R451" s="196"/>
      <c r="S451" s="196"/>
      <c r="T451" s="196"/>
      <c r="U451" s="196"/>
      <c r="V451" s="196"/>
      <c r="W451" s="196"/>
      <c r="X451" s="196"/>
      <c r="Y451" s="196"/>
      <c r="Z451" s="196"/>
      <c r="AA451" s="196"/>
      <c r="AB451" s="196"/>
      <c r="AC451" s="90"/>
    </row>
    <row r="452" spans="3:29">
      <c r="C452" s="89"/>
      <c r="D452" s="42"/>
      <c r="F452" s="83"/>
      <c r="G452" s="83"/>
      <c r="H452" s="83"/>
      <c r="I452" s="83"/>
      <c r="J452" s="83"/>
      <c r="K452" s="83"/>
      <c r="L452" s="83"/>
      <c r="M452" s="83"/>
      <c r="N452" s="83"/>
      <c r="O452" s="83"/>
      <c r="P452" s="83"/>
      <c r="Q452" s="83"/>
      <c r="R452" s="83"/>
      <c r="S452" s="83"/>
      <c r="T452" s="83"/>
      <c r="U452" s="83"/>
      <c r="V452" s="83"/>
      <c r="W452" s="83"/>
      <c r="X452" s="83"/>
      <c r="Y452" s="42"/>
      <c r="Z452" s="42"/>
      <c r="AA452" s="42"/>
      <c r="AB452" s="42"/>
      <c r="AC452" s="90"/>
    </row>
    <row r="453" spans="3:29">
      <c r="C453" s="89"/>
      <c r="D453" s="42" t="s">
        <v>35</v>
      </c>
      <c r="E453" s="35">
        <v>0.1</v>
      </c>
      <c r="F453" s="42" t="s">
        <v>72</v>
      </c>
      <c r="G453" s="42"/>
      <c r="H453" s="42"/>
      <c r="I453" s="42" t="s">
        <v>73</v>
      </c>
      <c r="J453" s="42"/>
      <c r="K453" s="42"/>
      <c r="L453" s="42"/>
      <c r="M453" s="42"/>
      <c r="N453" s="42"/>
      <c r="O453" s="42"/>
      <c r="P453" s="42"/>
      <c r="Q453" s="42"/>
      <c r="R453" s="42"/>
      <c r="S453" s="42"/>
      <c r="T453" s="42"/>
      <c r="U453" s="42"/>
      <c r="V453" s="42"/>
      <c r="W453" s="42"/>
      <c r="X453" s="42"/>
      <c r="Y453" s="42"/>
      <c r="Z453" s="42"/>
      <c r="AA453" s="42"/>
      <c r="AB453" s="42"/>
      <c r="AC453" s="90"/>
    </row>
    <row r="454" spans="3:29">
      <c r="C454" s="89"/>
      <c r="D454" s="42"/>
      <c r="E454" s="41">
        <v>90</v>
      </c>
      <c r="F454" s="42" t="s">
        <v>85</v>
      </c>
      <c r="G454" s="42"/>
      <c r="H454" s="42"/>
      <c r="I454" s="42" t="s">
        <v>61</v>
      </c>
      <c r="J454" s="42"/>
      <c r="K454" s="42"/>
      <c r="L454" s="42"/>
      <c r="M454" s="42"/>
      <c r="N454" s="42"/>
      <c r="O454" s="42"/>
      <c r="P454" s="42"/>
      <c r="Q454" s="42"/>
      <c r="R454" s="42"/>
      <c r="S454" s="42"/>
      <c r="T454" s="42"/>
      <c r="U454" s="42"/>
      <c r="V454" s="42"/>
      <c r="W454" s="42"/>
      <c r="X454" s="42"/>
      <c r="Y454" s="42"/>
      <c r="Z454" s="42"/>
      <c r="AA454" s="42"/>
      <c r="AB454" s="42"/>
      <c r="AC454" s="90"/>
    </row>
    <row r="455" spans="3:29">
      <c r="C455" s="89"/>
      <c r="D455" s="42"/>
      <c r="E455" s="41">
        <v>5.5E-2</v>
      </c>
      <c r="F455" s="42" t="s">
        <v>86</v>
      </c>
      <c r="G455" s="42"/>
      <c r="H455" s="42"/>
      <c r="I455" s="42" t="s">
        <v>62</v>
      </c>
      <c r="J455" s="42"/>
      <c r="K455" s="42"/>
      <c r="L455" s="42"/>
      <c r="M455" s="42"/>
      <c r="N455" s="42"/>
      <c r="O455" s="42"/>
      <c r="P455" s="42"/>
      <c r="Q455" s="42"/>
      <c r="R455" s="42"/>
      <c r="S455" s="42"/>
      <c r="T455" s="42"/>
      <c r="U455" s="42"/>
      <c r="V455" s="42"/>
      <c r="W455" s="42"/>
      <c r="X455" s="42"/>
      <c r="Y455" s="42"/>
      <c r="Z455" s="42"/>
      <c r="AA455" s="42"/>
      <c r="AB455" s="42"/>
      <c r="AC455" s="90"/>
    </row>
    <row r="456" spans="3:29">
      <c r="C456" s="89"/>
      <c r="D456" s="42"/>
      <c r="F456" s="42"/>
      <c r="G456" s="42"/>
      <c r="H456" s="42"/>
      <c r="I456" s="42"/>
      <c r="J456" s="42"/>
      <c r="K456" s="42"/>
      <c r="L456" s="42"/>
      <c r="M456" s="42"/>
      <c r="N456" s="42"/>
      <c r="O456" s="42"/>
      <c r="P456" s="42"/>
      <c r="Q456" s="42"/>
      <c r="R456" s="42"/>
      <c r="S456" s="42"/>
      <c r="T456" s="42"/>
      <c r="U456" s="42"/>
      <c r="V456" s="42"/>
      <c r="W456" s="42"/>
      <c r="X456" s="42"/>
      <c r="Y456" s="42"/>
      <c r="Z456" s="42"/>
      <c r="AA456" s="42"/>
      <c r="AB456" s="42"/>
      <c r="AC456" s="90"/>
    </row>
    <row r="457" spans="3:29">
      <c r="C457" s="89"/>
      <c r="D457" s="42"/>
      <c r="E457" s="183" t="s">
        <v>78</v>
      </c>
      <c r="F457" s="183"/>
      <c r="G457" s="183"/>
      <c r="H457" s="183"/>
      <c r="I457" s="183"/>
      <c r="J457" s="183"/>
      <c r="K457" s="183"/>
      <c r="L457" s="183"/>
      <c r="M457" s="183"/>
      <c r="N457" s="183"/>
      <c r="O457" s="183"/>
      <c r="P457" s="183"/>
      <c r="Q457" s="183"/>
      <c r="R457" s="183"/>
      <c r="S457" s="183"/>
      <c r="T457" s="183"/>
      <c r="U457" s="183"/>
      <c r="V457" s="183"/>
      <c r="W457" s="183"/>
      <c r="X457" s="183"/>
      <c r="Y457" s="183"/>
      <c r="Z457" s="183"/>
      <c r="AA457" s="183"/>
      <c r="AB457" s="183"/>
      <c r="AC457" s="90"/>
    </row>
    <row r="458" spans="3:29">
      <c r="C458" s="89"/>
      <c r="D458" s="142" t="s">
        <v>10</v>
      </c>
      <c r="E458" s="41">
        <v>1</v>
      </c>
      <c r="F458" s="41">
        <f>E458+1</f>
        <v>2</v>
      </c>
      <c r="G458" s="41">
        <f t="shared" ref="G458:AA458" si="57">F458+1</f>
        <v>3</v>
      </c>
      <c r="H458" s="41">
        <f t="shared" si="57"/>
        <v>4</v>
      </c>
      <c r="I458" s="41">
        <f t="shared" si="57"/>
        <v>5</v>
      </c>
      <c r="J458" s="41">
        <f t="shared" si="57"/>
        <v>6</v>
      </c>
      <c r="K458" s="41">
        <f t="shared" si="57"/>
        <v>7</v>
      </c>
      <c r="L458" s="41">
        <f t="shared" si="57"/>
        <v>8</v>
      </c>
      <c r="M458" s="41">
        <f t="shared" si="57"/>
        <v>9</v>
      </c>
      <c r="N458" s="41">
        <f t="shared" si="57"/>
        <v>10</v>
      </c>
      <c r="O458" s="41">
        <f t="shared" si="57"/>
        <v>11</v>
      </c>
      <c r="P458" s="41">
        <f t="shared" si="57"/>
        <v>12</v>
      </c>
      <c r="Q458" s="41">
        <f t="shared" si="57"/>
        <v>13</v>
      </c>
      <c r="R458" s="41">
        <f t="shared" si="57"/>
        <v>14</v>
      </c>
      <c r="S458" s="41">
        <f t="shared" si="57"/>
        <v>15</v>
      </c>
      <c r="T458" s="41">
        <f t="shared" si="57"/>
        <v>16</v>
      </c>
      <c r="U458" s="41">
        <f t="shared" si="57"/>
        <v>17</v>
      </c>
      <c r="V458" s="41">
        <f t="shared" si="57"/>
        <v>18</v>
      </c>
      <c r="W458" s="41">
        <f t="shared" si="57"/>
        <v>19</v>
      </c>
      <c r="X458" s="41">
        <f t="shared" si="57"/>
        <v>20</v>
      </c>
      <c r="Y458" s="41">
        <f t="shared" si="57"/>
        <v>21</v>
      </c>
      <c r="Z458" s="41">
        <f t="shared" si="57"/>
        <v>22</v>
      </c>
      <c r="AA458" s="41">
        <f t="shared" si="57"/>
        <v>23</v>
      </c>
      <c r="AB458" s="41">
        <f>AA458+1</f>
        <v>24</v>
      </c>
      <c r="AC458" s="90"/>
    </row>
    <row r="459" spans="3:29">
      <c r="C459" s="89"/>
      <c r="D459" s="121">
        <v>1</v>
      </c>
      <c r="E459" s="35">
        <v>0</v>
      </c>
      <c r="F459" s="35">
        <v>0</v>
      </c>
      <c r="G459" s="35">
        <v>0</v>
      </c>
      <c r="H459" s="35">
        <v>0</v>
      </c>
      <c r="I459" s="35">
        <v>0</v>
      </c>
      <c r="J459" s="35">
        <v>0</v>
      </c>
      <c r="K459" s="35">
        <v>0</v>
      </c>
      <c r="L459" s="35">
        <v>0</v>
      </c>
      <c r="M459" s="35">
        <v>0.25</v>
      </c>
      <c r="N459" s="35">
        <v>0.5</v>
      </c>
      <c r="O459" s="35">
        <v>1</v>
      </c>
      <c r="P459" s="35">
        <v>1</v>
      </c>
      <c r="Q459" s="35">
        <v>1</v>
      </c>
      <c r="R459" s="35">
        <v>1</v>
      </c>
      <c r="S459" s="35">
        <v>1</v>
      </c>
      <c r="T459" s="35">
        <v>0.5</v>
      </c>
      <c r="U459" s="35">
        <v>0.5</v>
      </c>
      <c r="V459" s="35">
        <v>0.25</v>
      </c>
      <c r="W459" s="35">
        <v>0</v>
      </c>
      <c r="X459" s="35">
        <v>0</v>
      </c>
      <c r="Y459" s="35">
        <v>0</v>
      </c>
      <c r="Z459" s="35">
        <v>0</v>
      </c>
      <c r="AA459" s="35">
        <v>0</v>
      </c>
      <c r="AB459" s="35">
        <v>0</v>
      </c>
      <c r="AC459" s="90"/>
    </row>
    <row r="460" spans="3:29">
      <c r="C460" s="89"/>
      <c r="D460" s="121">
        <f t="shared" ref="D460:D465" si="58">D459+1</f>
        <v>2</v>
      </c>
      <c r="E460" s="35">
        <v>0</v>
      </c>
      <c r="F460" s="35">
        <v>0</v>
      </c>
      <c r="G460" s="35">
        <v>0</v>
      </c>
      <c r="H460" s="35">
        <v>0</v>
      </c>
      <c r="I460" s="35">
        <v>0</v>
      </c>
      <c r="J460" s="35">
        <v>0</v>
      </c>
      <c r="K460" s="35">
        <v>0</v>
      </c>
      <c r="L460" s="35">
        <v>0</v>
      </c>
      <c r="M460" s="35">
        <v>0.25</v>
      </c>
      <c r="N460" s="35">
        <v>0.5</v>
      </c>
      <c r="O460" s="35">
        <v>1</v>
      </c>
      <c r="P460" s="35">
        <v>1</v>
      </c>
      <c r="Q460" s="35">
        <v>1</v>
      </c>
      <c r="R460" s="35">
        <v>1</v>
      </c>
      <c r="S460" s="35">
        <v>1</v>
      </c>
      <c r="T460" s="35">
        <v>0.5</v>
      </c>
      <c r="U460" s="35">
        <v>0.5</v>
      </c>
      <c r="V460" s="35">
        <v>0.25</v>
      </c>
      <c r="W460" s="35">
        <v>0</v>
      </c>
      <c r="X460" s="35">
        <v>0</v>
      </c>
      <c r="Y460" s="35">
        <v>0</v>
      </c>
      <c r="Z460" s="35">
        <v>0</v>
      </c>
      <c r="AA460" s="35">
        <v>0</v>
      </c>
      <c r="AB460" s="35">
        <v>0</v>
      </c>
      <c r="AC460" s="90"/>
    </row>
    <row r="461" spans="3:29">
      <c r="C461" s="89"/>
      <c r="D461" s="121">
        <f t="shared" si="58"/>
        <v>3</v>
      </c>
      <c r="E461" s="35">
        <v>0</v>
      </c>
      <c r="F461" s="35">
        <v>0</v>
      </c>
      <c r="G461" s="35">
        <v>0</v>
      </c>
      <c r="H461" s="35">
        <v>0</v>
      </c>
      <c r="I461" s="35">
        <v>0</v>
      </c>
      <c r="J461" s="35">
        <v>0</v>
      </c>
      <c r="K461" s="35">
        <v>0</v>
      </c>
      <c r="L461" s="35">
        <v>0</v>
      </c>
      <c r="M461" s="35">
        <v>0.25</v>
      </c>
      <c r="N461" s="35">
        <v>0.5</v>
      </c>
      <c r="O461" s="35">
        <v>1</v>
      </c>
      <c r="P461" s="35">
        <v>1</v>
      </c>
      <c r="Q461" s="35">
        <v>1</v>
      </c>
      <c r="R461" s="35">
        <v>1</v>
      </c>
      <c r="S461" s="35">
        <v>1</v>
      </c>
      <c r="T461" s="35">
        <v>0.5</v>
      </c>
      <c r="U461" s="35">
        <v>0.5</v>
      </c>
      <c r="V461" s="35">
        <v>0.25</v>
      </c>
      <c r="W461" s="35">
        <v>0</v>
      </c>
      <c r="X461" s="35">
        <v>0</v>
      </c>
      <c r="Y461" s="35">
        <v>0</v>
      </c>
      <c r="Z461" s="35">
        <v>0</v>
      </c>
      <c r="AA461" s="35">
        <v>0</v>
      </c>
      <c r="AB461" s="35">
        <v>0</v>
      </c>
      <c r="AC461" s="90"/>
    </row>
    <row r="462" spans="3:29">
      <c r="C462" s="89"/>
      <c r="D462" s="121">
        <f t="shared" si="58"/>
        <v>4</v>
      </c>
      <c r="E462" s="35">
        <v>0</v>
      </c>
      <c r="F462" s="35">
        <v>0</v>
      </c>
      <c r="G462" s="35">
        <v>0</v>
      </c>
      <c r="H462" s="35">
        <v>0</v>
      </c>
      <c r="I462" s="35">
        <v>0</v>
      </c>
      <c r="J462" s="35">
        <v>0</v>
      </c>
      <c r="K462" s="35">
        <v>0</v>
      </c>
      <c r="L462" s="35">
        <v>0</v>
      </c>
      <c r="M462" s="35">
        <v>0.25</v>
      </c>
      <c r="N462" s="35">
        <v>0.5</v>
      </c>
      <c r="O462" s="35">
        <v>1</v>
      </c>
      <c r="P462" s="35">
        <v>1</v>
      </c>
      <c r="Q462" s="35">
        <v>1</v>
      </c>
      <c r="R462" s="35">
        <v>1</v>
      </c>
      <c r="S462" s="35">
        <v>1</v>
      </c>
      <c r="T462" s="35">
        <v>0.5</v>
      </c>
      <c r="U462" s="35">
        <v>0.5</v>
      </c>
      <c r="V462" s="35">
        <v>0.25</v>
      </c>
      <c r="W462" s="35">
        <v>0</v>
      </c>
      <c r="X462" s="35">
        <v>0</v>
      </c>
      <c r="Y462" s="35">
        <v>0</v>
      </c>
      <c r="Z462" s="35">
        <v>0</v>
      </c>
      <c r="AA462" s="35">
        <v>0</v>
      </c>
      <c r="AB462" s="35">
        <v>0</v>
      </c>
      <c r="AC462" s="90"/>
    </row>
    <row r="463" spans="3:29">
      <c r="C463" s="89"/>
      <c r="D463" s="121">
        <f t="shared" si="58"/>
        <v>5</v>
      </c>
      <c r="E463" s="35">
        <v>0</v>
      </c>
      <c r="F463" s="35">
        <v>0</v>
      </c>
      <c r="G463" s="35">
        <v>0</v>
      </c>
      <c r="H463" s="35">
        <v>0</v>
      </c>
      <c r="I463" s="35">
        <v>0</v>
      </c>
      <c r="J463" s="35">
        <v>0</v>
      </c>
      <c r="K463" s="35">
        <v>0</v>
      </c>
      <c r="L463" s="35">
        <v>0</v>
      </c>
      <c r="M463" s="35">
        <v>0.25</v>
      </c>
      <c r="N463" s="35">
        <v>0.5</v>
      </c>
      <c r="O463" s="35">
        <v>1</v>
      </c>
      <c r="P463" s="35">
        <v>1</v>
      </c>
      <c r="Q463" s="35">
        <v>1</v>
      </c>
      <c r="R463" s="35">
        <v>1</v>
      </c>
      <c r="S463" s="35">
        <v>1</v>
      </c>
      <c r="T463" s="35">
        <v>0.5</v>
      </c>
      <c r="U463" s="35">
        <v>0.5</v>
      </c>
      <c r="V463" s="35">
        <v>0.25</v>
      </c>
      <c r="W463" s="35">
        <v>0</v>
      </c>
      <c r="X463" s="35">
        <v>0</v>
      </c>
      <c r="Y463" s="35">
        <v>0</v>
      </c>
      <c r="Z463" s="35">
        <v>0</v>
      </c>
      <c r="AA463" s="35">
        <v>0</v>
      </c>
      <c r="AB463" s="35">
        <v>0</v>
      </c>
      <c r="AC463" s="90"/>
    </row>
    <row r="464" spans="3:29">
      <c r="C464" s="89"/>
      <c r="D464" s="121">
        <f t="shared" si="58"/>
        <v>6</v>
      </c>
      <c r="E464" s="35">
        <v>0</v>
      </c>
      <c r="F464" s="35">
        <v>0</v>
      </c>
      <c r="G464" s="35">
        <v>0</v>
      </c>
      <c r="H464" s="35">
        <v>0</v>
      </c>
      <c r="I464" s="35">
        <v>0</v>
      </c>
      <c r="J464" s="35">
        <v>0</v>
      </c>
      <c r="K464" s="35">
        <v>0</v>
      </c>
      <c r="L464" s="35">
        <v>0</v>
      </c>
      <c r="M464" s="35">
        <v>0.25</v>
      </c>
      <c r="N464" s="35">
        <v>0.5</v>
      </c>
      <c r="O464" s="35">
        <v>0.5</v>
      </c>
      <c r="P464" s="35">
        <v>0.25</v>
      </c>
      <c r="Q464" s="35">
        <v>0</v>
      </c>
      <c r="R464" s="35">
        <v>0</v>
      </c>
      <c r="S464" s="35">
        <v>0</v>
      </c>
      <c r="T464" s="35">
        <v>0</v>
      </c>
      <c r="U464" s="35">
        <v>0</v>
      </c>
      <c r="V464" s="35">
        <v>0</v>
      </c>
      <c r="W464" s="35">
        <v>0</v>
      </c>
      <c r="X464" s="35">
        <v>0</v>
      </c>
      <c r="Y464" s="35">
        <v>0</v>
      </c>
      <c r="Z464" s="35">
        <v>0</v>
      </c>
      <c r="AA464" s="35">
        <v>0</v>
      </c>
      <c r="AB464" s="35">
        <v>0</v>
      </c>
      <c r="AC464" s="90"/>
    </row>
    <row r="465" spans="3:29">
      <c r="C465" s="89"/>
      <c r="D465" s="121">
        <f t="shared" si="58"/>
        <v>7</v>
      </c>
      <c r="E465" s="35">
        <v>0</v>
      </c>
      <c r="F465" s="35">
        <v>0</v>
      </c>
      <c r="G465" s="35">
        <v>0</v>
      </c>
      <c r="H465" s="35">
        <v>0</v>
      </c>
      <c r="I465" s="35">
        <v>0</v>
      </c>
      <c r="J465" s="35">
        <v>0</v>
      </c>
      <c r="K465" s="35">
        <v>0</v>
      </c>
      <c r="L465" s="35">
        <v>0</v>
      </c>
      <c r="M465" s="35">
        <v>0</v>
      </c>
      <c r="N465" s="35">
        <v>0</v>
      </c>
      <c r="O465" s="35">
        <v>0</v>
      </c>
      <c r="P465" s="35">
        <v>0</v>
      </c>
      <c r="Q465" s="35">
        <v>0</v>
      </c>
      <c r="R465" s="35">
        <v>0</v>
      </c>
      <c r="S465" s="35">
        <v>0</v>
      </c>
      <c r="T465" s="35">
        <v>0</v>
      </c>
      <c r="U465" s="35">
        <v>0</v>
      </c>
      <c r="V465" s="35">
        <v>0</v>
      </c>
      <c r="W465" s="35">
        <v>0</v>
      </c>
      <c r="X465" s="35">
        <v>0</v>
      </c>
      <c r="Y465" s="35">
        <v>0</v>
      </c>
      <c r="Z465" s="35">
        <v>0</v>
      </c>
      <c r="AA465" s="35">
        <v>0</v>
      </c>
      <c r="AB465" s="35">
        <v>0</v>
      </c>
      <c r="AC465" s="90"/>
    </row>
    <row r="466" spans="3:29">
      <c r="C466" s="89"/>
      <c r="F466" s="42"/>
      <c r="G466" s="42"/>
      <c r="H466" s="42"/>
      <c r="I466" s="42"/>
      <c r="J466" s="42"/>
      <c r="K466" s="42"/>
      <c r="L466" s="42"/>
      <c r="M466" s="42"/>
      <c r="N466" s="42"/>
      <c r="O466" s="42"/>
      <c r="P466" s="42"/>
      <c r="Q466" s="42"/>
      <c r="R466" s="42"/>
      <c r="S466" s="42"/>
      <c r="T466" s="42"/>
      <c r="U466" s="42"/>
      <c r="V466" s="42"/>
      <c r="W466" s="42"/>
      <c r="X466" s="42"/>
      <c r="Y466" s="42"/>
      <c r="Z466" s="42"/>
      <c r="AA466" s="42"/>
      <c r="AB466" s="42"/>
      <c r="AC466" s="90"/>
    </row>
    <row r="467" spans="3:29">
      <c r="C467" s="89"/>
      <c r="E467" s="183" t="s">
        <v>42</v>
      </c>
      <c r="F467" s="183"/>
      <c r="G467" s="183"/>
      <c r="H467" s="183"/>
      <c r="I467" s="183"/>
      <c r="J467" s="183"/>
      <c r="K467" s="183"/>
      <c r="L467" s="183"/>
      <c r="M467" s="183"/>
      <c r="N467" s="183"/>
      <c r="O467" s="183"/>
      <c r="P467" s="183"/>
      <c r="Q467" s="42"/>
      <c r="R467" s="42"/>
      <c r="S467" s="42"/>
      <c r="T467" s="42"/>
      <c r="U467" s="42"/>
      <c r="V467" s="42"/>
      <c r="W467" s="42"/>
      <c r="X467" s="42"/>
      <c r="Y467" s="42"/>
      <c r="Z467" s="42"/>
      <c r="AA467" s="42"/>
      <c r="AB467" s="42"/>
      <c r="AC467" s="90"/>
    </row>
    <row r="468" spans="3:29">
      <c r="C468" s="89"/>
      <c r="D468" s="142" t="s">
        <v>186</v>
      </c>
      <c r="E468" s="48">
        <v>1</v>
      </c>
      <c r="F468" s="41">
        <f>E468+1</f>
        <v>2</v>
      </c>
      <c r="G468" s="41">
        <f t="shared" ref="G468:P468" si="59">F468+1</f>
        <v>3</v>
      </c>
      <c r="H468" s="41">
        <f t="shared" si="59"/>
        <v>4</v>
      </c>
      <c r="I468" s="41">
        <f t="shared" si="59"/>
        <v>5</v>
      </c>
      <c r="J468" s="41">
        <f t="shared" si="59"/>
        <v>6</v>
      </c>
      <c r="K468" s="41">
        <f t="shared" si="59"/>
        <v>7</v>
      </c>
      <c r="L468" s="41">
        <f t="shared" si="59"/>
        <v>8</v>
      </c>
      <c r="M468" s="41">
        <f t="shared" si="59"/>
        <v>9</v>
      </c>
      <c r="N468" s="41">
        <f t="shared" si="59"/>
        <v>10</v>
      </c>
      <c r="O468" s="41">
        <f t="shared" si="59"/>
        <v>11</v>
      </c>
      <c r="P468" s="41">
        <f t="shared" si="59"/>
        <v>12</v>
      </c>
      <c r="Q468" s="42"/>
      <c r="R468" s="42"/>
      <c r="S468" s="42"/>
      <c r="T468" s="42"/>
      <c r="U468" s="42"/>
      <c r="V468" s="42"/>
      <c r="W468" s="42"/>
      <c r="X468" s="42"/>
      <c r="Y468" s="42"/>
      <c r="Z468" s="42"/>
      <c r="AA468" s="42"/>
      <c r="AB468" s="42"/>
      <c r="AC468" s="90"/>
    </row>
    <row r="469" spans="3:29">
      <c r="C469" s="89"/>
      <c r="D469" s="121">
        <v>1</v>
      </c>
      <c r="E469" s="35">
        <v>0</v>
      </c>
      <c r="F469" s="35">
        <v>0</v>
      </c>
      <c r="G469" s="35">
        <v>1</v>
      </c>
      <c r="H469" s="35">
        <v>1</v>
      </c>
      <c r="I469" s="35">
        <v>1</v>
      </c>
      <c r="J469" s="35">
        <v>1</v>
      </c>
      <c r="K469" s="35">
        <v>0.5</v>
      </c>
      <c r="L469" s="35">
        <v>0.5</v>
      </c>
      <c r="M469" s="35">
        <v>1</v>
      </c>
      <c r="N469" s="35">
        <v>1</v>
      </c>
      <c r="O469" s="105">
        <v>0</v>
      </c>
      <c r="P469" s="35">
        <v>1</v>
      </c>
      <c r="Q469" s="42"/>
      <c r="R469" s="42"/>
      <c r="S469" s="42"/>
      <c r="T469" s="42"/>
      <c r="U469" s="42"/>
      <c r="V469" s="42"/>
      <c r="W469" s="42"/>
      <c r="X469" s="42"/>
      <c r="Y469" s="42"/>
      <c r="Z469" s="42"/>
      <c r="AA469" s="42"/>
      <c r="AB469" s="42"/>
      <c r="AC469" s="90"/>
    </row>
    <row r="470" spans="3:29">
      <c r="C470" s="89"/>
      <c r="D470" s="121">
        <v>2</v>
      </c>
      <c r="E470" s="45">
        <v>1</v>
      </c>
      <c r="F470" s="35">
        <v>0</v>
      </c>
      <c r="G470" s="35">
        <v>1</v>
      </c>
      <c r="H470" s="35">
        <v>0</v>
      </c>
      <c r="I470" s="35">
        <v>1</v>
      </c>
      <c r="J470" s="35">
        <v>1</v>
      </c>
      <c r="K470" s="35">
        <v>0.5</v>
      </c>
      <c r="L470" s="35">
        <v>0.5</v>
      </c>
      <c r="M470" s="35">
        <v>1</v>
      </c>
      <c r="N470" s="35">
        <v>1</v>
      </c>
      <c r="O470" s="35">
        <v>1</v>
      </c>
      <c r="P470" s="35">
        <v>1</v>
      </c>
      <c r="Q470" s="42"/>
      <c r="R470" s="42"/>
      <c r="S470" s="42"/>
      <c r="T470" s="42"/>
      <c r="U470" s="42"/>
      <c r="V470" s="42"/>
      <c r="W470" s="42"/>
      <c r="X470" s="42"/>
      <c r="Y470" s="42"/>
      <c r="Z470" s="42"/>
      <c r="AA470" s="42"/>
      <c r="AB470" s="42"/>
      <c r="AC470" s="90"/>
    </row>
    <row r="471" spans="3:29">
      <c r="C471" s="89"/>
      <c r="D471" s="121">
        <v>3</v>
      </c>
      <c r="E471" s="45">
        <v>1</v>
      </c>
      <c r="F471" s="35">
        <v>1</v>
      </c>
      <c r="G471" s="35">
        <v>1</v>
      </c>
      <c r="H471" s="35">
        <v>0</v>
      </c>
      <c r="I471" s="35">
        <v>1</v>
      </c>
      <c r="J471" s="35">
        <v>1</v>
      </c>
      <c r="K471" s="35">
        <v>0.5</v>
      </c>
      <c r="L471" s="35">
        <v>0.5</v>
      </c>
      <c r="M471" s="35">
        <v>1</v>
      </c>
      <c r="N471" s="35">
        <v>1</v>
      </c>
      <c r="O471" s="35">
        <v>1</v>
      </c>
      <c r="P471" s="35">
        <v>1</v>
      </c>
      <c r="Q471" s="42"/>
      <c r="R471" s="42"/>
      <c r="S471" s="42"/>
      <c r="T471" s="42"/>
      <c r="U471" s="42"/>
      <c r="V471" s="42"/>
      <c r="W471" s="42"/>
      <c r="X471" s="42"/>
      <c r="Y471" s="42"/>
      <c r="Z471" s="42"/>
      <c r="AA471" s="42"/>
      <c r="AB471" s="42"/>
      <c r="AC471" s="90"/>
    </row>
    <row r="472" spans="3:29">
      <c r="C472" s="89"/>
      <c r="D472" s="121">
        <v>4</v>
      </c>
      <c r="E472" s="45">
        <v>1</v>
      </c>
      <c r="F472" s="35">
        <v>1</v>
      </c>
      <c r="G472" s="35">
        <v>1</v>
      </c>
      <c r="H472" s="35">
        <v>1</v>
      </c>
      <c r="I472" s="35">
        <v>1</v>
      </c>
      <c r="J472" s="35">
        <v>1</v>
      </c>
      <c r="K472" s="35">
        <v>0.5</v>
      </c>
      <c r="L472" s="35">
        <v>0.5</v>
      </c>
      <c r="M472" s="35">
        <v>1</v>
      </c>
      <c r="N472" s="35">
        <v>0</v>
      </c>
      <c r="O472" s="35">
        <v>1</v>
      </c>
      <c r="P472" s="35">
        <v>0</v>
      </c>
      <c r="Q472" s="42"/>
      <c r="R472" s="42"/>
      <c r="S472" s="42"/>
      <c r="T472" s="42"/>
      <c r="U472" s="42"/>
      <c r="V472" s="42"/>
      <c r="W472" s="42"/>
      <c r="X472" s="42"/>
      <c r="Y472" s="42"/>
      <c r="Z472" s="42"/>
      <c r="AA472" s="42"/>
      <c r="AB472" s="42"/>
      <c r="AC472" s="90"/>
    </row>
    <row r="473" spans="3:29">
      <c r="C473" s="89"/>
      <c r="D473" s="121">
        <v>5</v>
      </c>
      <c r="F473" s="42"/>
      <c r="G473" s="35">
        <v>1</v>
      </c>
      <c r="H473" s="42"/>
      <c r="I473" s="35">
        <v>1</v>
      </c>
      <c r="J473" s="42"/>
      <c r="K473" s="42"/>
      <c r="L473" s="35">
        <v>0.5</v>
      </c>
      <c r="M473" s="42"/>
      <c r="N473" s="42"/>
      <c r="O473" s="35">
        <v>1</v>
      </c>
      <c r="P473" s="42"/>
      <c r="Q473" s="42"/>
      <c r="R473" s="42"/>
      <c r="S473" s="42"/>
      <c r="T473" s="42"/>
      <c r="U473" s="42"/>
      <c r="V473" s="42"/>
      <c r="W473" s="42"/>
      <c r="X473" s="42"/>
      <c r="Y473" s="42"/>
      <c r="Z473" s="42"/>
      <c r="AA473" s="42"/>
      <c r="AB473" s="42"/>
      <c r="AC473" s="90"/>
    </row>
    <row r="474" spans="3:29">
      <c r="C474" s="89"/>
      <c r="D474" s="42"/>
      <c r="F474" s="42"/>
      <c r="G474" s="42"/>
      <c r="H474" s="42"/>
      <c r="I474" s="42"/>
      <c r="J474" s="42"/>
      <c r="K474" s="42"/>
      <c r="L474" s="42"/>
      <c r="M474" s="42"/>
      <c r="N474" s="42"/>
      <c r="O474" s="42"/>
      <c r="P474" s="42"/>
      <c r="Q474" s="42"/>
      <c r="R474" s="42"/>
      <c r="S474" s="42"/>
      <c r="T474" s="42"/>
      <c r="U474" s="42"/>
      <c r="V474" s="42"/>
      <c r="W474" s="42"/>
      <c r="X474" s="42"/>
      <c r="Y474" s="42"/>
      <c r="Z474" s="42"/>
      <c r="AA474" s="42"/>
      <c r="AB474" s="42"/>
      <c r="AC474" s="90"/>
    </row>
    <row r="475" spans="3:29">
      <c r="C475" s="89"/>
      <c r="D475" s="194" t="s">
        <v>43</v>
      </c>
      <c r="E475" s="194"/>
      <c r="F475" s="194"/>
      <c r="G475" s="194"/>
      <c r="H475" s="194"/>
      <c r="I475" s="194"/>
      <c r="J475" s="194"/>
      <c r="K475" s="194"/>
      <c r="L475" s="194"/>
      <c r="M475" s="194"/>
      <c r="N475" s="194"/>
      <c r="O475" s="194"/>
      <c r="P475" s="194"/>
      <c r="Q475" s="194"/>
      <c r="R475" s="194"/>
      <c r="S475" s="194"/>
      <c r="T475" s="194"/>
      <c r="U475" s="194"/>
      <c r="V475" s="194"/>
      <c r="W475" s="194"/>
      <c r="X475" s="194"/>
      <c r="Y475" s="194"/>
      <c r="Z475" s="194"/>
      <c r="AA475" s="194"/>
      <c r="AB475" s="42"/>
      <c r="AC475" s="90"/>
    </row>
    <row r="476" spans="3:29">
      <c r="C476" s="89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42"/>
      <c r="AC476" s="90"/>
    </row>
    <row r="477" spans="3:29">
      <c r="C477" s="89"/>
      <c r="D477" s="42"/>
      <c r="E477" s="35" t="s">
        <v>44</v>
      </c>
      <c r="F477" s="42" t="s">
        <v>45</v>
      </c>
      <c r="G477" s="42"/>
      <c r="H477" s="42"/>
      <c r="I477" s="42" t="s">
        <v>46</v>
      </c>
      <c r="J477" s="42"/>
      <c r="K477" s="42"/>
      <c r="L477" s="42"/>
      <c r="M477" s="42"/>
      <c r="N477" s="42"/>
      <c r="O477" s="42"/>
      <c r="P477" s="42"/>
      <c r="Q477" s="42"/>
      <c r="R477" s="42"/>
      <c r="S477" s="42"/>
      <c r="T477" s="42"/>
      <c r="U477" s="42"/>
      <c r="V477" s="42"/>
      <c r="W477" s="42"/>
      <c r="X477" s="42"/>
      <c r="Y477" s="42"/>
      <c r="Z477" s="42"/>
      <c r="AA477" s="42"/>
      <c r="AB477" s="42"/>
      <c r="AC477" s="90"/>
    </row>
    <row r="478" spans="3:29">
      <c r="C478" s="89"/>
      <c r="D478" s="42"/>
      <c r="E478" s="35">
        <v>5</v>
      </c>
      <c r="F478" s="42" t="s">
        <v>47</v>
      </c>
      <c r="G478" s="42"/>
      <c r="H478" s="42"/>
      <c r="I478" s="42" t="str">
        <f>I453</f>
        <v>valeur pour l'heure maximale de l'année</v>
      </c>
      <c r="J478" s="42"/>
      <c r="K478" s="42"/>
      <c r="L478" s="42"/>
      <c r="M478" s="42"/>
      <c r="N478" s="42"/>
      <c r="O478" s="42"/>
      <c r="P478" s="42"/>
      <c r="Q478" s="42"/>
      <c r="R478" s="42"/>
      <c r="S478" s="42"/>
      <c r="T478" s="42"/>
      <c r="U478" s="42"/>
      <c r="V478" s="42"/>
      <c r="W478" s="42"/>
      <c r="X478" s="42"/>
      <c r="Y478" s="42"/>
      <c r="Z478" s="42"/>
      <c r="AA478" s="42"/>
      <c r="AB478" s="42"/>
      <c r="AC478" s="90"/>
    </row>
    <row r="479" spans="3:29">
      <c r="C479" s="89"/>
      <c r="D479" s="42"/>
      <c r="F479" s="42"/>
      <c r="G479" s="42"/>
      <c r="H479" s="42"/>
      <c r="I479" s="42"/>
      <c r="J479" s="42"/>
      <c r="K479" s="42"/>
      <c r="L479" s="42"/>
      <c r="M479" s="42"/>
      <c r="N479" s="42"/>
      <c r="O479" s="42"/>
      <c r="P479" s="42"/>
      <c r="Q479" s="42"/>
      <c r="R479" s="42"/>
      <c r="S479" s="42"/>
      <c r="T479" s="42"/>
      <c r="U479" s="42"/>
      <c r="V479" s="42"/>
      <c r="W479" s="42"/>
      <c r="X479" s="42"/>
      <c r="Y479" s="42"/>
      <c r="Z479" s="42"/>
      <c r="AA479" s="42"/>
      <c r="AB479" s="42"/>
      <c r="AC479" s="90"/>
    </row>
    <row r="480" spans="3:29">
      <c r="C480" s="89"/>
      <c r="D480" s="42"/>
      <c r="E480" s="183" t="s">
        <v>49</v>
      </c>
      <c r="F480" s="183"/>
      <c r="G480" s="183"/>
      <c r="H480" s="183"/>
      <c r="I480" s="183"/>
      <c r="J480" s="183"/>
      <c r="K480" s="183"/>
      <c r="L480" s="183"/>
      <c r="M480" s="183"/>
      <c r="N480" s="183"/>
      <c r="O480" s="183"/>
      <c r="P480" s="183"/>
      <c r="Q480" s="183"/>
      <c r="R480" s="183"/>
      <c r="S480" s="183"/>
      <c r="T480" s="183"/>
      <c r="U480" s="183"/>
      <c r="V480" s="183"/>
      <c r="W480" s="183"/>
      <c r="X480" s="183"/>
      <c r="Y480" s="183"/>
      <c r="Z480" s="183"/>
      <c r="AA480" s="183"/>
      <c r="AB480" s="183"/>
      <c r="AC480" s="90"/>
    </row>
    <row r="481" spans="3:29">
      <c r="C481" s="89"/>
      <c r="D481" s="142" t="s">
        <v>10</v>
      </c>
      <c r="E481" s="41">
        <v>1</v>
      </c>
      <c r="F481" s="41">
        <f>E481+1</f>
        <v>2</v>
      </c>
      <c r="G481" s="41">
        <f t="shared" ref="G481:AA481" si="60">F481+1</f>
        <v>3</v>
      </c>
      <c r="H481" s="41">
        <f t="shared" si="60"/>
        <v>4</v>
      </c>
      <c r="I481" s="41">
        <f t="shared" si="60"/>
        <v>5</v>
      </c>
      <c r="J481" s="41">
        <f t="shared" si="60"/>
        <v>6</v>
      </c>
      <c r="K481" s="41">
        <f t="shared" si="60"/>
        <v>7</v>
      </c>
      <c r="L481" s="41">
        <f t="shared" si="60"/>
        <v>8</v>
      </c>
      <c r="M481" s="41">
        <f t="shared" si="60"/>
        <v>9</v>
      </c>
      <c r="N481" s="41">
        <f t="shared" si="60"/>
        <v>10</v>
      </c>
      <c r="O481" s="41">
        <f t="shared" si="60"/>
        <v>11</v>
      </c>
      <c r="P481" s="41">
        <f t="shared" si="60"/>
        <v>12</v>
      </c>
      <c r="Q481" s="41">
        <f t="shared" si="60"/>
        <v>13</v>
      </c>
      <c r="R481" s="41">
        <f t="shared" si="60"/>
        <v>14</v>
      </c>
      <c r="S481" s="41">
        <f t="shared" si="60"/>
        <v>15</v>
      </c>
      <c r="T481" s="41">
        <f t="shared" si="60"/>
        <v>16</v>
      </c>
      <c r="U481" s="41">
        <f t="shared" si="60"/>
        <v>17</v>
      </c>
      <c r="V481" s="41">
        <f t="shared" si="60"/>
        <v>18</v>
      </c>
      <c r="W481" s="41">
        <f t="shared" si="60"/>
        <v>19</v>
      </c>
      <c r="X481" s="41">
        <f t="shared" si="60"/>
        <v>20</v>
      </c>
      <c r="Y481" s="41">
        <f t="shared" si="60"/>
        <v>21</v>
      </c>
      <c r="Z481" s="41">
        <f t="shared" si="60"/>
        <v>22</v>
      </c>
      <c r="AA481" s="41">
        <f t="shared" si="60"/>
        <v>23</v>
      </c>
      <c r="AB481" s="41">
        <f>AA481+1</f>
        <v>24</v>
      </c>
      <c r="AC481" s="90"/>
    </row>
    <row r="482" spans="3:29">
      <c r="C482" s="89"/>
      <c r="D482" s="121">
        <v>1</v>
      </c>
      <c r="E482" s="103">
        <v>0.11111</v>
      </c>
      <c r="F482" s="103">
        <v>0.11111</v>
      </c>
      <c r="G482" s="103">
        <v>0.11111</v>
      </c>
      <c r="H482" s="103">
        <v>0.11111</v>
      </c>
      <c r="I482" s="103">
        <v>0.11111</v>
      </c>
      <c r="J482" s="103">
        <v>0.11111</v>
      </c>
      <c r="K482" s="103">
        <v>0.11111</v>
      </c>
      <c r="L482" s="103">
        <v>0.11111</v>
      </c>
      <c r="M482" s="103">
        <v>0.55000000000000004</v>
      </c>
      <c r="N482" s="103">
        <v>1</v>
      </c>
      <c r="O482" s="103">
        <v>1</v>
      </c>
      <c r="P482" s="103">
        <v>1</v>
      </c>
      <c r="Q482" s="103">
        <v>1</v>
      </c>
      <c r="R482" s="103">
        <v>1</v>
      </c>
      <c r="S482" s="103">
        <v>1</v>
      </c>
      <c r="T482" s="103">
        <v>1</v>
      </c>
      <c r="U482" s="103">
        <v>1</v>
      </c>
      <c r="V482" s="103">
        <v>0.55000000000000004</v>
      </c>
      <c r="W482" s="103">
        <v>0.11111</v>
      </c>
      <c r="X482" s="103">
        <v>0.11111</v>
      </c>
      <c r="Y482" s="103">
        <v>0.11111</v>
      </c>
      <c r="Z482" s="103">
        <v>0.11111</v>
      </c>
      <c r="AA482" s="103">
        <v>0.11111</v>
      </c>
      <c r="AB482" s="103">
        <v>0.11111</v>
      </c>
      <c r="AC482" s="90"/>
    </row>
    <row r="483" spans="3:29">
      <c r="C483" s="89"/>
      <c r="D483" s="121">
        <f t="shared" ref="D483:D488" si="61">D482+1</f>
        <v>2</v>
      </c>
      <c r="E483" s="103">
        <v>0.11111</v>
      </c>
      <c r="F483" s="103">
        <v>0.11111</v>
      </c>
      <c r="G483" s="103">
        <v>0.11111</v>
      </c>
      <c r="H483" s="103">
        <v>0.11111</v>
      </c>
      <c r="I483" s="103">
        <v>0.11111</v>
      </c>
      <c r="J483" s="103">
        <v>0.11111</v>
      </c>
      <c r="K483" s="103">
        <v>0.11111</v>
      </c>
      <c r="L483" s="103">
        <v>0.11111</v>
      </c>
      <c r="M483" s="103">
        <v>0.55000000000000004</v>
      </c>
      <c r="N483" s="103">
        <v>1</v>
      </c>
      <c r="O483" s="103">
        <v>1</v>
      </c>
      <c r="P483" s="103">
        <v>1</v>
      </c>
      <c r="Q483" s="103">
        <v>1</v>
      </c>
      <c r="R483" s="103">
        <v>1</v>
      </c>
      <c r="S483" s="103">
        <v>1</v>
      </c>
      <c r="T483" s="103">
        <v>1</v>
      </c>
      <c r="U483" s="103">
        <v>1</v>
      </c>
      <c r="V483" s="103">
        <v>0.55000000000000004</v>
      </c>
      <c r="W483" s="103">
        <v>0.11111</v>
      </c>
      <c r="X483" s="103">
        <v>0.11111</v>
      </c>
      <c r="Y483" s="103">
        <v>0.11111</v>
      </c>
      <c r="Z483" s="103">
        <v>0.11111</v>
      </c>
      <c r="AA483" s="103">
        <v>0.11111</v>
      </c>
      <c r="AB483" s="103">
        <v>0.11111</v>
      </c>
      <c r="AC483" s="90"/>
    </row>
    <row r="484" spans="3:29">
      <c r="C484" s="89"/>
      <c r="D484" s="121">
        <f t="shared" si="61"/>
        <v>3</v>
      </c>
      <c r="E484" s="103">
        <v>0.11111</v>
      </c>
      <c r="F484" s="103">
        <v>0.11111</v>
      </c>
      <c r="G484" s="103">
        <v>0.11111</v>
      </c>
      <c r="H484" s="103">
        <v>0.11111</v>
      </c>
      <c r="I484" s="103">
        <v>0.11111</v>
      </c>
      <c r="J484" s="103">
        <v>0.11111</v>
      </c>
      <c r="K484" s="103">
        <v>0.11111</v>
      </c>
      <c r="L484" s="103">
        <v>0.11111</v>
      </c>
      <c r="M484" s="103">
        <v>0.55000000000000004</v>
      </c>
      <c r="N484" s="103">
        <v>1</v>
      </c>
      <c r="O484" s="103">
        <v>1</v>
      </c>
      <c r="P484" s="103">
        <v>1</v>
      </c>
      <c r="Q484" s="103">
        <v>1</v>
      </c>
      <c r="R484" s="103">
        <v>1</v>
      </c>
      <c r="S484" s="103">
        <v>1</v>
      </c>
      <c r="T484" s="103">
        <v>1</v>
      </c>
      <c r="U484" s="103">
        <v>1</v>
      </c>
      <c r="V484" s="103">
        <v>0.55000000000000004</v>
      </c>
      <c r="W484" s="103">
        <v>0.11111</v>
      </c>
      <c r="X484" s="103">
        <v>0.11111</v>
      </c>
      <c r="Y484" s="103">
        <v>0.11111</v>
      </c>
      <c r="Z484" s="103">
        <v>0.11111</v>
      </c>
      <c r="AA484" s="103">
        <v>0.11111</v>
      </c>
      <c r="AB484" s="103">
        <v>0.11111</v>
      </c>
      <c r="AC484" s="90"/>
    </row>
    <row r="485" spans="3:29">
      <c r="C485" s="89"/>
      <c r="D485" s="121">
        <f t="shared" si="61"/>
        <v>4</v>
      </c>
      <c r="E485" s="103">
        <v>0.11111</v>
      </c>
      <c r="F485" s="103">
        <v>0.11111</v>
      </c>
      <c r="G485" s="103">
        <v>0.11111</v>
      </c>
      <c r="H485" s="103">
        <v>0.11111</v>
      </c>
      <c r="I485" s="103">
        <v>0.11111</v>
      </c>
      <c r="J485" s="103">
        <v>0.11111</v>
      </c>
      <c r="K485" s="103">
        <v>0.11111</v>
      </c>
      <c r="L485" s="103">
        <v>0.11111</v>
      </c>
      <c r="M485" s="103">
        <v>0.55000000000000004</v>
      </c>
      <c r="N485" s="103">
        <v>1</v>
      </c>
      <c r="O485" s="103">
        <v>1</v>
      </c>
      <c r="P485" s="103">
        <v>1</v>
      </c>
      <c r="Q485" s="103">
        <v>1</v>
      </c>
      <c r="R485" s="103">
        <v>1</v>
      </c>
      <c r="S485" s="103">
        <v>1</v>
      </c>
      <c r="T485" s="103">
        <v>1</v>
      </c>
      <c r="U485" s="103">
        <v>1</v>
      </c>
      <c r="V485" s="103">
        <v>0.55000000000000004</v>
      </c>
      <c r="W485" s="103">
        <v>0.11111</v>
      </c>
      <c r="X485" s="103">
        <v>0.11111</v>
      </c>
      <c r="Y485" s="103">
        <v>0.11111</v>
      </c>
      <c r="Z485" s="103">
        <v>0.11111</v>
      </c>
      <c r="AA485" s="103">
        <v>0.11111</v>
      </c>
      <c r="AB485" s="103">
        <v>0.11111</v>
      </c>
      <c r="AC485" s="90"/>
    </row>
    <row r="486" spans="3:29">
      <c r="C486" s="89"/>
      <c r="D486" s="121">
        <f t="shared" si="61"/>
        <v>5</v>
      </c>
      <c r="E486" s="103">
        <v>0.11111</v>
      </c>
      <c r="F486" s="103">
        <v>0.11111</v>
      </c>
      <c r="G486" s="103">
        <v>0.11111</v>
      </c>
      <c r="H486" s="103">
        <v>0.11111</v>
      </c>
      <c r="I486" s="103">
        <v>0.11111</v>
      </c>
      <c r="J486" s="103">
        <v>0.11111</v>
      </c>
      <c r="K486" s="103">
        <v>0.11111</v>
      </c>
      <c r="L486" s="103">
        <v>0.11111</v>
      </c>
      <c r="M486" s="103">
        <v>0.55000000000000004</v>
      </c>
      <c r="N486" s="103">
        <v>1</v>
      </c>
      <c r="O486" s="103">
        <v>1</v>
      </c>
      <c r="P486" s="103">
        <v>1</v>
      </c>
      <c r="Q486" s="103">
        <v>1</v>
      </c>
      <c r="R486" s="103">
        <v>1</v>
      </c>
      <c r="S486" s="103">
        <v>1</v>
      </c>
      <c r="T486" s="103">
        <v>1</v>
      </c>
      <c r="U486" s="103">
        <v>1</v>
      </c>
      <c r="V486" s="103">
        <v>0.55000000000000004</v>
      </c>
      <c r="W486" s="103">
        <v>0.11111</v>
      </c>
      <c r="X486" s="103">
        <v>0.11111</v>
      </c>
      <c r="Y486" s="103">
        <v>0.11111</v>
      </c>
      <c r="Z486" s="103">
        <v>0.11111</v>
      </c>
      <c r="AA486" s="103">
        <v>0.11111</v>
      </c>
      <c r="AB486" s="103">
        <v>0.11111</v>
      </c>
      <c r="AC486" s="90"/>
    </row>
    <row r="487" spans="3:29">
      <c r="C487" s="89"/>
      <c r="D487" s="121">
        <f t="shared" si="61"/>
        <v>6</v>
      </c>
      <c r="E487" s="103">
        <v>0.11111</v>
      </c>
      <c r="F487" s="103">
        <v>0.11111</v>
      </c>
      <c r="G487" s="103">
        <v>0.11111</v>
      </c>
      <c r="H487" s="103">
        <v>0.11111</v>
      </c>
      <c r="I487" s="103">
        <v>0.11111</v>
      </c>
      <c r="J487" s="103">
        <v>0.11111</v>
      </c>
      <c r="K487" s="103">
        <v>0.11111</v>
      </c>
      <c r="L487" s="103">
        <v>0.11111</v>
      </c>
      <c r="M487" s="103">
        <v>0.55000000000000004</v>
      </c>
      <c r="N487" s="103">
        <v>1</v>
      </c>
      <c r="O487" s="103">
        <v>1</v>
      </c>
      <c r="P487" s="103">
        <v>0.55000000000000004</v>
      </c>
      <c r="Q487" s="103">
        <v>0.11111</v>
      </c>
      <c r="R487" s="103">
        <v>0.11111</v>
      </c>
      <c r="S487" s="103">
        <v>0.11111</v>
      </c>
      <c r="T487" s="103">
        <v>0.11111</v>
      </c>
      <c r="U487" s="103">
        <v>0.11111</v>
      </c>
      <c r="V487" s="103">
        <v>0.11111</v>
      </c>
      <c r="W487" s="103">
        <v>0.11111</v>
      </c>
      <c r="X487" s="103">
        <v>0.11111</v>
      </c>
      <c r="Y487" s="103">
        <v>0.11111</v>
      </c>
      <c r="Z487" s="103">
        <v>0.11111</v>
      </c>
      <c r="AA487" s="103">
        <v>0.11111</v>
      </c>
      <c r="AB487" s="103">
        <v>0.11111</v>
      </c>
      <c r="AC487" s="90"/>
    </row>
    <row r="488" spans="3:29">
      <c r="C488" s="89"/>
      <c r="D488" s="121">
        <f t="shared" si="61"/>
        <v>7</v>
      </c>
      <c r="E488" s="103">
        <v>0.11111</v>
      </c>
      <c r="F488" s="103">
        <v>0.11111</v>
      </c>
      <c r="G488" s="103">
        <v>0.11111</v>
      </c>
      <c r="H488" s="103">
        <v>0.11111</v>
      </c>
      <c r="I488" s="103">
        <v>0.11111</v>
      </c>
      <c r="J488" s="103">
        <v>0.11111</v>
      </c>
      <c r="K488" s="103">
        <v>0.11111</v>
      </c>
      <c r="L488" s="103">
        <v>0.11111</v>
      </c>
      <c r="M488" s="103">
        <v>0.11111</v>
      </c>
      <c r="N488" s="103">
        <v>0.11111</v>
      </c>
      <c r="O488" s="103">
        <v>0.11111</v>
      </c>
      <c r="P488" s="103">
        <v>0.11111</v>
      </c>
      <c r="Q488" s="103">
        <v>0.11111</v>
      </c>
      <c r="R488" s="103">
        <v>0.11111</v>
      </c>
      <c r="S488" s="103">
        <v>0.11111</v>
      </c>
      <c r="T488" s="103">
        <v>0.11111</v>
      </c>
      <c r="U488" s="103">
        <v>0.11111</v>
      </c>
      <c r="V488" s="103">
        <v>0.11111</v>
      </c>
      <c r="W488" s="103">
        <v>0.11111</v>
      </c>
      <c r="X488" s="103">
        <v>0.11111</v>
      </c>
      <c r="Y488" s="103">
        <v>0.11111</v>
      </c>
      <c r="Z488" s="103">
        <v>0.11111</v>
      </c>
      <c r="AA488" s="103">
        <v>0.11111</v>
      </c>
      <c r="AB488" s="103">
        <v>0.11111</v>
      </c>
      <c r="AC488" s="90"/>
    </row>
    <row r="489" spans="3:29">
      <c r="C489" s="89"/>
      <c r="F489" s="42"/>
      <c r="G489" s="42"/>
      <c r="H489" s="42"/>
      <c r="I489" s="42"/>
      <c r="J489" s="42"/>
      <c r="K489" s="42"/>
      <c r="L489" s="42"/>
      <c r="M489" s="42"/>
      <c r="N489" s="42"/>
      <c r="O489" s="42"/>
      <c r="P489" s="42"/>
      <c r="Q489" s="42"/>
      <c r="R489" s="42"/>
      <c r="S489" s="42"/>
      <c r="T489" s="42"/>
      <c r="U489" s="42"/>
      <c r="V489" s="42"/>
      <c r="W489" s="42"/>
      <c r="X489" s="42"/>
      <c r="Y489" s="42"/>
      <c r="Z489" s="42"/>
      <c r="AA489" s="42"/>
      <c r="AB489" s="42"/>
      <c r="AC489" s="90"/>
    </row>
    <row r="490" spans="3:29">
      <c r="C490" s="89"/>
      <c r="E490" s="183" t="s">
        <v>50</v>
      </c>
      <c r="F490" s="183"/>
      <c r="G490" s="183"/>
      <c r="H490" s="183"/>
      <c r="I490" s="183"/>
      <c r="J490" s="183"/>
      <c r="K490" s="183"/>
      <c r="L490" s="183"/>
      <c r="M490" s="183"/>
      <c r="N490" s="183"/>
      <c r="O490" s="183"/>
      <c r="P490" s="183"/>
      <c r="Q490" s="42"/>
      <c r="R490" s="42"/>
      <c r="S490" s="42"/>
      <c r="T490" s="42"/>
      <c r="U490" s="42"/>
      <c r="V490" s="42"/>
      <c r="W490" s="42"/>
      <c r="X490" s="42"/>
      <c r="Y490" s="42"/>
      <c r="Z490" s="42"/>
      <c r="AA490" s="42"/>
      <c r="AB490" s="42"/>
      <c r="AC490" s="90"/>
    </row>
    <row r="491" spans="3:29">
      <c r="C491" s="89"/>
      <c r="D491" s="142" t="s">
        <v>186</v>
      </c>
      <c r="E491" s="48">
        <v>1</v>
      </c>
      <c r="F491" s="41">
        <f>E491+1</f>
        <v>2</v>
      </c>
      <c r="G491" s="41">
        <f t="shared" ref="G491:P491" si="62">F491+1</f>
        <v>3</v>
      </c>
      <c r="H491" s="41">
        <f t="shared" si="62"/>
        <v>4</v>
      </c>
      <c r="I491" s="41">
        <f t="shared" si="62"/>
        <v>5</v>
      </c>
      <c r="J491" s="41">
        <f t="shared" si="62"/>
        <v>6</v>
      </c>
      <c r="K491" s="41">
        <f t="shared" si="62"/>
        <v>7</v>
      </c>
      <c r="L491" s="41">
        <f t="shared" si="62"/>
        <v>8</v>
      </c>
      <c r="M491" s="41">
        <f t="shared" si="62"/>
        <v>9</v>
      </c>
      <c r="N491" s="41">
        <f t="shared" si="62"/>
        <v>10</v>
      </c>
      <c r="O491" s="41">
        <f t="shared" si="62"/>
        <v>11</v>
      </c>
      <c r="P491" s="41">
        <f t="shared" si="62"/>
        <v>12</v>
      </c>
      <c r="Q491" s="42"/>
      <c r="R491" s="42"/>
      <c r="S491" s="42"/>
      <c r="T491" s="42"/>
      <c r="U491" s="42"/>
      <c r="V491" s="42"/>
      <c r="W491" s="42"/>
      <c r="X491" s="42"/>
      <c r="Y491" s="42"/>
      <c r="Z491" s="42"/>
      <c r="AA491" s="42"/>
      <c r="AB491" s="42"/>
      <c r="AC491" s="90"/>
    </row>
    <row r="492" spans="3:29">
      <c r="C492" s="89"/>
      <c r="D492" s="121">
        <v>1</v>
      </c>
      <c r="E492" s="35">
        <v>0</v>
      </c>
      <c r="F492" s="35">
        <v>0</v>
      </c>
      <c r="G492" s="35">
        <v>1</v>
      </c>
      <c r="H492" s="35">
        <v>1</v>
      </c>
      <c r="I492" s="35">
        <v>1</v>
      </c>
      <c r="J492" s="35">
        <v>1</v>
      </c>
      <c r="K492" s="35">
        <v>0.5</v>
      </c>
      <c r="L492" s="35">
        <v>0.5</v>
      </c>
      <c r="M492" s="35">
        <v>1</v>
      </c>
      <c r="N492" s="35">
        <v>1</v>
      </c>
      <c r="O492" s="105">
        <v>0</v>
      </c>
      <c r="P492" s="35">
        <v>1</v>
      </c>
      <c r="Q492" s="42"/>
      <c r="R492" s="42"/>
      <c r="S492" s="42"/>
      <c r="T492" s="42"/>
      <c r="U492" s="42"/>
      <c r="V492" s="42"/>
      <c r="W492" s="42"/>
      <c r="X492" s="42"/>
      <c r="Y492" s="42"/>
      <c r="Z492" s="42"/>
      <c r="AA492" s="42"/>
      <c r="AB492" s="42"/>
      <c r="AC492" s="90"/>
    </row>
    <row r="493" spans="3:29">
      <c r="C493" s="89"/>
      <c r="D493" s="121">
        <v>2</v>
      </c>
      <c r="E493" s="45">
        <v>1</v>
      </c>
      <c r="F493" s="35">
        <v>0</v>
      </c>
      <c r="G493" s="35">
        <v>1</v>
      </c>
      <c r="H493" s="35">
        <v>0</v>
      </c>
      <c r="I493" s="35">
        <v>1</v>
      </c>
      <c r="J493" s="35">
        <v>1</v>
      </c>
      <c r="K493" s="35">
        <v>0.5</v>
      </c>
      <c r="L493" s="35">
        <v>0.5</v>
      </c>
      <c r="M493" s="35">
        <v>1</v>
      </c>
      <c r="N493" s="35">
        <v>1</v>
      </c>
      <c r="O493" s="35">
        <v>1</v>
      </c>
      <c r="P493" s="35">
        <v>1</v>
      </c>
      <c r="Q493" s="42"/>
      <c r="R493" s="42"/>
      <c r="S493" s="42"/>
      <c r="T493" s="42"/>
      <c r="U493" s="42"/>
      <c r="V493" s="42"/>
      <c r="W493" s="42"/>
      <c r="X493" s="42"/>
      <c r="Y493" s="42"/>
      <c r="Z493" s="42"/>
      <c r="AA493" s="42"/>
      <c r="AB493" s="42"/>
      <c r="AC493" s="90"/>
    </row>
    <row r="494" spans="3:29">
      <c r="C494" s="89"/>
      <c r="D494" s="121">
        <v>3</v>
      </c>
      <c r="E494" s="45">
        <v>1</v>
      </c>
      <c r="F494" s="35">
        <v>1</v>
      </c>
      <c r="G494" s="35">
        <v>1</v>
      </c>
      <c r="H494" s="35">
        <v>0</v>
      </c>
      <c r="I494" s="35">
        <v>1</v>
      </c>
      <c r="J494" s="35">
        <v>1</v>
      </c>
      <c r="K494" s="35">
        <v>0.5</v>
      </c>
      <c r="L494" s="35">
        <v>0.5</v>
      </c>
      <c r="M494" s="35">
        <v>1</v>
      </c>
      <c r="N494" s="35">
        <v>1</v>
      </c>
      <c r="O494" s="35">
        <v>1</v>
      </c>
      <c r="P494" s="35">
        <v>1</v>
      </c>
      <c r="Q494" s="42"/>
      <c r="R494" s="42"/>
      <c r="S494" s="42"/>
      <c r="T494" s="42"/>
      <c r="U494" s="42"/>
      <c r="V494" s="42"/>
      <c r="W494" s="42"/>
      <c r="X494" s="42"/>
      <c r="Y494" s="42"/>
      <c r="Z494" s="42"/>
      <c r="AA494" s="42"/>
      <c r="AB494" s="42"/>
      <c r="AC494" s="90"/>
    </row>
    <row r="495" spans="3:29">
      <c r="C495" s="89"/>
      <c r="D495" s="121">
        <v>4</v>
      </c>
      <c r="E495" s="45">
        <v>1</v>
      </c>
      <c r="F495" s="35">
        <v>1</v>
      </c>
      <c r="G495" s="35">
        <v>1</v>
      </c>
      <c r="H495" s="35">
        <v>1</v>
      </c>
      <c r="I495" s="35">
        <v>1</v>
      </c>
      <c r="J495" s="35">
        <v>1</v>
      </c>
      <c r="K495" s="35">
        <v>0.5</v>
      </c>
      <c r="L495" s="35">
        <v>0.5</v>
      </c>
      <c r="M495" s="35">
        <v>1</v>
      </c>
      <c r="N495" s="35">
        <v>0</v>
      </c>
      <c r="O495" s="35">
        <v>1</v>
      </c>
      <c r="P495" s="35">
        <v>0</v>
      </c>
      <c r="Q495" s="42"/>
      <c r="R495" s="42"/>
      <c r="S495" s="42"/>
      <c r="T495" s="42"/>
      <c r="U495" s="42"/>
      <c r="V495" s="42"/>
      <c r="W495" s="42"/>
      <c r="X495" s="42"/>
      <c r="Y495" s="42"/>
      <c r="Z495" s="42"/>
      <c r="AA495" s="42"/>
      <c r="AB495" s="42"/>
      <c r="AC495" s="90"/>
    </row>
    <row r="496" spans="3:29">
      <c r="C496" s="89"/>
      <c r="D496" s="121">
        <v>5</v>
      </c>
      <c r="F496" s="42"/>
      <c r="G496" s="35">
        <v>1</v>
      </c>
      <c r="H496" s="42"/>
      <c r="I496" s="35">
        <v>1</v>
      </c>
      <c r="J496" s="42"/>
      <c r="K496" s="42"/>
      <c r="L496" s="35">
        <v>0.5</v>
      </c>
      <c r="M496" s="42"/>
      <c r="N496" s="42"/>
      <c r="O496" s="35">
        <v>1</v>
      </c>
      <c r="P496" s="42"/>
      <c r="Q496" s="42"/>
      <c r="R496" s="42"/>
      <c r="S496" s="42"/>
      <c r="T496" s="42"/>
      <c r="U496" s="42"/>
      <c r="V496" s="42"/>
      <c r="W496" s="42"/>
      <c r="X496" s="42"/>
      <c r="Y496" s="42"/>
      <c r="Z496" s="42"/>
      <c r="AA496" s="42"/>
      <c r="AB496" s="42"/>
      <c r="AC496" s="90"/>
    </row>
    <row r="497" spans="3:29">
      <c r="C497" s="89"/>
      <c r="D497" s="42"/>
      <c r="F497" s="42"/>
      <c r="G497" s="42"/>
      <c r="H497" s="42"/>
      <c r="I497" s="42"/>
      <c r="J497" s="42"/>
      <c r="K497" s="42"/>
      <c r="L497" s="42"/>
      <c r="M497" s="42"/>
      <c r="N497" s="42"/>
      <c r="O497" s="42"/>
      <c r="P497" s="42"/>
      <c r="Q497" s="42"/>
      <c r="R497" s="42"/>
      <c r="S497" s="42"/>
      <c r="T497" s="42"/>
      <c r="U497" s="42"/>
      <c r="V497" s="42"/>
      <c r="W497" s="42"/>
      <c r="X497" s="42"/>
      <c r="Y497" s="42"/>
      <c r="Z497" s="42"/>
      <c r="AA497" s="42"/>
      <c r="AB497" s="42"/>
      <c r="AC497" s="90"/>
    </row>
    <row r="498" spans="3:29">
      <c r="C498" s="89"/>
      <c r="D498" s="194" t="s">
        <v>51</v>
      </c>
      <c r="E498" s="194"/>
      <c r="F498" s="194"/>
      <c r="G498" s="194"/>
      <c r="H498" s="194"/>
      <c r="I498" s="194"/>
      <c r="J498" s="194"/>
      <c r="K498" s="194"/>
      <c r="L498" s="194"/>
      <c r="M498" s="194"/>
      <c r="N498" s="194"/>
      <c r="O498" s="194"/>
      <c r="P498" s="194"/>
      <c r="Q498" s="194"/>
      <c r="R498" s="194"/>
      <c r="S498" s="194"/>
      <c r="T498" s="194"/>
      <c r="U498" s="194"/>
      <c r="V498" s="194"/>
      <c r="W498" s="194"/>
      <c r="X498" s="194"/>
      <c r="Y498" s="194"/>
      <c r="Z498" s="194"/>
      <c r="AA498" s="194"/>
      <c r="AB498" s="194"/>
      <c r="AC498" s="90"/>
    </row>
    <row r="499" spans="3:29">
      <c r="C499" s="89"/>
      <c r="D499" s="42"/>
      <c r="F499" s="42"/>
      <c r="G499" s="42"/>
      <c r="H499" s="42"/>
      <c r="I499" s="42"/>
      <c r="J499" s="42"/>
      <c r="K499" s="42"/>
      <c r="L499" s="42"/>
      <c r="M499" s="42"/>
      <c r="N499" s="42"/>
      <c r="O499" s="42"/>
      <c r="P499" s="42"/>
      <c r="Q499" s="42"/>
      <c r="R499" s="42"/>
      <c r="S499" s="42"/>
      <c r="T499" s="42"/>
      <c r="U499" s="42"/>
      <c r="V499" s="42"/>
      <c r="W499" s="42"/>
      <c r="X499" s="42"/>
      <c r="Y499" s="42"/>
      <c r="Z499" s="42"/>
      <c r="AA499" s="42"/>
      <c r="AB499" s="42"/>
      <c r="AC499" s="90"/>
    </row>
    <row r="500" spans="3:29">
      <c r="C500" s="89"/>
      <c r="D500" s="42"/>
      <c r="E500" s="35" t="s">
        <v>44</v>
      </c>
      <c r="F500" s="42" t="s">
        <v>45</v>
      </c>
      <c r="G500" s="42"/>
      <c r="H500" s="42"/>
      <c r="I500" s="42" t="s">
        <v>52</v>
      </c>
      <c r="J500" s="42"/>
      <c r="K500" s="42"/>
      <c r="L500" s="42"/>
      <c r="M500" s="42"/>
      <c r="N500" s="42"/>
      <c r="O500" s="42"/>
      <c r="P500" s="42"/>
      <c r="Q500" s="42"/>
      <c r="R500" s="42"/>
      <c r="S500" s="42"/>
      <c r="T500" s="42"/>
      <c r="U500" s="42"/>
      <c r="V500" s="42"/>
      <c r="W500" s="42"/>
      <c r="X500" s="42"/>
      <c r="Y500" s="42"/>
      <c r="Z500" s="42"/>
      <c r="AA500" s="42"/>
      <c r="AB500" s="42"/>
      <c r="AC500" s="90"/>
    </row>
    <row r="501" spans="3:29">
      <c r="C501" s="89"/>
      <c r="D501" s="42"/>
      <c r="E501" s="35">
        <v>0</v>
      </c>
      <c r="F501" s="42" t="s">
        <v>53</v>
      </c>
      <c r="G501" s="42"/>
      <c r="H501" s="42"/>
      <c r="I501" s="42" t="str">
        <f>I478</f>
        <v>valeur pour l'heure maximale de l'année</v>
      </c>
      <c r="J501" s="42"/>
      <c r="K501" s="42"/>
      <c r="L501" s="42"/>
      <c r="M501" s="42"/>
      <c r="N501" s="42"/>
      <c r="O501" s="42"/>
      <c r="P501" s="42"/>
      <c r="Q501" s="42"/>
      <c r="R501" s="42"/>
      <c r="S501" s="42"/>
      <c r="T501" s="42"/>
      <c r="U501" s="42"/>
      <c r="V501" s="42"/>
      <c r="W501" s="42"/>
      <c r="X501" s="42"/>
      <c r="Y501" s="42"/>
      <c r="Z501" s="42"/>
      <c r="AA501" s="42"/>
      <c r="AB501" s="42"/>
      <c r="AC501" s="90"/>
    </row>
    <row r="502" spans="3:29">
      <c r="C502" s="89"/>
      <c r="D502" s="42"/>
      <c r="F502" s="42"/>
      <c r="G502" s="42"/>
      <c r="H502" s="42"/>
      <c r="I502" s="42"/>
      <c r="J502" s="42"/>
      <c r="K502" s="42"/>
      <c r="L502" s="42"/>
      <c r="M502" s="42"/>
      <c r="N502" s="42"/>
      <c r="O502" s="42"/>
      <c r="P502" s="42"/>
      <c r="Q502" s="42"/>
      <c r="R502" s="42"/>
      <c r="S502" s="42"/>
      <c r="T502" s="42"/>
      <c r="U502" s="42"/>
      <c r="V502" s="42"/>
      <c r="W502" s="42"/>
      <c r="X502" s="42"/>
      <c r="Y502" s="42"/>
      <c r="Z502" s="42"/>
      <c r="AA502" s="42"/>
      <c r="AB502" s="42"/>
      <c r="AC502" s="90"/>
    </row>
    <row r="503" spans="3:29">
      <c r="C503" s="89"/>
      <c r="D503" s="42"/>
      <c r="E503" s="183" t="s">
        <v>49</v>
      </c>
      <c r="F503" s="183"/>
      <c r="G503" s="183"/>
      <c r="H503" s="183"/>
      <c r="I503" s="183"/>
      <c r="J503" s="183"/>
      <c r="K503" s="183"/>
      <c r="L503" s="183"/>
      <c r="M503" s="183"/>
      <c r="N503" s="183"/>
      <c r="O503" s="183"/>
      <c r="P503" s="183"/>
      <c r="Q503" s="183"/>
      <c r="R503" s="183"/>
      <c r="S503" s="183"/>
      <c r="T503" s="183"/>
      <c r="U503" s="183"/>
      <c r="V503" s="183"/>
      <c r="W503" s="183"/>
      <c r="X503" s="183"/>
      <c r="Y503" s="183"/>
      <c r="Z503" s="183"/>
      <c r="AA503" s="183"/>
      <c r="AB503" s="183"/>
      <c r="AC503" s="90"/>
    </row>
    <row r="504" spans="3:29">
      <c r="C504" s="89"/>
      <c r="D504" s="142" t="s">
        <v>10</v>
      </c>
      <c r="E504" s="41">
        <v>1</v>
      </c>
      <c r="F504" s="41">
        <f>E504+1</f>
        <v>2</v>
      </c>
      <c r="G504" s="41">
        <f t="shared" ref="G504:AA504" si="63">F504+1</f>
        <v>3</v>
      </c>
      <c r="H504" s="41">
        <f t="shared" si="63"/>
        <v>4</v>
      </c>
      <c r="I504" s="41">
        <f t="shared" si="63"/>
        <v>5</v>
      </c>
      <c r="J504" s="41">
        <f t="shared" si="63"/>
        <v>6</v>
      </c>
      <c r="K504" s="41">
        <f t="shared" si="63"/>
        <v>7</v>
      </c>
      <c r="L504" s="41">
        <f t="shared" si="63"/>
        <v>8</v>
      </c>
      <c r="M504" s="41">
        <f t="shared" si="63"/>
        <v>9</v>
      </c>
      <c r="N504" s="41">
        <f t="shared" si="63"/>
        <v>10</v>
      </c>
      <c r="O504" s="41">
        <f t="shared" si="63"/>
        <v>11</v>
      </c>
      <c r="P504" s="41">
        <f t="shared" si="63"/>
        <v>12</v>
      </c>
      <c r="Q504" s="41">
        <f t="shared" si="63"/>
        <v>13</v>
      </c>
      <c r="R504" s="41">
        <f t="shared" si="63"/>
        <v>14</v>
      </c>
      <c r="S504" s="41">
        <f t="shared" si="63"/>
        <v>15</v>
      </c>
      <c r="T504" s="41">
        <f t="shared" si="63"/>
        <v>16</v>
      </c>
      <c r="U504" s="41">
        <f t="shared" si="63"/>
        <v>17</v>
      </c>
      <c r="V504" s="41">
        <f t="shared" si="63"/>
        <v>18</v>
      </c>
      <c r="W504" s="41">
        <f t="shared" si="63"/>
        <v>19</v>
      </c>
      <c r="X504" s="41">
        <f t="shared" si="63"/>
        <v>20</v>
      </c>
      <c r="Y504" s="41">
        <f t="shared" si="63"/>
        <v>21</v>
      </c>
      <c r="Z504" s="41">
        <f t="shared" si="63"/>
        <v>22</v>
      </c>
      <c r="AA504" s="41">
        <f t="shared" si="63"/>
        <v>23</v>
      </c>
      <c r="AB504" s="41">
        <f>AA504+1</f>
        <v>24</v>
      </c>
      <c r="AC504" s="90"/>
    </row>
    <row r="505" spans="3:29">
      <c r="C505" s="89"/>
      <c r="D505" s="121">
        <v>1</v>
      </c>
      <c r="E505" s="103">
        <v>0.11111</v>
      </c>
      <c r="F505" s="103">
        <v>0.11111</v>
      </c>
      <c r="G505" s="103">
        <v>0.11111</v>
      </c>
      <c r="H505" s="103">
        <v>0.11111</v>
      </c>
      <c r="I505" s="103">
        <v>0.11111</v>
      </c>
      <c r="J505" s="103">
        <v>0.11111</v>
      </c>
      <c r="K505" s="103">
        <v>0.11111</v>
      </c>
      <c r="L505" s="103">
        <v>0.11111</v>
      </c>
      <c r="M505" s="103">
        <v>0.55000000000000004</v>
      </c>
      <c r="N505" s="103">
        <v>1</v>
      </c>
      <c r="O505" s="103">
        <v>1</v>
      </c>
      <c r="P505" s="103">
        <v>1</v>
      </c>
      <c r="Q505" s="103">
        <v>1</v>
      </c>
      <c r="R505" s="103">
        <v>1</v>
      </c>
      <c r="S505" s="103">
        <v>1</v>
      </c>
      <c r="T505" s="103">
        <v>1</v>
      </c>
      <c r="U505" s="103">
        <v>1</v>
      </c>
      <c r="V505" s="103">
        <v>0.55000000000000004</v>
      </c>
      <c r="W505" s="103">
        <v>0.11111</v>
      </c>
      <c r="X505" s="103">
        <v>0.11111</v>
      </c>
      <c r="Y505" s="103">
        <v>0.11111</v>
      </c>
      <c r="Z505" s="103">
        <v>0.11111</v>
      </c>
      <c r="AA505" s="103">
        <v>0.11111</v>
      </c>
      <c r="AB505" s="103">
        <v>0.11111</v>
      </c>
      <c r="AC505" s="90"/>
    </row>
    <row r="506" spans="3:29">
      <c r="C506" s="89"/>
      <c r="D506" s="121">
        <f t="shared" ref="D506:D511" si="64">D505+1</f>
        <v>2</v>
      </c>
      <c r="E506" s="103">
        <v>0.11111</v>
      </c>
      <c r="F506" s="103">
        <v>0.11111</v>
      </c>
      <c r="G506" s="103">
        <v>0.11111</v>
      </c>
      <c r="H506" s="103">
        <v>0.11111</v>
      </c>
      <c r="I506" s="103">
        <v>0.11111</v>
      </c>
      <c r="J506" s="103">
        <v>0.11111</v>
      </c>
      <c r="K506" s="103">
        <v>0.11111</v>
      </c>
      <c r="L506" s="103">
        <v>0.11111</v>
      </c>
      <c r="M506" s="103">
        <v>0.55000000000000004</v>
      </c>
      <c r="N506" s="103">
        <v>1</v>
      </c>
      <c r="O506" s="103">
        <v>1</v>
      </c>
      <c r="P506" s="103">
        <v>1</v>
      </c>
      <c r="Q506" s="103">
        <v>1</v>
      </c>
      <c r="R506" s="103">
        <v>1</v>
      </c>
      <c r="S506" s="103">
        <v>1</v>
      </c>
      <c r="T506" s="103">
        <v>1</v>
      </c>
      <c r="U506" s="103">
        <v>1</v>
      </c>
      <c r="V506" s="103">
        <v>0.55000000000000004</v>
      </c>
      <c r="W506" s="103">
        <v>0.11111</v>
      </c>
      <c r="X506" s="103">
        <v>0.11111</v>
      </c>
      <c r="Y506" s="103">
        <v>0.11111</v>
      </c>
      <c r="Z506" s="103">
        <v>0.11111</v>
      </c>
      <c r="AA506" s="103">
        <v>0.11111</v>
      </c>
      <c r="AB506" s="103">
        <v>0.11111</v>
      </c>
      <c r="AC506" s="90"/>
    </row>
    <row r="507" spans="3:29" ht="12.75" customHeight="1">
      <c r="C507" s="89"/>
      <c r="D507" s="121">
        <f t="shared" si="64"/>
        <v>3</v>
      </c>
      <c r="E507" s="103">
        <v>0.11111</v>
      </c>
      <c r="F507" s="103">
        <v>0.11111</v>
      </c>
      <c r="G507" s="103">
        <v>0.11111</v>
      </c>
      <c r="H507" s="103">
        <v>0.11111</v>
      </c>
      <c r="I507" s="103">
        <v>0.11111</v>
      </c>
      <c r="J507" s="103">
        <v>0.11111</v>
      </c>
      <c r="K507" s="103">
        <v>0.11111</v>
      </c>
      <c r="L507" s="103">
        <v>0.11111</v>
      </c>
      <c r="M507" s="103">
        <v>0.55000000000000004</v>
      </c>
      <c r="N507" s="103">
        <v>1</v>
      </c>
      <c r="O507" s="103">
        <v>1</v>
      </c>
      <c r="P507" s="103">
        <v>1</v>
      </c>
      <c r="Q507" s="103">
        <v>1</v>
      </c>
      <c r="R507" s="103">
        <v>1</v>
      </c>
      <c r="S507" s="103">
        <v>1</v>
      </c>
      <c r="T507" s="103">
        <v>1</v>
      </c>
      <c r="U507" s="103">
        <v>1</v>
      </c>
      <c r="V507" s="103">
        <v>0.55000000000000004</v>
      </c>
      <c r="W507" s="103">
        <v>0.11111</v>
      </c>
      <c r="X507" s="103">
        <v>0.11111</v>
      </c>
      <c r="Y507" s="103">
        <v>0.11111</v>
      </c>
      <c r="Z507" s="103">
        <v>0.11111</v>
      </c>
      <c r="AA507" s="103">
        <v>0.11111</v>
      </c>
      <c r="AB507" s="103">
        <v>0.11111</v>
      </c>
      <c r="AC507" s="90"/>
    </row>
    <row r="508" spans="3:29" ht="12.75" customHeight="1">
      <c r="C508" s="89"/>
      <c r="D508" s="121">
        <f t="shared" si="64"/>
        <v>4</v>
      </c>
      <c r="E508" s="103">
        <v>0.11111</v>
      </c>
      <c r="F508" s="103">
        <v>0.11111</v>
      </c>
      <c r="G508" s="103">
        <v>0.11111</v>
      </c>
      <c r="H508" s="103">
        <v>0.11111</v>
      </c>
      <c r="I508" s="103">
        <v>0.11111</v>
      </c>
      <c r="J508" s="103">
        <v>0.11111</v>
      </c>
      <c r="K508" s="103">
        <v>0.11111</v>
      </c>
      <c r="L508" s="103">
        <v>0.11111</v>
      </c>
      <c r="M508" s="103">
        <v>0.55000000000000004</v>
      </c>
      <c r="N508" s="103">
        <v>1</v>
      </c>
      <c r="O508" s="103">
        <v>1</v>
      </c>
      <c r="P508" s="103">
        <v>1</v>
      </c>
      <c r="Q508" s="103">
        <v>1</v>
      </c>
      <c r="R508" s="103">
        <v>1</v>
      </c>
      <c r="S508" s="103">
        <v>1</v>
      </c>
      <c r="T508" s="103">
        <v>1</v>
      </c>
      <c r="U508" s="103">
        <v>1</v>
      </c>
      <c r="V508" s="103">
        <v>0.55000000000000004</v>
      </c>
      <c r="W508" s="103">
        <v>0.11111</v>
      </c>
      <c r="X508" s="103">
        <v>0.11111</v>
      </c>
      <c r="Y508" s="103">
        <v>0.11111</v>
      </c>
      <c r="Z508" s="103">
        <v>0.11111</v>
      </c>
      <c r="AA508" s="103">
        <v>0.11111</v>
      </c>
      <c r="AB508" s="103">
        <v>0.11111</v>
      </c>
      <c r="AC508" s="90"/>
    </row>
    <row r="509" spans="3:29" ht="13.35" customHeight="1">
      <c r="C509" s="89"/>
      <c r="D509" s="121">
        <f t="shared" si="64"/>
        <v>5</v>
      </c>
      <c r="E509" s="103">
        <v>0.11111</v>
      </c>
      <c r="F509" s="103">
        <v>0.11111</v>
      </c>
      <c r="G509" s="103">
        <v>0.11111</v>
      </c>
      <c r="H509" s="103">
        <v>0.11111</v>
      </c>
      <c r="I509" s="103">
        <v>0.11111</v>
      </c>
      <c r="J509" s="103">
        <v>0.11111</v>
      </c>
      <c r="K509" s="103">
        <v>0.11111</v>
      </c>
      <c r="L509" s="103">
        <v>0.11111</v>
      </c>
      <c r="M509" s="103">
        <v>0.55000000000000004</v>
      </c>
      <c r="N509" s="103">
        <v>1</v>
      </c>
      <c r="O509" s="103">
        <v>1</v>
      </c>
      <c r="P509" s="103">
        <v>1</v>
      </c>
      <c r="Q509" s="103">
        <v>1</v>
      </c>
      <c r="R509" s="103">
        <v>1</v>
      </c>
      <c r="S509" s="103">
        <v>1</v>
      </c>
      <c r="T509" s="103">
        <v>1</v>
      </c>
      <c r="U509" s="103">
        <v>1</v>
      </c>
      <c r="V509" s="103">
        <v>0.55000000000000004</v>
      </c>
      <c r="W509" s="103">
        <v>0.11111</v>
      </c>
      <c r="X509" s="103">
        <v>0.11111</v>
      </c>
      <c r="Y509" s="103">
        <v>0.11111</v>
      </c>
      <c r="Z509" s="103">
        <v>0.11111</v>
      </c>
      <c r="AA509" s="103">
        <v>0.11111</v>
      </c>
      <c r="AB509" s="103">
        <v>0.11111</v>
      </c>
      <c r="AC509" s="90"/>
    </row>
    <row r="510" spans="3:29" ht="13.35" customHeight="1">
      <c r="C510" s="89"/>
      <c r="D510" s="121">
        <f t="shared" si="64"/>
        <v>6</v>
      </c>
      <c r="E510" s="103">
        <v>0.11111</v>
      </c>
      <c r="F510" s="103">
        <v>0.11111</v>
      </c>
      <c r="G510" s="103">
        <v>0.11111</v>
      </c>
      <c r="H510" s="103">
        <v>0.11111</v>
      </c>
      <c r="I510" s="103">
        <v>0.11111</v>
      </c>
      <c r="J510" s="103">
        <v>0.11111</v>
      </c>
      <c r="K510" s="103">
        <v>0.11111</v>
      </c>
      <c r="L510" s="103">
        <v>0.11111</v>
      </c>
      <c r="M510" s="103">
        <v>0.55000000000000004</v>
      </c>
      <c r="N510" s="103">
        <v>1</v>
      </c>
      <c r="O510" s="103">
        <v>1</v>
      </c>
      <c r="P510" s="103">
        <v>0.55000000000000004</v>
      </c>
      <c r="Q510" s="103">
        <v>0.11111</v>
      </c>
      <c r="R510" s="103">
        <v>0.11111</v>
      </c>
      <c r="S510" s="103">
        <v>0.11111</v>
      </c>
      <c r="T510" s="103">
        <v>0.11111</v>
      </c>
      <c r="U510" s="103">
        <v>0.11111</v>
      </c>
      <c r="V510" s="103">
        <v>0.11111</v>
      </c>
      <c r="W510" s="103">
        <v>0.11111</v>
      </c>
      <c r="X510" s="103">
        <v>0.11111</v>
      </c>
      <c r="Y510" s="103">
        <v>0.11111</v>
      </c>
      <c r="Z510" s="103">
        <v>0.11111</v>
      </c>
      <c r="AA510" s="103">
        <v>0.11111</v>
      </c>
      <c r="AB510" s="103">
        <v>0.11111</v>
      </c>
      <c r="AC510" s="90"/>
    </row>
    <row r="511" spans="3:29">
      <c r="C511" s="89"/>
      <c r="D511" s="121">
        <f t="shared" si="64"/>
        <v>7</v>
      </c>
      <c r="E511" s="103">
        <v>0.11111</v>
      </c>
      <c r="F511" s="103">
        <v>0.11111</v>
      </c>
      <c r="G511" s="103">
        <v>0.11111</v>
      </c>
      <c r="H511" s="103">
        <v>0.11111</v>
      </c>
      <c r="I511" s="103">
        <v>0.11111</v>
      </c>
      <c r="J511" s="103">
        <v>0.11111</v>
      </c>
      <c r="K511" s="103">
        <v>0.11111</v>
      </c>
      <c r="L511" s="103">
        <v>0.11111</v>
      </c>
      <c r="M511" s="103">
        <v>0.11111</v>
      </c>
      <c r="N511" s="103">
        <v>0.11111</v>
      </c>
      <c r="O511" s="103">
        <v>0.11111</v>
      </c>
      <c r="P511" s="103">
        <v>0.11111</v>
      </c>
      <c r="Q511" s="103">
        <v>0.11111</v>
      </c>
      <c r="R511" s="103">
        <v>0.11111</v>
      </c>
      <c r="S511" s="103">
        <v>0.11111</v>
      </c>
      <c r="T511" s="103">
        <v>0.11111</v>
      </c>
      <c r="U511" s="103">
        <v>0.11111</v>
      </c>
      <c r="V511" s="103">
        <v>0.11111</v>
      </c>
      <c r="W511" s="103">
        <v>0.11111</v>
      </c>
      <c r="X511" s="103">
        <v>0.11111</v>
      </c>
      <c r="Y511" s="103">
        <v>0.11111</v>
      </c>
      <c r="Z511" s="103">
        <v>0.11111</v>
      </c>
      <c r="AA511" s="103">
        <v>0.11111</v>
      </c>
      <c r="AB511" s="103">
        <v>0.11111</v>
      </c>
      <c r="AC511" s="90"/>
    </row>
    <row r="512" spans="3:29">
      <c r="C512" s="89"/>
      <c r="F512" s="42"/>
      <c r="G512" s="42"/>
      <c r="H512" s="42"/>
      <c r="I512" s="42"/>
      <c r="J512" s="42"/>
      <c r="K512" s="42"/>
      <c r="L512" s="42"/>
      <c r="M512" s="42"/>
      <c r="N512" s="42"/>
      <c r="O512" s="42"/>
      <c r="P512" s="42"/>
      <c r="Q512" s="42"/>
      <c r="R512" s="42"/>
      <c r="S512" s="42"/>
      <c r="T512" s="42"/>
      <c r="U512" s="42"/>
      <c r="V512" s="42"/>
      <c r="W512" s="42"/>
      <c r="X512" s="42"/>
      <c r="Y512" s="42"/>
      <c r="Z512" s="42"/>
      <c r="AA512" s="42"/>
      <c r="AB512" s="42"/>
      <c r="AC512" s="90"/>
    </row>
    <row r="513" spans="3:29" ht="13.5" customHeight="1">
      <c r="C513" s="89"/>
      <c r="E513" s="183" t="s">
        <v>50</v>
      </c>
      <c r="F513" s="183"/>
      <c r="G513" s="183"/>
      <c r="H513" s="183"/>
      <c r="I513" s="183"/>
      <c r="J513" s="183"/>
      <c r="K513" s="183"/>
      <c r="L513" s="183"/>
      <c r="M513" s="183"/>
      <c r="N513" s="183"/>
      <c r="O513" s="183"/>
      <c r="P513" s="183"/>
      <c r="Q513" s="42"/>
      <c r="R513" s="42"/>
      <c r="S513" s="42"/>
      <c r="T513" s="42"/>
      <c r="U513" s="42"/>
      <c r="V513" s="42"/>
      <c r="W513" s="42"/>
      <c r="X513" s="42"/>
      <c r="Y513" s="42"/>
      <c r="Z513" s="42"/>
      <c r="AA513" s="42"/>
      <c r="AB513" s="42"/>
      <c r="AC513" s="90"/>
    </row>
    <row r="514" spans="3:29" ht="13.5" customHeight="1">
      <c r="C514" s="89"/>
      <c r="D514" s="142" t="s">
        <v>186</v>
      </c>
      <c r="E514" s="48">
        <v>1</v>
      </c>
      <c r="F514" s="41">
        <f>E514+1</f>
        <v>2</v>
      </c>
      <c r="G514" s="41">
        <f t="shared" ref="G514:P514" si="65">F514+1</f>
        <v>3</v>
      </c>
      <c r="H514" s="41">
        <f t="shared" si="65"/>
        <v>4</v>
      </c>
      <c r="I514" s="41">
        <f t="shared" si="65"/>
        <v>5</v>
      </c>
      <c r="J514" s="41">
        <f t="shared" si="65"/>
        <v>6</v>
      </c>
      <c r="K514" s="41">
        <f t="shared" si="65"/>
        <v>7</v>
      </c>
      <c r="L514" s="41">
        <f t="shared" si="65"/>
        <v>8</v>
      </c>
      <c r="M514" s="41">
        <f t="shared" si="65"/>
        <v>9</v>
      </c>
      <c r="N514" s="41">
        <f t="shared" si="65"/>
        <v>10</v>
      </c>
      <c r="O514" s="41">
        <f t="shared" si="65"/>
        <v>11</v>
      </c>
      <c r="P514" s="41">
        <f t="shared" si="65"/>
        <v>12</v>
      </c>
      <c r="Q514" s="42"/>
      <c r="R514" s="42"/>
      <c r="S514" s="42"/>
      <c r="T514" s="42"/>
      <c r="U514" s="42"/>
      <c r="V514" s="42"/>
      <c r="W514" s="42"/>
      <c r="X514" s="42"/>
      <c r="Y514" s="42"/>
      <c r="Z514" s="42"/>
      <c r="AA514" s="42"/>
      <c r="AB514" s="42"/>
      <c r="AC514" s="90"/>
    </row>
    <row r="515" spans="3:29">
      <c r="C515" s="89"/>
      <c r="D515" s="121">
        <v>1</v>
      </c>
      <c r="E515" s="35">
        <v>0</v>
      </c>
      <c r="F515" s="35">
        <v>0</v>
      </c>
      <c r="G515" s="35">
        <v>1</v>
      </c>
      <c r="H515" s="35">
        <v>1</v>
      </c>
      <c r="I515" s="35">
        <v>1</v>
      </c>
      <c r="J515" s="35">
        <v>1</v>
      </c>
      <c r="K515" s="35">
        <v>0.5</v>
      </c>
      <c r="L515" s="35">
        <v>0.5</v>
      </c>
      <c r="M515" s="35">
        <v>1</v>
      </c>
      <c r="N515" s="35">
        <v>1</v>
      </c>
      <c r="O515" s="105">
        <v>0</v>
      </c>
      <c r="P515" s="35">
        <v>1</v>
      </c>
      <c r="Q515" s="42"/>
      <c r="R515" s="42"/>
      <c r="S515" s="42"/>
      <c r="T515" s="42"/>
      <c r="U515" s="42"/>
      <c r="V515" s="42"/>
      <c r="W515" s="42"/>
      <c r="X515" s="42"/>
      <c r="Y515" s="42"/>
      <c r="Z515" s="42"/>
      <c r="AA515" s="42"/>
      <c r="AB515" s="42"/>
      <c r="AC515" s="90"/>
    </row>
    <row r="516" spans="3:29">
      <c r="C516" s="89"/>
      <c r="D516" s="121">
        <v>2</v>
      </c>
      <c r="E516" s="45">
        <v>1</v>
      </c>
      <c r="F516" s="35">
        <v>0</v>
      </c>
      <c r="G516" s="35">
        <v>1</v>
      </c>
      <c r="H516" s="35">
        <v>0</v>
      </c>
      <c r="I516" s="35">
        <v>1</v>
      </c>
      <c r="J516" s="35">
        <v>1</v>
      </c>
      <c r="K516" s="35">
        <v>0.5</v>
      </c>
      <c r="L516" s="35">
        <v>0.5</v>
      </c>
      <c r="M516" s="35">
        <v>1</v>
      </c>
      <c r="N516" s="35">
        <v>1</v>
      </c>
      <c r="O516" s="35">
        <v>1</v>
      </c>
      <c r="P516" s="35">
        <v>1</v>
      </c>
      <c r="Q516" s="42"/>
      <c r="R516" s="42"/>
      <c r="S516" s="42"/>
      <c r="T516" s="42"/>
      <c r="U516" s="42"/>
      <c r="V516" s="42"/>
      <c r="W516" s="42"/>
      <c r="X516" s="42"/>
      <c r="Y516" s="42"/>
      <c r="Z516" s="42"/>
      <c r="AA516" s="42"/>
      <c r="AB516" s="42"/>
      <c r="AC516" s="90"/>
    </row>
    <row r="517" spans="3:29">
      <c r="C517" s="89"/>
      <c r="D517" s="121">
        <v>3</v>
      </c>
      <c r="E517" s="45">
        <v>1</v>
      </c>
      <c r="F517" s="35">
        <v>1</v>
      </c>
      <c r="G517" s="35">
        <v>1</v>
      </c>
      <c r="H517" s="35">
        <v>0</v>
      </c>
      <c r="I517" s="35">
        <v>1</v>
      </c>
      <c r="J517" s="35">
        <v>1</v>
      </c>
      <c r="K517" s="35">
        <v>0.5</v>
      </c>
      <c r="L517" s="35">
        <v>0.5</v>
      </c>
      <c r="M517" s="35">
        <v>1</v>
      </c>
      <c r="N517" s="35">
        <v>1</v>
      </c>
      <c r="O517" s="35">
        <v>1</v>
      </c>
      <c r="P517" s="35">
        <v>1</v>
      </c>
      <c r="Q517" s="42"/>
      <c r="R517" s="42"/>
      <c r="S517" s="42"/>
      <c r="T517" s="42"/>
      <c r="U517" s="42"/>
      <c r="V517" s="42"/>
      <c r="W517" s="42"/>
      <c r="X517" s="42"/>
      <c r="Y517" s="42"/>
      <c r="Z517" s="42"/>
      <c r="AA517" s="42"/>
      <c r="AB517" s="42"/>
      <c r="AC517" s="90"/>
    </row>
    <row r="518" spans="3:29">
      <c r="C518" s="89"/>
      <c r="D518" s="121">
        <v>4</v>
      </c>
      <c r="E518" s="45">
        <v>1</v>
      </c>
      <c r="F518" s="35">
        <v>1</v>
      </c>
      <c r="G518" s="35">
        <v>1</v>
      </c>
      <c r="H518" s="35">
        <v>1</v>
      </c>
      <c r="I518" s="35">
        <v>1</v>
      </c>
      <c r="J518" s="35">
        <v>1</v>
      </c>
      <c r="K518" s="35">
        <v>0.5</v>
      </c>
      <c r="L518" s="35">
        <v>0.5</v>
      </c>
      <c r="M518" s="35">
        <v>1</v>
      </c>
      <c r="N518" s="35">
        <v>0</v>
      </c>
      <c r="O518" s="35">
        <v>1</v>
      </c>
      <c r="P518" s="35">
        <v>0</v>
      </c>
      <c r="Q518" s="42"/>
      <c r="R518" s="42"/>
      <c r="S518" s="42"/>
      <c r="T518" s="42"/>
      <c r="U518" s="42"/>
      <c r="V518" s="42"/>
      <c r="W518" s="42"/>
      <c r="X518" s="42"/>
      <c r="Y518" s="42"/>
      <c r="Z518" s="42"/>
      <c r="AA518" s="42"/>
      <c r="AB518" s="42"/>
      <c r="AC518" s="90"/>
    </row>
    <row r="519" spans="3:29">
      <c r="C519" s="89"/>
      <c r="D519" s="121">
        <v>5</v>
      </c>
      <c r="F519" s="42"/>
      <c r="G519" s="35">
        <v>1</v>
      </c>
      <c r="H519" s="42"/>
      <c r="I519" s="35">
        <v>1</v>
      </c>
      <c r="J519" s="42"/>
      <c r="K519" s="42"/>
      <c r="L519" s="35">
        <v>0.5</v>
      </c>
      <c r="M519" s="42"/>
      <c r="N519" s="42"/>
      <c r="O519" s="35">
        <v>1</v>
      </c>
      <c r="P519" s="42"/>
      <c r="Q519" s="42"/>
      <c r="R519" s="42"/>
      <c r="S519" s="42"/>
      <c r="T519" s="42"/>
      <c r="U519" s="42"/>
      <c r="V519" s="42"/>
      <c r="W519" s="42"/>
      <c r="X519" s="42"/>
      <c r="Y519" s="42"/>
      <c r="Z519" s="42"/>
      <c r="AA519" s="42"/>
      <c r="AB519" s="42"/>
      <c r="AC519" s="90"/>
    </row>
    <row r="520" spans="3:29">
      <c r="C520" s="97"/>
      <c r="D520" s="53"/>
      <c r="E520" s="53"/>
      <c r="F520" s="53"/>
      <c r="G520" s="53"/>
      <c r="H520" s="53"/>
      <c r="I520" s="53"/>
      <c r="J520" s="53"/>
      <c r="K520" s="53"/>
      <c r="L520" s="53"/>
      <c r="M520" s="53"/>
      <c r="N520" s="53"/>
      <c r="O520" s="53"/>
      <c r="P520" s="53"/>
      <c r="Q520" s="53"/>
      <c r="R520" s="53"/>
      <c r="S520" s="53"/>
      <c r="T520" s="53"/>
      <c r="U520" s="53"/>
      <c r="V520" s="53"/>
      <c r="W520" s="53"/>
      <c r="X520" s="53"/>
      <c r="Y520" s="53"/>
      <c r="Z520" s="53"/>
      <c r="AA520" s="53"/>
      <c r="AB520" s="53"/>
      <c r="AC520" s="95"/>
    </row>
    <row r="521" spans="3:29">
      <c r="C521" s="89"/>
      <c r="D521" s="42"/>
      <c r="F521" s="42"/>
      <c r="G521" s="42"/>
      <c r="H521" s="42"/>
      <c r="I521" s="42"/>
      <c r="J521" s="42"/>
      <c r="K521" s="42"/>
      <c r="L521" s="42"/>
      <c r="M521" s="42"/>
      <c r="N521" s="42"/>
      <c r="O521" s="42"/>
      <c r="P521" s="42"/>
      <c r="Q521" s="42"/>
      <c r="R521" s="42"/>
      <c r="S521" s="42"/>
      <c r="T521" s="42"/>
      <c r="U521" s="42"/>
      <c r="V521" s="42"/>
      <c r="W521" s="42"/>
      <c r="X521" s="42"/>
      <c r="Y521" s="42"/>
      <c r="Z521" s="42"/>
      <c r="AA521" s="42"/>
      <c r="AB521" s="42"/>
      <c r="AC521" s="90"/>
    </row>
    <row r="522" spans="3:29">
      <c r="C522" s="89"/>
      <c r="D522" s="197" t="s">
        <v>91</v>
      </c>
      <c r="E522" s="197"/>
      <c r="F522" s="197"/>
      <c r="G522" s="197"/>
      <c r="H522" s="197"/>
      <c r="I522" s="197"/>
      <c r="J522" s="197"/>
      <c r="K522" s="197"/>
      <c r="L522" s="197"/>
      <c r="M522" s="197"/>
      <c r="N522" s="197"/>
      <c r="O522" s="197"/>
      <c r="P522" s="197"/>
      <c r="Q522" s="197"/>
      <c r="R522" s="197"/>
      <c r="S522" s="197"/>
      <c r="T522" s="197"/>
      <c r="U522" s="197"/>
      <c r="V522" s="197"/>
      <c r="W522" s="197"/>
      <c r="X522" s="197"/>
      <c r="Y522" s="197"/>
      <c r="Z522" s="197"/>
      <c r="AA522" s="197"/>
      <c r="AB522" s="197"/>
      <c r="AC522" s="90"/>
    </row>
    <row r="523" spans="3:29">
      <c r="C523" s="89"/>
      <c r="D523" s="43"/>
      <c r="E523" s="43"/>
      <c r="F523" s="43"/>
      <c r="G523" s="43"/>
      <c r="H523" s="43"/>
      <c r="I523" s="43"/>
      <c r="J523" s="43"/>
      <c r="K523" s="43"/>
      <c r="L523" s="43"/>
      <c r="M523" s="43"/>
      <c r="N523" s="43"/>
      <c r="O523" s="43"/>
      <c r="P523" s="43"/>
      <c r="Q523" s="43"/>
      <c r="R523" s="43"/>
      <c r="S523" s="43"/>
      <c r="T523" s="43"/>
      <c r="U523" s="43"/>
      <c r="V523" s="43"/>
      <c r="W523" s="43"/>
      <c r="X523" s="43"/>
      <c r="Y523" s="43"/>
      <c r="Z523" s="43"/>
      <c r="AA523" s="43"/>
      <c r="AB523" s="43"/>
      <c r="AC523" s="90"/>
    </row>
    <row r="524" spans="3:29">
      <c r="C524" s="89"/>
      <c r="D524" s="91" t="s">
        <v>30</v>
      </c>
      <c r="E524" s="175" t="s">
        <v>95</v>
      </c>
      <c r="F524" s="175"/>
      <c r="G524" s="175"/>
      <c r="H524" s="175"/>
      <c r="I524" s="42" t="s">
        <v>2</v>
      </c>
      <c r="J524" s="42"/>
      <c r="K524" s="42"/>
      <c r="L524" s="42"/>
      <c r="M524" s="42"/>
      <c r="N524" s="42"/>
      <c r="O524" s="42"/>
      <c r="P524" s="42"/>
      <c r="Q524" s="42"/>
      <c r="R524" s="42"/>
      <c r="S524" s="42"/>
      <c r="T524" s="42"/>
      <c r="U524" s="42"/>
      <c r="V524" s="42"/>
      <c r="W524" s="42"/>
      <c r="X524" s="42"/>
      <c r="Y524" s="42"/>
      <c r="Z524" s="42"/>
      <c r="AA524" s="42"/>
      <c r="AB524" s="42"/>
      <c r="AC524" s="90"/>
    </row>
    <row r="525" spans="3:29">
      <c r="C525" s="89"/>
      <c r="D525" s="91" t="s">
        <v>71</v>
      </c>
      <c r="E525" s="51">
        <v>0.05</v>
      </c>
      <c r="F525" s="189" t="s">
        <v>32</v>
      </c>
      <c r="G525" s="189"/>
      <c r="H525" s="189"/>
      <c r="I525" s="189"/>
      <c r="J525" s="189"/>
      <c r="K525" s="189"/>
      <c r="L525" s="189"/>
      <c r="M525" s="189"/>
      <c r="N525" s="189"/>
      <c r="O525" s="189"/>
      <c r="P525" s="189"/>
      <c r="Q525" s="189"/>
      <c r="R525" s="189"/>
      <c r="S525" s="189"/>
      <c r="T525" s="189"/>
      <c r="U525" s="189"/>
      <c r="V525" s="189"/>
      <c r="W525" s="189"/>
      <c r="X525" s="189"/>
      <c r="Y525" s="42"/>
      <c r="Z525" s="42"/>
      <c r="AA525" s="42"/>
      <c r="AB525" s="42"/>
      <c r="AC525" s="90"/>
    </row>
    <row r="526" spans="3:29">
      <c r="C526" s="89"/>
      <c r="D526" s="42"/>
      <c r="E526" s="52"/>
      <c r="F526" s="190" t="s">
        <v>33</v>
      </c>
      <c r="G526" s="190"/>
      <c r="H526" s="190"/>
      <c r="I526" s="190"/>
      <c r="J526" s="190"/>
      <c r="K526" s="190"/>
      <c r="L526" s="190"/>
      <c r="M526" s="190"/>
      <c r="N526" s="190"/>
      <c r="O526" s="190"/>
      <c r="P526" s="190"/>
      <c r="Q526" s="190"/>
      <c r="R526" s="190"/>
      <c r="S526" s="190"/>
      <c r="T526" s="190"/>
      <c r="U526" s="190"/>
      <c r="V526" s="190"/>
      <c r="W526" s="190"/>
      <c r="X526" s="190"/>
      <c r="Y526" s="42"/>
      <c r="Z526" s="42"/>
      <c r="AA526" s="42"/>
      <c r="AB526" s="42"/>
      <c r="AC526" s="90"/>
    </row>
    <row r="527" spans="3:29">
      <c r="C527" s="89"/>
      <c r="D527" s="196" t="s">
        <v>34</v>
      </c>
      <c r="E527" s="196"/>
      <c r="F527" s="196"/>
      <c r="G527" s="196"/>
      <c r="H527" s="196"/>
      <c r="I527" s="196"/>
      <c r="J527" s="196"/>
      <c r="K527" s="196"/>
      <c r="L527" s="196"/>
      <c r="M527" s="196"/>
      <c r="N527" s="196"/>
      <c r="O527" s="196"/>
      <c r="P527" s="196"/>
      <c r="Q527" s="196"/>
      <c r="R527" s="196"/>
      <c r="S527" s="196"/>
      <c r="T527" s="196"/>
      <c r="U527" s="196"/>
      <c r="V527" s="196"/>
      <c r="W527" s="196"/>
      <c r="X527" s="196"/>
      <c r="Y527" s="196"/>
      <c r="Z527" s="196"/>
      <c r="AA527" s="196"/>
      <c r="AB527" s="196"/>
      <c r="AC527" s="90"/>
    </row>
    <row r="528" spans="3:29">
      <c r="C528" s="89"/>
      <c r="D528" s="42"/>
      <c r="F528" s="83"/>
      <c r="G528" s="83"/>
      <c r="H528" s="83"/>
      <c r="I528" s="83"/>
      <c r="J528" s="83"/>
      <c r="K528" s="83"/>
      <c r="L528" s="83"/>
      <c r="M528" s="83"/>
      <c r="N528" s="83"/>
      <c r="O528" s="83"/>
      <c r="P528" s="83"/>
      <c r="Q528" s="83"/>
      <c r="R528" s="83"/>
      <c r="S528" s="83"/>
      <c r="T528" s="83"/>
      <c r="U528" s="83"/>
      <c r="V528" s="83"/>
      <c r="W528" s="83"/>
      <c r="X528" s="83"/>
      <c r="Y528" s="42"/>
      <c r="Z528" s="42"/>
      <c r="AA528" s="42"/>
      <c r="AB528" s="42"/>
      <c r="AC528" s="90"/>
    </row>
    <row r="529" spans="3:29">
      <c r="C529" s="89"/>
      <c r="D529" s="42" t="s">
        <v>35</v>
      </c>
      <c r="E529" s="35">
        <v>0.67</v>
      </c>
      <c r="F529" s="42" t="s">
        <v>72</v>
      </c>
      <c r="G529" s="42"/>
      <c r="H529" s="42"/>
      <c r="I529" s="42" t="s">
        <v>73</v>
      </c>
      <c r="J529" s="42"/>
      <c r="K529" s="42"/>
      <c r="L529" s="42"/>
      <c r="M529" s="42"/>
      <c r="N529" s="42"/>
      <c r="O529" s="42"/>
      <c r="P529" s="42"/>
      <c r="Q529" s="42"/>
      <c r="R529" s="42"/>
      <c r="S529" s="42"/>
      <c r="T529" s="42"/>
      <c r="U529" s="42"/>
      <c r="V529" s="42"/>
      <c r="W529" s="42"/>
      <c r="X529" s="42"/>
      <c r="Y529" s="42"/>
      <c r="Z529" s="42"/>
      <c r="AA529" s="42"/>
      <c r="AB529" s="42"/>
      <c r="AC529" s="90"/>
    </row>
    <row r="530" spans="3:29">
      <c r="C530" s="89"/>
      <c r="D530" s="42"/>
      <c r="E530" s="41">
        <v>90</v>
      </c>
      <c r="F530" s="42" t="s">
        <v>85</v>
      </c>
      <c r="G530" s="42"/>
      <c r="H530" s="42"/>
      <c r="I530" s="42" t="s">
        <v>61</v>
      </c>
      <c r="J530" s="42"/>
      <c r="K530" s="42"/>
      <c r="L530" s="42"/>
      <c r="M530" s="42"/>
      <c r="N530" s="42"/>
      <c r="O530" s="42"/>
      <c r="P530" s="42"/>
      <c r="Q530" s="42"/>
      <c r="R530" s="42"/>
      <c r="S530" s="42"/>
      <c r="T530" s="42"/>
      <c r="U530" s="42"/>
      <c r="V530" s="42"/>
      <c r="W530" s="42"/>
      <c r="X530" s="42"/>
      <c r="Y530" s="42"/>
      <c r="Z530" s="42"/>
      <c r="AA530" s="42"/>
      <c r="AB530" s="42"/>
      <c r="AC530" s="90"/>
    </row>
    <row r="531" spans="3:29">
      <c r="C531" s="89"/>
      <c r="D531" s="42"/>
      <c r="E531" s="41">
        <v>5.5E-2</v>
      </c>
      <c r="F531" s="42" t="s">
        <v>86</v>
      </c>
      <c r="G531" s="42"/>
      <c r="H531" s="42"/>
      <c r="I531" s="42" t="s">
        <v>62</v>
      </c>
      <c r="J531" s="42"/>
      <c r="K531" s="42"/>
      <c r="L531" s="42"/>
      <c r="M531" s="42"/>
      <c r="N531" s="42"/>
      <c r="O531" s="42"/>
      <c r="P531" s="42"/>
      <c r="Q531" s="42"/>
      <c r="R531" s="42"/>
      <c r="S531" s="42"/>
      <c r="T531" s="42"/>
      <c r="U531" s="42"/>
      <c r="V531" s="42"/>
      <c r="W531" s="42"/>
      <c r="X531" s="42"/>
      <c r="Y531" s="42"/>
      <c r="Z531" s="42"/>
      <c r="AA531" s="42"/>
      <c r="AB531" s="42"/>
      <c r="AC531" s="90"/>
    </row>
    <row r="532" spans="3:29">
      <c r="C532" s="89"/>
      <c r="D532" s="42"/>
      <c r="F532" s="42"/>
      <c r="G532" s="42"/>
      <c r="H532" s="42"/>
      <c r="I532" s="42"/>
      <c r="J532" s="42"/>
      <c r="K532" s="42"/>
      <c r="L532" s="42"/>
      <c r="M532" s="42"/>
      <c r="N532" s="42"/>
      <c r="O532" s="42"/>
      <c r="P532" s="42"/>
      <c r="Q532" s="42"/>
      <c r="R532" s="42"/>
      <c r="S532" s="42"/>
      <c r="T532" s="42"/>
      <c r="U532" s="42"/>
      <c r="V532" s="42"/>
      <c r="W532" s="42"/>
      <c r="X532" s="42"/>
      <c r="Y532" s="42"/>
      <c r="Z532" s="42"/>
      <c r="AA532" s="42"/>
      <c r="AB532" s="42"/>
      <c r="AC532" s="90"/>
    </row>
    <row r="533" spans="3:29">
      <c r="C533" s="89"/>
      <c r="D533" s="42"/>
      <c r="E533" s="183" t="s">
        <v>78</v>
      </c>
      <c r="F533" s="183"/>
      <c r="G533" s="183"/>
      <c r="H533" s="183"/>
      <c r="I533" s="183"/>
      <c r="J533" s="183"/>
      <c r="K533" s="183"/>
      <c r="L533" s="183"/>
      <c r="M533" s="183"/>
      <c r="N533" s="183"/>
      <c r="O533" s="183"/>
      <c r="P533" s="183"/>
      <c r="Q533" s="183"/>
      <c r="R533" s="183"/>
      <c r="S533" s="183"/>
      <c r="T533" s="183"/>
      <c r="U533" s="183"/>
      <c r="V533" s="183"/>
      <c r="W533" s="183"/>
      <c r="X533" s="183"/>
      <c r="Y533" s="183"/>
      <c r="Z533" s="183"/>
      <c r="AA533" s="183"/>
      <c r="AB533" s="183"/>
      <c r="AC533" s="90"/>
    </row>
    <row r="534" spans="3:29">
      <c r="C534" s="89"/>
      <c r="D534" s="142" t="s">
        <v>10</v>
      </c>
      <c r="E534" s="41">
        <v>1</v>
      </c>
      <c r="F534" s="41">
        <f>E534+1</f>
        <v>2</v>
      </c>
      <c r="G534" s="41">
        <f t="shared" ref="G534:AA534" si="66">F534+1</f>
        <v>3</v>
      </c>
      <c r="H534" s="41">
        <f t="shared" si="66"/>
        <v>4</v>
      </c>
      <c r="I534" s="41">
        <f t="shared" si="66"/>
        <v>5</v>
      </c>
      <c r="J534" s="41">
        <f t="shared" si="66"/>
        <v>6</v>
      </c>
      <c r="K534" s="41">
        <f t="shared" si="66"/>
        <v>7</v>
      </c>
      <c r="L534" s="41">
        <f t="shared" si="66"/>
        <v>8</v>
      </c>
      <c r="M534" s="41">
        <f t="shared" si="66"/>
        <v>9</v>
      </c>
      <c r="N534" s="41">
        <f t="shared" si="66"/>
        <v>10</v>
      </c>
      <c r="O534" s="41">
        <f t="shared" si="66"/>
        <v>11</v>
      </c>
      <c r="P534" s="41">
        <f t="shared" si="66"/>
        <v>12</v>
      </c>
      <c r="Q534" s="41">
        <f t="shared" si="66"/>
        <v>13</v>
      </c>
      <c r="R534" s="41">
        <f t="shared" si="66"/>
        <v>14</v>
      </c>
      <c r="S534" s="41">
        <f t="shared" si="66"/>
        <v>15</v>
      </c>
      <c r="T534" s="41">
        <f t="shared" si="66"/>
        <v>16</v>
      </c>
      <c r="U534" s="41">
        <f t="shared" si="66"/>
        <v>17</v>
      </c>
      <c r="V534" s="41">
        <f t="shared" si="66"/>
        <v>18</v>
      </c>
      <c r="W534" s="41">
        <f t="shared" si="66"/>
        <v>19</v>
      </c>
      <c r="X534" s="41">
        <f t="shared" si="66"/>
        <v>20</v>
      </c>
      <c r="Y534" s="41">
        <f t="shared" si="66"/>
        <v>21</v>
      </c>
      <c r="Z534" s="41">
        <f t="shared" si="66"/>
        <v>22</v>
      </c>
      <c r="AA534" s="41">
        <f t="shared" si="66"/>
        <v>23</v>
      </c>
      <c r="AB534" s="41">
        <f>AA534+1</f>
        <v>24</v>
      </c>
      <c r="AC534" s="90"/>
    </row>
    <row r="535" spans="3:29">
      <c r="C535" s="89"/>
      <c r="D535" s="121">
        <v>1</v>
      </c>
      <c r="E535" s="35">
        <v>0</v>
      </c>
      <c r="F535" s="35">
        <v>0</v>
      </c>
      <c r="G535" s="35">
        <v>0</v>
      </c>
      <c r="H535" s="35">
        <v>0</v>
      </c>
      <c r="I535" s="35">
        <v>0</v>
      </c>
      <c r="J535" s="35">
        <v>0</v>
      </c>
      <c r="K535" s="35">
        <v>0</v>
      </c>
      <c r="L535" s="35">
        <v>0</v>
      </c>
      <c r="M535" s="35">
        <v>0.5</v>
      </c>
      <c r="N535" s="35">
        <v>0.5</v>
      </c>
      <c r="O535" s="35">
        <v>0.5</v>
      </c>
      <c r="P535" s="35">
        <v>0.5</v>
      </c>
      <c r="Q535" s="35">
        <v>0.5</v>
      </c>
      <c r="R535" s="35">
        <v>0.5</v>
      </c>
      <c r="S535" s="35">
        <v>0.5</v>
      </c>
      <c r="T535" s="35">
        <v>0.5</v>
      </c>
      <c r="U535" s="35">
        <v>0.5</v>
      </c>
      <c r="V535" s="35">
        <v>0.5</v>
      </c>
      <c r="W535" s="35">
        <v>0</v>
      </c>
      <c r="X535" s="35">
        <v>0</v>
      </c>
      <c r="Y535" s="35">
        <v>0</v>
      </c>
      <c r="Z535" s="35">
        <v>0</v>
      </c>
      <c r="AA535" s="35">
        <v>0</v>
      </c>
      <c r="AB535" s="35">
        <v>0</v>
      </c>
      <c r="AC535" s="90"/>
    </row>
    <row r="536" spans="3:29">
      <c r="C536" s="89"/>
      <c r="D536" s="121">
        <f t="shared" ref="D536:D541" si="67">D535+1</f>
        <v>2</v>
      </c>
      <c r="E536" s="35">
        <v>0</v>
      </c>
      <c r="F536" s="35">
        <v>0</v>
      </c>
      <c r="G536" s="35">
        <v>0</v>
      </c>
      <c r="H536" s="35">
        <v>0</v>
      </c>
      <c r="I536" s="35">
        <v>0</v>
      </c>
      <c r="J536" s="35">
        <v>0</v>
      </c>
      <c r="K536" s="35">
        <v>0</v>
      </c>
      <c r="L536" s="35">
        <v>0</v>
      </c>
      <c r="M536" s="35">
        <v>0.5</v>
      </c>
      <c r="N536" s="35">
        <v>0.5</v>
      </c>
      <c r="O536" s="35">
        <v>0.5</v>
      </c>
      <c r="P536" s="35">
        <v>0.5</v>
      </c>
      <c r="Q536" s="35">
        <v>0.5</v>
      </c>
      <c r="R536" s="35">
        <v>0.5</v>
      </c>
      <c r="S536" s="35">
        <v>0.5</v>
      </c>
      <c r="T536" s="35">
        <v>0.5</v>
      </c>
      <c r="U536" s="35">
        <v>0.5</v>
      </c>
      <c r="V536" s="35">
        <v>0.5</v>
      </c>
      <c r="W536" s="35">
        <v>0</v>
      </c>
      <c r="X536" s="35">
        <v>0</v>
      </c>
      <c r="Y536" s="35">
        <v>0</v>
      </c>
      <c r="Z536" s="35">
        <v>0</v>
      </c>
      <c r="AA536" s="35">
        <v>0</v>
      </c>
      <c r="AB536" s="35">
        <v>0</v>
      </c>
      <c r="AC536" s="90"/>
    </row>
    <row r="537" spans="3:29">
      <c r="C537" s="89"/>
      <c r="D537" s="121">
        <f t="shared" si="67"/>
        <v>3</v>
      </c>
      <c r="E537" s="35">
        <v>0</v>
      </c>
      <c r="F537" s="35">
        <v>0</v>
      </c>
      <c r="G537" s="35">
        <v>0</v>
      </c>
      <c r="H537" s="35">
        <v>0</v>
      </c>
      <c r="I537" s="35">
        <v>0</v>
      </c>
      <c r="J537" s="35">
        <v>0</v>
      </c>
      <c r="K537" s="35">
        <v>0</v>
      </c>
      <c r="L537" s="35">
        <v>0</v>
      </c>
      <c r="M537" s="35">
        <v>0.5</v>
      </c>
      <c r="N537" s="35">
        <v>0.5</v>
      </c>
      <c r="O537" s="35">
        <v>0.5</v>
      </c>
      <c r="P537" s="35">
        <v>0.5</v>
      </c>
      <c r="Q537" s="35">
        <v>0.5</v>
      </c>
      <c r="R537" s="35">
        <v>0.5</v>
      </c>
      <c r="S537" s="35">
        <v>0.5</v>
      </c>
      <c r="T537" s="35">
        <v>0.5</v>
      </c>
      <c r="U537" s="35">
        <v>0.5</v>
      </c>
      <c r="V537" s="35">
        <v>0.5</v>
      </c>
      <c r="W537" s="35">
        <v>0</v>
      </c>
      <c r="X537" s="35">
        <v>0</v>
      </c>
      <c r="Y537" s="35">
        <v>0</v>
      </c>
      <c r="Z537" s="35">
        <v>0</v>
      </c>
      <c r="AA537" s="35">
        <v>0</v>
      </c>
      <c r="AB537" s="35">
        <v>0</v>
      </c>
      <c r="AC537" s="90"/>
    </row>
    <row r="538" spans="3:29">
      <c r="C538" s="89"/>
      <c r="D538" s="121">
        <f t="shared" si="67"/>
        <v>4</v>
      </c>
      <c r="E538" s="35">
        <v>0</v>
      </c>
      <c r="F538" s="35">
        <v>0</v>
      </c>
      <c r="G538" s="35">
        <v>0</v>
      </c>
      <c r="H538" s="35">
        <v>0</v>
      </c>
      <c r="I538" s="35">
        <v>0</v>
      </c>
      <c r="J538" s="35">
        <v>0</v>
      </c>
      <c r="K538" s="35">
        <v>0</v>
      </c>
      <c r="L538" s="35">
        <v>0</v>
      </c>
      <c r="M538" s="35">
        <v>0.5</v>
      </c>
      <c r="N538" s="35">
        <v>0.5</v>
      </c>
      <c r="O538" s="35">
        <v>0.5</v>
      </c>
      <c r="P538" s="35">
        <v>0.5</v>
      </c>
      <c r="Q538" s="35">
        <v>0.5</v>
      </c>
      <c r="R538" s="35">
        <v>0.5</v>
      </c>
      <c r="S538" s="35">
        <v>0.5</v>
      </c>
      <c r="T538" s="35">
        <v>0.5</v>
      </c>
      <c r="U538" s="35">
        <v>0.5</v>
      </c>
      <c r="V538" s="35">
        <v>0.5</v>
      </c>
      <c r="W538" s="35">
        <v>0</v>
      </c>
      <c r="X538" s="35">
        <v>0</v>
      </c>
      <c r="Y538" s="35">
        <v>0</v>
      </c>
      <c r="Z538" s="35">
        <v>0</v>
      </c>
      <c r="AA538" s="35">
        <v>0</v>
      </c>
      <c r="AB538" s="35">
        <v>0</v>
      </c>
      <c r="AC538" s="90"/>
    </row>
    <row r="539" spans="3:29">
      <c r="C539" s="89"/>
      <c r="D539" s="121">
        <f t="shared" si="67"/>
        <v>5</v>
      </c>
      <c r="E539" s="35">
        <v>0</v>
      </c>
      <c r="F539" s="35">
        <v>0</v>
      </c>
      <c r="G539" s="35">
        <v>0</v>
      </c>
      <c r="H539" s="35">
        <v>0</v>
      </c>
      <c r="I539" s="35">
        <v>0</v>
      </c>
      <c r="J539" s="35">
        <v>0</v>
      </c>
      <c r="K539" s="35">
        <v>0</v>
      </c>
      <c r="L539" s="35">
        <v>0</v>
      </c>
      <c r="M539" s="35">
        <v>0.5</v>
      </c>
      <c r="N539" s="35">
        <v>0.5</v>
      </c>
      <c r="O539" s="35">
        <v>0.5</v>
      </c>
      <c r="P539" s="35">
        <v>0.5</v>
      </c>
      <c r="Q539" s="35">
        <v>0.5</v>
      </c>
      <c r="R539" s="35">
        <v>0.5</v>
      </c>
      <c r="S539" s="35">
        <v>0.5</v>
      </c>
      <c r="T539" s="35">
        <v>0.5</v>
      </c>
      <c r="U539" s="35">
        <v>0.5</v>
      </c>
      <c r="V539" s="35">
        <v>0.5</v>
      </c>
      <c r="W539" s="35">
        <v>0</v>
      </c>
      <c r="X539" s="35">
        <v>0</v>
      </c>
      <c r="Y539" s="35">
        <v>0</v>
      </c>
      <c r="Z539" s="35">
        <v>0</v>
      </c>
      <c r="AA539" s="35">
        <v>0</v>
      </c>
      <c r="AB539" s="35">
        <v>0</v>
      </c>
      <c r="AC539" s="90"/>
    </row>
    <row r="540" spans="3:29">
      <c r="C540" s="89"/>
      <c r="D540" s="121">
        <f t="shared" si="67"/>
        <v>6</v>
      </c>
      <c r="E540" s="35">
        <v>0</v>
      </c>
      <c r="F540" s="35">
        <v>0</v>
      </c>
      <c r="G540" s="35">
        <v>0</v>
      </c>
      <c r="H540" s="35">
        <v>0</v>
      </c>
      <c r="I540" s="35">
        <v>0</v>
      </c>
      <c r="J540" s="35">
        <v>0</v>
      </c>
      <c r="K540" s="35">
        <v>0</v>
      </c>
      <c r="L540" s="35">
        <v>0</v>
      </c>
      <c r="M540" s="35">
        <v>0.5</v>
      </c>
      <c r="N540" s="35">
        <v>0.5</v>
      </c>
      <c r="O540" s="35">
        <v>0.5</v>
      </c>
      <c r="P540" s="35">
        <v>0.5</v>
      </c>
      <c r="Q540" s="35">
        <v>0</v>
      </c>
      <c r="R540" s="35">
        <v>0</v>
      </c>
      <c r="S540" s="35">
        <v>0</v>
      </c>
      <c r="T540" s="35">
        <v>0</v>
      </c>
      <c r="U540" s="35">
        <v>0</v>
      </c>
      <c r="V540" s="35">
        <v>0</v>
      </c>
      <c r="W540" s="35">
        <v>0</v>
      </c>
      <c r="X540" s="35">
        <v>0</v>
      </c>
      <c r="Y540" s="35">
        <v>0</v>
      </c>
      <c r="Z540" s="35">
        <v>0</v>
      </c>
      <c r="AA540" s="35">
        <v>0</v>
      </c>
      <c r="AB540" s="35">
        <v>0</v>
      </c>
      <c r="AC540" s="90"/>
    </row>
    <row r="541" spans="3:29">
      <c r="C541" s="89"/>
      <c r="D541" s="121">
        <f t="shared" si="67"/>
        <v>7</v>
      </c>
      <c r="E541" s="35">
        <v>0</v>
      </c>
      <c r="F541" s="35">
        <v>0</v>
      </c>
      <c r="G541" s="35">
        <v>0</v>
      </c>
      <c r="H541" s="35">
        <v>0</v>
      </c>
      <c r="I541" s="35">
        <v>0</v>
      </c>
      <c r="J541" s="35">
        <v>0</v>
      </c>
      <c r="K541" s="35">
        <v>0</v>
      </c>
      <c r="L541" s="35">
        <v>0</v>
      </c>
      <c r="M541" s="35">
        <v>0</v>
      </c>
      <c r="N541" s="35">
        <v>0</v>
      </c>
      <c r="O541" s="35">
        <v>0</v>
      </c>
      <c r="P541" s="35">
        <v>0</v>
      </c>
      <c r="Q541" s="35">
        <v>0</v>
      </c>
      <c r="R541" s="35">
        <v>0</v>
      </c>
      <c r="S541" s="35">
        <v>0</v>
      </c>
      <c r="T541" s="35">
        <v>0</v>
      </c>
      <c r="U541" s="35">
        <v>0</v>
      </c>
      <c r="V541" s="35">
        <v>0</v>
      </c>
      <c r="W541" s="35">
        <v>0</v>
      </c>
      <c r="X541" s="35">
        <v>0</v>
      </c>
      <c r="Y541" s="35">
        <v>0</v>
      </c>
      <c r="Z541" s="35">
        <v>0</v>
      </c>
      <c r="AA541" s="35">
        <v>0</v>
      </c>
      <c r="AB541" s="35">
        <v>0</v>
      </c>
      <c r="AC541" s="90"/>
    </row>
    <row r="542" spans="3:29">
      <c r="C542" s="89"/>
      <c r="F542" s="42"/>
      <c r="G542" s="42"/>
      <c r="H542" s="42"/>
      <c r="I542" s="42"/>
      <c r="J542" s="42"/>
      <c r="K542" s="42"/>
      <c r="L542" s="42"/>
      <c r="M542" s="42"/>
      <c r="N542" s="42"/>
      <c r="O542" s="42"/>
      <c r="P542" s="42"/>
      <c r="Q542" s="42"/>
      <c r="R542" s="42"/>
      <c r="S542" s="42"/>
      <c r="T542" s="42"/>
      <c r="U542" s="42"/>
      <c r="V542" s="42"/>
      <c r="W542" s="42"/>
      <c r="X542" s="42"/>
      <c r="Y542" s="42"/>
      <c r="Z542" s="42"/>
      <c r="AA542" s="42"/>
      <c r="AB542" s="42"/>
      <c r="AC542" s="90"/>
    </row>
    <row r="543" spans="3:29">
      <c r="C543" s="89"/>
      <c r="E543" s="183" t="s">
        <v>42</v>
      </c>
      <c r="F543" s="183"/>
      <c r="G543" s="183"/>
      <c r="H543" s="183"/>
      <c r="I543" s="183"/>
      <c r="J543" s="183"/>
      <c r="K543" s="183"/>
      <c r="L543" s="183"/>
      <c r="M543" s="183"/>
      <c r="N543" s="183"/>
      <c r="O543" s="183"/>
      <c r="P543" s="183"/>
      <c r="Q543" s="42"/>
      <c r="R543" s="42"/>
      <c r="S543" s="42"/>
      <c r="T543" s="42"/>
      <c r="U543" s="42"/>
      <c r="V543" s="42"/>
      <c r="W543" s="42"/>
      <c r="X543" s="42"/>
      <c r="Y543" s="42"/>
      <c r="Z543" s="42"/>
      <c r="AA543" s="42"/>
      <c r="AB543" s="42"/>
      <c r="AC543" s="90"/>
    </row>
    <row r="544" spans="3:29">
      <c r="C544" s="89"/>
      <c r="D544" s="142" t="s">
        <v>186</v>
      </c>
      <c r="E544" s="48">
        <v>1</v>
      </c>
      <c r="F544" s="41">
        <f>E544+1</f>
        <v>2</v>
      </c>
      <c r="G544" s="41">
        <f t="shared" ref="G544:P544" si="68">F544+1</f>
        <v>3</v>
      </c>
      <c r="H544" s="41">
        <f t="shared" si="68"/>
        <v>4</v>
      </c>
      <c r="I544" s="41">
        <f t="shared" si="68"/>
        <v>5</v>
      </c>
      <c r="J544" s="41">
        <f t="shared" si="68"/>
        <v>6</v>
      </c>
      <c r="K544" s="41">
        <f t="shared" si="68"/>
        <v>7</v>
      </c>
      <c r="L544" s="41">
        <f t="shared" si="68"/>
        <v>8</v>
      </c>
      <c r="M544" s="41">
        <f t="shared" si="68"/>
        <v>9</v>
      </c>
      <c r="N544" s="41">
        <f t="shared" si="68"/>
        <v>10</v>
      </c>
      <c r="O544" s="41">
        <f t="shared" si="68"/>
        <v>11</v>
      </c>
      <c r="P544" s="41">
        <f t="shared" si="68"/>
        <v>12</v>
      </c>
      <c r="Q544" s="42"/>
      <c r="R544" s="42"/>
      <c r="S544" s="42"/>
      <c r="T544" s="42"/>
      <c r="U544" s="42"/>
      <c r="V544" s="42"/>
      <c r="W544" s="42"/>
      <c r="X544" s="42"/>
      <c r="Y544" s="42"/>
      <c r="Z544" s="42"/>
      <c r="AA544" s="42"/>
      <c r="AB544" s="42"/>
      <c r="AC544" s="90"/>
    </row>
    <row r="545" spans="3:29">
      <c r="C545" s="89"/>
      <c r="D545" s="121">
        <v>1</v>
      </c>
      <c r="E545" s="35">
        <v>0</v>
      </c>
      <c r="F545" s="35">
        <v>0</v>
      </c>
      <c r="G545" s="35">
        <v>1</v>
      </c>
      <c r="H545" s="35">
        <v>1</v>
      </c>
      <c r="I545" s="35">
        <v>1</v>
      </c>
      <c r="J545" s="35">
        <v>1</v>
      </c>
      <c r="K545" s="35">
        <v>0.5</v>
      </c>
      <c r="L545" s="35">
        <v>0.5</v>
      </c>
      <c r="M545" s="35">
        <v>1</v>
      </c>
      <c r="N545" s="35">
        <v>1</v>
      </c>
      <c r="O545" s="105">
        <v>0</v>
      </c>
      <c r="P545" s="35">
        <v>1</v>
      </c>
      <c r="Q545" s="42"/>
      <c r="R545" s="42"/>
      <c r="S545" s="42"/>
      <c r="T545" s="42"/>
      <c r="U545" s="42"/>
      <c r="V545" s="42"/>
      <c r="W545" s="42"/>
      <c r="X545" s="42"/>
      <c r="Y545" s="42"/>
      <c r="Z545" s="42"/>
      <c r="AA545" s="42"/>
      <c r="AB545" s="42"/>
      <c r="AC545" s="90"/>
    </row>
    <row r="546" spans="3:29">
      <c r="C546" s="89"/>
      <c r="D546" s="121">
        <v>2</v>
      </c>
      <c r="E546" s="45">
        <v>1</v>
      </c>
      <c r="F546" s="35">
        <v>0</v>
      </c>
      <c r="G546" s="35">
        <v>1</v>
      </c>
      <c r="H546" s="35">
        <v>0</v>
      </c>
      <c r="I546" s="35">
        <v>1</v>
      </c>
      <c r="J546" s="35">
        <v>1</v>
      </c>
      <c r="K546" s="35">
        <v>0.5</v>
      </c>
      <c r="L546" s="35">
        <v>0.5</v>
      </c>
      <c r="M546" s="35">
        <v>1</v>
      </c>
      <c r="N546" s="35">
        <v>1</v>
      </c>
      <c r="O546" s="35">
        <v>1</v>
      </c>
      <c r="P546" s="35">
        <v>1</v>
      </c>
      <c r="Q546" s="42"/>
      <c r="R546" s="42"/>
      <c r="S546" s="42"/>
      <c r="T546" s="42"/>
      <c r="U546" s="42"/>
      <c r="V546" s="42"/>
      <c r="W546" s="42"/>
      <c r="X546" s="42"/>
      <c r="Y546" s="42"/>
      <c r="Z546" s="42"/>
      <c r="AA546" s="42"/>
      <c r="AB546" s="42"/>
      <c r="AC546" s="90"/>
    </row>
    <row r="547" spans="3:29">
      <c r="C547" s="89"/>
      <c r="D547" s="121">
        <v>3</v>
      </c>
      <c r="E547" s="45">
        <v>1</v>
      </c>
      <c r="F547" s="35">
        <v>1</v>
      </c>
      <c r="G547" s="35">
        <v>1</v>
      </c>
      <c r="H547" s="35">
        <v>0</v>
      </c>
      <c r="I547" s="35">
        <v>1</v>
      </c>
      <c r="J547" s="35">
        <v>1</v>
      </c>
      <c r="K547" s="35">
        <v>0.5</v>
      </c>
      <c r="L547" s="35">
        <v>0.5</v>
      </c>
      <c r="M547" s="35">
        <v>1</v>
      </c>
      <c r="N547" s="35">
        <v>1</v>
      </c>
      <c r="O547" s="35">
        <v>1</v>
      </c>
      <c r="P547" s="35">
        <v>1</v>
      </c>
      <c r="Q547" s="42"/>
      <c r="R547" s="42"/>
      <c r="S547" s="42"/>
      <c r="T547" s="42"/>
      <c r="U547" s="42"/>
      <c r="V547" s="42"/>
      <c r="W547" s="42"/>
      <c r="X547" s="42"/>
      <c r="Y547" s="42"/>
      <c r="Z547" s="42"/>
      <c r="AA547" s="42"/>
      <c r="AB547" s="42"/>
      <c r="AC547" s="90"/>
    </row>
    <row r="548" spans="3:29">
      <c r="C548" s="89"/>
      <c r="D548" s="121">
        <v>4</v>
      </c>
      <c r="E548" s="45">
        <v>1</v>
      </c>
      <c r="F548" s="35">
        <v>1</v>
      </c>
      <c r="G548" s="35">
        <v>1</v>
      </c>
      <c r="H548" s="35">
        <v>1</v>
      </c>
      <c r="I548" s="35">
        <v>1</v>
      </c>
      <c r="J548" s="35">
        <v>1</v>
      </c>
      <c r="K548" s="35">
        <v>0.5</v>
      </c>
      <c r="L548" s="35">
        <v>0.5</v>
      </c>
      <c r="M548" s="35">
        <v>1</v>
      </c>
      <c r="N548" s="35">
        <v>0</v>
      </c>
      <c r="O548" s="35">
        <v>1</v>
      </c>
      <c r="P548" s="35">
        <v>0</v>
      </c>
      <c r="Q548" s="42"/>
      <c r="R548" s="42"/>
      <c r="S548" s="42"/>
      <c r="T548" s="42"/>
      <c r="U548" s="42"/>
      <c r="V548" s="42"/>
      <c r="W548" s="42"/>
      <c r="X548" s="42"/>
      <c r="Y548" s="42"/>
      <c r="Z548" s="42"/>
      <c r="AA548" s="42"/>
      <c r="AB548" s="42"/>
      <c r="AC548" s="90"/>
    </row>
    <row r="549" spans="3:29">
      <c r="C549" s="89"/>
      <c r="D549" s="121">
        <v>5</v>
      </c>
      <c r="F549" s="42"/>
      <c r="G549" s="35">
        <v>1</v>
      </c>
      <c r="H549" s="42"/>
      <c r="I549" s="35">
        <v>1</v>
      </c>
      <c r="J549" s="42"/>
      <c r="K549" s="42"/>
      <c r="L549" s="35">
        <v>0.5</v>
      </c>
      <c r="M549" s="42"/>
      <c r="N549" s="42"/>
      <c r="O549" s="35">
        <v>1</v>
      </c>
      <c r="P549" s="42"/>
      <c r="Q549" s="42"/>
      <c r="R549" s="42"/>
      <c r="S549" s="42"/>
      <c r="T549" s="42"/>
      <c r="U549" s="42"/>
      <c r="V549" s="42"/>
      <c r="W549" s="42"/>
      <c r="X549" s="42"/>
      <c r="Y549" s="42"/>
      <c r="Z549" s="42"/>
      <c r="AA549" s="42"/>
      <c r="AB549" s="42"/>
      <c r="AC549" s="90"/>
    </row>
    <row r="550" spans="3:29">
      <c r="C550" s="89"/>
      <c r="D550" s="42"/>
      <c r="F550" s="42"/>
      <c r="G550" s="42"/>
      <c r="H550" s="42"/>
      <c r="I550" s="42"/>
      <c r="J550" s="42"/>
      <c r="K550" s="42"/>
      <c r="L550" s="42"/>
      <c r="M550" s="42"/>
      <c r="N550" s="42"/>
      <c r="O550" s="42"/>
      <c r="P550" s="42"/>
      <c r="Q550" s="42"/>
      <c r="R550" s="42"/>
      <c r="S550" s="42"/>
      <c r="T550" s="42"/>
      <c r="U550" s="42"/>
      <c r="V550" s="42"/>
      <c r="W550" s="42"/>
      <c r="X550" s="42"/>
      <c r="Y550" s="42"/>
      <c r="Z550" s="42"/>
      <c r="AA550" s="42"/>
      <c r="AB550" s="42"/>
      <c r="AC550" s="90"/>
    </row>
    <row r="551" spans="3:29">
      <c r="C551" s="89"/>
      <c r="D551" s="194" t="s">
        <v>43</v>
      </c>
      <c r="E551" s="194"/>
      <c r="F551" s="194"/>
      <c r="G551" s="194"/>
      <c r="H551" s="194"/>
      <c r="I551" s="194"/>
      <c r="J551" s="194"/>
      <c r="K551" s="194"/>
      <c r="L551" s="194"/>
      <c r="M551" s="194"/>
      <c r="N551" s="194"/>
      <c r="O551" s="194"/>
      <c r="P551" s="194"/>
      <c r="Q551" s="194"/>
      <c r="R551" s="194"/>
      <c r="S551" s="194"/>
      <c r="T551" s="194"/>
      <c r="U551" s="194"/>
      <c r="V551" s="194"/>
      <c r="W551" s="194"/>
      <c r="X551" s="194"/>
      <c r="Y551" s="194"/>
      <c r="Z551" s="194"/>
      <c r="AA551" s="194"/>
      <c r="AB551" s="42"/>
      <c r="AC551" s="90"/>
    </row>
    <row r="552" spans="3:29">
      <c r="C552" s="89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42"/>
      <c r="AC552" s="90"/>
    </row>
    <row r="553" spans="3:29">
      <c r="C553" s="89"/>
      <c r="D553" s="42"/>
      <c r="E553" s="35" t="s">
        <v>44</v>
      </c>
      <c r="F553" s="42" t="s">
        <v>45</v>
      </c>
      <c r="G553" s="42"/>
      <c r="H553" s="42"/>
      <c r="I553" s="42" t="s">
        <v>46</v>
      </c>
      <c r="J553" s="42"/>
      <c r="K553" s="42"/>
      <c r="L553" s="42"/>
      <c r="M553" s="42"/>
      <c r="N553" s="42"/>
      <c r="O553" s="42"/>
      <c r="P553" s="42"/>
      <c r="Q553" s="42"/>
      <c r="R553" s="42"/>
      <c r="S553" s="42"/>
      <c r="T553" s="42"/>
      <c r="U553" s="42"/>
      <c r="V553" s="42"/>
      <c r="W553" s="42"/>
      <c r="X553" s="42"/>
      <c r="Y553" s="42"/>
      <c r="Z553" s="42"/>
      <c r="AA553" s="42"/>
      <c r="AB553" s="42"/>
      <c r="AC553" s="90"/>
    </row>
    <row r="554" spans="3:29">
      <c r="C554" s="89"/>
      <c r="D554" s="42"/>
      <c r="E554" s="35">
        <v>0</v>
      </c>
      <c r="F554" s="42" t="s">
        <v>47</v>
      </c>
      <c r="G554" s="42"/>
      <c r="H554" s="42"/>
      <c r="I554" s="42" t="str">
        <f>I529</f>
        <v>valeur pour l'heure maximale de l'année</v>
      </c>
      <c r="J554" s="42"/>
      <c r="K554" s="42"/>
      <c r="L554" s="42"/>
      <c r="M554" s="42"/>
      <c r="N554" s="42"/>
      <c r="O554" s="42"/>
      <c r="P554" s="42"/>
      <c r="Q554" s="42"/>
      <c r="R554" s="42"/>
      <c r="S554" s="42"/>
      <c r="T554" s="42"/>
      <c r="U554" s="42"/>
      <c r="V554" s="42"/>
      <c r="W554" s="42"/>
      <c r="X554" s="42"/>
      <c r="Y554" s="42"/>
      <c r="Z554" s="42"/>
      <c r="AA554" s="42"/>
      <c r="AB554" s="42"/>
      <c r="AC554" s="90"/>
    </row>
    <row r="555" spans="3:29">
      <c r="C555" s="89"/>
      <c r="D555" s="42"/>
      <c r="F555" s="42"/>
      <c r="G555" s="42"/>
      <c r="H555" s="42"/>
      <c r="I555" s="42"/>
      <c r="J555" s="42"/>
      <c r="K555" s="42"/>
      <c r="L555" s="42"/>
      <c r="M555" s="42"/>
      <c r="N555" s="42"/>
      <c r="O555" s="42"/>
      <c r="P555" s="42"/>
      <c r="Q555" s="42"/>
      <c r="R555" s="42"/>
      <c r="S555" s="42"/>
      <c r="T555" s="42"/>
      <c r="U555" s="42"/>
      <c r="V555" s="42"/>
      <c r="W555" s="42"/>
      <c r="X555" s="42"/>
      <c r="Y555" s="42"/>
      <c r="Z555" s="42"/>
      <c r="AA555" s="42"/>
      <c r="AB555" s="42"/>
      <c r="AC555" s="90"/>
    </row>
    <row r="556" spans="3:29">
      <c r="C556" s="89"/>
      <c r="D556" s="42"/>
      <c r="E556" s="183" t="s">
        <v>49</v>
      </c>
      <c r="F556" s="183"/>
      <c r="G556" s="183"/>
      <c r="H556" s="183"/>
      <c r="I556" s="183"/>
      <c r="J556" s="183"/>
      <c r="K556" s="183"/>
      <c r="L556" s="183"/>
      <c r="M556" s="183"/>
      <c r="N556" s="183"/>
      <c r="O556" s="183"/>
      <c r="P556" s="183"/>
      <c r="Q556" s="183"/>
      <c r="R556" s="183"/>
      <c r="S556" s="183"/>
      <c r="T556" s="183"/>
      <c r="U556" s="183"/>
      <c r="V556" s="183"/>
      <c r="W556" s="183"/>
      <c r="X556" s="183"/>
      <c r="Y556" s="183"/>
      <c r="Z556" s="183"/>
      <c r="AA556" s="183"/>
      <c r="AB556" s="183"/>
      <c r="AC556" s="90"/>
    </row>
    <row r="557" spans="3:29">
      <c r="C557" s="89"/>
      <c r="D557" s="142" t="s">
        <v>10</v>
      </c>
      <c r="E557" s="41">
        <v>1</v>
      </c>
      <c r="F557" s="41">
        <f>E557+1</f>
        <v>2</v>
      </c>
      <c r="G557" s="41">
        <f t="shared" ref="G557:AA557" si="69">F557+1</f>
        <v>3</v>
      </c>
      <c r="H557" s="41">
        <f t="shared" si="69"/>
        <v>4</v>
      </c>
      <c r="I557" s="41">
        <f t="shared" si="69"/>
        <v>5</v>
      </c>
      <c r="J557" s="41">
        <f t="shared" si="69"/>
        <v>6</v>
      </c>
      <c r="K557" s="41">
        <f t="shared" si="69"/>
        <v>7</v>
      </c>
      <c r="L557" s="41">
        <f t="shared" si="69"/>
        <v>8</v>
      </c>
      <c r="M557" s="41">
        <f t="shared" si="69"/>
        <v>9</v>
      </c>
      <c r="N557" s="41">
        <f t="shared" si="69"/>
        <v>10</v>
      </c>
      <c r="O557" s="41">
        <f t="shared" si="69"/>
        <v>11</v>
      </c>
      <c r="P557" s="41">
        <f t="shared" si="69"/>
        <v>12</v>
      </c>
      <c r="Q557" s="41">
        <f t="shared" si="69"/>
        <v>13</v>
      </c>
      <c r="R557" s="41">
        <f t="shared" si="69"/>
        <v>14</v>
      </c>
      <c r="S557" s="41">
        <f t="shared" si="69"/>
        <v>15</v>
      </c>
      <c r="T557" s="41">
        <f t="shared" si="69"/>
        <v>16</v>
      </c>
      <c r="U557" s="41">
        <f t="shared" si="69"/>
        <v>17</v>
      </c>
      <c r="V557" s="41">
        <f t="shared" si="69"/>
        <v>18</v>
      </c>
      <c r="W557" s="41">
        <f t="shared" si="69"/>
        <v>19</v>
      </c>
      <c r="X557" s="41">
        <f t="shared" si="69"/>
        <v>20</v>
      </c>
      <c r="Y557" s="41">
        <f t="shared" si="69"/>
        <v>21</v>
      </c>
      <c r="Z557" s="41">
        <f t="shared" si="69"/>
        <v>22</v>
      </c>
      <c r="AA557" s="41">
        <f t="shared" si="69"/>
        <v>23</v>
      </c>
      <c r="AB557" s="41">
        <f>AA557+1</f>
        <v>24</v>
      </c>
      <c r="AC557" s="90"/>
    </row>
    <row r="558" spans="3:29">
      <c r="C558" s="89"/>
      <c r="D558" s="121">
        <v>1</v>
      </c>
      <c r="E558" s="103">
        <v>0</v>
      </c>
      <c r="F558" s="103">
        <v>0</v>
      </c>
      <c r="G558" s="103">
        <v>0</v>
      </c>
      <c r="H558" s="103">
        <v>0</v>
      </c>
      <c r="I558" s="103">
        <v>0</v>
      </c>
      <c r="J558" s="103">
        <v>0</v>
      </c>
      <c r="K558" s="103">
        <v>0</v>
      </c>
      <c r="L558" s="103">
        <v>0</v>
      </c>
      <c r="M558" s="103">
        <v>1</v>
      </c>
      <c r="N558" s="103">
        <v>1</v>
      </c>
      <c r="O558" s="103">
        <v>1</v>
      </c>
      <c r="P558" s="103">
        <v>1</v>
      </c>
      <c r="Q558" s="103">
        <v>1</v>
      </c>
      <c r="R558" s="103">
        <v>1</v>
      </c>
      <c r="S558" s="103">
        <v>1</v>
      </c>
      <c r="T558" s="103">
        <v>1</v>
      </c>
      <c r="U558" s="103">
        <v>1</v>
      </c>
      <c r="V558" s="103">
        <v>1</v>
      </c>
      <c r="W558" s="103">
        <v>0</v>
      </c>
      <c r="X558" s="103">
        <v>0</v>
      </c>
      <c r="Y558" s="103">
        <v>0</v>
      </c>
      <c r="Z558" s="103">
        <v>0</v>
      </c>
      <c r="AA558" s="103">
        <v>0</v>
      </c>
      <c r="AB558" s="103">
        <v>0</v>
      </c>
      <c r="AC558" s="90"/>
    </row>
    <row r="559" spans="3:29">
      <c r="C559" s="89"/>
      <c r="D559" s="121">
        <f t="shared" ref="D559:D564" si="70">D558+1</f>
        <v>2</v>
      </c>
      <c r="E559" s="103">
        <v>0</v>
      </c>
      <c r="F559" s="103">
        <v>0</v>
      </c>
      <c r="G559" s="103">
        <v>0</v>
      </c>
      <c r="H559" s="103">
        <v>0</v>
      </c>
      <c r="I559" s="103">
        <v>0</v>
      </c>
      <c r="J559" s="103">
        <v>0</v>
      </c>
      <c r="K559" s="103">
        <v>0</v>
      </c>
      <c r="L559" s="103">
        <v>0</v>
      </c>
      <c r="M559" s="103">
        <v>1</v>
      </c>
      <c r="N559" s="103">
        <v>1</v>
      </c>
      <c r="O559" s="103">
        <v>1</v>
      </c>
      <c r="P559" s="103">
        <v>1</v>
      </c>
      <c r="Q559" s="103">
        <v>1</v>
      </c>
      <c r="R559" s="103">
        <v>1</v>
      </c>
      <c r="S559" s="103">
        <v>1</v>
      </c>
      <c r="T559" s="103">
        <v>1</v>
      </c>
      <c r="U559" s="103">
        <v>1</v>
      </c>
      <c r="V559" s="103">
        <v>1</v>
      </c>
      <c r="W559" s="103">
        <v>0</v>
      </c>
      <c r="X559" s="103">
        <v>0</v>
      </c>
      <c r="Y559" s="103">
        <v>0</v>
      </c>
      <c r="Z559" s="103">
        <v>0</v>
      </c>
      <c r="AA559" s="103">
        <v>0</v>
      </c>
      <c r="AB559" s="103">
        <v>0</v>
      </c>
      <c r="AC559" s="90"/>
    </row>
    <row r="560" spans="3:29">
      <c r="C560" s="89"/>
      <c r="D560" s="121">
        <f t="shared" si="70"/>
        <v>3</v>
      </c>
      <c r="E560" s="103">
        <v>0</v>
      </c>
      <c r="F560" s="103">
        <v>0</v>
      </c>
      <c r="G560" s="103">
        <v>0</v>
      </c>
      <c r="H560" s="103">
        <v>0</v>
      </c>
      <c r="I560" s="103">
        <v>0</v>
      </c>
      <c r="J560" s="103">
        <v>0</v>
      </c>
      <c r="K560" s="103">
        <v>0</v>
      </c>
      <c r="L560" s="103">
        <v>0</v>
      </c>
      <c r="M560" s="103">
        <v>1</v>
      </c>
      <c r="N560" s="103">
        <v>1</v>
      </c>
      <c r="O560" s="103">
        <v>1</v>
      </c>
      <c r="P560" s="103">
        <v>1</v>
      </c>
      <c r="Q560" s="103">
        <v>1</v>
      </c>
      <c r="R560" s="103">
        <v>1</v>
      </c>
      <c r="S560" s="103">
        <v>1</v>
      </c>
      <c r="T560" s="103">
        <v>1</v>
      </c>
      <c r="U560" s="103">
        <v>1</v>
      </c>
      <c r="V560" s="103">
        <v>1</v>
      </c>
      <c r="W560" s="103">
        <v>0</v>
      </c>
      <c r="X560" s="103">
        <v>0</v>
      </c>
      <c r="Y560" s="103">
        <v>0</v>
      </c>
      <c r="Z560" s="103">
        <v>0</v>
      </c>
      <c r="AA560" s="103">
        <v>0</v>
      </c>
      <c r="AB560" s="103">
        <v>0</v>
      </c>
      <c r="AC560" s="90"/>
    </row>
    <row r="561" spans="3:29">
      <c r="C561" s="89"/>
      <c r="D561" s="121">
        <f t="shared" si="70"/>
        <v>4</v>
      </c>
      <c r="E561" s="103">
        <v>0</v>
      </c>
      <c r="F561" s="103">
        <v>0</v>
      </c>
      <c r="G561" s="103">
        <v>0</v>
      </c>
      <c r="H561" s="103">
        <v>0</v>
      </c>
      <c r="I561" s="103">
        <v>0</v>
      </c>
      <c r="J561" s="103">
        <v>0</v>
      </c>
      <c r="K561" s="103">
        <v>0</v>
      </c>
      <c r="L561" s="103">
        <v>0</v>
      </c>
      <c r="M561" s="103">
        <v>1</v>
      </c>
      <c r="N561" s="103">
        <v>1</v>
      </c>
      <c r="O561" s="103">
        <v>1</v>
      </c>
      <c r="P561" s="103">
        <v>1</v>
      </c>
      <c r="Q561" s="103">
        <v>1</v>
      </c>
      <c r="R561" s="103">
        <v>1</v>
      </c>
      <c r="S561" s="103">
        <v>1</v>
      </c>
      <c r="T561" s="103">
        <v>1</v>
      </c>
      <c r="U561" s="103">
        <v>1</v>
      </c>
      <c r="V561" s="103">
        <v>1</v>
      </c>
      <c r="W561" s="103">
        <v>0</v>
      </c>
      <c r="X561" s="103">
        <v>0</v>
      </c>
      <c r="Y561" s="103">
        <v>0</v>
      </c>
      <c r="Z561" s="103">
        <v>0</v>
      </c>
      <c r="AA561" s="103">
        <v>0</v>
      </c>
      <c r="AB561" s="103">
        <v>0</v>
      </c>
      <c r="AC561" s="90"/>
    </row>
    <row r="562" spans="3:29">
      <c r="C562" s="89"/>
      <c r="D562" s="121">
        <f t="shared" si="70"/>
        <v>5</v>
      </c>
      <c r="E562" s="103">
        <v>0</v>
      </c>
      <c r="F562" s="103">
        <v>0</v>
      </c>
      <c r="G562" s="103">
        <v>0</v>
      </c>
      <c r="H562" s="103">
        <v>0</v>
      </c>
      <c r="I562" s="103">
        <v>0</v>
      </c>
      <c r="J562" s="103">
        <v>0</v>
      </c>
      <c r="K562" s="103">
        <v>0</v>
      </c>
      <c r="L562" s="103">
        <v>0</v>
      </c>
      <c r="M562" s="103">
        <v>1</v>
      </c>
      <c r="N562" s="103">
        <v>1</v>
      </c>
      <c r="O562" s="103">
        <v>1</v>
      </c>
      <c r="P562" s="103">
        <v>1</v>
      </c>
      <c r="Q562" s="103">
        <v>1</v>
      </c>
      <c r="R562" s="103">
        <v>1</v>
      </c>
      <c r="S562" s="103">
        <v>1</v>
      </c>
      <c r="T562" s="103">
        <v>1</v>
      </c>
      <c r="U562" s="103">
        <v>1</v>
      </c>
      <c r="V562" s="103">
        <v>1</v>
      </c>
      <c r="W562" s="103">
        <v>0</v>
      </c>
      <c r="X562" s="103">
        <v>0</v>
      </c>
      <c r="Y562" s="103">
        <v>0</v>
      </c>
      <c r="Z562" s="103">
        <v>0</v>
      </c>
      <c r="AA562" s="103">
        <v>0</v>
      </c>
      <c r="AB562" s="103">
        <v>0</v>
      </c>
      <c r="AC562" s="90"/>
    </row>
    <row r="563" spans="3:29">
      <c r="C563" s="89"/>
      <c r="D563" s="121">
        <f t="shared" si="70"/>
        <v>6</v>
      </c>
      <c r="E563" s="103">
        <v>0</v>
      </c>
      <c r="F563" s="103">
        <v>0</v>
      </c>
      <c r="G563" s="103">
        <v>0</v>
      </c>
      <c r="H563" s="103">
        <v>0</v>
      </c>
      <c r="I563" s="103">
        <v>0</v>
      </c>
      <c r="J563" s="103">
        <v>0</v>
      </c>
      <c r="K563" s="103">
        <v>0</v>
      </c>
      <c r="L563" s="103">
        <v>0</v>
      </c>
      <c r="M563" s="103">
        <v>1</v>
      </c>
      <c r="N563" s="103">
        <v>1</v>
      </c>
      <c r="O563" s="103">
        <v>1</v>
      </c>
      <c r="P563" s="103">
        <v>1</v>
      </c>
      <c r="Q563" s="103">
        <v>0</v>
      </c>
      <c r="R563" s="103">
        <v>0</v>
      </c>
      <c r="S563" s="103">
        <v>0</v>
      </c>
      <c r="T563" s="103">
        <v>0</v>
      </c>
      <c r="U563" s="103">
        <v>0</v>
      </c>
      <c r="V563" s="103">
        <v>0</v>
      </c>
      <c r="W563" s="103">
        <v>0</v>
      </c>
      <c r="X563" s="103">
        <v>0</v>
      </c>
      <c r="Y563" s="103">
        <v>0</v>
      </c>
      <c r="Z563" s="103">
        <v>0</v>
      </c>
      <c r="AA563" s="103">
        <v>0</v>
      </c>
      <c r="AB563" s="103">
        <v>0</v>
      </c>
      <c r="AC563" s="90"/>
    </row>
    <row r="564" spans="3:29">
      <c r="C564" s="89"/>
      <c r="D564" s="121">
        <f t="shared" si="70"/>
        <v>7</v>
      </c>
      <c r="E564" s="103">
        <v>0</v>
      </c>
      <c r="F564" s="103">
        <v>0</v>
      </c>
      <c r="G564" s="103">
        <v>0</v>
      </c>
      <c r="H564" s="103">
        <v>0</v>
      </c>
      <c r="I564" s="103">
        <v>0</v>
      </c>
      <c r="J564" s="103">
        <v>0</v>
      </c>
      <c r="K564" s="103">
        <v>0</v>
      </c>
      <c r="L564" s="103">
        <v>0</v>
      </c>
      <c r="M564" s="103">
        <v>0</v>
      </c>
      <c r="N564" s="103">
        <v>0</v>
      </c>
      <c r="O564" s="103">
        <v>0</v>
      </c>
      <c r="P564" s="103">
        <v>0</v>
      </c>
      <c r="Q564" s="103">
        <v>0</v>
      </c>
      <c r="R564" s="103">
        <v>0</v>
      </c>
      <c r="S564" s="103">
        <v>0</v>
      </c>
      <c r="T564" s="103">
        <v>0</v>
      </c>
      <c r="U564" s="103">
        <v>0</v>
      </c>
      <c r="V564" s="103">
        <v>0</v>
      </c>
      <c r="W564" s="103">
        <v>0</v>
      </c>
      <c r="X564" s="103">
        <v>0</v>
      </c>
      <c r="Y564" s="103">
        <v>0</v>
      </c>
      <c r="Z564" s="103">
        <v>0</v>
      </c>
      <c r="AA564" s="103">
        <v>0</v>
      </c>
      <c r="AB564" s="103">
        <v>0</v>
      </c>
      <c r="AC564" s="90"/>
    </row>
    <row r="565" spans="3:29">
      <c r="C565" s="89"/>
      <c r="F565" s="42"/>
      <c r="G565" s="42"/>
      <c r="H565" s="42"/>
      <c r="I565" s="42"/>
      <c r="J565" s="42"/>
      <c r="K565" s="42"/>
      <c r="L565" s="42"/>
      <c r="M565" s="42"/>
      <c r="N565" s="42"/>
      <c r="O565" s="42"/>
      <c r="P565" s="42"/>
      <c r="Q565" s="42"/>
      <c r="R565" s="42"/>
      <c r="S565" s="42"/>
      <c r="T565" s="42"/>
      <c r="U565" s="42"/>
      <c r="V565" s="42"/>
      <c r="W565" s="42"/>
      <c r="X565" s="42"/>
      <c r="Y565" s="42"/>
      <c r="Z565" s="42"/>
      <c r="AA565" s="42"/>
      <c r="AB565" s="42"/>
      <c r="AC565" s="90"/>
    </row>
    <row r="566" spans="3:29">
      <c r="C566" s="89"/>
      <c r="E566" s="183" t="s">
        <v>50</v>
      </c>
      <c r="F566" s="183"/>
      <c r="G566" s="183"/>
      <c r="H566" s="183"/>
      <c r="I566" s="183"/>
      <c r="J566" s="183"/>
      <c r="K566" s="183"/>
      <c r="L566" s="183"/>
      <c r="M566" s="183"/>
      <c r="N566" s="183"/>
      <c r="O566" s="183"/>
      <c r="P566" s="183"/>
      <c r="Q566" s="42"/>
      <c r="R566" s="42"/>
      <c r="S566" s="42"/>
      <c r="T566" s="42"/>
      <c r="U566" s="42"/>
      <c r="V566" s="42"/>
      <c r="W566" s="42"/>
      <c r="X566" s="42"/>
      <c r="Y566" s="42"/>
      <c r="Z566" s="42"/>
      <c r="AA566" s="42"/>
      <c r="AB566" s="42"/>
      <c r="AC566" s="90"/>
    </row>
    <row r="567" spans="3:29">
      <c r="C567" s="89"/>
      <c r="D567" s="142" t="s">
        <v>186</v>
      </c>
      <c r="E567" s="48">
        <v>1</v>
      </c>
      <c r="F567" s="41">
        <f>E567+1</f>
        <v>2</v>
      </c>
      <c r="G567" s="41">
        <f t="shared" ref="G567:P567" si="71">F567+1</f>
        <v>3</v>
      </c>
      <c r="H567" s="41">
        <f t="shared" si="71"/>
        <v>4</v>
      </c>
      <c r="I567" s="41">
        <f t="shared" si="71"/>
        <v>5</v>
      </c>
      <c r="J567" s="41">
        <f t="shared" si="71"/>
        <v>6</v>
      </c>
      <c r="K567" s="41">
        <f t="shared" si="71"/>
        <v>7</v>
      </c>
      <c r="L567" s="41">
        <f t="shared" si="71"/>
        <v>8</v>
      </c>
      <c r="M567" s="41">
        <f t="shared" si="71"/>
        <v>9</v>
      </c>
      <c r="N567" s="41">
        <f t="shared" si="71"/>
        <v>10</v>
      </c>
      <c r="O567" s="41">
        <f t="shared" si="71"/>
        <v>11</v>
      </c>
      <c r="P567" s="41">
        <f t="shared" si="71"/>
        <v>12</v>
      </c>
      <c r="Q567" s="42"/>
      <c r="R567" s="42"/>
      <c r="S567" s="42"/>
      <c r="T567" s="42"/>
      <c r="U567" s="42"/>
      <c r="V567" s="42"/>
      <c r="W567" s="42"/>
      <c r="X567" s="42"/>
      <c r="Y567" s="42"/>
      <c r="Z567" s="42"/>
      <c r="AA567" s="42"/>
      <c r="AB567" s="42"/>
      <c r="AC567" s="90"/>
    </row>
    <row r="568" spans="3:29">
      <c r="C568" s="89"/>
      <c r="D568" s="121">
        <v>1</v>
      </c>
      <c r="E568" s="35">
        <v>0</v>
      </c>
      <c r="F568" s="35">
        <v>0</v>
      </c>
      <c r="G568" s="35">
        <v>1</v>
      </c>
      <c r="H568" s="35">
        <v>1</v>
      </c>
      <c r="I568" s="35">
        <v>1</v>
      </c>
      <c r="J568" s="35">
        <v>1</v>
      </c>
      <c r="K568" s="35">
        <v>0.5</v>
      </c>
      <c r="L568" s="35">
        <v>0.5</v>
      </c>
      <c r="M568" s="35">
        <v>1</v>
      </c>
      <c r="N568" s="35">
        <v>1</v>
      </c>
      <c r="O568" s="105">
        <v>0</v>
      </c>
      <c r="P568" s="35">
        <v>1</v>
      </c>
      <c r="Q568" s="42"/>
      <c r="R568" s="42"/>
      <c r="S568" s="42"/>
      <c r="T568" s="42"/>
      <c r="U568" s="42"/>
      <c r="V568" s="42"/>
      <c r="W568" s="42"/>
      <c r="X568" s="42"/>
      <c r="Y568" s="42"/>
      <c r="Z568" s="42"/>
      <c r="AA568" s="42"/>
      <c r="AB568" s="42"/>
      <c r="AC568" s="90"/>
    </row>
    <row r="569" spans="3:29">
      <c r="C569" s="89"/>
      <c r="D569" s="121">
        <v>2</v>
      </c>
      <c r="E569" s="45">
        <v>1</v>
      </c>
      <c r="F569" s="35">
        <v>0</v>
      </c>
      <c r="G569" s="35">
        <v>1</v>
      </c>
      <c r="H569" s="35">
        <v>0</v>
      </c>
      <c r="I569" s="35">
        <v>1</v>
      </c>
      <c r="J569" s="35">
        <v>1</v>
      </c>
      <c r="K569" s="35">
        <v>0.5</v>
      </c>
      <c r="L569" s="35">
        <v>0.5</v>
      </c>
      <c r="M569" s="35">
        <v>1</v>
      </c>
      <c r="N569" s="35">
        <v>1</v>
      </c>
      <c r="O569" s="35">
        <v>1</v>
      </c>
      <c r="P569" s="35">
        <v>1</v>
      </c>
      <c r="Q569" s="42"/>
      <c r="R569" s="42"/>
      <c r="S569" s="42"/>
      <c r="T569" s="42"/>
      <c r="U569" s="42"/>
      <c r="V569" s="42"/>
      <c r="W569" s="42"/>
      <c r="X569" s="42"/>
      <c r="Y569" s="42"/>
      <c r="Z569" s="42"/>
      <c r="AA569" s="42"/>
      <c r="AB569" s="42"/>
      <c r="AC569" s="90"/>
    </row>
    <row r="570" spans="3:29">
      <c r="C570" s="89"/>
      <c r="D570" s="121">
        <v>3</v>
      </c>
      <c r="E570" s="45">
        <v>1</v>
      </c>
      <c r="F570" s="35">
        <v>1</v>
      </c>
      <c r="G570" s="35">
        <v>1</v>
      </c>
      <c r="H570" s="35">
        <v>0</v>
      </c>
      <c r="I570" s="35">
        <v>1</v>
      </c>
      <c r="J570" s="35">
        <v>1</v>
      </c>
      <c r="K570" s="35">
        <v>0.5</v>
      </c>
      <c r="L570" s="35">
        <v>0.5</v>
      </c>
      <c r="M570" s="35">
        <v>1</v>
      </c>
      <c r="N570" s="35">
        <v>1</v>
      </c>
      <c r="O570" s="35">
        <v>1</v>
      </c>
      <c r="P570" s="35">
        <v>1</v>
      </c>
      <c r="Q570" s="42"/>
      <c r="R570" s="42"/>
      <c r="S570" s="42"/>
      <c r="T570" s="42"/>
      <c r="U570" s="42"/>
      <c r="V570" s="42"/>
      <c r="W570" s="42"/>
      <c r="X570" s="42"/>
      <c r="Y570" s="42"/>
      <c r="Z570" s="42"/>
      <c r="AA570" s="42"/>
      <c r="AB570" s="42"/>
      <c r="AC570" s="90"/>
    </row>
    <row r="571" spans="3:29">
      <c r="C571" s="89"/>
      <c r="D571" s="121">
        <v>4</v>
      </c>
      <c r="E571" s="45">
        <v>1</v>
      </c>
      <c r="F571" s="35">
        <v>1</v>
      </c>
      <c r="G571" s="35">
        <v>1</v>
      </c>
      <c r="H571" s="35">
        <v>1</v>
      </c>
      <c r="I571" s="35">
        <v>1</v>
      </c>
      <c r="J571" s="35">
        <v>1</v>
      </c>
      <c r="K571" s="35">
        <v>0.5</v>
      </c>
      <c r="L571" s="35">
        <v>0.5</v>
      </c>
      <c r="M571" s="35">
        <v>1</v>
      </c>
      <c r="N571" s="35">
        <v>0</v>
      </c>
      <c r="O571" s="35">
        <v>1</v>
      </c>
      <c r="P571" s="35">
        <v>0</v>
      </c>
      <c r="Q571" s="42"/>
      <c r="R571" s="42"/>
      <c r="S571" s="42"/>
      <c r="T571" s="42"/>
      <c r="U571" s="42"/>
      <c r="V571" s="42"/>
      <c r="W571" s="42"/>
      <c r="X571" s="42"/>
      <c r="Y571" s="42"/>
      <c r="Z571" s="42"/>
      <c r="AA571" s="42"/>
      <c r="AB571" s="42"/>
      <c r="AC571" s="90"/>
    </row>
    <row r="572" spans="3:29">
      <c r="C572" s="89"/>
      <c r="D572" s="121">
        <v>5</v>
      </c>
      <c r="F572" s="42"/>
      <c r="G572" s="35">
        <v>1</v>
      </c>
      <c r="H572" s="42"/>
      <c r="I572" s="35">
        <v>1</v>
      </c>
      <c r="J572" s="42"/>
      <c r="K572" s="42"/>
      <c r="L572" s="35">
        <v>0.5</v>
      </c>
      <c r="M572" s="42"/>
      <c r="N572" s="42"/>
      <c r="O572" s="35">
        <v>1</v>
      </c>
      <c r="P572" s="42"/>
      <c r="Q572" s="42"/>
      <c r="R572" s="42"/>
      <c r="S572" s="42"/>
      <c r="T572" s="42"/>
      <c r="U572" s="42"/>
      <c r="V572" s="42"/>
      <c r="W572" s="42"/>
      <c r="X572" s="42"/>
      <c r="Y572" s="42"/>
      <c r="Z572" s="42"/>
      <c r="AA572" s="42"/>
      <c r="AB572" s="42"/>
      <c r="AC572" s="90"/>
    </row>
    <row r="573" spans="3:29">
      <c r="C573" s="89"/>
      <c r="D573" s="42"/>
      <c r="F573" s="42"/>
      <c r="G573" s="42"/>
      <c r="H573" s="42"/>
      <c r="I573" s="42"/>
      <c r="J573" s="42"/>
      <c r="K573" s="42"/>
      <c r="L573" s="42"/>
      <c r="M573" s="42"/>
      <c r="N573" s="42"/>
      <c r="O573" s="42"/>
      <c r="P573" s="42"/>
      <c r="Q573" s="42"/>
      <c r="R573" s="42"/>
      <c r="S573" s="42"/>
      <c r="T573" s="42"/>
      <c r="U573" s="42"/>
      <c r="V573" s="42"/>
      <c r="W573" s="42"/>
      <c r="X573" s="42"/>
      <c r="Y573" s="42"/>
      <c r="Z573" s="42"/>
      <c r="AA573" s="42"/>
      <c r="AB573" s="42"/>
      <c r="AC573" s="90"/>
    </row>
    <row r="574" spans="3:29">
      <c r="C574" s="89"/>
      <c r="D574" s="194" t="s">
        <v>51</v>
      </c>
      <c r="E574" s="194"/>
      <c r="F574" s="194"/>
      <c r="G574" s="194"/>
      <c r="H574" s="194"/>
      <c r="I574" s="194"/>
      <c r="J574" s="194"/>
      <c r="K574" s="194"/>
      <c r="L574" s="194"/>
      <c r="M574" s="194"/>
      <c r="N574" s="194"/>
      <c r="O574" s="194"/>
      <c r="P574" s="194"/>
      <c r="Q574" s="194"/>
      <c r="R574" s="194"/>
      <c r="S574" s="194"/>
      <c r="T574" s="194"/>
      <c r="U574" s="194"/>
      <c r="V574" s="194"/>
      <c r="W574" s="194"/>
      <c r="X574" s="194"/>
      <c r="Y574" s="194"/>
      <c r="Z574" s="194"/>
      <c r="AA574" s="194"/>
      <c r="AB574" s="194"/>
      <c r="AC574" s="90"/>
    </row>
    <row r="575" spans="3:29">
      <c r="C575" s="89"/>
      <c r="D575" s="42"/>
      <c r="F575" s="42"/>
      <c r="G575" s="42"/>
      <c r="H575" s="42"/>
      <c r="I575" s="42"/>
      <c r="J575" s="42"/>
      <c r="K575" s="42"/>
      <c r="L575" s="42"/>
      <c r="M575" s="42"/>
      <c r="N575" s="42"/>
      <c r="O575" s="42"/>
      <c r="P575" s="42"/>
      <c r="Q575" s="42"/>
      <c r="R575" s="42"/>
      <c r="S575" s="42"/>
      <c r="T575" s="42"/>
      <c r="U575" s="42"/>
      <c r="V575" s="42"/>
      <c r="W575" s="42"/>
      <c r="X575" s="42"/>
      <c r="Y575" s="42"/>
      <c r="Z575" s="42"/>
      <c r="AA575" s="42"/>
      <c r="AB575" s="42"/>
      <c r="AC575" s="90"/>
    </row>
    <row r="576" spans="3:29">
      <c r="C576" s="89"/>
      <c r="D576" s="42"/>
      <c r="E576" s="35" t="s">
        <v>44</v>
      </c>
      <c r="F576" s="42" t="s">
        <v>45</v>
      </c>
      <c r="G576" s="42"/>
      <c r="H576" s="42"/>
      <c r="I576" s="42" t="s">
        <v>52</v>
      </c>
      <c r="J576" s="42"/>
      <c r="K576" s="42"/>
      <c r="L576" s="42"/>
      <c r="M576" s="42"/>
      <c r="N576" s="42"/>
      <c r="O576" s="42"/>
      <c r="P576" s="42"/>
      <c r="Q576" s="42"/>
      <c r="R576" s="42"/>
      <c r="S576" s="42"/>
      <c r="T576" s="42"/>
      <c r="U576" s="42"/>
      <c r="V576" s="42"/>
      <c r="W576" s="42"/>
      <c r="X576" s="42"/>
      <c r="Y576" s="42"/>
      <c r="Z576" s="42"/>
      <c r="AA576" s="42"/>
      <c r="AB576" s="42"/>
      <c r="AC576" s="90"/>
    </row>
    <row r="577" spans="3:29">
      <c r="C577" s="89"/>
      <c r="D577" s="42"/>
      <c r="E577" s="35">
        <v>0</v>
      </c>
      <c r="F577" s="42" t="s">
        <v>53</v>
      </c>
      <c r="G577" s="42"/>
      <c r="H577" s="42"/>
      <c r="I577" s="42" t="str">
        <f>I554</f>
        <v>valeur pour l'heure maximale de l'année</v>
      </c>
      <c r="J577" s="42"/>
      <c r="K577" s="42"/>
      <c r="L577" s="42"/>
      <c r="M577" s="42"/>
      <c r="N577" s="42"/>
      <c r="O577" s="42"/>
      <c r="P577" s="42"/>
      <c r="Q577" s="42"/>
      <c r="R577" s="42"/>
      <c r="S577" s="42"/>
      <c r="T577" s="42"/>
      <c r="U577" s="42"/>
      <c r="V577" s="42"/>
      <c r="W577" s="42"/>
      <c r="X577" s="42"/>
      <c r="Y577" s="42"/>
      <c r="Z577" s="42"/>
      <c r="AA577" s="42"/>
      <c r="AB577" s="42"/>
      <c r="AC577" s="90"/>
    </row>
    <row r="578" spans="3:29">
      <c r="C578" s="89"/>
      <c r="D578" s="42"/>
      <c r="F578" s="42"/>
      <c r="G578" s="42"/>
      <c r="H578" s="42"/>
      <c r="I578" s="42"/>
      <c r="J578" s="42"/>
      <c r="K578" s="42"/>
      <c r="L578" s="42"/>
      <c r="M578" s="42"/>
      <c r="N578" s="42"/>
      <c r="O578" s="42"/>
      <c r="P578" s="42"/>
      <c r="Q578" s="42"/>
      <c r="R578" s="42"/>
      <c r="S578" s="42"/>
      <c r="T578" s="42"/>
      <c r="U578" s="42"/>
      <c r="V578" s="42"/>
      <c r="W578" s="42"/>
      <c r="X578" s="42"/>
      <c r="Y578" s="42"/>
      <c r="Z578" s="42"/>
      <c r="AA578" s="42"/>
      <c r="AB578" s="42"/>
      <c r="AC578" s="90"/>
    </row>
    <row r="579" spans="3:29">
      <c r="C579" s="89"/>
      <c r="D579" s="42"/>
      <c r="E579" s="183" t="s">
        <v>49</v>
      </c>
      <c r="F579" s="183"/>
      <c r="G579" s="183"/>
      <c r="H579" s="183"/>
      <c r="I579" s="183"/>
      <c r="J579" s="183"/>
      <c r="K579" s="183"/>
      <c r="L579" s="183"/>
      <c r="M579" s="183"/>
      <c r="N579" s="183"/>
      <c r="O579" s="183"/>
      <c r="P579" s="183"/>
      <c r="Q579" s="183"/>
      <c r="R579" s="183"/>
      <c r="S579" s="183"/>
      <c r="T579" s="183"/>
      <c r="U579" s="183"/>
      <c r="V579" s="183"/>
      <c r="W579" s="183"/>
      <c r="X579" s="183"/>
      <c r="Y579" s="183"/>
      <c r="Z579" s="183"/>
      <c r="AA579" s="183"/>
      <c r="AB579" s="183"/>
      <c r="AC579" s="90"/>
    </row>
    <row r="580" spans="3:29">
      <c r="C580" s="89"/>
      <c r="D580" s="142" t="s">
        <v>10</v>
      </c>
      <c r="E580" s="41">
        <v>1</v>
      </c>
      <c r="F580" s="41">
        <f>E580+1</f>
        <v>2</v>
      </c>
      <c r="G580" s="41">
        <f t="shared" ref="G580:AA580" si="72">F580+1</f>
        <v>3</v>
      </c>
      <c r="H580" s="41">
        <f t="shared" si="72"/>
        <v>4</v>
      </c>
      <c r="I580" s="41">
        <f t="shared" si="72"/>
        <v>5</v>
      </c>
      <c r="J580" s="41">
        <f t="shared" si="72"/>
        <v>6</v>
      </c>
      <c r="K580" s="41">
        <f t="shared" si="72"/>
        <v>7</v>
      </c>
      <c r="L580" s="41">
        <f t="shared" si="72"/>
        <v>8</v>
      </c>
      <c r="M580" s="41">
        <f t="shared" si="72"/>
        <v>9</v>
      </c>
      <c r="N580" s="41">
        <f t="shared" si="72"/>
        <v>10</v>
      </c>
      <c r="O580" s="41">
        <f t="shared" si="72"/>
        <v>11</v>
      </c>
      <c r="P580" s="41">
        <f t="shared" si="72"/>
        <v>12</v>
      </c>
      <c r="Q580" s="41">
        <f t="shared" si="72"/>
        <v>13</v>
      </c>
      <c r="R580" s="41">
        <f t="shared" si="72"/>
        <v>14</v>
      </c>
      <c r="S580" s="41">
        <f t="shared" si="72"/>
        <v>15</v>
      </c>
      <c r="T580" s="41">
        <f t="shared" si="72"/>
        <v>16</v>
      </c>
      <c r="U580" s="41">
        <f t="shared" si="72"/>
        <v>17</v>
      </c>
      <c r="V580" s="41">
        <f t="shared" si="72"/>
        <v>18</v>
      </c>
      <c r="W580" s="41">
        <f t="shared" si="72"/>
        <v>19</v>
      </c>
      <c r="X580" s="41">
        <f t="shared" si="72"/>
        <v>20</v>
      </c>
      <c r="Y580" s="41">
        <f t="shared" si="72"/>
        <v>21</v>
      </c>
      <c r="Z580" s="41">
        <f t="shared" si="72"/>
        <v>22</v>
      </c>
      <c r="AA580" s="41">
        <f t="shared" si="72"/>
        <v>23</v>
      </c>
      <c r="AB580" s="41">
        <f>AA580+1</f>
        <v>24</v>
      </c>
      <c r="AC580" s="90"/>
    </row>
    <row r="581" spans="3:29">
      <c r="C581" s="89"/>
      <c r="D581" s="121">
        <v>1</v>
      </c>
      <c r="E581" s="103">
        <v>0</v>
      </c>
      <c r="F581" s="103">
        <v>0</v>
      </c>
      <c r="G581" s="103">
        <v>0</v>
      </c>
      <c r="H581" s="103">
        <v>0</v>
      </c>
      <c r="I581" s="103">
        <v>0</v>
      </c>
      <c r="J581" s="103">
        <v>0</v>
      </c>
      <c r="K581" s="103">
        <v>0</v>
      </c>
      <c r="L581" s="103">
        <v>0</v>
      </c>
      <c r="M581" s="103">
        <v>1</v>
      </c>
      <c r="N581" s="103">
        <v>1</v>
      </c>
      <c r="O581" s="103">
        <v>1</v>
      </c>
      <c r="P581" s="103">
        <v>1</v>
      </c>
      <c r="Q581" s="103">
        <v>1</v>
      </c>
      <c r="R581" s="103">
        <v>1</v>
      </c>
      <c r="S581" s="103">
        <v>1</v>
      </c>
      <c r="T581" s="103">
        <v>1</v>
      </c>
      <c r="U581" s="103">
        <v>1</v>
      </c>
      <c r="V581" s="103">
        <v>1</v>
      </c>
      <c r="W581" s="103">
        <v>0</v>
      </c>
      <c r="X581" s="103">
        <v>0</v>
      </c>
      <c r="Y581" s="103">
        <v>0</v>
      </c>
      <c r="Z581" s="103">
        <v>0</v>
      </c>
      <c r="AA581" s="103">
        <v>0</v>
      </c>
      <c r="AB581" s="103">
        <v>0</v>
      </c>
      <c r="AC581" s="90"/>
    </row>
    <row r="582" spans="3:29">
      <c r="C582" s="89"/>
      <c r="D582" s="121">
        <f t="shared" ref="D582:D587" si="73">D581+1</f>
        <v>2</v>
      </c>
      <c r="E582" s="103">
        <v>0</v>
      </c>
      <c r="F582" s="103">
        <v>0</v>
      </c>
      <c r="G582" s="103">
        <v>0</v>
      </c>
      <c r="H582" s="103">
        <v>0</v>
      </c>
      <c r="I582" s="103">
        <v>0</v>
      </c>
      <c r="J582" s="103">
        <v>0</v>
      </c>
      <c r="K582" s="103">
        <v>0</v>
      </c>
      <c r="L582" s="103">
        <v>0</v>
      </c>
      <c r="M582" s="103">
        <v>1</v>
      </c>
      <c r="N582" s="103">
        <v>1</v>
      </c>
      <c r="O582" s="103">
        <v>1</v>
      </c>
      <c r="P582" s="103">
        <v>1</v>
      </c>
      <c r="Q582" s="103">
        <v>1</v>
      </c>
      <c r="R582" s="103">
        <v>1</v>
      </c>
      <c r="S582" s="103">
        <v>1</v>
      </c>
      <c r="T582" s="103">
        <v>1</v>
      </c>
      <c r="U582" s="103">
        <v>1</v>
      </c>
      <c r="V582" s="103">
        <v>1</v>
      </c>
      <c r="W582" s="103">
        <v>0</v>
      </c>
      <c r="X582" s="103">
        <v>0</v>
      </c>
      <c r="Y582" s="103">
        <v>0</v>
      </c>
      <c r="Z582" s="103">
        <v>0</v>
      </c>
      <c r="AA582" s="103">
        <v>0</v>
      </c>
      <c r="AB582" s="103">
        <v>0</v>
      </c>
      <c r="AC582" s="90"/>
    </row>
    <row r="583" spans="3:29">
      <c r="C583" s="89"/>
      <c r="D583" s="121">
        <f t="shared" si="73"/>
        <v>3</v>
      </c>
      <c r="E583" s="103">
        <v>0</v>
      </c>
      <c r="F583" s="103">
        <v>0</v>
      </c>
      <c r="G583" s="103">
        <v>0</v>
      </c>
      <c r="H583" s="103">
        <v>0</v>
      </c>
      <c r="I583" s="103">
        <v>0</v>
      </c>
      <c r="J583" s="103">
        <v>0</v>
      </c>
      <c r="K583" s="103">
        <v>0</v>
      </c>
      <c r="L583" s="103">
        <v>0</v>
      </c>
      <c r="M583" s="103">
        <v>1</v>
      </c>
      <c r="N583" s="103">
        <v>1</v>
      </c>
      <c r="O583" s="103">
        <v>1</v>
      </c>
      <c r="P583" s="103">
        <v>1</v>
      </c>
      <c r="Q583" s="103">
        <v>1</v>
      </c>
      <c r="R583" s="103">
        <v>1</v>
      </c>
      <c r="S583" s="103">
        <v>1</v>
      </c>
      <c r="T583" s="103">
        <v>1</v>
      </c>
      <c r="U583" s="103">
        <v>1</v>
      </c>
      <c r="V583" s="103">
        <v>1</v>
      </c>
      <c r="W583" s="103">
        <v>0</v>
      </c>
      <c r="X583" s="103">
        <v>0</v>
      </c>
      <c r="Y583" s="103">
        <v>0</v>
      </c>
      <c r="Z583" s="103">
        <v>0</v>
      </c>
      <c r="AA583" s="103">
        <v>0</v>
      </c>
      <c r="AB583" s="103">
        <v>0</v>
      </c>
      <c r="AC583" s="90"/>
    </row>
    <row r="584" spans="3:29" ht="12.75" customHeight="1">
      <c r="C584" s="89"/>
      <c r="D584" s="121">
        <f t="shared" si="73"/>
        <v>4</v>
      </c>
      <c r="E584" s="103">
        <v>0</v>
      </c>
      <c r="F584" s="103">
        <v>0</v>
      </c>
      <c r="G584" s="103">
        <v>0</v>
      </c>
      <c r="H584" s="103">
        <v>0</v>
      </c>
      <c r="I584" s="103">
        <v>0</v>
      </c>
      <c r="J584" s="103">
        <v>0</v>
      </c>
      <c r="K584" s="103">
        <v>0</v>
      </c>
      <c r="L584" s="103">
        <v>0</v>
      </c>
      <c r="M584" s="103">
        <v>1</v>
      </c>
      <c r="N584" s="103">
        <v>1</v>
      </c>
      <c r="O584" s="103">
        <v>1</v>
      </c>
      <c r="P584" s="103">
        <v>1</v>
      </c>
      <c r="Q584" s="103">
        <v>1</v>
      </c>
      <c r="R584" s="103">
        <v>1</v>
      </c>
      <c r="S584" s="103">
        <v>1</v>
      </c>
      <c r="T584" s="103">
        <v>1</v>
      </c>
      <c r="U584" s="103">
        <v>1</v>
      </c>
      <c r="V584" s="103">
        <v>1</v>
      </c>
      <c r="W584" s="103">
        <v>0</v>
      </c>
      <c r="X584" s="103">
        <v>0</v>
      </c>
      <c r="Y584" s="103">
        <v>0</v>
      </c>
      <c r="Z584" s="103">
        <v>0</v>
      </c>
      <c r="AA584" s="103">
        <v>0</v>
      </c>
      <c r="AB584" s="103">
        <v>0</v>
      </c>
      <c r="AC584" s="90"/>
    </row>
    <row r="585" spans="3:29" ht="12.75" customHeight="1">
      <c r="C585" s="89"/>
      <c r="D585" s="121">
        <f t="shared" si="73"/>
        <v>5</v>
      </c>
      <c r="E585" s="103">
        <v>0</v>
      </c>
      <c r="F585" s="103">
        <v>0</v>
      </c>
      <c r="G585" s="103">
        <v>0</v>
      </c>
      <c r="H585" s="103">
        <v>0</v>
      </c>
      <c r="I585" s="103">
        <v>0</v>
      </c>
      <c r="J585" s="103">
        <v>0</v>
      </c>
      <c r="K585" s="103">
        <v>0</v>
      </c>
      <c r="L585" s="103">
        <v>0</v>
      </c>
      <c r="M585" s="103">
        <v>1</v>
      </c>
      <c r="N585" s="103">
        <v>1</v>
      </c>
      <c r="O585" s="103">
        <v>1</v>
      </c>
      <c r="P585" s="103">
        <v>1</v>
      </c>
      <c r="Q585" s="103">
        <v>1</v>
      </c>
      <c r="R585" s="103">
        <v>1</v>
      </c>
      <c r="S585" s="103">
        <v>1</v>
      </c>
      <c r="T585" s="103">
        <v>1</v>
      </c>
      <c r="U585" s="103">
        <v>1</v>
      </c>
      <c r="V585" s="103">
        <v>1</v>
      </c>
      <c r="W585" s="103">
        <v>0</v>
      </c>
      <c r="X585" s="103">
        <v>0</v>
      </c>
      <c r="Y585" s="103">
        <v>0</v>
      </c>
      <c r="Z585" s="103">
        <v>0</v>
      </c>
      <c r="AA585" s="103">
        <v>0</v>
      </c>
      <c r="AB585" s="103">
        <v>0</v>
      </c>
      <c r="AC585" s="90"/>
    </row>
    <row r="586" spans="3:29" ht="13.35" customHeight="1">
      <c r="C586" s="89"/>
      <c r="D586" s="121">
        <f t="shared" si="73"/>
        <v>6</v>
      </c>
      <c r="E586" s="103">
        <v>0</v>
      </c>
      <c r="F586" s="103">
        <v>0</v>
      </c>
      <c r="G586" s="103">
        <v>0</v>
      </c>
      <c r="H586" s="103">
        <v>0</v>
      </c>
      <c r="I586" s="103">
        <v>0</v>
      </c>
      <c r="J586" s="103">
        <v>0</v>
      </c>
      <c r="K586" s="103">
        <v>0</v>
      </c>
      <c r="L586" s="103">
        <v>0</v>
      </c>
      <c r="M586" s="103">
        <v>1</v>
      </c>
      <c r="N586" s="103">
        <v>1</v>
      </c>
      <c r="O586" s="103">
        <v>1</v>
      </c>
      <c r="P586" s="103">
        <v>1</v>
      </c>
      <c r="Q586" s="103">
        <v>0</v>
      </c>
      <c r="R586" s="103">
        <v>0</v>
      </c>
      <c r="S586" s="103">
        <v>0</v>
      </c>
      <c r="T586" s="103">
        <v>0</v>
      </c>
      <c r="U586" s="103">
        <v>0</v>
      </c>
      <c r="V586" s="103">
        <v>0</v>
      </c>
      <c r="W586" s="103">
        <v>0</v>
      </c>
      <c r="X586" s="103">
        <v>0</v>
      </c>
      <c r="Y586" s="103">
        <v>0</v>
      </c>
      <c r="Z586" s="103">
        <v>0</v>
      </c>
      <c r="AA586" s="103">
        <v>0</v>
      </c>
      <c r="AB586" s="103">
        <v>0</v>
      </c>
      <c r="AC586" s="90"/>
    </row>
    <row r="587" spans="3:29">
      <c r="C587" s="89"/>
      <c r="D587" s="121">
        <f t="shared" si="73"/>
        <v>7</v>
      </c>
      <c r="E587" s="103">
        <v>0</v>
      </c>
      <c r="F587" s="103">
        <v>0</v>
      </c>
      <c r="G587" s="103">
        <v>0</v>
      </c>
      <c r="H587" s="103">
        <v>0</v>
      </c>
      <c r="I587" s="103">
        <v>0</v>
      </c>
      <c r="J587" s="103">
        <v>0</v>
      </c>
      <c r="K587" s="103">
        <v>0</v>
      </c>
      <c r="L587" s="103">
        <v>0</v>
      </c>
      <c r="M587" s="103">
        <v>0</v>
      </c>
      <c r="N587" s="103">
        <v>0</v>
      </c>
      <c r="O587" s="103">
        <v>0</v>
      </c>
      <c r="P587" s="103">
        <v>0</v>
      </c>
      <c r="Q587" s="103">
        <v>0</v>
      </c>
      <c r="R587" s="103">
        <v>0</v>
      </c>
      <c r="S587" s="103">
        <v>0</v>
      </c>
      <c r="T587" s="103">
        <v>0</v>
      </c>
      <c r="U587" s="103">
        <v>0</v>
      </c>
      <c r="V587" s="103">
        <v>0</v>
      </c>
      <c r="W587" s="103">
        <v>0</v>
      </c>
      <c r="X587" s="103">
        <v>0</v>
      </c>
      <c r="Y587" s="103">
        <v>0</v>
      </c>
      <c r="Z587" s="103">
        <v>0</v>
      </c>
      <c r="AA587" s="103">
        <v>0</v>
      </c>
      <c r="AB587" s="103">
        <v>0</v>
      </c>
      <c r="AC587" s="90"/>
    </row>
    <row r="588" spans="3:29">
      <c r="C588" s="89"/>
      <c r="F588" s="42"/>
      <c r="G588" s="42"/>
      <c r="H588" s="42"/>
      <c r="I588" s="42"/>
      <c r="J588" s="42"/>
      <c r="K588" s="42"/>
      <c r="L588" s="42"/>
      <c r="M588" s="42"/>
      <c r="N588" s="42"/>
      <c r="O588" s="42"/>
      <c r="P588" s="42"/>
      <c r="Q588" s="42"/>
      <c r="R588" s="42"/>
      <c r="S588" s="42"/>
      <c r="T588" s="42"/>
      <c r="U588" s="42"/>
      <c r="V588" s="42"/>
      <c r="W588" s="42"/>
      <c r="X588" s="42"/>
      <c r="Y588" s="42"/>
      <c r="Z588" s="42"/>
      <c r="AA588" s="42"/>
      <c r="AB588" s="42"/>
      <c r="AC588" s="90"/>
    </row>
    <row r="589" spans="3:29" ht="13.5" customHeight="1">
      <c r="C589" s="89"/>
      <c r="E589" s="183" t="s">
        <v>50</v>
      </c>
      <c r="F589" s="183"/>
      <c r="G589" s="183"/>
      <c r="H589" s="183"/>
      <c r="I589" s="183"/>
      <c r="J589" s="183"/>
      <c r="K589" s="183"/>
      <c r="L589" s="183"/>
      <c r="M589" s="183"/>
      <c r="N589" s="183"/>
      <c r="O589" s="183"/>
      <c r="P589" s="183"/>
      <c r="Q589" s="42"/>
      <c r="R589" s="42"/>
      <c r="S589" s="42"/>
      <c r="T589" s="42"/>
      <c r="U589" s="42"/>
      <c r="V589" s="42"/>
      <c r="W589" s="42"/>
      <c r="X589" s="42"/>
      <c r="Y589" s="42"/>
      <c r="Z589" s="42"/>
      <c r="AA589" s="42"/>
      <c r="AB589" s="42"/>
      <c r="AC589" s="90"/>
    </row>
    <row r="590" spans="3:29" ht="13.5" customHeight="1">
      <c r="C590" s="89"/>
      <c r="D590" s="142" t="s">
        <v>186</v>
      </c>
      <c r="E590" s="48">
        <v>1</v>
      </c>
      <c r="F590" s="41">
        <f>E590+1</f>
        <v>2</v>
      </c>
      <c r="G590" s="41">
        <f t="shared" ref="G590:P590" si="74">F590+1</f>
        <v>3</v>
      </c>
      <c r="H590" s="41">
        <f t="shared" si="74"/>
        <v>4</v>
      </c>
      <c r="I590" s="41">
        <f t="shared" si="74"/>
        <v>5</v>
      </c>
      <c r="J590" s="41">
        <f t="shared" si="74"/>
        <v>6</v>
      </c>
      <c r="K590" s="41">
        <f t="shared" si="74"/>
        <v>7</v>
      </c>
      <c r="L590" s="41">
        <f t="shared" si="74"/>
        <v>8</v>
      </c>
      <c r="M590" s="41">
        <f t="shared" si="74"/>
        <v>9</v>
      </c>
      <c r="N590" s="41">
        <f t="shared" si="74"/>
        <v>10</v>
      </c>
      <c r="O590" s="41">
        <f t="shared" si="74"/>
        <v>11</v>
      </c>
      <c r="P590" s="41">
        <f t="shared" si="74"/>
        <v>12</v>
      </c>
      <c r="Q590" s="42"/>
      <c r="R590" s="42"/>
      <c r="S590" s="42"/>
      <c r="T590" s="42"/>
      <c r="U590" s="42"/>
      <c r="V590" s="42"/>
      <c r="W590" s="42"/>
      <c r="X590" s="42"/>
      <c r="Y590" s="42"/>
      <c r="Z590" s="42"/>
      <c r="AA590" s="42"/>
      <c r="AB590" s="42"/>
      <c r="AC590" s="90"/>
    </row>
    <row r="591" spans="3:29">
      <c r="C591" s="89"/>
      <c r="D591" s="121">
        <v>1</v>
      </c>
      <c r="E591" s="35">
        <v>0</v>
      </c>
      <c r="F591" s="35">
        <v>0</v>
      </c>
      <c r="G591" s="35">
        <v>1</v>
      </c>
      <c r="H591" s="35">
        <v>1</v>
      </c>
      <c r="I591" s="35">
        <v>1</v>
      </c>
      <c r="J591" s="35">
        <v>1</v>
      </c>
      <c r="K591" s="35">
        <v>0.5</v>
      </c>
      <c r="L591" s="35">
        <v>0.5</v>
      </c>
      <c r="M591" s="35">
        <v>1</v>
      </c>
      <c r="N591" s="35">
        <v>1</v>
      </c>
      <c r="O591" s="105">
        <v>0</v>
      </c>
      <c r="P591" s="35">
        <v>1</v>
      </c>
      <c r="Q591" s="42"/>
      <c r="R591" s="42"/>
      <c r="S591" s="42"/>
      <c r="T591" s="42"/>
      <c r="U591" s="42"/>
      <c r="V591" s="42"/>
      <c r="W591" s="42"/>
      <c r="X591" s="42"/>
      <c r="Y591" s="42"/>
      <c r="Z591" s="42"/>
      <c r="AA591" s="42"/>
      <c r="AB591" s="42"/>
      <c r="AC591" s="90"/>
    </row>
    <row r="592" spans="3:29">
      <c r="C592" s="89"/>
      <c r="D592" s="121">
        <v>2</v>
      </c>
      <c r="E592" s="45">
        <v>1</v>
      </c>
      <c r="F592" s="35">
        <v>0</v>
      </c>
      <c r="G592" s="35">
        <v>1</v>
      </c>
      <c r="H592" s="35">
        <v>0</v>
      </c>
      <c r="I592" s="35">
        <v>1</v>
      </c>
      <c r="J592" s="35">
        <v>1</v>
      </c>
      <c r="K592" s="35">
        <v>0.5</v>
      </c>
      <c r="L592" s="35">
        <v>0.5</v>
      </c>
      <c r="M592" s="35">
        <v>1</v>
      </c>
      <c r="N592" s="35">
        <v>1</v>
      </c>
      <c r="O592" s="35">
        <v>1</v>
      </c>
      <c r="P592" s="35">
        <v>1</v>
      </c>
      <c r="Q592" s="42"/>
      <c r="R592" s="42"/>
      <c r="S592" s="42"/>
      <c r="T592" s="42"/>
      <c r="U592" s="42"/>
      <c r="V592" s="42"/>
      <c r="W592" s="42"/>
      <c r="X592" s="42"/>
      <c r="Y592" s="42"/>
      <c r="Z592" s="42"/>
      <c r="AA592" s="42"/>
      <c r="AB592" s="42"/>
      <c r="AC592" s="90"/>
    </row>
    <row r="593" spans="3:29">
      <c r="C593" s="89"/>
      <c r="D593" s="121">
        <v>3</v>
      </c>
      <c r="E593" s="45">
        <v>1</v>
      </c>
      <c r="F593" s="35">
        <v>1</v>
      </c>
      <c r="G593" s="35">
        <v>1</v>
      </c>
      <c r="H593" s="35">
        <v>0</v>
      </c>
      <c r="I593" s="35">
        <v>1</v>
      </c>
      <c r="J593" s="35">
        <v>1</v>
      </c>
      <c r="K593" s="35">
        <v>0.5</v>
      </c>
      <c r="L593" s="35">
        <v>0.5</v>
      </c>
      <c r="M593" s="35">
        <v>1</v>
      </c>
      <c r="N593" s="35">
        <v>1</v>
      </c>
      <c r="O593" s="35">
        <v>1</v>
      </c>
      <c r="P593" s="35">
        <v>1</v>
      </c>
      <c r="Q593" s="42"/>
      <c r="R593" s="42"/>
      <c r="S593" s="42"/>
      <c r="T593" s="42"/>
      <c r="U593" s="42"/>
      <c r="V593" s="42"/>
      <c r="W593" s="42"/>
      <c r="X593" s="42"/>
      <c r="Y593" s="42"/>
      <c r="Z593" s="42"/>
      <c r="AA593" s="42"/>
      <c r="AB593" s="42"/>
      <c r="AC593" s="90"/>
    </row>
    <row r="594" spans="3:29">
      <c r="C594" s="89"/>
      <c r="D594" s="121">
        <v>4</v>
      </c>
      <c r="E594" s="45">
        <v>1</v>
      </c>
      <c r="F594" s="35">
        <v>1</v>
      </c>
      <c r="G594" s="35">
        <v>1</v>
      </c>
      <c r="H594" s="35">
        <v>1</v>
      </c>
      <c r="I594" s="35">
        <v>1</v>
      </c>
      <c r="J594" s="35">
        <v>1</v>
      </c>
      <c r="K594" s="35">
        <v>0.5</v>
      </c>
      <c r="L594" s="35">
        <v>0.5</v>
      </c>
      <c r="M594" s="35">
        <v>1</v>
      </c>
      <c r="N594" s="35">
        <v>0</v>
      </c>
      <c r="O594" s="35">
        <v>1</v>
      </c>
      <c r="P594" s="35">
        <v>0</v>
      </c>
      <c r="Q594" s="42"/>
      <c r="R594" s="42"/>
      <c r="S594" s="42"/>
      <c r="T594" s="42"/>
      <c r="U594" s="42"/>
      <c r="V594" s="42"/>
      <c r="W594" s="42"/>
      <c r="X594" s="42"/>
      <c r="Y594" s="42"/>
      <c r="Z594" s="42"/>
      <c r="AA594" s="42"/>
      <c r="AB594" s="42"/>
      <c r="AC594" s="90"/>
    </row>
    <row r="595" spans="3:29">
      <c r="C595" s="89"/>
      <c r="D595" s="121">
        <v>5</v>
      </c>
      <c r="F595" s="42"/>
      <c r="G595" s="35">
        <v>1</v>
      </c>
      <c r="H595" s="42"/>
      <c r="I595" s="35">
        <v>1</v>
      </c>
      <c r="J595" s="42"/>
      <c r="K595" s="42"/>
      <c r="L595" s="35">
        <v>0.5</v>
      </c>
      <c r="M595" s="42"/>
      <c r="N595" s="42"/>
      <c r="O595" s="35">
        <v>1</v>
      </c>
      <c r="P595" s="42"/>
      <c r="Q595" s="42"/>
      <c r="R595" s="42"/>
      <c r="S595" s="42"/>
      <c r="T595" s="42"/>
      <c r="U595" s="42"/>
      <c r="V595" s="42"/>
      <c r="W595" s="42"/>
      <c r="X595" s="42"/>
      <c r="Y595" s="42"/>
      <c r="Z595" s="42"/>
      <c r="AA595" s="42"/>
      <c r="AB595" s="42"/>
      <c r="AC595" s="90"/>
    </row>
    <row r="596" spans="3:29">
      <c r="C596" s="97"/>
      <c r="D596" s="53"/>
      <c r="E596" s="53"/>
      <c r="F596" s="53"/>
      <c r="G596" s="53"/>
      <c r="H596" s="53"/>
      <c r="I596" s="53"/>
      <c r="J596" s="53"/>
      <c r="K596" s="53"/>
      <c r="L596" s="53"/>
      <c r="M596" s="53"/>
      <c r="N596" s="53"/>
      <c r="O596" s="53"/>
      <c r="P596" s="53"/>
      <c r="Q596" s="53"/>
      <c r="R596" s="53"/>
      <c r="S596" s="53"/>
      <c r="T596" s="53"/>
      <c r="U596" s="53"/>
      <c r="V596" s="53"/>
      <c r="W596" s="53"/>
      <c r="X596" s="53"/>
      <c r="Y596" s="53"/>
      <c r="Z596" s="53"/>
      <c r="AA596" s="53"/>
      <c r="AB596" s="53"/>
      <c r="AC596" s="95"/>
    </row>
    <row r="597" spans="3:29">
      <c r="C597" s="89"/>
      <c r="D597" s="42"/>
      <c r="F597" s="42"/>
      <c r="G597" s="42"/>
      <c r="H597" s="42"/>
      <c r="I597" s="42"/>
      <c r="J597" s="42"/>
      <c r="K597" s="42"/>
      <c r="L597" s="42"/>
      <c r="M597" s="42"/>
      <c r="N597" s="42"/>
      <c r="O597" s="42"/>
      <c r="P597" s="42"/>
      <c r="Q597" s="42"/>
      <c r="R597" s="42"/>
      <c r="S597" s="42"/>
      <c r="T597" s="42"/>
      <c r="U597" s="42"/>
      <c r="V597" s="42"/>
      <c r="W597" s="42"/>
      <c r="X597" s="42"/>
      <c r="Y597" s="42"/>
      <c r="Z597" s="42"/>
      <c r="AA597" s="42"/>
      <c r="AB597" s="42"/>
      <c r="AC597" s="90"/>
    </row>
    <row r="598" spans="3:29">
      <c r="C598" s="89"/>
      <c r="D598" s="197" t="s">
        <v>96</v>
      </c>
      <c r="E598" s="197"/>
      <c r="F598" s="197"/>
      <c r="G598" s="197"/>
      <c r="H598" s="197"/>
      <c r="I598" s="197"/>
      <c r="J598" s="197"/>
      <c r="K598" s="197"/>
      <c r="L598" s="197"/>
      <c r="M598" s="197"/>
      <c r="N598" s="197"/>
      <c r="O598" s="197"/>
      <c r="P598" s="197"/>
      <c r="Q598" s="197"/>
      <c r="R598" s="197"/>
      <c r="S598" s="197"/>
      <c r="T598" s="197"/>
      <c r="U598" s="197"/>
      <c r="V598" s="197"/>
      <c r="W598" s="197"/>
      <c r="X598" s="197"/>
      <c r="Y598" s="197"/>
      <c r="Z598" s="197"/>
      <c r="AA598" s="197"/>
      <c r="AB598" s="197"/>
      <c r="AC598" s="90"/>
    </row>
    <row r="599" spans="3:29">
      <c r="C599" s="89"/>
      <c r="D599" s="43"/>
      <c r="E599" s="43"/>
      <c r="F599" s="43"/>
      <c r="G599" s="43"/>
      <c r="H599" s="43"/>
      <c r="I599" s="43"/>
      <c r="J599" s="43"/>
      <c r="K599" s="43"/>
      <c r="L599" s="43"/>
      <c r="M599" s="43"/>
      <c r="N599" s="43"/>
      <c r="O599" s="43"/>
      <c r="P599" s="43"/>
      <c r="Q599" s="43"/>
      <c r="R599" s="43"/>
      <c r="S599" s="43"/>
      <c r="T599" s="43"/>
      <c r="U599" s="43"/>
      <c r="V599" s="43"/>
      <c r="W599" s="43"/>
      <c r="X599" s="43"/>
      <c r="Y599" s="43"/>
      <c r="Z599" s="43"/>
      <c r="AA599" s="43"/>
      <c r="AB599" s="43"/>
      <c r="AC599" s="90"/>
    </row>
    <row r="600" spans="3:29">
      <c r="C600" s="89"/>
      <c r="D600" s="91" t="s">
        <v>30</v>
      </c>
      <c r="E600" s="175" t="s">
        <v>97</v>
      </c>
      <c r="F600" s="175"/>
      <c r="G600" s="175"/>
      <c r="H600" s="175"/>
      <c r="I600" s="42" t="s">
        <v>2</v>
      </c>
      <c r="J600" s="42"/>
      <c r="K600" s="42"/>
      <c r="L600" s="42"/>
      <c r="M600" s="42"/>
      <c r="N600" s="42"/>
      <c r="O600" s="42"/>
      <c r="P600" s="42"/>
      <c r="Q600" s="42"/>
      <c r="R600" s="42"/>
      <c r="S600" s="42"/>
      <c r="T600" s="42"/>
      <c r="U600" s="42"/>
      <c r="V600" s="42"/>
      <c r="W600" s="42"/>
      <c r="X600" s="42"/>
      <c r="Y600" s="42"/>
      <c r="Z600" s="42"/>
      <c r="AA600" s="42"/>
      <c r="AB600" s="42"/>
      <c r="AC600" s="90"/>
    </row>
    <row r="601" spans="3:29">
      <c r="C601" s="89"/>
      <c r="D601" s="91" t="s">
        <v>71</v>
      </c>
      <c r="E601" s="51">
        <v>0.05</v>
      </c>
      <c r="F601" s="189" t="s">
        <v>32</v>
      </c>
      <c r="G601" s="189"/>
      <c r="H601" s="189"/>
      <c r="I601" s="189"/>
      <c r="J601" s="189"/>
      <c r="K601" s="189"/>
      <c r="L601" s="189"/>
      <c r="M601" s="189"/>
      <c r="N601" s="189"/>
      <c r="O601" s="189"/>
      <c r="P601" s="189"/>
      <c r="Q601" s="189"/>
      <c r="R601" s="189"/>
      <c r="S601" s="189"/>
      <c r="T601" s="189"/>
      <c r="U601" s="189"/>
      <c r="V601" s="189"/>
      <c r="W601" s="189"/>
      <c r="X601" s="189"/>
      <c r="Y601" s="42"/>
      <c r="Z601" s="42"/>
      <c r="AA601" s="42"/>
      <c r="AB601" s="42"/>
      <c r="AC601" s="90"/>
    </row>
    <row r="602" spans="3:29">
      <c r="C602" s="89"/>
      <c r="D602" s="42"/>
      <c r="E602" s="52"/>
      <c r="F602" s="190" t="s">
        <v>33</v>
      </c>
      <c r="G602" s="190"/>
      <c r="H602" s="190"/>
      <c r="I602" s="190"/>
      <c r="J602" s="190"/>
      <c r="K602" s="190"/>
      <c r="L602" s="190"/>
      <c r="M602" s="190"/>
      <c r="N602" s="190"/>
      <c r="O602" s="190"/>
      <c r="P602" s="190"/>
      <c r="Q602" s="190"/>
      <c r="R602" s="190"/>
      <c r="S602" s="190"/>
      <c r="T602" s="190"/>
      <c r="U602" s="190"/>
      <c r="V602" s="190"/>
      <c r="W602" s="190"/>
      <c r="X602" s="190"/>
      <c r="Y602" s="42"/>
      <c r="Z602" s="42"/>
      <c r="AA602" s="42"/>
      <c r="AB602" s="42"/>
      <c r="AC602" s="90"/>
    </row>
    <row r="603" spans="3:29">
      <c r="C603" s="89"/>
      <c r="D603" s="196" t="s">
        <v>34</v>
      </c>
      <c r="E603" s="196"/>
      <c r="F603" s="196"/>
      <c r="G603" s="196"/>
      <c r="H603" s="196"/>
      <c r="I603" s="196"/>
      <c r="J603" s="196"/>
      <c r="K603" s="196"/>
      <c r="L603" s="196"/>
      <c r="M603" s="196"/>
      <c r="N603" s="196"/>
      <c r="O603" s="196"/>
      <c r="P603" s="196"/>
      <c r="Q603" s="196"/>
      <c r="R603" s="196"/>
      <c r="S603" s="196"/>
      <c r="T603" s="196"/>
      <c r="U603" s="196"/>
      <c r="V603" s="196"/>
      <c r="W603" s="196"/>
      <c r="X603" s="196"/>
      <c r="Y603" s="196"/>
      <c r="Z603" s="196"/>
      <c r="AA603" s="196"/>
      <c r="AB603" s="196"/>
      <c r="AC603" s="90"/>
    </row>
    <row r="604" spans="3:29">
      <c r="C604" s="89"/>
      <c r="D604" s="42"/>
      <c r="F604" s="83"/>
      <c r="G604" s="83"/>
      <c r="H604" s="83"/>
      <c r="I604" s="83"/>
      <c r="J604" s="83"/>
      <c r="K604" s="83"/>
      <c r="L604" s="83"/>
      <c r="M604" s="83"/>
      <c r="N604" s="83"/>
      <c r="O604" s="83"/>
      <c r="P604" s="83"/>
      <c r="Q604" s="83"/>
      <c r="R604" s="83"/>
      <c r="S604" s="83"/>
      <c r="T604" s="83"/>
      <c r="U604" s="83"/>
      <c r="V604" s="83"/>
      <c r="W604" s="83"/>
      <c r="X604" s="83"/>
      <c r="Y604" s="42"/>
      <c r="Z604" s="42"/>
      <c r="AA604" s="42"/>
      <c r="AB604" s="42"/>
      <c r="AC604" s="90"/>
    </row>
    <row r="605" spans="3:29">
      <c r="C605" s="89"/>
      <c r="D605" s="42" t="s">
        <v>35</v>
      </c>
      <c r="E605" s="35">
        <v>0.33500000000000002</v>
      </c>
      <c r="F605" s="42" t="s">
        <v>72</v>
      </c>
      <c r="G605" s="42"/>
      <c r="H605" s="42"/>
      <c r="I605" s="42" t="s">
        <v>73</v>
      </c>
      <c r="J605" s="42"/>
      <c r="K605" s="42"/>
      <c r="L605" s="42"/>
      <c r="M605" s="42"/>
      <c r="N605" s="42"/>
      <c r="O605" s="42"/>
      <c r="P605" s="42"/>
      <c r="Q605" s="42"/>
      <c r="R605" s="42"/>
      <c r="S605" s="42"/>
      <c r="T605" s="42"/>
      <c r="U605" s="42"/>
      <c r="V605" s="42"/>
      <c r="W605" s="42"/>
      <c r="X605" s="42"/>
      <c r="Y605" s="42"/>
      <c r="Z605" s="42"/>
      <c r="AA605" s="42"/>
      <c r="AB605" s="42"/>
      <c r="AC605" s="90"/>
    </row>
    <row r="606" spans="3:29">
      <c r="C606" s="89"/>
      <c r="D606" s="42"/>
      <c r="E606" s="41">
        <v>90</v>
      </c>
      <c r="F606" s="42" t="s">
        <v>85</v>
      </c>
      <c r="G606" s="42"/>
      <c r="H606" s="42"/>
      <c r="I606" s="42" t="s">
        <v>61</v>
      </c>
      <c r="J606" s="42"/>
      <c r="K606" s="42"/>
      <c r="L606" s="42"/>
      <c r="M606" s="42"/>
      <c r="N606" s="42"/>
      <c r="O606" s="42"/>
      <c r="P606" s="42"/>
      <c r="Q606" s="42"/>
      <c r="R606" s="42"/>
      <c r="S606" s="42"/>
      <c r="T606" s="42"/>
      <c r="U606" s="42"/>
      <c r="V606" s="42"/>
      <c r="W606" s="42"/>
      <c r="X606" s="42"/>
      <c r="Y606" s="42"/>
      <c r="Z606" s="42"/>
      <c r="AA606" s="42"/>
      <c r="AB606" s="42"/>
      <c r="AC606" s="90"/>
    </row>
    <row r="607" spans="3:29">
      <c r="C607" s="89"/>
      <c r="D607" s="42"/>
      <c r="E607" s="41">
        <v>5.5E-2</v>
      </c>
      <c r="F607" s="42" t="s">
        <v>86</v>
      </c>
      <c r="G607" s="42"/>
      <c r="H607" s="42"/>
      <c r="I607" s="42" t="s">
        <v>62</v>
      </c>
      <c r="J607" s="42"/>
      <c r="K607" s="42"/>
      <c r="L607" s="42"/>
      <c r="M607" s="42"/>
      <c r="N607" s="42"/>
      <c r="O607" s="42"/>
      <c r="P607" s="42"/>
      <c r="Q607" s="42"/>
      <c r="R607" s="42"/>
      <c r="S607" s="42"/>
      <c r="T607" s="42"/>
      <c r="U607" s="42"/>
      <c r="V607" s="42"/>
      <c r="W607" s="42"/>
      <c r="X607" s="42"/>
      <c r="Y607" s="42"/>
      <c r="Z607" s="42"/>
      <c r="AA607" s="42"/>
      <c r="AB607" s="42"/>
      <c r="AC607" s="90"/>
    </row>
    <row r="608" spans="3:29">
      <c r="C608" s="89"/>
      <c r="D608" s="42"/>
      <c r="F608" s="42"/>
      <c r="G608" s="42"/>
      <c r="H608" s="42"/>
      <c r="I608" s="42"/>
      <c r="J608" s="42"/>
      <c r="K608" s="42"/>
      <c r="L608" s="42"/>
      <c r="M608" s="42"/>
      <c r="N608" s="42"/>
      <c r="O608" s="42"/>
      <c r="P608" s="42"/>
      <c r="Q608" s="42"/>
      <c r="R608" s="42"/>
      <c r="S608" s="42"/>
      <c r="T608" s="42"/>
      <c r="U608" s="42"/>
      <c r="V608" s="42"/>
      <c r="W608" s="42"/>
      <c r="X608" s="42"/>
      <c r="Y608" s="42"/>
      <c r="Z608" s="42"/>
      <c r="AA608" s="42"/>
      <c r="AB608" s="42"/>
      <c r="AC608" s="90"/>
    </row>
    <row r="609" spans="3:29">
      <c r="C609" s="89"/>
      <c r="D609" s="42"/>
      <c r="E609" s="183" t="s">
        <v>78</v>
      </c>
      <c r="F609" s="183"/>
      <c r="G609" s="183"/>
      <c r="H609" s="183"/>
      <c r="I609" s="183"/>
      <c r="J609" s="183"/>
      <c r="K609" s="183"/>
      <c r="L609" s="183"/>
      <c r="M609" s="183"/>
      <c r="N609" s="183"/>
      <c r="O609" s="183"/>
      <c r="P609" s="183"/>
      <c r="Q609" s="183"/>
      <c r="R609" s="183"/>
      <c r="S609" s="183"/>
      <c r="T609" s="183"/>
      <c r="U609" s="183"/>
      <c r="V609" s="183"/>
      <c r="W609" s="183"/>
      <c r="X609" s="183"/>
      <c r="Y609" s="183"/>
      <c r="Z609" s="183"/>
      <c r="AA609" s="183"/>
      <c r="AB609" s="183"/>
      <c r="AC609" s="90"/>
    </row>
    <row r="610" spans="3:29">
      <c r="C610" s="89"/>
      <c r="D610" s="142" t="s">
        <v>10</v>
      </c>
      <c r="E610" s="41">
        <v>1</v>
      </c>
      <c r="F610" s="41">
        <f>E610+1</f>
        <v>2</v>
      </c>
      <c r="G610" s="41">
        <f t="shared" ref="G610:AA610" si="75">F610+1</f>
        <v>3</v>
      </c>
      <c r="H610" s="41">
        <f t="shared" si="75"/>
        <v>4</v>
      </c>
      <c r="I610" s="41">
        <f t="shared" si="75"/>
        <v>5</v>
      </c>
      <c r="J610" s="41">
        <f t="shared" si="75"/>
        <v>6</v>
      </c>
      <c r="K610" s="41">
        <f t="shared" si="75"/>
        <v>7</v>
      </c>
      <c r="L610" s="41">
        <f t="shared" si="75"/>
        <v>8</v>
      </c>
      <c r="M610" s="41">
        <f t="shared" si="75"/>
        <v>9</v>
      </c>
      <c r="N610" s="41">
        <f t="shared" si="75"/>
        <v>10</v>
      </c>
      <c r="O610" s="41">
        <f t="shared" si="75"/>
        <v>11</v>
      </c>
      <c r="P610" s="41">
        <f t="shared" si="75"/>
        <v>12</v>
      </c>
      <c r="Q610" s="41">
        <f t="shared" si="75"/>
        <v>13</v>
      </c>
      <c r="R610" s="41">
        <f t="shared" si="75"/>
        <v>14</v>
      </c>
      <c r="S610" s="41">
        <f t="shared" si="75"/>
        <v>15</v>
      </c>
      <c r="T610" s="41">
        <f t="shared" si="75"/>
        <v>16</v>
      </c>
      <c r="U610" s="41">
        <f t="shared" si="75"/>
        <v>17</v>
      </c>
      <c r="V610" s="41">
        <f t="shared" si="75"/>
        <v>18</v>
      </c>
      <c r="W610" s="41">
        <f t="shared" si="75"/>
        <v>19</v>
      </c>
      <c r="X610" s="41">
        <f t="shared" si="75"/>
        <v>20</v>
      </c>
      <c r="Y610" s="41">
        <f t="shared" si="75"/>
        <v>21</v>
      </c>
      <c r="Z610" s="41">
        <f t="shared" si="75"/>
        <v>22</v>
      </c>
      <c r="AA610" s="41">
        <f t="shared" si="75"/>
        <v>23</v>
      </c>
      <c r="AB610" s="41">
        <f>AA610+1</f>
        <v>24</v>
      </c>
      <c r="AC610" s="90"/>
    </row>
    <row r="611" spans="3:29">
      <c r="C611" s="89"/>
      <c r="D611" s="121">
        <v>1</v>
      </c>
      <c r="E611" s="35">
        <v>0</v>
      </c>
      <c r="F611" s="35">
        <v>0</v>
      </c>
      <c r="G611" s="35">
        <v>0</v>
      </c>
      <c r="H611" s="35">
        <v>0</v>
      </c>
      <c r="I611" s="35">
        <v>0</v>
      </c>
      <c r="J611" s="35">
        <v>0</v>
      </c>
      <c r="K611" s="35">
        <v>0</v>
      </c>
      <c r="L611" s="35">
        <v>0</v>
      </c>
      <c r="M611" s="35">
        <v>0.25</v>
      </c>
      <c r="N611" s="35">
        <v>0.5</v>
      </c>
      <c r="O611" s="35">
        <v>1</v>
      </c>
      <c r="P611" s="35">
        <v>1</v>
      </c>
      <c r="Q611" s="35">
        <v>1</v>
      </c>
      <c r="R611" s="35">
        <v>1</v>
      </c>
      <c r="S611" s="35">
        <v>1</v>
      </c>
      <c r="T611" s="35">
        <v>0.5</v>
      </c>
      <c r="U611" s="35">
        <v>0.5</v>
      </c>
      <c r="V611" s="35">
        <v>0.25</v>
      </c>
      <c r="W611" s="35">
        <v>0</v>
      </c>
      <c r="X611" s="35">
        <v>0</v>
      </c>
      <c r="Y611" s="35">
        <v>0</v>
      </c>
      <c r="Z611" s="35">
        <v>0</v>
      </c>
      <c r="AA611" s="35">
        <v>0</v>
      </c>
      <c r="AB611" s="35">
        <v>0</v>
      </c>
      <c r="AC611" s="90"/>
    </row>
    <row r="612" spans="3:29">
      <c r="C612" s="89"/>
      <c r="D612" s="121">
        <f t="shared" ref="D612:D617" si="76">D611+1</f>
        <v>2</v>
      </c>
      <c r="E612" s="35">
        <v>0</v>
      </c>
      <c r="F612" s="35">
        <v>0</v>
      </c>
      <c r="G612" s="35">
        <v>0</v>
      </c>
      <c r="H612" s="35">
        <v>0</v>
      </c>
      <c r="I612" s="35">
        <v>0</v>
      </c>
      <c r="J612" s="35">
        <v>0</v>
      </c>
      <c r="K612" s="35">
        <v>0</v>
      </c>
      <c r="L612" s="35">
        <v>0</v>
      </c>
      <c r="M612" s="35">
        <v>0.25</v>
      </c>
      <c r="N612" s="35">
        <v>0.5</v>
      </c>
      <c r="O612" s="35">
        <v>1</v>
      </c>
      <c r="P612" s="35">
        <v>1</v>
      </c>
      <c r="Q612" s="35">
        <v>1</v>
      </c>
      <c r="R612" s="35">
        <v>1</v>
      </c>
      <c r="S612" s="35">
        <v>1</v>
      </c>
      <c r="T612" s="35">
        <v>0.5</v>
      </c>
      <c r="U612" s="35">
        <v>0.5</v>
      </c>
      <c r="V612" s="35">
        <v>0.25</v>
      </c>
      <c r="W612" s="35">
        <v>0</v>
      </c>
      <c r="X612" s="35">
        <v>0</v>
      </c>
      <c r="Y612" s="35">
        <v>0</v>
      </c>
      <c r="Z612" s="35">
        <v>0</v>
      </c>
      <c r="AA612" s="35">
        <v>0</v>
      </c>
      <c r="AB612" s="35">
        <v>0</v>
      </c>
      <c r="AC612" s="90"/>
    </row>
    <row r="613" spans="3:29">
      <c r="C613" s="89"/>
      <c r="D613" s="121">
        <f t="shared" si="76"/>
        <v>3</v>
      </c>
      <c r="E613" s="35">
        <v>0</v>
      </c>
      <c r="F613" s="35">
        <v>0</v>
      </c>
      <c r="G613" s="35">
        <v>0</v>
      </c>
      <c r="H613" s="35">
        <v>0</v>
      </c>
      <c r="I613" s="35">
        <v>0</v>
      </c>
      <c r="J613" s="35">
        <v>0</v>
      </c>
      <c r="K613" s="35">
        <v>0</v>
      </c>
      <c r="L613" s="35">
        <v>0</v>
      </c>
      <c r="M613" s="35">
        <v>0.25</v>
      </c>
      <c r="N613" s="35">
        <v>0.5</v>
      </c>
      <c r="O613" s="35">
        <v>1</v>
      </c>
      <c r="P613" s="35">
        <v>1</v>
      </c>
      <c r="Q613" s="35">
        <v>1</v>
      </c>
      <c r="R613" s="35">
        <v>1</v>
      </c>
      <c r="S613" s="35">
        <v>1</v>
      </c>
      <c r="T613" s="35">
        <v>0.5</v>
      </c>
      <c r="U613" s="35">
        <v>0.5</v>
      </c>
      <c r="V613" s="35">
        <v>0.25</v>
      </c>
      <c r="W613" s="35">
        <v>0</v>
      </c>
      <c r="X613" s="35">
        <v>0</v>
      </c>
      <c r="Y613" s="35">
        <v>0</v>
      </c>
      <c r="Z613" s="35">
        <v>0</v>
      </c>
      <c r="AA613" s="35">
        <v>0</v>
      </c>
      <c r="AB613" s="35">
        <v>0</v>
      </c>
      <c r="AC613" s="90"/>
    </row>
    <row r="614" spans="3:29">
      <c r="C614" s="89"/>
      <c r="D614" s="121">
        <f t="shared" si="76"/>
        <v>4</v>
      </c>
      <c r="E614" s="35">
        <v>0</v>
      </c>
      <c r="F614" s="35">
        <v>0</v>
      </c>
      <c r="G614" s="35">
        <v>0</v>
      </c>
      <c r="H614" s="35">
        <v>0</v>
      </c>
      <c r="I614" s="35">
        <v>0</v>
      </c>
      <c r="J614" s="35">
        <v>0</v>
      </c>
      <c r="K614" s="35">
        <v>0</v>
      </c>
      <c r="L614" s="35">
        <v>0</v>
      </c>
      <c r="M614" s="35">
        <v>0.25</v>
      </c>
      <c r="N614" s="35">
        <v>0.5</v>
      </c>
      <c r="O614" s="35">
        <v>1</v>
      </c>
      <c r="P614" s="35">
        <v>1</v>
      </c>
      <c r="Q614" s="35">
        <v>1</v>
      </c>
      <c r="R614" s="35">
        <v>1</v>
      </c>
      <c r="S614" s="35">
        <v>1</v>
      </c>
      <c r="T614" s="35">
        <v>0.5</v>
      </c>
      <c r="U614" s="35">
        <v>0.5</v>
      </c>
      <c r="V614" s="35">
        <v>0.25</v>
      </c>
      <c r="W614" s="35">
        <v>0</v>
      </c>
      <c r="X614" s="35">
        <v>0</v>
      </c>
      <c r="Y614" s="35">
        <v>0</v>
      </c>
      <c r="Z614" s="35">
        <v>0</v>
      </c>
      <c r="AA614" s="35">
        <v>0</v>
      </c>
      <c r="AB614" s="35">
        <v>0</v>
      </c>
      <c r="AC614" s="90"/>
    </row>
    <row r="615" spans="3:29">
      <c r="C615" s="89"/>
      <c r="D615" s="121">
        <f t="shared" si="76"/>
        <v>5</v>
      </c>
      <c r="E615" s="35">
        <v>0</v>
      </c>
      <c r="F615" s="35">
        <v>0</v>
      </c>
      <c r="G615" s="35">
        <v>0</v>
      </c>
      <c r="H615" s="35">
        <v>0</v>
      </c>
      <c r="I615" s="35">
        <v>0</v>
      </c>
      <c r="J615" s="35">
        <v>0</v>
      </c>
      <c r="K615" s="35">
        <v>0</v>
      </c>
      <c r="L615" s="35">
        <v>0</v>
      </c>
      <c r="M615" s="35">
        <v>0.25</v>
      </c>
      <c r="N615" s="35">
        <v>0.5</v>
      </c>
      <c r="O615" s="35">
        <v>1</v>
      </c>
      <c r="P615" s="35">
        <v>1</v>
      </c>
      <c r="Q615" s="35">
        <v>1</v>
      </c>
      <c r="R615" s="35">
        <v>1</v>
      </c>
      <c r="S615" s="35">
        <v>1</v>
      </c>
      <c r="T615" s="35">
        <v>0.5</v>
      </c>
      <c r="U615" s="35">
        <v>0.5</v>
      </c>
      <c r="V615" s="35">
        <v>0.25</v>
      </c>
      <c r="W615" s="35">
        <v>0</v>
      </c>
      <c r="X615" s="35">
        <v>0</v>
      </c>
      <c r="Y615" s="35">
        <v>0</v>
      </c>
      <c r="Z615" s="35">
        <v>0</v>
      </c>
      <c r="AA615" s="35">
        <v>0</v>
      </c>
      <c r="AB615" s="35">
        <v>0</v>
      </c>
      <c r="AC615" s="90"/>
    </row>
    <row r="616" spans="3:29">
      <c r="C616" s="89"/>
      <c r="D616" s="121">
        <f t="shared" si="76"/>
        <v>6</v>
      </c>
      <c r="E616" s="35">
        <v>0</v>
      </c>
      <c r="F616" s="35">
        <v>0</v>
      </c>
      <c r="G616" s="35">
        <v>0</v>
      </c>
      <c r="H616" s="35">
        <v>0</v>
      </c>
      <c r="I616" s="35">
        <v>0</v>
      </c>
      <c r="J616" s="35">
        <v>0</v>
      </c>
      <c r="K616" s="35">
        <v>0</v>
      </c>
      <c r="L616" s="35">
        <v>0</v>
      </c>
      <c r="M616" s="35">
        <v>0.25</v>
      </c>
      <c r="N616" s="35">
        <v>0.5</v>
      </c>
      <c r="O616" s="35">
        <v>0.5</v>
      </c>
      <c r="P616" s="35">
        <v>0.25</v>
      </c>
      <c r="Q616" s="35">
        <v>0</v>
      </c>
      <c r="R616" s="35">
        <v>0</v>
      </c>
      <c r="S616" s="35">
        <v>0</v>
      </c>
      <c r="T616" s="35">
        <v>0</v>
      </c>
      <c r="U616" s="35">
        <v>0</v>
      </c>
      <c r="V616" s="35">
        <v>0</v>
      </c>
      <c r="W616" s="35">
        <v>0</v>
      </c>
      <c r="X616" s="35">
        <v>0</v>
      </c>
      <c r="Y616" s="35">
        <v>0</v>
      </c>
      <c r="Z616" s="35">
        <v>0</v>
      </c>
      <c r="AA616" s="35">
        <v>0</v>
      </c>
      <c r="AB616" s="35">
        <v>0</v>
      </c>
      <c r="AC616" s="90"/>
    </row>
    <row r="617" spans="3:29">
      <c r="C617" s="89"/>
      <c r="D617" s="121">
        <f t="shared" si="76"/>
        <v>7</v>
      </c>
      <c r="E617" s="35">
        <v>0</v>
      </c>
      <c r="F617" s="35">
        <v>0</v>
      </c>
      <c r="G617" s="35">
        <v>0</v>
      </c>
      <c r="H617" s="35">
        <v>0</v>
      </c>
      <c r="I617" s="35">
        <v>0</v>
      </c>
      <c r="J617" s="35">
        <v>0</v>
      </c>
      <c r="K617" s="35">
        <v>0</v>
      </c>
      <c r="L617" s="35">
        <v>0</v>
      </c>
      <c r="M617" s="35">
        <v>0</v>
      </c>
      <c r="N617" s="35">
        <v>0</v>
      </c>
      <c r="O617" s="35">
        <v>0</v>
      </c>
      <c r="P617" s="35">
        <v>0</v>
      </c>
      <c r="Q617" s="35">
        <v>0</v>
      </c>
      <c r="R617" s="35">
        <v>0</v>
      </c>
      <c r="S617" s="35">
        <v>0</v>
      </c>
      <c r="T617" s="35">
        <v>0</v>
      </c>
      <c r="U617" s="35">
        <v>0</v>
      </c>
      <c r="V617" s="35">
        <v>0</v>
      </c>
      <c r="W617" s="35">
        <v>0</v>
      </c>
      <c r="X617" s="35">
        <v>0</v>
      </c>
      <c r="Y617" s="35">
        <v>0</v>
      </c>
      <c r="Z617" s="35">
        <v>0</v>
      </c>
      <c r="AA617" s="35">
        <v>0</v>
      </c>
      <c r="AB617" s="35">
        <v>0</v>
      </c>
      <c r="AC617" s="90"/>
    </row>
    <row r="618" spans="3:29">
      <c r="C618" s="89"/>
      <c r="F618" s="42"/>
      <c r="G618" s="42"/>
      <c r="H618" s="42"/>
      <c r="I618" s="42"/>
      <c r="J618" s="42"/>
      <c r="K618" s="42"/>
      <c r="L618" s="42"/>
      <c r="M618" s="42"/>
      <c r="N618" s="42"/>
      <c r="O618" s="42"/>
      <c r="P618" s="42"/>
      <c r="Q618" s="42"/>
      <c r="R618" s="42"/>
      <c r="S618" s="42"/>
      <c r="T618" s="42"/>
      <c r="U618" s="42"/>
      <c r="V618" s="42"/>
      <c r="W618" s="42"/>
      <c r="X618" s="42"/>
      <c r="Y618" s="42"/>
      <c r="Z618" s="42"/>
      <c r="AA618" s="42"/>
      <c r="AB618" s="42"/>
      <c r="AC618" s="90"/>
    </row>
    <row r="619" spans="3:29">
      <c r="C619" s="89"/>
      <c r="E619" s="183" t="s">
        <v>42</v>
      </c>
      <c r="F619" s="183"/>
      <c r="G619" s="183"/>
      <c r="H619" s="183"/>
      <c r="I619" s="183"/>
      <c r="J619" s="183"/>
      <c r="K619" s="183"/>
      <c r="L619" s="183"/>
      <c r="M619" s="183"/>
      <c r="N619" s="183"/>
      <c r="O619" s="183"/>
      <c r="P619" s="183"/>
      <c r="Q619" s="42"/>
      <c r="R619" s="42"/>
      <c r="S619" s="42"/>
      <c r="T619" s="42"/>
      <c r="U619" s="42"/>
      <c r="V619" s="42"/>
      <c r="W619" s="42"/>
      <c r="X619" s="42"/>
      <c r="Y619" s="42"/>
      <c r="Z619" s="42"/>
      <c r="AA619" s="42"/>
      <c r="AB619" s="42"/>
      <c r="AC619" s="90"/>
    </row>
    <row r="620" spans="3:29">
      <c r="C620" s="89"/>
      <c r="D620" s="142" t="s">
        <v>186</v>
      </c>
      <c r="E620" s="48">
        <v>1</v>
      </c>
      <c r="F620" s="41">
        <f>E620+1</f>
        <v>2</v>
      </c>
      <c r="G620" s="41">
        <f t="shared" ref="G620:P620" si="77">F620+1</f>
        <v>3</v>
      </c>
      <c r="H620" s="41">
        <f t="shared" si="77"/>
        <v>4</v>
      </c>
      <c r="I620" s="41">
        <f t="shared" si="77"/>
        <v>5</v>
      </c>
      <c r="J620" s="41">
        <f t="shared" si="77"/>
        <v>6</v>
      </c>
      <c r="K620" s="41">
        <f t="shared" si="77"/>
        <v>7</v>
      </c>
      <c r="L620" s="41">
        <f t="shared" si="77"/>
        <v>8</v>
      </c>
      <c r="M620" s="41">
        <f t="shared" si="77"/>
        <v>9</v>
      </c>
      <c r="N620" s="41">
        <f t="shared" si="77"/>
        <v>10</v>
      </c>
      <c r="O620" s="41">
        <f t="shared" si="77"/>
        <v>11</v>
      </c>
      <c r="P620" s="41">
        <f t="shared" si="77"/>
        <v>12</v>
      </c>
      <c r="Q620" s="42"/>
      <c r="R620" s="42"/>
      <c r="S620" s="42"/>
      <c r="T620" s="42"/>
      <c r="U620" s="42"/>
      <c r="V620" s="42"/>
      <c r="W620" s="42"/>
      <c r="X620" s="42"/>
      <c r="Y620" s="42"/>
      <c r="Z620" s="42"/>
      <c r="AA620" s="42"/>
      <c r="AB620" s="42"/>
      <c r="AC620" s="90"/>
    </row>
    <row r="621" spans="3:29">
      <c r="C621" s="89"/>
      <c r="D621" s="121">
        <v>1</v>
      </c>
      <c r="E621" s="35">
        <v>0</v>
      </c>
      <c r="F621" s="35">
        <v>0</v>
      </c>
      <c r="G621" s="35">
        <v>1</v>
      </c>
      <c r="H621" s="35">
        <v>1</v>
      </c>
      <c r="I621" s="35">
        <v>1</v>
      </c>
      <c r="J621" s="35">
        <v>1</v>
      </c>
      <c r="K621" s="35">
        <v>0.5</v>
      </c>
      <c r="L621" s="35">
        <v>0.5</v>
      </c>
      <c r="M621" s="35">
        <v>1</v>
      </c>
      <c r="N621" s="35">
        <v>1</v>
      </c>
      <c r="O621" s="105">
        <v>0</v>
      </c>
      <c r="P621" s="35">
        <v>1</v>
      </c>
      <c r="Q621" s="42"/>
      <c r="R621" s="42"/>
      <c r="S621" s="42"/>
      <c r="T621" s="42"/>
      <c r="U621" s="42"/>
      <c r="V621" s="42"/>
      <c r="W621" s="42"/>
      <c r="X621" s="42"/>
      <c r="Y621" s="42"/>
      <c r="Z621" s="42"/>
      <c r="AA621" s="42"/>
      <c r="AB621" s="42"/>
      <c r="AC621" s="90"/>
    </row>
    <row r="622" spans="3:29">
      <c r="C622" s="89"/>
      <c r="D622" s="121">
        <v>2</v>
      </c>
      <c r="E622" s="45">
        <v>1</v>
      </c>
      <c r="F622" s="35">
        <v>0</v>
      </c>
      <c r="G622" s="35">
        <v>1</v>
      </c>
      <c r="H622" s="35">
        <v>0</v>
      </c>
      <c r="I622" s="35">
        <v>1</v>
      </c>
      <c r="J622" s="35">
        <v>1</v>
      </c>
      <c r="K622" s="35">
        <v>0.5</v>
      </c>
      <c r="L622" s="35">
        <v>0.5</v>
      </c>
      <c r="M622" s="35">
        <v>1</v>
      </c>
      <c r="N622" s="35">
        <v>1</v>
      </c>
      <c r="O622" s="35">
        <v>1</v>
      </c>
      <c r="P622" s="35">
        <v>1</v>
      </c>
      <c r="Q622" s="42"/>
      <c r="R622" s="42"/>
      <c r="S622" s="42"/>
      <c r="T622" s="42"/>
      <c r="U622" s="42"/>
      <c r="V622" s="42"/>
      <c r="W622" s="42"/>
      <c r="X622" s="42"/>
      <c r="Y622" s="42"/>
      <c r="Z622" s="42"/>
      <c r="AA622" s="42"/>
      <c r="AB622" s="42"/>
      <c r="AC622" s="90"/>
    </row>
    <row r="623" spans="3:29">
      <c r="C623" s="89"/>
      <c r="D623" s="121">
        <v>3</v>
      </c>
      <c r="E623" s="45">
        <v>1</v>
      </c>
      <c r="F623" s="35">
        <v>1</v>
      </c>
      <c r="G623" s="35">
        <v>1</v>
      </c>
      <c r="H623" s="35">
        <v>0</v>
      </c>
      <c r="I623" s="35">
        <v>1</v>
      </c>
      <c r="J623" s="35">
        <v>1</v>
      </c>
      <c r="K623" s="35">
        <v>0.5</v>
      </c>
      <c r="L623" s="35">
        <v>0.5</v>
      </c>
      <c r="M623" s="35">
        <v>1</v>
      </c>
      <c r="N623" s="35">
        <v>1</v>
      </c>
      <c r="O623" s="35">
        <v>1</v>
      </c>
      <c r="P623" s="35">
        <v>1</v>
      </c>
      <c r="Q623" s="42"/>
      <c r="R623" s="42"/>
      <c r="S623" s="42"/>
      <c r="T623" s="42"/>
      <c r="U623" s="42"/>
      <c r="V623" s="42"/>
      <c r="W623" s="42"/>
      <c r="X623" s="42"/>
      <c r="Y623" s="42"/>
      <c r="Z623" s="42"/>
      <c r="AA623" s="42"/>
      <c r="AB623" s="42"/>
      <c r="AC623" s="90"/>
    </row>
    <row r="624" spans="3:29">
      <c r="C624" s="89"/>
      <c r="D624" s="121">
        <v>4</v>
      </c>
      <c r="E624" s="45">
        <v>1</v>
      </c>
      <c r="F624" s="35">
        <v>1</v>
      </c>
      <c r="G624" s="35">
        <v>1</v>
      </c>
      <c r="H624" s="35">
        <v>1</v>
      </c>
      <c r="I624" s="35">
        <v>1</v>
      </c>
      <c r="J624" s="35">
        <v>1</v>
      </c>
      <c r="K624" s="35">
        <v>0.5</v>
      </c>
      <c r="L624" s="35">
        <v>0.5</v>
      </c>
      <c r="M624" s="35">
        <v>1</v>
      </c>
      <c r="N624" s="35">
        <v>0</v>
      </c>
      <c r="O624" s="35">
        <v>1</v>
      </c>
      <c r="P624" s="35">
        <v>0</v>
      </c>
      <c r="Q624" s="42"/>
      <c r="R624" s="42"/>
      <c r="S624" s="42"/>
      <c r="T624" s="42"/>
      <c r="U624" s="42"/>
      <c r="V624" s="42"/>
      <c r="W624" s="42"/>
      <c r="X624" s="42"/>
      <c r="Y624" s="42"/>
      <c r="Z624" s="42"/>
      <c r="AA624" s="42"/>
      <c r="AB624" s="42"/>
      <c r="AC624" s="90"/>
    </row>
    <row r="625" spans="3:29">
      <c r="C625" s="89"/>
      <c r="D625" s="121">
        <v>5</v>
      </c>
      <c r="F625" s="42"/>
      <c r="G625" s="35">
        <v>1</v>
      </c>
      <c r="H625" s="42"/>
      <c r="I625" s="35">
        <v>1</v>
      </c>
      <c r="J625" s="42"/>
      <c r="K625" s="42"/>
      <c r="L625" s="35">
        <v>0.5</v>
      </c>
      <c r="M625" s="42"/>
      <c r="N625" s="42"/>
      <c r="O625" s="35">
        <v>1</v>
      </c>
      <c r="P625" s="42"/>
      <c r="Q625" s="42"/>
      <c r="R625" s="42"/>
      <c r="S625" s="42"/>
      <c r="T625" s="42"/>
      <c r="U625" s="42"/>
      <c r="V625" s="42"/>
      <c r="W625" s="42"/>
      <c r="X625" s="42"/>
      <c r="Y625" s="42"/>
      <c r="Z625" s="42"/>
      <c r="AA625" s="42"/>
      <c r="AB625" s="42"/>
      <c r="AC625" s="90"/>
    </row>
    <row r="626" spans="3:29">
      <c r="C626" s="89"/>
      <c r="D626" s="42"/>
      <c r="F626" s="42"/>
      <c r="G626" s="42"/>
      <c r="H626" s="42"/>
      <c r="I626" s="42"/>
      <c r="J626" s="42"/>
      <c r="K626" s="42"/>
      <c r="L626" s="42"/>
      <c r="M626" s="42"/>
      <c r="N626" s="42"/>
      <c r="O626" s="42"/>
      <c r="P626" s="42"/>
      <c r="Q626" s="42"/>
      <c r="R626" s="42"/>
      <c r="S626" s="42"/>
      <c r="T626" s="42"/>
      <c r="U626" s="42"/>
      <c r="V626" s="42"/>
      <c r="W626" s="42"/>
      <c r="X626" s="42"/>
      <c r="Y626" s="42"/>
      <c r="Z626" s="42"/>
      <c r="AA626" s="42"/>
      <c r="AB626" s="42"/>
      <c r="AC626" s="90"/>
    </row>
    <row r="627" spans="3:29">
      <c r="C627" s="89"/>
      <c r="D627" s="194" t="s">
        <v>43</v>
      </c>
      <c r="E627" s="194"/>
      <c r="F627" s="194"/>
      <c r="G627" s="194"/>
      <c r="H627" s="194"/>
      <c r="I627" s="194"/>
      <c r="J627" s="194"/>
      <c r="K627" s="194"/>
      <c r="L627" s="194"/>
      <c r="M627" s="194"/>
      <c r="N627" s="194"/>
      <c r="O627" s="194"/>
      <c r="P627" s="194"/>
      <c r="Q627" s="194"/>
      <c r="R627" s="194"/>
      <c r="S627" s="194"/>
      <c r="T627" s="194"/>
      <c r="U627" s="194"/>
      <c r="V627" s="194"/>
      <c r="W627" s="194"/>
      <c r="X627" s="194"/>
      <c r="Y627" s="194"/>
      <c r="Z627" s="194"/>
      <c r="AA627" s="194"/>
      <c r="AB627" s="42"/>
      <c r="AC627" s="90"/>
    </row>
    <row r="628" spans="3:29">
      <c r="C628" s="89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42"/>
      <c r="AC628" s="90"/>
    </row>
    <row r="629" spans="3:29">
      <c r="C629" s="89"/>
      <c r="D629" s="42"/>
      <c r="E629" s="35" t="s">
        <v>44</v>
      </c>
      <c r="F629" s="42" t="s">
        <v>45</v>
      </c>
      <c r="G629" s="42"/>
      <c r="H629" s="42"/>
      <c r="I629" s="42" t="s">
        <v>46</v>
      </c>
      <c r="J629" s="42"/>
      <c r="K629" s="42"/>
      <c r="L629" s="42"/>
      <c r="M629" s="42"/>
      <c r="N629" s="42"/>
      <c r="O629" s="42"/>
      <c r="P629" s="42"/>
      <c r="Q629" s="42"/>
      <c r="R629" s="42"/>
      <c r="S629" s="42"/>
      <c r="T629" s="42"/>
      <c r="U629" s="42"/>
      <c r="V629" s="42"/>
      <c r="W629" s="42"/>
      <c r="X629" s="42"/>
      <c r="Y629" s="42"/>
      <c r="Z629" s="42"/>
      <c r="AA629" s="42"/>
      <c r="AB629" s="42"/>
      <c r="AC629" s="90"/>
    </row>
    <row r="630" spans="3:29">
      <c r="C630" s="89"/>
      <c r="D630" s="42"/>
      <c r="E630" s="35">
        <v>25.795000000000002</v>
      </c>
      <c r="F630" s="42" t="s">
        <v>47</v>
      </c>
      <c r="G630" s="42"/>
      <c r="H630" s="42"/>
      <c r="I630" s="42" t="str">
        <f>I605</f>
        <v>valeur pour l'heure maximale de l'année</v>
      </c>
      <c r="J630" s="42"/>
      <c r="K630" s="42"/>
      <c r="L630" s="42"/>
      <c r="M630" s="42"/>
      <c r="N630" s="42"/>
      <c r="O630" s="42"/>
      <c r="P630" s="42"/>
      <c r="Q630" s="42"/>
      <c r="R630" s="42"/>
      <c r="S630" s="42"/>
      <c r="T630" s="42"/>
      <c r="U630" s="42"/>
      <c r="V630" s="42"/>
      <c r="W630" s="42"/>
      <c r="X630" s="42"/>
      <c r="Y630" s="42"/>
      <c r="Z630" s="42"/>
      <c r="AA630" s="42"/>
      <c r="AB630" s="42"/>
      <c r="AC630" s="90"/>
    </row>
    <row r="631" spans="3:29">
      <c r="C631" s="89"/>
      <c r="D631" s="42"/>
      <c r="F631" s="42"/>
      <c r="G631" s="42"/>
      <c r="H631" s="42"/>
      <c r="I631" s="42"/>
      <c r="J631" s="42"/>
      <c r="K631" s="42"/>
      <c r="L631" s="42"/>
      <c r="M631" s="42"/>
      <c r="N631" s="42"/>
      <c r="O631" s="42"/>
      <c r="P631" s="42"/>
      <c r="Q631" s="42"/>
      <c r="R631" s="42"/>
      <c r="S631" s="42"/>
      <c r="T631" s="42"/>
      <c r="U631" s="42"/>
      <c r="V631" s="42"/>
      <c r="W631" s="42"/>
      <c r="X631" s="42"/>
      <c r="Y631" s="42"/>
      <c r="Z631" s="42"/>
      <c r="AA631" s="42"/>
      <c r="AB631" s="42"/>
      <c r="AC631" s="90"/>
    </row>
    <row r="632" spans="3:29">
      <c r="C632" s="89"/>
      <c r="D632" s="42"/>
      <c r="E632" s="183" t="s">
        <v>49</v>
      </c>
      <c r="F632" s="183"/>
      <c r="G632" s="183"/>
      <c r="H632" s="183"/>
      <c r="I632" s="183"/>
      <c r="J632" s="183"/>
      <c r="K632" s="183"/>
      <c r="L632" s="183"/>
      <c r="M632" s="183"/>
      <c r="N632" s="183"/>
      <c r="O632" s="183"/>
      <c r="P632" s="183"/>
      <c r="Q632" s="183"/>
      <c r="R632" s="183"/>
      <c r="S632" s="183"/>
      <c r="T632" s="183"/>
      <c r="U632" s="183"/>
      <c r="V632" s="183"/>
      <c r="W632" s="183"/>
      <c r="X632" s="183"/>
      <c r="Y632" s="183"/>
      <c r="Z632" s="183"/>
      <c r="AA632" s="183"/>
      <c r="AB632" s="183"/>
      <c r="AC632" s="90"/>
    </row>
    <row r="633" spans="3:29">
      <c r="C633" s="89"/>
      <c r="D633" s="142" t="s">
        <v>10</v>
      </c>
      <c r="E633" s="41">
        <v>1</v>
      </c>
      <c r="F633" s="41">
        <f>E633+1</f>
        <v>2</v>
      </c>
      <c r="G633" s="41">
        <f t="shared" ref="G633:AA633" si="78">F633+1</f>
        <v>3</v>
      </c>
      <c r="H633" s="41">
        <f t="shared" si="78"/>
        <v>4</v>
      </c>
      <c r="I633" s="41">
        <f t="shared" si="78"/>
        <v>5</v>
      </c>
      <c r="J633" s="41">
        <f t="shared" si="78"/>
        <v>6</v>
      </c>
      <c r="K633" s="41">
        <f t="shared" si="78"/>
        <v>7</v>
      </c>
      <c r="L633" s="41">
        <f t="shared" si="78"/>
        <v>8</v>
      </c>
      <c r="M633" s="41">
        <f t="shared" si="78"/>
        <v>9</v>
      </c>
      <c r="N633" s="41">
        <f t="shared" si="78"/>
        <v>10</v>
      </c>
      <c r="O633" s="41">
        <f t="shared" si="78"/>
        <v>11</v>
      </c>
      <c r="P633" s="41">
        <f t="shared" si="78"/>
        <v>12</v>
      </c>
      <c r="Q633" s="41">
        <f t="shared" si="78"/>
        <v>13</v>
      </c>
      <c r="R633" s="41">
        <f t="shared" si="78"/>
        <v>14</v>
      </c>
      <c r="S633" s="41">
        <f t="shared" si="78"/>
        <v>15</v>
      </c>
      <c r="T633" s="41">
        <f t="shared" si="78"/>
        <v>16</v>
      </c>
      <c r="U633" s="41">
        <f t="shared" si="78"/>
        <v>17</v>
      </c>
      <c r="V633" s="41">
        <f t="shared" si="78"/>
        <v>18</v>
      </c>
      <c r="W633" s="41">
        <f t="shared" si="78"/>
        <v>19</v>
      </c>
      <c r="X633" s="41">
        <f t="shared" si="78"/>
        <v>20</v>
      </c>
      <c r="Y633" s="41">
        <f t="shared" si="78"/>
        <v>21</v>
      </c>
      <c r="Z633" s="41">
        <f t="shared" si="78"/>
        <v>22</v>
      </c>
      <c r="AA633" s="41">
        <f t="shared" si="78"/>
        <v>23</v>
      </c>
      <c r="AB633" s="41">
        <f>AA633+1</f>
        <v>24</v>
      </c>
      <c r="AC633" s="90"/>
    </row>
    <row r="634" spans="3:29">
      <c r="C634" s="89"/>
      <c r="D634" s="121">
        <v>1</v>
      </c>
      <c r="E634" s="104">
        <v>0.1111</v>
      </c>
      <c r="F634" s="104">
        <v>0.1111</v>
      </c>
      <c r="G634" s="104">
        <v>0.1111</v>
      </c>
      <c r="H634" s="104">
        <v>0.1111</v>
      </c>
      <c r="I634" s="104">
        <v>0.1111</v>
      </c>
      <c r="J634" s="104">
        <v>0.1111</v>
      </c>
      <c r="K634" s="104">
        <v>0.1111</v>
      </c>
      <c r="L634" s="104">
        <v>0.1111</v>
      </c>
      <c r="M634" s="104">
        <v>0.25</v>
      </c>
      <c r="N634" s="104">
        <v>0.5</v>
      </c>
      <c r="O634" s="104">
        <v>1</v>
      </c>
      <c r="P634" s="104">
        <v>1</v>
      </c>
      <c r="Q634" s="104">
        <v>1</v>
      </c>
      <c r="R634" s="104">
        <v>1</v>
      </c>
      <c r="S634" s="104">
        <v>1</v>
      </c>
      <c r="T634" s="104">
        <v>0.5</v>
      </c>
      <c r="U634" s="104">
        <v>0.5</v>
      </c>
      <c r="V634" s="104">
        <v>0.25</v>
      </c>
      <c r="W634" s="104">
        <v>0.1111</v>
      </c>
      <c r="X634" s="104">
        <v>0.1111</v>
      </c>
      <c r="Y634" s="104">
        <v>0.1111</v>
      </c>
      <c r="Z634" s="104">
        <v>0.1111</v>
      </c>
      <c r="AA634" s="104">
        <v>0.1111</v>
      </c>
      <c r="AB634" s="104">
        <v>0.1111</v>
      </c>
      <c r="AC634" s="90"/>
    </row>
    <row r="635" spans="3:29">
      <c r="C635" s="89"/>
      <c r="D635" s="121">
        <f t="shared" ref="D635:D640" si="79">D634+1</f>
        <v>2</v>
      </c>
      <c r="E635" s="104">
        <v>0.1111</v>
      </c>
      <c r="F635" s="104">
        <v>0.1111</v>
      </c>
      <c r="G635" s="104">
        <v>0.1111</v>
      </c>
      <c r="H635" s="104">
        <v>0.1111</v>
      </c>
      <c r="I635" s="104">
        <v>0.1111</v>
      </c>
      <c r="J635" s="104">
        <v>0.1111</v>
      </c>
      <c r="K635" s="104">
        <v>0.1111</v>
      </c>
      <c r="L635" s="104">
        <v>0.1111</v>
      </c>
      <c r="M635" s="104">
        <v>0.25</v>
      </c>
      <c r="N635" s="104">
        <v>0.5</v>
      </c>
      <c r="O635" s="104">
        <v>1</v>
      </c>
      <c r="P635" s="104">
        <v>1</v>
      </c>
      <c r="Q635" s="104">
        <v>1</v>
      </c>
      <c r="R635" s="104">
        <v>1</v>
      </c>
      <c r="S635" s="104">
        <v>1</v>
      </c>
      <c r="T635" s="104">
        <v>0.5</v>
      </c>
      <c r="U635" s="104">
        <v>0.5</v>
      </c>
      <c r="V635" s="104">
        <v>0.25</v>
      </c>
      <c r="W635" s="104">
        <v>0.1111</v>
      </c>
      <c r="X635" s="104">
        <v>0.1111</v>
      </c>
      <c r="Y635" s="104">
        <v>0.1111</v>
      </c>
      <c r="Z635" s="104">
        <v>0.1111</v>
      </c>
      <c r="AA635" s="104">
        <v>0.1111</v>
      </c>
      <c r="AB635" s="104">
        <v>0.1111</v>
      </c>
      <c r="AC635" s="90"/>
    </row>
    <row r="636" spans="3:29">
      <c r="C636" s="89"/>
      <c r="D636" s="121">
        <f t="shared" si="79"/>
        <v>3</v>
      </c>
      <c r="E636" s="104">
        <v>0.1111</v>
      </c>
      <c r="F636" s="104">
        <v>0.1111</v>
      </c>
      <c r="G636" s="104">
        <v>0.1111</v>
      </c>
      <c r="H636" s="104">
        <v>0.1111</v>
      </c>
      <c r="I636" s="104">
        <v>0.1111</v>
      </c>
      <c r="J636" s="104">
        <v>0.1111</v>
      </c>
      <c r="K636" s="104">
        <v>0.1111</v>
      </c>
      <c r="L636" s="104">
        <v>0.1111</v>
      </c>
      <c r="M636" s="104">
        <v>0.25</v>
      </c>
      <c r="N636" s="104">
        <v>0.5</v>
      </c>
      <c r="O636" s="104">
        <v>1</v>
      </c>
      <c r="P636" s="104">
        <v>1</v>
      </c>
      <c r="Q636" s="104">
        <v>1</v>
      </c>
      <c r="R636" s="104">
        <v>1</v>
      </c>
      <c r="S636" s="104">
        <v>1</v>
      </c>
      <c r="T636" s="104">
        <v>0.5</v>
      </c>
      <c r="U636" s="104">
        <v>0.5</v>
      </c>
      <c r="V636" s="104">
        <v>0.25</v>
      </c>
      <c r="W636" s="104">
        <v>0.1111</v>
      </c>
      <c r="X636" s="104">
        <v>0.1111</v>
      </c>
      <c r="Y636" s="104">
        <v>0.1111</v>
      </c>
      <c r="Z636" s="104">
        <v>0.1111</v>
      </c>
      <c r="AA636" s="104">
        <v>0.1111</v>
      </c>
      <c r="AB636" s="104">
        <v>0.1111</v>
      </c>
      <c r="AC636" s="90"/>
    </row>
    <row r="637" spans="3:29">
      <c r="C637" s="89"/>
      <c r="D637" s="121">
        <f t="shared" si="79"/>
        <v>4</v>
      </c>
      <c r="E637" s="104">
        <v>0.1111</v>
      </c>
      <c r="F637" s="104">
        <v>0.1111</v>
      </c>
      <c r="G637" s="104">
        <v>0.1111</v>
      </c>
      <c r="H637" s="104">
        <v>0.1111</v>
      </c>
      <c r="I637" s="104">
        <v>0.1111</v>
      </c>
      <c r="J637" s="104">
        <v>0.1111</v>
      </c>
      <c r="K637" s="104">
        <v>0.1111</v>
      </c>
      <c r="L637" s="104">
        <v>0.1111</v>
      </c>
      <c r="M637" s="104">
        <v>0.25</v>
      </c>
      <c r="N637" s="104">
        <v>0.5</v>
      </c>
      <c r="O637" s="104">
        <v>1</v>
      </c>
      <c r="P637" s="104">
        <v>1</v>
      </c>
      <c r="Q637" s="104">
        <v>1</v>
      </c>
      <c r="R637" s="104">
        <v>1</v>
      </c>
      <c r="S637" s="104">
        <v>1</v>
      </c>
      <c r="T637" s="104">
        <v>0.5</v>
      </c>
      <c r="U637" s="104">
        <v>0.5</v>
      </c>
      <c r="V637" s="104">
        <v>0.25</v>
      </c>
      <c r="W637" s="104">
        <v>0.1111</v>
      </c>
      <c r="X637" s="104">
        <v>0.1111</v>
      </c>
      <c r="Y637" s="104">
        <v>0.1111</v>
      </c>
      <c r="Z637" s="104">
        <v>0.1111</v>
      </c>
      <c r="AA637" s="104">
        <v>0.1111</v>
      </c>
      <c r="AB637" s="104">
        <v>0.1111</v>
      </c>
      <c r="AC637" s="90"/>
    </row>
    <row r="638" spans="3:29">
      <c r="C638" s="89"/>
      <c r="D638" s="121">
        <f t="shared" si="79"/>
        <v>5</v>
      </c>
      <c r="E638" s="104">
        <v>0.1111</v>
      </c>
      <c r="F638" s="104">
        <v>0.1111</v>
      </c>
      <c r="G638" s="104">
        <v>0.1111</v>
      </c>
      <c r="H638" s="104">
        <v>0.1111</v>
      </c>
      <c r="I638" s="104">
        <v>0.1111</v>
      </c>
      <c r="J638" s="104">
        <v>0.1111</v>
      </c>
      <c r="K638" s="104">
        <v>0.1111</v>
      </c>
      <c r="L638" s="104">
        <v>0.1111</v>
      </c>
      <c r="M638" s="104">
        <v>0.25</v>
      </c>
      <c r="N638" s="104">
        <v>0.5</v>
      </c>
      <c r="O638" s="104">
        <v>1</v>
      </c>
      <c r="P638" s="104">
        <v>1</v>
      </c>
      <c r="Q638" s="104">
        <v>1</v>
      </c>
      <c r="R638" s="104">
        <v>1</v>
      </c>
      <c r="S638" s="104">
        <v>1</v>
      </c>
      <c r="T638" s="104">
        <v>0.5</v>
      </c>
      <c r="U638" s="104">
        <v>0.5</v>
      </c>
      <c r="V638" s="104">
        <v>0.25</v>
      </c>
      <c r="W638" s="104">
        <v>0.1111</v>
      </c>
      <c r="X638" s="104">
        <v>0.1111</v>
      </c>
      <c r="Y638" s="104">
        <v>0.1111</v>
      </c>
      <c r="Z638" s="104">
        <v>0.1111</v>
      </c>
      <c r="AA638" s="104">
        <v>0.1111</v>
      </c>
      <c r="AB638" s="104">
        <v>0.1111</v>
      </c>
      <c r="AC638" s="90"/>
    </row>
    <row r="639" spans="3:29">
      <c r="C639" s="89"/>
      <c r="D639" s="121">
        <f t="shared" si="79"/>
        <v>6</v>
      </c>
      <c r="E639" s="104">
        <v>0.1111</v>
      </c>
      <c r="F639" s="104">
        <v>0.1111</v>
      </c>
      <c r="G639" s="104">
        <v>0.1111</v>
      </c>
      <c r="H639" s="104">
        <v>0.1111</v>
      </c>
      <c r="I639" s="104">
        <v>0.1111</v>
      </c>
      <c r="J639" s="104">
        <v>0.1111</v>
      </c>
      <c r="K639" s="104">
        <v>0.1111</v>
      </c>
      <c r="L639" s="104">
        <v>0.1111</v>
      </c>
      <c r="M639" s="104">
        <v>0.25</v>
      </c>
      <c r="N639" s="104">
        <v>0.5</v>
      </c>
      <c r="O639" s="104">
        <v>0.5</v>
      </c>
      <c r="P639" s="104">
        <v>0.25</v>
      </c>
      <c r="Q639" s="104">
        <v>0.1111</v>
      </c>
      <c r="R639" s="104">
        <v>0.1111</v>
      </c>
      <c r="S639" s="104">
        <v>0.1111</v>
      </c>
      <c r="T639" s="104">
        <v>0.1111</v>
      </c>
      <c r="U639" s="104">
        <v>0.1111</v>
      </c>
      <c r="V639" s="104">
        <v>0.1111</v>
      </c>
      <c r="W639" s="104">
        <v>0.1111</v>
      </c>
      <c r="X639" s="104">
        <v>0.1111</v>
      </c>
      <c r="Y639" s="104">
        <v>0.1111</v>
      </c>
      <c r="Z639" s="104">
        <v>0.1111</v>
      </c>
      <c r="AA639" s="104">
        <v>0.1111</v>
      </c>
      <c r="AB639" s="104">
        <v>0.1111</v>
      </c>
      <c r="AC639" s="90"/>
    </row>
    <row r="640" spans="3:29">
      <c r="C640" s="89"/>
      <c r="D640" s="121">
        <f t="shared" si="79"/>
        <v>7</v>
      </c>
      <c r="E640" s="104">
        <v>0.1111</v>
      </c>
      <c r="F640" s="104">
        <v>0.1111</v>
      </c>
      <c r="G640" s="104">
        <v>0.1111</v>
      </c>
      <c r="H640" s="104">
        <v>0.1111</v>
      </c>
      <c r="I640" s="104">
        <v>0.1111</v>
      </c>
      <c r="J640" s="104">
        <v>0.1111</v>
      </c>
      <c r="K640" s="104">
        <v>0.1111</v>
      </c>
      <c r="L640" s="104">
        <v>0.1111</v>
      </c>
      <c r="M640" s="104">
        <v>0.1111</v>
      </c>
      <c r="N640" s="104">
        <v>0.1111</v>
      </c>
      <c r="O640" s="104">
        <v>0.1111</v>
      </c>
      <c r="P640" s="104">
        <v>0.1111</v>
      </c>
      <c r="Q640" s="104">
        <v>0.1111</v>
      </c>
      <c r="R640" s="104">
        <v>0.1111</v>
      </c>
      <c r="S640" s="104">
        <v>0.1111</v>
      </c>
      <c r="T640" s="104">
        <v>0.1111</v>
      </c>
      <c r="U640" s="104">
        <v>0.1111</v>
      </c>
      <c r="V640" s="104">
        <v>0.1111</v>
      </c>
      <c r="W640" s="104">
        <v>0.1111</v>
      </c>
      <c r="X640" s="104">
        <v>0.1111</v>
      </c>
      <c r="Y640" s="104">
        <v>0.1111</v>
      </c>
      <c r="Z640" s="104">
        <v>0.1111</v>
      </c>
      <c r="AA640" s="104">
        <v>0.1111</v>
      </c>
      <c r="AB640" s="104">
        <v>0.1111</v>
      </c>
      <c r="AC640" s="90"/>
    </row>
    <row r="641" spans="3:29">
      <c r="C641" s="89"/>
      <c r="F641" s="42"/>
      <c r="G641" s="42"/>
      <c r="H641" s="42"/>
      <c r="I641" s="42"/>
      <c r="J641" s="42"/>
      <c r="K641" s="42"/>
      <c r="L641" s="42"/>
      <c r="M641" s="42"/>
      <c r="N641" s="42"/>
      <c r="O641" s="42"/>
      <c r="P641" s="42"/>
      <c r="Q641" s="42"/>
      <c r="R641" s="42"/>
      <c r="S641" s="42"/>
      <c r="T641" s="42"/>
      <c r="U641" s="42"/>
      <c r="V641" s="42"/>
      <c r="W641" s="42"/>
      <c r="X641" s="42"/>
      <c r="Y641" s="42"/>
      <c r="Z641" s="42"/>
      <c r="AA641" s="42"/>
      <c r="AB641" s="42"/>
      <c r="AC641" s="90"/>
    </row>
    <row r="642" spans="3:29">
      <c r="C642" s="89"/>
      <c r="E642" s="183" t="s">
        <v>50</v>
      </c>
      <c r="F642" s="183"/>
      <c r="G642" s="183"/>
      <c r="H642" s="183"/>
      <c r="I642" s="183"/>
      <c r="J642" s="183"/>
      <c r="K642" s="183"/>
      <c r="L642" s="183"/>
      <c r="M642" s="183"/>
      <c r="N642" s="183"/>
      <c r="O642" s="183"/>
      <c r="P642" s="183"/>
      <c r="Q642" s="42"/>
      <c r="R642" s="42"/>
      <c r="S642" s="42"/>
      <c r="T642" s="42"/>
      <c r="U642" s="42"/>
      <c r="V642" s="42"/>
      <c r="W642" s="42"/>
      <c r="X642" s="42"/>
      <c r="Y642" s="42"/>
      <c r="Z642" s="42"/>
      <c r="AA642" s="42"/>
      <c r="AB642" s="42"/>
      <c r="AC642" s="90"/>
    </row>
    <row r="643" spans="3:29">
      <c r="C643" s="89"/>
      <c r="D643" s="142" t="s">
        <v>186</v>
      </c>
      <c r="E643" s="48">
        <v>1</v>
      </c>
      <c r="F643" s="41">
        <f>E643+1</f>
        <v>2</v>
      </c>
      <c r="G643" s="41">
        <f t="shared" ref="G643:P643" si="80">F643+1</f>
        <v>3</v>
      </c>
      <c r="H643" s="41">
        <f t="shared" si="80"/>
        <v>4</v>
      </c>
      <c r="I643" s="41">
        <f t="shared" si="80"/>
        <v>5</v>
      </c>
      <c r="J643" s="41">
        <f t="shared" si="80"/>
        <v>6</v>
      </c>
      <c r="K643" s="41">
        <f t="shared" si="80"/>
        <v>7</v>
      </c>
      <c r="L643" s="41">
        <f t="shared" si="80"/>
        <v>8</v>
      </c>
      <c r="M643" s="41">
        <f t="shared" si="80"/>
        <v>9</v>
      </c>
      <c r="N643" s="41">
        <f t="shared" si="80"/>
        <v>10</v>
      </c>
      <c r="O643" s="41">
        <f t="shared" si="80"/>
        <v>11</v>
      </c>
      <c r="P643" s="41">
        <f t="shared" si="80"/>
        <v>12</v>
      </c>
      <c r="Q643" s="42"/>
      <c r="R643" s="42"/>
      <c r="S643" s="42"/>
      <c r="T643" s="42"/>
      <c r="U643" s="42"/>
      <c r="V643" s="42"/>
      <c r="W643" s="42"/>
      <c r="X643" s="42"/>
      <c r="Y643" s="42"/>
      <c r="Z643" s="42"/>
      <c r="AA643" s="42"/>
      <c r="AB643" s="42"/>
      <c r="AC643" s="90"/>
    </row>
    <row r="644" spans="3:29">
      <c r="C644" s="89"/>
      <c r="D644" s="121">
        <v>1</v>
      </c>
      <c r="E644" s="35">
        <v>0</v>
      </c>
      <c r="F644" s="35">
        <v>0</v>
      </c>
      <c r="G644" s="35">
        <v>1</v>
      </c>
      <c r="H644" s="35">
        <v>1</v>
      </c>
      <c r="I644" s="35">
        <v>1</v>
      </c>
      <c r="J644" s="35">
        <v>1</v>
      </c>
      <c r="K644" s="35">
        <v>0.5</v>
      </c>
      <c r="L644" s="35">
        <v>0.5</v>
      </c>
      <c r="M644" s="35">
        <v>1</v>
      </c>
      <c r="N644" s="35">
        <v>1</v>
      </c>
      <c r="O644" s="105">
        <v>0</v>
      </c>
      <c r="P644" s="35">
        <v>1</v>
      </c>
      <c r="Q644" s="42"/>
      <c r="R644" s="42"/>
      <c r="S644" s="42"/>
      <c r="T644" s="42"/>
      <c r="U644" s="42"/>
      <c r="V644" s="42"/>
      <c r="W644" s="42"/>
      <c r="X644" s="42"/>
      <c r="Y644" s="42"/>
      <c r="Z644" s="42"/>
      <c r="AA644" s="42"/>
      <c r="AB644" s="42"/>
      <c r="AC644" s="90"/>
    </row>
    <row r="645" spans="3:29">
      <c r="C645" s="89"/>
      <c r="D645" s="121">
        <v>2</v>
      </c>
      <c r="E645" s="45">
        <v>1</v>
      </c>
      <c r="F645" s="35">
        <v>0</v>
      </c>
      <c r="G645" s="35">
        <v>1</v>
      </c>
      <c r="H645" s="35">
        <v>0</v>
      </c>
      <c r="I645" s="35">
        <v>1</v>
      </c>
      <c r="J645" s="35">
        <v>1</v>
      </c>
      <c r="K645" s="35">
        <v>0.5</v>
      </c>
      <c r="L645" s="35">
        <v>0.5</v>
      </c>
      <c r="M645" s="35">
        <v>1</v>
      </c>
      <c r="N645" s="35">
        <v>1</v>
      </c>
      <c r="O645" s="35">
        <v>1</v>
      </c>
      <c r="P645" s="35">
        <v>1</v>
      </c>
      <c r="Q645" s="42"/>
      <c r="R645" s="42"/>
      <c r="S645" s="42"/>
      <c r="T645" s="42"/>
      <c r="U645" s="42"/>
      <c r="V645" s="42"/>
      <c r="W645" s="42"/>
      <c r="X645" s="42"/>
      <c r="Y645" s="42"/>
      <c r="Z645" s="42"/>
      <c r="AA645" s="42"/>
      <c r="AB645" s="42"/>
      <c r="AC645" s="90"/>
    </row>
    <row r="646" spans="3:29">
      <c r="C646" s="89"/>
      <c r="D646" s="121">
        <v>3</v>
      </c>
      <c r="E646" s="45">
        <v>1</v>
      </c>
      <c r="F646" s="35">
        <v>1</v>
      </c>
      <c r="G646" s="35">
        <v>1</v>
      </c>
      <c r="H646" s="35">
        <v>0</v>
      </c>
      <c r="I646" s="35">
        <v>1</v>
      </c>
      <c r="J646" s="35">
        <v>1</v>
      </c>
      <c r="K646" s="35">
        <v>0.5</v>
      </c>
      <c r="L646" s="35">
        <v>0.5</v>
      </c>
      <c r="M646" s="35">
        <v>1</v>
      </c>
      <c r="N646" s="35">
        <v>1</v>
      </c>
      <c r="O646" s="35">
        <v>1</v>
      </c>
      <c r="P646" s="35">
        <v>1</v>
      </c>
      <c r="Q646" s="42"/>
      <c r="R646" s="42"/>
      <c r="S646" s="42"/>
      <c r="T646" s="42"/>
      <c r="U646" s="42"/>
      <c r="V646" s="42"/>
      <c r="W646" s="42"/>
      <c r="X646" s="42"/>
      <c r="Y646" s="42"/>
      <c r="Z646" s="42"/>
      <c r="AA646" s="42"/>
      <c r="AB646" s="42"/>
      <c r="AC646" s="90"/>
    </row>
    <row r="647" spans="3:29">
      <c r="C647" s="89"/>
      <c r="D647" s="121">
        <v>4</v>
      </c>
      <c r="E647" s="45">
        <v>1</v>
      </c>
      <c r="F647" s="35">
        <v>1</v>
      </c>
      <c r="G647" s="35">
        <v>1</v>
      </c>
      <c r="H647" s="35">
        <v>1</v>
      </c>
      <c r="I647" s="35">
        <v>1</v>
      </c>
      <c r="J647" s="35">
        <v>1</v>
      </c>
      <c r="K647" s="35">
        <v>0.5</v>
      </c>
      <c r="L647" s="35">
        <v>0.5</v>
      </c>
      <c r="M647" s="35">
        <v>1</v>
      </c>
      <c r="N647" s="35">
        <v>0</v>
      </c>
      <c r="O647" s="35">
        <v>1</v>
      </c>
      <c r="P647" s="35">
        <v>0</v>
      </c>
      <c r="Q647" s="42"/>
      <c r="R647" s="42"/>
      <c r="S647" s="42"/>
      <c r="T647" s="42"/>
      <c r="U647" s="42"/>
      <c r="V647" s="42"/>
      <c r="W647" s="42"/>
      <c r="X647" s="42"/>
      <c r="Y647" s="42"/>
      <c r="Z647" s="42"/>
      <c r="AA647" s="42"/>
      <c r="AB647" s="42"/>
      <c r="AC647" s="90"/>
    </row>
    <row r="648" spans="3:29">
      <c r="C648" s="89"/>
      <c r="D648" s="121">
        <v>5</v>
      </c>
      <c r="F648" s="42"/>
      <c r="G648" s="35">
        <v>1</v>
      </c>
      <c r="H648" s="42"/>
      <c r="I648" s="35">
        <v>1</v>
      </c>
      <c r="J648" s="42"/>
      <c r="K648" s="42"/>
      <c r="L648" s="35">
        <v>0.5</v>
      </c>
      <c r="M648" s="42"/>
      <c r="N648" s="42"/>
      <c r="O648" s="35">
        <v>1</v>
      </c>
      <c r="P648" s="42"/>
      <c r="Q648" s="42"/>
      <c r="R648" s="42"/>
      <c r="S648" s="42"/>
      <c r="T648" s="42"/>
      <c r="U648" s="42"/>
      <c r="V648" s="42"/>
      <c r="W648" s="42"/>
      <c r="X648" s="42"/>
      <c r="Y648" s="42"/>
      <c r="Z648" s="42"/>
      <c r="AA648" s="42"/>
      <c r="AB648" s="42"/>
      <c r="AC648" s="90"/>
    </row>
    <row r="649" spans="3:29">
      <c r="C649" s="89"/>
      <c r="D649" s="42"/>
      <c r="F649" s="42"/>
      <c r="G649" s="42"/>
      <c r="H649" s="42"/>
      <c r="I649" s="42"/>
      <c r="J649" s="42"/>
      <c r="K649" s="42"/>
      <c r="L649" s="42"/>
      <c r="M649" s="42"/>
      <c r="N649" s="42"/>
      <c r="O649" s="42"/>
      <c r="P649" s="42"/>
      <c r="Q649" s="42"/>
      <c r="R649" s="42"/>
      <c r="S649" s="42"/>
      <c r="T649" s="42"/>
      <c r="U649" s="42"/>
      <c r="V649" s="42"/>
      <c r="W649" s="42"/>
      <c r="X649" s="42"/>
      <c r="Y649" s="42"/>
      <c r="Z649" s="42"/>
      <c r="AA649" s="42"/>
      <c r="AB649" s="42"/>
      <c r="AC649" s="90"/>
    </row>
    <row r="650" spans="3:29">
      <c r="C650" s="89"/>
      <c r="D650" s="194" t="s">
        <v>51</v>
      </c>
      <c r="E650" s="194"/>
      <c r="F650" s="194"/>
      <c r="G650" s="194"/>
      <c r="H650" s="194"/>
      <c r="I650" s="194"/>
      <c r="J650" s="194"/>
      <c r="K650" s="194"/>
      <c r="L650" s="194"/>
      <c r="M650" s="194"/>
      <c r="N650" s="194"/>
      <c r="O650" s="194"/>
      <c r="P650" s="194"/>
      <c r="Q650" s="194"/>
      <c r="R650" s="194"/>
      <c r="S650" s="194"/>
      <c r="T650" s="194"/>
      <c r="U650" s="194"/>
      <c r="V650" s="194"/>
      <c r="W650" s="194"/>
      <c r="X650" s="194"/>
      <c r="Y650" s="194"/>
      <c r="Z650" s="194"/>
      <c r="AA650" s="194"/>
      <c r="AB650" s="194"/>
      <c r="AC650" s="90"/>
    </row>
    <row r="651" spans="3:29">
      <c r="C651" s="89"/>
      <c r="D651" s="42"/>
      <c r="F651" s="42"/>
      <c r="G651" s="42"/>
      <c r="H651" s="42"/>
      <c r="I651" s="42"/>
      <c r="J651" s="42"/>
      <c r="K651" s="42"/>
      <c r="L651" s="42"/>
      <c r="M651" s="42"/>
      <c r="N651" s="42"/>
      <c r="O651" s="42"/>
      <c r="P651" s="42"/>
      <c r="Q651" s="42"/>
      <c r="R651" s="42"/>
      <c r="S651" s="42"/>
      <c r="T651" s="42"/>
      <c r="U651" s="42"/>
      <c r="V651" s="42"/>
      <c r="W651" s="42"/>
      <c r="X651" s="42"/>
      <c r="Y651" s="42"/>
      <c r="Z651" s="42"/>
      <c r="AA651" s="42"/>
      <c r="AB651" s="42"/>
      <c r="AC651" s="90"/>
    </row>
    <row r="652" spans="3:29">
      <c r="C652" s="89"/>
      <c r="D652" s="42"/>
      <c r="E652" s="35" t="s">
        <v>44</v>
      </c>
      <c r="F652" s="42" t="s">
        <v>45</v>
      </c>
      <c r="G652" s="42"/>
      <c r="H652" s="42"/>
      <c r="I652" s="42" t="s">
        <v>52</v>
      </c>
      <c r="J652" s="42"/>
      <c r="K652" s="42"/>
      <c r="L652" s="42"/>
      <c r="M652" s="42"/>
      <c r="N652" s="42"/>
      <c r="O652" s="42"/>
      <c r="P652" s="42"/>
      <c r="Q652" s="42"/>
      <c r="R652" s="42"/>
      <c r="S652" s="42"/>
      <c r="T652" s="42"/>
      <c r="U652" s="42"/>
      <c r="V652" s="42"/>
      <c r="W652" s="42"/>
      <c r="X652" s="42"/>
      <c r="Y652" s="42"/>
      <c r="Z652" s="42"/>
      <c r="AA652" s="42"/>
      <c r="AB652" s="42"/>
      <c r="AC652" s="90"/>
    </row>
    <row r="653" spans="3:29">
      <c r="C653" s="89"/>
      <c r="D653" s="42"/>
      <c r="E653" s="35">
        <v>0</v>
      </c>
      <c r="F653" s="42" t="s">
        <v>53</v>
      </c>
      <c r="G653" s="42"/>
      <c r="H653" s="42"/>
      <c r="I653" s="42" t="str">
        <f>I630</f>
        <v>valeur pour l'heure maximale de l'année</v>
      </c>
      <c r="J653" s="42"/>
      <c r="K653" s="42"/>
      <c r="L653" s="42"/>
      <c r="M653" s="42"/>
      <c r="N653" s="42"/>
      <c r="O653" s="42"/>
      <c r="P653" s="42"/>
      <c r="Q653" s="42"/>
      <c r="R653" s="42"/>
      <c r="S653" s="42"/>
      <c r="T653" s="42"/>
      <c r="U653" s="42"/>
      <c r="V653" s="42"/>
      <c r="W653" s="42"/>
      <c r="X653" s="42"/>
      <c r="Y653" s="42"/>
      <c r="Z653" s="42"/>
      <c r="AA653" s="42"/>
      <c r="AB653" s="42"/>
      <c r="AC653" s="90"/>
    </row>
    <row r="654" spans="3:29">
      <c r="C654" s="89"/>
      <c r="D654" s="42"/>
      <c r="F654" s="42"/>
      <c r="G654" s="42"/>
      <c r="H654" s="42"/>
      <c r="I654" s="42"/>
      <c r="J654" s="42"/>
      <c r="K654" s="42"/>
      <c r="L654" s="42"/>
      <c r="M654" s="42"/>
      <c r="N654" s="42"/>
      <c r="O654" s="42"/>
      <c r="P654" s="42"/>
      <c r="Q654" s="42"/>
      <c r="R654" s="42"/>
      <c r="S654" s="42"/>
      <c r="T654" s="42"/>
      <c r="U654" s="42"/>
      <c r="V654" s="42"/>
      <c r="W654" s="42"/>
      <c r="X654" s="42"/>
      <c r="Y654" s="42"/>
      <c r="Z654" s="42"/>
      <c r="AA654" s="42"/>
      <c r="AB654" s="42"/>
      <c r="AC654" s="90"/>
    </row>
    <row r="655" spans="3:29">
      <c r="C655" s="89"/>
      <c r="D655" s="42"/>
      <c r="E655" s="183" t="s">
        <v>49</v>
      </c>
      <c r="F655" s="183"/>
      <c r="G655" s="183"/>
      <c r="H655" s="183"/>
      <c r="I655" s="183"/>
      <c r="J655" s="183"/>
      <c r="K655" s="183"/>
      <c r="L655" s="183"/>
      <c r="M655" s="183"/>
      <c r="N655" s="183"/>
      <c r="O655" s="183"/>
      <c r="P655" s="183"/>
      <c r="Q655" s="183"/>
      <c r="R655" s="183"/>
      <c r="S655" s="183"/>
      <c r="T655" s="183"/>
      <c r="U655" s="183"/>
      <c r="V655" s="183"/>
      <c r="W655" s="183"/>
      <c r="X655" s="183"/>
      <c r="Y655" s="183"/>
      <c r="Z655" s="183"/>
      <c r="AA655" s="183"/>
      <c r="AB655" s="183"/>
      <c r="AC655" s="90"/>
    </row>
    <row r="656" spans="3:29">
      <c r="C656" s="89"/>
      <c r="D656" s="142" t="s">
        <v>10</v>
      </c>
      <c r="E656" s="41">
        <v>1</v>
      </c>
      <c r="F656" s="41">
        <f>E656+1</f>
        <v>2</v>
      </c>
      <c r="G656" s="41">
        <f t="shared" ref="G656:AA656" si="81">F656+1</f>
        <v>3</v>
      </c>
      <c r="H656" s="41">
        <f t="shared" si="81"/>
        <v>4</v>
      </c>
      <c r="I656" s="41">
        <f t="shared" si="81"/>
        <v>5</v>
      </c>
      <c r="J656" s="41">
        <f t="shared" si="81"/>
        <v>6</v>
      </c>
      <c r="K656" s="41">
        <f t="shared" si="81"/>
        <v>7</v>
      </c>
      <c r="L656" s="41">
        <f t="shared" si="81"/>
        <v>8</v>
      </c>
      <c r="M656" s="41">
        <f t="shared" si="81"/>
        <v>9</v>
      </c>
      <c r="N656" s="41">
        <f t="shared" si="81"/>
        <v>10</v>
      </c>
      <c r="O656" s="41">
        <f t="shared" si="81"/>
        <v>11</v>
      </c>
      <c r="P656" s="41">
        <f t="shared" si="81"/>
        <v>12</v>
      </c>
      <c r="Q656" s="41">
        <f t="shared" si="81"/>
        <v>13</v>
      </c>
      <c r="R656" s="41">
        <f t="shared" si="81"/>
        <v>14</v>
      </c>
      <c r="S656" s="41">
        <f t="shared" si="81"/>
        <v>15</v>
      </c>
      <c r="T656" s="41">
        <f t="shared" si="81"/>
        <v>16</v>
      </c>
      <c r="U656" s="41">
        <f t="shared" si="81"/>
        <v>17</v>
      </c>
      <c r="V656" s="41">
        <f t="shared" si="81"/>
        <v>18</v>
      </c>
      <c r="W656" s="41">
        <f t="shared" si="81"/>
        <v>19</v>
      </c>
      <c r="X656" s="41">
        <f t="shared" si="81"/>
        <v>20</v>
      </c>
      <c r="Y656" s="41">
        <f t="shared" si="81"/>
        <v>21</v>
      </c>
      <c r="Z656" s="41">
        <f t="shared" si="81"/>
        <v>22</v>
      </c>
      <c r="AA656" s="41">
        <f t="shared" si="81"/>
        <v>23</v>
      </c>
      <c r="AB656" s="41">
        <f>AA656+1</f>
        <v>24</v>
      </c>
      <c r="AC656" s="90"/>
    </row>
    <row r="657" spans="3:29">
      <c r="C657" s="89"/>
      <c r="D657" s="121">
        <v>1</v>
      </c>
      <c r="E657" s="104">
        <v>0</v>
      </c>
      <c r="F657" s="104">
        <v>0</v>
      </c>
      <c r="G657" s="104">
        <v>0</v>
      </c>
      <c r="H657" s="104">
        <v>0</v>
      </c>
      <c r="I657" s="104">
        <v>0</v>
      </c>
      <c r="J657" s="104">
        <v>0</v>
      </c>
      <c r="K657" s="104">
        <v>0</v>
      </c>
      <c r="L657" s="104">
        <v>0</v>
      </c>
      <c r="M657" s="104">
        <v>1</v>
      </c>
      <c r="N657" s="104">
        <v>1</v>
      </c>
      <c r="O657" s="104">
        <v>1</v>
      </c>
      <c r="P657" s="104">
        <v>1</v>
      </c>
      <c r="Q657" s="104">
        <v>1</v>
      </c>
      <c r="R657" s="104">
        <v>1</v>
      </c>
      <c r="S657" s="104">
        <v>1</v>
      </c>
      <c r="T657" s="104">
        <v>1</v>
      </c>
      <c r="U657" s="104">
        <v>1</v>
      </c>
      <c r="V657" s="104">
        <v>1</v>
      </c>
      <c r="W657" s="104">
        <v>0</v>
      </c>
      <c r="X657" s="104">
        <v>0</v>
      </c>
      <c r="Y657" s="104">
        <v>0</v>
      </c>
      <c r="Z657" s="104">
        <v>0</v>
      </c>
      <c r="AA657" s="104">
        <v>0</v>
      </c>
      <c r="AB657" s="104">
        <v>0</v>
      </c>
      <c r="AC657" s="90"/>
    </row>
    <row r="658" spans="3:29">
      <c r="C658" s="89"/>
      <c r="D658" s="121">
        <f t="shared" ref="D658:D663" si="82">D657+1</f>
        <v>2</v>
      </c>
      <c r="E658" s="104">
        <v>0</v>
      </c>
      <c r="F658" s="104">
        <v>0</v>
      </c>
      <c r="G658" s="104">
        <v>0</v>
      </c>
      <c r="H658" s="104">
        <v>0</v>
      </c>
      <c r="I658" s="104">
        <v>0</v>
      </c>
      <c r="J658" s="104">
        <v>0</v>
      </c>
      <c r="K658" s="104">
        <v>0</v>
      </c>
      <c r="L658" s="104">
        <v>0</v>
      </c>
      <c r="M658" s="104">
        <v>1</v>
      </c>
      <c r="N658" s="104">
        <v>1</v>
      </c>
      <c r="O658" s="104">
        <v>1</v>
      </c>
      <c r="P658" s="104">
        <v>1</v>
      </c>
      <c r="Q658" s="104">
        <v>1</v>
      </c>
      <c r="R658" s="104">
        <v>1</v>
      </c>
      <c r="S658" s="104">
        <v>1</v>
      </c>
      <c r="T658" s="104">
        <v>1</v>
      </c>
      <c r="U658" s="104">
        <v>1</v>
      </c>
      <c r="V658" s="104">
        <v>1</v>
      </c>
      <c r="W658" s="104">
        <v>0</v>
      </c>
      <c r="X658" s="104">
        <v>0</v>
      </c>
      <c r="Y658" s="104">
        <v>0</v>
      </c>
      <c r="Z658" s="104">
        <v>0</v>
      </c>
      <c r="AA658" s="104">
        <v>0</v>
      </c>
      <c r="AB658" s="104">
        <v>0</v>
      </c>
      <c r="AC658" s="88"/>
    </row>
    <row r="659" spans="3:29">
      <c r="C659" s="89"/>
      <c r="D659" s="121">
        <f t="shared" si="82"/>
        <v>3</v>
      </c>
      <c r="E659" s="104">
        <v>0</v>
      </c>
      <c r="F659" s="104">
        <v>0</v>
      </c>
      <c r="G659" s="104">
        <v>0</v>
      </c>
      <c r="H659" s="104">
        <v>0</v>
      </c>
      <c r="I659" s="104">
        <v>0</v>
      </c>
      <c r="J659" s="104">
        <v>0</v>
      </c>
      <c r="K659" s="104">
        <v>0</v>
      </c>
      <c r="L659" s="104">
        <v>0</v>
      </c>
      <c r="M659" s="104">
        <v>1</v>
      </c>
      <c r="N659" s="104">
        <v>1</v>
      </c>
      <c r="O659" s="104">
        <v>1</v>
      </c>
      <c r="P659" s="104">
        <v>1</v>
      </c>
      <c r="Q659" s="104">
        <v>1</v>
      </c>
      <c r="R659" s="104">
        <v>1</v>
      </c>
      <c r="S659" s="104">
        <v>1</v>
      </c>
      <c r="T659" s="104">
        <v>1</v>
      </c>
      <c r="U659" s="104">
        <v>1</v>
      </c>
      <c r="V659" s="104">
        <v>1</v>
      </c>
      <c r="W659" s="104">
        <v>0</v>
      </c>
      <c r="X659" s="104">
        <v>0</v>
      </c>
      <c r="Y659" s="104">
        <v>0</v>
      </c>
      <c r="Z659" s="104">
        <v>0</v>
      </c>
      <c r="AA659" s="104">
        <v>0</v>
      </c>
      <c r="AB659" s="104">
        <v>0</v>
      </c>
      <c r="AC659" s="90"/>
    </row>
    <row r="660" spans="3:29" ht="13.35" customHeight="1">
      <c r="C660" s="89"/>
      <c r="D660" s="121">
        <f t="shared" si="82"/>
        <v>4</v>
      </c>
      <c r="E660" s="104">
        <v>0</v>
      </c>
      <c r="F660" s="104">
        <v>0</v>
      </c>
      <c r="G660" s="104">
        <v>0</v>
      </c>
      <c r="H660" s="104">
        <v>0</v>
      </c>
      <c r="I660" s="104">
        <v>0</v>
      </c>
      <c r="J660" s="104">
        <v>0</v>
      </c>
      <c r="K660" s="104">
        <v>0</v>
      </c>
      <c r="L660" s="104">
        <v>0</v>
      </c>
      <c r="M660" s="104">
        <v>1</v>
      </c>
      <c r="N660" s="104">
        <v>1</v>
      </c>
      <c r="O660" s="104">
        <v>1</v>
      </c>
      <c r="P660" s="104">
        <v>1</v>
      </c>
      <c r="Q660" s="104">
        <v>1</v>
      </c>
      <c r="R660" s="104">
        <v>1</v>
      </c>
      <c r="S660" s="104">
        <v>1</v>
      </c>
      <c r="T660" s="104">
        <v>1</v>
      </c>
      <c r="U660" s="104">
        <v>1</v>
      </c>
      <c r="V660" s="104">
        <v>1</v>
      </c>
      <c r="W660" s="104">
        <v>0</v>
      </c>
      <c r="X660" s="104">
        <v>0</v>
      </c>
      <c r="Y660" s="104">
        <v>0</v>
      </c>
      <c r="Z660" s="104">
        <v>0</v>
      </c>
      <c r="AA660" s="104">
        <v>0</v>
      </c>
      <c r="AB660" s="104">
        <v>0</v>
      </c>
      <c r="AC660" s="90"/>
    </row>
    <row r="661" spans="3:29" ht="13.35" customHeight="1">
      <c r="C661" s="89"/>
      <c r="D661" s="121">
        <f t="shared" si="82"/>
        <v>5</v>
      </c>
      <c r="E661" s="104">
        <v>0</v>
      </c>
      <c r="F661" s="104">
        <v>0</v>
      </c>
      <c r="G661" s="104">
        <v>0</v>
      </c>
      <c r="H661" s="104">
        <v>0</v>
      </c>
      <c r="I661" s="104">
        <v>0</v>
      </c>
      <c r="J661" s="104">
        <v>0</v>
      </c>
      <c r="K661" s="104">
        <v>0</v>
      </c>
      <c r="L661" s="104">
        <v>0</v>
      </c>
      <c r="M661" s="104">
        <v>1</v>
      </c>
      <c r="N661" s="104">
        <v>1</v>
      </c>
      <c r="O661" s="104">
        <v>1</v>
      </c>
      <c r="P661" s="104">
        <v>1</v>
      </c>
      <c r="Q661" s="104">
        <v>1</v>
      </c>
      <c r="R661" s="104">
        <v>1</v>
      </c>
      <c r="S661" s="104">
        <v>1</v>
      </c>
      <c r="T661" s="104">
        <v>1</v>
      </c>
      <c r="U661" s="104">
        <v>1</v>
      </c>
      <c r="V661" s="104">
        <v>1</v>
      </c>
      <c r="W661" s="104">
        <v>0</v>
      </c>
      <c r="X661" s="104">
        <v>0</v>
      </c>
      <c r="Y661" s="104">
        <v>0</v>
      </c>
      <c r="Z661" s="104">
        <v>0</v>
      </c>
      <c r="AA661" s="104">
        <v>0</v>
      </c>
      <c r="AB661" s="104">
        <v>0</v>
      </c>
      <c r="AC661" s="90"/>
    </row>
    <row r="662" spans="3:29" ht="13.35" customHeight="1">
      <c r="C662" s="89"/>
      <c r="D662" s="121">
        <f t="shared" si="82"/>
        <v>6</v>
      </c>
      <c r="E662" s="104">
        <v>0</v>
      </c>
      <c r="F662" s="104">
        <v>0</v>
      </c>
      <c r="G662" s="104">
        <v>0</v>
      </c>
      <c r="H662" s="104">
        <v>0</v>
      </c>
      <c r="I662" s="104">
        <v>0</v>
      </c>
      <c r="J662" s="104">
        <v>0</v>
      </c>
      <c r="K662" s="104">
        <v>0</v>
      </c>
      <c r="L662" s="104">
        <v>0</v>
      </c>
      <c r="M662" s="104">
        <v>1</v>
      </c>
      <c r="N662" s="104">
        <v>1</v>
      </c>
      <c r="O662" s="104">
        <v>1</v>
      </c>
      <c r="P662" s="104">
        <v>1</v>
      </c>
      <c r="Q662" s="104">
        <v>0</v>
      </c>
      <c r="R662" s="104">
        <v>0</v>
      </c>
      <c r="S662" s="104">
        <v>0</v>
      </c>
      <c r="T662" s="104">
        <v>0</v>
      </c>
      <c r="U662" s="104">
        <v>0</v>
      </c>
      <c r="V662" s="104">
        <v>0</v>
      </c>
      <c r="W662" s="104">
        <v>0</v>
      </c>
      <c r="X662" s="104">
        <v>0</v>
      </c>
      <c r="Y662" s="104">
        <v>0</v>
      </c>
      <c r="Z662" s="104">
        <v>0</v>
      </c>
      <c r="AA662" s="104">
        <v>0</v>
      </c>
      <c r="AB662" s="104">
        <v>0</v>
      </c>
      <c r="AC662" s="90"/>
    </row>
    <row r="663" spans="3:29">
      <c r="C663" s="89"/>
      <c r="D663" s="121">
        <f t="shared" si="82"/>
        <v>7</v>
      </c>
      <c r="E663" s="104">
        <v>0</v>
      </c>
      <c r="F663" s="104">
        <v>0</v>
      </c>
      <c r="G663" s="104">
        <v>0</v>
      </c>
      <c r="H663" s="104">
        <v>0</v>
      </c>
      <c r="I663" s="104">
        <v>0</v>
      </c>
      <c r="J663" s="104">
        <v>0</v>
      </c>
      <c r="K663" s="104">
        <v>0</v>
      </c>
      <c r="L663" s="104">
        <v>0</v>
      </c>
      <c r="M663" s="104">
        <v>0</v>
      </c>
      <c r="N663" s="104">
        <v>0</v>
      </c>
      <c r="O663" s="104">
        <v>0</v>
      </c>
      <c r="P663" s="104">
        <v>0</v>
      </c>
      <c r="Q663" s="104">
        <v>0</v>
      </c>
      <c r="R663" s="104">
        <v>0</v>
      </c>
      <c r="S663" s="104">
        <v>0</v>
      </c>
      <c r="T663" s="104">
        <v>0</v>
      </c>
      <c r="U663" s="104">
        <v>0</v>
      </c>
      <c r="V663" s="104">
        <v>0</v>
      </c>
      <c r="W663" s="104">
        <v>0</v>
      </c>
      <c r="X663" s="104">
        <v>0</v>
      </c>
      <c r="Y663" s="104">
        <v>0</v>
      </c>
      <c r="Z663" s="104">
        <v>0</v>
      </c>
      <c r="AA663" s="104">
        <v>0</v>
      </c>
      <c r="AB663" s="104">
        <v>0</v>
      </c>
      <c r="AC663" s="90"/>
    </row>
    <row r="664" spans="3:29">
      <c r="C664" s="89"/>
      <c r="F664" s="42"/>
      <c r="G664" s="42"/>
      <c r="H664" s="42"/>
      <c r="I664" s="42"/>
      <c r="J664" s="42"/>
      <c r="K664" s="42"/>
      <c r="L664" s="42"/>
      <c r="M664" s="42"/>
      <c r="N664" s="42"/>
      <c r="O664" s="42"/>
      <c r="P664" s="42"/>
      <c r="Q664" s="42"/>
      <c r="R664" s="42"/>
      <c r="S664" s="42"/>
      <c r="T664" s="42"/>
      <c r="U664" s="42"/>
      <c r="V664" s="42"/>
      <c r="W664" s="42"/>
      <c r="X664" s="42"/>
      <c r="Y664" s="42"/>
      <c r="Z664" s="42"/>
      <c r="AA664" s="42"/>
      <c r="AB664" s="42"/>
      <c r="AC664" s="90"/>
    </row>
    <row r="665" spans="3:29" ht="13.5" customHeight="1">
      <c r="C665" s="89"/>
      <c r="E665" s="183" t="s">
        <v>50</v>
      </c>
      <c r="F665" s="183"/>
      <c r="G665" s="183"/>
      <c r="H665" s="183"/>
      <c r="I665" s="183"/>
      <c r="J665" s="183"/>
      <c r="K665" s="183"/>
      <c r="L665" s="183"/>
      <c r="M665" s="183"/>
      <c r="N665" s="183"/>
      <c r="O665" s="183"/>
      <c r="P665" s="183"/>
      <c r="Q665" s="42"/>
      <c r="R665" s="42"/>
      <c r="S665" s="42"/>
      <c r="T665" s="42"/>
      <c r="U665" s="42"/>
      <c r="V665" s="42"/>
      <c r="W665" s="42"/>
      <c r="X665" s="42"/>
      <c r="Y665" s="42"/>
      <c r="Z665" s="42"/>
      <c r="AA665" s="42"/>
      <c r="AB665" s="42"/>
      <c r="AC665" s="90"/>
    </row>
    <row r="666" spans="3:29" ht="13.5" customHeight="1">
      <c r="C666" s="89"/>
      <c r="D666" s="142" t="s">
        <v>186</v>
      </c>
      <c r="E666" s="48">
        <v>1</v>
      </c>
      <c r="F666" s="41">
        <f>E666+1</f>
        <v>2</v>
      </c>
      <c r="G666" s="41">
        <f t="shared" ref="G666:P666" si="83">F666+1</f>
        <v>3</v>
      </c>
      <c r="H666" s="41">
        <f t="shared" si="83"/>
        <v>4</v>
      </c>
      <c r="I666" s="41">
        <f t="shared" si="83"/>
        <v>5</v>
      </c>
      <c r="J666" s="41">
        <f t="shared" si="83"/>
        <v>6</v>
      </c>
      <c r="K666" s="41">
        <f t="shared" si="83"/>
        <v>7</v>
      </c>
      <c r="L666" s="41">
        <f t="shared" si="83"/>
        <v>8</v>
      </c>
      <c r="M666" s="41">
        <f t="shared" si="83"/>
        <v>9</v>
      </c>
      <c r="N666" s="41">
        <f t="shared" si="83"/>
        <v>10</v>
      </c>
      <c r="O666" s="41">
        <f t="shared" si="83"/>
        <v>11</v>
      </c>
      <c r="P666" s="41">
        <f t="shared" si="83"/>
        <v>12</v>
      </c>
      <c r="Q666" s="42"/>
      <c r="R666" s="42"/>
      <c r="S666" s="42"/>
      <c r="T666" s="42"/>
      <c r="U666" s="42"/>
      <c r="V666" s="42"/>
      <c r="W666" s="42"/>
      <c r="X666" s="42"/>
      <c r="Y666" s="42"/>
      <c r="Z666" s="42"/>
      <c r="AA666" s="42"/>
      <c r="AB666" s="42"/>
      <c r="AC666" s="90"/>
    </row>
    <row r="667" spans="3:29">
      <c r="C667" s="89"/>
      <c r="D667" s="121">
        <v>1</v>
      </c>
      <c r="E667" s="35">
        <v>0</v>
      </c>
      <c r="F667" s="35">
        <v>0</v>
      </c>
      <c r="G667" s="35">
        <v>1</v>
      </c>
      <c r="H667" s="35">
        <v>1</v>
      </c>
      <c r="I667" s="35">
        <v>1</v>
      </c>
      <c r="J667" s="35">
        <v>1</v>
      </c>
      <c r="K667" s="35">
        <v>0.5</v>
      </c>
      <c r="L667" s="35">
        <v>0.5</v>
      </c>
      <c r="M667" s="35">
        <v>1</v>
      </c>
      <c r="N667" s="35">
        <v>1</v>
      </c>
      <c r="O667" s="105">
        <v>0</v>
      </c>
      <c r="P667" s="35">
        <v>1</v>
      </c>
      <c r="Q667" s="42"/>
      <c r="R667" s="42"/>
      <c r="S667" s="42"/>
      <c r="T667" s="42"/>
      <c r="U667" s="42"/>
      <c r="V667" s="42"/>
      <c r="W667" s="42"/>
      <c r="X667" s="42"/>
      <c r="Y667" s="42"/>
      <c r="Z667" s="42"/>
      <c r="AA667" s="42"/>
      <c r="AB667" s="42"/>
      <c r="AC667" s="90"/>
    </row>
    <row r="668" spans="3:29">
      <c r="C668" s="89"/>
      <c r="D668" s="121">
        <v>2</v>
      </c>
      <c r="E668" s="45">
        <v>1</v>
      </c>
      <c r="F668" s="35">
        <v>0</v>
      </c>
      <c r="G668" s="35">
        <v>1</v>
      </c>
      <c r="H668" s="35">
        <v>0</v>
      </c>
      <c r="I668" s="35">
        <v>1</v>
      </c>
      <c r="J668" s="35">
        <v>1</v>
      </c>
      <c r="K668" s="35">
        <v>0.5</v>
      </c>
      <c r="L668" s="35">
        <v>0.5</v>
      </c>
      <c r="M668" s="35">
        <v>1</v>
      </c>
      <c r="N668" s="35">
        <v>1</v>
      </c>
      <c r="O668" s="35">
        <v>1</v>
      </c>
      <c r="P668" s="35">
        <v>1</v>
      </c>
      <c r="Q668" s="42"/>
      <c r="R668" s="42"/>
      <c r="S668" s="42"/>
      <c r="T668" s="42"/>
      <c r="U668" s="42"/>
      <c r="V668" s="42"/>
      <c r="W668" s="42"/>
      <c r="X668" s="42"/>
      <c r="Y668" s="42"/>
      <c r="Z668" s="42"/>
      <c r="AA668" s="42"/>
      <c r="AB668" s="42"/>
      <c r="AC668" s="90"/>
    </row>
    <row r="669" spans="3:29">
      <c r="C669" s="89"/>
      <c r="D669" s="121">
        <v>3</v>
      </c>
      <c r="E669" s="45">
        <v>1</v>
      </c>
      <c r="F669" s="35">
        <v>1</v>
      </c>
      <c r="G669" s="35">
        <v>1</v>
      </c>
      <c r="H669" s="35">
        <v>0</v>
      </c>
      <c r="I669" s="35">
        <v>1</v>
      </c>
      <c r="J669" s="35">
        <v>1</v>
      </c>
      <c r="K669" s="35">
        <v>0.5</v>
      </c>
      <c r="L669" s="35">
        <v>0.5</v>
      </c>
      <c r="M669" s="35">
        <v>1</v>
      </c>
      <c r="N669" s="35">
        <v>1</v>
      </c>
      <c r="O669" s="35">
        <v>1</v>
      </c>
      <c r="P669" s="35">
        <v>1</v>
      </c>
      <c r="Q669" s="42"/>
      <c r="R669" s="42"/>
      <c r="S669" s="42"/>
      <c r="T669" s="42"/>
      <c r="U669" s="42"/>
      <c r="V669" s="42"/>
      <c r="W669" s="42"/>
      <c r="X669" s="42"/>
      <c r="Y669" s="42"/>
      <c r="Z669" s="42"/>
      <c r="AA669" s="42"/>
      <c r="AB669" s="42"/>
      <c r="AC669" s="90"/>
    </row>
    <row r="670" spans="3:29">
      <c r="C670" s="89"/>
      <c r="D670" s="121">
        <v>4</v>
      </c>
      <c r="E670" s="45">
        <v>1</v>
      </c>
      <c r="F670" s="35">
        <v>1</v>
      </c>
      <c r="G670" s="35">
        <v>1</v>
      </c>
      <c r="H670" s="35">
        <v>1</v>
      </c>
      <c r="I670" s="35">
        <v>1</v>
      </c>
      <c r="J670" s="35">
        <v>1</v>
      </c>
      <c r="K670" s="35">
        <v>0.5</v>
      </c>
      <c r="L670" s="35">
        <v>0.5</v>
      </c>
      <c r="M670" s="35">
        <v>1</v>
      </c>
      <c r="N670" s="35">
        <v>0</v>
      </c>
      <c r="O670" s="35">
        <v>1</v>
      </c>
      <c r="P670" s="35">
        <v>0</v>
      </c>
      <c r="Q670" s="42"/>
      <c r="R670" s="42"/>
      <c r="S670" s="42"/>
      <c r="T670" s="42"/>
      <c r="U670" s="42"/>
      <c r="V670" s="42"/>
      <c r="W670" s="42"/>
      <c r="X670" s="42"/>
      <c r="Y670" s="42"/>
      <c r="Z670" s="42"/>
      <c r="AA670" s="42"/>
      <c r="AB670" s="42"/>
      <c r="AC670" s="90"/>
    </row>
    <row r="671" spans="3:29">
      <c r="C671" s="89"/>
      <c r="D671" s="121">
        <v>5</v>
      </c>
      <c r="F671" s="42"/>
      <c r="G671" s="35">
        <v>1</v>
      </c>
      <c r="H671" s="42"/>
      <c r="I671" s="35">
        <v>1</v>
      </c>
      <c r="J671" s="42"/>
      <c r="K671" s="42"/>
      <c r="L671" s="35">
        <v>0.5</v>
      </c>
      <c r="M671" s="42"/>
      <c r="N671" s="42"/>
      <c r="O671" s="35">
        <v>1</v>
      </c>
      <c r="P671" s="42"/>
      <c r="Q671" s="42"/>
      <c r="R671" s="42"/>
      <c r="S671" s="42"/>
      <c r="T671" s="42"/>
      <c r="U671" s="42"/>
      <c r="V671" s="42"/>
      <c r="W671" s="42"/>
      <c r="X671" s="42"/>
      <c r="Y671" s="42"/>
      <c r="Z671" s="42"/>
      <c r="AA671" s="42"/>
      <c r="AB671" s="42"/>
      <c r="AC671" s="90"/>
    </row>
    <row r="672" spans="3:29">
      <c r="C672" s="97"/>
      <c r="D672" s="53"/>
      <c r="E672" s="53"/>
      <c r="F672" s="53"/>
      <c r="G672" s="53"/>
      <c r="H672" s="53"/>
      <c r="I672" s="53"/>
      <c r="J672" s="53"/>
      <c r="K672" s="53"/>
      <c r="L672" s="53"/>
      <c r="M672" s="53"/>
      <c r="N672" s="53"/>
      <c r="O672" s="53"/>
      <c r="P672" s="53"/>
      <c r="Q672" s="53"/>
      <c r="R672" s="53"/>
      <c r="S672" s="53"/>
      <c r="T672" s="53"/>
      <c r="U672" s="53"/>
      <c r="V672" s="53"/>
      <c r="W672" s="53"/>
      <c r="X672" s="53"/>
      <c r="Y672" s="53"/>
      <c r="Z672" s="53"/>
      <c r="AA672" s="53"/>
      <c r="AB672" s="53"/>
      <c r="AC672" s="95"/>
    </row>
    <row r="673" spans="3:29">
      <c r="C673" s="89"/>
      <c r="D673" s="42"/>
      <c r="F673" s="42"/>
      <c r="G673" s="42"/>
      <c r="H673" s="42"/>
      <c r="I673" s="42"/>
      <c r="J673" s="42"/>
      <c r="K673" s="42"/>
      <c r="L673" s="42"/>
      <c r="M673" s="42"/>
      <c r="N673" s="42"/>
      <c r="O673" s="42"/>
      <c r="P673" s="42"/>
      <c r="Q673" s="42"/>
      <c r="R673" s="42"/>
      <c r="S673" s="42"/>
      <c r="T673" s="42"/>
      <c r="U673" s="42"/>
      <c r="V673" s="42"/>
      <c r="W673" s="42"/>
      <c r="X673" s="42"/>
      <c r="Y673" s="42"/>
      <c r="Z673" s="42"/>
      <c r="AA673" s="42"/>
      <c r="AB673" s="42"/>
      <c r="AC673" s="90"/>
    </row>
    <row r="674" spans="3:29">
      <c r="C674" s="89"/>
      <c r="D674" s="197" t="s">
        <v>98</v>
      </c>
      <c r="E674" s="197"/>
      <c r="F674" s="197"/>
      <c r="G674" s="197"/>
      <c r="H674" s="197"/>
      <c r="I674" s="197"/>
      <c r="J674" s="197"/>
      <c r="K674" s="197"/>
      <c r="L674" s="197"/>
      <c r="M674" s="197"/>
      <c r="N674" s="197"/>
      <c r="O674" s="197"/>
      <c r="P674" s="197"/>
      <c r="Q674" s="197"/>
      <c r="R674" s="197"/>
      <c r="S674" s="197"/>
      <c r="T674" s="197"/>
      <c r="U674" s="197"/>
      <c r="V674" s="197"/>
      <c r="W674" s="197"/>
      <c r="X674" s="197"/>
      <c r="Y674" s="197"/>
      <c r="Z674" s="197"/>
      <c r="AA674" s="197"/>
      <c r="AB674" s="197"/>
      <c r="AC674" s="90"/>
    </row>
    <row r="675" spans="3:29">
      <c r="C675" s="89"/>
      <c r="D675" s="43"/>
      <c r="E675" s="43"/>
      <c r="F675" s="43"/>
      <c r="G675" s="43"/>
      <c r="H675" s="43"/>
      <c r="I675" s="43"/>
      <c r="J675" s="43"/>
      <c r="K675" s="43"/>
      <c r="L675" s="43"/>
      <c r="M675" s="43"/>
      <c r="N675" s="43"/>
      <c r="O675" s="43"/>
      <c r="P675" s="43"/>
      <c r="Q675" s="43"/>
      <c r="R675" s="43"/>
      <c r="S675" s="43"/>
      <c r="T675" s="43"/>
      <c r="U675" s="43"/>
      <c r="V675" s="43"/>
      <c r="W675" s="43"/>
      <c r="X675" s="43"/>
      <c r="Y675" s="43"/>
      <c r="Z675" s="43"/>
      <c r="AA675" s="43"/>
      <c r="AB675" s="43"/>
      <c r="AC675" s="90"/>
    </row>
    <row r="676" spans="3:29">
      <c r="C676" s="89"/>
      <c r="D676" s="91" t="s">
        <v>30</v>
      </c>
      <c r="E676" s="175" t="s">
        <v>99</v>
      </c>
      <c r="F676" s="175"/>
      <c r="G676" s="175"/>
      <c r="H676" s="175"/>
      <c r="I676" s="42" t="s">
        <v>2</v>
      </c>
      <c r="J676" s="42"/>
      <c r="K676" s="42"/>
      <c r="L676" s="42"/>
      <c r="M676" s="42"/>
      <c r="N676" s="42"/>
      <c r="O676" s="42"/>
      <c r="P676" s="42"/>
      <c r="Q676" s="42"/>
      <c r="R676" s="42"/>
      <c r="S676" s="42"/>
      <c r="T676" s="42"/>
      <c r="U676" s="42"/>
      <c r="V676" s="42"/>
      <c r="W676" s="42"/>
      <c r="X676" s="42"/>
      <c r="Y676" s="42"/>
      <c r="Z676" s="42"/>
      <c r="AA676" s="42"/>
      <c r="AB676" s="42"/>
      <c r="AC676" s="90"/>
    </row>
    <row r="677" spans="3:29">
      <c r="C677" s="89"/>
      <c r="D677" s="91" t="s">
        <v>71</v>
      </c>
      <c r="E677" s="51">
        <v>0.15</v>
      </c>
      <c r="F677" s="189" t="s">
        <v>32</v>
      </c>
      <c r="G677" s="189"/>
      <c r="H677" s="189"/>
      <c r="I677" s="189"/>
      <c r="J677" s="189"/>
      <c r="K677" s="189"/>
      <c r="L677" s="189"/>
      <c r="M677" s="189"/>
      <c r="N677" s="189"/>
      <c r="O677" s="189"/>
      <c r="P677" s="189"/>
      <c r="Q677" s="189"/>
      <c r="R677" s="189"/>
      <c r="S677" s="189"/>
      <c r="T677" s="189"/>
      <c r="U677" s="189"/>
      <c r="V677" s="189"/>
      <c r="W677" s="189"/>
      <c r="X677" s="189"/>
      <c r="Y677" s="42"/>
      <c r="Z677" s="42"/>
      <c r="AA677" s="42"/>
      <c r="AB677" s="42"/>
      <c r="AC677" s="90"/>
    </row>
    <row r="678" spans="3:29">
      <c r="C678" s="89"/>
      <c r="D678" s="42"/>
      <c r="E678" s="52"/>
      <c r="F678" s="190" t="s">
        <v>33</v>
      </c>
      <c r="G678" s="190"/>
      <c r="H678" s="190"/>
      <c r="I678" s="190"/>
      <c r="J678" s="190"/>
      <c r="K678" s="190"/>
      <c r="L678" s="190"/>
      <c r="M678" s="190"/>
      <c r="N678" s="190"/>
      <c r="O678" s="190"/>
      <c r="P678" s="190"/>
      <c r="Q678" s="190"/>
      <c r="R678" s="190"/>
      <c r="S678" s="190"/>
      <c r="T678" s="190"/>
      <c r="U678" s="190"/>
      <c r="V678" s="190"/>
      <c r="W678" s="190"/>
      <c r="X678" s="190"/>
      <c r="Y678" s="42"/>
      <c r="Z678" s="42"/>
      <c r="AA678" s="42"/>
      <c r="AB678" s="42"/>
      <c r="AC678" s="90"/>
    </row>
    <row r="679" spans="3:29">
      <c r="C679" s="89"/>
      <c r="D679" s="196" t="s">
        <v>34</v>
      </c>
      <c r="E679" s="196"/>
      <c r="F679" s="196"/>
      <c r="G679" s="196"/>
      <c r="H679" s="196"/>
      <c r="I679" s="196"/>
      <c r="J679" s="196"/>
      <c r="K679" s="196"/>
      <c r="L679" s="196"/>
      <c r="M679" s="196"/>
      <c r="N679" s="196"/>
      <c r="O679" s="196"/>
      <c r="P679" s="196"/>
      <c r="Q679" s="196"/>
      <c r="R679" s="196"/>
      <c r="S679" s="196"/>
      <c r="T679" s="196"/>
      <c r="U679" s="196"/>
      <c r="V679" s="196"/>
      <c r="W679" s="196"/>
      <c r="X679" s="196"/>
      <c r="Y679" s="196"/>
      <c r="Z679" s="196"/>
      <c r="AA679" s="196"/>
      <c r="AB679" s="196"/>
      <c r="AC679" s="90"/>
    </row>
    <row r="680" spans="3:29">
      <c r="C680" s="89"/>
      <c r="D680" s="42"/>
      <c r="F680" s="83"/>
      <c r="G680" s="83"/>
      <c r="H680" s="83"/>
      <c r="I680" s="83"/>
      <c r="J680" s="83"/>
      <c r="K680" s="83"/>
      <c r="L680" s="83"/>
      <c r="M680" s="83"/>
      <c r="N680" s="83"/>
      <c r="O680" s="83"/>
      <c r="P680" s="83"/>
      <c r="Q680" s="83"/>
      <c r="R680" s="83"/>
      <c r="S680" s="83"/>
      <c r="T680" s="83"/>
      <c r="U680" s="83"/>
      <c r="V680" s="83"/>
      <c r="W680" s="83"/>
      <c r="X680" s="83"/>
      <c r="Y680" s="42"/>
      <c r="Z680" s="42"/>
      <c r="AA680" s="42"/>
      <c r="AB680" s="42"/>
      <c r="AC680" s="90"/>
    </row>
    <row r="681" spans="3:29">
      <c r="C681" s="89"/>
      <c r="D681" s="42" t="s">
        <v>35</v>
      </c>
      <c r="E681" s="35">
        <v>0.33</v>
      </c>
      <c r="F681" s="42" t="s">
        <v>72</v>
      </c>
      <c r="G681" s="42"/>
      <c r="H681" s="42"/>
      <c r="I681" s="42" t="s">
        <v>73</v>
      </c>
      <c r="J681" s="42"/>
      <c r="K681" s="42"/>
      <c r="L681" s="42"/>
      <c r="M681" s="42"/>
      <c r="N681" s="42"/>
      <c r="O681" s="42"/>
      <c r="P681" s="42"/>
      <c r="Q681" s="42"/>
      <c r="R681" s="42"/>
      <c r="S681" s="42"/>
      <c r="T681" s="42"/>
      <c r="U681" s="42"/>
      <c r="V681" s="42"/>
      <c r="W681" s="42"/>
      <c r="X681" s="42"/>
      <c r="Y681" s="42"/>
      <c r="Z681" s="42"/>
      <c r="AA681" s="42"/>
      <c r="AB681" s="42"/>
      <c r="AC681" s="90"/>
    </row>
    <row r="682" spans="3:29">
      <c r="C682" s="89"/>
      <c r="D682" s="42"/>
      <c r="E682" s="41">
        <v>90</v>
      </c>
      <c r="F682" s="42" t="s">
        <v>85</v>
      </c>
      <c r="G682" s="42"/>
      <c r="H682" s="42"/>
      <c r="I682" s="42" t="s">
        <v>61</v>
      </c>
      <c r="J682" s="42"/>
      <c r="K682" s="42"/>
      <c r="L682" s="42"/>
      <c r="M682" s="42"/>
      <c r="N682" s="42"/>
      <c r="O682" s="42"/>
      <c r="P682" s="42"/>
      <c r="Q682" s="42"/>
      <c r="R682" s="42"/>
      <c r="S682" s="42"/>
      <c r="T682" s="42"/>
      <c r="U682" s="42"/>
      <c r="V682" s="42"/>
      <c r="W682" s="42"/>
      <c r="X682" s="42"/>
      <c r="Y682" s="42"/>
      <c r="Z682" s="42"/>
      <c r="AA682" s="42"/>
      <c r="AB682" s="42"/>
      <c r="AC682" s="90"/>
    </row>
    <row r="683" spans="3:29">
      <c r="C683" s="89"/>
      <c r="D683" s="42"/>
      <c r="E683" s="41">
        <v>5.5E-2</v>
      </c>
      <c r="F683" s="42" t="s">
        <v>86</v>
      </c>
      <c r="G683" s="42"/>
      <c r="H683" s="42"/>
      <c r="I683" s="42" t="s">
        <v>62</v>
      </c>
      <c r="J683" s="42"/>
      <c r="K683" s="42"/>
      <c r="L683" s="42"/>
      <c r="M683" s="42"/>
      <c r="N683" s="42"/>
      <c r="O683" s="42"/>
      <c r="P683" s="42"/>
      <c r="Q683" s="42"/>
      <c r="R683" s="42"/>
      <c r="S683" s="42"/>
      <c r="T683" s="42"/>
      <c r="U683" s="42"/>
      <c r="V683" s="42"/>
      <c r="W683" s="42"/>
      <c r="X683" s="42"/>
      <c r="Y683" s="42"/>
      <c r="Z683" s="42"/>
      <c r="AA683" s="42"/>
      <c r="AB683" s="42"/>
      <c r="AC683" s="90"/>
    </row>
    <row r="684" spans="3:29">
      <c r="C684" s="89"/>
      <c r="D684" s="42"/>
      <c r="F684" s="42"/>
      <c r="G684" s="42"/>
      <c r="H684" s="42"/>
      <c r="I684" s="42"/>
      <c r="J684" s="42"/>
      <c r="K684" s="42"/>
      <c r="L684" s="42"/>
      <c r="M684" s="42"/>
      <c r="N684" s="42"/>
      <c r="O684" s="42"/>
      <c r="P684" s="42"/>
      <c r="Q684" s="42"/>
      <c r="R684" s="42"/>
      <c r="S684" s="42"/>
      <c r="T684" s="42"/>
      <c r="U684" s="42"/>
      <c r="V684" s="42"/>
      <c r="W684" s="42"/>
      <c r="X684" s="42"/>
      <c r="Y684" s="42"/>
      <c r="Z684" s="42"/>
      <c r="AA684" s="42"/>
      <c r="AB684" s="42"/>
      <c r="AC684" s="90"/>
    </row>
    <row r="685" spans="3:29">
      <c r="C685" s="89"/>
      <c r="D685" s="42"/>
      <c r="E685" s="183" t="s">
        <v>78</v>
      </c>
      <c r="F685" s="183"/>
      <c r="G685" s="183"/>
      <c r="H685" s="183"/>
      <c r="I685" s="183"/>
      <c r="J685" s="183"/>
      <c r="K685" s="183"/>
      <c r="L685" s="183"/>
      <c r="M685" s="183"/>
      <c r="N685" s="183"/>
      <c r="O685" s="183"/>
      <c r="P685" s="183"/>
      <c r="Q685" s="183"/>
      <c r="R685" s="183"/>
      <c r="S685" s="183"/>
      <c r="T685" s="183"/>
      <c r="U685" s="183"/>
      <c r="V685" s="183"/>
      <c r="W685" s="183"/>
      <c r="X685" s="183"/>
      <c r="Y685" s="183"/>
      <c r="Z685" s="183"/>
      <c r="AA685" s="183"/>
      <c r="AB685" s="183"/>
      <c r="AC685" s="90"/>
    </row>
    <row r="686" spans="3:29">
      <c r="C686" s="89"/>
      <c r="D686" s="142" t="s">
        <v>10</v>
      </c>
      <c r="E686" s="41">
        <v>1</v>
      </c>
      <c r="F686" s="41">
        <f>E686+1</f>
        <v>2</v>
      </c>
      <c r="G686" s="41">
        <f t="shared" ref="G686:AA686" si="84">F686+1</f>
        <v>3</v>
      </c>
      <c r="H686" s="41">
        <f t="shared" si="84"/>
        <v>4</v>
      </c>
      <c r="I686" s="41">
        <f t="shared" si="84"/>
        <v>5</v>
      </c>
      <c r="J686" s="41">
        <f t="shared" si="84"/>
        <v>6</v>
      </c>
      <c r="K686" s="41">
        <f t="shared" si="84"/>
        <v>7</v>
      </c>
      <c r="L686" s="41">
        <f t="shared" si="84"/>
        <v>8</v>
      </c>
      <c r="M686" s="41">
        <f t="shared" si="84"/>
        <v>9</v>
      </c>
      <c r="N686" s="41">
        <f t="shared" si="84"/>
        <v>10</v>
      </c>
      <c r="O686" s="41">
        <f t="shared" si="84"/>
        <v>11</v>
      </c>
      <c r="P686" s="41">
        <f t="shared" si="84"/>
        <v>12</v>
      </c>
      <c r="Q686" s="41">
        <f t="shared" si="84"/>
        <v>13</v>
      </c>
      <c r="R686" s="41">
        <f t="shared" si="84"/>
        <v>14</v>
      </c>
      <c r="S686" s="41">
        <f t="shared" si="84"/>
        <v>15</v>
      </c>
      <c r="T686" s="41">
        <f t="shared" si="84"/>
        <v>16</v>
      </c>
      <c r="U686" s="41">
        <f t="shared" si="84"/>
        <v>17</v>
      </c>
      <c r="V686" s="41">
        <f t="shared" si="84"/>
        <v>18</v>
      </c>
      <c r="W686" s="41">
        <f t="shared" si="84"/>
        <v>19</v>
      </c>
      <c r="X686" s="41">
        <f t="shared" si="84"/>
        <v>20</v>
      </c>
      <c r="Y686" s="41">
        <f t="shared" si="84"/>
        <v>21</v>
      </c>
      <c r="Z686" s="41">
        <f t="shared" si="84"/>
        <v>22</v>
      </c>
      <c r="AA686" s="41">
        <f t="shared" si="84"/>
        <v>23</v>
      </c>
      <c r="AB686" s="41">
        <f>AA686+1</f>
        <v>24</v>
      </c>
      <c r="AC686" s="90"/>
    </row>
    <row r="687" spans="3:29">
      <c r="C687" s="89"/>
      <c r="D687" s="121">
        <v>1</v>
      </c>
      <c r="E687" s="35">
        <v>0</v>
      </c>
      <c r="F687" s="35">
        <v>0</v>
      </c>
      <c r="G687" s="35">
        <v>0</v>
      </c>
      <c r="H687" s="35">
        <v>0</v>
      </c>
      <c r="I687" s="35">
        <v>0</v>
      </c>
      <c r="J687" s="35">
        <v>0</v>
      </c>
      <c r="K687" s="35">
        <v>0</v>
      </c>
      <c r="L687" s="35">
        <v>0</v>
      </c>
      <c r="M687" s="35">
        <v>0</v>
      </c>
      <c r="N687" s="35">
        <v>0.25</v>
      </c>
      <c r="O687" s="35">
        <v>0.5</v>
      </c>
      <c r="P687" s="35">
        <v>0.5</v>
      </c>
      <c r="Q687" s="35">
        <v>0.25</v>
      </c>
      <c r="R687" s="35">
        <v>0.25</v>
      </c>
      <c r="S687" s="35">
        <v>0.5</v>
      </c>
      <c r="T687" s="35">
        <v>0.5</v>
      </c>
      <c r="U687" s="35">
        <v>0.5</v>
      </c>
      <c r="V687" s="35">
        <v>0</v>
      </c>
      <c r="W687" s="35">
        <v>0</v>
      </c>
      <c r="X687" s="35">
        <v>0</v>
      </c>
      <c r="Y687" s="35">
        <v>0</v>
      </c>
      <c r="Z687" s="35">
        <v>0</v>
      </c>
      <c r="AA687" s="35">
        <v>0</v>
      </c>
      <c r="AB687" s="35">
        <v>0</v>
      </c>
      <c r="AC687" s="90"/>
    </row>
    <row r="688" spans="3:29">
      <c r="C688" s="89"/>
      <c r="D688" s="121">
        <f t="shared" ref="D688:D693" si="85">D687+1</f>
        <v>2</v>
      </c>
      <c r="E688" s="35">
        <v>0</v>
      </c>
      <c r="F688" s="35">
        <v>0</v>
      </c>
      <c r="G688" s="35">
        <v>0</v>
      </c>
      <c r="H688" s="35">
        <v>0</v>
      </c>
      <c r="I688" s="35">
        <v>0</v>
      </c>
      <c r="J688" s="35">
        <v>0</v>
      </c>
      <c r="K688" s="35">
        <v>0</v>
      </c>
      <c r="L688" s="35">
        <v>0</v>
      </c>
      <c r="M688" s="35">
        <v>0</v>
      </c>
      <c r="N688" s="35">
        <v>0.25</v>
      </c>
      <c r="O688" s="35">
        <v>0.5</v>
      </c>
      <c r="P688" s="35">
        <v>0.5</v>
      </c>
      <c r="Q688" s="35">
        <v>0.25</v>
      </c>
      <c r="R688" s="35">
        <v>0.25</v>
      </c>
      <c r="S688" s="35">
        <v>0.5</v>
      </c>
      <c r="T688" s="35">
        <v>0.5</v>
      </c>
      <c r="U688" s="35">
        <v>0.5</v>
      </c>
      <c r="V688" s="35">
        <v>0</v>
      </c>
      <c r="W688" s="35">
        <v>0</v>
      </c>
      <c r="X688" s="35">
        <v>0</v>
      </c>
      <c r="Y688" s="35">
        <v>0</v>
      </c>
      <c r="Z688" s="35">
        <v>0</v>
      </c>
      <c r="AA688" s="35">
        <v>0</v>
      </c>
      <c r="AB688" s="35">
        <v>0</v>
      </c>
      <c r="AC688" s="90"/>
    </row>
    <row r="689" spans="3:29">
      <c r="C689" s="89"/>
      <c r="D689" s="121">
        <f t="shared" si="85"/>
        <v>3</v>
      </c>
      <c r="E689" s="35">
        <v>0</v>
      </c>
      <c r="F689" s="35">
        <v>0</v>
      </c>
      <c r="G689" s="35">
        <v>0</v>
      </c>
      <c r="H689" s="35">
        <v>0</v>
      </c>
      <c r="I689" s="35">
        <v>0</v>
      </c>
      <c r="J689" s="35">
        <v>0</v>
      </c>
      <c r="K689" s="35">
        <v>0</v>
      </c>
      <c r="L689" s="35">
        <v>0</v>
      </c>
      <c r="M689" s="35">
        <v>0</v>
      </c>
      <c r="N689" s="35">
        <v>0.25</v>
      </c>
      <c r="O689" s="105">
        <v>0.5</v>
      </c>
      <c r="P689" s="35">
        <v>0.5</v>
      </c>
      <c r="Q689" s="35">
        <v>0.25</v>
      </c>
      <c r="R689" s="35">
        <v>0.25</v>
      </c>
      <c r="S689" s="35">
        <v>0.5</v>
      </c>
      <c r="T689" s="35">
        <v>0.5</v>
      </c>
      <c r="U689" s="35">
        <v>0.5</v>
      </c>
      <c r="V689" s="35">
        <v>0</v>
      </c>
      <c r="W689" s="35">
        <v>0</v>
      </c>
      <c r="X689" s="35">
        <v>0</v>
      </c>
      <c r="Y689" s="35">
        <v>0</v>
      </c>
      <c r="Z689" s="35">
        <v>0</v>
      </c>
      <c r="AA689" s="35">
        <v>0</v>
      </c>
      <c r="AB689" s="35">
        <v>0</v>
      </c>
      <c r="AC689" s="90"/>
    </row>
    <row r="690" spans="3:29">
      <c r="C690" s="89"/>
      <c r="D690" s="121">
        <f t="shared" si="85"/>
        <v>4</v>
      </c>
      <c r="E690" s="35">
        <v>0</v>
      </c>
      <c r="F690" s="35">
        <v>0</v>
      </c>
      <c r="G690" s="35">
        <v>0</v>
      </c>
      <c r="H690" s="35">
        <v>0</v>
      </c>
      <c r="I690" s="35">
        <v>0</v>
      </c>
      <c r="J690" s="35">
        <v>0</v>
      </c>
      <c r="K690" s="35">
        <v>0</v>
      </c>
      <c r="L690" s="35">
        <v>0</v>
      </c>
      <c r="M690" s="35">
        <v>0</v>
      </c>
      <c r="N690" s="35">
        <v>0.25</v>
      </c>
      <c r="O690" s="35">
        <v>0.5</v>
      </c>
      <c r="P690" s="35">
        <v>0.5</v>
      </c>
      <c r="Q690" s="35">
        <v>0.25</v>
      </c>
      <c r="R690" s="35">
        <v>0.25</v>
      </c>
      <c r="S690" s="35">
        <v>0.5</v>
      </c>
      <c r="T690" s="35">
        <v>0.5</v>
      </c>
      <c r="U690" s="35">
        <v>0.5</v>
      </c>
      <c r="V690" s="35">
        <v>0</v>
      </c>
      <c r="W690" s="35">
        <v>0</v>
      </c>
      <c r="X690" s="35">
        <v>0</v>
      </c>
      <c r="Y690" s="35">
        <v>0</v>
      </c>
      <c r="Z690" s="35">
        <v>0</v>
      </c>
      <c r="AA690" s="35">
        <v>0</v>
      </c>
      <c r="AB690" s="35">
        <v>0</v>
      </c>
      <c r="AC690" s="90"/>
    </row>
    <row r="691" spans="3:29">
      <c r="C691" s="89"/>
      <c r="D691" s="121">
        <f t="shared" si="85"/>
        <v>5</v>
      </c>
      <c r="E691" s="35">
        <v>0</v>
      </c>
      <c r="F691" s="35">
        <v>0</v>
      </c>
      <c r="G691" s="35">
        <v>0</v>
      </c>
      <c r="H691" s="35">
        <v>0</v>
      </c>
      <c r="I691" s="35">
        <v>0</v>
      </c>
      <c r="J691" s="35">
        <v>0</v>
      </c>
      <c r="K691" s="35">
        <v>0</v>
      </c>
      <c r="L691" s="35">
        <v>0</v>
      </c>
      <c r="M691" s="35">
        <v>0</v>
      </c>
      <c r="N691" s="35">
        <v>0.25</v>
      </c>
      <c r="O691" s="35">
        <v>0.5</v>
      </c>
      <c r="P691" s="35">
        <v>0.5</v>
      </c>
      <c r="Q691" s="35">
        <v>0.25</v>
      </c>
      <c r="R691" s="35">
        <v>0.25</v>
      </c>
      <c r="S691" s="35">
        <v>0.5</v>
      </c>
      <c r="T691" s="35">
        <v>0.5</v>
      </c>
      <c r="U691" s="35">
        <v>0.5</v>
      </c>
      <c r="V691" s="35">
        <v>0</v>
      </c>
      <c r="W691" s="35">
        <v>0</v>
      </c>
      <c r="X691" s="35">
        <v>0</v>
      </c>
      <c r="Y691" s="35">
        <v>0</v>
      </c>
      <c r="Z691" s="35">
        <v>0</v>
      </c>
      <c r="AA691" s="35">
        <v>0</v>
      </c>
      <c r="AB691" s="35">
        <v>0</v>
      </c>
      <c r="AC691" s="90"/>
    </row>
    <row r="692" spans="3:29">
      <c r="C692" s="89"/>
      <c r="D692" s="121">
        <f t="shared" si="85"/>
        <v>6</v>
      </c>
      <c r="E692" s="35">
        <v>0</v>
      </c>
      <c r="F692" s="35">
        <v>0</v>
      </c>
      <c r="G692" s="35">
        <v>0</v>
      </c>
      <c r="H692" s="35">
        <v>0</v>
      </c>
      <c r="I692" s="35">
        <v>0</v>
      </c>
      <c r="J692" s="35">
        <v>0</v>
      </c>
      <c r="K692" s="35">
        <v>0</v>
      </c>
      <c r="L692" s="35">
        <v>0</v>
      </c>
      <c r="M692" s="35">
        <v>0</v>
      </c>
      <c r="N692" s="35">
        <v>0.25</v>
      </c>
      <c r="O692" s="35">
        <v>0.5</v>
      </c>
      <c r="P692" s="105">
        <v>0.25</v>
      </c>
      <c r="Q692" s="35">
        <v>0</v>
      </c>
      <c r="R692" s="35">
        <v>0</v>
      </c>
      <c r="S692" s="35">
        <v>0</v>
      </c>
      <c r="T692" s="35">
        <v>0</v>
      </c>
      <c r="U692" s="35">
        <v>0</v>
      </c>
      <c r="V692" s="35">
        <v>0</v>
      </c>
      <c r="W692" s="35">
        <v>0</v>
      </c>
      <c r="X692" s="35">
        <v>0</v>
      </c>
      <c r="Y692" s="35">
        <v>0</v>
      </c>
      <c r="Z692" s="35">
        <v>0</v>
      </c>
      <c r="AA692" s="35">
        <v>0</v>
      </c>
      <c r="AB692" s="35">
        <v>0</v>
      </c>
      <c r="AC692" s="90"/>
    </row>
    <row r="693" spans="3:29">
      <c r="C693" s="89"/>
      <c r="D693" s="121">
        <f t="shared" si="85"/>
        <v>7</v>
      </c>
      <c r="E693" s="35">
        <v>0</v>
      </c>
      <c r="F693" s="35">
        <v>0</v>
      </c>
      <c r="G693" s="35">
        <v>0</v>
      </c>
      <c r="H693" s="35">
        <v>0</v>
      </c>
      <c r="I693" s="35">
        <v>0</v>
      </c>
      <c r="J693" s="35">
        <v>0</v>
      </c>
      <c r="K693" s="35">
        <v>0</v>
      </c>
      <c r="L693" s="35">
        <v>0</v>
      </c>
      <c r="M693" s="35">
        <v>0</v>
      </c>
      <c r="N693" s="35">
        <v>0</v>
      </c>
      <c r="O693" s="35">
        <v>0</v>
      </c>
      <c r="P693" s="35">
        <v>0</v>
      </c>
      <c r="Q693" s="35">
        <v>0</v>
      </c>
      <c r="R693" s="35">
        <v>0</v>
      </c>
      <c r="S693" s="35">
        <v>0</v>
      </c>
      <c r="T693" s="35">
        <v>0</v>
      </c>
      <c r="U693" s="35">
        <v>0</v>
      </c>
      <c r="V693" s="35">
        <v>0</v>
      </c>
      <c r="W693" s="35">
        <v>0</v>
      </c>
      <c r="X693" s="35">
        <v>0</v>
      </c>
      <c r="Y693" s="35">
        <v>0</v>
      </c>
      <c r="Z693" s="35">
        <v>0</v>
      </c>
      <c r="AA693" s="35">
        <v>0</v>
      </c>
      <c r="AB693" s="35">
        <v>0</v>
      </c>
      <c r="AC693" s="90"/>
    </row>
    <row r="694" spans="3:29">
      <c r="C694" s="89"/>
      <c r="F694" s="42"/>
      <c r="G694" s="42"/>
      <c r="H694" s="42"/>
      <c r="I694" s="42"/>
      <c r="J694" s="42"/>
      <c r="K694" s="42"/>
      <c r="L694" s="42"/>
      <c r="M694" s="42"/>
      <c r="N694" s="42"/>
      <c r="O694" s="42"/>
      <c r="P694" s="42"/>
      <c r="Q694" s="42"/>
      <c r="R694" s="42"/>
      <c r="S694" s="42"/>
      <c r="T694" s="42"/>
      <c r="U694" s="42"/>
      <c r="V694" s="42"/>
      <c r="W694" s="42"/>
      <c r="X694" s="42"/>
      <c r="Y694" s="42"/>
      <c r="Z694" s="42"/>
      <c r="AA694" s="42"/>
      <c r="AB694" s="42"/>
      <c r="AC694" s="90"/>
    </row>
    <row r="695" spans="3:29">
      <c r="C695" s="89"/>
      <c r="E695" s="183" t="s">
        <v>42</v>
      </c>
      <c r="F695" s="183"/>
      <c r="G695" s="183"/>
      <c r="H695" s="183"/>
      <c r="I695" s="183"/>
      <c r="J695" s="183"/>
      <c r="K695" s="183"/>
      <c r="L695" s="183"/>
      <c r="M695" s="183"/>
      <c r="N695" s="183"/>
      <c r="O695" s="183"/>
      <c r="P695" s="183"/>
      <c r="Q695" s="42"/>
      <c r="R695" s="42"/>
      <c r="S695" s="42"/>
      <c r="T695" s="42"/>
      <c r="U695" s="42"/>
      <c r="V695" s="42"/>
      <c r="W695" s="42"/>
      <c r="X695" s="42"/>
      <c r="Y695" s="42"/>
      <c r="Z695" s="42"/>
      <c r="AA695" s="42"/>
      <c r="AB695" s="42"/>
      <c r="AC695" s="90"/>
    </row>
    <row r="696" spans="3:29">
      <c r="C696" s="89"/>
      <c r="D696" s="142" t="s">
        <v>186</v>
      </c>
      <c r="E696" s="48">
        <v>1</v>
      </c>
      <c r="F696" s="41">
        <f>E696+1</f>
        <v>2</v>
      </c>
      <c r="G696" s="41">
        <f t="shared" ref="G696:P696" si="86">F696+1</f>
        <v>3</v>
      </c>
      <c r="H696" s="41">
        <f t="shared" si="86"/>
        <v>4</v>
      </c>
      <c r="I696" s="41">
        <f t="shared" si="86"/>
        <v>5</v>
      </c>
      <c r="J696" s="41">
        <f t="shared" si="86"/>
        <v>6</v>
      </c>
      <c r="K696" s="41">
        <f t="shared" si="86"/>
        <v>7</v>
      </c>
      <c r="L696" s="41">
        <f t="shared" si="86"/>
        <v>8</v>
      </c>
      <c r="M696" s="41">
        <f t="shared" si="86"/>
        <v>9</v>
      </c>
      <c r="N696" s="41">
        <f t="shared" si="86"/>
        <v>10</v>
      </c>
      <c r="O696" s="41">
        <f t="shared" si="86"/>
        <v>11</v>
      </c>
      <c r="P696" s="41">
        <f t="shared" si="86"/>
        <v>12</v>
      </c>
      <c r="Q696" s="42"/>
      <c r="R696" s="42"/>
      <c r="S696" s="42"/>
      <c r="T696" s="42"/>
      <c r="U696" s="42"/>
      <c r="V696" s="42"/>
      <c r="W696" s="42"/>
      <c r="X696" s="42"/>
      <c r="Y696" s="42"/>
      <c r="Z696" s="42"/>
      <c r="AA696" s="42"/>
      <c r="AB696" s="42"/>
      <c r="AC696" s="90"/>
    </row>
    <row r="697" spans="3:29">
      <c r="C697" s="89"/>
      <c r="D697" s="121">
        <v>1</v>
      </c>
      <c r="E697" s="35">
        <v>0</v>
      </c>
      <c r="F697" s="35">
        <v>0</v>
      </c>
      <c r="G697" s="35">
        <v>1</v>
      </c>
      <c r="H697" s="35">
        <v>1</v>
      </c>
      <c r="I697" s="35">
        <v>1</v>
      </c>
      <c r="J697" s="35">
        <v>1</v>
      </c>
      <c r="K697" s="35">
        <v>0.5</v>
      </c>
      <c r="L697" s="35">
        <v>0.5</v>
      </c>
      <c r="M697" s="35">
        <v>1</v>
      </c>
      <c r="N697" s="35">
        <v>1</v>
      </c>
      <c r="O697" s="105">
        <v>0</v>
      </c>
      <c r="P697" s="35">
        <v>1</v>
      </c>
      <c r="Q697" s="42"/>
      <c r="R697" s="42"/>
      <c r="S697" s="42"/>
      <c r="T697" s="42"/>
      <c r="U697" s="42"/>
      <c r="V697" s="42"/>
      <c r="W697" s="42"/>
      <c r="X697" s="42"/>
      <c r="Y697" s="42"/>
      <c r="Z697" s="42"/>
      <c r="AA697" s="42"/>
      <c r="AB697" s="42"/>
      <c r="AC697" s="90"/>
    </row>
    <row r="698" spans="3:29">
      <c r="C698" s="89"/>
      <c r="D698" s="121">
        <v>2</v>
      </c>
      <c r="E698" s="45">
        <v>1</v>
      </c>
      <c r="F698" s="35">
        <v>0</v>
      </c>
      <c r="G698" s="35">
        <v>1</v>
      </c>
      <c r="H698" s="35">
        <v>0</v>
      </c>
      <c r="I698" s="35">
        <v>1</v>
      </c>
      <c r="J698" s="35">
        <v>1</v>
      </c>
      <c r="K698" s="35">
        <v>0.5</v>
      </c>
      <c r="L698" s="35">
        <v>0.5</v>
      </c>
      <c r="M698" s="35">
        <v>1</v>
      </c>
      <c r="N698" s="35">
        <v>1</v>
      </c>
      <c r="O698" s="35">
        <v>1</v>
      </c>
      <c r="P698" s="35">
        <v>1</v>
      </c>
      <c r="Q698" s="42"/>
      <c r="R698" s="42"/>
      <c r="S698" s="42"/>
      <c r="T698" s="42"/>
      <c r="U698" s="42"/>
      <c r="V698" s="42"/>
      <c r="W698" s="42"/>
      <c r="X698" s="42"/>
      <c r="Y698" s="42"/>
      <c r="Z698" s="42"/>
      <c r="AA698" s="42"/>
      <c r="AB698" s="42"/>
      <c r="AC698" s="90"/>
    </row>
    <row r="699" spans="3:29">
      <c r="C699" s="89"/>
      <c r="D699" s="121">
        <v>3</v>
      </c>
      <c r="E699" s="45">
        <v>1</v>
      </c>
      <c r="F699" s="35">
        <v>1</v>
      </c>
      <c r="G699" s="35">
        <v>1</v>
      </c>
      <c r="H699" s="35">
        <v>0</v>
      </c>
      <c r="I699" s="35">
        <v>1</v>
      </c>
      <c r="J699" s="35">
        <v>1</v>
      </c>
      <c r="K699" s="35">
        <v>0.5</v>
      </c>
      <c r="L699" s="35">
        <v>0.5</v>
      </c>
      <c r="M699" s="35">
        <v>1</v>
      </c>
      <c r="N699" s="35">
        <v>1</v>
      </c>
      <c r="O699" s="35">
        <v>1</v>
      </c>
      <c r="P699" s="35">
        <v>1</v>
      </c>
      <c r="Q699" s="42"/>
      <c r="R699" s="42"/>
      <c r="S699" s="42"/>
      <c r="T699" s="42"/>
      <c r="U699" s="42"/>
      <c r="V699" s="42"/>
      <c r="W699" s="42"/>
      <c r="X699" s="42"/>
      <c r="Y699" s="42"/>
      <c r="Z699" s="42"/>
      <c r="AA699" s="42"/>
      <c r="AB699" s="42"/>
      <c r="AC699" s="90"/>
    </row>
    <row r="700" spans="3:29">
      <c r="C700" s="89"/>
      <c r="D700" s="121">
        <v>4</v>
      </c>
      <c r="E700" s="45">
        <v>1</v>
      </c>
      <c r="F700" s="35">
        <v>1</v>
      </c>
      <c r="G700" s="35">
        <v>1</v>
      </c>
      <c r="H700" s="35">
        <v>1</v>
      </c>
      <c r="I700" s="35">
        <v>1</v>
      </c>
      <c r="J700" s="35">
        <v>1</v>
      </c>
      <c r="K700" s="35">
        <v>0.5</v>
      </c>
      <c r="L700" s="35">
        <v>0.5</v>
      </c>
      <c r="M700" s="35">
        <v>1</v>
      </c>
      <c r="N700" s="35">
        <v>0</v>
      </c>
      <c r="O700" s="35">
        <v>1</v>
      </c>
      <c r="P700" s="35">
        <v>0</v>
      </c>
      <c r="Q700" s="42"/>
      <c r="R700" s="42"/>
      <c r="S700" s="42"/>
      <c r="T700" s="42"/>
      <c r="U700" s="42"/>
      <c r="V700" s="42"/>
      <c r="W700" s="42"/>
      <c r="X700" s="42"/>
      <c r="Y700" s="42"/>
      <c r="Z700" s="42"/>
      <c r="AA700" s="42"/>
      <c r="AB700" s="42"/>
      <c r="AC700" s="90"/>
    </row>
    <row r="701" spans="3:29">
      <c r="C701" s="89"/>
      <c r="D701" s="121">
        <v>5</v>
      </c>
      <c r="F701" s="42"/>
      <c r="G701" s="35">
        <v>1</v>
      </c>
      <c r="H701" s="42"/>
      <c r="I701" s="35">
        <v>1</v>
      </c>
      <c r="J701" s="42"/>
      <c r="K701" s="42"/>
      <c r="L701" s="35">
        <v>0.5</v>
      </c>
      <c r="M701" s="42"/>
      <c r="N701" s="42"/>
      <c r="O701" s="35">
        <v>1</v>
      </c>
      <c r="P701" s="42"/>
      <c r="Q701" s="42"/>
      <c r="R701" s="42"/>
      <c r="S701" s="42"/>
      <c r="T701" s="42"/>
      <c r="U701" s="42"/>
      <c r="V701" s="42"/>
      <c r="W701" s="42"/>
      <c r="X701" s="42"/>
      <c r="Y701" s="42"/>
      <c r="Z701" s="42"/>
      <c r="AA701" s="42"/>
      <c r="AB701" s="42"/>
      <c r="AC701" s="90"/>
    </row>
    <row r="702" spans="3:29">
      <c r="C702" s="89"/>
      <c r="D702" s="42"/>
      <c r="F702" s="42"/>
      <c r="G702" s="42"/>
      <c r="H702" s="42"/>
      <c r="I702" s="42"/>
      <c r="J702" s="42"/>
      <c r="K702" s="42"/>
      <c r="L702" s="42"/>
      <c r="M702" s="42"/>
      <c r="N702" s="42"/>
      <c r="O702" s="42"/>
      <c r="P702" s="42"/>
      <c r="Q702" s="42"/>
      <c r="R702" s="42"/>
      <c r="S702" s="42"/>
      <c r="T702" s="42"/>
      <c r="U702" s="42"/>
      <c r="V702" s="42"/>
      <c r="W702" s="42"/>
      <c r="X702" s="42"/>
      <c r="Y702" s="42"/>
      <c r="Z702" s="42"/>
      <c r="AA702" s="42"/>
      <c r="AB702" s="42"/>
      <c r="AC702" s="90"/>
    </row>
    <row r="703" spans="3:29">
      <c r="C703" s="89"/>
      <c r="D703" s="194" t="s">
        <v>43</v>
      </c>
      <c r="E703" s="194"/>
      <c r="F703" s="194"/>
      <c r="G703" s="194"/>
      <c r="H703" s="194"/>
      <c r="I703" s="194"/>
      <c r="J703" s="194"/>
      <c r="K703" s="194"/>
      <c r="L703" s="194"/>
      <c r="M703" s="194"/>
      <c r="N703" s="194"/>
      <c r="O703" s="194"/>
      <c r="P703" s="194"/>
      <c r="Q703" s="194"/>
      <c r="R703" s="194"/>
      <c r="S703" s="194"/>
      <c r="T703" s="194"/>
      <c r="U703" s="194"/>
      <c r="V703" s="194"/>
      <c r="W703" s="194"/>
      <c r="X703" s="194"/>
      <c r="Y703" s="194"/>
      <c r="Z703" s="194"/>
      <c r="AA703" s="194"/>
      <c r="AB703" s="42"/>
      <c r="AC703" s="90"/>
    </row>
    <row r="704" spans="3:29">
      <c r="C704" s="89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42"/>
      <c r="AC704" s="90"/>
    </row>
    <row r="705" spans="3:29">
      <c r="C705" s="89"/>
      <c r="D705" s="42"/>
      <c r="E705" s="35" t="s">
        <v>44</v>
      </c>
      <c r="F705" s="42" t="s">
        <v>45</v>
      </c>
      <c r="G705" s="42"/>
      <c r="H705" s="42"/>
      <c r="I705" s="42" t="s">
        <v>46</v>
      </c>
      <c r="J705" s="42"/>
      <c r="K705" s="42"/>
      <c r="L705" s="42"/>
      <c r="M705" s="42"/>
      <c r="N705" s="42"/>
      <c r="O705" s="42"/>
      <c r="P705" s="42"/>
      <c r="Q705" s="42"/>
      <c r="R705" s="42"/>
      <c r="S705" s="42"/>
      <c r="T705" s="42"/>
      <c r="U705" s="42"/>
      <c r="V705" s="42"/>
      <c r="W705" s="42"/>
      <c r="X705" s="42"/>
      <c r="Y705" s="42"/>
      <c r="Z705" s="42"/>
      <c r="AA705" s="42"/>
      <c r="AB705" s="42"/>
      <c r="AC705" s="90"/>
    </row>
    <row r="706" spans="3:29">
      <c r="C706" s="89"/>
      <c r="D706" s="42"/>
      <c r="E706" s="35">
        <v>10</v>
      </c>
      <c r="F706" s="42" t="s">
        <v>47</v>
      </c>
      <c r="G706" s="42"/>
      <c r="H706" s="42"/>
      <c r="I706" s="42" t="str">
        <f>I681</f>
        <v>valeur pour l'heure maximale de l'année</v>
      </c>
      <c r="J706" s="42"/>
      <c r="K706" s="42"/>
      <c r="L706" s="42"/>
      <c r="M706" s="42"/>
      <c r="N706" s="42"/>
      <c r="O706" s="42"/>
      <c r="P706" s="42"/>
      <c r="Q706" s="42"/>
      <c r="R706" s="42"/>
      <c r="S706" s="42"/>
      <c r="T706" s="42"/>
      <c r="U706" s="42"/>
      <c r="V706" s="42"/>
      <c r="W706" s="42"/>
      <c r="X706" s="42"/>
      <c r="Y706" s="42"/>
      <c r="Z706" s="42"/>
      <c r="AA706" s="42"/>
      <c r="AB706" s="42"/>
      <c r="AC706" s="90"/>
    </row>
    <row r="707" spans="3:29">
      <c r="C707" s="89"/>
      <c r="D707" s="42"/>
      <c r="F707" s="42"/>
      <c r="G707" s="42"/>
      <c r="H707" s="42"/>
      <c r="I707" s="42"/>
      <c r="J707" s="42"/>
      <c r="K707" s="42"/>
      <c r="L707" s="42"/>
      <c r="M707" s="42"/>
      <c r="N707" s="42"/>
      <c r="O707" s="42"/>
      <c r="P707" s="42"/>
      <c r="Q707" s="42"/>
      <c r="R707" s="42"/>
      <c r="S707" s="42"/>
      <c r="T707" s="42"/>
      <c r="U707" s="42"/>
      <c r="V707" s="42"/>
      <c r="W707" s="42"/>
      <c r="X707" s="42"/>
      <c r="Y707" s="42"/>
      <c r="Z707" s="42"/>
      <c r="AA707" s="42"/>
      <c r="AB707" s="42"/>
      <c r="AC707" s="90"/>
    </row>
    <row r="708" spans="3:29">
      <c r="C708" s="89"/>
      <c r="D708" s="42"/>
      <c r="E708" s="183" t="s">
        <v>49</v>
      </c>
      <c r="F708" s="183"/>
      <c r="G708" s="183"/>
      <c r="H708" s="183"/>
      <c r="I708" s="183"/>
      <c r="J708" s="183"/>
      <c r="K708" s="183"/>
      <c r="L708" s="183"/>
      <c r="M708" s="183"/>
      <c r="N708" s="183"/>
      <c r="O708" s="183"/>
      <c r="P708" s="183"/>
      <c r="Q708" s="183"/>
      <c r="R708" s="183"/>
      <c r="S708" s="183"/>
      <c r="T708" s="183"/>
      <c r="U708" s="183"/>
      <c r="V708" s="183"/>
      <c r="W708" s="183"/>
      <c r="X708" s="183"/>
      <c r="Y708" s="183"/>
      <c r="Z708" s="183"/>
      <c r="AA708" s="183"/>
      <c r="AB708" s="183"/>
      <c r="AC708" s="90"/>
    </row>
    <row r="709" spans="3:29">
      <c r="C709" s="89"/>
      <c r="D709" s="142" t="s">
        <v>10</v>
      </c>
      <c r="E709" s="41">
        <v>1</v>
      </c>
      <c r="F709" s="41">
        <f>E709+1</f>
        <v>2</v>
      </c>
      <c r="G709" s="41">
        <f t="shared" ref="G709:AA709" si="87">F709+1</f>
        <v>3</v>
      </c>
      <c r="H709" s="41">
        <f t="shared" si="87"/>
        <v>4</v>
      </c>
      <c r="I709" s="41">
        <f t="shared" si="87"/>
        <v>5</v>
      </c>
      <c r="J709" s="41">
        <f t="shared" si="87"/>
        <v>6</v>
      </c>
      <c r="K709" s="41">
        <f t="shared" si="87"/>
        <v>7</v>
      </c>
      <c r="L709" s="41">
        <f t="shared" si="87"/>
        <v>8</v>
      </c>
      <c r="M709" s="41">
        <f t="shared" si="87"/>
        <v>9</v>
      </c>
      <c r="N709" s="41">
        <f t="shared" si="87"/>
        <v>10</v>
      </c>
      <c r="O709" s="41">
        <f t="shared" si="87"/>
        <v>11</v>
      </c>
      <c r="P709" s="41">
        <f t="shared" si="87"/>
        <v>12</v>
      </c>
      <c r="Q709" s="41">
        <f t="shared" si="87"/>
        <v>13</v>
      </c>
      <c r="R709" s="41">
        <f t="shared" si="87"/>
        <v>14</v>
      </c>
      <c r="S709" s="41">
        <f t="shared" si="87"/>
        <v>15</v>
      </c>
      <c r="T709" s="41">
        <f t="shared" si="87"/>
        <v>16</v>
      </c>
      <c r="U709" s="41">
        <f t="shared" si="87"/>
        <v>17</v>
      </c>
      <c r="V709" s="41">
        <f t="shared" si="87"/>
        <v>18</v>
      </c>
      <c r="W709" s="41">
        <f t="shared" si="87"/>
        <v>19</v>
      </c>
      <c r="X709" s="41">
        <f t="shared" si="87"/>
        <v>20</v>
      </c>
      <c r="Y709" s="41">
        <f t="shared" si="87"/>
        <v>21</v>
      </c>
      <c r="Z709" s="41">
        <f t="shared" si="87"/>
        <v>22</v>
      </c>
      <c r="AA709" s="41">
        <f t="shared" si="87"/>
        <v>23</v>
      </c>
      <c r="AB709" s="41">
        <f>AA709+1</f>
        <v>24</v>
      </c>
      <c r="AC709" s="90"/>
    </row>
    <row r="710" spans="3:29">
      <c r="C710" s="89"/>
      <c r="D710" s="121">
        <v>1</v>
      </c>
      <c r="E710" s="103">
        <v>0</v>
      </c>
      <c r="F710" s="103">
        <v>0</v>
      </c>
      <c r="G710" s="103">
        <v>0</v>
      </c>
      <c r="H710" s="103">
        <v>0</v>
      </c>
      <c r="I710" s="103">
        <v>0</v>
      </c>
      <c r="J710" s="103">
        <v>0</v>
      </c>
      <c r="K710" s="103">
        <v>0</v>
      </c>
      <c r="L710" s="103">
        <v>0</v>
      </c>
      <c r="M710" s="103">
        <v>0</v>
      </c>
      <c r="N710" s="103">
        <v>1</v>
      </c>
      <c r="O710" s="103">
        <v>1</v>
      </c>
      <c r="P710" s="103">
        <v>1</v>
      </c>
      <c r="Q710" s="103">
        <v>1</v>
      </c>
      <c r="R710" s="103">
        <v>1</v>
      </c>
      <c r="S710" s="103">
        <v>1</v>
      </c>
      <c r="T710" s="103">
        <v>1</v>
      </c>
      <c r="U710" s="103">
        <v>1</v>
      </c>
      <c r="V710" s="103">
        <v>1</v>
      </c>
      <c r="W710" s="103">
        <v>0</v>
      </c>
      <c r="X710" s="103">
        <v>0</v>
      </c>
      <c r="Y710" s="103">
        <v>0</v>
      </c>
      <c r="Z710" s="103">
        <v>0</v>
      </c>
      <c r="AA710" s="103">
        <v>0</v>
      </c>
      <c r="AB710" s="103">
        <v>0</v>
      </c>
      <c r="AC710" s="90"/>
    </row>
    <row r="711" spans="3:29">
      <c r="C711" s="89"/>
      <c r="D711" s="121">
        <f t="shared" ref="D711:D716" si="88">D710+1</f>
        <v>2</v>
      </c>
      <c r="E711" s="103">
        <v>0</v>
      </c>
      <c r="F711" s="103">
        <v>0</v>
      </c>
      <c r="G711" s="103">
        <v>0</v>
      </c>
      <c r="H711" s="103">
        <v>0</v>
      </c>
      <c r="I711" s="103">
        <v>0</v>
      </c>
      <c r="J711" s="103">
        <v>0</v>
      </c>
      <c r="K711" s="103">
        <v>0</v>
      </c>
      <c r="L711" s="103">
        <v>0</v>
      </c>
      <c r="M711" s="103">
        <v>0</v>
      </c>
      <c r="N711" s="103">
        <v>1</v>
      </c>
      <c r="O711" s="103">
        <v>1</v>
      </c>
      <c r="P711" s="103">
        <v>1</v>
      </c>
      <c r="Q711" s="103">
        <v>1</v>
      </c>
      <c r="R711" s="103">
        <v>1</v>
      </c>
      <c r="S711" s="103">
        <v>1</v>
      </c>
      <c r="T711" s="103">
        <v>1</v>
      </c>
      <c r="U711" s="103">
        <v>1</v>
      </c>
      <c r="V711" s="103">
        <v>1</v>
      </c>
      <c r="W711" s="103">
        <v>0</v>
      </c>
      <c r="X711" s="103">
        <v>0</v>
      </c>
      <c r="Y711" s="103">
        <v>0</v>
      </c>
      <c r="Z711" s="103">
        <v>0</v>
      </c>
      <c r="AA711" s="103">
        <v>0</v>
      </c>
      <c r="AB711" s="103">
        <v>0</v>
      </c>
      <c r="AC711" s="90"/>
    </row>
    <row r="712" spans="3:29">
      <c r="C712" s="89"/>
      <c r="D712" s="121">
        <f t="shared" si="88"/>
        <v>3</v>
      </c>
      <c r="E712" s="103">
        <v>0</v>
      </c>
      <c r="F712" s="103">
        <v>0</v>
      </c>
      <c r="G712" s="103">
        <v>0</v>
      </c>
      <c r="H712" s="103">
        <v>0</v>
      </c>
      <c r="I712" s="103">
        <v>0</v>
      </c>
      <c r="J712" s="103">
        <v>0</v>
      </c>
      <c r="K712" s="103">
        <v>0</v>
      </c>
      <c r="L712" s="103">
        <v>0</v>
      </c>
      <c r="M712" s="103">
        <v>0</v>
      </c>
      <c r="N712" s="103">
        <v>1</v>
      </c>
      <c r="O712" s="103">
        <v>1</v>
      </c>
      <c r="P712" s="103">
        <v>1</v>
      </c>
      <c r="Q712" s="103">
        <v>1</v>
      </c>
      <c r="R712" s="103">
        <v>1</v>
      </c>
      <c r="S712" s="103">
        <v>1</v>
      </c>
      <c r="T712" s="103">
        <v>1</v>
      </c>
      <c r="U712" s="103">
        <v>1</v>
      </c>
      <c r="V712" s="103">
        <v>1</v>
      </c>
      <c r="W712" s="103">
        <v>0</v>
      </c>
      <c r="X712" s="103">
        <v>0</v>
      </c>
      <c r="Y712" s="103">
        <v>0</v>
      </c>
      <c r="Z712" s="103">
        <v>0</v>
      </c>
      <c r="AA712" s="103">
        <v>0</v>
      </c>
      <c r="AB712" s="103">
        <v>0</v>
      </c>
      <c r="AC712" s="90"/>
    </row>
    <row r="713" spans="3:29">
      <c r="C713" s="89"/>
      <c r="D713" s="121">
        <f t="shared" si="88"/>
        <v>4</v>
      </c>
      <c r="E713" s="103">
        <v>0</v>
      </c>
      <c r="F713" s="103">
        <v>0</v>
      </c>
      <c r="G713" s="103">
        <v>0</v>
      </c>
      <c r="H713" s="103">
        <v>0</v>
      </c>
      <c r="I713" s="103">
        <v>0</v>
      </c>
      <c r="J713" s="103">
        <v>0</v>
      </c>
      <c r="K713" s="103">
        <v>0</v>
      </c>
      <c r="L713" s="103">
        <v>0</v>
      </c>
      <c r="M713" s="103">
        <v>0</v>
      </c>
      <c r="N713" s="103">
        <v>1</v>
      </c>
      <c r="O713" s="103">
        <v>1</v>
      </c>
      <c r="P713" s="103">
        <v>1</v>
      </c>
      <c r="Q713" s="103">
        <v>1</v>
      </c>
      <c r="R713" s="103">
        <v>1</v>
      </c>
      <c r="S713" s="103">
        <v>1</v>
      </c>
      <c r="T713" s="103">
        <v>1</v>
      </c>
      <c r="U713" s="103">
        <v>1</v>
      </c>
      <c r="V713" s="103">
        <v>1</v>
      </c>
      <c r="W713" s="103">
        <v>0</v>
      </c>
      <c r="X713" s="103">
        <v>0</v>
      </c>
      <c r="Y713" s="103">
        <v>0</v>
      </c>
      <c r="Z713" s="103">
        <v>0</v>
      </c>
      <c r="AA713" s="103">
        <v>0</v>
      </c>
      <c r="AB713" s="103">
        <v>0</v>
      </c>
      <c r="AC713" s="90"/>
    </row>
    <row r="714" spans="3:29">
      <c r="C714" s="89"/>
      <c r="D714" s="121">
        <f t="shared" si="88"/>
        <v>5</v>
      </c>
      <c r="E714" s="103">
        <v>0</v>
      </c>
      <c r="F714" s="103">
        <v>0</v>
      </c>
      <c r="G714" s="103">
        <v>0</v>
      </c>
      <c r="H714" s="103">
        <v>0</v>
      </c>
      <c r="I714" s="103">
        <v>0</v>
      </c>
      <c r="J714" s="103">
        <v>0</v>
      </c>
      <c r="K714" s="103">
        <v>0</v>
      </c>
      <c r="L714" s="103">
        <v>0</v>
      </c>
      <c r="M714" s="103">
        <v>0</v>
      </c>
      <c r="N714" s="103">
        <v>1</v>
      </c>
      <c r="O714" s="103">
        <v>1</v>
      </c>
      <c r="P714" s="103">
        <v>1</v>
      </c>
      <c r="Q714" s="103">
        <v>1</v>
      </c>
      <c r="R714" s="103">
        <v>1</v>
      </c>
      <c r="S714" s="103">
        <v>1</v>
      </c>
      <c r="T714" s="103">
        <v>1</v>
      </c>
      <c r="U714" s="103">
        <v>1</v>
      </c>
      <c r="V714" s="103">
        <v>1</v>
      </c>
      <c r="W714" s="103">
        <v>0</v>
      </c>
      <c r="X714" s="103">
        <v>0</v>
      </c>
      <c r="Y714" s="103">
        <v>0</v>
      </c>
      <c r="Z714" s="103">
        <v>0</v>
      </c>
      <c r="AA714" s="103">
        <v>0</v>
      </c>
      <c r="AB714" s="103">
        <v>0</v>
      </c>
      <c r="AC714" s="90"/>
    </row>
    <row r="715" spans="3:29">
      <c r="C715" s="89"/>
      <c r="D715" s="121">
        <f t="shared" si="88"/>
        <v>6</v>
      </c>
      <c r="E715" s="103">
        <v>0</v>
      </c>
      <c r="F715" s="103">
        <v>0</v>
      </c>
      <c r="G715" s="103">
        <v>0</v>
      </c>
      <c r="H715" s="103">
        <v>0</v>
      </c>
      <c r="I715" s="103">
        <v>0</v>
      </c>
      <c r="J715" s="103">
        <v>0</v>
      </c>
      <c r="K715" s="103">
        <v>0</v>
      </c>
      <c r="L715" s="103">
        <v>0</v>
      </c>
      <c r="M715" s="103">
        <v>0</v>
      </c>
      <c r="N715" s="103">
        <v>1</v>
      </c>
      <c r="O715" s="103">
        <v>1</v>
      </c>
      <c r="P715" s="103">
        <v>1</v>
      </c>
      <c r="Q715" s="103">
        <v>0</v>
      </c>
      <c r="R715" s="103">
        <v>0</v>
      </c>
      <c r="S715" s="103">
        <v>0</v>
      </c>
      <c r="T715" s="103">
        <v>0</v>
      </c>
      <c r="U715" s="103">
        <v>0</v>
      </c>
      <c r="V715" s="103">
        <v>0</v>
      </c>
      <c r="W715" s="103">
        <v>0</v>
      </c>
      <c r="X715" s="103">
        <v>0</v>
      </c>
      <c r="Y715" s="103">
        <v>0</v>
      </c>
      <c r="Z715" s="103">
        <v>0</v>
      </c>
      <c r="AA715" s="103">
        <v>0</v>
      </c>
      <c r="AB715" s="103">
        <v>0</v>
      </c>
      <c r="AC715" s="90"/>
    </row>
    <row r="716" spans="3:29">
      <c r="C716" s="89"/>
      <c r="D716" s="121">
        <f t="shared" si="88"/>
        <v>7</v>
      </c>
      <c r="E716" s="103">
        <v>0</v>
      </c>
      <c r="F716" s="103">
        <v>0</v>
      </c>
      <c r="G716" s="103">
        <v>0</v>
      </c>
      <c r="H716" s="103">
        <v>0</v>
      </c>
      <c r="I716" s="103">
        <v>0</v>
      </c>
      <c r="J716" s="103">
        <v>0</v>
      </c>
      <c r="K716" s="103">
        <v>0</v>
      </c>
      <c r="L716" s="103">
        <v>0</v>
      </c>
      <c r="M716" s="103">
        <v>0</v>
      </c>
      <c r="N716" s="103">
        <v>0</v>
      </c>
      <c r="O716" s="103">
        <v>0</v>
      </c>
      <c r="P716" s="103">
        <v>0</v>
      </c>
      <c r="Q716" s="103">
        <v>0</v>
      </c>
      <c r="R716" s="103">
        <v>0</v>
      </c>
      <c r="S716" s="103">
        <v>0</v>
      </c>
      <c r="T716" s="103">
        <v>0</v>
      </c>
      <c r="U716" s="103">
        <v>0</v>
      </c>
      <c r="V716" s="103">
        <v>0</v>
      </c>
      <c r="W716" s="103">
        <v>0</v>
      </c>
      <c r="X716" s="103">
        <v>0</v>
      </c>
      <c r="Y716" s="103">
        <v>0</v>
      </c>
      <c r="Z716" s="103">
        <v>0</v>
      </c>
      <c r="AA716" s="103">
        <v>0</v>
      </c>
      <c r="AB716" s="103">
        <v>0</v>
      </c>
      <c r="AC716" s="90"/>
    </row>
    <row r="717" spans="3:29">
      <c r="C717" s="89"/>
      <c r="F717" s="42"/>
      <c r="G717" s="42"/>
      <c r="H717" s="42"/>
      <c r="I717" s="42"/>
      <c r="J717" s="42"/>
      <c r="K717" s="42"/>
      <c r="L717" s="42"/>
      <c r="M717" s="42"/>
      <c r="N717" s="42"/>
      <c r="O717" s="42"/>
      <c r="P717" s="42"/>
      <c r="Q717" s="42"/>
      <c r="R717" s="42"/>
      <c r="S717" s="42"/>
      <c r="T717" s="42"/>
      <c r="U717" s="42"/>
      <c r="V717" s="42"/>
      <c r="W717" s="42"/>
      <c r="X717" s="42"/>
      <c r="Y717" s="42"/>
      <c r="Z717" s="42"/>
      <c r="AA717" s="42"/>
      <c r="AB717" s="42"/>
      <c r="AC717" s="90"/>
    </row>
    <row r="718" spans="3:29">
      <c r="C718" s="89"/>
      <c r="E718" s="183" t="s">
        <v>50</v>
      </c>
      <c r="F718" s="183"/>
      <c r="G718" s="183"/>
      <c r="H718" s="183"/>
      <c r="I718" s="183"/>
      <c r="J718" s="183"/>
      <c r="K718" s="183"/>
      <c r="L718" s="183"/>
      <c r="M718" s="183"/>
      <c r="N718" s="183"/>
      <c r="O718" s="183"/>
      <c r="P718" s="183"/>
      <c r="Q718" s="42"/>
      <c r="R718" s="42"/>
      <c r="S718" s="42"/>
      <c r="T718" s="42"/>
      <c r="U718" s="42"/>
      <c r="V718" s="42"/>
      <c r="W718" s="42"/>
      <c r="X718" s="42"/>
      <c r="Y718" s="42"/>
      <c r="Z718" s="42"/>
      <c r="AA718" s="42"/>
      <c r="AB718" s="42"/>
      <c r="AC718" s="90"/>
    </row>
    <row r="719" spans="3:29">
      <c r="C719" s="89"/>
      <c r="D719" s="142" t="s">
        <v>186</v>
      </c>
      <c r="E719" s="48">
        <v>1</v>
      </c>
      <c r="F719" s="41">
        <f>E719+1</f>
        <v>2</v>
      </c>
      <c r="G719" s="41">
        <f t="shared" ref="G719:P719" si="89">F719+1</f>
        <v>3</v>
      </c>
      <c r="H719" s="41">
        <f t="shared" si="89"/>
        <v>4</v>
      </c>
      <c r="I719" s="41">
        <f t="shared" si="89"/>
        <v>5</v>
      </c>
      <c r="J719" s="41">
        <f t="shared" si="89"/>
        <v>6</v>
      </c>
      <c r="K719" s="41">
        <f t="shared" si="89"/>
        <v>7</v>
      </c>
      <c r="L719" s="41">
        <f t="shared" si="89"/>
        <v>8</v>
      </c>
      <c r="M719" s="41">
        <f t="shared" si="89"/>
        <v>9</v>
      </c>
      <c r="N719" s="41">
        <f t="shared" si="89"/>
        <v>10</v>
      </c>
      <c r="O719" s="41">
        <f t="shared" si="89"/>
        <v>11</v>
      </c>
      <c r="P719" s="41">
        <f t="shared" si="89"/>
        <v>12</v>
      </c>
      <c r="Q719" s="42"/>
      <c r="R719" s="42"/>
      <c r="S719" s="42"/>
      <c r="T719" s="42"/>
      <c r="U719" s="42"/>
      <c r="V719" s="42"/>
      <c r="W719" s="42"/>
      <c r="X719" s="42"/>
      <c r="Y719" s="42"/>
      <c r="Z719" s="42"/>
      <c r="AA719" s="42"/>
      <c r="AB719" s="42"/>
      <c r="AC719" s="90"/>
    </row>
    <row r="720" spans="3:29">
      <c r="C720" s="89"/>
      <c r="D720" s="121">
        <v>1</v>
      </c>
      <c r="E720" s="35">
        <v>0</v>
      </c>
      <c r="F720" s="35">
        <v>0</v>
      </c>
      <c r="G720" s="35">
        <v>1</v>
      </c>
      <c r="H720" s="35">
        <v>1</v>
      </c>
      <c r="I720" s="35">
        <v>1</v>
      </c>
      <c r="J720" s="35">
        <v>1</v>
      </c>
      <c r="K720" s="35">
        <v>0.5</v>
      </c>
      <c r="L720" s="35">
        <v>0.5</v>
      </c>
      <c r="M720" s="35">
        <v>1</v>
      </c>
      <c r="N720" s="35">
        <v>1</v>
      </c>
      <c r="O720" s="105">
        <v>0</v>
      </c>
      <c r="P720" s="35">
        <v>1</v>
      </c>
      <c r="Q720" s="42"/>
      <c r="R720" s="42"/>
      <c r="S720" s="42"/>
      <c r="T720" s="42"/>
      <c r="U720" s="42"/>
      <c r="V720" s="42"/>
      <c r="W720" s="42"/>
      <c r="X720" s="42"/>
      <c r="Y720" s="42"/>
      <c r="Z720" s="42"/>
      <c r="AA720" s="42"/>
      <c r="AB720" s="42"/>
      <c r="AC720" s="90"/>
    </row>
    <row r="721" spans="3:29">
      <c r="C721" s="89"/>
      <c r="D721" s="121">
        <v>2</v>
      </c>
      <c r="E721" s="45">
        <v>1</v>
      </c>
      <c r="F721" s="35">
        <v>0</v>
      </c>
      <c r="G721" s="35">
        <v>1</v>
      </c>
      <c r="H721" s="35">
        <v>0</v>
      </c>
      <c r="I721" s="35">
        <v>1</v>
      </c>
      <c r="J721" s="35">
        <v>1</v>
      </c>
      <c r="K721" s="35">
        <v>0.5</v>
      </c>
      <c r="L721" s="35">
        <v>0.5</v>
      </c>
      <c r="M721" s="35">
        <v>1</v>
      </c>
      <c r="N721" s="35">
        <v>1</v>
      </c>
      <c r="O721" s="35">
        <v>1</v>
      </c>
      <c r="P721" s="35">
        <v>1</v>
      </c>
      <c r="Q721" s="42"/>
      <c r="R721" s="42"/>
      <c r="S721" s="42"/>
      <c r="T721" s="42"/>
      <c r="U721" s="42"/>
      <c r="V721" s="42"/>
      <c r="W721" s="42"/>
      <c r="X721" s="42"/>
      <c r="Y721" s="42"/>
      <c r="Z721" s="42"/>
      <c r="AA721" s="42"/>
      <c r="AB721" s="42"/>
      <c r="AC721" s="90"/>
    </row>
    <row r="722" spans="3:29">
      <c r="C722" s="89"/>
      <c r="D722" s="121">
        <v>3</v>
      </c>
      <c r="E722" s="45">
        <v>1</v>
      </c>
      <c r="F722" s="35">
        <v>1</v>
      </c>
      <c r="G722" s="35">
        <v>1</v>
      </c>
      <c r="H722" s="35">
        <v>0</v>
      </c>
      <c r="I722" s="35">
        <v>1</v>
      </c>
      <c r="J722" s="35">
        <v>1</v>
      </c>
      <c r="K722" s="35">
        <v>0.5</v>
      </c>
      <c r="L722" s="35">
        <v>0.5</v>
      </c>
      <c r="M722" s="35">
        <v>1</v>
      </c>
      <c r="N722" s="35">
        <v>1</v>
      </c>
      <c r="O722" s="35">
        <v>1</v>
      </c>
      <c r="P722" s="35">
        <v>1</v>
      </c>
      <c r="Q722" s="42"/>
      <c r="R722" s="42"/>
      <c r="S722" s="42"/>
      <c r="T722" s="42"/>
      <c r="U722" s="42"/>
      <c r="V722" s="42"/>
      <c r="W722" s="42"/>
      <c r="X722" s="42"/>
      <c r="Y722" s="42"/>
      <c r="Z722" s="42"/>
      <c r="AA722" s="42"/>
      <c r="AB722" s="42"/>
      <c r="AC722" s="90"/>
    </row>
    <row r="723" spans="3:29">
      <c r="C723" s="89"/>
      <c r="D723" s="121">
        <v>4</v>
      </c>
      <c r="E723" s="45">
        <v>1</v>
      </c>
      <c r="F723" s="35">
        <v>1</v>
      </c>
      <c r="G723" s="35">
        <v>1</v>
      </c>
      <c r="H723" s="35">
        <v>1</v>
      </c>
      <c r="I723" s="35">
        <v>1</v>
      </c>
      <c r="J723" s="35">
        <v>1</v>
      </c>
      <c r="K723" s="35">
        <v>0.5</v>
      </c>
      <c r="L723" s="35">
        <v>0.5</v>
      </c>
      <c r="M723" s="35">
        <v>1</v>
      </c>
      <c r="N723" s="35">
        <v>0</v>
      </c>
      <c r="O723" s="35">
        <v>1</v>
      </c>
      <c r="P723" s="35">
        <v>0</v>
      </c>
      <c r="Q723" s="42"/>
      <c r="R723" s="42"/>
      <c r="S723" s="42"/>
      <c r="T723" s="42"/>
      <c r="U723" s="42"/>
      <c r="V723" s="42"/>
      <c r="W723" s="42"/>
      <c r="X723" s="42"/>
      <c r="Y723" s="42"/>
      <c r="Z723" s="42"/>
      <c r="AA723" s="42"/>
      <c r="AB723" s="42"/>
      <c r="AC723" s="90"/>
    </row>
    <row r="724" spans="3:29">
      <c r="C724" s="89"/>
      <c r="D724" s="121">
        <v>5</v>
      </c>
      <c r="F724" s="42"/>
      <c r="G724" s="35">
        <v>1</v>
      </c>
      <c r="H724" s="42"/>
      <c r="I724" s="35">
        <v>1</v>
      </c>
      <c r="J724" s="42"/>
      <c r="K724" s="42"/>
      <c r="L724" s="35">
        <v>0.5</v>
      </c>
      <c r="M724" s="42"/>
      <c r="N724" s="42"/>
      <c r="O724" s="35">
        <v>1</v>
      </c>
      <c r="P724" s="42"/>
      <c r="Q724" s="42"/>
      <c r="R724" s="42"/>
      <c r="S724" s="42"/>
      <c r="T724" s="42"/>
      <c r="U724" s="42"/>
      <c r="V724" s="42"/>
      <c r="W724" s="42"/>
      <c r="X724" s="42"/>
      <c r="Y724" s="42"/>
      <c r="Z724" s="42"/>
      <c r="AA724" s="42"/>
      <c r="AB724" s="42"/>
      <c r="AC724" s="90"/>
    </row>
    <row r="725" spans="3:29">
      <c r="C725" s="89"/>
      <c r="D725" s="42"/>
      <c r="F725" s="42"/>
      <c r="G725" s="42"/>
      <c r="H725" s="42"/>
      <c r="I725" s="42"/>
      <c r="J725" s="42"/>
      <c r="K725" s="42"/>
      <c r="L725" s="42"/>
      <c r="M725" s="42"/>
      <c r="N725" s="42"/>
      <c r="O725" s="42"/>
      <c r="P725" s="42"/>
      <c r="Q725" s="42"/>
      <c r="R725" s="42"/>
      <c r="S725" s="42"/>
      <c r="T725" s="42"/>
      <c r="U725" s="42"/>
      <c r="V725" s="42"/>
      <c r="W725" s="42"/>
      <c r="X725" s="42"/>
      <c r="Y725" s="42"/>
      <c r="Z725" s="42"/>
      <c r="AA725" s="42"/>
      <c r="AB725" s="42"/>
      <c r="AC725" s="90"/>
    </row>
    <row r="726" spans="3:29">
      <c r="C726" s="89"/>
      <c r="D726" s="194" t="s">
        <v>51</v>
      </c>
      <c r="E726" s="194"/>
      <c r="F726" s="194"/>
      <c r="G726" s="194"/>
      <c r="H726" s="194"/>
      <c r="I726" s="194"/>
      <c r="J726" s="194"/>
      <c r="K726" s="194"/>
      <c r="L726" s="194"/>
      <c r="M726" s="194"/>
      <c r="N726" s="194"/>
      <c r="O726" s="194"/>
      <c r="P726" s="194"/>
      <c r="Q726" s="194"/>
      <c r="R726" s="194"/>
      <c r="S726" s="194"/>
      <c r="T726" s="194"/>
      <c r="U726" s="194"/>
      <c r="V726" s="194"/>
      <c r="W726" s="194"/>
      <c r="X726" s="194"/>
      <c r="Y726" s="194"/>
      <c r="Z726" s="194"/>
      <c r="AA726" s="194"/>
      <c r="AB726" s="194"/>
      <c r="AC726" s="90"/>
    </row>
    <row r="727" spans="3:29">
      <c r="C727" s="89"/>
      <c r="D727" s="42"/>
      <c r="F727" s="42"/>
      <c r="G727" s="42"/>
      <c r="H727" s="42"/>
      <c r="I727" s="42"/>
      <c r="J727" s="42"/>
      <c r="K727" s="42"/>
      <c r="L727" s="42"/>
      <c r="M727" s="42"/>
      <c r="N727" s="42"/>
      <c r="O727" s="42"/>
      <c r="P727" s="42"/>
      <c r="Q727" s="42"/>
      <c r="R727" s="42"/>
      <c r="S727" s="42"/>
      <c r="T727" s="42"/>
      <c r="U727" s="42"/>
      <c r="V727" s="42"/>
      <c r="W727" s="42"/>
      <c r="X727" s="42"/>
      <c r="Y727" s="42"/>
      <c r="Z727" s="42"/>
      <c r="AA727" s="42"/>
      <c r="AB727" s="42"/>
      <c r="AC727" s="90"/>
    </row>
    <row r="728" spans="3:29">
      <c r="C728" s="89"/>
      <c r="D728" s="42"/>
      <c r="E728" s="35" t="s">
        <v>44</v>
      </c>
      <c r="F728" s="42" t="s">
        <v>45</v>
      </c>
      <c r="G728" s="42"/>
      <c r="H728" s="42"/>
      <c r="I728" s="42" t="s">
        <v>52</v>
      </c>
      <c r="J728" s="42"/>
      <c r="K728" s="42"/>
      <c r="L728" s="42"/>
      <c r="M728" s="42"/>
      <c r="N728" s="42"/>
      <c r="O728" s="42"/>
      <c r="P728" s="42"/>
      <c r="Q728" s="42"/>
      <c r="R728" s="42"/>
      <c r="S728" s="42"/>
      <c r="T728" s="42"/>
      <c r="U728" s="42"/>
      <c r="V728" s="42"/>
      <c r="W728" s="42"/>
      <c r="X728" s="42"/>
      <c r="Y728" s="42"/>
      <c r="Z728" s="42"/>
      <c r="AA728" s="42"/>
      <c r="AB728" s="42"/>
      <c r="AC728" s="90"/>
    </row>
    <row r="729" spans="3:29">
      <c r="C729" s="89"/>
      <c r="D729" s="42"/>
      <c r="E729" s="35">
        <v>0</v>
      </c>
      <c r="F729" s="42" t="s">
        <v>53</v>
      </c>
      <c r="G729" s="42"/>
      <c r="H729" s="42"/>
      <c r="I729" s="42" t="str">
        <f>I706</f>
        <v>valeur pour l'heure maximale de l'année</v>
      </c>
      <c r="J729" s="42"/>
      <c r="K729" s="42"/>
      <c r="L729" s="42"/>
      <c r="M729" s="42"/>
      <c r="N729" s="42"/>
      <c r="O729" s="42"/>
      <c r="P729" s="42"/>
      <c r="Q729" s="42"/>
      <c r="R729" s="42"/>
      <c r="S729" s="42"/>
      <c r="T729" s="42"/>
      <c r="U729" s="42"/>
      <c r="V729" s="42"/>
      <c r="W729" s="42"/>
      <c r="X729" s="42"/>
      <c r="Y729" s="42"/>
      <c r="Z729" s="42"/>
      <c r="AA729" s="42"/>
      <c r="AB729" s="42"/>
      <c r="AC729" s="90"/>
    </row>
    <row r="730" spans="3:29">
      <c r="C730" s="89"/>
      <c r="D730" s="42"/>
      <c r="F730" s="42"/>
      <c r="G730" s="42"/>
      <c r="H730" s="42"/>
      <c r="I730" s="42"/>
      <c r="J730" s="42"/>
      <c r="K730" s="42"/>
      <c r="L730" s="42"/>
      <c r="M730" s="42"/>
      <c r="N730" s="42"/>
      <c r="O730" s="42"/>
      <c r="P730" s="42"/>
      <c r="Q730" s="42"/>
      <c r="R730" s="42"/>
      <c r="S730" s="42"/>
      <c r="T730" s="42"/>
      <c r="U730" s="42"/>
      <c r="V730" s="42"/>
      <c r="W730" s="42"/>
      <c r="X730" s="42"/>
      <c r="Y730" s="42"/>
      <c r="Z730" s="42"/>
      <c r="AA730" s="42"/>
      <c r="AB730" s="42"/>
      <c r="AC730" s="90"/>
    </row>
    <row r="731" spans="3:29">
      <c r="C731" s="89"/>
      <c r="D731" s="42"/>
      <c r="E731" s="183" t="s">
        <v>49</v>
      </c>
      <c r="F731" s="183"/>
      <c r="G731" s="183"/>
      <c r="H731" s="183"/>
      <c r="I731" s="183"/>
      <c r="J731" s="183"/>
      <c r="K731" s="183"/>
      <c r="L731" s="183"/>
      <c r="M731" s="183"/>
      <c r="N731" s="183"/>
      <c r="O731" s="183"/>
      <c r="P731" s="183"/>
      <c r="Q731" s="183"/>
      <c r="R731" s="183"/>
      <c r="S731" s="183"/>
      <c r="T731" s="183"/>
      <c r="U731" s="183"/>
      <c r="V731" s="183"/>
      <c r="W731" s="183"/>
      <c r="X731" s="183"/>
      <c r="Y731" s="183"/>
      <c r="Z731" s="183"/>
      <c r="AA731" s="183"/>
      <c r="AB731" s="183"/>
      <c r="AC731" s="90"/>
    </row>
    <row r="732" spans="3:29">
      <c r="C732" s="89"/>
      <c r="D732" s="142" t="s">
        <v>10</v>
      </c>
      <c r="E732" s="41">
        <v>1</v>
      </c>
      <c r="F732" s="41">
        <f>E732+1</f>
        <v>2</v>
      </c>
      <c r="G732" s="41">
        <f t="shared" ref="G732:AA732" si="90">F732+1</f>
        <v>3</v>
      </c>
      <c r="H732" s="41">
        <f t="shared" si="90"/>
        <v>4</v>
      </c>
      <c r="I732" s="41">
        <f t="shared" si="90"/>
        <v>5</v>
      </c>
      <c r="J732" s="41">
        <f t="shared" si="90"/>
        <v>6</v>
      </c>
      <c r="K732" s="41">
        <f t="shared" si="90"/>
        <v>7</v>
      </c>
      <c r="L732" s="41">
        <f t="shared" si="90"/>
        <v>8</v>
      </c>
      <c r="M732" s="41">
        <f t="shared" si="90"/>
        <v>9</v>
      </c>
      <c r="N732" s="41">
        <f t="shared" si="90"/>
        <v>10</v>
      </c>
      <c r="O732" s="41">
        <f t="shared" si="90"/>
        <v>11</v>
      </c>
      <c r="P732" s="41">
        <f t="shared" si="90"/>
        <v>12</v>
      </c>
      <c r="Q732" s="41">
        <f t="shared" si="90"/>
        <v>13</v>
      </c>
      <c r="R732" s="41">
        <f t="shared" si="90"/>
        <v>14</v>
      </c>
      <c r="S732" s="41">
        <f t="shared" si="90"/>
        <v>15</v>
      </c>
      <c r="T732" s="41">
        <f t="shared" si="90"/>
        <v>16</v>
      </c>
      <c r="U732" s="41">
        <f t="shared" si="90"/>
        <v>17</v>
      </c>
      <c r="V732" s="41">
        <f t="shared" si="90"/>
        <v>18</v>
      </c>
      <c r="W732" s="41">
        <f t="shared" si="90"/>
        <v>19</v>
      </c>
      <c r="X732" s="41">
        <f t="shared" si="90"/>
        <v>20</v>
      </c>
      <c r="Y732" s="41">
        <f t="shared" si="90"/>
        <v>21</v>
      </c>
      <c r="Z732" s="41">
        <f t="shared" si="90"/>
        <v>22</v>
      </c>
      <c r="AA732" s="41">
        <f t="shared" si="90"/>
        <v>23</v>
      </c>
      <c r="AB732" s="41">
        <f>AA732+1</f>
        <v>24</v>
      </c>
      <c r="AC732" s="90"/>
    </row>
    <row r="733" spans="3:29">
      <c r="C733" s="89"/>
      <c r="D733" s="121">
        <v>1</v>
      </c>
      <c r="E733" s="103">
        <v>0</v>
      </c>
      <c r="F733" s="103">
        <v>0</v>
      </c>
      <c r="G733" s="103">
        <v>0</v>
      </c>
      <c r="H733" s="103">
        <v>0</v>
      </c>
      <c r="I733" s="103">
        <v>0</v>
      </c>
      <c r="J733" s="103">
        <v>0</v>
      </c>
      <c r="K733" s="103">
        <v>0</v>
      </c>
      <c r="L733" s="103">
        <v>0</v>
      </c>
      <c r="M733" s="103">
        <v>0</v>
      </c>
      <c r="N733" s="103">
        <v>1</v>
      </c>
      <c r="O733" s="103">
        <v>1</v>
      </c>
      <c r="P733" s="103">
        <v>1</v>
      </c>
      <c r="Q733" s="103">
        <v>1</v>
      </c>
      <c r="R733" s="103">
        <v>1</v>
      </c>
      <c r="S733" s="103">
        <v>1</v>
      </c>
      <c r="T733" s="103">
        <v>1</v>
      </c>
      <c r="U733" s="103">
        <v>1</v>
      </c>
      <c r="V733" s="103">
        <v>1</v>
      </c>
      <c r="W733" s="103">
        <v>0</v>
      </c>
      <c r="X733" s="103">
        <v>0</v>
      </c>
      <c r="Y733" s="103">
        <v>0</v>
      </c>
      <c r="Z733" s="103">
        <v>0</v>
      </c>
      <c r="AA733" s="103">
        <v>0</v>
      </c>
      <c r="AB733" s="103">
        <v>0</v>
      </c>
      <c r="AC733" s="90"/>
    </row>
    <row r="734" spans="3:29">
      <c r="C734" s="89"/>
      <c r="D734" s="121">
        <f t="shared" ref="D734:D739" si="91">D733+1</f>
        <v>2</v>
      </c>
      <c r="E734" s="103">
        <v>0</v>
      </c>
      <c r="F734" s="103">
        <v>0</v>
      </c>
      <c r="G734" s="103">
        <v>0</v>
      </c>
      <c r="H734" s="103">
        <v>0</v>
      </c>
      <c r="I734" s="103">
        <v>0</v>
      </c>
      <c r="J734" s="103">
        <v>0</v>
      </c>
      <c r="K734" s="103">
        <v>0</v>
      </c>
      <c r="L734" s="103">
        <v>0</v>
      </c>
      <c r="M734" s="103">
        <v>0</v>
      </c>
      <c r="N734" s="103">
        <v>1</v>
      </c>
      <c r="O734" s="103">
        <v>1</v>
      </c>
      <c r="P734" s="103">
        <v>1</v>
      </c>
      <c r="Q734" s="103">
        <v>1</v>
      </c>
      <c r="R734" s="103">
        <v>1</v>
      </c>
      <c r="S734" s="103">
        <v>1</v>
      </c>
      <c r="T734" s="103">
        <v>1</v>
      </c>
      <c r="U734" s="103">
        <v>1</v>
      </c>
      <c r="V734" s="103">
        <v>1</v>
      </c>
      <c r="W734" s="103">
        <v>0</v>
      </c>
      <c r="X734" s="103">
        <v>0</v>
      </c>
      <c r="Y734" s="103">
        <v>0</v>
      </c>
      <c r="Z734" s="103">
        <v>0</v>
      </c>
      <c r="AA734" s="103">
        <v>0</v>
      </c>
      <c r="AB734" s="103">
        <v>0</v>
      </c>
      <c r="AC734" s="88"/>
    </row>
    <row r="735" spans="3:29">
      <c r="C735" s="89"/>
      <c r="D735" s="121">
        <f t="shared" si="91"/>
        <v>3</v>
      </c>
      <c r="E735" s="103">
        <v>0</v>
      </c>
      <c r="F735" s="103">
        <v>0</v>
      </c>
      <c r="G735" s="103">
        <v>0</v>
      </c>
      <c r="H735" s="103">
        <v>0</v>
      </c>
      <c r="I735" s="103">
        <v>0</v>
      </c>
      <c r="J735" s="103">
        <v>0</v>
      </c>
      <c r="K735" s="103">
        <v>0</v>
      </c>
      <c r="L735" s="103">
        <v>0</v>
      </c>
      <c r="M735" s="103">
        <v>0</v>
      </c>
      <c r="N735" s="103">
        <v>1</v>
      </c>
      <c r="O735" s="103">
        <v>1</v>
      </c>
      <c r="P735" s="103">
        <v>1</v>
      </c>
      <c r="Q735" s="103">
        <v>1</v>
      </c>
      <c r="R735" s="103">
        <v>1</v>
      </c>
      <c r="S735" s="103">
        <v>1</v>
      </c>
      <c r="T735" s="103">
        <v>1</v>
      </c>
      <c r="U735" s="103">
        <v>1</v>
      </c>
      <c r="V735" s="103">
        <v>1</v>
      </c>
      <c r="W735" s="103">
        <v>0</v>
      </c>
      <c r="X735" s="103">
        <v>0</v>
      </c>
      <c r="Y735" s="103">
        <v>0</v>
      </c>
      <c r="Z735" s="103">
        <v>0</v>
      </c>
      <c r="AA735" s="103">
        <v>0</v>
      </c>
      <c r="AB735" s="103">
        <v>0</v>
      </c>
      <c r="AC735" s="90"/>
    </row>
    <row r="736" spans="3:29" ht="13.35" customHeight="1">
      <c r="C736" s="89"/>
      <c r="D736" s="121">
        <f t="shared" si="91"/>
        <v>4</v>
      </c>
      <c r="E736" s="103">
        <v>0</v>
      </c>
      <c r="F736" s="103">
        <v>0</v>
      </c>
      <c r="G736" s="103">
        <v>0</v>
      </c>
      <c r="H736" s="103">
        <v>0</v>
      </c>
      <c r="I736" s="103">
        <v>0</v>
      </c>
      <c r="J736" s="103">
        <v>0</v>
      </c>
      <c r="K736" s="103">
        <v>0</v>
      </c>
      <c r="L736" s="103">
        <v>0</v>
      </c>
      <c r="M736" s="103">
        <v>0</v>
      </c>
      <c r="N736" s="103">
        <v>1</v>
      </c>
      <c r="O736" s="103">
        <v>1</v>
      </c>
      <c r="P736" s="103">
        <v>1</v>
      </c>
      <c r="Q736" s="103">
        <v>1</v>
      </c>
      <c r="R736" s="103">
        <v>1</v>
      </c>
      <c r="S736" s="103">
        <v>1</v>
      </c>
      <c r="T736" s="103">
        <v>1</v>
      </c>
      <c r="U736" s="103">
        <v>1</v>
      </c>
      <c r="V736" s="103">
        <v>1</v>
      </c>
      <c r="W736" s="103">
        <v>0</v>
      </c>
      <c r="X736" s="103">
        <v>0</v>
      </c>
      <c r="Y736" s="103">
        <v>0</v>
      </c>
      <c r="Z736" s="103">
        <v>0</v>
      </c>
      <c r="AA736" s="103">
        <v>0</v>
      </c>
      <c r="AB736" s="103">
        <v>0</v>
      </c>
      <c r="AC736" s="90"/>
    </row>
    <row r="737" spans="3:29" ht="13.35" customHeight="1">
      <c r="C737" s="89"/>
      <c r="D737" s="121">
        <f t="shared" si="91"/>
        <v>5</v>
      </c>
      <c r="E737" s="103">
        <v>0</v>
      </c>
      <c r="F737" s="103">
        <v>0</v>
      </c>
      <c r="G737" s="103">
        <v>0</v>
      </c>
      <c r="H737" s="103">
        <v>0</v>
      </c>
      <c r="I737" s="103">
        <v>0</v>
      </c>
      <c r="J737" s="103">
        <v>0</v>
      </c>
      <c r="K737" s="103">
        <v>0</v>
      </c>
      <c r="L737" s="103">
        <v>0</v>
      </c>
      <c r="M737" s="103">
        <v>0</v>
      </c>
      <c r="N737" s="103">
        <v>1</v>
      </c>
      <c r="O737" s="103">
        <v>1</v>
      </c>
      <c r="P737" s="103">
        <v>1</v>
      </c>
      <c r="Q737" s="103">
        <v>1</v>
      </c>
      <c r="R737" s="103">
        <v>1</v>
      </c>
      <c r="S737" s="103">
        <v>1</v>
      </c>
      <c r="T737" s="103">
        <v>1</v>
      </c>
      <c r="U737" s="103">
        <v>1</v>
      </c>
      <c r="V737" s="103">
        <v>1</v>
      </c>
      <c r="W737" s="103">
        <v>0</v>
      </c>
      <c r="X737" s="103">
        <v>0</v>
      </c>
      <c r="Y737" s="103">
        <v>0</v>
      </c>
      <c r="Z737" s="103">
        <v>0</v>
      </c>
      <c r="AA737" s="103">
        <v>0</v>
      </c>
      <c r="AB737" s="103">
        <v>0</v>
      </c>
      <c r="AC737" s="90"/>
    </row>
    <row r="738" spans="3:29" ht="13.35" customHeight="1">
      <c r="C738" s="89"/>
      <c r="D738" s="121">
        <f t="shared" si="91"/>
        <v>6</v>
      </c>
      <c r="E738" s="103">
        <v>0</v>
      </c>
      <c r="F738" s="103">
        <v>0</v>
      </c>
      <c r="G738" s="103">
        <v>0</v>
      </c>
      <c r="H738" s="103">
        <v>0</v>
      </c>
      <c r="I738" s="103">
        <v>0</v>
      </c>
      <c r="J738" s="103">
        <v>0</v>
      </c>
      <c r="K738" s="103">
        <v>0</v>
      </c>
      <c r="L738" s="103">
        <v>0</v>
      </c>
      <c r="M738" s="103">
        <v>0</v>
      </c>
      <c r="N738" s="103">
        <v>1</v>
      </c>
      <c r="O738" s="103">
        <v>1</v>
      </c>
      <c r="P738" s="103">
        <v>1</v>
      </c>
      <c r="Q738" s="103">
        <v>0</v>
      </c>
      <c r="R738" s="103">
        <v>0</v>
      </c>
      <c r="S738" s="103">
        <v>0</v>
      </c>
      <c r="T738" s="103">
        <v>0</v>
      </c>
      <c r="U738" s="103">
        <v>0</v>
      </c>
      <c r="V738" s="103">
        <v>0</v>
      </c>
      <c r="W738" s="103">
        <v>0</v>
      </c>
      <c r="X738" s="103">
        <v>0</v>
      </c>
      <c r="Y738" s="103">
        <v>0</v>
      </c>
      <c r="Z738" s="103">
        <v>0</v>
      </c>
      <c r="AA738" s="103">
        <v>0</v>
      </c>
      <c r="AB738" s="103">
        <v>0</v>
      </c>
      <c r="AC738" s="90"/>
    </row>
    <row r="739" spans="3:29">
      <c r="C739" s="89"/>
      <c r="D739" s="121">
        <f t="shared" si="91"/>
        <v>7</v>
      </c>
      <c r="E739" s="103">
        <v>0</v>
      </c>
      <c r="F739" s="103">
        <v>0</v>
      </c>
      <c r="G739" s="103">
        <v>0</v>
      </c>
      <c r="H739" s="103">
        <v>0</v>
      </c>
      <c r="I739" s="103">
        <v>0</v>
      </c>
      <c r="J739" s="103">
        <v>0</v>
      </c>
      <c r="K739" s="103">
        <v>0</v>
      </c>
      <c r="L739" s="103">
        <v>0</v>
      </c>
      <c r="M739" s="103">
        <v>0</v>
      </c>
      <c r="N739" s="103">
        <v>0</v>
      </c>
      <c r="O739" s="103">
        <v>0</v>
      </c>
      <c r="P739" s="103">
        <v>0</v>
      </c>
      <c r="Q739" s="103">
        <v>0</v>
      </c>
      <c r="R739" s="103">
        <v>0</v>
      </c>
      <c r="S739" s="103">
        <v>0</v>
      </c>
      <c r="T739" s="103">
        <v>0</v>
      </c>
      <c r="U739" s="103">
        <v>0</v>
      </c>
      <c r="V739" s="103">
        <v>0</v>
      </c>
      <c r="W739" s="103">
        <v>0</v>
      </c>
      <c r="X739" s="103">
        <v>0</v>
      </c>
      <c r="Y739" s="103">
        <v>0</v>
      </c>
      <c r="Z739" s="103">
        <v>0</v>
      </c>
      <c r="AA739" s="103">
        <v>0</v>
      </c>
      <c r="AB739" s="103">
        <v>0</v>
      </c>
      <c r="AC739" s="90"/>
    </row>
    <row r="740" spans="3:29">
      <c r="C740" s="89"/>
      <c r="F740" s="42"/>
      <c r="G740" s="42"/>
      <c r="H740" s="42"/>
      <c r="I740" s="42"/>
      <c r="J740" s="42"/>
      <c r="K740" s="42"/>
      <c r="L740" s="42"/>
      <c r="M740" s="42"/>
      <c r="N740" s="42"/>
      <c r="O740" s="42"/>
      <c r="P740" s="42"/>
      <c r="Q740" s="42"/>
      <c r="R740" s="42"/>
      <c r="S740" s="42"/>
      <c r="T740" s="42"/>
      <c r="U740" s="42"/>
      <c r="V740" s="42"/>
      <c r="W740" s="42"/>
      <c r="X740" s="42"/>
      <c r="Y740" s="42"/>
      <c r="Z740" s="42"/>
      <c r="AA740" s="42"/>
      <c r="AB740" s="42"/>
      <c r="AC740" s="90"/>
    </row>
    <row r="741" spans="3:29" ht="13.5" customHeight="1">
      <c r="C741" s="89"/>
      <c r="E741" s="183" t="s">
        <v>50</v>
      </c>
      <c r="F741" s="183"/>
      <c r="G741" s="183"/>
      <c r="H741" s="183"/>
      <c r="I741" s="183"/>
      <c r="J741" s="183"/>
      <c r="K741" s="183"/>
      <c r="L741" s="183"/>
      <c r="M741" s="183"/>
      <c r="N741" s="183"/>
      <c r="O741" s="183"/>
      <c r="P741" s="183"/>
      <c r="Q741" s="42"/>
      <c r="R741" s="42"/>
      <c r="S741" s="42"/>
      <c r="T741" s="42"/>
      <c r="U741" s="42"/>
      <c r="V741" s="42"/>
      <c r="W741" s="42"/>
      <c r="X741" s="42"/>
      <c r="Y741" s="42"/>
      <c r="Z741" s="42"/>
      <c r="AA741" s="42"/>
      <c r="AB741" s="42"/>
      <c r="AC741" s="90"/>
    </row>
    <row r="742" spans="3:29" ht="13.5" customHeight="1">
      <c r="C742" s="89"/>
      <c r="D742" s="142" t="s">
        <v>186</v>
      </c>
      <c r="E742" s="48">
        <v>1</v>
      </c>
      <c r="F742" s="41">
        <f>E742+1</f>
        <v>2</v>
      </c>
      <c r="G742" s="41">
        <f t="shared" ref="G742:P742" si="92">F742+1</f>
        <v>3</v>
      </c>
      <c r="H742" s="41">
        <f t="shared" si="92"/>
        <v>4</v>
      </c>
      <c r="I742" s="41">
        <f t="shared" si="92"/>
        <v>5</v>
      </c>
      <c r="J742" s="41">
        <f t="shared" si="92"/>
        <v>6</v>
      </c>
      <c r="K742" s="41">
        <f t="shared" si="92"/>
        <v>7</v>
      </c>
      <c r="L742" s="41">
        <f t="shared" si="92"/>
        <v>8</v>
      </c>
      <c r="M742" s="41">
        <f t="shared" si="92"/>
        <v>9</v>
      </c>
      <c r="N742" s="41">
        <f t="shared" si="92"/>
        <v>10</v>
      </c>
      <c r="O742" s="41">
        <f t="shared" si="92"/>
        <v>11</v>
      </c>
      <c r="P742" s="41">
        <f t="shared" si="92"/>
        <v>12</v>
      </c>
      <c r="Q742" s="42"/>
      <c r="R742" s="42"/>
      <c r="S742" s="42"/>
      <c r="T742" s="42"/>
      <c r="U742" s="42"/>
      <c r="V742" s="42"/>
      <c r="W742" s="42"/>
      <c r="X742" s="42"/>
      <c r="Y742" s="42"/>
      <c r="Z742" s="42"/>
      <c r="AA742" s="42"/>
      <c r="AB742" s="42"/>
      <c r="AC742" s="90"/>
    </row>
    <row r="743" spans="3:29">
      <c r="C743" s="89"/>
      <c r="D743" s="121">
        <v>1</v>
      </c>
      <c r="E743" s="35">
        <v>0</v>
      </c>
      <c r="F743" s="35">
        <v>0</v>
      </c>
      <c r="G743" s="35">
        <v>1</v>
      </c>
      <c r="H743" s="35">
        <v>1</v>
      </c>
      <c r="I743" s="35">
        <v>1</v>
      </c>
      <c r="J743" s="35">
        <v>1</v>
      </c>
      <c r="K743" s="35">
        <v>0.5</v>
      </c>
      <c r="L743" s="35">
        <v>0.5</v>
      </c>
      <c r="M743" s="35">
        <v>1</v>
      </c>
      <c r="N743" s="35">
        <v>1</v>
      </c>
      <c r="O743" s="49">
        <v>0</v>
      </c>
      <c r="P743" s="35">
        <v>1</v>
      </c>
      <c r="Q743" s="42"/>
      <c r="R743" s="42"/>
      <c r="S743" s="42"/>
      <c r="T743" s="42"/>
      <c r="U743" s="42"/>
      <c r="V743" s="42"/>
      <c r="W743" s="42"/>
      <c r="X743" s="42"/>
      <c r="Y743" s="42"/>
      <c r="Z743" s="42"/>
      <c r="AA743" s="42"/>
      <c r="AB743" s="42"/>
      <c r="AC743" s="90"/>
    </row>
    <row r="744" spans="3:29">
      <c r="C744" s="89"/>
      <c r="D744" s="121">
        <v>2</v>
      </c>
      <c r="E744" s="45">
        <v>1</v>
      </c>
      <c r="F744" s="35">
        <v>0</v>
      </c>
      <c r="G744" s="35">
        <v>1</v>
      </c>
      <c r="H744" s="35">
        <v>0</v>
      </c>
      <c r="I744" s="35">
        <v>1</v>
      </c>
      <c r="J744" s="35">
        <v>1</v>
      </c>
      <c r="K744" s="35">
        <v>0.5</v>
      </c>
      <c r="L744" s="35">
        <v>0.5</v>
      </c>
      <c r="M744" s="35">
        <v>1</v>
      </c>
      <c r="N744" s="35">
        <v>1</v>
      </c>
      <c r="O744" s="35">
        <v>1</v>
      </c>
      <c r="P744" s="35">
        <v>1</v>
      </c>
      <c r="Q744" s="42"/>
      <c r="R744" s="42"/>
      <c r="S744" s="42"/>
      <c r="T744" s="42"/>
      <c r="U744" s="42"/>
      <c r="V744" s="42"/>
      <c r="W744" s="42"/>
      <c r="X744" s="42"/>
      <c r="Y744" s="42"/>
      <c r="Z744" s="42"/>
      <c r="AA744" s="42"/>
      <c r="AB744" s="42"/>
      <c r="AC744" s="90"/>
    </row>
    <row r="745" spans="3:29">
      <c r="C745" s="89"/>
      <c r="D745" s="121">
        <v>3</v>
      </c>
      <c r="E745" s="45">
        <v>1</v>
      </c>
      <c r="F745" s="35">
        <v>1</v>
      </c>
      <c r="G745" s="35">
        <v>1</v>
      </c>
      <c r="H745" s="35">
        <v>0</v>
      </c>
      <c r="I745" s="35">
        <v>1</v>
      </c>
      <c r="J745" s="35">
        <v>1</v>
      </c>
      <c r="K745" s="35">
        <v>0.5</v>
      </c>
      <c r="L745" s="35">
        <v>0.5</v>
      </c>
      <c r="M745" s="35">
        <v>1</v>
      </c>
      <c r="N745" s="35">
        <v>1</v>
      </c>
      <c r="O745" s="35">
        <v>1</v>
      </c>
      <c r="P745" s="35">
        <v>1</v>
      </c>
      <c r="Q745" s="42"/>
      <c r="R745" s="42"/>
      <c r="S745" s="42"/>
      <c r="T745" s="42"/>
      <c r="U745" s="42"/>
      <c r="V745" s="42"/>
      <c r="W745" s="42"/>
      <c r="X745" s="42"/>
      <c r="Y745" s="42"/>
      <c r="Z745" s="42"/>
      <c r="AA745" s="42"/>
      <c r="AB745" s="42"/>
      <c r="AC745" s="90"/>
    </row>
    <row r="746" spans="3:29">
      <c r="C746" s="89"/>
      <c r="D746" s="121">
        <v>4</v>
      </c>
      <c r="E746" s="45">
        <v>1</v>
      </c>
      <c r="F746" s="35">
        <v>1</v>
      </c>
      <c r="G746" s="35">
        <v>1</v>
      </c>
      <c r="H746" s="35">
        <v>1</v>
      </c>
      <c r="I746" s="35">
        <v>1</v>
      </c>
      <c r="J746" s="35">
        <v>1</v>
      </c>
      <c r="K746" s="35">
        <v>0.5</v>
      </c>
      <c r="L746" s="35">
        <v>0.5</v>
      </c>
      <c r="M746" s="35">
        <v>1</v>
      </c>
      <c r="N746" s="35">
        <v>0</v>
      </c>
      <c r="O746" s="35">
        <v>1</v>
      </c>
      <c r="P746" s="35">
        <v>0</v>
      </c>
      <c r="Q746" s="42"/>
      <c r="R746" s="42"/>
      <c r="S746" s="42"/>
      <c r="T746" s="42"/>
      <c r="U746" s="42"/>
      <c r="V746" s="42"/>
      <c r="W746" s="42"/>
      <c r="X746" s="42"/>
      <c r="Y746" s="42"/>
      <c r="Z746" s="42"/>
      <c r="AA746" s="42"/>
      <c r="AB746" s="42"/>
      <c r="AC746" s="90"/>
    </row>
    <row r="747" spans="3:29">
      <c r="C747" s="89"/>
      <c r="D747" s="121">
        <v>5</v>
      </c>
      <c r="F747" s="42"/>
      <c r="G747" s="35">
        <v>1</v>
      </c>
      <c r="H747" s="42"/>
      <c r="I747" s="35">
        <v>1</v>
      </c>
      <c r="J747" s="42"/>
      <c r="K747" s="42"/>
      <c r="L747" s="35">
        <v>0.5</v>
      </c>
      <c r="M747" s="42"/>
      <c r="N747" s="42"/>
      <c r="O747" s="35">
        <v>1</v>
      </c>
      <c r="P747" s="42"/>
      <c r="Q747" s="42"/>
      <c r="R747" s="42"/>
      <c r="S747" s="42"/>
      <c r="T747" s="42"/>
      <c r="U747" s="42"/>
      <c r="V747" s="42"/>
      <c r="W747" s="42"/>
      <c r="X747" s="42"/>
      <c r="Y747" s="42"/>
      <c r="Z747" s="42"/>
      <c r="AA747" s="42"/>
      <c r="AB747" s="42"/>
      <c r="AC747" s="90"/>
    </row>
    <row r="748" spans="3:29">
      <c r="C748" s="97"/>
      <c r="D748" s="53"/>
      <c r="E748" s="53"/>
      <c r="F748" s="53"/>
      <c r="G748" s="53"/>
      <c r="H748" s="53"/>
      <c r="I748" s="53"/>
      <c r="J748" s="53"/>
      <c r="K748" s="53"/>
      <c r="L748" s="53"/>
      <c r="M748" s="53"/>
      <c r="N748" s="53"/>
      <c r="O748" s="53"/>
      <c r="P748" s="53"/>
      <c r="Q748" s="53"/>
      <c r="R748" s="53"/>
      <c r="S748" s="53"/>
      <c r="T748" s="53"/>
      <c r="U748" s="53"/>
      <c r="V748" s="53"/>
      <c r="W748" s="53"/>
      <c r="X748" s="53"/>
      <c r="Y748" s="53"/>
      <c r="Z748" s="53"/>
      <c r="AA748" s="53"/>
      <c r="AB748" s="53"/>
      <c r="AC748" s="95"/>
    </row>
    <row r="749" spans="3:29">
      <c r="C749" s="89"/>
      <c r="D749" s="42"/>
      <c r="F749" s="42"/>
      <c r="G749" s="42"/>
      <c r="H749" s="42"/>
      <c r="I749" s="42"/>
      <c r="J749" s="42"/>
      <c r="K749" s="42"/>
      <c r="L749" s="42"/>
      <c r="M749" s="42"/>
      <c r="N749" s="42"/>
      <c r="O749" s="42"/>
      <c r="P749" s="42"/>
      <c r="Q749" s="42"/>
      <c r="R749" s="42"/>
      <c r="S749" s="42"/>
      <c r="T749" s="42"/>
      <c r="U749" s="42"/>
      <c r="V749" s="42"/>
      <c r="W749" s="42"/>
      <c r="X749" s="42"/>
      <c r="Y749" s="42"/>
      <c r="Z749" s="42"/>
      <c r="AA749" s="42"/>
      <c r="AB749" s="42"/>
      <c r="AC749" s="90"/>
    </row>
    <row r="750" spans="3:29">
      <c r="C750" s="89"/>
      <c r="D750" s="197" t="s">
        <v>100</v>
      </c>
      <c r="E750" s="197"/>
      <c r="F750" s="197"/>
      <c r="G750" s="197"/>
      <c r="H750" s="197"/>
      <c r="I750" s="197"/>
      <c r="J750" s="197"/>
      <c r="K750" s="197"/>
      <c r="L750" s="197"/>
      <c r="M750" s="197"/>
      <c r="N750" s="197"/>
      <c r="O750" s="197"/>
      <c r="P750" s="197"/>
      <c r="Q750" s="197"/>
      <c r="R750" s="197"/>
      <c r="S750" s="197"/>
      <c r="T750" s="197"/>
      <c r="U750" s="197"/>
      <c r="V750" s="197"/>
      <c r="W750" s="197"/>
      <c r="X750" s="197"/>
      <c r="Y750" s="197"/>
      <c r="Z750" s="197"/>
      <c r="AA750" s="197"/>
      <c r="AB750" s="197"/>
      <c r="AC750" s="90"/>
    </row>
    <row r="751" spans="3:29">
      <c r="C751" s="89"/>
      <c r="D751" s="43"/>
      <c r="E751" s="43"/>
      <c r="F751" s="43"/>
      <c r="G751" s="43"/>
      <c r="H751" s="43"/>
      <c r="I751" s="43"/>
      <c r="J751" s="43"/>
      <c r="K751" s="43"/>
      <c r="L751" s="43"/>
      <c r="M751" s="43"/>
      <c r="N751" s="43"/>
      <c r="O751" s="43"/>
      <c r="P751" s="43"/>
      <c r="Q751" s="43"/>
      <c r="R751" s="43"/>
      <c r="S751" s="43"/>
      <c r="T751" s="43"/>
      <c r="U751" s="43"/>
      <c r="V751" s="43"/>
      <c r="W751" s="43"/>
      <c r="X751" s="43"/>
      <c r="Y751" s="43"/>
      <c r="Z751" s="43"/>
      <c r="AA751" s="43"/>
      <c r="AB751" s="43"/>
      <c r="AC751" s="90"/>
    </row>
    <row r="752" spans="3:29">
      <c r="C752" s="89"/>
      <c r="D752" s="91" t="s">
        <v>30</v>
      </c>
      <c r="E752" s="175" t="s">
        <v>82</v>
      </c>
      <c r="F752" s="175"/>
      <c r="G752" s="175"/>
      <c r="H752" s="175"/>
      <c r="I752" s="42" t="s">
        <v>2</v>
      </c>
      <c r="J752" s="42"/>
      <c r="K752" s="42"/>
      <c r="L752" s="42"/>
      <c r="M752" s="42"/>
      <c r="N752" s="42"/>
      <c r="O752" s="42"/>
      <c r="P752" s="42"/>
      <c r="Q752" s="42"/>
      <c r="R752" s="42"/>
      <c r="S752" s="42"/>
      <c r="T752" s="42"/>
      <c r="U752" s="42"/>
      <c r="V752" s="42"/>
      <c r="W752" s="42"/>
      <c r="X752" s="42"/>
      <c r="Y752" s="42"/>
      <c r="Z752" s="42"/>
      <c r="AA752" s="42"/>
      <c r="AB752" s="42"/>
      <c r="AC752" s="90"/>
    </row>
    <row r="753" spans="3:29">
      <c r="C753" s="89"/>
      <c r="D753" s="91" t="s">
        <v>71</v>
      </c>
      <c r="E753" s="51">
        <v>0.05</v>
      </c>
      <c r="F753" s="189" t="s">
        <v>32</v>
      </c>
      <c r="G753" s="189"/>
      <c r="H753" s="189"/>
      <c r="I753" s="189"/>
      <c r="J753" s="189"/>
      <c r="K753" s="189"/>
      <c r="L753" s="189"/>
      <c r="M753" s="189"/>
      <c r="N753" s="189"/>
      <c r="O753" s="189"/>
      <c r="P753" s="189"/>
      <c r="Q753" s="189"/>
      <c r="R753" s="189"/>
      <c r="S753" s="189"/>
      <c r="T753" s="189"/>
      <c r="U753" s="189"/>
      <c r="V753" s="189"/>
      <c r="W753" s="189"/>
      <c r="X753" s="189"/>
      <c r="Y753" s="42"/>
      <c r="Z753" s="42"/>
      <c r="AA753" s="42"/>
      <c r="AB753" s="42"/>
      <c r="AC753" s="90"/>
    </row>
    <row r="754" spans="3:29">
      <c r="C754" s="89"/>
      <c r="D754" s="42"/>
      <c r="E754" s="52"/>
      <c r="F754" s="190" t="s">
        <v>33</v>
      </c>
      <c r="G754" s="190"/>
      <c r="H754" s="190"/>
      <c r="I754" s="190"/>
      <c r="J754" s="190"/>
      <c r="K754" s="190"/>
      <c r="L754" s="190"/>
      <c r="M754" s="190"/>
      <c r="N754" s="190"/>
      <c r="O754" s="190"/>
      <c r="P754" s="190"/>
      <c r="Q754" s="190"/>
      <c r="R754" s="190"/>
      <c r="S754" s="190"/>
      <c r="T754" s="190"/>
      <c r="U754" s="190"/>
      <c r="V754" s="190"/>
      <c r="W754" s="190"/>
      <c r="X754" s="190"/>
      <c r="Y754" s="42"/>
      <c r="Z754" s="42"/>
      <c r="AA754" s="42"/>
      <c r="AB754" s="42"/>
      <c r="AC754" s="90"/>
    </row>
    <row r="755" spans="3:29">
      <c r="C755" s="89"/>
      <c r="D755" s="196" t="s">
        <v>34</v>
      </c>
      <c r="E755" s="196"/>
      <c r="F755" s="196"/>
      <c r="G755" s="196"/>
      <c r="H755" s="196"/>
      <c r="I755" s="196"/>
      <c r="J755" s="196"/>
      <c r="K755" s="196"/>
      <c r="L755" s="196"/>
      <c r="M755" s="196"/>
      <c r="N755" s="196"/>
      <c r="O755" s="196"/>
      <c r="P755" s="196"/>
      <c r="Q755" s="196"/>
      <c r="R755" s="196"/>
      <c r="S755" s="196"/>
      <c r="T755" s="196"/>
      <c r="U755" s="196"/>
      <c r="V755" s="196"/>
      <c r="W755" s="196"/>
      <c r="X755" s="196"/>
      <c r="Y755" s="196"/>
      <c r="Z755" s="196"/>
      <c r="AA755" s="196"/>
      <c r="AB755" s="196"/>
      <c r="AC755" s="90"/>
    </row>
    <row r="756" spans="3:29">
      <c r="C756" s="89"/>
      <c r="D756" s="42"/>
      <c r="F756" s="83"/>
      <c r="G756" s="83"/>
      <c r="H756" s="83"/>
      <c r="I756" s="83"/>
      <c r="J756" s="83"/>
      <c r="K756" s="83"/>
      <c r="L756" s="83"/>
      <c r="M756" s="83"/>
      <c r="N756" s="83"/>
      <c r="O756" s="83"/>
      <c r="P756" s="83"/>
      <c r="Q756" s="83"/>
      <c r="R756" s="83"/>
      <c r="S756" s="83"/>
      <c r="T756" s="83"/>
      <c r="U756" s="83"/>
      <c r="V756" s="83"/>
      <c r="W756" s="83"/>
      <c r="X756" s="83"/>
      <c r="Y756" s="42"/>
      <c r="Z756" s="42"/>
      <c r="AA756" s="42"/>
      <c r="AB756" s="42"/>
      <c r="AC756" s="90"/>
    </row>
    <row r="757" spans="3:29">
      <c r="C757" s="89"/>
      <c r="D757" s="42" t="s">
        <v>35</v>
      </c>
      <c r="E757" s="35">
        <v>0</v>
      </c>
      <c r="F757" s="42" t="s">
        <v>72</v>
      </c>
      <c r="G757" s="42"/>
      <c r="H757" s="42"/>
      <c r="I757" s="42" t="s">
        <v>73</v>
      </c>
      <c r="J757" s="42"/>
      <c r="K757" s="42"/>
      <c r="L757" s="42"/>
      <c r="M757" s="42"/>
      <c r="N757" s="42"/>
      <c r="O757" s="42"/>
      <c r="P757" s="42"/>
      <c r="Q757" s="42"/>
      <c r="R757" s="42"/>
      <c r="S757" s="42"/>
      <c r="T757" s="42"/>
      <c r="U757" s="42"/>
      <c r="V757" s="42"/>
      <c r="W757" s="42"/>
      <c r="X757" s="42"/>
      <c r="Y757" s="42"/>
      <c r="Z757" s="42"/>
      <c r="AA757" s="42"/>
      <c r="AB757" s="42"/>
      <c r="AC757" s="90"/>
    </row>
    <row r="758" spans="3:29">
      <c r="C758" s="89"/>
      <c r="D758" s="42"/>
      <c r="E758" s="41">
        <v>90</v>
      </c>
      <c r="F758" s="42" t="s">
        <v>85</v>
      </c>
      <c r="G758" s="42"/>
      <c r="H758" s="42"/>
      <c r="I758" s="42" t="s">
        <v>61</v>
      </c>
      <c r="J758" s="42"/>
      <c r="K758" s="42"/>
      <c r="L758" s="42"/>
      <c r="M758" s="42"/>
      <c r="N758" s="42"/>
      <c r="O758" s="42"/>
      <c r="P758" s="42"/>
      <c r="Q758" s="42"/>
      <c r="R758" s="42"/>
      <c r="S758" s="42"/>
      <c r="T758" s="42"/>
      <c r="U758" s="42"/>
      <c r="V758" s="42"/>
      <c r="W758" s="42"/>
      <c r="X758" s="42"/>
      <c r="Y758" s="42"/>
      <c r="Z758" s="42"/>
      <c r="AA758" s="42"/>
      <c r="AB758" s="42"/>
      <c r="AC758" s="90"/>
    </row>
    <row r="759" spans="3:29">
      <c r="C759" s="89"/>
      <c r="D759" s="42"/>
      <c r="E759" s="41">
        <v>5.5E-2</v>
      </c>
      <c r="F759" s="42" t="s">
        <v>86</v>
      </c>
      <c r="G759" s="42"/>
      <c r="H759" s="42"/>
      <c r="I759" s="42" t="s">
        <v>62</v>
      </c>
      <c r="J759" s="42"/>
      <c r="K759" s="42"/>
      <c r="L759" s="42"/>
      <c r="M759" s="42"/>
      <c r="N759" s="42"/>
      <c r="O759" s="42"/>
      <c r="P759" s="42"/>
      <c r="Q759" s="42"/>
      <c r="R759" s="42"/>
      <c r="S759" s="42"/>
      <c r="T759" s="42"/>
      <c r="U759" s="42"/>
      <c r="V759" s="42"/>
      <c r="W759" s="42"/>
      <c r="X759" s="42"/>
      <c r="Y759" s="42"/>
      <c r="Z759" s="42"/>
      <c r="AA759" s="42"/>
      <c r="AB759" s="42"/>
      <c r="AC759" s="90"/>
    </row>
    <row r="760" spans="3:29">
      <c r="C760" s="89"/>
      <c r="D760" s="42"/>
      <c r="F760" s="42"/>
      <c r="G760" s="42"/>
      <c r="H760" s="42"/>
      <c r="I760" s="42"/>
      <c r="J760" s="42"/>
      <c r="K760" s="42"/>
      <c r="L760" s="42"/>
      <c r="M760" s="42"/>
      <c r="N760" s="42"/>
      <c r="O760" s="42"/>
      <c r="P760" s="42"/>
      <c r="Q760" s="42"/>
      <c r="R760" s="42"/>
      <c r="S760" s="42"/>
      <c r="T760" s="42"/>
      <c r="U760" s="42"/>
      <c r="V760" s="42"/>
      <c r="W760" s="42"/>
      <c r="X760" s="42"/>
      <c r="Y760" s="42"/>
      <c r="Z760" s="42"/>
      <c r="AA760" s="42"/>
      <c r="AB760" s="42"/>
      <c r="AC760" s="90"/>
    </row>
    <row r="761" spans="3:29">
      <c r="C761" s="89"/>
      <c r="D761" s="42"/>
      <c r="E761" s="183" t="s">
        <v>78</v>
      </c>
      <c r="F761" s="183"/>
      <c r="G761" s="183"/>
      <c r="H761" s="183"/>
      <c r="I761" s="183"/>
      <c r="J761" s="183"/>
      <c r="K761" s="183"/>
      <c r="L761" s="183"/>
      <c r="M761" s="183"/>
      <c r="N761" s="183"/>
      <c r="O761" s="183"/>
      <c r="P761" s="183"/>
      <c r="Q761" s="183"/>
      <c r="R761" s="183"/>
      <c r="S761" s="183"/>
      <c r="T761" s="183"/>
      <c r="U761" s="183"/>
      <c r="V761" s="183"/>
      <c r="W761" s="183"/>
      <c r="X761" s="183"/>
      <c r="Y761" s="183"/>
      <c r="Z761" s="183"/>
      <c r="AA761" s="183"/>
      <c r="AB761" s="183"/>
      <c r="AC761" s="90"/>
    </row>
    <row r="762" spans="3:29">
      <c r="C762" s="89"/>
      <c r="D762" s="142" t="s">
        <v>10</v>
      </c>
      <c r="E762" s="41">
        <v>1</v>
      </c>
      <c r="F762" s="41">
        <f>E762+1</f>
        <v>2</v>
      </c>
      <c r="G762" s="41">
        <f t="shared" ref="G762:AA762" si="93">F762+1</f>
        <v>3</v>
      </c>
      <c r="H762" s="41">
        <f t="shared" si="93"/>
        <v>4</v>
      </c>
      <c r="I762" s="41">
        <f t="shared" si="93"/>
        <v>5</v>
      </c>
      <c r="J762" s="41">
        <f t="shared" si="93"/>
        <v>6</v>
      </c>
      <c r="K762" s="41">
        <f t="shared" si="93"/>
        <v>7</v>
      </c>
      <c r="L762" s="41">
        <f t="shared" si="93"/>
        <v>8</v>
      </c>
      <c r="M762" s="41">
        <f t="shared" si="93"/>
        <v>9</v>
      </c>
      <c r="N762" s="41">
        <f t="shared" si="93"/>
        <v>10</v>
      </c>
      <c r="O762" s="41">
        <f t="shared" si="93"/>
        <v>11</v>
      </c>
      <c r="P762" s="41">
        <f t="shared" si="93"/>
        <v>12</v>
      </c>
      <c r="Q762" s="41">
        <f t="shared" si="93"/>
        <v>13</v>
      </c>
      <c r="R762" s="41">
        <f t="shared" si="93"/>
        <v>14</v>
      </c>
      <c r="S762" s="41">
        <f t="shared" si="93"/>
        <v>15</v>
      </c>
      <c r="T762" s="41">
        <f t="shared" si="93"/>
        <v>16</v>
      </c>
      <c r="U762" s="41">
        <f t="shared" si="93"/>
        <v>17</v>
      </c>
      <c r="V762" s="41">
        <f t="shared" si="93"/>
        <v>18</v>
      </c>
      <c r="W762" s="41">
        <f t="shared" si="93"/>
        <v>19</v>
      </c>
      <c r="X762" s="41">
        <f t="shared" si="93"/>
        <v>20</v>
      </c>
      <c r="Y762" s="41">
        <f t="shared" si="93"/>
        <v>21</v>
      </c>
      <c r="Z762" s="41">
        <f t="shared" si="93"/>
        <v>22</v>
      </c>
      <c r="AA762" s="41">
        <f t="shared" si="93"/>
        <v>23</v>
      </c>
      <c r="AB762" s="41">
        <f>AA762+1</f>
        <v>24</v>
      </c>
      <c r="AC762" s="90"/>
    </row>
    <row r="763" spans="3:29">
      <c r="C763" s="89"/>
      <c r="D763" s="121">
        <v>1</v>
      </c>
      <c r="E763" s="35">
        <v>0</v>
      </c>
      <c r="F763" s="35">
        <v>0</v>
      </c>
      <c r="G763" s="35">
        <v>0</v>
      </c>
      <c r="H763" s="35">
        <v>0</v>
      </c>
      <c r="I763" s="35">
        <v>0</v>
      </c>
      <c r="J763" s="35">
        <v>0</v>
      </c>
      <c r="K763" s="35">
        <v>0</v>
      </c>
      <c r="L763" s="35">
        <v>0</v>
      </c>
      <c r="M763" s="35">
        <v>1</v>
      </c>
      <c r="N763" s="35">
        <v>1</v>
      </c>
      <c r="O763" s="35">
        <v>1</v>
      </c>
      <c r="P763" s="35">
        <v>1</v>
      </c>
      <c r="Q763" s="35">
        <v>1</v>
      </c>
      <c r="R763" s="35">
        <v>1</v>
      </c>
      <c r="S763" s="35">
        <v>1</v>
      </c>
      <c r="T763" s="35">
        <v>1</v>
      </c>
      <c r="U763" s="35">
        <v>1</v>
      </c>
      <c r="V763" s="35">
        <v>1</v>
      </c>
      <c r="W763" s="35">
        <v>0</v>
      </c>
      <c r="X763" s="35">
        <v>0</v>
      </c>
      <c r="Y763" s="35">
        <v>0</v>
      </c>
      <c r="Z763" s="35">
        <v>0</v>
      </c>
      <c r="AA763" s="35">
        <v>0</v>
      </c>
      <c r="AB763" s="35">
        <v>0</v>
      </c>
      <c r="AC763" s="90"/>
    </row>
    <row r="764" spans="3:29">
      <c r="C764" s="89"/>
      <c r="D764" s="121">
        <f t="shared" ref="D764:D769" si="94">D763+1</f>
        <v>2</v>
      </c>
      <c r="E764" s="35">
        <v>0</v>
      </c>
      <c r="F764" s="35">
        <v>0</v>
      </c>
      <c r="G764" s="35">
        <v>0</v>
      </c>
      <c r="H764" s="35">
        <v>0</v>
      </c>
      <c r="I764" s="35">
        <v>0</v>
      </c>
      <c r="J764" s="35">
        <v>0</v>
      </c>
      <c r="K764" s="35">
        <v>0</v>
      </c>
      <c r="L764" s="35">
        <v>0</v>
      </c>
      <c r="M764" s="35">
        <v>1</v>
      </c>
      <c r="N764" s="35">
        <v>1</v>
      </c>
      <c r="O764" s="35">
        <v>1</v>
      </c>
      <c r="P764" s="35">
        <v>1</v>
      </c>
      <c r="Q764" s="35">
        <v>1</v>
      </c>
      <c r="R764" s="35">
        <v>1</v>
      </c>
      <c r="S764" s="35">
        <v>1</v>
      </c>
      <c r="T764" s="35">
        <v>1</v>
      </c>
      <c r="U764" s="35">
        <v>1</v>
      </c>
      <c r="V764" s="35">
        <v>1</v>
      </c>
      <c r="W764" s="35">
        <v>0</v>
      </c>
      <c r="X764" s="35">
        <v>0</v>
      </c>
      <c r="Y764" s="35">
        <v>0</v>
      </c>
      <c r="Z764" s="35">
        <v>0</v>
      </c>
      <c r="AA764" s="35">
        <v>0</v>
      </c>
      <c r="AB764" s="35">
        <v>0</v>
      </c>
      <c r="AC764" s="90"/>
    </row>
    <row r="765" spans="3:29">
      <c r="C765" s="89"/>
      <c r="D765" s="121">
        <f t="shared" si="94"/>
        <v>3</v>
      </c>
      <c r="E765" s="35">
        <v>0</v>
      </c>
      <c r="F765" s="35">
        <v>0</v>
      </c>
      <c r="G765" s="35">
        <v>0</v>
      </c>
      <c r="H765" s="35">
        <v>0</v>
      </c>
      <c r="I765" s="35">
        <v>0</v>
      </c>
      <c r="J765" s="35">
        <v>0</v>
      </c>
      <c r="K765" s="35">
        <v>0</v>
      </c>
      <c r="L765" s="35">
        <v>0</v>
      </c>
      <c r="M765" s="35">
        <v>1</v>
      </c>
      <c r="N765" s="35">
        <v>1</v>
      </c>
      <c r="O765" s="35">
        <v>1</v>
      </c>
      <c r="P765" s="35">
        <v>1</v>
      </c>
      <c r="Q765" s="35">
        <v>1</v>
      </c>
      <c r="R765" s="35">
        <v>1</v>
      </c>
      <c r="S765" s="35">
        <v>1</v>
      </c>
      <c r="T765" s="35">
        <v>1</v>
      </c>
      <c r="U765" s="35">
        <v>1</v>
      </c>
      <c r="V765" s="35">
        <v>1</v>
      </c>
      <c r="W765" s="35">
        <v>0</v>
      </c>
      <c r="X765" s="35">
        <v>0</v>
      </c>
      <c r="Y765" s="35">
        <v>0</v>
      </c>
      <c r="Z765" s="35">
        <v>0</v>
      </c>
      <c r="AA765" s="35">
        <v>0</v>
      </c>
      <c r="AB765" s="35">
        <v>0</v>
      </c>
      <c r="AC765" s="90"/>
    </row>
    <row r="766" spans="3:29">
      <c r="C766" s="89"/>
      <c r="D766" s="121">
        <f t="shared" si="94"/>
        <v>4</v>
      </c>
      <c r="E766" s="35">
        <v>0</v>
      </c>
      <c r="F766" s="35">
        <v>0</v>
      </c>
      <c r="G766" s="35">
        <v>0</v>
      </c>
      <c r="H766" s="35">
        <v>0</v>
      </c>
      <c r="I766" s="35">
        <v>0</v>
      </c>
      <c r="J766" s="35">
        <v>0</v>
      </c>
      <c r="K766" s="35">
        <v>0</v>
      </c>
      <c r="L766" s="35">
        <v>0</v>
      </c>
      <c r="M766" s="35">
        <v>1</v>
      </c>
      <c r="N766" s="35">
        <v>1</v>
      </c>
      <c r="O766" s="35">
        <v>1</v>
      </c>
      <c r="P766" s="35">
        <v>1</v>
      </c>
      <c r="Q766" s="35">
        <v>1</v>
      </c>
      <c r="R766" s="35">
        <v>1</v>
      </c>
      <c r="S766" s="35">
        <v>1</v>
      </c>
      <c r="T766" s="35">
        <v>1</v>
      </c>
      <c r="U766" s="35">
        <v>1</v>
      </c>
      <c r="V766" s="35">
        <v>1</v>
      </c>
      <c r="W766" s="35">
        <v>0</v>
      </c>
      <c r="X766" s="35">
        <v>0</v>
      </c>
      <c r="Y766" s="35">
        <v>0</v>
      </c>
      <c r="Z766" s="35">
        <v>0</v>
      </c>
      <c r="AA766" s="35">
        <v>0</v>
      </c>
      <c r="AB766" s="35">
        <v>0</v>
      </c>
      <c r="AC766" s="90"/>
    </row>
    <row r="767" spans="3:29">
      <c r="C767" s="89"/>
      <c r="D767" s="121">
        <f t="shared" si="94"/>
        <v>5</v>
      </c>
      <c r="E767" s="35">
        <v>0</v>
      </c>
      <c r="F767" s="35">
        <v>0</v>
      </c>
      <c r="G767" s="35">
        <v>0</v>
      </c>
      <c r="H767" s="35">
        <v>0</v>
      </c>
      <c r="I767" s="35">
        <v>0</v>
      </c>
      <c r="J767" s="35">
        <v>0</v>
      </c>
      <c r="K767" s="35">
        <v>0</v>
      </c>
      <c r="L767" s="35">
        <v>0</v>
      </c>
      <c r="M767" s="35">
        <v>1</v>
      </c>
      <c r="N767" s="35">
        <v>1</v>
      </c>
      <c r="O767" s="35">
        <v>1</v>
      </c>
      <c r="P767" s="35">
        <v>1</v>
      </c>
      <c r="Q767" s="35">
        <v>1</v>
      </c>
      <c r="R767" s="35">
        <v>1</v>
      </c>
      <c r="S767" s="35">
        <v>1</v>
      </c>
      <c r="T767" s="35">
        <v>1</v>
      </c>
      <c r="U767" s="35">
        <v>1</v>
      </c>
      <c r="V767" s="35">
        <v>1</v>
      </c>
      <c r="W767" s="35">
        <v>0</v>
      </c>
      <c r="X767" s="35">
        <v>0</v>
      </c>
      <c r="Y767" s="35">
        <v>0</v>
      </c>
      <c r="Z767" s="35">
        <v>0</v>
      </c>
      <c r="AA767" s="35">
        <v>0</v>
      </c>
      <c r="AB767" s="35">
        <v>0</v>
      </c>
      <c r="AC767" s="90"/>
    </row>
    <row r="768" spans="3:29">
      <c r="C768" s="89"/>
      <c r="D768" s="121">
        <f t="shared" si="94"/>
        <v>6</v>
      </c>
      <c r="E768" s="35">
        <v>0</v>
      </c>
      <c r="F768" s="35">
        <v>0</v>
      </c>
      <c r="G768" s="35">
        <v>0</v>
      </c>
      <c r="H768" s="35">
        <v>0</v>
      </c>
      <c r="I768" s="35">
        <v>0</v>
      </c>
      <c r="J768" s="35">
        <v>0</v>
      </c>
      <c r="K768" s="35">
        <v>0</v>
      </c>
      <c r="L768" s="35">
        <v>0</v>
      </c>
      <c r="M768" s="35">
        <v>1</v>
      </c>
      <c r="N768" s="35">
        <v>1</v>
      </c>
      <c r="O768" s="35">
        <v>1</v>
      </c>
      <c r="P768" s="35">
        <v>1</v>
      </c>
      <c r="Q768" s="35">
        <v>0</v>
      </c>
      <c r="R768" s="35">
        <v>0</v>
      </c>
      <c r="S768" s="35">
        <v>0</v>
      </c>
      <c r="T768" s="35">
        <v>0</v>
      </c>
      <c r="U768" s="35">
        <v>0</v>
      </c>
      <c r="V768" s="35">
        <v>0</v>
      </c>
      <c r="W768" s="35">
        <v>0</v>
      </c>
      <c r="X768" s="35">
        <v>0</v>
      </c>
      <c r="Y768" s="35">
        <v>0</v>
      </c>
      <c r="Z768" s="35">
        <v>0</v>
      </c>
      <c r="AA768" s="35">
        <v>0</v>
      </c>
      <c r="AB768" s="35">
        <v>0</v>
      </c>
      <c r="AC768" s="90"/>
    </row>
    <row r="769" spans="3:29">
      <c r="C769" s="89"/>
      <c r="D769" s="121">
        <f t="shared" si="94"/>
        <v>7</v>
      </c>
      <c r="E769" s="35">
        <v>0</v>
      </c>
      <c r="F769" s="35">
        <v>0</v>
      </c>
      <c r="G769" s="35">
        <v>0</v>
      </c>
      <c r="H769" s="35">
        <v>0</v>
      </c>
      <c r="I769" s="35">
        <v>0</v>
      </c>
      <c r="J769" s="35">
        <v>0</v>
      </c>
      <c r="K769" s="35">
        <v>0</v>
      </c>
      <c r="L769" s="35">
        <v>0</v>
      </c>
      <c r="M769" s="35">
        <v>0</v>
      </c>
      <c r="N769" s="35">
        <v>0</v>
      </c>
      <c r="O769" s="35">
        <v>0</v>
      </c>
      <c r="P769" s="35">
        <v>0</v>
      </c>
      <c r="Q769" s="35">
        <v>0</v>
      </c>
      <c r="R769" s="35">
        <v>0</v>
      </c>
      <c r="S769" s="35">
        <v>0</v>
      </c>
      <c r="T769" s="35">
        <v>0</v>
      </c>
      <c r="U769" s="35">
        <v>0</v>
      </c>
      <c r="V769" s="35">
        <v>0</v>
      </c>
      <c r="W769" s="35">
        <v>0</v>
      </c>
      <c r="X769" s="35">
        <v>0</v>
      </c>
      <c r="Y769" s="35">
        <v>0</v>
      </c>
      <c r="Z769" s="35">
        <v>0</v>
      </c>
      <c r="AA769" s="35">
        <v>0</v>
      </c>
      <c r="AB769" s="35">
        <v>0</v>
      </c>
      <c r="AC769" s="90"/>
    </row>
    <row r="770" spans="3:29">
      <c r="C770" s="89"/>
      <c r="F770" s="42"/>
      <c r="G770" s="42"/>
      <c r="H770" s="42"/>
      <c r="I770" s="42"/>
      <c r="J770" s="42"/>
      <c r="K770" s="42"/>
      <c r="L770" s="42"/>
      <c r="M770" s="42"/>
      <c r="N770" s="42"/>
      <c r="O770" s="42"/>
      <c r="P770" s="42"/>
      <c r="Q770" s="42"/>
      <c r="R770" s="42"/>
      <c r="S770" s="42"/>
      <c r="T770" s="42"/>
      <c r="U770" s="42"/>
      <c r="V770" s="42"/>
      <c r="W770" s="42"/>
      <c r="X770" s="42"/>
      <c r="Y770" s="42"/>
      <c r="Z770" s="42"/>
      <c r="AA770" s="42"/>
      <c r="AB770" s="42"/>
      <c r="AC770" s="90"/>
    </row>
    <row r="771" spans="3:29">
      <c r="C771" s="89"/>
      <c r="E771" s="183" t="s">
        <v>42</v>
      </c>
      <c r="F771" s="183"/>
      <c r="G771" s="183"/>
      <c r="H771" s="183"/>
      <c r="I771" s="183"/>
      <c r="J771" s="183"/>
      <c r="K771" s="183"/>
      <c r="L771" s="183"/>
      <c r="M771" s="183"/>
      <c r="N771" s="183"/>
      <c r="O771" s="183"/>
      <c r="P771" s="183"/>
      <c r="Q771" s="42"/>
      <c r="R771" s="42"/>
      <c r="S771" s="42"/>
      <c r="T771" s="42"/>
      <c r="U771" s="42"/>
      <c r="V771" s="42"/>
      <c r="W771" s="42"/>
      <c r="X771" s="42"/>
      <c r="Y771" s="42"/>
      <c r="Z771" s="42"/>
      <c r="AA771" s="42"/>
      <c r="AB771" s="42"/>
      <c r="AC771" s="90"/>
    </row>
    <row r="772" spans="3:29">
      <c r="C772" s="89"/>
      <c r="D772" s="142" t="s">
        <v>186</v>
      </c>
      <c r="E772" s="48">
        <v>1</v>
      </c>
      <c r="F772" s="41">
        <f>E772+1</f>
        <v>2</v>
      </c>
      <c r="G772" s="41">
        <f t="shared" ref="G772:P772" si="95">F772+1</f>
        <v>3</v>
      </c>
      <c r="H772" s="41">
        <f t="shared" si="95"/>
        <v>4</v>
      </c>
      <c r="I772" s="41">
        <f t="shared" si="95"/>
        <v>5</v>
      </c>
      <c r="J772" s="41">
        <f t="shared" si="95"/>
        <v>6</v>
      </c>
      <c r="K772" s="41">
        <f t="shared" si="95"/>
        <v>7</v>
      </c>
      <c r="L772" s="41">
        <f t="shared" si="95"/>
        <v>8</v>
      </c>
      <c r="M772" s="41">
        <f t="shared" si="95"/>
        <v>9</v>
      </c>
      <c r="N772" s="41">
        <f t="shared" si="95"/>
        <v>10</v>
      </c>
      <c r="O772" s="41">
        <f t="shared" si="95"/>
        <v>11</v>
      </c>
      <c r="P772" s="41">
        <f t="shared" si="95"/>
        <v>12</v>
      </c>
      <c r="Q772" s="42"/>
      <c r="R772" s="42"/>
      <c r="S772" s="42"/>
      <c r="T772" s="42"/>
      <c r="U772" s="42"/>
      <c r="V772" s="42"/>
      <c r="W772" s="42"/>
      <c r="X772" s="42"/>
      <c r="Y772" s="42"/>
      <c r="Z772" s="42"/>
      <c r="AA772" s="42"/>
      <c r="AB772" s="42"/>
      <c r="AC772" s="90"/>
    </row>
    <row r="773" spans="3:29">
      <c r="C773" s="89"/>
      <c r="D773" s="121">
        <v>1</v>
      </c>
      <c r="E773" s="35">
        <v>0</v>
      </c>
      <c r="F773" s="35">
        <v>0</v>
      </c>
      <c r="G773" s="35">
        <v>1</v>
      </c>
      <c r="H773" s="35">
        <v>1</v>
      </c>
      <c r="I773" s="35">
        <v>1</v>
      </c>
      <c r="J773" s="35">
        <v>1</v>
      </c>
      <c r="K773" s="35">
        <v>0.5</v>
      </c>
      <c r="L773" s="35">
        <v>0.5</v>
      </c>
      <c r="M773" s="35">
        <v>1</v>
      </c>
      <c r="N773" s="35">
        <v>1</v>
      </c>
      <c r="O773" s="49">
        <v>0</v>
      </c>
      <c r="P773" s="35">
        <v>1</v>
      </c>
      <c r="Q773" s="42"/>
      <c r="R773" s="42"/>
      <c r="S773" s="42"/>
      <c r="T773" s="42"/>
      <c r="U773" s="42"/>
      <c r="V773" s="42"/>
      <c r="W773" s="42"/>
      <c r="X773" s="42"/>
      <c r="Y773" s="42"/>
      <c r="Z773" s="42"/>
      <c r="AA773" s="42"/>
      <c r="AB773" s="42"/>
      <c r="AC773" s="90"/>
    </row>
    <row r="774" spans="3:29">
      <c r="C774" s="89"/>
      <c r="D774" s="121">
        <v>2</v>
      </c>
      <c r="E774" s="45">
        <v>1</v>
      </c>
      <c r="F774" s="35">
        <v>0</v>
      </c>
      <c r="G774" s="35">
        <v>1</v>
      </c>
      <c r="H774" s="35">
        <v>0</v>
      </c>
      <c r="I774" s="35">
        <v>1</v>
      </c>
      <c r="J774" s="35">
        <v>1</v>
      </c>
      <c r="K774" s="35">
        <v>0.5</v>
      </c>
      <c r="L774" s="35">
        <v>0.5</v>
      </c>
      <c r="M774" s="35">
        <v>1</v>
      </c>
      <c r="N774" s="35">
        <v>1</v>
      </c>
      <c r="O774" s="35">
        <v>1</v>
      </c>
      <c r="P774" s="35">
        <v>1</v>
      </c>
      <c r="Q774" s="42"/>
      <c r="R774" s="42"/>
      <c r="S774" s="42"/>
      <c r="T774" s="42"/>
      <c r="U774" s="42"/>
      <c r="V774" s="42"/>
      <c r="W774" s="42"/>
      <c r="X774" s="42"/>
      <c r="Y774" s="42"/>
      <c r="Z774" s="42"/>
      <c r="AA774" s="42"/>
      <c r="AB774" s="42"/>
      <c r="AC774" s="90"/>
    </row>
    <row r="775" spans="3:29">
      <c r="C775" s="89"/>
      <c r="D775" s="121">
        <v>3</v>
      </c>
      <c r="E775" s="45">
        <v>1</v>
      </c>
      <c r="F775" s="35">
        <v>1</v>
      </c>
      <c r="G775" s="35">
        <v>1</v>
      </c>
      <c r="H775" s="35">
        <v>0</v>
      </c>
      <c r="I775" s="35">
        <v>1</v>
      </c>
      <c r="J775" s="35">
        <v>1</v>
      </c>
      <c r="K775" s="35">
        <v>0.5</v>
      </c>
      <c r="L775" s="35">
        <v>0.5</v>
      </c>
      <c r="M775" s="35">
        <v>1</v>
      </c>
      <c r="N775" s="35">
        <v>1</v>
      </c>
      <c r="O775" s="35">
        <v>1</v>
      </c>
      <c r="P775" s="35">
        <v>1</v>
      </c>
      <c r="Q775" s="42"/>
      <c r="R775" s="42"/>
      <c r="S775" s="42"/>
      <c r="T775" s="42"/>
      <c r="U775" s="42"/>
      <c r="V775" s="42"/>
      <c r="W775" s="42"/>
      <c r="X775" s="42"/>
      <c r="Y775" s="42"/>
      <c r="Z775" s="42"/>
      <c r="AA775" s="42"/>
      <c r="AB775" s="42"/>
      <c r="AC775" s="90"/>
    </row>
    <row r="776" spans="3:29">
      <c r="C776" s="89"/>
      <c r="D776" s="121">
        <v>4</v>
      </c>
      <c r="E776" s="45">
        <v>1</v>
      </c>
      <c r="F776" s="35">
        <v>1</v>
      </c>
      <c r="G776" s="35">
        <v>1</v>
      </c>
      <c r="H776" s="35">
        <v>1</v>
      </c>
      <c r="I776" s="35">
        <v>1</v>
      </c>
      <c r="J776" s="35">
        <v>1</v>
      </c>
      <c r="K776" s="35">
        <v>0.5</v>
      </c>
      <c r="L776" s="35">
        <v>0.5</v>
      </c>
      <c r="M776" s="35">
        <v>1</v>
      </c>
      <c r="N776" s="35">
        <v>0</v>
      </c>
      <c r="O776" s="35">
        <v>1</v>
      </c>
      <c r="P776" s="35">
        <v>0</v>
      </c>
      <c r="Q776" s="42"/>
      <c r="R776" s="42"/>
      <c r="S776" s="42"/>
      <c r="T776" s="42"/>
      <c r="U776" s="42"/>
      <c r="V776" s="42"/>
      <c r="W776" s="42"/>
      <c r="X776" s="42"/>
      <c r="Y776" s="42"/>
      <c r="Z776" s="42"/>
      <c r="AA776" s="42"/>
      <c r="AB776" s="42"/>
      <c r="AC776" s="90"/>
    </row>
    <row r="777" spans="3:29">
      <c r="C777" s="89"/>
      <c r="D777" s="121">
        <v>5</v>
      </c>
      <c r="F777" s="42"/>
      <c r="G777" s="35">
        <v>1</v>
      </c>
      <c r="H777" s="42"/>
      <c r="I777" s="35">
        <v>1</v>
      </c>
      <c r="J777" s="42"/>
      <c r="K777" s="42"/>
      <c r="L777" s="35">
        <v>0.5</v>
      </c>
      <c r="M777" s="42"/>
      <c r="N777" s="42"/>
      <c r="O777" s="35">
        <v>1</v>
      </c>
      <c r="P777" s="42"/>
      <c r="Q777" s="42"/>
      <c r="R777" s="42"/>
      <c r="S777" s="42"/>
      <c r="T777" s="42"/>
      <c r="U777" s="42"/>
      <c r="V777" s="42"/>
      <c r="W777" s="42"/>
      <c r="X777" s="42"/>
      <c r="Y777" s="42"/>
      <c r="Z777" s="42"/>
      <c r="AA777" s="42"/>
      <c r="AB777" s="42"/>
      <c r="AC777" s="90"/>
    </row>
    <row r="778" spans="3:29">
      <c r="C778" s="89"/>
      <c r="D778" s="42"/>
      <c r="F778" s="42"/>
      <c r="G778" s="42"/>
      <c r="H778" s="42"/>
      <c r="I778" s="42"/>
      <c r="J778" s="42"/>
      <c r="K778" s="42"/>
      <c r="L778" s="42"/>
      <c r="M778" s="42"/>
      <c r="N778" s="42"/>
      <c r="O778" s="42"/>
      <c r="P778" s="42"/>
      <c r="Q778" s="42"/>
      <c r="R778" s="42"/>
      <c r="S778" s="42"/>
      <c r="T778" s="42"/>
      <c r="U778" s="42"/>
      <c r="V778" s="42"/>
      <c r="W778" s="42"/>
      <c r="X778" s="42"/>
      <c r="Y778" s="42"/>
      <c r="Z778" s="42"/>
      <c r="AA778" s="42"/>
      <c r="AB778" s="42"/>
      <c r="AC778" s="90"/>
    </row>
    <row r="779" spans="3:29">
      <c r="C779" s="89"/>
      <c r="D779" s="194" t="s">
        <v>43</v>
      </c>
      <c r="E779" s="194"/>
      <c r="F779" s="194"/>
      <c r="G779" s="194"/>
      <c r="H779" s="194"/>
      <c r="I779" s="194"/>
      <c r="J779" s="194"/>
      <c r="K779" s="194"/>
      <c r="L779" s="194"/>
      <c r="M779" s="194"/>
      <c r="N779" s="194"/>
      <c r="O779" s="194"/>
      <c r="P779" s="194"/>
      <c r="Q779" s="194"/>
      <c r="R779" s="194"/>
      <c r="S779" s="194"/>
      <c r="T779" s="194"/>
      <c r="U779" s="194"/>
      <c r="V779" s="194"/>
      <c r="W779" s="194"/>
      <c r="X779" s="194"/>
      <c r="Y779" s="194"/>
      <c r="Z779" s="194"/>
      <c r="AA779" s="194"/>
      <c r="AB779" s="42"/>
      <c r="AC779" s="90"/>
    </row>
    <row r="780" spans="3:29">
      <c r="C780" s="89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B780" s="42"/>
      <c r="AC780" s="90"/>
    </row>
    <row r="781" spans="3:29">
      <c r="C781" s="89"/>
      <c r="D781" s="42"/>
      <c r="E781" s="35" t="s">
        <v>44</v>
      </c>
      <c r="F781" s="42" t="s">
        <v>45</v>
      </c>
      <c r="G781" s="42"/>
      <c r="H781" s="42"/>
      <c r="I781" s="42" t="s">
        <v>46</v>
      </c>
      <c r="J781" s="42"/>
      <c r="K781" s="42"/>
      <c r="L781" s="42"/>
      <c r="M781" s="42"/>
      <c r="N781" s="42"/>
      <c r="O781" s="42"/>
      <c r="P781" s="42"/>
      <c r="Q781" s="42"/>
      <c r="R781" s="42"/>
      <c r="S781" s="42"/>
      <c r="T781" s="42"/>
      <c r="U781" s="42"/>
      <c r="V781" s="42"/>
      <c r="W781" s="42"/>
      <c r="X781" s="42"/>
      <c r="Y781" s="42"/>
      <c r="Z781" s="42"/>
      <c r="AA781" s="42"/>
      <c r="AB781" s="42"/>
      <c r="AC781" s="90"/>
    </row>
    <row r="782" spans="3:29">
      <c r="C782" s="89"/>
      <c r="D782" s="42"/>
      <c r="E782" s="35">
        <v>0</v>
      </c>
      <c r="F782" s="42" t="s">
        <v>47</v>
      </c>
      <c r="G782" s="42"/>
      <c r="H782" s="42"/>
      <c r="I782" s="42" t="str">
        <f>I757</f>
        <v>valeur pour l'heure maximale de l'année</v>
      </c>
      <c r="J782" s="42"/>
      <c r="K782" s="42"/>
      <c r="L782" s="42"/>
      <c r="M782" s="42"/>
      <c r="N782" s="42"/>
      <c r="O782" s="42"/>
      <c r="P782" s="42"/>
      <c r="Q782" s="42"/>
      <c r="R782" s="42"/>
      <c r="S782" s="42"/>
      <c r="T782" s="42"/>
      <c r="U782" s="42"/>
      <c r="V782" s="42"/>
      <c r="W782" s="42"/>
      <c r="X782" s="42"/>
      <c r="Y782" s="42"/>
      <c r="Z782" s="42"/>
      <c r="AA782" s="42"/>
      <c r="AB782" s="42"/>
      <c r="AC782" s="90"/>
    </row>
    <row r="783" spans="3:29">
      <c r="C783" s="89"/>
      <c r="D783" s="42"/>
      <c r="F783" s="42"/>
      <c r="G783" s="42"/>
      <c r="H783" s="42"/>
      <c r="I783" s="42"/>
      <c r="J783" s="42"/>
      <c r="K783" s="42"/>
      <c r="L783" s="42"/>
      <c r="M783" s="42"/>
      <c r="N783" s="42"/>
      <c r="O783" s="42"/>
      <c r="P783" s="42"/>
      <c r="Q783" s="42"/>
      <c r="R783" s="42"/>
      <c r="S783" s="42"/>
      <c r="T783" s="42"/>
      <c r="U783" s="42"/>
      <c r="V783" s="42"/>
      <c r="W783" s="42"/>
      <c r="X783" s="42"/>
      <c r="Y783" s="42"/>
      <c r="Z783" s="42"/>
      <c r="AA783" s="42"/>
      <c r="AB783" s="42"/>
      <c r="AC783" s="90"/>
    </row>
    <row r="784" spans="3:29">
      <c r="C784" s="89"/>
      <c r="D784" s="42"/>
      <c r="E784" s="183" t="s">
        <v>49</v>
      </c>
      <c r="F784" s="183"/>
      <c r="G784" s="183"/>
      <c r="H784" s="183"/>
      <c r="I784" s="183"/>
      <c r="J784" s="183"/>
      <c r="K784" s="183"/>
      <c r="L784" s="183"/>
      <c r="M784" s="183"/>
      <c r="N784" s="183"/>
      <c r="O784" s="183"/>
      <c r="P784" s="183"/>
      <c r="Q784" s="183"/>
      <c r="R784" s="183"/>
      <c r="S784" s="183"/>
      <c r="T784" s="183"/>
      <c r="U784" s="183"/>
      <c r="V784" s="183"/>
      <c r="W784" s="183"/>
      <c r="X784" s="183"/>
      <c r="Y784" s="183"/>
      <c r="Z784" s="183"/>
      <c r="AA784" s="183"/>
      <c r="AB784" s="183"/>
      <c r="AC784" s="90"/>
    </row>
    <row r="785" spans="3:29">
      <c r="C785" s="89"/>
      <c r="D785" s="142" t="s">
        <v>10</v>
      </c>
      <c r="E785" s="41">
        <v>1</v>
      </c>
      <c r="F785" s="41">
        <f>E785+1</f>
        <v>2</v>
      </c>
      <c r="G785" s="41">
        <f t="shared" ref="G785:AA785" si="96">F785+1</f>
        <v>3</v>
      </c>
      <c r="H785" s="41">
        <f t="shared" si="96"/>
        <v>4</v>
      </c>
      <c r="I785" s="41">
        <f t="shared" si="96"/>
        <v>5</v>
      </c>
      <c r="J785" s="41">
        <f t="shared" si="96"/>
        <v>6</v>
      </c>
      <c r="K785" s="41">
        <f t="shared" si="96"/>
        <v>7</v>
      </c>
      <c r="L785" s="41">
        <f t="shared" si="96"/>
        <v>8</v>
      </c>
      <c r="M785" s="41">
        <f t="shared" si="96"/>
        <v>9</v>
      </c>
      <c r="N785" s="41">
        <f t="shared" si="96"/>
        <v>10</v>
      </c>
      <c r="O785" s="41">
        <f t="shared" si="96"/>
        <v>11</v>
      </c>
      <c r="P785" s="41">
        <f t="shared" si="96"/>
        <v>12</v>
      </c>
      <c r="Q785" s="41">
        <f t="shared" si="96"/>
        <v>13</v>
      </c>
      <c r="R785" s="41">
        <f t="shared" si="96"/>
        <v>14</v>
      </c>
      <c r="S785" s="41">
        <f t="shared" si="96"/>
        <v>15</v>
      </c>
      <c r="T785" s="41">
        <f t="shared" si="96"/>
        <v>16</v>
      </c>
      <c r="U785" s="41">
        <f t="shared" si="96"/>
        <v>17</v>
      </c>
      <c r="V785" s="41">
        <f t="shared" si="96"/>
        <v>18</v>
      </c>
      <c r="W785" s="41">
        <f t="shared" si="96"/>
        <v>19</v>
      </c>
      <c r="X785" s="41">
        <f t="shared" si="96"/>
        <v>20</v>
      </c>
      <c r="Y785" s="41">
        <f t="shared" si="96"/>
        <v>21</v>
      </c>
      <c r="Z785" s="41">
        <f t="shared" si="96"/>
        <v>22</v>
      </c>
      <c r="AA785" s="41">
        <f t="shared" si="96"/>
        <v>23</v>
      </c>
      <c r="AB785" s="41">
        <f>AA785+1</f>
        <v>24</v>
      </c>
      <c r="AC785" s="90"/>
    </row>
    <row r="786" spans="3:29">
      <c r="C786" s="89"/>
      <c r="D786" s="121">
        <v>1</v>
      </c>
      <c r="E786" s="103">
        <v>0</v>
      </c>
      <c r="F786" s="103">
        <v>0</v>
      </c>
      <c r="G786" s="103">
        <v>0</v>
      </c>
      <c r="H786" s="103">
        <v>0</v>
      </c>
      <c r="I786" s="103">
        <v>0</v>
      </c>
      <c r="J786" s="103">
        <v>0</v>
      </c>
      <c r="K786" s="104">
        <v>0</v>
      </c>
      <c r="L786" s="104">
        <v>0</v>
      </c>
      <c r="M786" s="104">
        <v>1</v>
      </c>
      <c r="N786" s="104">
        <v>1</v>
      </c>
      <c r="O786" s="104">
        <v>1</v>
      </c>
      <c r="P786" s="104">
        <v>1</v>
      </c>
      <c r="Q786" s="104">
        <v>1</v>
      </c>
      <c r="R786" s="104">
        <v>1</v>
      </c>
      <c r="S786" s="104">
        <v>1</v>
      </c>
      <c r="T786" s="104">
        <v>1</v>
      </c>
      <c r="U786" s="104">
        <v>1</v>
      </c>
      <c r="V786" s="104">
        <v>1</v>
      </c>
      <c r="W786" s="104">
        <v>0</v>
      </c>
      <c r="X786" s="103">
        <v>0</v>
      </c>
      <c r="Y786" s="103">
        <v>0</v>
      </c>
      <c r="Z786" s="103">
        <v>0</v>
      </c>
      <c r="AA786" s="103">
        <v>0</v>
      </c>
      <c r="AB786" s="103">
        <v>0</v>
      </c>
      <c r="AC786" s="90"/>
    </row>
    <row r="787" spans="3:29">
      <c r="C787" s="89"/>
      <c r="D787" s="121">
        <f t="shared" ref="D787:D792" si="97">D786+1</f>
        <v>2</v>
      </c>
      <c r="E787" s="103">
        <v>0</v>
      </c>
      <c r="F787" s="103">
        <v>0</v>
      </c>
      <c r="G787" s="103">
        <v>0</v>
      </c>
      <c r="H787" s="103">
        <v>0</v>
      </c>
      <c r="I787" s="103">
        <v>0</v>
      </c>
      <c r="J787" s="103">
        <v>0</v>
      </c>
      <c r="K787" s="104">
        <v>0</v>
      </c>
      <c r="L787" s="104">
        <v>0</v>
      </c>
      <c r="M787" s="104">
        <v>1</v>
      </c>
      <c r="N787" s="104">
        <v>1</v>
      </c>
      <c r="O787" s="104">
        <v>1</v>
      </c>
      <c r="P787" s="104">
        <v>1</v>
      </c>
      <c r="Q787" s="104">
        <v>1</v>
      </c>
      <c r="R787" s="104">
        <v>1</v>
      </c>
      <c r="S787" s="104">
        <v>1</v>
      </c>
      <c r="T787" s="104">
        <v>1</v>
      </c>
      <c r="U787" s="104">
        <v>1</v>
      </c>
      <c r="V787" s="104">
        <v>1</v>
      </c>
      <c r="W787" s="104">
        <v>0</v>
      </c>
      <c r="X787" s="103">
        <v>0</v>
      </c>
      <c r="Y787" s="103">
        <v>0</v>
      </c>
      <c r="Z787" s="103">
        <v>0</v>
      </c>
      <c r="AA787" s="103">
        <v>0</v>
      </c>
      <c r="AB787" s="103">
        <v>0</v>
      </c>
      <c r="AC787" s="90"/>
    </row>
    <row r="788" spans="3:29">
      <c r="C788" s="89"/>
      <c r="D788" s="121">
        <f t="shared" si="97"/>
        <v>3</v>
      </c>
      <c r="E788" s="103">
        <v>0</v>
      </c>
      <c r="F788" s="103">
        <v>0</v>
      </c>
      <c r="G788" s="103">
        <v>0</v>
      </c>
      <c r="H788" s="103">
        <v>0</v>
      </c>
      <c r="I788" s="103">
        <v>0</v>
      </c>
      <c r="J788" s="103">
        <v>0</v>
      </c>
      <c r="K788" s="104">
        <v>0</v>
      </c>
      <c r="L788" s="104">
        <v>0</v>
      </c>
      <c r="M788" s="104">
        <v>1</v>
      </c>
      <c r="N788" s="104">
        <v>1</v>
      </c>
      <c r="O788" s="104">
        <v>1</v>
      </c>
      <c r="P788" s="104">
        <v>1</v>
      </c>
      <c r="Q788" s="104">
        <v>1</v>
      </c>
      <c r="R788" s="104">
        <v>1</v>
      </c>
      <c r="S788" s="104">
        <v>1</v>
      </c>
      <c r="T788" s="104">
        <v>1</v>
      </c>
      <c r="U788" s="104">
        <v>1</v>
      </c>
      <c r="V788" s="104">
        <v>1</v>
      </c>
      <c r="W788" s="104">
        <v>0</v>
      </c>
      <c r="X788" s="103">
        <v>0</v>
      </c>
      <c r="Y788" s="103">
        <v>0</v>
      </c>
      <c r="Z788" s="103">
        <v>0</v>
      </c>
      <c r="AA788" s="103">
        <v>0</v>
      </c>
      <c r="AB788" s="103">
        <v>0</v>
      </c>
      <c r="AC788" s="90"/>
    </row>
    <row r="789" spans="3:29">
      <c r="C789" s="89"/>
      <c r="D789" s="121">
        <f t="shared" si="97"/>
        <v>4</v>
      </c>
      <c r="E789" s="103">
        <v>0</v>
      </c>
      <c r="F789" s="103">
        <v>0</v>
      </c>
      <c r="G789" s="103">
        <v>0</v>
      </c>
      <c r="H789" s="103">
        <v>0</v>
      </c>
      <c r="I789" s="103">
        <v>0</v>
      </c>
      <c r="J789" s="103">
        <v>0</v>
      </c>
      <c r="K789" s="104">
        <v>0</v>
      </c>
      <c r="L789" s="104">
        <v>0</v>
      </c>
      <c r="M789" s="104">
        <v>1</v>
      </c>
      <c r="N789" s="104">
        <v>1</v>
      </c>
      <c r="O789" s="104">
        <v>1</v>
      </c>
      <c r="P789" s="104">
        <v>1</v>
      </c>
      <c r="Q789" s="104">
        <v>1</v>
      </c>
      <c r="R789" s="104">
        <v>1</v>
      </c>
      <c r="S789" s="104">
        <v>1</v>
      </c>
      <c r="T789" s="104">
        <v>1</v>
      </c>
      <c r="U789" s="104">
        <v>1</v>
      </c>
      <c r="V789" s="104">
        <v>1</v>
      </c>
      <c r="W789" s="104">
        <v>0</v>
      </c>
      <c r="X789" s="103">
        <v>0</v>
      </c>
      <c r="Y789" s="103">
        <v>0</v>
      </c>
      <c r="Z789" s="103">
        <v>0</v>
      </c>
      <c r="AA789" s="103">
        <v>0</v>
      </c>
      <c r="AB789" s="103">
        <v>0</v>
      </c>
      <c r="AC789" s="90"/>
    </row>
    <row r="790" spans="3:29">
      <c r="C790" s="89"/>
      <c r="D790" s="121">
        <f t="shared" si="97"/>
        <v>5</v>
      </c>
      <c r="E790" s="103">
        <v>0</v>
      </c>
      <c r="F790" s="103">
        <v>0</v>
      </c>
      <c r="G790" s="103">
        <v>0</v>
      </c>
      <c r="H790" s="103">
        <v>0</v>
      </c>
      <c r="I790" s="103">
        <v>0</v>
      </c>
      <c r="J790" s="103">
        <v>0</v>
      </c>
      <c r="K790" s="104">
        <v>0</v>
      </c>
      <c r="L790" s="104">
        <v>0</v>
      </c>
      <c r="M790" s="104">
        <v>1</v>
      </c>
      <c r="N790" s="104">
        <v>1</v>
      </c>
      <c r="O790" s="104">
        <v>1</v>
      </c>
      <c r="P790" s="104">
        <v>1</v>
      </c>
      <c r="Q790" s="104">
        <v>1</v>
      </c>
      <c r="R790" s="104">
        <v>1</v>
      </c>
      <c r="S790" s="104">
        <v>1</v>
      </c>
      <c r="T790" s="104">
        <v>1</v>
      </c>
      <c r="U790" s="104">
        <v>1</v>
      </c>
      <c r="V790" s="104">
        <v>1</v>
      </c>
      <c r="W790" s="104">
        <v>0</v>
      </c>
      <c r="X790" s="103">
        <v>0</v>
      </c>
      <c r="Y790" s="103">
        <v>0</v>
      </c>
      <c r="Z790" s="103">
        <v>0</v>
      </c>
      <c r="AA790" s="103">
        <v>0</v>
      </c>
      <c r="AB790" s="103">
        <v>0</v>
      </c>
      <c r="AC790" s="90"/>
    </row>
    <row r="791" spans="3:29">
      <c r="C791" s="89"/>
      <c r="D791" s="121">
        <f t="shared" si="97"/>
        <v>6</v>
      </c>
      <c r="E791" s="103">
        <v>0</v>
      </c>
      <c r="F791" s="103">
        <v>0</v>
      </c>
      <c r="G791" s="103">
        <v>0</v>
      </c>
      <c r="H791" s="103">
        <v>0</v>
      </c>
      <c r="I791" s="103">
        <v>0</v>
      </c>
      <c r="J791" s="103">
        <v>0</v>
      </c>
      <c r="K791" s="104">
        <v>0</v>
      </c>
      <c r="L791" s="104">
        <v>0</v>
      </c>
      <c r="M791" s="104">
        <v>1</v>
      </c>
      <c r="N791" s="104">
        <v>1</v>
      </c>
      <c r="O791" s="104">
        <v>1</v>
      </c>
      <c r="P791" s="104">
        <v>1</v>
      </c>
      <c r="Q791" s="104">
        <v>0</v>
      </c>
      <c r="R791" s="104">
        <v>0</v>
      </c>
      <c r="S791" s="104">
        <v>0</v>
      </c>
      <c r="T791" s="104">
        <v>0</v>
      </c>
      <c r="U791" s="104">
        <v>0</v>
      </c>
      <c r="V791" s="104">
        <v>0</v>
      </c>
      <c r="W791" s="104">
        <v>0</v>
      </c>
      <c r="X791" s="103">
        <v>0</v>
      </c>
      <c r="Y791" s="103">
        <v>0</v>
      </c>
      <c r="Z791" s="103">
        <v>0</v>
      </c>
      <c r="AA791" s="103">
        <v>0</v>
      </c>
      <c r="AB791" s="103">
        <v>0</v>
      </c>
      <c r="AC791" s="90"/>
    </row>
    <row r="792" spans="3:29">
      <c r="C792" s="89"/>
      <c r="D792" s="121">
        <f t="shared" si="97"/>
        <v>7</v>
      </c>
      <c r="E792" s="103">
        <v>0</v>
      </c>
      <c r="F792" s="103">
        <v>0</v>
      </c>
      <c r="G792" s="103">
        <v>0</v>
      </c>
      <c r="H792" s="103">
        <v>0</v>
      </c>
      <c r="I792" s="103">
        <v>0</v>
      </c>
      <c r="J792" s="103">
        <v>0</v>
      </c>
      <c r="K792" s="103">
        <v>0</v>
      </c>
      <c r="L792" s="103">
        <v>0</v>
      </c>
      <c r="M792" s="103">
        <v>0</v>
      </c>
      <c r="N792" s="103">
        <v>0</v>
      </c>
      <c r="O792" s="103">
        <v>0</v>
      </c>
      <c r="P792" s="103">
        <v>0</v>
      </c>
      <c r="Q792" s="103">
        <v>0</v>
      </c>
      <c r="R792" s="103">
        <v>0</v>
      </c>
      <c r="S792" s="103">
        <v>0</v>
      </c>
      <c r="T792" s="103">
        <v>0</v>
      </c>
      <c r="U792" s="103">
        <v>0</v>
      </c>
      <c r="V792" s="103">
        <v>0</v>
      </c>
      <c r="W792" s="103">
        <v>0</v>
      </c>
      <c r="X792" s="103">
        <v>0</v>
      </c>
      <c r="Y792" s="103">
        <v>0</v>
      </c>
      <c r="Z792" s="103">
        <v>0</v>
      </c>
      <c r="AA792" s="103">
        <v>0</v>
      </c>
      <c r="AB792" s="103">
        <v>0</v>
      </c>
      <c r="AC792" s="90"/>
    </row>
    <row r="793" spans="3:29">
      <c r="C793" s="89"/>
      <c r="F793" s="42"/>
      <c r="G793" s="42"/>
      <c r="H793" s="42"/>
      <c r="I793" s="42"/>
      <c r="J793" s="42"/>
      <c r="K793" s="42"/>
      <c r="L793" s="42"/>
      <c r="M793" s="42"/>
      <c r="N793" s="42"/>
      <c r="O793" s="42"/>
      <c r="P793" s="42"/>
      <c r="Q793" s="42"/>
      <c r="R793" s="42"/>
      <c r="S793" s="42"/>
      <c r="T793" s="42"/>
      <c r="U793" s="42"/>
      <c r="V793" s="42"/>
      <c r="W793" s="42"/>
      <c r="X793" s="42"/>
      <c r="Y793" s="42"/>
      <c r="Z793" s="42"/>
      <c r="AA793" s="42"/>
      <c r="AB793" s="42"/>
      <c r="AC793" s="90"/>
    </row>
    <row r="794" spans="3:29">
      <c r="C794" s="89"/>
      <c r="E794" s="183" t="s">
        <v>50</v>
      </c>
      <c r="F794" s="183"/>
      <c r="G794" s="183"/>
      <c r="H794" s="183"/>
      <c r="I794" s="183"/>
      <c r="J794" s="183"/>
      <c r="K794" s="183"/>
      <c r="L794" s="183"/>
      <c r="M794" s="183"/>
      <c r="N794" s="183"/>
      <c r="O794" s="183"/>
      <c r="P794" s="183"/>
      <c r="Q794" s="42"/>
      <c r="R794" s="42"/>
      <c r="S794" s="42"/>
      <c r="T794" s="42"/>
      <c r="U794" s="42"/>
      <c r="V794" s="42"/>
      <c r="W794" s="42"/>
      <c r="X794" s="42"/>
      <c r="Y794" s="42"/>
      <c r="Z794" s="42"/>
      <c r="AA794" s="42"/>
      <c r="AB794" s="42"/>
      <c r="AC794" s="90"/>
    </row>
    <row r="795" spans="3:29">
      <c r="C795" s="89"/>
      <c r="D795" s="142" t="s">
        <v>186</v>
      </c>
      <c r="E795" s="48">
        <v>1</v>
      </c>
      <c r="F795" s="41">
        <f>E795+1</f>
        <v>2</v>
      </c>
      <c r="G795" s="41">
        <f t="shared" ref="G795:P795" si="98">F795+1</f>
        <v>3</v>
      </c>
      <c r="H795" s="41">
        <f t="shared" si="98"/>
        <v>4</v>
      </c>
      <c r="I795" s="41">
        <f t="shared" si="98"/>
        <v>5</v>
      </c>
      <c r="J795" s="41">
        <f t="shared" si="98"/>
        <v>6</v>
      </c>
      <c r="K795" s="41">
        <f t="shared" si="98"/>
        <v>7</v>
      </c>
      <c r="L795" s="41">
        <f t="shared" si="98"/>
        <v>8</v>
      </c>
      <c r="M795" s="41">
        <f t="shared" si="98"/>
        <v>9</v>
      </c>
      <c r="N795" s="41">
        <f t="shared" si="98"/>
        <v>10</v>
      </c>
      <c r="O795" s="41">
        <f t="shared" si="98"/>
        <v>11</v>
      </c>
      <c r="P795" s="41">
        <f t="shared" si="98"/>
        <v>12</v>
      </c>
      <c r="Q795" s="42"/>
      <c r="R795" s="42"/>
      <c r="S795" s="42"/>
      <c r="T795" s="42"/>
      <c r="U795" s="42"/>
      <c r="V795" s="42"/>
      <c r="W795" s="42"/>
      <c r="X795" s="42"/>
      <c r="Y795" s="42"/>
      <c r="Z795" s="42"/>
      <c r="AA795" s="42"/>
      <c r="AB795" s="42"/>
      <c r="AC795" s="90"/>
    </row>
    <row r="796" spans="3:29">
      <c r="C796" s="89"/>
      <c r="D796" s="121">
        <v>1</v>
      </c>
      <c r="E796" s="35">
        <v>0</v>
      </c>
      <c r="F796" s="35">
        <v>0</v>
      </c>
      <c r="G796" s="35">
        <v>1</v>
      </c>
      <c r="H796" s="35">
        <v>1</v>
      </c>
      <c r="I796" s="35">
        <v>1</v>
      </c>
      <c r="J796" s="35">
        <v>1</v>
      </c>
      <c r="K796" s="35">
        <v>0.5</v>
      </c>
      <c r="L796" s="35">
        <v>0.5</v>
      </c>
      <c r="M796" s="35">
        <v>1</v>
      </c>
      <c r="N796" s="35">
        <v>1</v>
      </c>
      <c r="O796" s="49">
        <v>0</v>
      </c>
      <c r="P796" s="35">
        <v>1</v>
      </c>
      <c r="Q796" s="42"/>
      <c r="R796" s="42"/>
      <c r="S796" s="42"/>
      <c r="T796" s="42"/>
      <c r="U796" s="42"/>
      <c r="V796" s="42"/>
      <c r="W796" s="42"/>
      <c r="X796" s="42"/>
      <c r="Y796" s="42"/>
      <c r="Z796" s="42"/>
      <c r="AA796" s="42"/>
      <c r="AB796" s="42"/>
      <c r="AC796" s="90"/>
    </row>
    <row r="797" spans="3:29">
      <c r="C797" s="89"/>
      <c r="D797" s="121">
        <v>2</v>
      </c>
      <c r="E797" s="45">
        <v>1</v>
      </c>
      <c r="F797" s="35">
        <v>0</v>
      </c>
      <c r="G797" s="35">
        <v>1</v>
      </c>
      <c r="H797" s="35">
        <v>0</v>
      </c>
      <c r="I797" s="35">
        <v>1</v>
      </c>
      <c r="J797" s="35">
        <v>1</v>
      </c>
      <c r="K797" s="35">
        <v>0.5</v>
      </c>
      <c r="L797" s="35">
        <v>0.5</v>
      </c>
      <c r="M797" s="35">
        <v>1</v>
      </c>
      <c r="N797" s="35">
        <v>1</v>
      </c>
      <c r="O797" s="35">
        <v>1</v>
      </c>
      <c r="P797" s="35">
        <v>1</v>
      </c>
      <c r="Q797" s="42"/>
      <c r="R797" s="42"/>
      <c r="S797" s="42"/>
      <c r="T797" s="42"/>
      <c r="U797" s="42"/>
      <c r="V797" s="42"/>
      <c r="W797" s="42"/>
      <c r="X797" s="42"/>
      <c r="Y797" s="42"/>
      <c r="Z797" s="42"/>
      <c r="AA797" s="42"/>
      <c r="AB797" s="42"/>
      <c r="AC797" s="90"/>
    </row>
    <row r="798" spans="3:29">
      <c r="C798" s="89"/>
      <c r="D798" s="121">
        <v>3</v>
      </c>
      <c r="E798" s="45">
        <v>1</v>
      </c>
      <c r="F798" s="35">
        <v>1</v>
      </c>
      <c r="G798" s="35">
        <v>1</v>
      </c>
      <c r="H798" s="35">
        <v>0</v>
      </c>
      <c r="I798" s="35">
        <v>1</v>
      </c>
      <c r="J798" s="35">
        <v>1</v>
      </c>
      <c r="K798" s="35">
        <v>0.5</v>
      </c>
      <c r="L798" s="35">
        <v>0.5</v>
      </c>
      <c r="M798" s="35">
        <v>1</v>
      </c>
      <c r="N798" s="35">
        <v>1</v>
      </c>
      <c r="O798" s="35">
        <v>1</v>
      </c>
      <c r="P798" s="35">
        <v>1</v>
      </c>
      <c r="Q798" s="42"/>
      <c r="R798" s="42"/>
      <c r="S798" s="42"/>
      <c r="T798" s="42"/>
      <c r="U798" s="42"/>
      <c r="V798" s="42"/>
      <c r="W798" s="42"/>
      <c r="X798" s="42"/>
      <c r="Y798" s="42"/>
      <c r="Z798" s="42"/>
      <c r="AA798" s="42"/>
      <c r="AB798" s="42"/>
      <c r="AC798" s="90"/>
    </row>
    <row r="799" spans="3:29">
      <c r="C799" s="89"/>
      <c r="D799" s="121">
        <v>4</v>
      </c>
      <c r="E799" s="45">
        <v>1</v>
      </c>
      <c r="F799" s="35">
        <v>1</v>
      </c>
      <c r="G799" s="35">
        <v>1</v>
      </c>
      <c r="H799" s="35">
        <v>1</v>
      </c>
      <c r="I799" s="35">
        <v>1</v>
      </c>
      <c r="J799" s="35">
        <v>1</v>
      </c>
      <c r="K799" s="35">
        <v>0.5</v>
      </c>
      <c r="L799" s="35">
        <v>0.5</v>
      </c>
      <c r="M799" s="35">
        <v>1</v>
      </c>
      <c r="N799" s="35">
        <v>0</v>
      </c>
      <c r="O799" s="35">
        <v>1</v>
      </c>
      <c r="P799" s="35">
        <v>0</v>
      </c>
      <c r="Q799" s="42"/>
      <c r="R799" s="42"/>
      <c r="S799" s="42"/>
      <c r="T799" s="42"/>
      <c r="U799" s="42"/>
      <c r="V799" s="42"/>
      <c r="W799" s="42"/>
      <c r="X799" s="42"/>
      <c r="Y799" s="42"/>
      <c r="Z799" s="42"/>
      <c r="AA799" s="42"/>
      <c r="AB799" s="42"/>
      <c r="AC799" s="90"/>
    </row>
    <row r="800" spans="3:29">
      <c r="C800" s="89"/>
      <c r="D800" s="121">
        <v>5</v>
      </c>
      <c r="F800" s="42"/>
      <c r="G800" s="35">
        <v>1</v>
      </c>
      <c r="H800" s="42"/>
      <c r="I800" s="35">
        <v>1</v>
      </c>
      <c r="J800" s="42"/>
      <c r="K800" s="42"/>
      <c r="L800" s="35">
        <v>0.5</v>
      </c>
      <c r="M800" s="42"/>
      <c r="N800" s="42"/>
      <c r="O800" s="35">
        <v>1</v>
      </c>
      <c r="P800" s="42"/>
      <c r="Q800" s="42"/>
      <c r="R800" s="42"/>
      <c r="S800" s="42"/>
      <c r="T800" s="42"/>
      <c r="U800" s="42"/>
      <c r="V800" s="42"/>
      <c r="W800" s="42"/>
      <c r="X800" s="42"/>
      <c r="Y800" s="42"/>
      <c r="Z800" s="42"/>
      <c r="AA800" s="42"/>
      <c r="AB800" s="42"/>
      <c r="AC800" s="90"/>
    </row>
    <row r="801" spans="3:29">
      <c r="C801" s="89"/>
      <c r="D801" s="42"/>
      <c r="F801" s="42"/>
      <c r="G801" s="42"/>
      <c r="H801" s="42"/>
      <c r="I801" s="42"/>
      <c r="J801" s="42"/>
      <c r="K801" s="42"/>
      <c r="L801" s="42"/>
      <c r="M801" s="42"/>
      <c r="N801" s="42"/>
      <c r="O801" s="42"/>
      <c r="P801" s="42"/>
      <c r="Q801" s="42"/>
      <c r="R801" s="42"/>
      <c r="S801" s="42"/>
      <c r="T801" s="42"/>
      <c r="U801" s="42"/>
      <c r="V801" s="42"/>
      <c r="W801" s="42"/>
      <c r="X801" s="42"/>
      <c r="Y801" s="42"/>
      <c r="Z801" s="42"/>
      <c r="AA801" s="42"/>
      <c r="AB801" s="42"/>
      <c r="AC801" s="90"/>
    </row>
    <row r="802" spans="3:29">
      <c r="C802" s="89"/>
      <c r="D802" s="194" t="s">
        <v>51</v>
      </c>
      <c r="E802" s="194"/>
      <c r="F802" s="194"/>
      <c r="G802" s="194"/>
      <c r="H802" s="194"/>
      <c r="I802" s="194"/>
      <c r="J802" s="194"/>
      <c r="K802" s="194"/>
      <c r="L802" s="194"/>
      <c r="M802" s="194"/>
      <c r="N802" s="194"/>
      <c r="O802" s="194"/>
      <c r="P802" s="194"/>
      <c r="Q802" s="194"/>
      <c r="R802" s="194"/>
      <c r="S802" s="194"/>
      <c r="T802" s="194"/>
      <c r="U802" s="194"/>
      <c r="V802" s="194"/>
      <c r="W802" s="194"/>
      <c r="X802" s="194"/>
      <c r="Y802" s="194"/>
      <c r="Z802" s="194"/>
      <c r="AA802" s="194"/>
      <c r="AB802" s="194"/>
      <c r="AC802" s="90"/>
    </row>
    <row r="803" spans="3:29">
      <c r="C803" s="89"/>
      <c r="D803" s="42"/>
      <c r="F803" s="42"/>
      <c r="G803" s="42"/>
      <c r="H803" s="42"/>
      <c r="I803" s="42"/>
      <c r="J803" s="42"/>
      <c r="K803" s="42"/>
      <c r="L803" s="42"/>
      <c r="M803" s="42"/>
      <c r="N803" s="42"/>
      <c r="O803" s="42"/>
      <c r="P803" s="42"/>
      <c r="Q803" s="42"/>
      <c r="R803" s="42"/>
      <c r="S803" s="42"/>
      <c r="T803" s="42"/>
      <c r="U803" s="42"/>
      <c r="V803" s="42"/>
      <c r="W803" s="42"/>
      <c r="X803" s="42"/>
      <c r="Y803" s="42"/>
      <c r="Z803" s="42"/>
      <c r="AA803" s="42"/>
      <c r="AB803" s="42"/>
      <c r="AC803" s="90"/>
    </row>
    <row r="804" spans="3:29">
      <c r="C804" s="89"/>
      <c r="D804" s="42"/>
      <c r="E804" s="35" t="s">
        <v>44</v>
      </c>
      <c r="F804" s="42" t="s">
        <v>45</v>
      </c>
      <c r="G804" s="42"/>
      <c r="H804" s="42"/>
      <c r="I804" s="42" t="s">
        <v>52</v>
      </c>
      <c r="J804" s="42"/>
      <c r="K804" s="42"/>
      <c r="L804" s="42"/>
      <c r="M804" s="42"/>
      <c r="N804" s="42"/>
      <c r="O804" s="42"/>
      <c r="P804" s="42"/>
      <c r="Q804" s="42"/>
      <c r="R804" s="42"/>
      <c r="S804" s="42"/>
      <c r="T804" s="42"/>
      <c r="U804" s="42"/>
      <c r="V804" s="42"/>
      <c r="W804" s="42"/>
      <c r="X804" s="42"/>
      <c r="Y804" s="42"/>
      <c r="Z804" s="42"/>
      <c r="AA804" s="42"/>
      <c r="AB804" s="42"/>
      <c r="AC804" s="90"/>
    </row>
    <row r="805" spans="3:29">
      <c r="C805" s="89"/>
      <c r="D805" s="42"/>
      <c r="E805" s="35">
        <v>0</v>
      </c>
      <c r="F805" s="42" t="s">
        <v>53</v>
      </c>
      <c r="G805" s="42"/>
      <c r="H805" s="42"/>
      <c r="I805" s="42" t="str">
        <f>I782</f>
        <v>valeur pour l'heure maximale de l'année</v>
      </c>
      <c r="J805" s="42"/>
      <c r="K805" s="42"/>
      <c r="L805" s="42"/>
      <c r="M805" s="42"/>
      <c r="N805" s="42"/>
      <c r="O805" s="42"/>
      <c r="P805" s="42"/>
      <c r="Q805" s="42"/>
      <c r="R805" s="42"/>
      <c r="S805" s="42"/>
      <c r="T805" s="42"/>
      <c r="U805" s="42"/>
      <c r="V805" s="42"/>
      <c r="W805" s="42"/>
      <c r="X805" s="42"/>
      <c r="Y805" s="42"/>
      <c r="Z805" s="42"/>
      <c r="AA805" s="42"/>
      <c r="AB805" s="42"/>
      <c r="AC805" s="90"/>
    </row>
    <row r="806" spans="3:29">
      <c r="C806" s="89"/>
      <c r="D806" s="42"/>
      <c r="F806" s="42"/>
      <c r="G806" s="42"/>
      <c r="H806" s="42"/>
      <c r="I806" s="42"/>
      <c r="J806" s="42"/>
      <c r="K806" s="42"/>
      <c r="L806" s="42"/>
      <c r="M806" s="42"/>
      <c r="N806" s="42"/>
      <c r="O806" s="42"/>
      <c r="P806" s="42"/>
      <c r="Q806" s="42"/>
      <c r="R806" s="42"/>
      <c r="S806" s="42"/>
      <c r="T806" s="42"/>
      <c r="U806" s="42"/>
      <c r="V806" s="42"/>
      <c r="W806" s="42"/>
      <c r="X806" s="42"/>
      <c r="Y806" s="42"/>
      <c r="Z806" s="42"/>
      <c r="AA806" s="42"/>
      <c r="AB806" s="42"/>
      <c r="AC806" s="90"/>
    </row>
    <row r="807" spans="3:29">
      <c r="C807" s="89"/>
      <c r="D807" s="42"/>
      <c r="E807" s="183" t="s">
        <v>49</v>
      </c>
      <c r="F807" s="183"/>
      <c r="G807" s="183"/>
      <c r="H807" s="183"/>
      <c r="I807" s="183"/>
      <c r="J807" s="183"/>
      <c r="K807" s="183"/>
      <c r="L807" s="183"/>
      <c r="M807" s="183"/>
      <c r="N807" s="183"/>
      <c r="O807" s="183"/>
      <c r="P807" s="183"/>
      <c r="Q807" s="183"/>
      <c r="R807" s="183"/>
      <c r="S807" s="183"/>
      <c r="T807" s="183"/>
      <c r="U807" s="183"/>
      <c r="V807" s="183"/>
      <c r="W807" s="183"/>
      <c r="X807" s="183"/>
      <c r="Y807" s="183"/>
      <c r="Z807" s="183"/>
      <c r="AA807" s="183"/>
      <c r="AB807" s="183"/>
      <c r="AC807" s="90"/>
    </row>
    <row r="808" spans="3:29">
      <c r="C808" s="89"/>
      <c r="D808" s="142" t="s">
        <v>10</v>
      </c>
      <c r="E808" s="41">
        <v>1</v>
      </c>
      <c r="F808" s="41">
        <f>E808+1</f>
        <v>2</v>
      </c>
      <c r="G808" s="41">
        <f t="shared" ref="G808:AA808" si="99">F808+1</f>
        <v>3</v>
      </c>
      <c r="H808" s="41">
        <f t="shared" si="99"/>
        <v>4</v>
      </c>
      <c r="I808" s="41">
        <f t="shared" si="99"/>
        <v>5</v>
      </c>
      <c r="J808" s="41">
        <f t="shared" si="99"/>
        <v>6</v>
      </c>
      <c r="K808" s="41">
        <f t="shared" si="99"/>
        <v>7</v>
      </c>
      <c r="L808" s="41">
        <f t="shared" si="99"/>
        <v>8</v>
      </c>
      <c r="M808" s="41">
        <f t="shared" si="99"/>
        <v>9</v>
      </c>
      <c r="N808" s="41">
        <f t="shared" si="99"/>
        <v>10</v>
      </c>
      <c r="O808" s="41">
        <f t="shared" si="99"/>
        <v>11</v>
      </c>
      <c r="P808" s="41">
        <f t="shared" si="99"/>
        <v>12</v>
      </c>
      <c r="Q808" s="41">
        <f t="shared" si="99"/>
        <v>13</v>
      </c>
      <c r="R808" s="41">
        <f t="shared" si="99"/>
        <v>14</v>
      </c>
      <c r="S808" s="41">
        <f t="shared" si="99"/>
        <v>15</v>
      </c>
      <c r="T808" s="41">
        <f t="shared" si="99"/>
        <v>16</v>
      </c>
      <c r="U808" s="41">
        <f t="shared" si="99"/>
        <v>17</v>
      </c>
      <c r="V808" s="41">
        <f t="shared" si="99"/>
        <v>18</v>
      </c>
      <c r="W808" s="41">
        <f t="shared" si="99"/>
        <v>19</v>
      </c>
      <c r="X808" s="41">
        <f t="shared" si="99"/>
        <v>20</v>
      </c>
      <c r="Y808" s="41">
        <f t="shared" si="99"/>
        <v>21</v>
      </c>
      <c r="Z808" s="41">
        <f t="shared" si="99"/>
        <v>22</v>
      </c>
      <c r="AA808" s="41">
        <f t="shared" si="99"/>
        <v>23</v>
      </c>
      <c r="AB808" s="41">
        <f>AA808+1</f>
        <v>24</v>
      </c>
      <c r="AC808" s="90"/>
    </row>
    <row r="809" spans="3:29">
      <c r="C809" s="89"/>
      <c r="D809" s="121">
        <v>1</v>
      </c>
      <c r="E809" s="103">
        <v>0</v>
      </c>
      <c r="F809" s="103">
        <v>0</v>
      </c>
      <c r="G809" s="103">
        <v>0</v>
      </c>
      <c r="H809" s="103">
        <v>0</v>
      </c>
      <c r="I809" s="103">
        <v>0</v>
      </c>
      <c r="J809" s="103">
        <v>0</v>
      </c>
      <c r="K809" s="103">
        <v>0</v>
      </c>
      <c r="L809" s="104">
        <v>0</v>
      </c>
      <c r="M809" s="103">
        <v>1</v>
      </c>
      <c r="N809" s="103">
        <v>1</v>
      </c>
      <c r="O809" s="103">
        <v>1</v>
      </c>
      <c r="P809" s="103">
        <v>1</v>
      </c>
      <c r="Q809" s="103">
        <v>1</v>
      </c>
      <c r="R809" s="103">
        <v>1</v>
      </c>
      <c r="S809" s="103">
        <v>1</v>
      </c>
      <c r="T809" s="103">
        <v>1</v>
      </c>
      <c r="U809" s="103">
        <v>1</v>
      </c>
      <c r="V809" s="103">
        <v>1</v>
      </c>
      <c r="W809" s="103">
        <v>0</v>
      </c>
      <c r="X809" s="103">
        <v>0</v>
      </c>
      <c r="Y809" s="103">
        <v>0</v>
      </c>
      <c r="Z809" s="103">
        <v>0</v>
      </c>
      <c r="AA809" s="103">
        <v>0</v>
      </c>
      <c r="AB809" s="103">
        <v>0</v>
      </c>
      <c r="AC809" s="90"/>
    </row>
    <row r="810" spans="3:29">
      <c r="C810" s="89"/>
      <c r="D810" s="121">
        <f t="shared" ref="D810:D815" si="100">D809+1</f>
        <v>2</v>
      </c>
      <c r="E810" s="103">
        <v>0</v>
      </c>
      <c r="F810" s="103">
        <v>0</v>
      </c>
      <c r="G810" s="103">
        <v>0</v>
      </c>
      <c r="H810" s="103">
        <v>0</v>
      </c>
      <c r="I810" s="103">
        <v>0</v>
      </c>
      <c r="J810" s="103">
        <v>0</v>
      </c>
      <c r="K810" s="103">
        <v>0</v>
      </c>
      <c r="L810" s="104">
        <v>0</v>
      </c>
      <c r="M810" s="103">
        <v>1</v>
      </c>
      <c r="N810" s="103">
        <v>1</v>
      </c>
      <c r="O810" s="103">
        <v>1</v>
      </c>
      <c r="P810" s="103">
        <v>1</v>
      </c>
      <c r="Q810" s="103">
        <v>1</v>
      </c>
      <c r="R810" s="103">
        <v>1</v>
      </c>
      <c r="S810" s="103">
        <v>1</v>
      </c>
      <c r="T810" s="103">
        <v>1</v>
      </c>
      <c r="U810" s="103">
        <v>1</v>
      </c>
      <c r="V810" s="103">
        <v>1</v>
      </c>
      <c r="W810" s="103">
        <v>0</v>
      </c>
      <c r="X810" s="103">
        <v>0</v>
      </c>
      <c r="Y810" s="103">
        <v>0</v>
      </c>
      <c r="Z810" s="103">
        <v>0</v>
      </c>
      <c r="AA810" s="103">
        <v>0</v>
      </c>
      <c r="AB810" s="103">
        <v>0</v>
      </c>
      <c r="AC810" s="90"/>
    </row>
    <row r="811" spans="3:29">
      <c r="C811" s="89"/>
      <c r="D811" s="121">
        <f t="shared" si="100"/>
        <v>3</v>
      </c>
      <c r="E811" s="103">
        <v>0</v>
      </c>
      <c r="F811" s="103">
        <v>0</v>
      </c>
      <c r="G811" s="103">
        <v>0</v>
      </c>
      <c r="H811" s="103">
        <v>0</v>
      </c>
      <c r="I811" s="103">
        <v>0</v>
      </c>
      <c r="J811" s="103">
        <v>0</v>
      </c>
      <c r="K811" s="103">
        <v>0</v>
      </c>
      <c r="L811" s="104">
        <v>0</v>
      </c>
      <c r="M811" s="103">
        <v>1</v>
      </c>
      <c r="N811" s="103">
        <v>1</v>
      </c>
      <c r="O811" s="103">
        <v>1</v>
      </c>
      <c r="P811" s="103">
        <v>1</v>
      </c>
      <c r="Q811" s="103">
        <v>1</v>
      </c>
      <c r="R811" s="103">
        <v>1</v>
      </c>
      <c r="S811" s="103">
        <v>1</v>
      </c>
      <c r="T811" s="103">
        <v>1</v>
      </c>
      <c r="U811" s="103">
        <v>1</v>
      </c>
      <c r="V811" s="103">
        <v>1</v>
      </c>
      <c r="W811" s="103">
        <v>0</v>
      </c>
      <c r="X811" s="103">
        <v>0</v>
      </c>
      <c r="Y811" s="103">
        <v>0</v>
      </c>
      <c r="Z811" s="103">
        <v>0</v>
      </c>
      <c r="AA811" s="103">
        <v>0</v>
      </c>
      <c r="AB811" s="103">
        <v>0</v>
      </c>
      <c r="AC811" s="90"/>
    </row>
    <row r="812" spans="3:29">
      <c r="C812" s="89"/>
      <c r="D812" s="121">
        <f t="shared" si="100"/>
        <v>4</v>
      </c>
      <c r="E812" s="103">
        <v>0</v>
      </c>
      <c r="F812" s="103">
        <v>0</v>
      </c>
      <c r="G812" s="103">
        <v>0</v>
      </c>
      <c r="H812" s="103">
        <v>0</v>
      </c>
      <c r="I812" s="103">
        <v>0</v>
      </c>
      <c r="J812" s="103">
        <v>0</v>
      </c>
      <c r="K812" s="103">
        <v>0</v>
      </c>
      <c r="L812" s="104">
        <v>0</v>
      </c>
      <c r="M812" s="103">
        <v>1</v>
      </c>
      <c r="N812" s="103">
        <v>1</v>
      </c>
      <c r="O812" s="103">
        <v>1</v>
      </c>
      <c r="P812" s="103">
        <v>1</v>
      </c>
      <c r="Q812" s="103">
        <v>1</v>
      </c>
      <c r="R812" s="103">
        <v>1</v>
      </c>
      <c r="S812" s="103">
        <v>1</v>
      </c>
      <c r="T812" s="103">
        <v>1</v>
      </c>
      <c r="U812" s="103">
        <v>1</v>
      </c>
      <c r="V812" s="103">
        <v>1</v>
      </c>
      <c r="W812" s="103">
        <v>0</v>
      </c>
      <c r="X812" s="103">
        <v>0</v>
      </c>
      <c r="Y812" s="103">
        <v>0</v>
      </c>
      <c r="Z812" s="103">
        <v>0</v>
      </c>
      <c r="AA812" s="103">
        <v>0</v>
      </c>
      <c r="AB812" s="103">
        <v>0</v>
      </c>
      <c r="AC812" s="90"/>
    </row>
    <row r="813" spans="3:29">
      <c r="C813" s="89"/>
      <c r="D813" s="121">
        <f t="shared" si="100"/>
        <v>5</v>
      </c>
      <c r="E813" s="103">
        <v>0</v>
      </c>
      <c r="F813" s="103">
        <v>0</v>
      </c>
      <c r="G813" s="103">
        <v>0</v>
      </c>
      <c r="H813" s="103">
        <v>0</v>
      </c>
      <c r="I813" s="103">
        <v>0</v>
      </c>
      <c r="J813" s="103">
        <v>0</v>
      </c>
      <c r="K813" s="103">
        <v>0</v>
      </c>
      <c r="L813" s="104">
        <v>0</v>
      </c>
      <c r="M813" s="103">
        <v>1</v>
      </c>
      <c r="N813" s="103">
        <v>1</v>
      </c>
      <c r="O813" s="103">
        <v>1</v>
      </c>
      <c r="P813" s="103">
        <v>1</v>
      </c>
      <c r="Q813" s="103">
        <v>1</v>
      </c>
      <c r="R813" s="103">
        <v>1</v>
      </c>
      <c r="S813" s="103">
        <v>1</v>
      </c>
      <c r="T813" s="103">
        <v>1</v>
      </c>
      <c r="U813" s="103">
        <v>1</v>
      </c>
      <c r="V813" s="103">
        <v>1</v>
      </c>
      <c r="W813" s="103">
        <v>0</v>
      </c>
      <c r="X813" s="103">
        <v>0</v>
      </c>
      <c r="Y813" s="103">
        <v>0</v>
      </c>
      <c r="Z813" s="103">
        <v>0</v>
      </c>
      <c r="AA813" s="103">
        <v>0</v>
      </c>
      <c r="AB813" s="103">
        <v>0</v>
      </c>
      <c r="AC813" s="90"/>
    </row>
    <row r="814" spans="3:29">
      <c r="C814" s="89"/>
      <c r="D814" s="121">
        <f t="shared" si="100"/>
        <v>6</v>
      </c>
      <c r="E814" s="103">
        <v>0</v>
      </c>
      <c r="F814" s="103">
        <v>0</v>
      </c>
      <c r="G814" s="103">
        <v>0</v>
      </c>
      <c r="H814" s="103">
        <v>0</v>
      </c>
      <c r="I814" s="103">
        <v>0</v>
      </c>
      <c r="J814" s="103">
        <v>0</v>
      </c>
      <c r="K814" s="103">
        <v>0</v>
      </c>
      <c r="L814" s="104">
        <v>0</v>
      </c>
      <c r="M814" s="103">
        <v>1</v>
      </c>
      <c r="N814" s="103">
        <v>1</v>
      </c>
      <c r="O814" s="103">
        <v>1</v>
      </c>
      <c r="P814" s="103">
        <v>1</v>
      </c>
      <c r="Q814" s="103">
        <v>0</v>
      </c>
      <c r="R814" s="103">
        <v>0</v>
      </c>
      <c r="S814" s="103">
        <v>0</v>
      </c>
      <c r="T814" s="103">
        <v>0</v>
      </c>
      <c r="U814" s="103">
        <v>0</v>
      </c>
      <c r="V814" s="103">
        <v>0</v>
      </c>
      <c r="W814" s="103">
        <v>0</v>
      </c>
      <c r="X814" s="103">
        <v>0</v>
      </c>
      <c r="Y814" s="103">
        <v>0</v>
      </c>
      <c r="Z814" s="103">
        <v>0</v>
      </c>
      <c r="AA814" s="103">
        <v>0</v>
      </c>
      <c r="AB814" s="103">
        <v>0</v>
      </c>
      <c r="AC814" s="90"/>
    </row>
    <row r="815" spans="3:29">
      <c r="C815" s="89"/>
      <c r="D815" s="121">
        <f t="shared" si="100"/>
        <v>7</v>
      </c>
      <c r="E815" s="103">
        <v>0</v>
      </c>
      <c r="F815" s="103">
        <v>0</v>
      </c>
      <c r="G815" s="103">
        <v>0</v>
      </c>
      <c r="H815" s="103">
        <v>0</v>
      </c>
      <c r="I815" s="103">
        <v>0</v>
      </c>
      <c r="J815" s="103">
        <v>0</v>
      </c>
      <c r="K815" s="103">
        <v>0</v>
      </c>
      <c r="L815" s="103">
        <v>0</v>
      </c>
      <c r="M815" s="103">
        <v>0</v>
      </c>
      <c r="N815" s="103">
        <v>0</v>
      </c>
      <c r="O815" s="103">
        <v>0</v>
      </c>
      <c r="P815" s="103">
        <v>0</v>
      </c>
      <c r="Q815" s="103">
        <v>0</v>
      </c>
      <c r="R815" s="103">
        <v>0</v>
      </c>
      <c r="S815" s="103">
        <v>0</v>
      </c>
      <c r="T815" s="103">
        <v>0</v>
      </c>
      <c r="U815" s="103">
        <v>0</v>
      </c>
      <c r="V815" s="103">
        <v>0</v>
      </c>
      <c r="W815" s="103">
        <v>0</v>
      </c>
      <c r="X815" s="103">
        <v>0</v>
      </c>
      <c r="Y815" s="103">
        <v>0</v>
      </c>
      <c r="Z815" s="103">
        <v>0</v>
      </c>
      <c r="AA815" s="103">
        <v>0</v>
      </c>
      <c r="AB815" s="103">
        <v>0</v>
      </c>
      <c r="AC815" s="90"/>
    </row>
    <row r="816" spans="3:29">
      <c r="C816" s="89"/>
      <c r="F816" s="42"/>
      <c r="G816" s="42"/>
      <c r="H816" s="42"/>
      <c r="I816" s="42"/>
      <c r="J816" s="42"/>
      <c r="K816" s="42"/>
      <c r="L816" s="42"/>
      <c r="M816" s="42"/>
      <c r="N816" s="42"/>
      <c r="O816" s="42"/>
      <c r="P816" s="42"/>
      <c r="Q816" s="42"/>
      <c r="R816" s="42"/>
      <c r="S816" s="42"/>
      <c r="T816" s="42"/>
      <c r="U816" s="42"/>
      <c r="V816" s="42"/>
      <c r="W816" s="42"/>
      <c r="X816" s="42"/>
      <c r="Y816" s="42"/>
      <c r="Z816" s="42"/>
      <c r="AA816" s="42"/>
      <c r="AB816" s="42"/>
      <c r="AC816" s="90"/>
    </row>
    <row r="817" spans="3:29">
      <c r="C817" s="89"/>
      <c r="E817" s="183" t="s">
        <v>50</v>
      </c>
      <c r="F817" s="183"/>
      <c r="G817" s="183"/>
      <c r="H817" s="183"/>
      <c r="I817" s="183"/>
      <c r="J817" s="183"/>
      <c r="K817" s="183"/>
      <c r="L817" s="183"/>
      <c r="M817" s="183"/>
      <c r="N817" s="183"/>
      <c r="O817" s="183"/>
      <c r="P817" s="183"/>
      <c r="Q817" s="42"/>
      <c r="R817" s="42"/>
      <c r="S817" s="42"/>
      <c r="T817" s="42"/>
      <c r="U817" s="42"/>
      <c r="V817" s="42"/>
      <c r="W817" s="42"/>
      <c r="X817" s="42"/>
      <c r="Y817" s="42"/>
      <c r="Z817" s="42"/>
      <c r="AA817" s="42"/>
      <c r="AB817" s="42"/>
      <c r="AC817" s="90"/>
    </row>
    <row r="818" spans="3:29">
      <c r="C818" s="89"/>
      <c r="D818" s="142" t="s">
        <v>186</v>
      </c>
      <c r="E818" s="48">
        <v>1</v>
      </c>
      <c r="F818" s="41">
        <f>E818+1</f>
        <v>2</v>
      </c>
      <c r="G818" s="41">
        <f t="shared" ref="G818:P818" si="101">F818+1</f>
        <v>3</v>
      </c>
      <c r="H818" s="41">
        <f t="shared" si="101"/>
        <v>4</v>
      </c>
      <c r="I818" s="41">
        <f t="shared" si="101"/>
        <v>5</v>
      </c>
      <c r="J818" s="41">
        <f t="shared" si="101"/>
        <v>6</v>
      </c>
      <c r="K818" s="41">
        <f t="shared" si="101"/>
        <v>7</v>
      </c>
      <c r="L818" s="41">
        <f t="shared" si="101"/>
        <v>8</v>
      </c>
      <c r="M818" s="41">
        <f t="shared" si="101"/>
        <v>9</v>
      </c>
      <c r="N818" s="41">
        <f t="shared" si="101"/>
        <v>10</v>
      </c>
      <c r="O818" s="41">
        <f t="shared" si="101"/>
        <v>11</v>
      </c>
      <c r="P818" s="41">
        <f t="shared" si="101"/>
        <v>12</v>
      </c>
      <c r="Q818" s="42"/>
      <c r="R818" s="42"/>
      <c r="S818" s="42"/>
      <c r="T818" s="42"/>
      <c r="U818" s="42"/>
      <c r="V818" s="42"/>
      <c r="W818" s="42"/>
      <c r="X818" s="42"/>
      <c r="Y818" s="42"/>
      <c r="Z818" s="42"/>
      <c r="AA818" s="42"/>
      <c r="AB818" s="42"/>
      <c r="AC818" s="90"/>
    </row>
    <row r="819" spans="3:29">
      <c r="C819" s="89"/>
      <c r="D819" s="121">
        <v>1</v>
      </c>
      <c r="E819" s="35">
        <v>0</v>
      </c>
      <c r="F819" s="35">
        <v>0</v>
      </c>
      <c r="G819" s="35">
        <v>1</v>
      </c>
      <c r="H819" s="35">
        <v>1</v>
      </c>
      <c r="I819" s="35">
        <v>1</v>
      </c>
      <c r="J819" s="35">
        <v>1</v>
      </c>
      <c r="K819" s="35">
        <v>0.5</v>
      </c>
      <c r="L819" s="35">
        <v>0.5</v>
      </c>
      <c r="M819" s="35">
        <v>1</v>
      </c>
      <c r="N819" s="35">
        <v>1</v>
      </c>
      <c r="O819" s="49">
        <v>0</v>
      </c>
      <c r="P819" s="35">
        <v>1</v>
      </c>
      <c r="Q819" s="42"/>
      <c r="R819" s="42"/>
      <c r="S819" s="42"/>
      <c r="T819" s="42"/>
      <c r="U819" s="42"/>
      <c r="V819" s="42"/>
      <c r="W819" s="42"/>
      <c r="X819" s="42"/>
      <c r="Y819" s="42"/>
      <c r="Z819" s="42"/>
      <c r="AA819" s="42"/>
      <c r="AB819" s="42"/>
      <c r="AC819" s="90"/>
    </row>
    <row r="820" spans="3:29">
      <c r="C820" s="89"/>
      <c r="D820" s="121">
        <v>2</v>
      </c>
      <c r="E820" s="45">
        <v>1</v>
      </c>
      <c r="F820" s="35">
        <v>0</v>
      </c>
      <c r="G820" s="35">
        <v>1</v>
      </c>
      <c r="H820" s="35">
        <v>0</v>
      </c>
      <c r="I820" s="35">
        <v>1</v>
      </c>
      <c r="J820" s="35">
        <v>1</v>
      </c>
      <c r="K820" s="35">
        <v>0.5</v>
      </c>
      <c r="L820" s="35">
        <v>0.5</v>
      </c>
      <c r="M820" s="35">
        <v>1</v>
      </c>
      <c r="N820" s="35">
        <v>1</v>
      </c>
      <c r="O820" s="35">
        <v>1</v>
      </c>
      <c r="P820" s="35">
        <v>1</v>
      </c>
      <c r="Q820" s="42"/>
      <c r="R820" s="42"/>
      <c r="S820" s="42"/>
      <c r="T820" s="42"/>
      <c r="U820" s="42"/>
      <c r="V820" s="42"/>
      <c r="W820" s="42"/>
      <c r="X820" s="42"/>
      <c r="Y820" s="42"/>
      <c r="Z820" s="42"/>
      <c r="AA820" s="42"/>
      <c r="AB820" s="42"/>
      <c r="AC820" s="90"/>
    </row>
    <row r="821" spans="3:29">
      <c r="C821" s="89"/>
      <c r="D821" s="121">
        <v>3</v>
      </c>
      <c r="E821" s="45">
        <v>1</v>
      </c>
      <c r="F821" s="35">
        <v>1</v>
      </c>
      <c r="G821" s="35">
        <v>1</v>
      </c>
      <c r="H821" s="35">
        <v>0</v>
      </c>
      <c r="I821" s="35">
        <v>1</v>
      </c>
      <c r="J821" s="35">
        <v>1</v>
      </c>
      <c r="K821" s="35">
        <v>0.5</v>
      </c>
      <c r="L821" s="35">
        <v>0.5</v>
      </c>
      <c r="M821" s="35">
        <v>1</v>
      </c>
      <c r="N821" s="35">
        <v>1</v>
      </c>
      <c r="O821" s="35">
        <v>1</v>
      </c>
      <c r="P821" s="35">
        <v>1</v>
      </c>
      <c r="Q821" s="42"/>
      <c r="R821" s="42"/>
      <c r="S821" s="42"/>
      <c r="T821" s="42"/>
      <c r="U821" s="42"/>
      <c r="V821" s="42"/>
      <c r="W821" s="42"/>
      <c r="X821" s="42"/>
      <c r="Y821" s="42"/>
      <c r="Z821" s="42"/>
      <c r="AA821" s="42"/>
      <c r="AB821" s="42"/>
      <c r="AC821" s="90"/>
    </row>
    <row r="822" spans="3:29">
      <c r="C822" s="89"/>
      <c r="D822" s="121">
        <v>4</v>
      </c>
      <c r="E822" s="45">
        <v>1</v>
      </c>
      <c r="F822" s="35">
        <v>1</v>
      </c>
      <c r="G822" s="35">
        <v>1</v>
      </c>
      <c r="H822" s="35">
        <v>1</v>
      </c>
      <c r="I822" s="35">
        <v>1</v>
      </c>
      <c r="J822" s="35">
        <v>1</v>
      </c>
      <c r="K822" s="35">
        <v>0.5</v>
      </c>
      <c r="L822" s="35">
        <v>0.5</v>
      </c>
      <c r="M822" s="35">
        <v>1</v>
      </c>
      <c r="N822" s="35">
        <v>0</v>
      </c>
      <c r="O822" s="35">
        <v>1</v>
      </c>
      <c r="P822" s="35">
        <v>0</v>
      </c>
      <c r="Q822" s="42"/>
      <c r="R822" s="42"/>
      <c r="S822" s="42"/>
      <c r="T822" s="42"/>
      <c r="U822" s="42"/>
      <c r="V822" s="42"/>
      <c r="W822" s="42"/>
      <c r="X822" s="42"/>
      <c r="Y822" s="42"/>
      <c r="Z822" s="42"/>
      <c r="AA822" s="42"/>
      <c r="AB822" s="42"/>
      <c r="AC822" s="90"/>
    </row>
    <row r="823" spans="3:29">
      <c r="C823" s="89"/>
      <c r="D823" s="121">
        <v>5</v>
      </c>
      <c r="F823" s="42"/>
      <c r="G823" s="35">
        <v>1</v>
      </c>
      <c r="H823" s="42"/>
      <c r="I823" s="35">
        <v>1</v>
      </c>
      <c r="J823" s="42"/>
      <c r="K823" s="42"/>
      <c r="L823" s="35">
        <v>0.5</v>
      </c>
      <c r="M823" s="42"/>
      <c r="N823" s="42"/>
      <c r="O823" s="35">
        <v>1</v>
      </c>
      <c r="P823" s="42"/>
      <c r="Q823" s="42"/>
      <c r="R823" s="42"/>
      <c r="S823" s="42"/>
      <c r="T823" s="42"/>
      <c r="U823" s="42"/>
      <c r="V823" s="42"/>
      <c r="W823" s="42"/>
      <c r="X823" s="42"/>
      <c r="Y823" s="42"/>
      <c r="Z823" s="42"/>
      <c r="AA823" s="42"/>
      <c r="AB823" s="42"/>
      <c r="AC823" s="90"/>
    </row>
    <row r="824" spans="3:29">
      <c r="C824" s="97"/>
      <c r="D824" s="53"/>
      <c r="E824" s="53"/>
      <c r="F824" s="53"/>
      <c r="G824" s="53"/>
      <c r="H824" s="53"/>
      <c r="I824" s="53"/>
      <c r="J824" s="53"/>
      <c r="K824" s="53"/>
      <c r="L824" s="53"/>
      <c r="M824" s="53"/>
      <c r="N824" s="53"/>
      <c r="O824" s="53"/>
      <c r="P824" s="53"/>
      <c r="Q824" s="53"/>
      <c r="R824" s="53"/>
      <c r="S824" s="53"/>
      <c r="T824" s="53"/>
      <c r="U824" s="53"/>
      <c r="V824" s="53"/>
      <c r="W824" s="53"/>
      <c r="X824" s="53"/>
      <c r="Y824" s="53"/>
      <c r="Z824" s="53"/>
      <c r="AA824" s="53"/>
      <c r="AB824" s="53"/>
      <c r="AC824" s="95"/>
    </row>
  </sheetData>
  <mergeCells count="133">
    <mergeCell ref="D802:AB802"/>
    <mergeCell ref="E807:AB807"/>
    <mergeCell ref="E817:P817"/>
    <mergeCell ref="E771:P771"/>
    <mergeCell ref="D779:AA779"/>
    <mergeCell ref="E784:AB784"/>
    <mergeCell ref="E794:P794"/>
    <mergeCell ref="F753:X753"/>
    <mergeCell ref="F754:X754"/>
    <mergeCell ref="D755:AB755"/>
    <mergeCell ref="E761:AB761"/>
    <mergeCell ref="E731:AB731"/>
    <mergeCell ref="E741:P741"/>
    <mergeCell ref="D750:AB750"/>
    <mergeCell ref="E752:H752"/>
    <mergeCell ref="D703:AA703"/>
    <mergeCell ref="E708:AB708"/>
    <mergeCell ref="E718:P718"/>
    <mergeCell ref="D726:AB726"/>
    <mergeCell ref="F678:X678"/>
    <mergeCell ref="D679:AB679"/>
    <mergeCell ref="E685:AB685"/>
    <mergeCell ref="E695:P695"/>
    <mergeCell ref="E665:P665"/>
    <mergeCell ref="D674:AB674"/>
    <mergeCell ref="E676:H676"/>
    <mergeCell ref="F677:X677"/>
    <mergeCell ref="E632:AB632"/>
    <mergeCell ref="E642:P642"/>
    <mergeCell ref="D650:AB650"/>
    <mergeCell ref="E655:AB655"/>
    <mergeCell ref="D603:AB603"/>
    <mergeCell ref="E609:AB609"/>
    <mergeCell ref="E619:P619"/>
    <mergeCell ref="D627:AA627"/>
    <mergeCell ref="D598:AB598"/>
    <mergeCell ref="E600:H600"/>
    <mergeCell ref="F601:X601"/>
    <mergeCell ref="F602:X602"/>
    <mergeCell ref="E566:P566"/>
    <mergeCell ref="D574:AB574"/>
    <mergeCell ref="E579:AB579"/>
    <mergeCell ref="E589:P589"/>
    <mergeCell ref="E533:AB533"/>
    <mergeCell ref="E543:P543"/>
    <mergeCell ref="D551:AA551"/>
    <mergeCell ref="E556:AB556"/>
    <mergeCell ref="E524:H524"/>
    <mergeCell ref="F525:X525"/>
    <mergeCell ref="F526:X526"/>
    <mergeCell ref="D527:AB527"/>
    <mergeCell ref="D498:AB498"/>
    <mergeCell ref="E503:AB503"/>
    <mergeCell ref="E513:P513"/>
    <mergeCell ref="D522:AB522"/>
    <mergeCell ref="E467:P467"/>
    <mergeCell ref="D475:AA475"/>
    <mergeCell ref="E480:AB480"/>
    <mergeCell ref="E490:P490"/>
    <mergeCell ref="F449:X449"/>
    <mergeCell ref="F450:X450"/>
    <mergeCell ref="D451:AB451"/>
    <mergeCell ref="E457:AB457"/>
    <mergeCell ref="E427:AB427"/>
    <mergeCell ref="E437:P437"/>
    <mergeCell ref="D446:AB446"/>
    <mergeCell ref="E448:H448"/>
    <mergeCell ref="D399:AA399"/>
    <mergeCell ref="E404:AB404"/>
    <mergeCell ref="E414:P414"/>
    <mergeCell ref="D422:AB422"/>
    <mergeCell ref="F374:X374"/>
    <mergeCell ref="D375:AB375"/>
    <mergeCell ref="E381:AB381"/>
    <mergeCell ref="E391:P391"/>
    <mergeCell ref="E361:P361"/>
    <mergeCell ref="D370:AB370"/>
    <mergeCell ref="E372:H372"/>
    <mergeCell ref="F373:X373"/>
    <mergeCell ref="E328:AB328"/>
    <mergeCell ref="E338:P338"/>
    <mergeCell ref="D346:AB346"/>
    <mergeCell ref="E351:AB351"/>
    <mergeCell ref="D299:AB299"/>
    <mergeCell ref="E305:AB305"/>
    <mergeCell ref="E315:P315"/>
    <mergeCell ref="D323:AA323"/>
    <mergeCell ref="D294:AB294"/>
    <mergeCell ref="E296:H296"/>
    <mergeCell ref="F297:X297"/>
    <mergeCell ref="F298:X298"/>
    <mergeCell ref="E262:P262"/>
    <mergeCell ref="D270:AB270"/>
    <mergeCell ref="E275:AB275"/>
    <mergeCell ref="E285:P285"/>
    <mergeCell ref="E229:AB229"/>
    <mergeCell ref="E239:P239"/>
    <mergeCell ref="D247:AA247"/>
    <mergeCell ref="E252:AB252"/>
    <mergeCell ref="E220:H220"/>
    <mergeCell ref="F221:X221"/>
    <mergeCell ref="F222:X222"/>
    <mergeCell ref="D223:AB223"/>
    <mergeCell ref="D194:AB194"/>
    <mergeCell ref="E199:AB199"/>
    <mergeCell ref="E209:P209"/>
    <mergeCell ref="D218:AB218"/>
    <mergeCell ref="E163:P163"/>
    <mergeCell ref="D171:AA171"/>
    <mergeCell ref="E176:AB176"/>
    <mergeCell ref="E186:P186"/>
    <mergeCell ref="F145:X145"/>
    <mergeCell ref="F146:X146"/>
    <mergeCell ref="D147:AB147"/>
    <mergeCell ref="E153:AB153"/>
    <mergeCell ref="E123:AB123"/>
    <mergeCell ref="E133:P133"/>
    <mergeCell ref="D142:AB142"/>
    <mergeCell ref="E144:H144"/>
    <mergeCell ref="E102:AB102"/>
    <mergeCell ref="E112:P112"/>
    <mergeCell ref="E22:P22"/>
    <mergeCell ref="E58:P58"/>
    <mergeCell ref="E66:AB66"/>
    <mergeCell ref="E76:P76"/>
    <mergeCell ref="E30:AB30"/>
    <mergeCell ref="E40:P40"/>
    <mergeCell ref="C2:AC2"/>
    <mergeCell ref="D4:AB4"/>
    <mergeCell ref="E6:H6"/>
    <mergeCell ref="E12:AB12"/>
    <mergeCell ref="E84:AB84"/>
    <mergeCell ref="E94:P94"/>
  </mergeCells>
  <phoneticPr fontId="5" type="noConversion"/>
  <pageMargins left="0.78740157499999996" right="0.78740157499999996" top="0.984251969" bottom="0.984251969" header="0.4921259845" footer="0.492125984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R444"/>
  <sheetViews>
    <sheetView topLeftCell="A331" workbookViewId="0">
      <selection activeCell="C2" sqref="C2:AC2"/>
    </sheetView>
  </sheetViews>
  <sheetFormatPr baseColWidth="10" defaultColWidth="11.42578125" defaultRowHeight="12.75"/>
  <cols>
    <col min="1" max="1" width="2.7109375" style="42" customWidth="1"/>
    <col min="2" max="2" width="3.85546875" style="42" customWidth="1"/>
    <col min="3" max="3" width="2.85546875" style="42" customWidth="1"/>
    <col min="4" max="4" width="21.28515625" style="42" customWidth="1"/>
    <col min="5" max="7" width="5" style="42" customWidth="1"/>
    <col min="8" max="8" width="6.28515625" style="42" customWidth="1"/>
    <col min="9" max="28" width="5" style="42" customWidth="1"/>
    <col min="29" max="29" width="2.85546875" style="42" customWidth="1"/>
    <col min="30" max="30" width="3.28515625" style="42" customWidth="1"/>
    <col min="31" max="16384" width="11.42578125" style="42"/>
  </cols>
  <sheetData>
    <row r="1" spans="3:29" ht="13.5" thickBot="1"/>
    <row r="2" spans="3:29" ht="32.25" customHeight="1" thickBot="1">
      <c r="C2" s="200" t="s">
        <v>196</v>
      </c>
      <c r="D2" s="201"/>
      <c r="E2" s="201"/>
      <c r="F2" s="201"/>
      <c r="G2" s="201"/>
      <c r="H2" s="201"/>
      <c r="I2" s="201"/>
      <c r="J2" s="201"/>
      <c r="K2" s="201"/>
      <c r="L2" s="201"/>
      <c r="M2" s="201"/>
      <c r="N2" s="201"/>
      <c r="O2" s="201"/>
      <c r="P2" s="201"/>
      <c r="Q2" s="201"/>
      <c r="R2" s="201"/>
      <c r="S2" s="201"/>
      <c r="T2" s="201"/>
      <c r="U2" s="201"/>
      <c r="V2" s="201"/>
      <c r="W2" s="201"/>
      <c r="X2" s="201"/>
      <c r="Y2" s="201"/>
      <c r="Z2" s="201"/>
      <c r="AA2" s="201"/>
      <c r="AB2" s="201"/>
      <c r="AC2" s="202"/>
    </row>
    <row r="4" spans="3:29">
      <c r="D4" s="188" t="s">
        <v>0</v>
      </c>
      <c r="E4" s="188"/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8"/>
      <c r="Q4" s="188"/>
      <c r="R4" s="188"/>
      <c r="S4" s="188"/>
      <c r="T4" s="188"/>
      <c r="U4" s="188"/>
      <c r="V4" s="188"/>
      <c r="W4" s="188"/>
      <c r="X4" s="188"/>
      <c r="Y4" s="188"/>
      <c r="Z4" s="188"/>
      <c r="AA4" s="188"/>
      <c r="AB4" s="188"/>
    </row>
    <row r="5" spans="3:29">
      <c r="C5" s="87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88"/>
    </row>
    <row r="6" spans="3:29">
      <c r="C6" s="89"/>
      <c r="D6" s="14" t="s">
        <v>188</v>
      </c>
      <c r="E6" s="199" t="s">
        <v>154</v>
      </c>
      <c r="F6" s="199"/>
      <c r="G6" s="199"/>
      <c r="H6" s="199"/>
      <c r="I6" s="42" t="s">
        <v>2</v>
      </c>
      <c r="AC6" s="90"/>
    </row>
    <row r="7" spans="3:29">
      <c r="C7" s="89"/>
      <c r="D7" s="1" t="s">
        <v>3</v>
      </c>
      <c r="E7" s="44" t="s">
        <v>4</v>
      </c>
      <c r="F7" s="44" t="s">
        <v>5</v>
      </c>
      <c r="AC7" s="90"/>
    </row>
    <row r="8" spans="3:29">
      <c r="C8" s="89"/>
      <c r="D8" s="1" t="s">
        <v>6</v>
      </c>
      <c r="E8" s="122">
        <v>19</v>
      </c>
      <c r="F8" s="122">
        <v>26</v>
      </c>
      <c r="G8" s="32" t="s">
        <v>101</v>
      </c>
      <c r="H8" s="39">
        <f>MAX(E14:AB20)</f>
        <v>1</v>
      </c>
      <c r="AC8" s="90"/>
    </row>
    <row r="9" spans="3:29">
      <c r="C9" s="89"/>
      <c r="D9" s="1" t="s">
        <v>7</v>
      </c>
      <c r="E9" s="122">
        <v>16</v>
      </c>
      <c r="F9" s="122">
        <v>30</v>
      </c>
      <c r="G9" s="32" t="s">
        <v>102</v>
      </c>
      <c r="H9" s="92">
        <f>SUM(E14:AB20)/(24*7)</f>
        <v>0.33333333333333331</v>
      </c>
      <c r="AC9" s="90"/>
    </row>
    <row r="10" spans="3:29">
      <c r="C10" s="89"/>
      <c r="D10" s="1" t="s">
        <v>8</v>
      </c>
      <c r="E10" s="122">
        <v>7</v>
      </c>
      <c r="F10" s="122">
        <v>30</v>
      </c>
      <c r="AC10" s="90"/>
    </row>
    <row r="11" spans="3:29" ht="6" customHeight="1">
      <c r="C11" s="89"/>
      <c r="D11"/>
      <c r="AC11" s="90"/>
    </row>
    <row r="12" spans="3:29">
      <c r="C12" s="74"/>
      <c r="D12" s="15" t="s">
        <v>187</v>
      </c>
      <c r="E12" s="145" t="s">
        <v>9</v>
      </c>
      <c r="F12" s="146"/>
      <c r="G12" s="146"/>
      <c r="H12" s="146"/>
      <c r="I12" s="146"/>
      <c r="J12" s="146"/>
      <c r="K12" s="146"/>
      <c r="L12" s="146"/>
      <c r="M12" s="146"/>
      <c r="N12" s="146"/>
      <c r="O12" s="146"/>
      <c r="P12" s="146"/>
      <c r="Q12" s="146"/>
      <c r="R12" s="146"/>
      <c r="S12" s="146"/>
      <c r="T12" s="146"/>
      <c r="U12" s="146"/>
      <c r="V12" s="146"/>
      <c r="W12" s="146"/>
      <c r="X12" s="146"/>
      <c r="Y12" s="146"/>
      <c r="Z12" s="146"/>
      <c r="AA12" s="146"/>
      <c r="AB12" s="147"/>
      <c r="AC12" s="33"/>
    </row>
    <row r="13" spans="3:29">
      <c r="C13" s="89"/>
      <c r="D13" s="142" t="s">
        <v>10</v>
      </c>
      <c r="E13" s="119">
        <v>1</v>
      </c>
      <c r="F13" s="119">
        <f t="shared" ref="F13:AB13" si="0">E13+1</f>
        <v>2</v>
      </c>
      <c r="G13" s="119">
        <f t="shared" si="0"/>
        <v>3</v>
      </c>
      <c r="H13" s="119">
        <f t="shared" si="0"/>
        <v>4</v>
      </c>
      <c r="I13" s="119">
        <f t="shared" si="0"/>
        <v>5</v>
      </c>
      <c r="J13" s="119">
        <f t="shared" si="0"/>
        <v>6</v>
      </c>
      <c r="K13" s="119">
        <f t="shared" si="0"/>
        <v>7</v>
      </c>
      <c r="L13" s="119">
        <f t="shared" si="0"/>
        <v>8</v>
      </c>
      <c r="M13" s="119">
        <f t="shared" si="0"/>
        <v>9</v>
      </c>
      <c r="N13" s="119">
        <f t="shared" si="0"/>
        <v>10</v>
      </c>
      <c r="O13" s="119">
        <f t="shared" si="0"/>
        <v>11</v>
      </c>
      <c r="P13" s="119">
        <f t="shared" si="0"/>
        <v>12</v>
      </c>
      <c r="Q13" s="119">
        <f t="shared" si="0"/>
        <v>13</v>
      </c>
      <c r="R13" s="119">
        <f t="shared" si="0"/>
        <v>14</v>
      </c>
      <c r="S13" s="119">
        <f t="shared" si="0"/>
        <v>15</v>
      </c>
      <c r="T13" s="119">
        <f t="shared" si="0"/>
        <v>16</v>
      </c>
      <c r="U13" s="119">
        <f t="shared" si="0"/>
        <v>17</v>
      </c>
      <c r="V13" s="119">
        <f t="shared" si="0"/>
        <v>18</v>
      </c>
      <c r="W13" s="119">
        <f t="shared" si="0"/>
        <v>19</v>
      </c>
      <c r="X13" s="119">
        <f t="shared" si="0"/>
        <v>20</v>
      </c>
      <c r="Y13" s="119">
        <f t="shared" si="0"/>
        <v>21</v>
      </c>
      <c r="Z13" s="119">
        <f t="shared" si="0"/>
        <v>22</v>
      </c>
      <c r="AA13" s="119">
        <f t="shared" si="0"/>
        <v>23</v>
      </c>
      <c r="AB13" s="119">
        <f t="shared" si="0"/>
        <v>24</v>
      </c>
      <c r="AC13" s="90"/>
    </row>
    <row r="14" spans="3:29">
      <c r="C14" s="89"/>
      <c r="D14" s="121">
        <v>1</v>
      </c>
      <c r="E14" s="72">
        <v>0</v>
      </c>
      <c r="F14" s="72">
        <v>0</v>
      </c>
      <c r="G14" s="72">
        <v>0</v>
      </c>
      <c r="H14" s="72">
        <v>0</v>
      </c>
      <c r="I14" s="72">
        <v>0</v>
      </c>
      <c r="J14" s="72">
        <v>0</v>
      </c>
      <c r="K14" s="72">
        <v>1</v>
      </c>
      <c r="L14" s="72">
        <v>1</v>
      </c>
      <c r="M14" s="72">
        <v>1</v>
      </c>
      <c r="N14" s="72">
        <v>0</v>
      </c>
      <c r="O14" s="72">
        <v>0</v>
      </c>
      <c r="P14" s="72">
        <v>0</v>
      </c>
      <c r="Q14" s="72">
        <v>0</v>
      </c>
      <c r="R14" s="72">
        <v>0</v>
      </c>
      <c r="S14" s="72">
        <v>0</v>
      </c>
      <c r="T14" s="72">
        <v>0</v>
      </c>
      <c r="U14" s="72">
        <v>0</v>
      </c>
      <c r="V14" s="72">
        <v>0</v>
      </c>
      <c r="W14" s="72">
        <v>1</v>
      </c>
      <c r="X14" s="72">
        <v>1</v>
      </c>
      <c r="Y14" s="72">
        <v>1</v>
      </c>
      <c r="Z14" s="72">
        <v>1</v>
      </c>
      <c r="AA14" s="72">
        <v>1</v>
      </c>
      <c r="AB14" s="72">
        <v>0</v>
      </c>
      <c r="AC14" s="90"/>
    </row>
    <row r="15" spans="3:29">
      <c r="C15" s="89"/>
      <c r="D15" s="121">
        <f t="shared" ref="D15:D20" si="1">D14+1</f>
        <v>2</v>
      </c>
      <c r="E15" s="72">
        <v>0</v>
      </c>
      <c r="F15" s="72">
        <v>0</v>
      </c>
      <c r="G15" s="72">
        <v>0</v>
      </c>
      <c r="H15" s="72">
        <v>0</v>
      </c>
      <c r="I15" s="72">
        <v>0</v>
      </c>
      <c r="J15" s="72">
        <v>0</v>
      </c>
      <c r="K15" s="72">
        <v>1</v>
      </c>
      <c r="L15" s="72">
        <v>1</v>
      </c>
      <c r="M15" s="72">
        <v>1</v>
      </c>
      <c r="N15" s="72">
        <v>0</v>
      </c>
      <c r="O15" s="72">
        <v>0</v>
      </c>
      <c r="P15" s="72">
        <v>0</v>
      </c>
      <c r="Q15" s="72">
        <v>0</v>
      </c>
      <c r="R15" s="72">
        <v>0</v>
      </c>
      <c r="S15" s="72">
        <v>0</v>
      </c>
      <c r="T15" s="72">
        <v>0</v>
      </c>
      <c r="U15" s="72">
        <v>0</v>
      </c>
      <c r="V15" s="72">
        <v>0</v>
      </c>
      <c r="W15" s="72">
        <v>1</v>
      </c>
      <c r="X15" s="72">
        <v>1</v>
      </c>
      <c r="Y15" s="72">
        <v>1</v>
      </c>
      <c r="Z15" s="72">
        <v>1</v>
      </c>
      <c r="AA15" s="72">
        <v>1</v>
      </c>
      <c r="AB15" s="72">
        <v>0</v>
      </c>
      <c r="AC15" s="90"/>
    </row>
    <row r="16" spans="3:29">
      <c r="C16" s="89"/>
      <c r="D16" s="121">
        <f t="shared" si="1"/>
        <v>3</v>
      </c>
      <c r="E16" s="72">
        <v>0</v>
      </c>
      <c r="F16" s="72">
        <v>0</v>
      </c>
      <c r="G16" s="72">
        <v>0</v>
      </c>
      <c r="H16" s="72">
        <v>0</v>
      </c>
      <c r="I16" s="72">
        <v>0</v>
      </c>
      <c r="J16" s="72">
        <v>0</v>
      </c>
      <c r="K16" s="72">
        <v>1</v>
      </c>
      <c r="L16" s="72">
        <v>1</v>
      </c>
      <c r="M16" s="72">
        <v>1</v>
      </c>
      <c r="N16" s="72">
        <v>0</v>
      </c>
      <c r="O16" s="72">
        <v>0</v>
      </c>
      <c r="P16" s="72">
        <v>0</v>
      </c>
      <c r="Q16" s="72">
        <v>0</v>
      </c>
      <c r="R16" s="72">
        <v>0</v>
      </c>
      <c r="S16" s="72">
        <v>0</v>
      </c>
      <c r="T16" s="72">
        <v>0</v>
      </c>
      <c r="U16" s="72">
        <v>0</v>
      </c>
      <c r="V16" s="72">
        <v>0</v>
      </c>
      <c r="W16" s="72">
        <v>1</v>
      </c>
      <c r="X16" s="72">
        <v>1</v>
      </c>
      <c r="Y16" s="72">
        <v>1</v>
      </c>
      <c r="Z16" s="72">
        <v>1</v>
      </c>
      <c r="AA16" s="72">
        <v>1</v>
      </c>
      <c r="AB16" s="72">
        <v>0</v>
      </c>
      <c r="AC16" s="90"/>
    </row>
    <row r="17" spans="3:29">
      <c r="C17" s="89"/>
      <c r="D17" s="121">
        <f t="shared" si="1"/>
        <v>4</v>
      </c>
      <c r="E17" s="72">
        <v>0</v>
      </c>
      <c r="F17" s="72">
        <v>0</v>
      </c>
      <c r="G17" s="72">
        <v>0</v>
      </c>
      <c r="H17" s="72">
        <v>0</v>
      </c>
      <c r="I17" s="72">
        <v>0</v>
      </c>
      <c r="J17" s="72">
        <v>0</v>
      </c>
      <c r="K17" s="72">
        <v>1</v>
      </c>
      <c r="L17" s="72">
        <v>1</v>
      </c>
      <c r="M17" s="72">
        <v>1</v>
      </c>
      <c r="N17" s="72">
        <v>0</v>
      </c>
      <c r="O17" s="72">
        <v>0</v>
      </c>
      <c r="P17" s="72">
        <v>0</v>
      </c>
      <c r="Q17" s="72">
        <v>0</v>
      </c>
      <c r="R17" s="72">
        <v>0</v>
      </c>
      <c r="S17" s="72">
        <v>0</v>
      </c>
      <c r="T17" s="72">
        <v>0</v>
      </c>
      <c r="U17" s="72">
        <v>0</v>
      </c>
      <c r="V17" s="72">
        <v>0</v>
      </c>
      <c r="W17" s="72">
        <v>1</v>
      </c>
      <c r="X17" s="72">
        <v>1</v>
      </c>
      <c r="Y17" s="72">
        <v>1</v>
      </c>
      <c r="Z17" s="72">
        <v>1</v>
      </c>
      <c r="AA17" s="72">
        <v>1</v>
      </c>
      <c r="AB17" s="72">
        <v>0</v>
      </c>
      <c r="AC17" s="90"/>
    </row>
    <row r="18" spans="3:29">
      <c r="C18" s="89"/>
      <c r="D18" s="121">
        <f t="shared" si="1"/>
        <v>5</v>
      </c>
      <c r="E18" s="72">
        <v>0</v>
      </c>
      <c r="F18" s="72">
        <v>0</v>
      </c>
      <c r="G18" s="72">
        <v>0</v>
      </c>
      <c r="H18" s="72">
        <v>0</v>
      </c>
      <c r="I18" s="72">
        <v>0</v>
      </c>
      <c r="J18" s="72">
        <v>0</v>
      </c>
      <c r="K18" s="72">
        <v>1</v>
      </c>
      <c r="L18" s="72">
        <v>1</v>
      </c>
      <c r="M18" s="72">
        <v>1</v>
      </c>
      <c r="N18" s="72">
        <v>0</v>
      </c>
      <c r="O18" s="72">
        <v>0</v>
      </c>
      <c r="P18" s="72">
        <v>0</v>
      </c>
      <c r="Q18" s="72">
        <v>0</v>
      </c>
      <c r="R18" s="72">
        <v>0</v>
      </c>
      <c r="S18" s="72">
        <v>0</v>
      </c>
      <c r="T18" s="72">
        <v>0</v>
      </c>
      <c r="U18" s="72">
        <v>0</v>
      </c>
      <c r="V18" s="72">
        <v>0</v>
      </c>
      <c r="W18" s="72">
        <v>1</v>
      </c>
      <c r="X18" s="72">
        <v>1</v>
      </c>
      <c r="Y18" s="72">
        <v>1</v>
      </c>
      <c r="Z18" s="72">
        <v>1</v>
      </c>
      <c r="AA18" s="72">
        <v>1</v>
      </c>
      <c r="AB18" s="72">
        <v>0</v>
      </c>
      <c r="AC18" s="90"/>
    </row>
    <row r="19" spans="3:29">
      <c r="C19" s="89"/>
      <c r="D19" s="121">
        <f t="shared" si="1"/>
        <v>6</v>
      </c>
      <c r="E19" s="72">
        <v>0</v>
      </c>
      <c r="F19" s="72">
        <v>0</v>
      </c>
      <c r="G19" s="72">
        <v>0</v>
      </c>
      <c r="H19" s="72">
        <v>0</v>
      </c>
      <c r="I19" s="72">
        <v>0</v>
      </c>
      <c r="J19" s="72">
        <v>0</v>
      </c>
      <c r="K19" s="72">
        <v>1</v>
      </c>
      <c r="L19" s="72">
        <v>1</v>
      </c>
      <c r="M19" s="72">
        <v>1</v>
      </c>
      <c r="N19" s="72">
        <v>0</v>
      </c>
      <c r="O19" s="72">
        <v>0</v>
      </c>
      <c r="P19" s="72">
        <v>0</v>
      </c>
      <c r="Q19" s="72">
        <v>0</v>
      </c>
      <c r="R19" s="72">
        <v>0</v>
      </c>
      <c r="S19" s="72">
        <v>0</v>
      </c>
      <c r="T19" s="72">
        <v>0</v>
      </c>
      <c r="U19" s="72">
        <v>0</v>
      </c>
      <c r="V19" s="72">
        <v>0</v>
      </c>
      <c r="W19" s="72">
        <v>1</v>
      </c>
      <c r="X19" s="72">
        <v>1</v>
      </c>
      <c r="Y19" s="72">
        <v>1</v>
      </c>
      <c r="Z19" s="72">
        <v>1</v>
      </c>
      <c r="AA19" s="72">
        <v>1</v>
      </c>
      <c r="AB19" s="72">
        <v>0</v>
      </c>
      <c r="AC19" s="90"/>
    </row>
    <row r="20" spans="3:29">
      <c r="C20" s="89"/>
      <c r="D20" s="121">
        <f t="shared" si="1"/>
        <v>7</v>
      </c>
      <c r="E20" s="72">
        <v>0</v>
      </c>
      <c r="F20" s="72">
        <v>0</v>
      </c>
      <c r="G20" s="72">
        <v>0</v>
      </c>
      <c r="H20" s="72">
        <v>0</v>
      </c>
      <c r="I20" s="72">
        <v>0</v>
      </c>
      <c r="J20" s="72">
        <v>0</v>
      </c>
      <c r="K20" s="72">
        <v>1</v>
      </c>
      <c r="L20" s="72">
        <v>1</v>
      </c>
      <c r="M20" s="72">
        <v>1</v>
      </c>
      <c r="N20" s="72">
        <v>0</v>
      </c>
      <c r="O20" s="72">
        <v>0</v>
      </c>
      <c r="P20" s="72">
        <v>0</v>
      </c>
      <c r="Q20" s="72">
        <v>0</v>
      </c>
      <c r="R20" s="72">
        <v>0</v>
      </c>
      <c r="S20" s="72">
        <v>0</v>
      </c>
      <c r="T20" s="72">
        <v>0</v>
      </c>
      <c r="U20" s="72">
        <v>0</v>
      </c>
      <c r="V20" s="72">
        <v>0</v>
      </c>
      <c r="W20" s="72">
        <v>1</v>
      </c>
      <c r="X20" s="72">
        <v>1</v>
      </c>
      <c r="Y20" s="72">
        <v>1</v>
      </c>
      <c r="Z20" s="72">
        <v>1</v>
      </c>
      <c r="AA20" s="72">
        <v>1</v>
      </c>
      <c r="AB20" s="72">
        <v>0</v>
      </c>
      <c r="AC20" s="90"/>
    </row>
    <row r="21" spans="3:29" ht="9.75" customHeight="1">
      <c r="C21" s="89"/>
      <c r="D21"/>
      <c r="AC21" s="90"/>
    </row>
    <row r="22" spans="3:29">
      <c r="C22" s="89"/>
      <c r="D22"/>
      <c r="E22" s="183" t="s">
        <v>11</v>
      </c>
      <c r="F22" s="183"/>
      <c r="G22" s="183"/>
      <c r="H22" s="183"/>
      <c r="I22" s="183"/>
      <c r="J22" s="183"/>
      <c r="K22" s="183"/>
      <c r="L22" s="183"/>
      <c r="M22" s="183"/>
      <c r="N22" s="183"/>
      <c r="O22" s="183"/>
      <c r="P22" s="183"/>
      <c r="AC22" s="90"/>
    </row>
    <row r="23" spans="3:29">
      <c r="C23" s="89"/>
      <c r="D23" s="142" t="s">
        <v>186</v>
      </c>
      <c r="E23" s="119">
        <v>1</v>
      </c>
      <c r="F23" s="119">
        <f t="shared" ref="F23:P23" si="2">E23+1</f>
        <v>2</v>
      </c>
      <c r="G23" s="119">
        <f t="shared" si="2"/>
        <v>3</v>
      </c>
      <c r="H23" s="119">
        <f t="shared" si="2"/>
        <v>4</v>
      </c>
      <c r="I23" s="119">
        <f t="shared" si="2"/>
        <v>5</v>
      </c>
      <c r="J23" s="119">
        <f t="shared" si="2"/>
        <v>6</v>
      </c>
      <c r="K23" s="119">
        <f t="shared" si="2"/>
        <v>7</v>
      </c>
      <c r="L23" s="119">
        <f t="shared" si="2"/>
        <v>8</v>
      </c>
      <c r="M23" s="119">
        <f t="shared" si="2"/>
        <v>9</v>
      </c>
      <c r="N23" s="119">
        <f t="shared" si="2"/>
        <v>10</v>
      </c>
      <c r="O23" s="119">
        <f t="shared" si="2"/>
        <v>11</v>
      </c>
      <c r="P23" s="119">
        <f t="shared" si="2"/>
        <v>12</v>
      </c>
      <c r="Q23" s="42" t="s">
        <v>12</v>
      </c>
      <c r="AC23" s="90"/>
    </row>
    <row r="24" spans="3:29">
      <c r="C24" s="89"/>
      <c r="D24" s="121">
        <v>1</v>
      </c>
      <c r="E24" s="45">
        <v>1</v>
      </c>
      <c r="F24" s="122">
        <v>1</v>
      </c>
      <c r="G24" s="122">
        <v>1</v>
      </c>
      <c r="H24" s="122">
        <v>1</v>
      </c>
      <c r="I24" s="122">
        <v>1</v>
      </c>
      <c r="J24" s="122">
        <v>1</v>
      </c>
      <c r="K24" s="122">
        <v>1</v>
      </c>
      <c r="L24" s="122">
        <v>1</v>
      </c>
      <c r="M24" s="122">
        <v>1</v>
      </c>
      <c r="N24" s="122">
        <v>1</v>
      </c>
      <c r="O24" s="122">
        <v>1</v>
      </c>
      <c r="P24" s="122">
        <v>1</v>
      </c>
      <c r="AC24" s="90"/>
    </row>
    <row r="25" spans="3:29">
      <c r="C25" s="89"/>
      <c r="D25" s="121">
        <v>2</v>
      </c>
      <c r="E25" s="45">
        <v>1</v>
      </c>
      <c r="F25" s="122">
        <v>1</v>
      </c>
      <c r="G25" s="122">
        <v>1</v>
      </c>
      <c r="H25" s="122">
        <v>1</v>
      </c>
      <c r="I25" s="122">
        <v>1</v>
      </c>
      <c r="J25" s="122">
        <v>1</v>
      </c>
      <c r="K25" s="122">
        <v>1</v>
      </c>
      <c r="L25" s="122">
        <v>1</v>
      </c>
      <c r="M25" s="122">
        <v>1</v>
      </c>
      <c r="N25" s="122">
        <v>1</v>
      </c>
      <c r="O25" s="122">
        <v>1</v>
      </c>
      <c r="P25" s="122">
        <v>1</v>
      </c>
      <c r="AC25" s="90"/>
    </row>
    <row r="26" spans="3:29">
      <c r="C26" s="89"/>
      <c r="D26" s="121">
        <v>3</v>
      </c>
      <c r="E26" s="45">
        <v>1</v>
      </c>
      <c r="F26" s="122">
        <v>1</v>
      </c>
      <c r="G26" s="122">
        <v>1</v>
      </c>
      <c r="H26" s="122">
        <v>1</v>
      </c>
      <c r="I26" s="122">
        <v>1</v>
      </c>
      <c r="J26" s="122">
        <v>1</v>
      </c>
      <c r="K26" s="122">
        <v>1</v>
      </c>
      <c r="L26" s="122">
        <v>1</v>
      </c>
      <c r="M26" s="122">
        <v>1</v>
      </c>
      <c r="N26" s="122">
        <v>1</v>
      </c>
      <c r="O26" s="122">
        <v>1</v>
      </c>
      <c r="P26" s="122">
        <v>1</v>
      </c>
      <c r="AC26" s="90"/>
    </row>
    <row r="27" spans="3:29">
      <c r="C27" s="89"/>
      <c r="D27" s="121">
        <v>4</v>
      </c>
      <c r="E27" s="45">
        <v>1</v>
      </c>
      <c r="F27" s="122">
        <v>1</v>
      </c>
      <c r="G27" s="122">
        <v>1</v>
      </c>
      <c r="H27" s="122">
        <v>1</v>
      </c>
      <c r="I27" s="122">
        <v>1</v>
      </c>
      <c r="J27" s="122">
        <v>1</v>
      </c>
      <c r="K27" s="122">
        <v>1</v>
      </c>
      <c r="L27" s="122">
        <v>1</v>
      </c>
      <c r="M27" s="122">
        <v>1</v>
      </c>
      <c r="N27" s="122">
        <v>1</v>
      </c>
      <c r="O27" s="122">
        <v>1</v>
      </c>
      <c r="P27" s="122">
        <v>1</v>
      </c>
      <c r="AC27" s="90"/>
    </row>
    <row r="28" spans="3:29">
      <c r="C28" s="89"/>
      <c r="D28" s="121">
        <v>5</v>
      </c>
      <c r="G28" s="122">
        <v>1</v>
      </c>
      <c r="I28" s="122">
        <v>1</v>
      </c>
      <c r="L28" s="122">
        <v>1</v>
      </c>
      <c r="O28" s="122">
        <v>1</v>
      </c>
      <c r="AC28" s="90"/>
    </row>
    <row r="29" spans="3:29">
      <c r="C29" s="89"/>
      <c r="D29"/>
      <c r="AC29" s="90"/>
    </row>
    <row r="30" spans="3:29">
      <c r="C30" s="89"/>
      <c r="D30" s="15" t="s">
        <v>189</v>
      </c>
      <c r="E30" s="183" t="s">
        <v>13</v>
      </c>
      <c r="F30" s="183"/>
      <c r="G30" s="183"/>
      <c r="H30" s="183"/>
      <c r="I30" s="183"/>
      <c r="J30" s="183"/>
      <c r="K30" s="183"/>
      <c r="L30" s="183"/>
      <c r="M30" s="183"/>
      <c r="N30" s="183"/>
      <c r="O30" s="183"/>
      <c r="P30" s="183"/>
      <c r="Q30" s="183"/>
      <c r="R30" s="183"/>
      <c r="S30" s="183"/>
      <c r="T30" s="183"/>
      <c r="U30" s="183"/>
      <c r="V30" s="183"/>
      <c r="W30" s="183"/>
      <c r="X30" s="183"/>
      <c r="Y30" s="183"/>
      <c r="Z30" s="183"/>
      <c r="AA30" s="183"/>
      <c r="AB30" s="183"/>
      <c r="AC30" s="90"/>
    </row>
    <row r="31" spans="3:29">
      <c r="C31" s="89"/>
      <c r="D31" s="142" t="s">
        <v>10</v>
      </c>
      <c r="E31" s="119">
        <v>1</v>
      </c>
      <c r="F31" s="119">
        <f t="shared" ref="F31:AB31" si="3">E31+1</f>
        <v>2</v>
      </c>
      <c r="G31" s="119">
        <f t="shared" si="3"/>
        <v>3</v>
      </c>
      <c r="H31" s="119">
        <f t="shared" si="3"/>
        <v>4</v>
      </c>
      <c r="I31" s="119">
        <f t="shared" si="3"/>
        <v>5</v>
      </c>
      <c r="J31" s="119">
        <f t="shared" si="3"/>
        <v>6</v>
      </c>
      <c r="K31" s="119">
        <f t="shared" si="3"/>
        <v>7</v>
      </c>
      <c r="L31" s="119">
        <f t="shared" si="3"/>
        <v>8</v>
      </c>
      <c r="M31" s="119">
        <f t="shared" si="3"/>
        <v>9</v>
      </c>
      <c r="N31" s="119">
        <f t="shared" si="3"/>
        <v>10</v>
      </c>
      <c r="O31" s="119">
        <f t="shared" si="3"/>
        <v>11</v>
      </c>
      <c r="P31" s="119">
        <f t="shared" si="3"/>
        <v>12</v>
      </c>
      <c r="Q31" s="119">
        <f t="shared" si="3"/>
        <v>13</v>
      </c>
      <c r="R31" s="119">
        <f t="shared" si="3"/>
        <v>14</v>
      </c>
      <c r="S31" s="119">
        <f t="shared" si="3"/>
        <v>15</v>
      </c>
      <c r="T31" s="119">
        <f t="shared" si="3"/>
        <v>16</v>
      </c>
      <c r="U31" s="119">
        <f t="shared" si="3"/>
        <v>17</v>
      </c>
      <c r="V31" s="119">
        <f t="shared" si="3"/>
        <v>18</v>
      </c>
      <c r="W31" s="119">
        <f t="shared" si="3"/>
        <v>19</v>
      </c>
      <c r="X31" s="119">
        <f t="shared" si="3"/>
        <v>20</v>
      </c>
      <c r="Y31" s="119">
        <f t="shared" si="3"/>
        <v>21</v>
      </c>
      <c r="Z31" s="119">
        <f t="shared" si="3"/>
        <v>22</v>
      </c>
      <c r="AA31" s="119">
        <f t="shared" si="3"/>
        <v>23</v>
      </c>
      <c r="AB31" s="119">
        <f t="shared" si="3"/>
        <v>24</v>
      </c>
      <c r="AC31" s="90"/>
    </row>
    <row r="32" spans="3:29">
      <c r="C32" s="89"/>
      <c r="D32" s="121">
        <v>1</v>
      </c>
      <c r="E32" s="122">
        <v>1</v>
      </c>
      <c r="F32" s="122">
        <v>1</v>
      </c>
      <c r="G32" s="122">
        <v>1</v>
      </c>
      <c r="H32" s="122">
        <v>1</v>
      </c>
      <c r="I32" s="122">
        <v>1</v>
      </c>
      <c r="J32" s="122">
        <v>1</v>
      </c>
      <c r="K32" s="122">
        <v>1</v>
      </c>
      <c r="L32" s="122">
        <v>1</v>
      </c>
      <c r="M32" s="122">
        <v>1</v>
      </c>
      <c r="N32" s="122">
        <v>0</v>
      </c>
      <c r="O32" s="122">
        <v>0</v>
      </c>
      <c r="P32" s="122">
        <v>0</v>
      </c>
      <c r="Q32" s="122">
        <v>0</v>
      </c>
      <c r="R32" s="122">
        <v>0</v>
      </c>
      <c r="S32" s="122">
        <v>0</v>
      </c>
      <c r="T32" s="122">
        <v>0</v>
      </c>
      <c r="U32" s="122">
        <v>0</v>
      </c>
      <c r="V32" s="122">
        <v>0</v>
      </c>
      <c r="W32" s="122">
        <v>1</v>
      </c>
      <c r="X32" s="122">
        <v>1</v>
      </c>
      <c r="Y32" s="122">
        <v>1</v>
      </c>
      <c r="Z32" s="122">
        <v>1</v>
      </c>
      <c r="AA32" s="122">
        <v>1</v>
      </c>
      <c r="AB32" s="122">
        <v>1</v>
      </c>
      <c r="AC32" s="90"/>
    </row>
    <row r="33" spans="3:29">
      <c r="C33" s="89"/>
      <c r="D33" s="121">
        <f t="shared" ref="D33:D38" si="4">D32+1</f>
        <v>2</v>
      </c>
      <c r="E33" s="122">
        <v>1</v>
      </c>
      <c r="F33" s="122">
        <v>1</v>
      </c>
      <c r="G33" s="122">
        <v>1</v>
      </c>
      <c r="H33" s="122">
        <v>1</v>
      </c>
      <c r="I33" s="122">
        <v>1</v>
      </c>
      <c r="J33" s="122">
        <v>1</v>
      </c>
      <c r="K33" s="122">
        <v>1</v>
      </c>
      <c r="L33" s="122">
        <v>1</v>
      </c>
      <c r="M33" s="122">
        <v>1</v>
      </c>
      <c r="N33" s="122">
        <v>0</v>
      </c>
      <c r="O33" s="122">
        <v>0</v>
      </c>
      <c r="P33" s="122">
        <v>0</v>
      </c>
      <c r="Q33" s="122">
        <v>0</v>
      </c>
      <c r="R33" s="122">
        <v>0</v>
      </c>
      <c r="S33" s="122">
        <v>0</v>
      </c>
      <c r="T33" s="122">
        <v>0</v>
      </c>
      <c r="U33" s="122">
        <v>0</v>
      </c>
      <c r="V33" s="122">
        <v>0</v>
      </c>
      <c r="W33" s="122">
        <v>1</v>
      </c>
      <c r="X33" s="122">
        <v>1</v>
      </c>
      <c r="Y33" s="122">
        <v>1</v>
      </c>
      <c r="Z33" s="122">
        <v>1</v>
      </c>
      <c r="AA33" s="122">
        <v>1</v>
      </c>
      <c r="AB33" s="122">
        <v>1</v>
      </c>
      <c r="AC33" s="90"/>
    </row>
    <row r="34" spans="3:29">
      <c r="C34" s="89"/>
      <c r="D34" s="121">
        <f t="shared" si="4"/>
        <v>3</v>
      </c>
      <c r="E34" s="122">
        <v>1</v>
      </c>
      <c r="F34" s="122">
        <v>1</v>
      </c>
      <c r="G34" s="122">
        <v>1</v>
      </c>
      <c r="H34" s="122">
        <v>1</v>
      </c>
      <c r="I34" s="122">
        <v>1</v>
      </c>
      <c r="J34" s="122">
        <v>1</v>
      </c>
      <c r="K34" s="122">
        <v>1</v>
      </c>
      <c r="L34" s="122">
        <v>1</v>
      </c>
      <c r="M34" s="122">
        <v>1</v>
      </c>
      <c r="N34" s="122">
        <v>0</v>
      </c>
      <c r="O34" s="122">
        <v>0</v>
      </c>
      <c r="P34" s="122">
        <v>0</v>
      </c>
      <c r="Q34" s="122">
        <v>0</v>
      </c>
      <c r="R34" s="122">
        <v>0</v>
      </c>
      <c r="S34" s="122">
        <v>0</v>
      </c>
      <c r="T34" s="122">
        <v>0</v>
      </c>
      <c r="U34" s="122">
        <v>0</v>
      </c>
      <c r="V34" s="122">
        <v>0</v>
      </c>
      <c r="W34" s="122">
        <v>1</v>
      </c>
      <c r="X34" s="122">
        <v>1</v>
      </c>
      <c r="Y34" s="122">
        <v>1</v>
      </c>
      <c r="Z34" s="122">
        <v>1</v>
      </c>
      <c r="AA34" s="122">
        <v>1</v>
      </c>
      <c r="AB34" s="122">
        <v>1</v>
      </c>
      <c r="AC34" s="90"/>
    </row>
    <row r="35" spans="3:29">
      <c r="C35" s="89"/>
      <c r="D35" s="121">
        <f t="shared" si="4"/>
        <v>4</v>
      </c>
      <c r="E35" s="122">
        <v>1</v>
      </c>
      <c r="F35" s="122">
        <v>1</v>
      </c>
      <c r="G35" s="122">
        <v>1</v>
      </c>
      <c r="H35" s="122">
        <v>1</v>
      </c>
      <c r="I35" s="122">
        <v>1</v>
      </c>
      <c r="J35" s="122">
        <v>1</v>
      </c>
      <c r="K35" s="122">
        <v>1</v>
      </c>
      <c r="L35" s="122">
        <v>1</v>
      </c>
      <c r="M35" s="122">
        <v>1</v>
      </c>
      <c r="N35" s="122">
        <v>0</v>
      </c>
      <c r="O35" s="122">
        <v>0</v>
      </c>
      <c r="P35" s="122">
        <v>0</v>
      </c>
      <c r="Q35" s="122">
        <v>0</v>
      </c>
      <c r="R35" s="122">
        <v>0</v>
      </c>
      <c r="S35" s="122">
        <v>0</v>
      </c>
      <c r="T35" s="122">
        <v>0</v>
      </c>
      <c r="U35" s="122">
        <v>0</v>
      </c>
      <c r="V35" s="122">
        <v>0</v>
      </c>
      <c r="W35" s="122">
        <v>1</v>
      </c>
      <c r="X35" s="122">
        <v>1</v>
      </c>
      <c r="Y35" s="122">
        <v>1</v>
      </c>
      <c r="Z35" s="122">
        <v>1</v>
      </c>
      <c r="AA35" s="122">
        <v>1</v>
      </c>
      <c r="AB35" s="122">
        <v>1</v>
      </c>
      <c r="AC35" s="90"/>
    </row>
    <row r="36" spans="3:29">
      <c r="C36" s="89"/>
      <c r="D36" s="121">
        <f t="shared" si="4"/>
        <v>5</v>
      </c>
      <c r="E36" s="122">
        <v>1</v>
      </c>
      <c r="F36" s="122">
        <v>1</v>
      </c>
      <c r="G36" s="122">
        <v>1</v>
      </c>
      <c r="H36" s="122">
        <v>1</v>
      </c>
      <c r="I36" s="122">
        <v>1</v>
      </c>
      <c r="J36" s="122">
        <v>1</v>
      </c>
      <c r="K36" s="122">
        <v>1</v>
      </c>
      <c r="L36" s="122">
        <v>1</v>
      </c>
      <c r="M36" s="122">
        <v>1</v>
      </c>
      <c r="N36" s="122">
        <v>0</v>
      </c>
      <c r="O36" s="122">
        <v>0</v>
      </c>
      <c r="P36" s="122">
        <v>0</v>
      </c>
      <c r="Q36" s="122">
        <v>0</v>
      </c>
      <c r="R36" s="122">
        <v>0</v>
      </c>
      <c r="S36" s="122">
        <v>0</v>
      </c>
      <c r="T36" s="122">
        <v>0</v>
      </c>
      <c r="U36" s="122">
        <v>0</v>
      </c>
      <c r="V36" s="122">
        <v>0</v>
      </c>
      <c r="W36" s="122">
        <v>1</v>
      </c>
      <c r="X36" s="122">
        <v>1</v>
      </c>
      <c r="Y36" s="122">
        <v>1</v>
      </c>
      <c r="Z36" s="122">
        <v>1</v>
      </c>
      <c r="AA36" s="122">
        <v>1</v>
      </c>
      <c r="AB36" s="122">
        <v>1</v>
      </c>
      <c r="AC36" s="90"/>
    </row>
    <row r="37" spans="3:29">
      <c r="C37" s="89"/>
      <c r="D37" s="121">
        <f t="shared" si="4"/>
        <v>6</v>
      </c>
      <c r="E37" s="122">
        <v>1</v>
      </c>
      <c r="F37" s="122">
        <v>1</v>
      </c>
      <c r="G37" s="122">
        <v>1</v>
      </c>
      <c r="H37" s="122">
        <v>1</v>
      </c>
      <c r="I37" s="122">
        <v>1</v>
      </c>
      <c r="J37" s="122">
        <v>1</v>
      </c>
      <c r="K37" s="122">
        <v>1</v>
      </c>
      <c r="L37" s="122">
        <v>1</v>
      </c>
      <c r="M37" s="122">
        <v>1</v>
      </c>
      <c r="N37" s="122">
        <v>0</v>
      </c>
      <c r="O37" s="122">
        <v>0</v>
      </c>
      <c r="P37" s="122">
        <v>0</v>
      </c>
      <c r="Q37" s="122">
        <v>0</v>
      </c>
      <c r="R37" s="122">
        <v>0</v>
      </c>
      <c r="S37" s="122">
        <v>0</v>
      </c>
      <c r="T37" s="122">
        <v>0</v>
      </c>
      <c r="U37" s="122">
        <v>0</v>
      </c>
      <c r="V37" s="122">
        <v>0</v>
      </c>
      <c r="W37" s="122">
        <v>1</v>
      </c>
      <c r="X37" s="122">
        <v>1</v>
      </c>
      <c r="Y37" s="122">
        <v>1</v>
      </c>
      <c r="Z37" s="122">
        <v>1</v>
      </c>
      <c r="AA37" s="122">
        <v>1</v>
      </c>
      <c r="AB37" s="122">
        <v>1</v>
      </c>
      <c r="AC37" s="90"/>
    </row>
    <row r="38" spans="3:29">
      <c r="C38" s="89"/>
      <c r="D38" s="121">
        <f t="shared" si="4"/>
        <v>7</v>
      </c>
      <c r="E38" s="122">
        <v>1</v>
      </c>
      <c r="F38" s="122">
        <v>1</v>
      </c>
      <c r="G38" s="122">
        <v>1</v>
      </c>
      <c r="H38" s="122">
        <v>1</v>
      </c>
      <c r="I38" s="122">
        <v>1</v>
      </c>
      <c r="J38" s="122">
        <v>1</v>
      </c>
      <c r="K38" s="122">
        <v>1</v>
      </c>
      <c r="L38" s="122">
        <v>1</v>
      </c>
      <c r="M38" s="122">
        <v>1</v>
      </c>
      <c r="N38" s="122">
        <v>0</v>
      </c>
      <c r="O38" s="122">
        <v>0</v>
      </c>
      <c r="P38" s="122">
        <v>0</v>
      </c>
      <c r="Q38" s="122">
        <v>0</v>
      </c>
      <c r="R38" s="122">
        <v>0</v>
      </c>
      <c r="S38" s="122">
        <v>0</v>
      </c>
      <c r="T38" s="122">
        <v>0</v>
      </c>
      <c r="U38" s="122">
        <v>0</v>
      </c>
      <c r="V38" s="122">
        <v>0</v>
      </c>
      <c r="W38" s="122">
        <v>1</v>
      </c>
      <c r="X38" s="122">
        <v>1</v>
      </c>
      <c r="Y38" s="122">
        <v>1</v>
      </c>
      <c r="Z38" s="122">
        <v>1</v>
      </c>
      <c r="AA38" s="122">
        <v>1</v>
      </c>
      <c r="AB38" s="122">
        <v>1</v>
      </c>
      <c r="AC38" s="90"/>
    </row>
    <row r="39" spans="3:29">
      <c r="C39" s="89"/>
      <c r="D39"/>
      <c r="AC39" s="90"/>
    </row>
    <row r="40" spans="3:29">
      <c r="C40" s="89"/>
      <c r="D40"/>
      <c r="E40" s="183" t="s">
        <v>11</v>
      </c>
      <c r="F40" s="183"/>
      <c r="G40" s="183"/>
      <c r="H40" s="183"/>
      <c r="I40" s="183"/>
      <c r="J40" s="183"/>
      <c r="K40" s="183"/>
      <c r="L40" s="183"/>
      <c r="M40" s="183"/>
      <c r="N40" s="183"/>
      <c r="O40" s="183"/>
      <c r="P40" s="183"/>
      <c r="AC40" s="90"/>
    </row>
    <row r="41" spans="3:29">
      <c r="C41" s="89"/>
      <c r="D41" s="142" t="s">
        <v>186</v>
      </c>
      <c r="E41" s="119">
        <v>1</v>
      </c>
      <c r="F41" s="119">
        <f t="shared" ref="F41:P41" si="5">E41+1</f>
        <v>2</v>
      </c>
      <c r="G41" s="119">
        <f t="shared" si="5"/>
        <v>3</v>
      </c>
      <c r="H41" s="119">
        <f t="shared" si="5"/>
        <v>4</v>
      </c>
      <c r="I41" s="119">
        <f t="shared" si="5"/>
        <v>5</v>
      </c>
      <c r="J41" s="119">
        <f t="shared" si="5"/>
        <v>6</v>
      </c>
      <c r="K41" s="119">
        <f t="shared" si="5"/>
        <v>7</v>
      </c>
      <c r="L41" s="119">
        <f t="shared" si="5"/>
        <v>8</v>
      </c>
      <c r="M41" s="119">
        <f t="shared" si="5"/>
        <v>9</v>
      </c>
      <c r="N41" s="119">
        <f t="shared" si="5"/>
        <v>10</v>
      </c>
      <c r="O41" s="119">
        <f t="shared" si="5"/>
        <v>11</v>
      </c>
      <c r="P41" s="119">
        <f t="shared" si="5"/>
        <v>12</v>
      </c>
      <c r="Q41" s="42" t="s">
        <v>12</v>
      </c>
      <c r="AC41" s="90"/>
    </row>
    <row r="42" spans="3:29">
      <c r="C42" s="89"/>
      <c r="D42" s="121">
        <v>1</v>
      </c>
      <c r="E42" s="122">
        <v>1</v>
      </c>
      <c r="F42" s="122">
        <v>1</v>
      </c>
      <c r="G42" s="122">
        <v>1</v>
      </c>
      <c r="H42" s="122">
        <v>1</v>
      </c>
      <c r="I42" s="122">
        <v>1</v>
      </c>
      <c r="J42" s="122">
        <v>1</v>
      </c>
      <c r="K42" s="122">
        <v>1</v>
      </c>
      <c r="L42" s="122">
        <v>1</v>
      </c>
      <c r="M42" s="122">
        <v>1</v>
      </c>
      <c r="N42" s="122">
        <v>1</v>
      </c>
      <c r="O42" s="122">
        <v>1</v>
      </c>
      <c r="P42" s="122">
        <v>1</v>
      </c>
      <c r="AC42" s="90"/>
    </row>
    <row r="43" spans="3:29">
      <c r="C43" s="89"/>
      <c r="D43" s="121">
        <v>2</v>
      </c>
      <c r="E43" s="45">
        <v>1</v>
      </c>
      <c r="F43" s="122">
        <v>1</v>
      </c>
      <c r="G43" s="122">
        <v>1</v>
      </c>
      <c r="H43" s="122">
        <v>1</v>
      </c>
      <c r="I43" s="122">
        <v>1</v>
      </c>
      <c r="J43" s="122">
        <v>1</v>
      </c>
      <c r="K43" s="122">
        <v>1</v>
      </c>
      <c r="L43" s="122">
        <v>1</v>
      </c>
      <c r="M43" s="122">
        <v>1</v>
      </c>
      <c r="N43" s="122">
        <v>1</v>
      </c>
      <c r="O43" s="122">
        <v>1</v>
      </c>
      <c r="P43" s="122">
        <v>1</v>
      </c>
      <c r="AC43" s="90"/>
    </row>
    <row r="44" spans="3:29">
      <c r="C44" s="89"/>
      <c r="D44" s="121">
        <v>3</v>
      </c>
      <c r="E44" s="45">
        <v>1</v>
      </c>
      <c r="F44" s="122">
        <v>1</v>
      </c>
      <c r="G44" s="122">
        <v>1</v>
      </c>
      <c r="H44" s="122">
        <v>1</v>
      </c>
      <c r="I44" s="122">
        <v>1</v>
      </c>
      <c r="J44" s="122">
        <v>1</v>
      </c>
      <c r="K44" s="122">
        <v>1</v>
      </c>
      <c r="L44" s="122">
        <v>1</v>
      </c>
      <c r="M44" s="122">
        <v>1</v>
      </c>
      <c r="N44" s="122">
        <v>1</v>
      </c>
      <c r="O44" s="122">
        <v>1</v>
      </c>
      <c r="P44" s="122">
        <v>1</v>
      </c>
      <c r="AC44" s="90"/>
    </row>
    <row r="45" spans="3:29">
      <c r="C45" s="89"/>
      <c r="D45" s="121">
        <v>4</v>
      </c>
      <c r="E45" s="45">
        <v>1</v>
      </c>
      <c r="F45" s="122">
        <v>1</v>
      </c>
      <c r="G45" s="122">
        <v>1</v>
      </c>
      <c r="H45" s="122">
        <v>1</v>
      </c>
      <c r="I45" s="122">
        <v>1</v>
      </c>
      <c r="J45" s="122">
        <v>1</v>
      </c>
      <c r="K45" s="122">
        <v>1</v>
      </c>
      <c r="L45" s="122">
        <v>1</v>
      </c>
      <c r="M45" s="122">
        <v>1</v>
      </c>
      <c r="N45" s="122">
        <v>1</v>
      </c>
      <c r="O45" s="122">
        <v>1</v>
      </c>
      <c r="P45" s="122">
        <v>1</v>
      </c>
      <c r="AC45" s="90"/>
    </row>
    <row r="46" spans="3:29">
      <c r="C46" s="89"/>
      <c r="D46" s="121">
        <v>5</v>
      </c>
      <c r="G46" s="122">
        <v>1</v>
      </c>
      <c r="I46" s="122">
        <v>1</v>
      </c>
      <c r="L46" s="122">
        <v>1</v>
      </c>
      <c r="O46" s="122">
        <v>1</v>
      </c>
      <c r="AC46" s="90"/>
    </row>
    <row r="47" spans="3:29">
      <c r="C47" s="89"/>
      <c r="D47"/>
      <c r="AC47" s="90"/>
    </row>
    <row r="48" spans="3:29">
      <c r="C48" s="89"/>
      <c r="D48" s="14" t="s">
        <v>14</v>
      </c>
      <c r="E48" s="140" t="s">
        <v>15</v>
      </c>
      <c r="F48" s="117"/>
      <c r="G48" s="117"/>
      <c r="H48" s="117"/>
      <c r="I48" s="117"/>
      <c r="J48" s="117"/>
      <c r="K48" s="117"/>
      <c r="L48" s="117"/>
      <c r="M48" s="117"/>
      <c r="N48" s="117"/>
      <c r="O48" s="117"/>
      <c r="P48" s="117"/>
      <c r="Q48" s="117"/>
      <c r="R48" s="117"/>
      <c r="S48" s="117"/>
      <c r="T48" s="117"/>
      <c r="U48" s="117"/>
      <c r="V48" s="117"/>
      <c r="W48" s="117"/>
      <c r="X48" s="117"/>
      <c r="Y48" s="117"/>
      <c r="Z48" s="117"/>
      <c r="AA48" s="117"/>
      <c r="AB48" s="118"/>
      <c r="AC48" s="90"/>
    </row>
    <row r="49" spans="3:29">
      <c r="C49" s="89"/>
      <c r="D49" s="142" t="s">
        <v>10</v>
      </c>
      <c r="E49" s="119">
        <v>1</v>
      </c>
      <c r="F49" s="119">
        <f t="shared" ref="F49:AB49" si="6">E49+1</f>
        <v>2</v>
      </c>
      <c r="G49" s="119">
        <f t="shared" si="6"/>
        <v>3</v>
      </c>
      <c r="H49" s="119">
        <f t="shared" si="6"/>
        <v>4</v>
      </c>
      <c r="I49" s="119">
        <f t="shared" si="6"/>
        <v>5</v>
      </c>
      <c r="J49" s="119">
        <f t="shared" si="6"/>
        <v>6</v>
      </c>
      <c r="K49" s="119">
        <f t="shared" si="6"/>
        <v>7</v>
      </c>
      <c r="L49" s="119">
        <f t="shared" si="6"/>
        <v>8</v>
      </c>
      <c r="M49" s="119">
        <f t="shared" si="6"/>
        <v>9</v>
      </c>
      <c r="N49" s="119">
        <f t="shared" si="6"/>
        <v>10</v>
      </c>
      <c r="O49" s="119">
        <f t="shared" si="6"/>
        <v>11</v>
      </c>
      <c r="P49" s="119">
        <f t="shared" si="6"/>
        <v>12</v>
      </c>
      <c r="Q49" s="119">
        <f t="shared" si="6"/>
        <v>13</v>
      </c>
      <c r="R49" s="119">
        <f t="shared" si="6"/>
        <v>14</v>
      </c>
      <c r="S49" s="119">
        <f t="shared" si="6"/>
        <v>15</v>
      </c>
      <c r="T49" s="119">
        <f t="shared" si="6"/>
        <v>16</v>
      </c>
      <c r="U49" s="119">
        <f t="shared" si="6"/>
        <v>17</v>
      </c>
      <c r="V49" s="119">
        <f t="shared" si="6"/>
        <v>18</v>
      </c>
      <c r="W49" s="119">
        <f t="shared" si="6"/>
        <v>19</v>
      </c>
      <c r="X49" s="119">
        <f t="shared" si="6"/>
        <v>20</v>
      </c>
      <c r="Y49" s="119">
        <f t="shared" si="6"/>
        <v>21</v>
      </c>
      <c r="Z49" s="119">
        <f t="shared" si="6"/>
        <v>22</v>
      </c>
      <c r="AA49" s="119">
        <f t="shared" si="6"/>
        <v>23</v>
      </c>
      <c r="AB49" s="119">
        <f t="shared" si="6"/>
        <v>24</v>
      </c>
      <c r="AC49" s="90"/>
    </row>
    <row r="50" spans="3:29">
      <c r="C50" s="89"/>
      <c r="D50" s="121">
        <v>1</v>
      </c>
      <c r="E50" s="122">
        <v>1</v>
      </c>
      <c r="F50" s="122">
        <v>1</v>
      </c>
      <c r="G50" s="122">
        <v>1</v>
      </c>
      <c r="H50" s="122">
        <v>1</v>
      </c>
      <c r="I50" s="122">
        <v>1</v>
      </c>
      <c r="J50" s="122">
        <v>1</v>
      </c>
      <c r="K50" s="122">
        <v>1</v>
      </c>
      <c r="L50" s="122">
        <v>1</v>
      </c>
      <c r="M50" s="122">
        <v>1</v>
      </c>
      <c r="N50" s="122">
        <v>0</v>
      </c>
      <c r="O50" s="122">
        <v>0</v>
      </c>
      <c r="P50" s="122">
        <v>0</v>
      </c>
      <c r="Q50" s="122">
        <v>0</v>
      </c>
      <c r="R50" s="122">
        <v>0</v>
      </c>
      <c r="S50" s="122">
        <v>0</v>
      </c>
      <c r="T50" s="122">
        <v>0</v>
      </c>
      <c r="U50" s="122">
        <v>0</v>
      </c>
      <c r="V50" s="122">
        <v>0</v>
      </c>
      <c r="W50" s="122">
        <v>1</v>
      </c>
      <c r="X50" s="122">
        <v>1</v>
      </c>
      <c r="Y50" s="122">
        <v>1</v>
      </c>
      <c r="Z50" s="122">
        <v>1</v>
      </c>
      <c r="AA50" s="122">
        <v>1</v>
      </c>
      <c r="AB50" s="122">
        <v>1</v>
      </c>
      <c r="AC50" s="90"/>
    </row>
    <row r="51" spans="3:29">
      <c r="C51" s="89"/>
      <c r="D51" s="121">
        <f t="shared" ref="D51:D56" si="7">D50+1</f>
        <v>2</v>
      </c>
      <c r="E51" s="122">
        <v>1</v>
      </c>
      <c r="F51" s="122">
        <v>1</v>
      </c>
      <c r="G51" s="122">
        <v>1</v>
      </c>
      <c r="H51" s="122">
        <v>1</v>
      </c>
      <c r="I51" s="122">
        <v>1</v>
      </c>
      <c r="J51" s="122">
        <v>1</v>
      </c>
      <c r="K51" s="122">
        <v>1</v>
      </c>
      <c r="L51" s="122">
        <v>1</v>
      </c>
      <c r="M51" s="122">
        <v>1</v>
      </c>
      <c r="N51" s="122">
        <v>0</v>
      </c>
      <c r="O51" s="122">
        <v>0</v>
      </c>
      <c r="P51" s="122">
        <v>0</v>
      </c>
      <c r="Q51" s="122">
        <v>0</v>
      </c>
      <c r="R51" s="122">
        <v>0</v>
      </c>
      <c r="S51" s="122">
        <v>0</v>
      </c>
      <c r="T51" s="122">
        <v>0</v>
      </c>
      <c r="U51" s="122">
        <v>0</v>
      </c>
      <c r="V51" s="122">
        <v>0</v>
      </c>
      <c r="W51" s="122">
        <v>1</v>
      </c>
      <c r="X51" s="122">
        <v>1</v>
      </c>
      <c r="Y51" s="122">
        <v>1</v>
      </c>
      <c r="Z51" s="122">
        <v>1</v>
      </c>
      <c r="AA51" s="122">
        <v>1</v>
      </c>
      <c r="AB51" s="122">
        <v>1</v>
      </c>
      <c r="AC51" s="90"/>
    </row>
    <row r="52" spans="3:29">
      <c r="C52" s="89"/>
      <c r="D52" s="121">
        <f t="shared" si="7"/>
        <v>3</v>
      </c>
      <c r="E52" s="122">
        <v>1</v>
      </c>
      <c r="F52" s="122">
        <v>1</v>
      </c>
      <c r="G52" s="122">
        <v>1</v>
      </c>
      <c r="H52" s="122">
        <v>1</v>
      </c>
      <c r="I52" s="122">
        <v>1</v>
      </c>
      <c r="J52" s="122">
        <v>1</v>
      </c>
      <c r="K52" s="122">
        <v>1</v>
      </c>
      <c r="L52" s="122">
        <v>1</v>
      </c>
      <c r="M52" s="122">
        <v>1</v>
      </c>
      <c r="N52" s="122">
        <v>0</v>
      </c>
      <c r="O52" s="122">
        <v>0</v>
      </c>
      <c r="P52" s="122">
        <v>0</v>
      </c>
      <c r="Q52" s="122">
        <v>0</v>
      </c>
      <c r="R52" s="122">
        <v>0</v>
      </c>
      <c r="S52" s="122">
        <v>0</v>
      </c>
      <c r="T52" s="122">
        <v>0</v>
      </c>
      <c r="U52" s="122">
        <v>0</v>
      </c>
      <c r="V52" s="122">
        <v>0</v>
      </c>
      <c r="W52" s="122">
        <v>1</v>
      </c>
      <c r="X52" s="122">
        <v>1</v>
      </c>
      <c r="Y52" s="122">
        <v>1</v>
      </c>
      <c r="Z52" s="122">
        <v>1</v>
      </c>
      <c r="AA52" s="122">
        <v>1</v>
      </c>
      <c r="AB52" s="122">
        <v>1</v>
      </c>
      <c r="AC52" s="90"/>
    </row>
    <row r="53" spans="3:29">
      <c r="C53" s="89"/>
      <c r="D53" s="121">
        <f t="shared" si="7"/>
        <v>4</v>
      </c>
      <c r="E53" s="122">
        <v>1</v>
      </c>
      <c r="F53" s="122">
        <v>1</v>
      </c>
      <c r="G53" s="122">
        <v>1</v>
      </c>
      <c r="H53" s="122">
        <v>1</v>
      </c>
      <c r="I53" s="122">
        <v>1</v>
      </c>
      <c r="J53" s="122">
        <v>1</v>
      </c>
      <c r="K53" s="122">
        <v>1</v>
      </c>
      <c r="L53" s="122">
        <v>1</v>
      </c>
      <c r="M53" s="122">
        <v>1</v>
      </c>
      <c r="N53" s="122">
        <v>0</v>
      </c>
      <c r="O53" s="122">
        <v>0</v>
      </c>
      <c r="P53" s="122">
        <v>0</v>
      </c>
      <c r="Q53" s="122">
        <v>0</v>
      </c>
      <c r="R53" s="122">
        <v>0</v>
      </c>
      <c r="S53" s="122">
        <v>0</v>
      </c>
      <c r="T53" s="122">
        <v>0</v>
      </c>
      <c r="U53" s="122">
        <v>0</v>
      </c>
      <c r="V53" s="122">
        <v>0</v>
      </c>
      <c r="W53" s="122">
        <v>1</v>
      </c>
      <c r="X53" s="122">
        <v>1</v>
      </c>
      <c r="Y53" s="122">
        <v>1</v>
      </c>
      <c r="Z53" s="122">
        <v>1</v>
      </c>
      <c r="AA53" s="122">
        <v>1</v>
      </c>
      <c r="AB53" s="122">
        <v>1</v>
      </c>
      <c r="AC53" s="90"/>
    </row>
    <row r="54" spans="3:29">
      <c r="C54" s="89"/>
      <c r="D54" s="121">
        <f t="shared" si="7"/>
        <v>5</v>
      </c>
      <c r="E54" s="122">
        <v>1</v>
      </c>
      <c r="F54" s="122">
        <v>1</v>
      </c>
      <c r="G54" s="122">
        <v>1</v>
      </c>
      <c r="H54" s="122">
        <v>1</v>
      </c>
      <c r="I54" s="122">
        <v>1</v>
      </c>
      <c r="J54" s="122">
        <v>1</v>
      </c>
      <c r="K54" s="122">
        <v>1</v>
      </c>
      <c r="L54" s="122">
        <v>1</v>
      </c>
      <c r="M54" s="122">
        <v>1</v>
      </c>
      <c r="N54" s="122">
        <v>0</v>
      </c>
      <c r="O54" s="122">
        <v>0</v>
      </c>
      <c r="P54" s="122">
        <v>0</v>
      </c>
      <c r="Q54" s="122">
        <v>0</v>
      </c>
      <c r="R54" s="122">
        <v>0</v>
      </c>
      <c r="S54" s="122">
        <v>0</v>
      </c>
      <c r="T54" s="122">
        <v>0</v>
      </c>
      <c r="U54" s="122">
        <v>0</v>
      </c>
      <c r="V54" s="122">
        <v>0</v>
      </c>
      <c r="W54" s="122">
        <v>1</v>
      </c>
      <c r="X54" s="122">
        <v>1</v>
      </c>
      <c r="Y54" s="122">
        <v>1</v>
      </c>
      <c r="Z54" s="122">
        <v>1</v>
      </c>
      <c r="AA54" s="122">
        <v>1</v>
      </c>
      <c r="AB54" s="122">
        <v>1</v>
      </c>
      <c r="AC54" s="90"/>
    </row>
    <row r="55" spans="3:29">
      <c r="C55" s="89"/>
      <c r="D55" s="121">
        <f t="shared" si="7"/>
        <v>6</v>
      </c>
      <c r="E55" s="122">
        <v>1</v>
      </c>
      <c r="F55" s="122">
        <v>1</v>
      </c>
      <c r="G55" s="122">
        <v>1</v>
      </c>
      <c r="H55" s="122">
        <v>1</v>
      </c>
      <c r="I55" s="122">
        <v>1</v>
      </c>
      <c r="J55" s="122">
        <v>1</v>
      </c>
      <c r="K55" s="122">
        <v>1</v>
      </c>
      <c r="L55" s="122">
        <v>1</v>
      </c>
      <c r="M55" s="122">
        <v>1</v>
      </c>
      <c r="N55" s="122">
        <v>0</v>
      </c>
      <c r="O55" s="122">
        <v>0</v>
      </c>
      <c r="P55" s="122">
        <v>0</v>
      </c>
      <c r="Q55" s="122">
        <v>0</v>
      </c>
      <c r="R55" s="122">
        <v>0</v>
      </c>
      <c r="S55" s="122">
        <v>0</v>
      </c>
      <c r="T55" s="122">
        <v>0</v>
      </c>
      <c r="U55" s="122">
        <v>0</v>
      </c>
      <c r="V55" s="122">
        <v>0</v>
      </c>
      <c r="W55" s="122">
        <v>1</v>
      </c>
      <c r="X55" s="122">
        <v>1</v>
      </c>
      <c r="Y55" s="122">
        <v>1</v>
      </c>
      <c r="Z55" s="122">
        <v>1</v>
      </c>
      <c r="AA55" s="122">
        <v>1</v>
      </c>
      <c r="AB55" s="122">
        <v>1</v>
      </c>
      <c r="AC55" s="90"/>
    </row>
    <row r="56" spans="3:29">
      <c r="C56" s="89"/>
      <c r="D56" s="121">
        <f t="shared" si="7"/>
        <v>7</v>
      </c>
      <c r="E56" s="122">
        <v>1</v>
      </c>
      <c r="F56" s="122">
        <v>1</v>
      </c>
      <c r="G56" s="122">
        <v>1</v>
      </c>
      <c r="H56" s="122">
        <v>1</v>
      </c>
      <c r="I56" s="122">
        <v>1</v>
      </c>
      <c r="J56" s="122">
        <v>1</v>
      </c>
      <c r="K56" s="122">
        <v>1</v>
      </c>
      <c r="L56" s="122">
        <v>1</v>
      </c>
      <c r="M56" s="122">
        <v>1</v>
      </c>
      <c r="N56" s="122">
        <v>0</v>
      </c>
      <c r="O56" s="122">
        <v>0</v>
      </c>
      <c r="P56" s="122">
        <v>0</v>
      </c>
      <c r="Q56" s="122">
        <v>0</v>
      </c>
      <c r="R56" s="122">
        <v>0</v>
      </c>
      <c r="S56" s="122">
        <v>0</v>
      </c>
      <c r="T56" s="122">
        <v>0</v>
      </c>
      <c r="U56" s="122">
        <v>0</v>
      </c>
      <c r="V56" s="122">
        <v>0</v>
      </c>
      <c r="W56" s="122">
        <v>1</v>
      </c>
      <c r="X56" s="122">
        <v>1</v>
      </c>
      <c r="Y56" s="122">
        <v>1</v>
      </c>
      <c r="Z56" s="122">
        <v>1</v>
      </c>
      <c r="AA56" s="122">
        <v>1</v>
      </c>
      <c r="AB56" s="122">
        <v>1</v>
      </c>
      <c r="AC56" s="90"/>
    </row>
    <row r="57" spans="3:29">
      <c r="C57" s="89"/>
      <c r="D57"/>
      <c r="AC57" s="90"/>
    </row>
    <row r="58" spans="3:29">
      <c r="C58" s="89"/>
      <c r="D58"/>
      <c r="E58" s="203" t="s">
        <v>16</v>
      </c>
      <c r="F58" s="204"/>
      <c r="G58" s="204"/>
      <c r="H58" s="204"/>
      <c r="I58" s="204"/>
      <c r="J58" s="204"/>
      <c r="K58" s="204"/>
      <c r="L58" s="204"/>
      <c r="M58" s="204"/>
      <c r="N58" s="204"/>
      <c r="O58" s="204"/>
      <c r="P58" s="205"/>
      <c r="AC58" s="90"/>
    </row>
    <row r="59" spans="3:29">
      <c r="C59" s="89"/>
      <c r="D59" s="142" t="s">
        <v>186</v>
      </c>
      <c r="E59" s="119">
        <v>1</v>
      </c>
      <c r="F59" s="119">
        <f t="shared" ref="F59:P59" si="8">E59+1</f>
        <v>2</v>
      </c>
      <c r="G59" s="119">
        <f t="shared" si="8"/>
        <v>3</v>
      </c>
      <c r="H59" s="119">
        <f t="shared" si="8"/>
        <v>4</v>
      </c>
      <c r="I59" s="119">
        <f t="shared" si="8"/>
        <v>5</v>
      </c>
      <c r="J59" s="119">
        <f t="shared" si="8"/>
        <v>6</v>
      </c>
      <c r="K59" s="119">
        <f t="shared" si="8"/>
        <v>7</v>
      </c>
      <c r="L59" s="119">
        <f t="shared" si="8"/>
        <v>8</v>
      </c>
      <c r="M59" s="119">
        <f t="shared" si="8"/>
        <v>9</v>
      </c>
      <c r="N59" s="119">
        <f t="shared" si="8"/>
        <v>10</v>
      </c>
      <c r="O59" s="119">
        <f t="shared" si="8"/>
        <v>11</v>
      </c>
      <c r="P59" s="119">
        <f t="shared" si="8"/>
        <v>12</v>
      </c>
      <c r="AC59" s="90"/>
    </row>
    <row r="60" spans="3:29">
      <c r="C60" s="89"/>
      <c r="D60" s="121">
        <v>1</v>
      </c>
      <c r="E60" s="45">
        <v>1</v>
      </c>
      <c r="F60" s="122">
        <v>1</v>
      </c>
      <c r="G60" s="122">
        <v>1</v>
      </c>
      <c r="H60" s="122">
        <v>1</v>
      </c>
      <c r="I60" s="122">
        <v>1</v>
      </c>
      <c r="J60" s="122">
        <v>1</v>
      </c>
      <c r="K60" s="122">
        <v>1</v>
      </c>
      <c r="L60" s="122">
        <v>1</v>
      </c>
      <c r="M60" s="122">
        <v>1</v>
      </c>
      <c r="N60" s="122">
        <v>1</v>
      </c>
      <c r="O60" s="122">
        <v>1</v>
      </c>
      <c r="P60" s="122">
        <v>1</v>
      </c>
      <c r="AC60" s="90"/>
    </row>
    <row r="61" spans="3:29">
      <c r="C61" s="89"/>
      <c r="D61" s="121">
        <v>2</v>
      </c>
      <c r="E61" s="45">
        <v>1</v>
      </c>
      <c r="F61" s="122">
        <v>1</v>
      </c>
      <c r="G61" s="122">
        <v>1</v>
      </c>
      <c r="H61" s="122">
        <v>1</v>
      </c>
      <c r="I61" s="122">
        <v>1</v>
      </c>
      <c r="J61" s="122">
        <v>1</v>
      </c>
      <c r="K61" s="122">
        <v>1</v>
      </c>
      <c r="L61" s="122">
        <v>1</v>
      </c>
      <c r="M61" s="122">
        <v>1</v>
      </c>
      <c r="N61" s="122">
        <v>1</v>
      </c>
      <c r="O61" s="122">
        <v>1</v>
      </c>
      <c r="P61" s="122">
        <v>1</v>
      </c>
      <c r="AC61" s="90"/>
    </row>
    <row r="62" spans="3:29">
      <c r="C62" s="89"/>
      <c r="D62" s="121">
        <v>3</v>
      </c>
      <c r="E62" s="45">
        <v>1</v>
      </c>
      <c r="F62" s="122">
        <v>1</v>
      </c>
      <c r="G62" s="122">
        <v>1</v>
      </c>
      <c r="H62" s="122">
        <v>1</v>
      </c>
      <c r="I62" s="122">
        <v>1</v>
      </c>
      <c r="J62" s="122">
        <v>1</v>
      </c>
      <c r="K62" s="122">
        <v>1</v>
      </c>
      <c r="L62" s="122">
        <v>1</v>
      </c>
      <c r="M62" s="122">
        <v>1</v>
      </c>
      <c r="N62" s="122">
        <v>1</v>
      </c>
      <c r="O62" s="122">
        <v>1</v>
      </c>
      <c r="P62" s="122">
        <v>1</v>
      </c>
      <c r="AC62" s="90"/>
    </row>
    <row r="63" spans="3:29">
      <c r="C63" s="89"/>
      <c r="D63" s="121">
        <v>4</v>
      </c>
      <c r="E63" s="45">
        <v>1</v>
      </c>
      <c r="F63" s="122">
        <v>1</v>
      </c>
      <c r="G63" s="122">
        <v>1</v>
      </c>
      <c r="H63" s="122">
        <v>1</v>
      </c>
      <c r="I63" s="122">
        <v>1</v>
      </c>
      <c r="J63" s="122">
        <v>1</v>
      </c>
      <c r="K63" s="122">
        <v>1</v>
      </c>
      <c r="L63" s="122">
        <v>1</v>
      </c>
      <c r="M63" s="122">
        <v>1</v>
      </c>
      <c r="N63" s="122">
        <v>1</v>
      </c>
      <c r="O63" s="122">
        <v>1</v>
      </c>
      <c r="P63" s="122">
        <v>1</v>
      </c>
      <c r="AC63" s="90"/>
    </row>
    <row r="64" spans="3:29" ht="12.75" customHeight="1">
      <c r="C64" s="89"/>
      <c r="D64" s="121">
        <v>5</v>
      </c>
      <c r="G64" s="122">
        <v>1</v>
      </c>
      <c r="I64" s="122">
        <v>1</v>
      </c>
      <c r="L64" s="122">
        <v>1</v>
      </c>
      <c r="O64" s="122">
        <v>1</v>
      </c>
      <c r="AC64" s="90"/>
    </row>
    <row r="65" spans="3:29" ht="9" customHeight="1">
      <c r="C65" s="89"/>
      <c r="D65"/>
      <c r="AC65" s="90"/>
    </row>
    <row r="66" spans="3:29">
      <c r="C66" s="89"/>
      <c r="D66" s="14" t="s">
        <v>17</v>
      </c>
      <c r="E66" s="183" t="s">
        <v>18</v>
      </c>
      <c r="F66" s="183"/>
      <c r="G66" s="183"/>
      <c r="H66" s="183"/>
      <c r="I66" s="183"/>
      <c r="J66" s="183"/>
      <c r="K66" s="183"/>
      <c r="L66" s="183"/>
      <c r="M66" s="183"/>
      <c r="N66" s="183"/>
      <c r="O66" s="183"/>
      <c r="P66" s="183"/>
      <c r="Q66" s="183"/>
      <c r="R66" s="183"/>
      <c r="S66" s="183"/>
      <c r="T66" s="183"/>
      <c r="U66" s="183"/>
      <c r="V66" s="183"/>
      <c r="W66" s="183"/>
      <c r="X66" s="183"/>
      <c r="Y66" s="183"/>
      <c r="Z66" s="183"/>
      <c r="AA66" s="183"/>
      <c r="AB66" s="183"/>
      <c r="AC66" s="90"/>
    </row>
    <row r="67" spans="3:29">
      <c r="C67" s="89"/>
      <c r="D67" s="142" t="s">
        <v>10</v>
      </c>
      <c r="E67" s="119">
        <v>1</v>
      </c>
      <c r="F67" s="119">
        <f t="shared" ref="F67:AB67" si="9">E67+1</f>
        <v>2</v>
      </c>
      <c r="G67" s="119">
        <f t="shared" si="9"/>
        <v>3</v>
      </c>
      <c r="H67" s="119">
        <f t="shared" si="9"/>
        <v>4</v>
      </c>
      <c r="I67" s="119">
        <f t="shared" si="9"/>
        <v>5</v>
      </c>
      <c r="J67" s="119">
        <f t="shared" si="9"/>
        <v>6</v>
      </c>
      <c r="K67" s="119">
        <f t="shared" si="9"/>
        <v>7</v>
      </c>
      <c r="L67" s="119">
        <f t="shared" si="9"/>
        <v>8</v>
      </c>
      <c r="M67" s="119">
        <f t="shared" si="9"/>
        <v>9</v>
      </c>
      <c r="N67" s="119">
        <f t="shared" si="9"/>
        <v>10</v>
      </c>
      <c r="O67" s="119">
        <f t="shared" si="9"/>
        <v>11</v>
      </c>
      <c r="P67" s="119">
        <f t="shared" si="9"/>
        <v>12</v>
      </c>
      <c r="Q67" s="119">
        <f t="shared" si="9"/>
        <v>13</v>
      </c>
      <c r="R67" s="119">
        <f t="shared" si="9"/>
        <v>14</v>
      </c>
      <c r="S67" s="119">
        <f t="shared" si="9"/>
        <v>15</v>
      </c>
      <c r="T67" s="119">
        <f t="shared" si="9"/>
        <v>16</v>
      </c>
      <c r="U67" s="119">
        <f t="shared" si="9"/>
        <v>17</v>
      </c>
      <c r="V67" s="119">
        <f t="shared" si="9"/>
        <v>18</v>
      </c>
      <c r="W67" s="119">
        <f t="shared" si="9"/>
        <v>19</v>
      </c>
      <c r="X67" s="119">
        <f t="shared" si="9"/>
        <v>20</v>
      </c>
      <c r="Y67" s="119">
        <f t="shared" si="9"/>
        <v>21</v>
      </c>
      <c r="Z67" s="119">
        <f t="shared" si="9"/>
        <v>22</v>
      </c>
      <c r="AA67" s="119">
        <f t="shared" si="9"/>
        <v>23</v>
      </c>
      <c r="AB67" s="119">
        <f t="shared" si="9"/>
        <v>24</v>
      </c>
      <c r="AC67" s="90"/>
    </row>
    <row r="68" spans="3:29">
      <c r="C68" s="89"/>
      <c r="D68" s="121">
        <v>1</v>
      </c>
      <c r="E68" s="122">
        <v>1</v>
      </c>
      <c r="F68" s="122">
        <v>1</v>
      </c>
      <c r="G68" s="122">
        <v>1</v>
      </c>
      <c r="H68" s="122">
        <v>1</v>
      </c>
      <c r="I68" s="122">
        <v>1</v>
      </c>
      <c r="J68" s="122">
        <v>1</v>
      </c>
      <c r="K68" s="122">
        <v>1</v>
      </c>
      <c r="L68" s="122">
        <v>1</v>
      </c>
      <c r="M68" s="122">
        <v>1</v>
      </c>
      <c r="N68" s="122">
        <v>0</v>
      </c>
      <c r="O68" s="122">
        <v>0</v>
      </c>
      <c r="P68" s="122">
        <v>0</v>
      </c>
      <c r="Q68" s="122">
        <v>0</v>
      </c>
      <c r="R68" s="122">
        <v>0</v>
      </c>
      <c r="S68" s="122">
        <v>0</v>
      </c>
      <c r="T68" s="122">
        <v>0</v>
      </c>
      <c r="U68" s="122">
        <v>0</v>
      </c>
      <c r="V68" s="122">
        <v>0</v>
      </c>
      <c r="W68" s="122">
        <v>1</v>
      </c>
      <c r="X68" s="122">
        <v>1</v>
      </c>
      <c r="Y68" s="122">
        <v>1</v>
      </c>
      <c r="Z68" s="122">
        <v>1</v>
      </c>
      <c r="AA68" s="122">
        <v>1</v>
      </c>
      <c r="AB68" s="122">
        <v>1</v>
      </c>
      <c r="AC68" s="90"/>
    </row>
    <row r="69" spans="3:29">
      <c r="C69" s="89"/>
      <c r="D69" s="121">
        <f t="shared" ref="D69:D74" si="10">D68+1</f>
        <v>2</v>
      </c>
      <c r="E69" s="122">
        <v>1</v>
      </c>
      <c r="F69" s="122">
        <v>1</v>
      </c>
      <c r="G69" s="122">
        <v>1</v>
      </c>
      <c r="H69" s="122">
        <v>1</v>
      </c>
      <c r="I69" s="122">
        <v>1</v>
      </c>
      <c r="J69" s="122">
        <v>1</v>
      </c>
      <c r="K69" s="122">
        <v>1</v>
      </c>
      <c r="L69" s="122">
        <v>1</v>
      </c>
      <c r="M69" s="122">
        <v>1</v>
      </c>
      <c r="N69" s="122">
        <v>0</v>
      </c>
      <c r="O69" s="122">
        <v>0</v>
      </c>
      <c r="P69" s="122">
        <v>0</v>
      </c>
      <c r="Q69" s="122">
        <v>0</v>
      </c>
      <c r="R69" s="122">
        <v>0</v>
      </c>
      <c r="S69" s="122">
        <v>0</v>
      </c>
      <c r="T69" s="122">
        <v>0</v>
      </c>
      <c r="U69" s="122">
        <v>0</v>
      </c>
      <c r="V69" s="122">
        <v>0</v>
      </c>
      <c r="W69" s="122">
        <v>1</v>
      </c>
      <c r="X69" s="122">
        <v>1</v>
      </c>
      <c r="Y69" s="122">
        <v>1</v>
      </c>
      <c r="Z69" s="122">
        <v>1</v>
      </c>
      <c r="AA69" s="122">
        <v>1</v>
      </c>
      <c r="AB69" s="122">
        <v>1</v>
      </c>
      <c r="AC69" s="90"/>
    </row>
    <row r="70" spans="3:29">
      <c r="C70" s="89"/>
      <c r="D70" s="121">
        <f t="shared" si="10"/>
        <v>3</v>
      </c>
      <c r="E70" s="122">
        <v>1</v>
      </c>
      <c r="F70" s="122">
        <v>1</v>
      </c>
      <c r="G70" s="122">
        <v>1</v>
      </c>
      <c r="H70" s="122">
        <v>1</v>
      </c>
      <c r="I70" s="122">
        <v>1</v>
      </c>
      <c r="J70" s="122">
        <v>1</v>
      </c>
      <c r="K70" s="122">
        <v>1</v>
      </c>
      <c r="L70" s="122">
        <v>1</v>
      </c>
      <c r="M70" s="122">
        <v>1</v>
      </c>
      <c r="N70" s="122">
        <v>0</v>
      </c>
      <c r="O70" s="122">
        <v>0</v>
      </c>
      <c r="P70" s="122">
        <v>0</v>
      </c>
      <c r="Q70" s="122">
        <v>0</v>
      </c>
      <c r="R70" s="122">
        <v>0</v>
      </c>
      <c r="S70" s="122">
        <v>0</v>
      </c>
      <c r="T70" s="122">
        <v>0</v>
      </c>
      <c r="U70" s="122">
        <v>0</v>
      </c>
      <c r="V70" s="122">
        <v>0</v>
      </c>
      <c r="W70" s="122">
        <v>1</v>
      </c>
      <c r="X70" s="122">
        <v>1</v>
      </c>
      <c r="Y70" s="122">
        <v>1</v>
      </c>
      <c r="Z70" s="122">
        <v>1</v>
      </c>
      <c r="AA70" s="122">
        <v>1</v>
      </c>
      <c r="AB70" s="122">
        <v>1</v>
      </c>
      <c r="AC70" s="90"/>
    </row>
    <row r="71" spans="3:29">
      <c r="C71" s="89"/>
      <c r="D71" s="121">
        <f t="shared" si="10"/>
        <v>4</v>
      </c>
      <c r="E71" s="122">
        <v>1</v>
      </c>
      <c r="F71" s="122">
        <v>1</v>
      </c>
      <c r="G71" s="122">
        <v>1</v>
      </c>
      <c r="H71" s="122">
        <v>1</v>
      </c>
      <c r="I71" s="122">
        <v>1</v>
      </c>
      <c r="J71" s="122">
        <v>1</v>
      </c>
      <c r="K71" s="122">
        <v>1</v>
      </c>
      <c r="L71" s="122">
        <v>1</v>
      </c>
      <c r="M71" s="122">
        <v>1</v>
      </c>
      <c r="N71" s="122">
        <v>0</v>
      </c>
      <c r="O71" s="122">
        <v>0</v>
      </c>
      <c r="P71" s="122">
        <v>0</v>
      </c>
      <c r="Q71" s="122">
        <v>0</v>
      </c>
      <c r="R71" s="122">
        <v>0</v>
      </c>
      <c r="S71" s="122">
        <v>0</v>
      </c>
      <c r="T71" s="122">
        <v>0</v>
      </c>
      <c r="U71" s="122">
        <v>0</v>
      </c>
      <c r="V71" s="122">
        <v>0</v>
      </c>
      <c r="W71" s="122">
        <v>1</v>
      </c>
      <c r="X71" s="122">
        <v>1</v>
      </c>
      <c r="Y71" s="122">
        <v>1</v>
      </c>
      <c r="Z71" s="122">
        <v>1</v>
      </c>
      <c r="AA71" s="122">
        <v>1</v>
      </c>
      <c r="AB71" s="122">
        <v>1</v>
      </c>
      <c r="AC71" s="90"/>
    </row>
    <row r="72" spans="3:29">
      <c r="C72" s="89"/>
      <c r="D72" s="121">
        <f t="shared" si="10"/>
        <v>5</v>
      </c>
      <c r="E72" s="122">
        <v>1</v>
      </c>
      <c r="F72" s="122">
        <v>1</v>
      </c>
      <c r="G72" s="122">
        <v>1</v>
      </c>
      <c r="H72" s="122">
        <v>1</v>
      </c>
      <c r="I72" s="122">
        <v>1</v>
      </c>
      <c r="J72" s="122">
        <v>1</v>
      </c>
      <c r="K72" s="122">
        <v>1</v>
      </c>
      <c r="L72" s="122">
        <v>1</v>
      </c>
      <c r="M72" s="122">
        <v>1</v>
      </c>
      <c r="N72" s="122">
        <v>0</v>
      </c>
      <c r="O72" s="122">
        <v>0</v>
      </c>
      <c r="P72" s="122">
        <v>0</v>
      </c>
      <c r="Q72" s="122">
        <v>0</v>
      </c>
      <c r="R72" s="122">
        <v>0</v>
      </c>
      <c r="S72" s="122">
        <v>0</v>
      </c>
      <c r="T72" s="122">
        <v>0</v>
      </c>
      <c r="U72" s="122">
        <v>0</v>
      </c>
      <c r="V72" s="122">
        <v>0</v>
      </c>
      <c r="W72" s="122">
        <v>1</v>
      </c>
      <c r="X72" s="122">
        <v>1</v>
      </c>
      <c r="Y72" s="122">
        <v>1</v>
      </c>
      <c r="Z72" s="122">
        <v>1</v>
      </c>
      <c r="AA72" s="122">
        <v>1</v>
      </c>
      <c r="AB72" s="122">
        <v>1</v>
      </c>
      <c r="AC72" s="90"/>
    </row>
    <row r="73" spans="3:29">
      <c r="C73" s="89"/>
      <c r="D73" s="121">
        <f t="shared" si="10"/>
        <v>6</v>
      </c>
      <c r="E73" s="122">
        <v>1</v>
      </c>
      <c r="F73" s="122">
        <v>1</v>
      </c>
      <c r="G73" s="122">
        <v>1</v>
      </c>
      <c r="H73" s="122">
        <v>1</v>
      </c>
      <c r="I73" s="122">
        <v>1</v>
      </c>
      <c r="J73" s="122">
        <v>1</v>
      </c>
      <c r="K73" s="122">
        <v>1</v>
      </c>
      <c r="L73" s="122">
        <v>1</v>
      </c>
      <c r="M73" s="122">
        <v>1</v>
      </c>
      <c r="N73" s="122">
        <v>0</v>
      </c>
      <c r="O73" s="122">
        <v>0</v>
      </c>
      <c r="P73" s="122">
        <v>0</v>
      </c>
      <c r="Q73" s="122">
        <v>0</v>
      </c>
      <c r="R73" s="122">
        <v>0</v>
      </c>
      <c r="S73" s="122">
        <v>0</v>
      </c>
      <c r="T73" s="122">
        <v>0</v>
      </c>
      <c r="U73" s="122">
        <v>0</v>
      </c>
      <c r="V73" s="122">
        <v>0</v>
      </c>
      <c r="W73" s="122">
        <v>1</v>
      </c>
      <c r="X73" s="122">
        <v>1</v>
      </c>
      <c r="Y73" s="122">
        <v>1</v>
      </c>
      <c r="Z73" s="122">
        <v>1</v>
      </c>
      <c r="AA73" s="122">
        <v>1</v>
      </c>
      <c r="AB73" s="122">
        <v>1</v>
      </c>
      <c r="AC73" s="90"/>
    </row>
    <row r="74" spans="3:29">
      <c r="C74" s="89"/>
      <c r="D74" s="121">
        <f t="shared" si="10"/>
        <v>7</v>
      </c>
      <c r="E74" s="122">
        <v>1</v>
      </c>
      <c r="F74" s="122">
        <v>1</v>
      </c>
      <c r="G74" s="122">
        <v>1</v>
      </c>
      <c r="H74" s="122">
        <v>1</v>
      </c>
      <c r="I74" s="122">
        <v>1</v>
      </c>
      <c r="J74" s="122">
        <v>1</v>
      </c>
      <c r="K74" s="122">
        <v>1</v>
      </c>
      <c r="L74" s="122">
        <v>1</v>
      </c>
      <c r="M74" s="122">
        <v>1</v>
      </c>
      <c r="N74" s="122">
        <v>0</v>
      </c>
      <c r="O74" s="122">
        <v>0</v>
      </c>
      <c r="P74" s="122">
        <v>0</v>
      </c>
      <c r="Q74" s="122">
        <v>0</v>
      </c>
      <c r="R74" s="122">
        <v>0</v>
      </c>
      <c r="S74" s="122">
        <v>0</v>
      </c>
      <c r="T74" s="122">
        <v>0</v>
      </c>
      <c r="U74" s="122">
        <v>0</v>
      </c>
      <c r="V74" s="122">
        <v>0</v>
      </c>
      <c r="W74" s="122">
        <v>1</v>
      </c>
      <c r="X74" s="122">
        <v>1</v>
      </c>
      <c r="Y74" s="122">
        <v>1</v>
      </c>
      <c r="Z74" s="122">
        <v>1</v>
      </c>
      <c r="AA74" s="122">
        <v>1</v>
      </c>
      <c r="AB74" s="122">
        <v>1</v>
      </c>
      <c r="AC74" s="90"/>
    </row>
    <row r="75" spans="3:29">
      <c r="C75" s="89"/>
      <c r="D75"/>
      <c r="AC75" s="90"/>
    </row>
    <row r="76" spans="3:29">
      <c r="C76" s="89"/>
      <c r="D76"/>
      <c r="E76" s="183" t="s">
        <v>16</v>
      </c>
      <c r="F76" s="183"/>
      <c r="G76" s="183"/>
      <c r="H76" s="183"/>
      <c r="I76" s="183"/>
      <c r="J76" s="183"/>
      <c r="K76" s="183"/>
      <c r="L76" s="183"/>
      <c r="M76" s="183"/>
      <c r="N76" s="183"/>
      <c r="O76" s="183"/>
      <c r="P76" s="183"/>
      <c r="AC76" s="90"/>
    </row>
    <row r="77" spans="3:29">
      <c r="C77" s="89"/>
      <c r="D77" s="142" t="s">
        <v>186</v>
      </c>
      <c r="E77" s="119">
        <v>1</v>
      </c>
      <c r="F77" s="119">
        <f t="shared" ref="F77:P77" si="11">E77+1</f>
        <v>2</v>
      </c>
      <c r="G77" s="119">
        <f t="shared" si="11"/>
        <v>3</v>
      </c>
      <c r="H77" s="119">
        <f t="shared" si="11"/>
        <v>4</v>
      </c>
      <c r="I77" s="119">
        <f t="shared" si="11"/>
        <v>5</v>
      </c>
      <c r="J77" s="119">
        <f t="shared" si="11"/>
        <v>6</v>
      </c>
      <c r="K77" s="119">
        <f t="shared" si="11"/>
        <v>7</v>
      </c>
      <c r="L77" s="119">
        <f t="shared" si="11"/>
        <v>8</v>
      </c>
      <c r="M77" s="119">
        <f t="shared" si="11"/>
        <v>9</v>
      </c>
      <c r="N77" s="119">
        <f t="shared" si="11"/>
        <v>10</v>
      </c>
      <c r="O77" s="119">
        <f t="shared" si="11"/>
        <v>11</v>
      </c>
      <c r="P77" s="119">
        <f t="shared" si="11"/>
        <v>12</v>
      </c>
      <c r="AC77" s="90"/>
    </row>
    <row r="78" spans="3:29">
      <c r="C78" s="89"/>
      <c r="D78" s="121">
        <v>1</v>
      </c>
      <c r="E78" s="45">
        <v>1</v>
      </c>
      <c r="F78" s="122">
        <v>1</v>
      </c>
      <c r="G78" s="122">
        <v>1</v>
      </c>
      <c r="H78" s="122">
        <v>1</v>
      </c>
      <c r="I78" s="122">
        <v>1</v>
      </c>
      <c r="J78" s="122">
        <v>1</v>
      </c>
      <c r="K78" s="122">
        <v>1</v>
      </c>
      <c r="L78" s="122">
        <v>1</v>
      </c>
      <c r="M78" s="122">
        <v>1</v>
      </c>
      <c r="N78" s="122">
        <v>1</v>
      </c>
      <c r="O78" s="122">
        <v>1</v>
      </c>
      <c r="P78" s="122">
        <v>1</v>
      </c>
      <c r="AC78" s="90"/>
    </row>
    <row r="79" spans="3:29">
      <c r="C79" s="89"/>
      <c r="D79" s="121">
        <v>2</v>
      </c>
      <c r="E79" s="45">
        <v>1</v>
      </c>
      <c r="F79" s="122">
        <v>1</v>
      </c>
      <c r="G79" s="122">
        <v>1</v>
      </c>
      <c r="H79" s="122">
        <v>1</v>
      </c>
      <c r="I79" s="122">
        <v>1</v>
      </c>
      <c r="J79" s="122">
        <v>1</v>
      </c>
      <c r="K79" s="122">
        <v>1</v>
      </c>
      <c r="L79" s="122">
        <v>1</v>
      </c>
      <c r="M79" s="122">
        <v>1</v>
      </c>
      <c r="N79" s="122">
        <v>1</v>
      </c>
      <c r="O79" s="122">
        <v>1</v>
      </c>
      <c r="P79" s="122">
        <v>1</v>
      </c>
      <c r="AC79" s="90"/>
    </row>
    <row r="80" spans="3:29">
      <c r="C80" s="89"/>
      <c r="D80" s="121">
        <v>3</v>
      </c>
      <c r="E80" s="45">
        <v>1</v>
      </c>
      <c r="F80" s="122">
        <v>1</v>
      </c>
      <c r="G80" s="122">
        <v>1</v>
      </c>
      <c r="H80" s="122">
        <v>1</v>
      </c>
      <c r="I80" s="122">
        <v>1</v>
      </c>
      <c r="J80" s="122">
        <v>1</v>
      </c>
      <c r="K80" s="122">
        <v>1</v>
      </c>
      <c r="L80" s="122">
        <v>1</v>
      </c>
      <c r="M80" s="122">
        <v>1</v>
      </c>
      <c r="N80" s="122">
        <v>1</v>
      </c>
      <c r="O80" s="122">
        <v>1</v>
      </c>
      <c r="P80" s="122">
        <v>1</v>
      </c>
      <c r="AC80" s="90"/>
    </row>
    <row r="81" spans="3:29">
      <c r="C81" s="89"/>
      <c r="D81" s="121">
        <v>4</v>
      </c>
      <c r="E81" s="45">
        <v>1</v>
      </c>
      <c r="F81" s="122">
        <v>1</v>
      </c>
      <c r="G81" s="122">
        <v>1</v>
      </c>
      <c r="H81" s="122">
        <v>1</v>
      </c>
      <c r="I81" s="122">
        <v>1</v>
      </c>
      <c r="J81" s="122">
        <v>1</v>
      </c>
      <c r="K81" s="122">
        <v>1</v>
      </c>
      <c r="L81" s="122">
        <v>1</v>
      </c>
      <c r="M81" s="122">
        <v>1</v>
      </c>
      <c r="N81" s="122">
        <v>1</v>
      </c>
      <c r="O81" s="122">
        <v>1</v>
      </c>
      <c r="P81" s="122">
        <v>1</v>
      </c>
      <c r="AC81" s="90"/>
    </row>
    <row r="82" spans="3:29" ht="11.25" customHeight="1">
      <c r="C82" s="89"/>
      <c r="D82" s="121">
        <v>5</v>
      </c>
      <c r="G82" s="122">
        <v>1</v>
      </c>
      <c r="I82" s="122">
        <v>1</v>
      </c>
      <c r="L82" s="122">
        <v>1</v>
      </c>
      <c r="O82" s="122">
        <v>1</v>
      </c>
      <c r="AC82" s="90"/>
    </row>
    <row r="83" spans="3:29" ht="9" customHeight="1">
      <c r="C83" s="89"/>
      <c r="D83"/>
      <c r="AC83" s="90"/>
    </row>
    <row r="84" spans="3:29">
      <c r="C84" s="89"/>
      <c r="D84" s="14" t="s">
        <v>190</v>
      </c>
      <c r="E84" s="183" t="s">
        <v>20</v>
      </c>
      <c r="F84" s="183"/>
      <c r="G84" s="183"/>
      <c r="H84" s="183"/>
      <c r="I84" s="183"/>
      <c r="J84" s="183"/>
      <c r="K84" s="183"/>
      <c r="L84" s="183"/>
      <c r="M84" s="183"/>
      <c r="N84" s="183"/>
      <c r="O84" s="183"/>
      <c r="P84" s="183"/>
      <c r="Q84" s="183"/>
      <c r="R84" s="183"/>
      <c r="S84" s="183"/>
      <c r="T84" s="183"/>
      <c r="U84" s="183"/>
      <c r="V84" s="183"/>
      <c r="W84" s="183"/>
      <c r="X84" s="183"/>
      <c r="Y84" s="183"/>
      <c r="Z84" s="183"/>
      <c r="AA84" s="183"/>
      <c r="AB84" s="183"/>
      <c r="AC84" s="90"/>
    </row>
    <row r="85" spans="3:29">
      <c r="C85" s="89"/>
      <c r="D85" s="142" t="s">
        <v>10</v>
      </c>
      <c r="E85" s="119">
        <v>1</v>
      </c>
      <c r="F85" s="119">
        <f t="shared" ref="F85:AB85" si="12">E85+1</f>
        <v>2</v>
      </c>
      <c r="G85" s="119">
        <f t="shared" si="12"/>
        <v>3</v>
      </c>
      <c r="H85" s="119">
        <f t="shared" si="12"/>
        <v>4</v>
      </c>
      <c r="I85" s="119">
        <f t="shared" si="12"/>
        <v>5</v>
      </c>
      <c r="J85" s="119">
        <f t="shared" si="12"/>
        <v>6</v>
      </c>
      <c r="K85" s="119">
        <f t="shared" si="12"/>
        <v>7</v>
      </c>
      <c r="L85" s="119">
        <f t="shared" si="12"/>
        <v>8</v>
      </c>
      <c r="M85" s="119">
        <f t="shared" si="12"/>
        <v>9</v>
      </c>
      <c r="N85" s="119">
        <f t="shared" si="12"/>
        <v>10</v>
      </c>
      <c r="O85" s="119">
        <f t="shared" si="12"/>
        <v>11</v>
      </c>
      <c r="P85" s="119">
        <f t="shared" si="12"/>
        <v>12</v>
      </c>
      <c r="Q85" s="119">
        <f t="shared" si="12"/>
        <v>13</v>
      </c>
      <c r="R85" s="119">
        <f t="shared" si="12"/>
        <v>14</v>
      </c>
      <c r="S85" s="119">
        <f t="shared" si="12"/>
        <v>15</v>
      </c>
      <c r="T85" s="119">
        <f t="shared" si="12"/>
        <v>16</v>
      </c>
      <c r="U85" s="119">
        <f t="shared" si="12"/>
        <v>17</v>
      </c>
      <c r="V85" s="119">
        <f t="shared" si="12"/>
        <v>18</v>
      </c>
      <c r="W85" s="119">
        <f t="shared" si="12"/>
        <v>19</v>
      </c>
      <c r="X85" s="119">
        <f t="shared" si="12"/>
        <v>20</v>
      </c>
      <c r="Y85" s="119">
        <f t="shared" si="12"/>
        <v>21</v>
      </c>
      <c r="Z85" s="119">
        <f t="shared" si="12"/>
        <v>22</v>
      </c>
      <c r="AA85" s="119">
        <f t="shared" si="12"/>
        <v>23</v>
      </c>
      <c r="AB85" s="119">
        <f t="shared" si="12"/>
        <v>24</v>
      </c>
      <c r="AC85" s="90"/>
    </row>
    <row r="86" spans="3:29">
      <c r="C86" s="89"/>
      <c r="D86" s="121">
        <v>1</v>
      </c>
      <c r="E86" s="122">
        <v>1</v>
      </c>
      <c r="F86" s="122">
        <v>1</v>
      </c>
      <c r="G86" s="122">
        <v>1</v>
      </c>
      <c r="H86" s="122">
        <v>1</v>
      </c>
      <c r="I86" s="122">
        <v>1</v>
      </c>
      <c r="J86" s="122">
        <v>1</v>
      </c>
      <c r="K86" s="122">
        <v>1</v>
      </c>
      <c r="L86" s="122">
        <v>1</v>
      </c>
      <c r="M86" s="122">
        <v>1</v>
      </c>
      <c r="N86" s="122">
        <v>0</v>
      </c>
      <c r="O86" s="122">
        <v>0</v>
      </c>
      <c r="P86" s="122">
        <v>0</v>
      </c>
      <c r="Q86" s="122">
        <v>0</v>
      </c>
      <c r="R86" s="122">
        <v>0</v>
      </c>
      <c r="S86" s="122">
        <v>0</v>
      </c>
      <c r="T86" s="122">
        <v>0</v>
      </c>
      <c r="U86" s="122">
        <v>0</v>
      </c>
      <c r="V86" s="122">
        <v>0</v>
      </c>
      <c r="W86" s="122">
        <v>1</v>
      </c>
      <c r="X86" s="122">
        <v>1</v>
      </c>
      <c r="Y86" s="122">
        <v>1</v>
      </c>
      <c r="Z86" s="122">
        <v>1</v>
      </c>
      <c r="AA86" s="122">
        <v>1</v>
      </c>
      <c r="AB86" s="122">
        <v>1</v>
      </c>
      <c r="AC86" s="90"/>
    </row>
    <row r="87" spans="3:29">
      <c r="C87" s="89"/>
      <c r="D87" s="121">
        <f t="shared" ref="D87:D92" si="13">D86+1</f>
        <v>2</v>
      </c>
      <c r="E87" s="122">
        <v>1</v>
      </c>
      <c r="F87" s="122">
        <v>1</v>
      </c>
      <c r="G87" s="122">
        <v>1</v>
      </c>
      <c r="H87" s="122">
        <v>1</v>
      </c>
      <c r="I87" s="122">
        <v>1</v>
      </c>
      <c r="J87" s="122">
        <v>1</v>
      </c>
      <c r="K87" s="122">
        <v>1</v>
      </c>
      <c r="L87" s="122">
        <v>1</v>
      </c>
      <c r="M87" s="122">
        <v>1</v>
      </c>
      <c r="N87" s="122">
        <v>0</v>
      </c>
      <c r="O87" s="122">
        <v>0</v>
      </c>
      <c r="P87" s="122">
        <v>0</v>
      </c>
      <c r="Q87" s="122">
        <v>0</v>
      </c>
      <c r="R87" s="122">
        <v>0</v>
      </c>
      <c r="S87" s="122">
        <v>0</v>
      </c>
      <c r="T87" s="122">
        <v>0</v>
      </c>
      <c r="U87" s="122">
        <v>0</v>
      </c>
      <c r="V87" s="122">
        <v>0</v>
      </c>
      <c r="W87" s="122">
        <v>1</v>
      </c>
      <c r="X87" s="122">
        <v>1</v>
      </c>
      <c r="Y87" s="122">
        <v>1</v>
      </c>
      <c r="Z87" s="122">
        <v>1</v>
      </c>
      <c r="AA87" s="122">
        <v>1</v>
      </c>
      <c r="AB87" s="122">
        <v>1</v>
      </c>
      <c r="AC87" s="90"/>
    </row>
    <row r="88" spans="3:29">
      <c r="C88" s="89"/>
      <c r="D88" s="121">
        <f t="shared" si="13"/>
        <v>3</v>
      </c>
      <c r="E88" s="122">
        <v>1</v>
      </c>
      <c r="F88" s="122">
        <v>1</v>
      </c>
      <c r="G88" s="122">
        <v>1</v>
      </c>
      <c r="H88" s="122">
        <v>1</v>
      </c>
      <c r="I88" s="122">
        <v>1</v>
      </c>
      <c r="J88" s="122">
        <v>1</v>
      </c>
      <c r="K88" s="122">
        <v>1</v>
      </c>
      <c r="L88" s="122">
        <v>1</v>
      </c>
      <c r="M88" s="122">
        <v>1</v>
      </c>
      <c r="N88" s="122">
        <v>0</v>
      </c>
      <c r="O88" s="122">
        <v>0</v>
      </c>
      <c r="P88" s="122">
        <v>0</v>
      </c>
      <c r="Q88" s="122">
        <v>0</v>
      </c>
      <c r="R88" s="122">
        <v>0</v>
      </c>
      <c r="S88" s="122">
        <v>0</v>
      </c>
      <c r="T88" s="122">
        <v>0</v>
      </c>
      <c r="U88" s="122">
        <v>0</v>
      </c>
      <c r="V88" s="122">
        <v>0</v>
      </c>
      <c r="W88" s="122">
        <v>1</v>
      </c>
      <c r="X88" s="122">
        <v>1</v>
      </c>
      <c r="Y88" s="122">
        <v>1</v>
      </c>
      <c r="Z88" s="122">
        <v>1</v>
      </c>
      <c r="AA88" s="122">
        <v>1</v>
      </c>
      <c r="AB88" s="122">
        <v>1</v>
      </c>
      <c r="AC88" s="90"/>
    </row>
    <row r="89" spans="3:29">
      <c r="C89" s="89"/>
      <c r="D89" s="121">
        <f t="shared" si="13"/>
        <v>4</v>
      </c>
      <c r="E89" s="122">
        <v>1</v>
      </c>
      <c r="F89" s="122">
        <v>1</v>
      </c>
      <c r="G89" s="122">
        <v>1</v>
      </c>
      <c r="H89" s="122">
        <v>1</v>
      </c>
      <c r="I89" s="122">
        <v>1</v>
      </c>
      <c r="J89" s="122">
        <v>1</v>
      </c>
      <c r="K89" s="122">
        <v>1</v>
      </c>
      <c r="L89" s="122">
        <v>1</v>
      </c>
      <c r="M89" s="122">
        <v>1</v>
      </c>
      <c r="N89" s="122">
        <v>0</v>
      </c>
      <c r="O89" s="122">
        <v>0</v>
      </c>
      <c r="P89" s="122">
        <v>0</v>
      </c>
      <c r="Q89" s="122">
        <v>0</v>
      </c>
      <c r="R89" s="122">
        <v>0</v>
      </c>
      <c r="S89" s="122">
        <v>0</v>
      </c>
      <c r="T89" s="122">
        <v>0</v>
      </c>
      <c r="U89" s="122">
        <v>0</v>
      </c>
      <c r="V89" s="122">
        <v>0</v>
      </c>
      <c r="W89" s="122">
        <v>1</v>
      </c>
      <c r="X89" s="122">
        <v>1</v>
      </c>
      <c r="Y89" s="122">
        <v>1</v>
      </c>
      <c r="Z89" s="122">
        <v>1</v>
      </c>
      <c r="AA89" s="122">
        <v>1</v>
      </c>
      <c r="AB89" s="122">
        <v>1</v>
      </c>
      <c r="AC89" s="90"/>
    </row>
    <row r="90" spans="3:29">
      <c r="C90" s="89"/>
      <c r="D90" s="121">
        <f t="shared" si="13"/>
        <v>5</v>
      </c>
      <c r="E90" s="122">
        <v>1</v>
      </c>
      <c r="F90" s="122">
        <v>1</v>
      </c>
      <c r="G90" s="122">
        <v>1</v>
      </c>
      <c r="H90" s="122">
        <v>1</v>
      </c>
      <c r="I90" s="122">
        <v>1</v>
      </c>
      <c r="J90" s="122">
        <v>1</v>
      </c>
      <c r="K90" s="122">
        <v>1</v>
      </c>
      <c r="L90" s="122">
        <v>1</v>
      </c>
      <c r="M90" s="122">
        <v>1</v>
      </c>
      <c r="N90" s="122">
        <v>0</v>
      </c>
      <c r="O90" s="122">
        <v>0</v>
      </c>
      <c r="P90" s="122">
        <v>0</v>
      </c>
      <c r="Q90" s="122">
        <v>0</v>
      </c>
      <c r="R90" s="122">
        <v>0</v>
      </c>
      <c r="S90" s="122">
        <v>0</v>
      </c>
      <c r="T90" s="122">
        <v>0</v>
      </c>
      <c r="U90" s="122">
        <v>0</v>
      </c>
      <c r="V90" s="122">
        <v>0</v>
      </c>
      <c r="W90" s="122">
        <v>1</v>
      </c>
      <c r="X90" s="122">
        <v>1</v>
      </c>
      <c r="Y90" s="122">
        <v>1</v>
      </c>
      <c r="Z90" s="122">
        <v>1</v>
      </c>
      <c r="AA90" s="122">
        <v>1</v>
      </c>
      <c r="AB90" s="122">
        <v>1</v>
      </c>
      <c r="AC90" s="90"/>
    </row>
    <row r="91" spans="3:29">
      <c r="C91" s="89"/>
      <c r="D91" s="121">
        <f t="shared" si="13"/>
        <v>6</v>
      </c>
      <c r="E91" s="122">
        <v>1</v>
      </c>
      <c r="F91" s="122">
        <v>1</v>
      </c>
      <c r="G91" s="122">
        <v>1</v>
      </c>
      <c r="H91" s="122">
        <v>1</v>
      </c>
      <c r="I91" s="122">
        <v>1</v>
      </c>
      <c r="J91" s="122">
        <v>1</v>
      </c>
      <c r="K91" s="122">
        <v>1</v>
      </c>
      <c r="L91" s="122">
        <v>1</v>
      </c>
      <c r="M91" s="122">
        <v>1</v>
      </c>
      <c r="N91" s="122">
        <v>0</v>
      </c>
      <c r="O91" s="122">
        <v>0</v>
      </c>
      <c r="P91" s="122">
        <v>0</v>
      </c>
      <c r="Q91" s="122">
        <v>0</v>
      </c>
      <c r="R91" s="122">
        <v>0</v>
      </c>
      <c r="S91" s="122">
        <v>0</v>
      </c>
      <c r="T91" s="122">
        <v>0</v>
      </c>
      <c r="U91" s="122">
        <v>0</v>
      </c>
      <c r="V91" s="122">
        <v>0</v>
      </c>
      <c r="W91" s="122">
        <v>1</v>
      </c>
      <c r="X91" s="122">
        <v>1</v>
      </c>
      <c r="Y91" s="122">
        <v>1</v>
      </c>
      <c r="Z91" s="122">
        <v>1</v>
      </c>
      <c r="AA91" s="122">
        <v>1</v>
      </c>
      <c r="AB91" s="122">
        <v>1</v>
      </c>
      <c r="AC91" s="90"/>
    </row>
    <row r="92" spans="3:29">
      <c r="C92" s="89"/>
      <c r="D92" s="121">
        <f t="shared" si="13"/>
        <v>7</v>
      </c>
      <c r="E92" s="122">
        <v>1</v>
      </c>
      <c r="F92" s="122">
        <v>1</v>
      </c>
      <c r="G92" s="122">
        <v>1</v>
      </c>
      <c r="H92" s="122">
        <v>1</v>
      </c>
      <c r="I92" s="122">
        <v>1</v>
      </c>
      <c r="J92" s="122">
        <v>1</v>
      </c>
      <c r="K92" s="122">
        <v>1</v>
      </c>
      <c r="L92" s="122">
        <v>1</v>
      </c>
      <c r="M92" s="122">
        <v>1</v>
      </c>
      <c r="N92" s="122">
        <v>0</v>
      </c>
      <c r="O92" s="122">
        <v>0</v>
      </c>
      <c r="P92" s="122">
        <v>0</v>
      </c>
      <c r="Q92" s="122">
        <v>0</v>
      </c>
      <c r="R92" s="122">
        <v>0</v>
      </c>
      <c r="S92" s="122">
        <v>0</v>
      </c>
      <c r="T92" s="122">
        <v>0</v>
      </c>
      <c r="U92" s="122">
        <v>0</v>
      </c>
      <c r="V92" s="122">
        <v>0</v>
      </c>
      <c r="W92" s="122">
        <v>1</v>
      </c>
      <c r="X92" s="122">
        <v>1</v>
      </c>
      <c r="Y92" s="122">
        <v>1</v>
      </c>
      <c r="Z92" s="122">
        <v>1</v>
      </c>
      <c r="AA92" s="122">
        <v>1</v>
      </c>
      <c r="AB92" s="122">
        <v>1</v>
      </c>
      <c r="AC92" s="90"/>
    </row>
    <row r="93" spans="3:29">
      <c r="C93" s="89"/>
      <c r="D93"/>
      <c r="AC93" s="90"/>
    </row>
    <row r="94" spans="3:29">
      <c r="C94" s="89"/>
      <c r="D94"/>
      <c r="E94" s="183" t="s">
        <v>21</v>
      </c>
      <c r="F94" s="183"/>
      <c r="G94" s="183"/>
      <c r="H94" s="183"/>
      <c r="I94" s="183"/>
      <c r="J94" s="183"/>
      <c r="K94" s="183"/>
      <c r="L94" s="183"/>
      <c r="M94" s="183"/>
      <c r="N94" s="183"/>
      <c r="O94" s="183"/>
      <c r="P94" s="183"/>
      <c r="AC94" s="90"/>
    </row>
    <row r="95" spans="3:29">
      <c r="C95" s="89"/>
      <c r="D95" s="142" t="s">
        <v>186</v>
      </c>
      <c r="E95" s="119">
        <v>1</v>
      </c>
      <c r="F95" s="119">
        <f t="shared" ref="F95:P95" si="14">E95+1</f>
        <v>2</v>
      </c>
      <c r="G95" s="119">
        <f t="shared" si="14"/>
        <v>3</v>
      </c>
      <c r="H95" s="119">
        <f t="shared" si="14"/>
        <v>4</v>
      </c>
      <c r="I95" s="119">
        <f t="shared" si="14"/>
        <v>5</v>
      </c>
      <c r="J95" s="119">
        <f t="shared" si="14"/>
        <v>6</v>
      </c>
      <c r="K95" s="119">
        <f t="shared" si="14"/>
        <v>7</v>
      </c>
      <c r="L95" s="119">
        <f t="shared" si="14"/>
        <v>8</v>
      </c>
      <c r="M95" s="119">
        <f t="shared" si="14"/>
        <v>9</v>
      </c>
      <c r="N95" s="119">
        <f t="shared" si="14"/>
        <v>10</v>
      </c>
      <c r="O95" s="119">
        <f t="shared" si="14"/>
        <v>11</v>
      </c>
      <c r="P95" s="119">
        <f t="shared" si="14"/>
        <v>12</v>
      </c>
      <c r="AC95" s="90"/>
    </row>
    <row r="96" spans="3:29">
      <c r="C96" s="89"/>
      <c r="D96" s="121">
        <v>1</v>
      </c>
      <c r="E96" s="45">
        <v>1</v>
      </c>
      <c r="F96" s="122">
        <v>1</v>
      </c>
      <c r="G96" s="122">
        <v>1</v>
      </c>
      <c r="H96" s="122">
        <v>1</v>
      </c>
      <c r="I96" s="122">
        <v>1</v>
      </c>
      <c r="J96" s="122">
        <v>1</v>
      </c>
      <c r="K96" s="122">
        <v>1</v>
      </c>
      <c r="L96" s="122">
        <v>1</v>
      </c>
      <c r="M96" s="122">
        <v>1</v>
      </c>
      <c r="N96" s="122">
        <v>1</v>
      </c>
      <c r="O96" s="122">
        <v>1</v>
      </c>
      <c r="P96" s="122">
        <v>1</v>
      </c>
      <c r="AC96" s="90"/>
    </row>
    <row r="97" spans="3:29">
      <c r="C97" s="89"/>
      <c r="D97" s="121">
        <v>2</v>
      </c>
      <c r="E97" s="45">
        <v>1</v>
      </c>
      <c r="F97" s="122">
        <v>1</v>
      </c>
      <c r="G97" s="122">
        <v>1</v>
      </c>
      <c r="H97" s="122">
        <v>1</v>
      </c>
      <c r="I97" s="122">
        <v>1</v>
      </c>
      <c r="J97" s="122">
        <v>1</v>
      </c>
      <c r="K97" s="122">
        <v>1</v>
      </c>
      <c r="L97" s="122">
        <v>1</v>
      </c>
      <c r="M97" s="122">
        <v>1</v>
      </c>
      <c r="N97" s="122">
        <v>1</v>
      </c>
      <c r="O97" s="122">
        <v>1</v>
      </c>
      <c r="P97" s="122">
        <v>1</v>
      </c>
      <c r="AC97" s="90"/>
    </row>
    <row r="98" spans="3:29">
      <c r="C98" s="89"/>
      <c r="D98" s="121">
        <v>3</v>
      </c>
      <c r="E98" s="45">
        <v>1</v>
      </c>
      <c r="F98" s="122">
        <v>1</v>
      </c>
      <c r="G98" s="122">
        <v>1</v>
      </c>
      <c r="H98" s="122">
        <v>1</v>
      </c>
      <c r="I98" s="122">
        <v>1</v>
      </c>
      <c r="J98" s="122">
        <v>1</v>
      </c>
      <c r="K98" s="122">
        <v>1</v>
      </c>
      <c r="L98" s="122">
        <v>1</v>
      </c>
      <c r="M98" s="122">
        <v>1</v>
      </c>
      <c r="N98" s="122">
        <v>1</v>
      </c>
      <c r="O98" s="122">
        <v>1</v>
      </c>
      <c r="P98" s="122">
        <v>1</v>
      </c>
      <c r="AC98" s="90"/>
    </row>
    <row r="99" spans="3:29">
      <c r="C99" s="89"/>
      <c r="D99" s="121">
        <v>4</v>
      </c>
      <c r="E99" s="45">
        <v>1</v>
      </c>
      <c r="F99" s="122">
        <v>1</v>
      </c>
      <c r="G99" s="122">
        <v>1</v>
      </c>
      <c r="H99" s="122">
        <v>1</v>
      </c>
      <c r="I99" s="122">
        <v>1</v>
      </c>
      <c r="J99" s="122">
        <v>1</v>
      </c>
      <c r="K99" s="122">
        <v>1</v>
      </c>
      <c r="L99" s="122">
        <v>1</v>
      </c>
      <c r="M99" s="122">
        <v>1</v>
      </c>
      <c r="N99" s="122">
        <v>1</v>
      </c>
      <c r="O99" s="122">
        <v>1</v>
      </c>
      <c r="P99" s="122">
        <v>1</v>
      </c>
      <c r="AC99" s="90"/>
    </row>
    <row r="100" spans="3:29">
      <c r="C100" s="89"/>
      <c r="D100" s="121">
        <v>5</v>
      </c>
      <c r="G100" s="122">
        <v>1</v>
      </c>
      <c r="I100" s="122">
        <v>1</v>
      </c>
      <c r="L100" s="122">
        <v>1</v>
      </c>
      <c r="O100" s="122">
        <v>1</v>
      </c>
      <c r="AC100" s="90"/>
    </row>
    <row r="101" spans="3:29" ht="12" customHeight="1">
      <c r="C101" s="89"/>
      <c r="D101"/>
      <c r="AC101" s="90"/>
    </row>
    <row r="102" spans="3:29" ht="12" customHeight="1">
      <c r="C102" s="89"/>
      <c r="D102" s="14" t="s">
        <v>191</v>
      </c>
      <c r="E102" s="183" t="s">
        <v>57</v>
      </c>
      <c r="F102" s="183"/>
      <c r="G102" s="183"/>
      <c r="H102" s="183"/>
      <c r="I102" s="183"/>
      <c r="J102" s="183"/>
      <c r="K102" s="183"/>
      <c r="L102" s="183"/>
      <c r="M102" s="183"/>
      <c r="N102" s="183"/>
      <c r="O102" s="183"/>
      <c r="P102" s="183"/>
      <c r="Q102" s="183"/>
      <c r="R102" s="183"/>
      <c r="S102" s="183"/>
      <c r="T102" s="183"/>
      <c r="U102" s="183"/>
      <c r="V102" s="183"/>
      <c r="W102" s="183"/>
      <c r="X102" s="183"/>
      <c r="Y102" s="183"/>
      <c r="Z102" s="183"/>
      <c r="AA102" s="183"/>
      <c r="AB102" s="183"/>
      <c r="AC102" s="90"/>
    </row>
    <row r="103" spans="3:29" ht="12" customHeight="1">
      <c r="C103" s="89"/>
      <c r="D103" s="142" t="s">
        <v>10</v>
      </c>
      <c r="E103" s="119">
        <v>1</v>
      </c>
      <c r="F103" s="119">
        <f t="shared" ref="F103:AB103" si="15">E103+1</f>
        <v>2</v>
      </c>
      <c r="G103" s="119">
        <f t="shared" si="15"/>
        <v>3</v>
      </c>
      <c r="H103" s="119">
        <f t="shared" si="15"/>
        <v>4</v>
      </c>
      <c r="I103" s="119">
        <f t="shared" si="15"/>
        <v>5</v>
      </c>
      <c r="J103" s="119">
        <f t="shared" si="15"/>
        <v>6</v>
      </c>
      <c r="K103" s="119">
        <f t="shared" si="15"/>
        <v>7</v>
      </c>
      <c r="L103" s="119">
        <f t="shared" si="15"/>
        <v>8</v>
      </c>
      <c r="M103" s="119">
        <f t="shared" si="15"/>
        <v>9</v>
      </c>
      <c r="N103" s="119">
        <f t="shared" si="15"/>
        <v>10</v>
      </c>
      <c r="O103" s="119">
        <f t="shared" si="15"/>
        <v>11</v>
      </c>
      <c r="P103" s="119">
        <f t="shared" si="15"/>
        <v>12</v>
      </c>
      <c r="Q103" s="119">
        <f t="shared" si="15"/>
        <v>13</v>
      </c>
      <c r="R103" s="119">
        <f t="shared" si="15"/>
        <v>14</v>
      </c>
      <c r="S103" s="119">
        <f t="shared" si="15"/>
        <v>15</v>
      </c>
      <c r="T103" s="119">
        <f t="shared" si="15"/>
        <v>16</v>
      </c>
      <c r="U103" s="119">
        <f t="shared" si="15"/>
        <v>17</v>
      </c>
      <c r="V103" s="119">
        <f t="shared" si="15"/>
        <v>18</v>
      </c>
      <c r="W103" s="119">
        <f t="shared" si="15"/>
        <v>19</v>
      </c>
      <c r="X103" s="119">
        <f t="shared" si="15"/>
        <v>20</v>
      </c>
      <c r="Y103" s="119">
        <f t="shared" si="15"/>
        <v>21</v>
      </c>
      <c r="Z103" s="119">
        <f t="shared" si="15"/>
        <v>22</v>
      </c>
      <c r="AA103" s="119">
        <f t="shared" si="15"/>
        <v>23</v>
      </c>
      <c r="AB103" s="119">
        <f t="shared" si="15"/>
        <v>24</v>
      </c>
      <c r="AC103" s="90"/>
    </row>
    <row r="104" spans="3:29" ht="12" customHeight="1">
      <c r="C104" s="89"/>
      <c r="D104" s="121">
        <v>1</v>
      </c>
      <c r="E104" s="72">
        <v>0</v>
      </c>
      <c r="F104" s="72">
        <v>0</v>
      </c>
      <c r="G104" s="72">
        <v>0</v>
      </c>
      <c r="H104" s="72">
        <v>0</v>
      </c>
      <c r="I104" s="72">
        <v>0</v>
      </c>
      <c r="J104" s="72">
        <v>0</v>
      </c>
      <c r="K104" s="72">
        <v>1</v>
      </c>
      <c r="L104" s="72">
        <v>1</v>
      </c>
      <c r="M104" s="72">
        <v>1</v>
      </c>
      <c r="N104" s="72">
        <v>0</v>
      </c>
      <c r="O104" s="72">
        <v>0</v>
      </c>
      <c r="P104" s="72">
        <v>0</v>
      </c>
      <c r="Q104" s="72">
        <v>0</v>
      </c>
      <c r="R104" s="72">
        <v>0</v>
      </c>
      <c r="S104" s="72">
        <v>0</v>
      </c>
      <c r="T104" s="72">
        <v>0</v>
      </c>
      <c r="U104" s="72">
        <v>0</v>
      </c>
      <c r="V104" s="72">
        <v>0</v>
      </c>
      <c r="W104" s="72">
        <v>1</v>
      </c>
      <c r="X104" s="72">
        <v>1</v>
      </c>
      <c r="Y104" s="72">
        <v>1</v>
      </c>
      <c r="Z104" s="72">
        <v>1</v>
      </c>
      <c r="AA104" s="72">
        <v>1</v>
      </c>
      <c r="AB104" s="72">
        <v>0</v>
      </c>
      <c r="AC104" s="90"/>
    </row>
    <row r="105" spans="3:29" ht="12" customHeight="1">
      <c r="C105" s="89"/>
      <c r="D105" s="121">
        <f t="shared" ref="D105:D110" si="16">D104+1</f>
        <v>2</v>
      </c>
      <c r="E105" s="72">
        <v>0</v>
      </c>
      <c r="F105" s="72">
        <v>0</v>
      </c>
      <c r="G105" s="72">
        <v>0</v>
      </c>
      <c r="H105" s="72">
        <v>0</v>
      </c>
      <c r="I105" s="72">
        <v>0</v>
      </c>
      <c r="J105" s="72">
        <v>0</v>
      </c>
      <c r="K105" s="72">
        <v>1</v>
      </c>
      <c r="L105" s="72">
        <v>1</v>
      </c>
      <c r="M105" s="72">
        <v>1</v>
      </c>
      <c r="N105" s="72">
        <v>0</v>
      </c>
      <c r="O105" s="72">
        <v>0</v>
      </c>
      <c r="P105" s="72">
        <v>0</v>
      </c>
      <c r="Q105" s="72">
        <v>0</v>
      </c>
      <c r="R105" s="72">
        <v>0</v>
      </c>
      <c r="S105" s="72">
        <v>0</v>
      </c>
      <c r="T105" s="72">
        <v>0</v>
      </c>
      <c r="U105" s="72">
        <v>0</v>
      </c>
      <c r="V105" s="72">
        <v>0</v>
      </c>
      <c r="W105" s="72">
        <v>1</v>
      </c>
      <c r="X105" s="72">
        <v>1</v>
      </c>
      <c r="Y105" s="72">
        <v>1</v>
      </c>
      <c r="Z105" s="72">
        <v>1</v>
      </c>
      <c r="AA105" s="72">
        <v>1</v>
      </c>
      <c r="AB105" s="72">
        <v>0</v>
      </c>
      <c r="AC105" s="90"/>
    </row>
    <row r="106" spans="3:29" ht="12" customHeight="1">
      <c r="C106" s="89"/>
      <c r="D106" s="121">
        <f t="shared" si="16"/>
        <v>3</v>
      </c>
      <c r="E106" s="72">
        <v>0</v>
      </c>
      <c r="F106" s="72">
        <v>0</v>
      </c>
      <c r="G106" s="72">
        <v>0</v>
      </c>
      <c r="H106" s="72">
        <v>0</v>
      </c>
      <c r="I106" s="72">
        <v>0</v>
      </c>
      <c r="J106" s="72">
        <v>0</v>
      </c>
      <c r="K106" s="72">
        <v>1</v>
      </c>
      <c r="L106" s="72">
        <v>1</v>
      </c>
      <c r="M106" s="72">
        <v>1</v>
      </c>
      <c r="N106" s="72">
        <v>0</v>
      </c>
      <c r="O106" s="72">
        <v>0</v>
      </c>
      <c r="P106" s="72">
        <v>0</v>
      </c>
      <c r="Q106" s="72">
        <v>0</v>
      </c>
      <c r="R106" s="72">
        <v>0</v>
      </c>
      <c r="S106" s="72">
        <v>0</v>
      </c>
      <c r="T106" s="72">
        <v>0</v>
      </c>
      <c r="U106" s="72">
        <v>0</v>
      </c>
      <c r="V106" s="72">
        <v>0</v>
      </c>
      <c r="W106" s="72">
        <v>1</v>
      </c>
      <c r="X106" s="72">
        <v>1</v>
      </c>
      <c r="Y106" s="72">
        <v>1</v>
      </c>
      <c r="Z106" s="72">
        <v>1</v>
      </c>
      <c r="AA106" s="72">
        <v>1</v>
      </c>
      <c r="AB106" s="72">
        <v>0</v>
      </c>
      <c r="AC106" s="90"/>
    </row>
    <row r="107" spans="3:29" ht="12" customHeight="1">
      <c r="C107" s="89"/>
      <c r="D107" s="121">
        <f t="shared" si="16"/>
        <v>4</v>
      </c>
      <c r="E107" s="72">
        <v>0</v>
      </c>
      <c r="F107" s="72">
        <v>0</v>
      </c>
      <c r="G107" s="72">
        <v>0</v>
      </c>
      <c r="H107" s="72">
        <v>0</v>
      </c>
      <c r="I107" s="72">
        <v>0</v>
      </c>
      <c r="J107" s="72">
        <v>0</v>
      </c>
      <c r="K107" s="72">
        <v>1</v>
      </c>
      <c r="L107" s="72">
        <v>1</v>
      </c>
      <c r="M107" s="72">
        <v>1</v>
      </c>
      <c r="N107" s="72">
        <v>0</v>
      </c>
      <c r="O107" s="72">
        <v>0</v>
      </c>
      <c r="P107" s="72">
        <v>0</v>
      </c>
      <c r="Q107" s="72">
        <v>0</v>
      </c>
      <c r="R107" s="72">
        <v>0</v>
      </c>
      <c r="S107" s="72">
        <v>0</v>
      </c>
      <c r="T107" s="72">
        <v>0</v>
      </c>
      <c r="U107" s="72">
        <v>0</v>
      </c>
      <c r="V107" s="72">
        <v>0</v>
      </c>
      <c r="W107" s="72">
        <v>1</v>
      </c>
      <c r="X107" s="72">
        <v>1</v>
      </c>
      <c r="Y107" s="72">
        <v>1</v>
      </c>
      <c r="Z107" s="72">
        <v>1</v>
      </c>
      <c r="AA107" s="72">
        <v>1</v>
      </c>
      <c r="AB107" s="72">
        <v>0</v>
      </c>
      <c r="AC107" s="90"/>
    </row>
    <row r="108" spans="3:29" ht="12" customHeight="1">
      <c r="C108" s="89"/>
      <c r="D108" s="121">
        <f t="shared" si="16"/>
        <v>5</v>
      </c>
      <c r="E108" s="72">
        <v>0</v>
      </c>
      <c r="F108" s="72">
        <v>0</v>
      </c>
      <c r="G108" s="72">
        <v>0</v>
      </c>
      <c r="H108" s="72">
        <v>0</v>
      </c>
      <c r="I108" s="72">
        <v>0</v>
      </c>
      <c r="J108" s="72">
        <v>0</v>
      </c>
      <c r="K108" s="72">
        <v>1</v>
      </c>
      <c r="L108" s="72">
        <v>1</v>
      </c>
      <c r="M108" s="72">
        <v>1</v>
      </c>
      <c r="N108" s="72">
        <v>0</v>
      </c>
      <c r="O108" s="72">
        <v>0</v>
      </c>
      <c r="P108" s="72">
        <v>0</v>
      </c>
      <c r="Q108" s="72">
        <v>0</v>
      </c>
      <c r="R108" s="72">
        <v>0</v>
      </c>
      <c r="S108" s="72">
        <v>0</v>
      </c>
      <c r="T108" s="72">
        <v>0</v>
      </c>
      <c r="U108" s="72">
        <v>0</v>
      </c>
      <c r="V108" s="72">
        <v>0</v>
      </c>
      <c r="W108" s="72">
        <v>1</v>
      </c>
      <c r="X108" s="72">
        <v>1</v>
      </c>
      <c r="Y108" s="72">
        <v>1</v>
      </c>
      <c r="Z108" s="72">
        <v>1</v>
      </c>
      <c r="AA108" s="72">
        <v>1</v>
      </c>
      <c r="AB108" s="72">
        <v>0</v>
      </c>
      <c r="AC108" s="90"/>
    </row>
    <row r="109" spans="3:29" ht="12" customHeight="1">
      <c r="C109" s="89"/>
      <c r="D109" s="121">
        <f t="shared" si="16"/>
        <v>6</v>
      </c>
      <c r="E109" s="72">
        <v>0</v>
      </c>
      <c r="F109" s="72">
        <v>0</v>
      </c>
      <c r="G109" s="72">
        <v>0</v>
      </c>
      <c r="H109" s="72">
        <v>0</v>
      </c>
      <c r="I109" s="72">
        <v>0</v>
      </c>
      <c r="J109" s="72">
        <v>0</v>
      </c>
      <c r="K109" s="72">
        <v>1</v>
      </c>
      <c r="L109" s="72">
        <v>1</v>
      </c>
      <c r="M109" s="72">
        <v>1</v>
      </c>
      <c r="N109" s="72">
        <v>0</v>
      </c>
      <c r="O109" s="72">
        <v>0</v>
      </c>
      <c r="P109" s="72">
        <v>0</v>
      </c>
      <c r="Q109" s="72">
        <v>0</v>
      </c>
      <c r="R109" s="72">
        <v>0</v>
      </c>
      <c r="S109" s="72">
        <v>0</v>
      </c>
      <c r="T109" s="72">
        <v>0</v>
      </c>
      <c r="U109" s="72">
        <v>0</v>
      </c>
      <c r="V109" s="72">
        <v>0</v>
      </c>
      <c r="W109" s="72">
        <v>1</v>
      </c>
      <c r="X109" s="72">
        <v>1</v>
      </c>
      <c r="Y109" s="72">
        <v>1</v>
      </c>
      <c r="Z109" s="72">
        <v>1</v>
      </c>
      <c r="AA109" s="72">
        <v>1</v>
      </c>
      <c r="AB109" s="72">
        <v>0</v>
      </c>
      <c r="AC109" s="90"/>
    </row>
    <row r="110" spans="3:29" ht="12" customHeight="1">
      <c r="C110" s="89"/>
      <c r="D110" s="121">
        <f t="shared" si="16"/>
        <v>7</v>
      </c>
      <c r="E110" s="72">
        <v>0</v>
      </c>
      <c r="F110" s="72">
        <v>0</v>
      </c>
      <c r="G110" s="72">
        <v>0</v>
      </c>
      <c r="H110" s="72">
        <v>0</v>
      </c>
      <c r="I110" s="72">
        <v>0</v>
      </c>
      <c r="J110" s="72">
        <v>0</v>
      </c>
      <c r="K110" s="72">
        <v>1</v>
      </c>
      <c r="L110" s="72">
        <v>1</v>
      </c>
      <c r="M110" s="72">
        <v>1</v>
      </c>
      <c r="N110" s="72">
        <v>0</v>
      </c>
      <c r="O110" s="72">
        <v>0</v>
      </c>
      <c r="P110" s="72">
        <v>0</v>
      </c>
      <c r="Q110" s="72">
        <v>0</v>
      </c>
      <c r="R110" s="72">
        <v>0</v>
      </c>
      <c r="S110" s="72">
        <v>0</v>
      </c>
      <c r="T110" s="72">
        <v>0</v>
      </c>
      <c r="U110" s="72">
        <v>0</v>
      </c>
      <c r="V110" s="72">
        <v>0</v>
      </c>
      <c r="W110" s="72">
        <v>1</v>
      </c>
      <c r="X110" s="72">
        <v>1</v>
      </c>
      <c r="Y110" s="72">
        <v>1</v>
      </c>
      <c r="Z110" s="72">
        <v>1</v>
      </c>
      <c r="AA110" s="72">
        <v>1</v>
      </c>
      <c r="AB110" s="72">
        <v>0</v>
      </c>
      <c r="AC110" s="90"/>
    </row>
    <row r="111" spans="3:29" ht="12" customHeight="1">
      <c r="C111" s="89"/>
      <c r="D111"/>
      <c r="AC111" s="90"/>
    </row>
    <row r="112" spans="3:29" ht="12" customHeight="1">
      <c r="C112" s="89"/>
      <c r="D112"/>
      <c r="E112" s="183" t="s">
        <v>21</v>
      </c>
      <c r="F112" s="183"/>
      <c r="G112" s="183"/>
      <c r="H112" s="183"/>
      <c r="I112" s="183"/>
      <c r="J112" s="183"/>
      <c r="K112" s="183"/>
      <c r="L112" s="183"/>
      <c r="M112" s="183"/>
      <c r="N112" s="183"/>
      <c r="O112" s="183"/>
      <c r="P112" s="183"/>
      <c r="AC112" s="90"/>
    </row>
    <row r="113" spans="3:29" ht="12" customHeight="1">
      <c r="C113" s="89"/>
      <c r="D113" s="142" t="s">
        <v>186</v>
      </c>
      <c r="E113" s="119">
        <v>1</v>
      </c>
      <c r="F113" s="119">
        <f t="shared" ref="F113:P113" si="17">E113+1</f>
        <v>2</v>
      </c>
      <c r="G113" s="119">
        <f t="shared" si="17"/>
        <v>3</v>
      </c>
      <c r="H113" s="119">
        <f t="shared" si="17"/>
        <v>4</v>
      </c>
      <c r="I113" s="119">
        <f t="shared" si="17"/>
        <v>5</v>
      </c>
      <c r="J113" s="119">
        <f t="shared" si="17"/>
        <v>6</v>
      </c>
      <c r="K113" s="119">
        <f t="shared" si="17"/>
        <v>7</v>
      </c>
      <c r="L113" s="119">
        <f t="shared" si="17"/>
        <v>8</v>
      </c>
      <c r="M113" s="119">
        <f t="shared" si="17"/>
        <v>9</v>
      </c>
      <c r="N113" s="119">
        <f t="shared" si="17"/>
        <v>10</v>
      </c>
      <c r="O113" s="119">
        <f t="shared" si="17"/>
        <v>11</v>
      </c>
      <c r="P113" s="119">
        <f t="shared" si="17"/>
        <v>12</v>
      </c>
      <c r="AC113" s="90"/>
    </row>
    <row r="114" spans="3:29" ht="12" customHeight="1">
      <c r="C114" s="89"/>
      <c r="D114" s="121">
        <v>1</v>
      </c>
      <c r="E114" s="45">
        <v>1</v>
      </c>
      <c r="F114" s="122">
        <v>1</v>
      </c>
      <c r="G114" s="122">
        <v>1</v>
      </c>
      <c r="H114" s="122">
        <v>1</v>
      </c>
      <c r="I114" s="122">
        <v>1</v>
      </c>
      <c r="J114" s="122">
        <v>1</v>
      </c>
      <c r="K114" s="122">
        <v>1</v>
      </c>
      <c r="L114" s="122">
        <v>1</v>
      </c>
      <c r="M114" s="122">
        <v>1</v>
      </c>
      <c r="N114" s="122">
        <v>1</v>
      </c>
      <c r="O114" s="122">
        <v>1</v>
      </c>
      <c r="P114" s="122">
        <v>1</v>
      </c>
      <c r="AC114" s="90"/>
    </row>
    <row r="115" spans="3:29" ht="12" customHeight="1">
      <c r="C115" s="89"/>
      <c r="D115" s="121">
        <v>2</v>
      </c>
      <c r="E115" s="45">
        <v>1</v>
      </c>
      <c r="F115" s="122">
        <v>1</v>
      </c>
      <c r="G115" s="122">
        <v>1</v>
      </c>
      <c r="H115" s="122">
        <v>1</v>
      </c>
      <c r="I115" s="122">
        <v>1</v>
      </c>
      <c r="J115" s="122">
        <v>1</v>
      </c>
      <c r="K115" s="122">
        <v>1</v>
      </c>
      <c r="L115" s="122">
        <v>1</v>
      </c>
      <c r="M115" s="122">
        <v>1</v>
      </c>
      <c r="N115" s="122">
        <v>1</v>
      </c>
      <c r="O115" s="122">
        <v>1</v>
      </c>
      <c r="P115" s="122">
        <v>1</v>
      </c>
      <c r="AC115" s="90"/>
    </row>
    <row r="116" spans="3:29" ht="12" customHeight="1">
      <c r="C116" s="89"/>
      <c r="D116" s="121">
        <v>3</v>
      </c>
      <c r="E116" s="45">
        <v>1</v>
      </c>
      <c r="F116" s="122">
        <v>1</v>
      </c>
      <c r="G116" s="122">
        <v>1</v>
      </c>
      <c r="H116" s="122">
        <v>1</v>
      </c>
      <c r="I116" s="122">
        <v>1</v>
      </c>
      <c r="J116" s="122">
        <v>1</v>
      </c>
      <c r="K116" s="122">
        <v>1</v>
      </c>
      <c r="L116" s="122">
        <v>1</v>
      </c>
      <c r="M116" s="122">
        <v>1</v>
      </c>
      <c r="N116" s="122">
        <v>1</v>
      </c>
      <c r="O116" s="122">
        <v>1</v>
      </c>
      <c r="P116" s="122">
        <v>1</v>
      </c>
      <c r="AC116" s="90"/>
    </row>
    <row r="117" spans="3:29" ht="12" customHeight="1">
      <c r="C117" s="89"/>
      <c r="D117" s="121">
        <v>4</v>
      </c>
      <c r="E117" s="45">
        <v>1</v>
      </c>
      <c r="F117" s="122">
        <v>1</v>
      </c>
      <c r="G117" s="122">
        <v>1</v>
      </c>
      <c r="H117" s="122">
        <v>1</v>
      </c>
      <c r="I117" s="122">
        <v>1</v>
      </c>
      <c r="J117" s="122">
        <v>1</v>
      </c>
      <c r="K117" s="122">
        <v>1</v>
      </c>
      <c r="L117" s="122">
        <v>1</v>
      </c>
      <c r="M117" s="122">
        <v>1</v>
      </c>
      <c r="N117" s="122">
        <v>1</v>
      </c>
      <c r="O117" s="122">
        <v>1</v>
      </c>
      <c r="P117" s="122">
        <v>1</v>
      </c>
      <c r="AC117" s="90"/>
    </row>
    <row r="118" spans="3:29" ht="12" customHeight="1">
      <c r="C118" s="89"/>
      <c r="D118" s="121">
        <v>5</v>
      </c>
      <c r="G118" s="122">
        <v>1</v>
      </c>
      <c r="I118" s="122">
        <v>1</v>
      </c>
      <c r="L118" s="122">
        <v>1</v>
      </c>
      <c r="O118" s="122">
        <v>1</v>
      </c>
      <c r="AC118" s="90"/>
    </row>
    <row r="119" spans="3:29" ht="12" customHeight="1">
      <c r="C119" s="89"/>
      <c r="AC119" s="90"/>
    </row>
    <row r="120" spans="3:29" ht="12" customHeight="1">
      <c r="C120" s="89"/>
      <c r="E120" s="47">
        <v>0</v>
      </c>
      <c r="F120" s="42" t="s">
        <v>118</v>
      </c>
      <c r="AC120" s="90"/>
    </row>
    <row r="121" spans="3:29" ht="12" customHeight="1">
      <c r="C121" s="89"/>
      <c r="E121" s="47">
        <v>22.873000000000001</v>
      </c>
      <c r="F121" s="42" t="s">
        <v>24</v>
      </c>
      <c r="J121" s="42" t="s">
        <v>84</v>
      </c>
      <c r="AC121" s="90"/>
    </row>
    <row r="122" spans="3:29" ht="12" customHeight="1">
      <c r="C122" s="89"/>
      <c r="AC122" s="90"/>
    </row>
    <row r="123" spans="3:29" ht="12" customHeight="1">
      <c r="C123" s="89"/>
      <c r="D123" s="14" t="s">
        <v>26</v>
      </c>
      <c r="E123" s="183" t="s">
        <v>27</v>
      </c>
      <c r="F123" s="183"/>
      <c r="G123" s="183"/>
      <c r="H123" s="183"/>
      <c r="I123" s="183"/>
      <c r="J123" s="183"/>
      <c r="K123" s="183"/>
      <c r="L123" s="183"/>
      <c r="M123" s="183"/>
      <c r="N123" s="183"/>
      <c r="O123" s="183"/>
      <c r="P123" s="183"/>
      <c r="Q123" s="183"/>
      <c r="R123" s="183"/>
      <c r="S123" s="183"/>
      <c r="T123" s="183"/>
      <c r="U123" s="183"/>
      <c r="V123" s="183"/>
      <c r="W123" s="183"/>
      <c r="X123" s="183"/>
      <c r="Y123" s="183"/>
      <c r="Z123" s="183"/>
      <c r="AA123" s="183"/>
      <c r="AB123" s="183"/>
      <c r="AC123" s="90"/>
    </row>
    <row r="124" spans="3:29" ht="12" customHeight="1">
      <c r="C124" s="89"/>
      <c r="D124" s="142" t="s">
        <v>10</v>
      </c>
      <c r="E124" s="119">
        <v>1</v>
      </c>
      <c r="F124" s="119">
        <f t="shared" ref="F124:AB124" si="18">E124+1</f>
        <v>2</v>
      </c>
      <c r="G124" s="119">
        <f t="shared" si="18"/>
        <v>3</v>
      </c>
      <c r="H124" s="119">
        <f t="shared" si="18"/>
        <v>4</v>
      </c>
      <c r="I124" s="119">
        <f t="shared" si="18"/>
        <v>5</v>
      </c>
      <c r="J124" s="119">
        <f t="shared" si="18"/>
        <v>6</v>
      </c>
      <c r="K124" s="119">
        <f t="shared" si="18"/>
        <v>7</v>
      </c>
      <c r="L124" s="119">
        <f t="shared" si="18"/>
        <v>8</v>
      </c>
      <c r="M124" s="119">
        <f t="shared" si="18"/>
        <v>9</v>
      </c>
      <c r="N124" s="119">
        <f t="shared" si="18"/>
        <v>10</v>
      </c>
      <c r="O124" s="119">
        <f t="shared" si="18"/>
        <v>11</v>
      </c>
      <c r="P124" s="119">
        <f t="shared" si="18"/>
        <v>12</v>
      </c>
      <c r="Q124" s="119">
        <f t="shared" si="18"/>
        <v>13</v>
      </c>
      <c r="R124" s="119">
        <f t="shared" si="18"/>
        <v>14</v>
      </c>
      <c r="S124" s="119">
        <f t="shared" si="18"/>
        <v>15</v>
      </c>
      <c r="T124" s="119">
        <f t="shared" si="18"/>
        <v>16</v>
      </c>
      <c r="U124" s="119">
        <f t="shared" si="18"/>
        <v>17</v>
      </c>
      <c r="V124" s="119">
        <f t="shared" si="18"/>
        <v>18</v>
      </c>
      <c r="W124" s="119">
        <f t="shared" si="18"/>
        <v>19</v>
      </c>
      <c r="X124" s="119">
        <f t="shared" si="18"/>
        <v>20</v>
      </c>
      <c r="Y124" s="119">
        <f t="shared" si="18"/>
        <v>21</v>
      </c>
      <c r="Z124" s="119">
        <f t="shared" si="18"/>
        <v>22</v>
      </c>
      <c r="AA124" s="119">
        <f t="shared" si="18"/>
        <v>23</v>
      </c>
      <c r="AB124" s="119">
        <f t="shared" si="18"/>
        <v>24</v>
      </c>
      <c r="AC124" s="90"/>
    </row>
    <row r="125" spans="3:29" ht="12" customHeight="1">
      <c r="C125" s="89"/>
      <c r="D125" s="121">
        <v>1</v>
      </c>
      <c r="E125" s="47">
        <v>0</v>
      </c>
      <c r="F125" s="47">
        <v>0</v>
      </c>
      <c r="G125" s="47">
        <v>0</v>
      </c>
      <c r="H125" s="47">
        <v>0</v>
      </c>
      <c r="I125" s="47">
        <v>0</v>
      </c>
      <c r="J125" s="47">
        <v>0</v>
      </c>
      <c r="K125" s="47">
        <v>2.2000000000000002E-2</v>
      </c>
      <c r="L125" s="47">
        <v>2.2000000000000002E-2</v>
      </c>
      <c r="M125" s="47">
        <v>2.2000000000000002E-2</v>
      </c>
      <c r="N125" s="47">
        <v>0</v>
      </c>
      <c r="O125" s="47">
        <v>0</v>
      </c>
      <c r="P125" s="47">
        <v>0</v>
      </c>
      <c r="Q125" s="47">
        <v>0</v>
      </c>
      <c r="R125" s="47">
        <v>0</v>
      </c>
      <c r="S125" s="47">
        <v>0</v>
      </c>
      <c r="T125" s="47">
        <v>0</v>
      </c>
      <c r="U125" s="47">
        <v>0</v>
      </c>
      <c r="V125" s="47">
        <v>0</v>
      </c>
      <c r="W125" s="47">
        <v>3.3000000000000002E-2</v>
      </c>
      <c r="X125" s="47">
        <v>3.3000000000000002E-2</v>
      </c>
      <c r="Y125" s="47">
        <v>3.3000000000000002E-2</v>
      </c>
      <c r="Z125" s="47">
        <v>0</v>
      </c>
      <c r="AA125" s="47">
        <v>0</v>
      </c>
      <c r="AB125" s="47">
        <v>0</v>
      </c>
      <c r="AC125" s="90"/>
    </row>
    <row r="126" spans="3:29" ht="12" customHeight="1">
      <c r="C126" s="89"/>
      <c r="D126" s="121">
        <f t="shared" ref="D126:D131" si="19">D125+1</f>
        <v>2</v>
      </c>
      <c r="E126" s="47">
        <v>0</v>
      </c>
      <c r="F126" s="47">
        <v>0</v>
      </c>
      <c r="G126" s="47">
        <v>0</v>
      </c>
      <c r="H126" s="47">
        <v>0</v>
      </c>
      <c r="I126" s="47">
        <v>0</v>
      </c>
      <c r="J126" s="47">
        <v>0</v>
      </c>
      <c r="K126" s="47">
        <v>2.2000000000000002E-2</v>
      </c>
      <c r="L126" s="47">
        <v>2.2000000000000002E-2</v>
      </c>
      <c r="M126" s="47">
        <v>2.2000000000000002E-2</v>
      </c>
      <c r="N126" s="47">
        <v>0</v>
      </c>
      <c r="O126" s="47">
        <v>0</v>
      </c>
      <c r="P126" s="47">
        <v>0</v>
      </c>
      <c r="Q126" s="47">
        <v>0</v>
      </c>
      <c r="R126" s="47">
        <v>0</v>
      </c>
      <c r="S126" s="47">
        <v>0</v>
      </c>
      <c r="T126" s="47">
        <v>0</v>
      </c>
      <c r="U126" s="47">
        <v>0</v>
      </c>
      <c r="V126" s="47">
        <v>0</v>
      </c>
      <c r="W126" s="47">
        <v>3.3000000000000002E-2</v>
      </c>
      <c r="X126" s="47">
        <v>3.3000000000000002E-2</v>
      </c>
      <c r="Y126" s="47">
        <v>3.3000000000000002E-2</v>
      </c>
      <c r="Z126" s="47">
        <v>0</v>
      </c>
      <c r="AA126" s="47">
        <v>0</v>
      </c>
      <c r="AB126" s="47">
        <v>0</v>
      </c>
      <c r="AC126" s="90"/>
    </row>
    <row r="127" spans="3:29" ht="12" customHeight="1">
      <c r="C127" s="89"/>
      <c r="D127" s="121">
        <f t="shared" si="19"/>
        <v>3</v>
      </c>
      <c r="E127" s="47">
        <v>0</v>
      </c>
      <c r="F127" s="47">
        <v>0</v>
      </c>
      <c r="G127" s="47">
        <v>0</v>
      </c>
      <c r="H127" s="47">
        <v>0</v>
      </c>
      <c r="I127" s="47">
        <v>0</v>
      </c>
      <c r="J127" s="47">
        <v>0</v>
      </c>
      <c r="K127" s="47">
        <v>2.2000000000000002E-2</v>
      </c>
      <c r="L127" s="47">
        <v>2.2000000000000002E-2</v>
      </c>
      <c r="M127" s="47">
        <v>2.2000000000000002E-2</v>
      </c>
      <c r="N127" s="47">
        <v>0</v>
      </c>
      <c r="O127" s="47">
        <v>0</v>
      </c>
      <c r="P127" s="47">
        <v>0</v>
      </c>
      <c r="Q127" s="47">
        <v>0</v>
      </c>
      <c r="R127" s="47">
        <v>0</v>
      </c>
      <c r="S127" s="47">
        <v>0</v>
      </c>
      <c r="T127" s="47">
        <v>0</v>
      </c>
      <c r="U127" s="47">
        <v>0</v>
      </c>
      <c r="V127" s="47">
        <v>0</v>
      </c>
      <c r="W127" s="47">
        <v>3.3000000000000002E-2</v>
      </c>
      <c r="X127" s="47">
        <v>3.3000000000000002E-2</v>
      </c>
      <c r="Y127" s="47">
        <v>3.3000000000000002E-2</v>
      </c>
      <c r="Z127" s="47">
        <v>0</v>
      </c>
      <c r="AA127" s="47">
        <v>0</v>
      </c>
      <c r="AB127" s="47">
        <v>0</v>
      </c>
      <c r="AC127" s="90"/>
    </row>
    <row r="128" spans="3:29" ht="12" customHeight="1">
      <c r="C128" s="89"/>
      <c r="D128" s="121">
        <f t="shared" si="19"/>
        <v>4</v>
      </c>
      <c r="E128" s="47">
        <v>0</v>
      </c>
      <c r="F128" s="47">
        <v>0</v>
      </c>
      <c r="G128" s="47">
        <v>0</v>
      </c>
      <c r="H128" s="47">
        <v>0</v>
      </c>
      <c r="I128" s="47">
        <v>0</v>
      </c>
      <c r="J128" s="47">
        <v>0</v>
      </c>
      <c r="K128" s="47">
        <v>2.2000000000000002E-2</v>
      </c>
      <c r="L128" s="47">
        <v>2.2000000000000002E-2</v>
      </c>
      <c r="M128" s="47">
        <v>2.2000000000000002E-2</v>
      </c>
      <c r="N128" s="47">
        <v>0</v>
      </c>
      <c r="O128" s="47">
        <v>0</v>
      </c>
      <c r="P128" s="47">
        <v>0</v>
      </c>
      <c r="Q128" s="47">
        <v>0</v>
      </c>
      <c r="R128" s="47">
        <v>0</v>
      </c>
      <c r="S128" s="47">
        <v>0</v>
      </c>
      <c r="T128" s="47">
        <v>0</v>
      </c>
      <c r="U128" s="47">
        <v>0</v>
      </c>
      <c r="V128" s="47">
        <v>0</v>
      </c>
      <c r="W128" s="47">
        <v>3.3000000000000002E-2</v>
      </c>
      <c r="X128" s="47">
        <v>3.3000000000000002E-2</v>
      </c>
      <c r="Y128" s="47">
        <v>3.3000000000000002E-2</v>
      </c>
      <c r="Z128" s="47">
        <v>0</v>
      </c>
      <c r="AA128" s="47">
        <v>0</v>
      </c>
      <c r="AB128" s="47">
        <v>0</v>
      </c>
      <c r="AC128" s="90"/>
    </row>
    <row r="129" spans="3:29" ht="12" customHeight="1">
      <c r="C129" s="89"/>
      <c r="D129" s="121">
        <f t="shared" si="19"/>
        <v>5</v>
      </c>
      <c r="E129" s="47">
        <v>0</v>
      </c>
      <c r="F129" s="47">
        <v>0</v>
      </c>
      <c r="G129" s="47">
        <v>0</v>
      </c>
      <c r="H129" s="47">
        <v>0</v>
      </c>
      <c r="I129" s="47">
        <v>0</v>
      </c>
      <c r="J129" s="47">
        <v>0</v>
      </c>
      <c r="K129" s="47">
        <v>1.4999999999999999E-2</v>
      </c>
      <c r="L129" s="47">
        <v>1.4999999999999999E-2</v>
      </c>
      <c r="M129" s="47">
        <v>1.4999999999999999E-2</v>
      </c>
      <c r="N129" s="47">
        <v>0</v>
      </c>
      <c r="O129" s="47">
        <v>0</v>
      </c>
      <c r="P129" s="47">
        <v>0</v>
      </c>
      <c r="Q129" s="47">
        <v>0</v>
      </c>
      <c r="R129" s="47">
        <v>0</v>
      </c>
      <c r="S129" s="47">
        <v>0</v>
      </c>
      <c r="T129" s="47">
        <v>0</v>
      </c>
      <c r="U129" s="47">
        <v>0</v>
      </c>
      <c r="V129" s="47">
        <v>0</v>
      </c>
      <c r="W129" s="47">
        <v>2.3E-2</v>
      </c>
      <c r="X129" s="47">
        <v>2.3E-2</v>
      </c>
      <c r="Y129" s="47">
        <v>2.3E-2</v>
      </c>
      <c r="Z129" s="47">
        <v>0</v>
      </c>
      <c r="AA129" s="47">
        <v>0</v>
      </c>
      <c r="AB129" s="47">
        <v>0</v>
      </c>
      <c r="AC129" s="90"/>
    </row>
    <row r="130" spans="3:29" ht="12" customHeight="1">
      <c r="C130" s="89"/>
      <c r="D130" s="121">
        <f t="shared" si="19"/>
        <v>6</v>
      </c>
      <c r="E130" s="47">
        <v>0</v>
      </c>
      <c r="F130" s="47">
        <v>0</v>
      </c>
      <c r="G130" s="47">
        <v>0</v>
      </c>
      <c r="H130" s="47">
        <v>0</v>
      </c>
      <c r="I130" s="47">
        <v>0</v>
      </c>
      <c r="J130" s="47">
        <v>0</v>
      </c>
      <c r="K130" s="47">
        <v>1.4999999999999999E-2</v>
      </c>
      <c r="L130" s="47">
        <v>1.4999999999999999E-2</v>
      </c>
      <c r="M130" s="47">
        <v>1.4999999999999999E-2</v>
      </c>
      <c r="N130" s="47">
        <v>0</v>
      </c>
      <c r="O130" s="47">
        <v>0</v>
      </c>
      <c r="P130" s="47">
        <v>0</v>
      </c>
      <c r="Q130" s="47">
        <v>0</v>
      </c>
      <c r="R130" s="47">
        <v>0</v>
      </c>
      <c r="S130" s="47">
        <v>0</v>
      </c>
      <c r="T130" s="47">
        <v>0</v>
      </c>
      <c r="U130" s="47">
        <v>0</v>
      </c>
      <c r="V130" s="47">
        <v>0</v>
      </c>
      <c r="W130" s="47">
        <v>2.3E-2</v>
      </c>
      <c r="X130" s="47">
        <v>2.3E-2</v>
      </c>
      <c r="Y130" s="47">
        <v>2.3E-2</v>
      </c>
      <c r="Z130" s="47">
        <v>0</v>
      </c>
      <c r="AA130" s="47">
        <v>0</v>
      </c>
      <c r="AB130" s="47">
        <v>0</v>
      </c>
      <c r="AC130" s="90"/>
    </row>
    <row r="131" spans="3:29" ht="12" customHeight="1">
      <c r="C131" s="89"/>
      <c r="D131" s="121">
        <f t="shared" si="19"/>
        <v>7</v>
      </c>
      <c r="E131" s="47">
        <v>0</v>
      </c>
      <c r="F131" s="47">
        <v>0</v>
      </c>
      <c r="G131" s="47">
        <v>0</v>
      </c>
      <c r="H131" s="47">
        <v>0</v>
      </c>
      <c r="I131" s="47">
        <v>0</v>
      </c>
      <c r="J131" s="47">
        <v>0</v>
      </c>
      <c r="K131" s="47">
        <v>1.4999999999999999E-2</v>
      </c>
      <c r="L131" s="47">
        <v>1.4999999999999999E-2</v>
      </c>
      <c r="M131" s="47">
        <v>1.4999999999999999E-2</v>
      </c>
      <c r="N131" s="47">
        <v>0</v>
      </c>
      <c r="O131" s="47">
        <v>0</v>
      </c>
      <c r="P131" s="47">
        <v>0</v>
      </c>
      <c r="Q131" s="47">
        <v>0</v>
      </c>
      <c r="R131" s="47">
        <v>0</v>
      </c>
      <c r="S131" s="47">
        <v>0</v>
      </c>
      <c r="T131" s="47">
        <v>0</v>
      </c>
      <c r="U131" s="47">
        <v>0</v>
      </c>
      <c r="V131" s="47">
        <v>0</v>
      </c>
      <c r="W131" s="47">
        <v>2.3E-2</v>
      </c>
      <c r="X131" s="47">
        <v>2.3E-2</v>
      </c>
      <c r="Y131" s="47">
        <v>2.3E-2</v>
      </c>
      <c r="Z131" s="47">
        <v>0</v>
      </c>
      <c r="AA131" s="47">
        <v>0</v>
      </c>
      <c r="AB131" s="47">
        <v>0</v>
      </c>
      <c r="AC131" s="90"/>
    </row>
    <row r="132" spans="3:29" ht="12" customHeight="1">
      <c r="C132" s="89"/>
      <c r="D132"/>
      <c r="AC132" s="90"/>
    </row>
    <row r="133" spans="3:29" ht="12" customHeight="1">
      <c r="C133" s="89"/>
      <c r="D133"/>
      <c r="E133" s="183" t="s">
        <v>42</v>
      </c>
      <c r="F133" s="183"/>
      <c r="G133" s="183"/>
      <c r="H133" s="183"/>
      <c r="I133" s="183"/>
      <c r="J133" s="183"/>
      <c r="K133" s="183"/>
      <c r="L133" s="183"/>
      <c r="M133" s="183"/>
      <c r="N133" s="183"/>
      <c r="O133" s="183"/>
      <c r="P133" s="183"/>
      <c r="AC133" s="90"/>
    </row>
    <row r="134" spans="3:29" ht="12" customHeight="1">
      <c r="C134" s="89"/>
      <c r="D134" s="142" t="s">
        <v>186</v>
      </c>
      <c r="E134" s="118">
        <v>1</v>
      </c>
      <c r="F134" s="119">
        <f t="shared" ref="F134:P134" si="20">E134+1</f>
        <v>2</v>
      </c>
      <c r="G134" s="119">
        <f t="shared" si="20"/>
        <v>3</v>
      </c>
      <c r="H134" s="119">
        <f t="shared" si="20"/>
        <v>4</v>
      </c>
      <c r="I134" s="119">
        <f t="shared" si="20"/>
        <v>5</v>
      </c>
      <c r="J134" s="119">
        <f t="shared" si="20"/>
        <v>6</v>
      </c>
      <c r="K134" s="119">
        <f t="shared" si="20"/>
        <v>7</v>
      </c>
      <c r="L134" s="119">
        <f t="shared" si="20"/>
        <v>8</v>
      </c>
      <c r="M134" s="119">
        <f t="shared" si="20"/>
        <v>9</v>
      </c>
      <c r="N134" s="119">
        <f t="shared" si="20"/>
        <v>10</v>
      </c>
      <c r="O134" s="119">
        <f t="shared" si="20"/>
        <v>11</v>
      </c>
      <c r="P134" s="119">
        <f t="shared" si="20"/>
        <v>12</v>
      </c>
      <c r="AC134" s="90"/>
    </row>
    <row r="135" spans="3:29" ht="12" customHeight="1">
      <c r="C135" s="89"/>
      <c r="D135" s="121">
        <v>1</v>
      </c>
      <c r="E135" s="50">
        <v>1</v>
      </c>
      <c r="F135" s="49">
        <v>1</v>
      </c>
      <c r="G135" s="49">
        <v>1</v>
      </c>
      <c r="H135" s="49">
        <v>1</v>
      </c>
      <c r="I135" s="49">
        <v>1</v>
      </c>
      <c r="J135" s="49">
        <v>1</v>
      </c>
      <c r="K135" s="49">
        <v>1</v>
      </c>
      <c r="L135" s="49">
        <v>1</v>
      </c>
      <c r="M135" s="49">
        <v>1</v>
      </c>
      <c r="N135" s="49">
        <v>1</v>
      </c>
      <c r="O135" s="49">
        <v>1</v>
      </c>
      <c r="P135" s="49">
        <v>1</v>
      </c>
      <c r="AC135" s="90"/>
    </row>
    <row r="136" spans="3:29" ht="12" customHeight="1">
      <c r="C136" s="89"/>
      <c r="D136" s="121">
        <v>2</v>
      </c>
      <c r="E136" s="50">
        <v>1</v>
      </c>
      <c r="F136" s="49">
        <v>1</v>
      </c>
      <c r="G136" s="49">
        <v>1</v>
      </c>
      <c r="H136" s="49">
        <v>1</v>
      </c>
      <c r="I136" s="49">
        <v>1</v>
      </c>
      <c r="J136" s="49">
        <v>1</v>
      </c>
      <c r="K136" s="49">
        <v>1</v>
      </c>
      <c r="L136" s="49">
        <v>1</v>
      </c>
      <c r="M136" s="49">
        <v>1</v>
      </c>
      <c r="N136" s="49">
        <v>1</v>
      </c>
      <c r="O136" s="49">
        <v>1</v>
      </c>
      <c r="P136" s="49">
        <v>1</v>
      </c>
      <c r="AC136" s="90"/>
    </row>
    <row r="137" spans="3:29" ht="12" customHeight="1">
      <c r="C137" s="89"/>
      <c r="D137" s="121">
        <v>3</v>
      </c>
      <c r="E137" s="50">
        <v>1</v>
      </c>
      <c r="F137" s="49">
        <v>1</v>
      </c>
      <c r="G137" s="49">
        <v>1</v>
      </c>
      <c r="H137" s="49">
        <v>1</v>
      </c>
      <c r="I137" s="49">
        <v>1</v>
      </c>
      <c r="J137" s="49">
        <v>1</v>
      </c>
      <c r="K137" s="49">
        <v>1</v>
      </c>
      <c r="L137" s="49">
        <v>1</v>
      </c>
      <c r="M137" s="49">
        <v>1</v>
      </c>
      <c r="N137" s="49">
        <v>1</v>
      </c>
      <c r="O137" s="49">
        <v>1</v>
      </c>
      <c r="P137" s="49">
        <v>1</v>
      </c>
      <c r="AC137" s="90"/>
    </row>
    <row r="138" spans="3:29" ht="12" customHeight="1">
      <c r="C138" s="89"/>
      <c r="D138" s="121">
        <v>4</v>
      </c>
      <c r="E138" s="50">
        <v>1</v>
      </c>
      <c r="F138" s="49">
        <v>1</v>
      </c>
      <c r="G138" s="49">
        <v>1</v>
      </c>
      <c r="H138" s="49">
        <v>1</v>
      </c>
      <c r="I138" s="49">
        <v>1</v>
      </c>
      <c r="J138" s="49">
        <v>1</v>
      </c>
      <c r="K138" s="49">
        <v>1</v>
      </c>
      <c r="L138" s="49">
        <v>1</v>
      </c>
      <c r="M138" s="49">
        <v>1</v>
      </c>
      <c r="N138" s="49">
        <v>1</v>
      </c>
      <c r="O138" s="49">
        <v>1</v>
      </c>
      <c r="P138" s="49">
        <v>1</v>
      </c>
      <c r="AC138" s="90"/>
    </row>
    <row r="139" spans="3:29" ht="12" customHeight="1">
      <c r="C139" s="89"/>
      <c r="D139" s="121">
        <v>5</v>
      </c>
      <c r="G139" s="47">
        <v>1</v>
      </c>
      <c r="I139" s="47">
        <v>1</v>
      </c>
      <c r="L139" s="47">
        <v>1</v>
      </c>
      <c r="O139" s="47">
        <v>1</v>
      </c>
      <c r="AC139" s="90"/>
    </row>
    <row r="140" spans="3:29" ht="9" customHeight="1">
      <c r="C140" s="97"/>
      <c r="D140" s="53"/>
      <c r="E140" s="53"/>
      <c r="F140" s="53"/>
      <c r="G140" s="53"/>
      <c r="H140" s="53"/>
      <c r="I140" s="53"/>
      <c r="J140" s="53"/>
      <c r="K140" s="53"/>
      <c r="L140" s="53"/>
      <c r="M140" s="53"/>
      <c r="N140" s="53"/>
      <c r="O140" s="53"/>
      <c r="P140" s="53"/>
      <c r="Q140" s="53"/>
      <c r="R140" s="53"/>
      <c r="S140" s="53"/>
      <c r="T140" s="53"/>
      <c r="U140" s="53"/>
      <c r="V140" s="53"/>
      <c r="W140" s="53"/>
      <c r="X140" s="53"/>
      <c r="Y140" s="53"/>
      <c r="Z140" s="53"/>
      <c r="AA140" s="53"/>
      <c r="AB140" s="53"/>
      <c r="AC140" s="95"/>
    </row>
    <row r="141" spans="3:29" ht="9" customHeight="1"/>
    <row r="142" spans="3:29" ht="13.5" customHeight="1">
      <c r="D142" s="197" t="s">
        <v>29</v>
      </c>
      <c r="E142" s="197"/>
      <c r="F142" s="197"/>
      <c r="G142" s="197"/>
      <c r="H142" s="197"/>
      <c r="I142" s="197"/>
      <c r="J142" s="197"/>
      <c r="K142" s="197"/>
      <c r="L142" s="197"/>
      <c r="M142" s="197"/>
      <c r="N142" s="197"/>
      <c r="O142" s="197"/>
      <c r="P142" s="197"/>
      <c r="Q142" s="197"/>
      <c r="R142" s="197"/>
      <c r="S142" s="197"/>
      <c r="T142" s="197"/>
      <c r="U142" s="197"/>
      <c r="V142" s="197"/>
      <c r="W142" s="197"/>
      <c r="X142" s="197"/>
      <c r="Y142" s="197"/>
      <c r="Z142" s="197"/>
      <c r="AA142" s="197"/>
      <c r="AB142" s="197"/>
    </row>
    <row r="143" spans="3:29" ht="13.5" customHeight="1">
      <c r="C143" s="87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  <c r="AA143" s="43"/>
      <c r="AB143" s="43"/>
      <c r="AC143" s="88"/>
    </row>
    <row r="144" spans="3:29" ht="13.5" customHeight="1">
      <c r="C144" s="89"/>
      <c r="D144" s="91" t="s">
        <v>30</v>
      </c>
      <c r="E144" s="199" t="s">
        <v>155</v>
      </c>
      <c r="F144" s="199"/>
      <c r="G144" s="199"/>
      <c r="H144" s="199"/>
      <c r="I144" s="42" t="s">
        <v>2</v>
      </c>
      <c r="AC144" s="90"/>
    </row>
    <row r="145" spans="3:29" ht="13.5" customHeight="1">
      <c r="C145" s="89"/>
      <c r="D145" s="91" t="s">
        <v>71</v>
      </c>
      <c r="E145" s="51">
        <v>0.23300000000000001</v>
      </c>
      <c r="F145" s="189" t="s">
        <v>140</v>
      </c>
      <c r="G145" s="189"/>
      <c r="H145" s="189"/>
      <c r="I145" s="189"/>
      <c r="J145" s="189"/>
      <c r="K145" s="189"/>
      <c r="L145" s="189"/>
      <c r="M145" s="189"/>
      <c r="N145" s="189"/>
      <c r="O145" s="189"/>
      <c r="P145" s="189"/>
      <c r="Q145" s="189"/>
      <c r="R145" s="189"/>
      <c r="S145" s="189"/>
      <c r="T145" s="189"/>
      <c r="U145" s="189"/>
      <c r="V145" s="189"/>
      <c r="W145" s="189"/>
      <c r="X145" s="189"/>
      <c r="AC145" s="90"/>
    </row>
    <row r="146" spans="3:29" ht="13.5" customHeight="1">
      <c r="C146" s="89"/>
      <c r="E146" s="124"/>
      <c r="F146" s="190" t="s">
        <v>33</v>
      </c>
      <c r="G146" s="190"/>
      <c r="H146" s="190"/>
      <c r="I146" s="190"/>
      <c r="J146" s="190"/>
      <c r="K146" s="190"/>
      <c r="L146" s="190"/>
      <c r="M146" s="190"/>
      <c r="N146" s="190"/>
      <c r="O146" s="190"/>
      <c r="P146" s="190"/>
      <c r="Q146" s="190"/>
      <c r="R146" s="190"/>
      <c r="S146" s="190"/>
      <c r="T146" s="190"/>
      <c r="U146" s="190"/>
      <c r="V146" s="190"/>
      <c r="W146" s="190"/>
      <c r="X146" s="190"/>
      <c r="AC146" s="90"/>
    </row>
    <row r="147" spans="3:29" ht="13.5" customHeight="1">
      <c r="C147" s="89"/>
      <c r="D147" s="196" t="s">
        <v>34</v>
      </c>
      <c r="E147" s="196"/>
      <c r="F147" s="196"/>
      <c r="G147" s="196"/>
      <c r="H147" s="196"/>
      <c r="I147" s="196"/>
      <c r="J147" s="196"/>
      <c r="K147" s="196"/>
      <c r="L147" s="196"/>
      <c r="M147" s="196"/>
      <c r="N147" s="196"/>
      <c r="O147" s="196"/>
      <c r="P147" s="196"/>
      <c r="Q147" s="196"/>
      <c r="R147" s="196"/>
      <c r="S147" s="196"/>
      <c r="T147" s="196"/>
      <c r="U147" s="196"/>
      <c r="V147" s="196"/>
      <c r="W147" s="196"/>
      <c r="X147" s="196"/>
      <c r="Y147" s="196"/>
      <c r="Z147" s="196"/>
      <c r="AA147" s="196"/>
      <c r="AB147" s="196"/>
      <c r="AC147" s="90"/>
    </row>
    <row r="148" spans="3:29" ht="13.5" customHeight="1">
      <c r="C148" s="89"/>
      <c r="F148" s="113"/>
      <c r="G148" s="113"/>
      <c r="H148" s="113"/>
      <c r="I148" s="113"/>
      <c r="J148" s="113"/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AC148" s="90"/>
    </row>
    <row r="149" spans="3:29" ht="13.5" customHeight="1">
      <c r="C149" s="89"/>
      <c r="D149" s="91" t="s">
        <v>35</v>
      </c>
      <c r="E149" s="122">
        <v>0</v>
      </c>
      <c r="F149" s="42" t="s">
        <v>72</v>
      </c>
      <c r="I149" s="42" t="s">
        <v>73</v>
      </c>
      <c r="AC149" s="90"/>
    </row>
    <row r="150" spans="3:29" ht="13.5" customHeight="1">
      <c r="C150" s="89"/>
      <c r="E150" s="119">
        <v>90</v>
      </c>
      <c r="F150" s="42" t="s">
        <v>85</v>
      </c>
      <c r="I150" s="42" t="s">
        <v>61</v>
      </c>
      <c r="AC150" s="90"/>
    </row>
    <row r="151" spans="3:29" ht="13.5" customHeight="1">
      <c r="C151" s="89"/>
      <c r="E151" s="119">
        <v>5.5E-2</v>
      </c>
      <c r="F151" s="42" t="s">
        <v>86</v>
      </c>
      <c r="I151" s="42" t="s">
        <v>62</v>
      </c>
      <c r="AC151" s="90"/>
    </row>
    <row r="152" spans="3:29" ht="13.5" customHeight="1">
      <c r="C152" s="89"/>
      <c r="AC152" s="90"/>
    </row>
    <row r="153" spans="3:29" ht="13.5" customHeight="1">
      <c r="C153" s="89"/>
      <c r="E153" s="183" t="s">
        <v>78</v>
      </c>
      <c r="F153" s="183"/>
      <c r="G153" s="183"/>
      <c r="H153" s="183"/>
      <c r="I153" s="183"/>
      <c r="J153" s="183"/>
      <c r="K153" s="183"/>
      <c r="L153" s="183"/>
      <c r="M153" s="183"/>
      <c r="N153" s="183"/>
      <c r="O153" s="183"/>
      <c r="P153" s="183"/>
      <c r="Q153" s="183"/>
      <c r="R153" s="183"/>
      <c r="S153" s="183"/>
      <c r="T153" s="183"/>
      <c r="U153" s="183"/>
      <c r="V153" s="183"/>
      <c r="W153" s="183"/>
      <c r="X153" s="183"/>
      <c r="Y153" s="183"/>
      <c r="Z153" s="183"/>
      <c r="AA153" s="183"/>
      <c r="AB153" s="183"/>
      <c r="AC153" s="90"/>
    </row>
    <row r="154" spans="3:29" ht="13.5" customHeight="1">
      <c r="C154" s="89"/>
      <c r="D154" s="91" t="s">
        <v>10</v>
      </c>
      <c r="E154" s="119">
        <v>1</v>
      </c>
      <c r="F154" s="119">
        <f t="shared" ref="F154:AB154" si="21">E154+1</f>
        <v>2</v>
      </c>
      <c r="G154" s="119">
        <f t="shared" si="21"/>
        <v>3</v>
      </c>
      <c r="H154" s="119">
        <f t="shared" si="21"/>
        <v>4</v>
      </c>
      <c r="I154" s="119">
        <f t="shared" si="21"/>
        <v>5</v>
      </c>
      <c r="J154" s="119">
        <f t="shared" si="21"/>
        <v>6</v>
      </c>
      <c r="K154" s="119">
        <f t="shared" si="21"/>
        <v>7</v>
      </c>
      <c r="L154" s="119">
        <f t="shared" si="21"/>
        <v>8</v>
      </c>
      <c r="M154" s="119">
        <f t="shared" si="21"/>
        <v>9</v>
      </c>
      <c r="N154" s="119">
        <f t="shared" si="21"/>
        <v>10</v>
      </c>
      <c r="O154" s="119">
        <f t="shared" si="21"/>
        <v>11</v>
      </c>
      <c r="P154" s="119">
        <f t="shared" si="21"/>
        <v>12</v>
      </c>
      <c r="Q154" s="119">
        <f t="shared" si="21"/>
        <v>13</v>
      </c>
      <c r="R154" s="119">
        <f t="shared" si="21"/>
        <v>14</v>
      </c>
      <c r="S154" s="119">
        <f t="shared" si="21"/>
        <v>15</v>
      </c>
      <c r="T154" s="119">
        <f t="shared" si="21"/>
        <v>16</v>
      </c>
      <c r="U154" s="119">
        <f t="shared" si="21"/>
        <v>17</v>
      </c>
      <c r="V154" s="119">
        <f t="shared" si="21"/>
        <v>18</v>
      </c>
      <c r="W154" s="119">
        <f t="shared" si="21"/>
        <v>19</v>
      </c>
      <c r="X154" s="119">
        <f t="shared" si="21"/>
        <v>20</v>
      </c>
      <c r="Y154" s="119">
        <f t="shared" si="21"/>
        <v>21</v>
      </c>
      <c r="Z154" s="119">
        <f t="shared" si="21"/>
        <v>22</v>
      </c>
      <c r="AA154" s="119">
        <f t="shared" si="21"/>
        <v>23</v>
      </c>
      <c r="AB154" s="119">
        <f t="shared" si="21"/>
        <v>24</v>
      </c>
      <c r="AC154" s="90"/>
    </row>
    <row r="155" spans="3:29" ht="13.5" customHeight="1">
      <c r="C155" s="89"/>
      <c r="D155" s="91">
        <v>1</v>
      </c>
      <c r="E155" s="122">
        <v>1</v>
      </c>
      <c r="F155" s="122">
        <v>1</v>
      </c>
      <c r="G155" s="122">
        <v>1</v>
      </c>
      <c r="H155" s="122">
        <v>1</v>
      </c>
      <c r="I155" s="122">
        <v>1</v>
      </c>
      <c r="J155" s="122">
        <v>1</v>
      </c>
      <c r="K155" s="122">
        <v>1</v>
      </c>
      <c r="L155" s="122">
        <v>1</v>
      </c>
      <c r="M155" s="122">
        <v>1</v>
      </c>
      <c r="N155" s="122">
        <v>0</v>
      </c>
      <c r="O155" s="122">
        <v>0</v>
      </c>
      <c r="P155" s="122">
        <v>0</v>
      </c>
      <c r="Q155" s="122">
        <v>0</v>
      </c>
      <c r="R155" s="122">
        <v>0</v>
      </c>
      <c r="S155" s="122">
        <v>0</v>
      </c>
      <c r="T155" s="122">
        <v>0</v>
      </c>
      <c r="U155" s="122">
        <v>0</v>
      </c>
      <c r="V155" s="122">
        <v>0</v>
      </c>
      <c r="W155" s="122">
        <v>1</v>
      </c>
      <c r="X155" s="122">
        <v>1</v>
      </c>
      <c r="Y155" s="122">
        <v>1</v>
      </c>
      <c r="Z155" s="122">
        <v>1</v>
      </c>
      <c r="AA155" s="122">
        <v>1</v>
      </c>
      <c r="AB155" s="122">
        <v>1</v>
      </c>
      <c r="AC155" s="90"/>
    </row>
    <row r="156" spans="3:29" ht="13.5" customHeight="1">
      <c r="C156" s="89"/>
      <c r="D156" s="91">
        <f t="shared" ref="D156:D161" si="22">D155+1</f>
        <v>2</v>
      </c>
      <c r="E156" s="122">
        <v>1</v>
      </c>
      <c r="F156" s="122">
        <v>1</v>
      </c>
      <c r="G156" s="122">
        <v>1</v>
      </c>
      <c r="H156" s="122">
        <v>1</v>
      </c>
      <c r="I156" s="122">
        <v>1</v>
      </c>
      <c r="J156" s="122">
        <v>1</v>
      </c>
      <c r="K156" s="122">
        <v>1</v>
      </c>
      <c r="L156" s="122">
        <v>1</v>
      </c>
      <c r="M156" s="122">
        <v>1</v>
      </c>
      <c r="N156" s="122">
        <v>0</v>
      </c>
      <c r="O156" s="122">
        <v>0</v>
      </c>
      <c r="P156" s="122">
        <v>0</v>
      </c>
      <c r="Q156" s="122">
        <v>0</v>
      </c>
      <c r="R156" s="122">
        <v>0</v>
      </c>
      <c r="S156" s="122">
        <v>0</v>
      </c>
      <c r="T156" s="122">
        <v>0</v>
      </c>
      <c r="U156" s="122">
        <v>0</v>
      </c>
      <c r="V156" s="122">
        <v>0</v>
      </c>
      <c r="W156" s="122">
        <v>1</v>
      </c>
      <c r="X156" s="122">
        <v>1</v>
      </c>
      <c r="Y156" s="122">
        <v>1</v>
      </c>
      <c r="Z156" s="122">
        <v>1</v>
      </c>
      <c r="AA156" s="122">
        <v>1</v>
      </c>
      <c r="AB156" s="122">
        <v>1</v>
      </c>
      <c r="AC156" s="90"/>
    </row>
    <row r="157" spans="3:29" ht="13.5" customHeight="1">
      <c r="C157" s="89"/>
      <c r="D157" s="91">
        <f t="shared" si="22"/>
        <v>3</v>
      </c>
      <c r="E157" s="122">
        <v>1</v>
      </c>
      <c r="F157" s="122">
        <v>1</v>
      </c>
      <c r="G157" s="122">
        <v>1</v>
      </c>
      <c r="H157" s="122">
        <v>1</v>
      </c>
      <c r="I157" s="122">
        <v>1</v>
      </c>
      <c r="J157" s="122">
        <v>1</v>
      </c>
      <c r="K157" s="122">
        <v>1</v>
      </c>
      <c r="L157" s="122">
        <v>1</v>
      </c>
      <c r="M157" s="122">
        <v>1</v>
      </c>
      <c r="N157" s="122">
        <v>0</v>
      </c>
      <c r="O157" s="122">
        <v>0</v>
      </c>
      <c r="P157" s="122">
        <v>0</v>
      </c>
      <c r="Q157" s="122">
        <v>0</v>
      </c>
      <c r="R157" s="122">
        <v>0</v>
      </c>
      <c r="S157" s="122">
        <v>0</v>
      </c>
      <c r="T157" s="122">
        <v>0</v>
      </c>
      <c r="U157" s="122">
        <v>0</v>
      </c>
      <c r="V157" s="122">
        <v>0</v>
      </c>
      <c r="W157" s="122">
        <v>1</v>
      </c>
      <c r="X157" s="122">
        <v>1</v>
      </c>
      <c r="Y157" s="122">
        <v>1</v>
      </c>
      <c r="Z157" s="122">
        <v>1</v>
      </c>
      <c r="AA157" s="122">
        <v>1</v>
      </c>
      <c r="AB157" s="122">
        <v>1</v>
      </c>
      <c r="AC157" s="90"/>
    </row>
    <row r="158" spans="3:29" ht="13.5" customHeight="1">
      <c r="C158" s="89"/>
      <c r="D158" s="91">
        <f t="shared" si="22"/>
        <v>4</v>
      </c>
      <c r="E158" s="122">
        <v>1</v>
      </c>
      <c r="F158" s="122">
        <v>1</v>
      </c>
      <c r="G158" s="122">
        <v>1</v>
      </c>
      <c r="H158" s="122">
        <v>1</v>
      </c>
      <c r="I158" s="122">
        <v>1</v>
      </c>
      <c r="J158" s="122">
        <v>1</v>
      </c>
      <c r="K158" s="122">
        <v>1</v>
      </c>
      <c r="L158" s="122">
        <v>1</v>
      </c>
      <c r="M158" s="122">
        <v>1</v>
      </c>
      <c r="N158" s="122">
        <v>0</v>
      </c>
      <c r="O158" s="122">
        <v>0</v>
      </c>
      <c r="P158" s="122">
        <v>0</v>
      </c>
      <c r="Q158" s="122">
        <v>0</v>
      </c>
      <c r="R158" s="122">
        <v>0</v>
      </c>
      <c r="S158" s="122">
        <v>0</v>
      </c>
      <c r="T158" s="122">
        <v>0</v>
      </c>
      <c r="U158" s="122">
        <v>0</v>
      </c>
      <c r="V158" s="122">
        <v>0</v>
      </c>
      <c r="W158" s="122">
        <v>1</v>
      </c>
      <c r="X158" s="122">
        <v>1</v>
      </c>
      <c r="Y158" s="122">
        <v>1</v>
      </c>
      <c r="Z158" s="122">
        <v>1</v>
      </c>
      <c r="AA158" s="122">
        <v>1</v>
      </c>
      <c r="AB158" s="122">
        <v>1</v>
      </c>
      <c r="AC158" s="90"/>
    </row>
    <row r="159" spans="3:29" ht="13.5" customHeight="1">
      <c r="C159" s="89"/>
      <c r="D159" s="91">
        <f t="shared" si="22"/>
        <v>5</v>
      </c>
      <c r="E159" s="122">
        <v>1</v>
      </c>
      <c r="F159" s="122">
        <v>1</v>
      </c>
      <c r="G159" s="122">
        <v>1</v>
      </c>
      <c r="H159" s="122">
        <v>1</v>
      </c>
      <c r="I159" s="122">
        <v>1</v>
      </c>
      <c r="J159" s="122">
        <v>1</v>
      </c>
      <c r="K159" s="122">
        <v>1</v>
      </c>
      <c r="L159" s="122">
        <v>1</v>
      </c>
      <c r="M159" s="122">
        <v>1</v>
      </c>
      <c r="N159" s="122">
        <v>0</v>
      </c>
      <c r="O159" s="122">
        <v>0</v>
      </c>
      <c r="P159" s="122">
        <v>0</v>
      </c>
      <c r="Q159" s="122">
        <v>0</v>
      </c>
      <c r="R159" s="122">
        <v>0</v>
      </c>
      <c r="S159" s="122">
        <v>0</v>
      </c>
      <c r="T159" s="122">
        <v>0</v>
      </c>
      <c r="U159" s="122">
        <v>0</v>
      </c>
      <c r="V159" s="122">
        <v>0</v>
      </c>
      <c r="W159" s="122">
        <v>1</v>
      </c>
      <c r="X159" s="122">
        <v>1</v>
      </c>
      <c r="Y159" s="122">
        <v>1</v>
      </c>
      <c r="Z159" s="122">
        <v>1</v>
      </c>
      <c r="AA159" s="122">
        <v>1</v>
      </c>
      <c r="AB159" s="122">
        <v>1</v>
      </c>
      <c r="AC159" s="90"/>
    </row>
    <row r="160" spans="3:29" ht="13.5" customHeight="1">
      <c r="C160" s="89"/>
      <c r="D160" s="91">
        <f t="shared" si="22"/>
        <v>6</v>
      </c>
      <c r="E160" s="122">
        <v>1</v>
      </c>
      <c r="F160" s="122">
        <v>1</v>
      </c>
      <c r="G160" s="122">
        <v>1</v>
      </c>
      <c r="H160" s="122">
        <v>1</v>
      </c>
      <c r="I160" s="122">
        <v>1</v>
      </c>
      <c r="J160" s="122">
        <v>1</v>
      </c>
      <c r="K160" s="122">
        <v>1</v>
      </c>
      <c r="L160" s="122">
        <v>1</v>
      </c>
      <c r="M160" s="122">
        <v>1</v>
      </c>
      <c r="N160" s="122">
        <v>0</v>
      </c>
      <c r="O160" s="122">
        <v>0</v>
      </c>
      <c r="P160" s="122">
        <v>0</v>
      </c>
      <c r="Q160" s="122">
        <v>0</v>
      </c>
      <c r="R160" s="122">
        <v>0</v>
      </c>
      <c r="S160" s="122">
        <v>0</v>
      </c>
      <c r="T160" s="122">
        <v>0</v>
      </c>
      <c r="U160" s="122">
        <v>0</v>
      </c>
      <c r="V160" s="122">
        <v>0</v>
      </c>
      <c r="W160" s="122">
        <v>1</v>
      </c>
      <c r="X160" s="122">
        <v>1</v>
      </c>
      <c r="Y160" s="122">
        <v>1</v>
      </c>
      <c r="Z160" s="122">
        <v>1</v>
      </c>
      <c r="AA160" s="122">
        <v>1</v>
      </c>
      <c r="AB160" s="122">
        <v>1</v>
      </c>
      <c r="AC160" s="90"/>
    </row>
    <row r="161" spans="3:29" ht="13.5" customHeight="1">
      <c r="C161" s="89"/>
      <c r="D161" s="91">
        <f t="shared" si="22"/>
        <v>7</v>
      </c>
      <c r="E161" s="122">
        <v>1</v>
      </c>
      <c r="F161" s="122">
        <v>1</v>
      </c>
      <c r="G161" s="122">
        <v>1</v>
      </c>
      <c r="H161" s="122">
        <v>1</v>
      </c>
      <c r="I161" s="122">
        <v>1</v>
      </c>
      <c r="J161" s="122">
        <v>1</v>
      </c>
      <c r="K161" s="122">
        <v>1</v>
      </c>
      <c r="L161" s="122">
        <v>1</v>
      </c>
      <c r="M161" s="122">
        <v>1</v>
      </c>
      <c r="N161" s="122">
        <v>0</v>
      </c>
      <c r="O161" s="122">
        <v>0</v>
      </c>
      <c r="P161" s="122">
        <v>0</v>
      </c>
      <c r="Q161" s="122">
        <v>0</v>
      </c>
      <c r="R161" s="122">
        <v>0</v>
      </c>
      <c r="S161" s="122">
        <v>0</v>
      </c>
      <c r="T161" s="122">
        <v>0</v>
      </c>
      <c r="U161" s="122">
        <v>0</v>
      </c>
      <c r="V161" s="122">
        <v>0</v>
      </c>
      <c r="W161" s="122">
        <v>1</v>
      </c>
      <c r="X161" s="122">
        <v>1</v>
      </c>
      <c r="Y161" s="122">
        <v>1</v>
      </c>
      <c r="Z161" s="122">
        <v>1</v>
      </c>
      <c r="AA161" s="122">
        <v>1</v>
      </c>
      <c r="AB161" s="122">
        <v>1</v>
      </c>
      <c r="AC161" s="90"/>
    </row>
    <row r="162" spans="3:29" ht="13.5" customHeight="1">
      <c r="C162" s="89"/>
      <c r="AC162" s="90"/>
    </row>
    <row r="163" spans="3:29" ht="13.5" customHeight="1">
      <c r="C163" s="89"/>
      <c r="E163" s="183" t="s">
        <v>42</v>
      </c>
      <c r="F163" s="183"/>
      <c r="G163" s="183"/>
      <c r="H163" s="183"/>
      <c r="I163" s="183"/>
      <c r="J163" s="183"/>
      <c r="K163" s="183"/>
      <c r="L163" s="183"/>
      <c r="M163" s="183"/>
      <c r="N163" s="183"/>
      <c r="O163" s="183"/>
      <c r="P163" s="183"/>
      <c r="AC163" s="90"/>
    </row>
    <row r="164" spans="3:29" ht="13.5" customHeight="1">
      <c r="C164" s="89"/>
      <c r="D164" s="91" t="s">
        <v>192</v>
      </c>
      <c r="E164" s="118">
        <v>1</v>
      </c>
      <c r="F164" s="119">
        <f t="shared" ref="F164:P164" si="23">E164+1</f>
        <v>2</v>
      </c>
      <c r="G164" s="119">
        <f t="shared" si="23"/>
        <v>3</v>
      </c>
      <c r="H164" s="119">
        <f t="shared" si="23"/>
        <v>4</v>
      </c>
      <c r="I164" s="119">
        <f t="shared" si="23"/>
        <v>5</v>
      </c>
      <c r="J164" s="119">
        <f t="shared" si="23"/>
        <v>6</v>
      </c>
      <c r="K164" s="119">
        <f t="shared" si="23"/>
        <v>7</v>
      </c>
      <c r="L164" s="119">
        <f t="shared" si="23"/>
        <v>8</v>
      </c>
      <c r="M164" s="119">
        <f t="shared" si="23"/>
        <v>9</v>
      </c>
      <c r="N164" s="119">
        <f t="shared" si="23"/>
        <v>10</v>
      </c>
      <c r="O164" s="119">
        <f t="shared" si="23"/>
        <v>11</v>
      </c>
      <c r="P164" s="119">
        <f t="shared" si="23"/>
        <v>12</v>
      </c>
      <c r="AC164" s="90"/>
    </row>
    <row r="165" spans="3:29" ht="13.5" customHeight="1">
      <c r="C165" s="89"/>
      <c r="D165" s="91">
        <v>1</v>
      </c>
      <c r="E165" s="45">
        <v>1</v>
      </c>
      <c r="F165" s="122">
        <v>1</v>
      </c>
      <c r="G165" s="122">
        <v>1</v>
      </c>
      <c r="H165" s="122">
        <v>1</v>
      </c>
      <c r="I165" s="122">
        <v>1</v>
      </c>
      <c r="J165" s="122">
        <v>1</v>
      </c>
      <c r="K165" s="122">
        <v>1</v>
      </c>
      <c r="L165" s="122">
        <v>1</v>
      </c>
      <c r="M165" s="122">
        <v>1</v>
      </c>
      <c r="N165" s="122">
        <v>1</v>
      </c>
      <c r="O165" s="122">
        <v>1</v>
      </c>
      <c r="P165" s="122">
        <v>1</v>
      </c>
      <c r="AC165" s="90"/>
    </row>
    <row r="166" spans="3:29" ht="13.5" customHeight="1">
      <c r="C166" s="89"/>
      <c r="D166" s="91">
        <v>2</v>
      </c>
      <c r="E166" s="45">
        <v>1</v>
      </c>
      <c r="F166" s="122">
        <v>1</v>
      </c>
      <c r="G166" s="122">
        <v>1</v>
      </c>
      <c r="H166" s="122">
        <v>1</v>
      </c>
      <c r="I166" s="122">
        <v>1</v>
      </c>
      <c r="J166" s="122">
        <v>1</v>
      </c>
      <c r="K166" s="122">
        <v>1</v>
      </c>
      <c r="L166" s="122">
        <v>1</v>
      </c>
      <c r="M166" s="122">
        <v>1</v>
      </c>
      <c r="N166" s="122">
        <v>1</v>
      </c>
      <c r="O166" s="122">
        <v>1</v>
      </c>
      <c r="P166" s="122">
        <v>1</v>
      </c>
      <c r="AC166" s="90"/>
    </row>
    <row r="167" spans="3:29" ht="13.5" customHeight="1">
      <c r="C167" s="89"/>
      <c r="D167" s="91">
        <v>3</v>
      </c>
      <c r="E167" s="45">
        <v>1</v>
      </c>
      <c r="F167" s="122">
        <v>1</v>
      </c>
      <c r="G167" s="122">
        <v>1</v>
      </c>
      <c r="H167" s="122">
        <v>1</v>
      </c>
      <c r="I167" s="122">
        <v>1</v>
      </c>
      <c r="J167" s="122">
        <v>1</v>
      </c>
      <c r="K167" s="122">
        <v>1</v>
      </c>
      <c r="L167" s="122">
        <v>1</v>
      </c>
      <c r="M167" s="122">
        <v>1</v>
      </c>
      <c r="N167" s="122">
        <v>1</v>
      </c>
      <c r="O167" s="122">
        <v>1</v>
      </c>
      <c r="P167" s="122">
        <v>1</v>
      </c>
      <c r="AC167" s="90"/>
    </row>
    <row r="168" spans="3:29" ht="13.5" customHeight="1">
      <c r="C168" s="89"/>
      <c r="D168" s="91">
        <v>4</v>
      </c>
      <c r="E168" s="45">
        <v>1</v>
      </c>
      <c r="F168" s="122">
        <v>1</v>
      </c>
      <c r="G168" s="122">
        <v>1</v>
      </c>
      <c r="H168" s="122">
        <v>1</v>
      </c>
      <c r="I168" s="122">
        <v>1</v>
      </c>
      <c r="J168" s="122">
        <v>1</v>
      </c>
      <c r="K168" s="122">
        <v>1</v>
      </c>
      <c r="L168" s="122">
        <v>1</v>
      </c>
      <c r="M168" s="122">
        <v>1</v>
      </c>
      <c r="N168" s="122">
        <v>1</v>
      </c>
      <c r="O168" s="122">
        <v>1</v>
      </c>
      <c r="P168" s="122">
        <v>1</v>
      </c>
      <c r="AC168" s="90"/>
    </row>
    <row r="169" spans="3:29" ht="13.5" customHeight="1">
      <c r="C169" s="89"/>
      <c r="D169" s="91">
        <v>5</v>
      </c>
      <c r="G169" s="122">
        <v>1</v>
      </c>
      <c r="I169" s="122">
        <v>1</v>
      </c>
      <c r="L169" s="122">
        <v>1</v>
      </c>
      <c r="O169" s="122">
        <v>1</v>
      </c>
      <c r="AC169" s="90"/>
    </row>
    <row r="170" spans="3:29" ht="13.5" customHeight="1">
      <c r="C170" s="89"/>
      <c r="AC170" s="90"/>
    </row>
    <row r="171" spans="3:29" ht="13.5" customHeight="1">
      <c r="C171" s="89"/>
      <c r="D171" s="194" t="s">
        <v>43</v>
      </c>
      <c r="E171" s="194"/>
      <c r="F171" s="194"/>
      <c r="G171" s="194"/>
      <c r="H171" s="194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4"/>
      <c r="Y171" s="194"/>
      <c r="Z171" s="194"/>
      <c r="AA171" s="194"/>
      <c r="AC171" s="90"/>
    </row>
    <row r="172" spans="3:29" ht="13.5" customHeight="1">
      <c r="C172" s="89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  <c r="AA172" s="123"/>
      <c r="AC172" s="90"/>
    </row>
    <row r="173" spans="3:29" ht="13.5" customHeight="1">
      <c r="C173" s="89"/>
      <c r="E173" s="122" t="s">
        <v>44</v>
      </c>
      <c r="F173" s="42" t="s">
        <v>45</v>
      </c>
      <c r="I173" s="42" t="s">
        <v>46</v>
      </c>
      <c r="AC173" s="90"/>
    </row>
    <row r="174" spans="3:29" ht="13.5" customHeight="1">
      <c r="C174" s="89"/>
      <c r="E174" s="122">
        <v>0</v>
      </c>
      <c r="F174" s="42" t="s">
        <v>47</v>
      </c>
      <c r="I174" s="42" t="str">
        <f>I149</f>
        <v>valeur pour l'heure maximale de l'année</v>
      </c>
      <c r="AC174" s="90"/>
    </row>
    <row r="175" spans="3:29" ht="13.5" customHeight="1">
      <c r="C175" s="89"/>
      <c r="AC175" s="90"/>
    </row>
    <row r="176" spans="3:29" ht="13.5" customHeight="1">
      <c r="C176" s="89"/>
      <c r="E176" s="183" t="s">
        <v>49</v>
      </c>
      <c r="F176" s="183"/>
      <c r="G176" s="183"/>
      <c r="H176" s="183"/>
      <c r="I176" s="183"/>
      <c r="J176" s="183"/>
      <c r="K176" s="183"/>
      <c r="L176" s="183"/>
      <c r="M176" s="183"/>
      <c r="N176" s="183"/>
      <c r="O176" s="183"/>
      <c r="P176" s="183"/>
      <c r="Q176" s="183"/>
      <c r="R176" s="183"/>
      <c r="S176" s="183"/>
      <c r="T176" s="183"/>
      <c r="U176" s="183"/>
      <c r="V176" s="183"/>
      <c r="W176" s="183"/>
      <c r="X176" s="183"/>
      <c r="Y176" s="183"/>
      <c r="Z176" s="183"/>
      <c r="AA176" s="183"/>
      <c r="AB176" s="183"/>
      <c r="AC176" s="90"/>
    </row>
    <row r="177" spans="3:29" ht="13.5" customHeight="1">
      <c r="C177" s="89"/>
      <c r="D177" s="91" t="str">
        <f>D154</f>
        <v>jour V / heure &gt;</v>
      </c>
      <c r="E177" s="119">
        <v>1</v>
      </c>
      <c r="F177" s="119">
        <f t="shared" ref="F177:AB177" si="24">E177+1</f>
        <v>2</v>
      </c>
      <c r="G177" s="119">
        <f t="shared" si="24"/>
        <v>3</v>
      </c>
      <c r="H177" s="119">
        <f t="shared" si="24"/>
        <v>4</v>
      </c>
      <c r="I177" s="119">
        <f t="shared" si="24"/>
        <v>5</v>
      </c>
      <c r="J177" s="119">
        <f t="shared" si="24"/>
        <v>6</v>
      </c>
      <c r="K177" s="119">
        <f t="shared" si="24"/>
        <v>7</v>
      </c>
      <c r="L177" s="119">
        <f t="shared" si="24"/>
        <v>8</v>
      </c>
      <c r="M177" s="119">
        <f t="shared" si="24"/>
        <v>9</v>
      </c>
      <c r="N177" s="119">
        <f t="shared" si="24"/>
        <v>10</v>
      </c>
      <c r="O177" s="119">
        <f t="shared" si="24"/>
        <v>11</v>
      </c>
      <c r="P177" s="119">
        <f t="shared" si="24"/>
        <v>12</v>
      </c>
      <c r="Q177" s="119">
        <f t="shared" si="24"/>
        <v>13</v>
      </c>
      <c r="R177" s="119">
        <f t="shared" si="24"/>
        <v>14</v>
      </c>
      <c r="S177" s="119">
        <f t="shared" si="24"/>
        <v>15</v>
      </c>
      <c r="T177" s="119">
        <f t="shared" si="24"/>
        <v>16</v>
      </c>
      <c r="U177" s="119">
        <f t="shared" si="24"/>
        <v>17</v>
      </c>
      <c r="V177" s="119">
        <f t="shared" si="24"/>
        <v>18</v>
      </c>
      <c r="W177" s="119">
        <f t="shared" si="24"/>
        <v>19</v>
      </c>
      <c r="X177" s="119">
        <f t="shared" si="24"/>
        <v>20</v>
      </c>
      <c r="Y177" s="119">
        <f t="shared" si="24"/>
        <v>21</v>
      </c>
      <c r="Z177" s="119">
        <f t="shared" si="24"/>
        <v>22</v>
      </c>
      <c r="AA177" s="119">
        <f t="shared" si="24"/>
        <v>23</v>
      </c>
      <c r="AB177" s="119">
        <f t="shared" si="24"/>
        <v>24</v>
      </c>
      <c r="AC177" s="90"/>
    </row>
    <row r="178" spans="3:29" ht="13.5" customHeight="1">
      <c r="C178" s="89"/>
      <c r="D178" s="91">
        <v>1</v>
      </c>
      <c r="E178" s="119">
        <v>1</v>
      </c>
      <c r="F178" s="119">
        <v>1</v>
      </c>
      <c r="G178" s="119">
        <v>1</v>
      </c>
      <c r="H178" s="119">
        <v>1</v>
      </c>
      <c r="I178" s="119">
        <v>1</v>
      </c>
      <c r="J178" s="119">
        <v>1</v>
      </c>
      <c r="K178" s="119">
        <v>1</v>
      </c>
      <c r="L178" s="119">
        <v>1</v>
      </c>
      <c r="M178" s="119">
        <v>1</v>
      </c>
      <c r="N178" s="119">
        <v>0</v>
      </c>
      <c r="O178" s="119">
        <v>0</v>
      </c>
      <c r="P178" s="119">
        <v>0</v>
      </c>
      <c r="Q178" s="119">
        <v>0</v>
      </c>
      <c r="R178" s="119">
        <v>0</v>
      </c>
      <c r="S178" s="119">
        <v>0</v>
      </c>
      <c r="T178" s="119">
        <v>0</v>
      </c>
      <c r="U178" s="119">
        <v>0</v>
      </c>
      <c r="V178" s="119">
        <v>0</v>
      </c>
      <c r="W178" s="119">
        <v>1</v>
      </c>
      <c r="X178" s="119">
        <v>1</v>
      </c>
      <c r="Y178" s="119">
        <v>1</v>
      </c>
      <c r="Z178" s="119">
        <v>1</v>
      </c>
      <c r="AA178" s="119">
        <v>1</v>
      </c>
      <c r="AB178" s="119">
        <v>1</v>
      </c>
      <c r="AC178" s="90"/>
    </row>
    <row r="179" spans="3:29" ht="13.5" customHeight="1">
      <c r="C179" s="89"/>
      <c r="D179" s="91">
        <f t="shared" ref="D179:D184" si="25">D178+1</f>
        <v>2</v>
      </c>
      <c r="E179" s="119">
        <v>1</v>
      </c>
      <c r="F179" s="119">
        <v>1</v>
      </c>
      <c r="G179" s="119">
        <v>1</v>
      </c>
      <c r="H179" s="119">
        <v>1</v>
      </c>
      <c r="I179" s="119">
        <v>1</v>
      </c>
      <c r="J179" s="119">
        <v>1</v>
      </c>
      <c r="K179" s="119">
        <v>1</v>
      </c>
      <c r="L179" s="119">
        <v>1</v>
      </c>
      <c r="M179" s="119">
        <v>1</v>
      </c>
      <c r="N179" s="119">
        <v>0</v>
      </c>
      <c r="O179" s="119">
        <v>0</v>
      </c>
      <c r="P179" s="119">
        <v>0</v>
      </c>
      <c r="Q179" s="119">
        <v>0</v>
      </c>
      <c r="R179" s="119">
        <v>0</v>
      </c>
      <c r="S179" s="119">
        <v>0</v>
      </c>
      <c r="T179" s="119">
        <v>0</v>
      </c>
      <c r="U179" s="119">
        <v>0</v>
      </c>
      <c r="V179" s="119">
        <v>0</v>
      </c>
      <c r="W179" s="119">
        <v>1</v>
      </c>
      <c r="X179" s="119">
        <v>1</v>
      </c>
      <c r="Y179" s="119">
        <v>1</v>
      </c>
      <c r="Z179" s="119">
        <v>1</v>
      </c>
      <c r="AA179" s="119">
        <v>1</v>
      </c>
      <c r="AB179" s="119">
        <v>1</v>
      </c>
      <c r="AC179" s="90"/>
    </row>
    <row r="180" spans="3:29" ht="13.5" customHeight="1">
      <c r="C180" s="89"/>
      <c r="D180" s="91">
        <f t="shared" si="25"/>
        <v>3</v>
      </c>
      <c r="E180" s="119">
        <v>1</v>
      </c>
      <c r="F180" s="119">
        <v>1</v>
      </c>
      <c r="G180" s="119">
        <v>1</v>
      </c>
      <c r="H180" s="119">
        <v>1</v>
      </c>
      <c r="I180" s="119">
        <v>1</v>
      </c>
      <c r="J180" s="119">
        <v>1</v>
      </c>
      <c r="K180" s="119">
        <v>1</v>
      </c>
      <c r="L180" s="119">
        <v>1</v>
      </c>
      <c r="M180" s="119">
        <v>1</v>
      </c>
      <c r="N180" s="119">
        <v>0</v>
      </c>
      <c r="O180" s="119">
        <v>0</v>
      </c>
      <c r="P180" s="119">
        <v>0</v>
      </c>
      <c r="Q180" s="119">
        <v>0</v>
      </c>
      <c r="R180" s="119">
        <v>0</v>
      </c>
      <c r="S180" s="119">
        <v>0</v>
      </c>
      <c r="T180" s="119">
        <v>0</v>
      </c>
      <c r="U180" s="119">
        <v>0</v>
      </c>
      <c r="V180" s="119">
        <v>0</v>
      </c>
      <c r="W180" s="119">
        <v>1</v>
      </c>
      <c r="X180" s="119">
        <v>1</v>
      </c>
      <c r="Y180" s="119">
        <v>1</v>
      </c>
      <c r="Z180" s="119">
        <v>1</v>
      </c>
      <c r="AA180" s="119">
        <v>1</v>
      </c>
      <c r="AB180" s="119">
        <v>1</v>
      </c>
      <c r="AC180" s="90"/>
    </row>
    <row r="181" spans="3:29" ht="13.5" customHeight="1">
      <c r="C181" s="89"/>
      <c r="D181" s="91">
        <f t="shared" si="25"/>
        <v>4</v>
      </c>
      <c r="E181" s="119">
        <v>1</v>
      </c>
      <c r="F181" s="119">
        <v>1</v>
      </c>
      <c r="G181" s="119">
        <v>1</v>
      </c>
      <c r="H181" s="119">
        <v>1</v>
      </c>
      <c r="I181" s="119">
        <v>1</v>
      </c>
      <c r="J181" s="119">
        <v>1</v>
      </c>
      <c r="K181" s="119">
        <v>1</v>
      </c>
      <c r="L181" s="119">
        <v>1</v>
      </c>
      <c r="M181" s="119">
        <v>1</v>
      </c>
      <c r="N181" s="119">
        <v>0</v>
      </c>
      <c r="O181" s="119">
        <v>0</v>
      </c>
      <c r="P181" s="119">
        <v>0</v>
      </c>
      <c r="Q181" s="119">
        <v>0</v>
      </c>
      <c r="R181" s="119">
        <v>0</v>
      </c>
      <c r="S181" s="119">
        <v>0</v>
      </c>
      <c r="T181" s="119">
        <v>0</v>
      </c>
      <c r="U181" s="119">
        <v>0</v>
      </c>
      <c r="V181" s="119">
        <v>0</v>
      </c>
      <c r="W181" s="119">
        <v>1</v>
      </c>
      <c r="X181" s="119">
        <v>1</v>
      </c>
      <c r="Y181" s="119">
        <v>1</v>
      </c>
      <c r="Z181" s="119">
        <v>1</v>
      </c>
      <c r="AA181" s="119">
        <v>1</v>
      </c>
      <c r="AB181" s="119">
        <v>1</v>
      </c>
      <c r="AC181" s="90"/>
    </row>
    <row r="182" spans="3:29" ht="13.5" customHeight="1">
      <c r="C182" s="89"/>
      <c r="D182" s="91">
        <f t="shared" si="25"/>
        <v>5</v>
      </c>
      <c r="E182" s="119">
        <v>1</v>
      </c>
      <c r="F182" s="119">
        <v>1</v>
      </c>
      <c r="G182" s="119">
        <v>1</v>
      </c>
      <c r="H182" s="119">
        <v>1</v>
      </c>
      <c r="I182" s="119">
        <v>1</v>
      </c>
      <c r="J182" s="119">
        <v>1</v>
      </c>
      <c r="K182" s="119">
        <v>1</v>
      </c>
      <c r="L182" s="119">
        <v>1</v>
      </c>
      <c r="M182" s="119">
        <v>1</v>
      </c>
      <c r="N182" s="119">
        <v>0</v>
      </c>
      <c r="O182" s="119">
        <v>0</v>
      </c>
      <c r="P182" s="119">
        <v>0</v>
      </c>
      <c r="Q182" s="119">
        <v>0</v>
      </c>
      <c r="R182" s="119">
        <v>0</v>
      </c>
      <c r="S182" s="119">
        <v>0</v>
      </c>
      <c r="T182" s="119">
        <v>0</v>
      </c>
      <c r="U182" s="119">
        <v>0</v>
      </c>
      <c r="V182" s="119">
        <v>0</v>
      </c>
      <c r="W182" s="119">
        <v>1</v>
      </c>
      <c r="X182" s="119">
        <v>1</v>
      </c>
      <c r="Y182" s="119">
        <v>1</v>
      </c>
      <c r="Z182" s="119">
        <v>1</v>
      </c>
      <c r="AA182" s="119">
        <v>1</v>
      </c>
      <c r="AB182" s="119">
        <v>1</v>
      </c>
      <c r="AC182" s="90"/>
    </row>
    <row r="183" spans="3:29" ht="13.5" customHeight="1">
      <c r="C183" s="89"/>
      <c r="D183" s="91">
        <f t="shared" si="25"/>
        <v>6</v>
      </c>
      <c r="E183" s="119">
        <v>1</v>
      </c>
      <c r="F183" s="119">
        <v>1</v>
      </c>
      <c r="G183" s="119">
        <v>1</v>
      </c>
      <c r="H183" s="119">
        <v>1</v>
      </c>
      <c r="I183" s="119">
        <v>1</v>
      </c>
      <c r="J183" s="119">
        <v>1</v>
      </c>
      <c r="K183" s="119">
        <v>1</v>
      </c>
      <c r="L183" s="119">
        <v>1</v>
      </c>
      <c r="M183" s="119">
        <v>1</v>
      </c>
      <c r="N183" s="119">
        <v>0</v>
      </c>
      <c r="O183" s="119">
        <v>0</v>
      </c>
      <c r="P183" s="119">
        <v>0</v>
      </c>
      <c r="Q183" s="119">
        <v>0</v>
      </c>
      <c r="R183" s="119">
        <v>0</v>
      </c>
      <c r="S183" s="119">
        <v>0</v>
      </c>
      <c r="T183" s="119">
        <v>0</v>
      </c>
      <c r="U183" s="119">
        <v>0</v>
      </c>
      <c r="V183" s="119">
        <v>0</v>
      </c>
      <c r="W183" s="119">
        <v>1</v>
      </c>
      <c r="X183" s="119">
        <v>1</v>
      </c>
      <c r="Y183" s="119">
        <v>1</v>
      </c>
      <c r="Z183" s="119">
        <v>1</v>
      </c>
      <c r="AA183" s="119">
        <v>1</v>
      </c>
      <c r="AB183" s="119">
        <v>1</v>
      </c>
      <c r="AC183" s="90"/>
    </row>
    <row r="184" spans="3:29" ht="13.5" customHeight="1">
      <c r="C184" s="89"/>
      <c r="D184" s="91">
        <f t="shared" si="25"/>
        <v>7</v>
      </c>
      <c r="E184" s="119">
        <v>1</v>
      </c>
      <c r="F184" s="119">
        <v>1</v>
      </c>
      <c r="G184" s="119">
        <v>1</v>
      </c>
      <c r="H184" s="119">
        <v>1</v>
      </c>
      <c r="I184" s="119">
        <v>1</v>
      </c>
      <c r="J184" s="119">
        <v>1</v>
      </c>
      <c r="K184" s="119">
        <v>1</v>
      </c>
      <c r="L184" s="119">
        <v>1</v>
      </c>
      <c r="M184" s="119">
        <v>1</v>
      </c>
      <c r="N184" s="119">
        <v>0</v>
      </c>
      <c r="O184" s="119">
        <v>0</v>
      </c>
      <c r="P184" s="119">
        <v>0</v>
      </c>
      <c r="Q184" s="119">
        <v>0</v>
      </c>
      <c r="R184" s="119">
        <v>0</v>
      </c>
      <c r="S184" s="119">
        <v>0</v>
      </c>
      <c r="T184" s="119">
        <v>0</v>
      </c>
      <c r="U184" s="119">
        <v>0</v>
      </c>
      <c r="V184" s="119">
        <v>0</v>
      </c>
      <c r="W184" s="119">
        <v>1</v>
      </c>
      <c r="X184" s="119">
        <v>1</v>
      </c>
      <c r="Y184" s="119">
        <v>1</v>
      </c>
      <c r="Z184" s="119">
        <v>1</v>
      </c>
      <c r="AA184" s="119">
        <v>1</v>
      </c>
      <c r="AB184" s="119">
        <v>1</v>
      </c>
      <c r="AC184" s="90"/>
    </row>
    <row r="185" spans="3:29" ht="13.5" customHeight="1">
      <c r="C185" s="89"/>
      <c r="AC185" s="90"/>
    </row>
    <row r="186" spans="3:29" ht="13.5" customHeight="1">
      <c r="C186" s="89"/>
      <c r="E186" s="183" t="s">
        <v>42</v>
      </c>
      <c r="F186" s="183"/>
      <c r="G186" s="183"/>
      <c r="H186" s="183"/>
      <c r="I186" s="183"/>
      <c r="J186" s="183"/>
      <c r="K186" s="183"/>
      <c r="L186" s="183"/>
      <c r="M186" s="183"/>
      <c r="N186" s="183"/>
      <c r="O186" s="183"/>
      <c r="P186" s="183"/>
      <c r="AC186" s="90"/>
    </row>
    <row r="187" spans="3:29" ht="13.5" customHeight="1">
      <c r="C187" s="89"/>
      <c r="D187" s="94" t="s">
        <v>192</v>
      </c>
      <c r="E187" s="118">
        <v>1</v>
      </c>
      <c r="F187" s="119">
        <f t="shared" ref="F187:P187" si="26">E187+1</f>
        <v>2</v>
      </c>
      <c r="G187" s="119">
        <f t="shared" si="26"/>
        <v>3</v>
      </c>
      <c r="H187" s="119">
        <f t="shared" si="26"/>
        <v>4</v>
      </c>
      <c r="I187" s="119">
        <f t="shared" si="26"/>
        <v>5</v>
      </c>
      <c r="J187" s="119">
        <f t="shared" si="26"/>
        <v>6</v>
      </c>
      <c r="K187" s="119">
        <f t="shared" si="26"/>
        <v>7</v>
      </c>
      <c r="L187" s="119">
        <f t="shared" si="26"/>
        <v>8</v>
      </c>
      <c r="M187" s="119">
        <f t="shared" si="26"/>
        <v>9</v>
      </c>
      <c r="N187" s="119">
        <f t="shared" si="26"/>
        <v>10</v>
      </c>
      <c r="O187" s="119">
        <f t="shared" si="26"/>
        <v>11</v>
      </c>
      <c r="P187" s="119">
        <f t="shared" si="26"/>
        <v>12</v>
      </c>
      <c r="AC187" s="90"/>
    </row>
    <row r="188" spans="3:29" ht="13.5" customHeight="1">
      <c r="C188" s="89"/>
      <c r="D188" s="94">
        <v>1</v>
      </c>
      <c r="E188" s="45">
        <v>1</v>
      </c>
      <c r="F188" s="122">
        <v>1</v>
      </c>
      <c r="G188" s="122">
        <v>1</v>
      </c>
      <c r="H188" s="122">
        <v>1</v>
      </c>
      <c r="I188" s="122">
        <v>1</v>
      </c>
      <c r="J188" s="122">
        <v>1</v>
      </c>
      <c r="K188" s="122">
        <v>1</v>
      </c>
      <c r="L188" s="122">
        <v>1</v>
      </c>
      <c r="M188" s="122">
        <v>1</v>
      </c>
      <c r="N188" s="122">
        <v>1</v>
      </c>
      <c r="O188" s="122">
        <v>1</v>
      </c>
      <c r="P188" s="122">
        <v>1</v>
      </c>
      <c r="AC188" s="90"/>
    </row>
    <row r="189" spans="3:29" ht="13.5" customHeight="1">
      <c r="C189" s="89"/>
      <c r="D189" s="94">
        <v>2</v>
      </c>
      <c r="E189" s="45">
        <v>1</v>
      </c>
      <c r="F189" s="122">
        <v>1</v>
      </c>
      <c r="G189" s="122">
        <v>1</v>
      </c>
      <c r="H189" s="122">
        <v>1</v>
      </c>
      <c r="I189" s="122">
        <v>1</v>
      </c>
      <c r="J189" s="122">
        <v>1</v>
      </c>
      <c r="K189" s="122">
        <v>1</v>
      </c>
      <c r="L189" s="122">
        <v>1</v>
      </c>
      <c r="M189" s="122">
        <v>1</v>
      </c>
      <c r="N189" s="122">
        <v>1</v>
      </c>
      <c r="O189" s="122">
        <v>1</v>
      </c>
      <c r="P189" s="122">
        <v>1</v>
      </c>
      <c r="AC189" s="90"/>
    </row>
    <row r="190" spans="3:29" ht="13.5" customHeight="1">
      <c r="C190" s="89"/>
      <c r="D190" s="94">
        <v>3</v>
      </c>
      <c r="E190" s="45">
        <v>1</v>
      </c>
      <c r="F190" s="122">
        <v>1</v>
      </c>
      <c r="G190" s="122">
        <v>1</v>
      </c>
      <c r="H190" s="122">
        <v>1</v>
      </c>
      <c r="I190" s="122">
        <v>1</v>
      </c>
      <c r="J190" s="122">
        <v>1</v>
      </c>
      <c r="K190" s="122">
        <v>1</v>
      </c>
      <c r="L190" s="122">
        <v>1</v>
      </c>
      <c r="M190" s="122">
        <v>1</v>
      </c>
      <c r="N190" s="122">
        <v>1</v>
      </c>
      <c r="O190" s="122">
        <v>1</v>
      </c>
      <c r="P190" s="122">
        <v>1</v>
      </c>
      <c r="AC190" s="90"/>
    </row>
    <row r="191" spans="3:29" ht="13.5" customHeight="1">
      <c r="C191" s="89"/>
      <c r="D191" s="94">
        <v>4</v>
      </c>
      <c r="E191" s="45">
        <v>1</v>
      </c>
      <c r="F191" s="122">
        <v>1</v>
      </c>
      <c r="G191" s="122">
        <v>1</v>
      </c>
      <c r="H191" s="122">
        <v>1</v>
      </c>
      <c r="I191" s="122">
        <v>1</v>
      </c>
      <c r="J191" s="122">
        <v>1</v>
      </c>
      <c r="K191" s="122">
        <v>1</v>
      </c>
      <c r="L191" s="122">
        <v>1</v>
      </c>
      <c r="M191" s="122">
        <v>1</v>
      </c>
      <c r="N191" s="122">
        <v>1</v>
      </c>
      <c r="O191" s="122">
        <v>1</v>
      </c>
      <c r="P191" s="122">
        <v>1</v>
      </c>
      <c r="AC191" s="90"/>
    </row>
    <row r="192" spans="3:29" ht="13.5" customHeight="1">
      <c r="C192" s="89"/>
      <c r="D192" s="94">
        <v>5</v>
      </c>
      <c r="G192" s="122">
        <v>1</v>
      </c>
      <c r="I192" s="122">
        <v>1</v>
      </c>
      <c r="L192" s="122">
        <v>1</v>
      </c>
      <c r="O192" s="122">
        <v>1</v>
      </c>
      <c r="AC192" s="90"/>
    </row>
    <row r="193" spans="3:29" ht="13.5" customHeight="1">
      <c r="C193" s="89"/>
      <c r="AC193" s="90"/>
    </row>
    <row r="194" spans="3:29" ht="13.5" customHeight="1">
      <c r="C194" s="89"/>
      <c r="D194" s="194" t="s">
        <v>51</v>
      </c>
      <c r="E194" s="194"/>
      <c r="F194" s="194"/>
      <c r="G194" s="194"/>
      <c r="H194" s="194"/>
      <c r="I194" s="194"/>
      <c r="J194" s="194"/>
      <c r="K194" s="194"/>
      <c r="L194" s="194"/>
      <c r="M194" s="194"/>
      <c r="N194" s="194"/>
      <c r="O194" s="194"/>
      <c r="P194" s="194"/>
      <c r="Q194" s="194"/>
      <c r="R194" s="194"/>
      <c r="S194" s="194"/>
      <c r="T194" s="194"/>
      <c r="U194" s="194"/>
      <c r="V194" s="194"/>
      <c r="W194" s="194"/>
      <c r="X194" s="194"/>
      <c r="Y194" s="194"/>
      <c r="Z194" s="194"/>
      <c r="AA194" s="194"/>
      <c r="AB194" s="194"/>
      <c r="AC194" s="90"/>
    </row>
    <row r="195" spans="3:29" ht="13.5" customHeight="1">
      <c r="C195" s="89"/>
      <c r="AC195" s="90"/>
    </row>
    <row r="196" spans="3:29" ht="13.5" customHeight="1">
      <c r="C196" s="89"/>
      <c r="E196" s="122" t="s">
        <v>44</v>
      </c>
      <c r="F196" s="42" t="s">
        <v>45</v>
      </c>
      <c r="I196" s="42" t="s">
        <v>52</v>
      </c>
      <c r="AC196" s="90"/>
    </row>
    <row r="197" spans="3:29" ht="13.5" customHeight="1">
      <c r="C197" s="89"/>
      <c r="E197" s="122">
        <v>0</v>
      </c>
      <c r="F197" s="42" t="s">
        <v>53</v>
      </c>
      <c r="I197" s="42" t="str">
        <f>I174</f>
        <v>valeur pour l'heure maximale de l'année</v>
      </c>
      <c r="AC197" s="90"/>
    </row>
    <row r="198" spans="3:29" ht="13.5" customHeight="1">
      <c r="C198" s="89"/>
      <c r="AC198" s="90"/>
    </row>
    <row r="199" spans="3:29" ht="13.5" customHeight="1">
      <c r="C199" s="89"/>
      <c r="E199" s="183" t="s">
        <v>49</v>
      </c>
      <c r="F199" s="183"/>
      <c r="G199" s="183"/>
      <c r="H199" s="183"/>
      <c r="I199" s="183"/>
      <c r="J199" s="183"/>
      <c r="K199" s="183"/>
      <c r="L199" s="183"/>
      <c r="M199" s="183"/>
      <c r="N199" s="183"/>
      <c r="O199" s="183"/>
      <c r="P199" s="183"/>
      <c r="Q199" s="183"/>
      <c r="R199" s="183"/>
      <c r="S199" s="183"/>
      <c r="T199" s="183"/>
      <c r="U199" s="183"/>
      <c r="V199" s="183"/>
      <c r="W199" s="183"/>
      <c r="X199" s="183"/>
      <c r="Y199" s="183"/>
      <c r="Z199" s="183"/>
      <c r="AA199" s="183"/>
      <c r="AB199" s="183"/>
      <c r="AC199" s="90"/>
    </row>
    <row r="200" spans="3:29" ht="13.5" customHeight="1">
      <c r="C200" s="89"/>
      <c r="D200" s="91" t="str">
        <f>D154</f>
        <v>jour V / heure &gt;</v>
      </c>
      <c r="E200" s="119">
        <v>1</v>
      </c>
      <c r="F200" s="119">
        <f t="shared" ref="F200:AB200" si="27">E200+1</f>
        <v>2</v>
      </c>
      <c r="G200" s="119">
        <f t="shared" si="27"/>
        <v>3</v>
      </c>
      <c r="H200" s="119">
        <f t="shared" si="27"/>
        <v>4</v>
      </c>
      <c r="I200" s="119">
        <f t="shared" si="27"/>
        <v>5</v>
      </c>
      <c r="J200" s="119">
        <f t="shared" si="27"/>
        <v>6</v>
      </c>
      <c r="K200" s="119">
        <f t="shared" si="27"/>
        <v>7</v>
      </c>
      <c r="L200" s="119">
        <f t="shared" si="27"/>
        <v>8</v>
      </c>
      <c r="M200" s="119">
        <f t="shared" si="27"/>
        <v>9</v>
      </c>
      <c r="N200" s="119">
        <f t="shared" si="27"/>
        <v>10</v>
      </c>
      <c r="O200" s="119">
        <f t="shared" si="27"/>
        <v>11</v>
      </c>
      <c r="P200" s="119">
        <f t="shared" si="27"/>
        <v>12</v>
      </c>
      <c r="Q200" s="119">
        <f t="shared" si="27"/>
        <v>13</v>
      </c>
      <c r="R200" s="119">
        <f t="shared" si="27"/>
        <v>14</v>
      </c>
      <c r="S200" s="119">
        <f t="shared" si="27"/>
        <v>15</v>
      </c>
      <c r="T200" s="119">
        <f t="shared" si="27"/>
        <v>16</v>
      </c>
      <c r="U200" s="119">
        <f t="shared" si="27"/>
        <v>17</v>
      </c>
      <c r="V200" s="119">
        <f t="shared" si="27"/>
        <v>18</v>
      </c>
      <c r="W200" s="119">
        <f t="shared" si="27"/>
        <v>19</v>
      </c>
      <c r="X200" s="119">
        <f t="shared" si="27"/>
        <v>20</v>
      </c>
      <c r="Y200" s="119">
        <f t="shared" si="27"/>
        <v>21</v>
      </c>
      <c r="Z200" s="119">
        <f t="shared" si="27"/>
        <v>22</v>
      </c>
      <c r="AA200" s="119">
        <f t="shared" si="27"/>
        <v>23</v>
      </c>
      <c r="AB200" s="119">
        <f t="shared" si="27"/>
        <v>24</v>
      </c>
      <c r="AC200" s="90"/>
    </row>
    <row r="201" spans="3:29" ht="13.5" customHeight="1">
      <c r="C201" s="89"/>
      <c r="D201" s="91">
        <v>1</v>
      </c>
      <c r="E201" s="119">
        <v>1</v>
      </c>
      <c r="F201" s="119">
        <v>1</v>
      </c>
      <c r="G201" s="119">
        <v>1</v>
      </c>
      <c r="H201" s="119">
        <v>1</v>
      </c>
      <c r="I201" s="119">
        <v>1</v>
      </c>
      <c r="J201" s="119">
        <v>1</v>
      </c>
      <c r="K201" s="119">
        <v>1</v>
      </c>
      <c r="L201" s="119">
        <v>1</v>
      </c>
      <c r="M201" s="119">
        <v>1</v>
      </c>
      <c r="N201" s="119">
        <v>0</v>
      </c>
      <c r="O201" s="119">
        <v>0</v>
      </c>
      <c r="P201" s="119">
        <v>0</v>
      </c>
      <c r="Q201" s="119">
        <v>0</v>
      </c>
      <c r="R201" s="119">
        <v>0</v>
      </c>
      <c r="S201" s="119">
        <v>0</v>
      </c>
      <c r="T201" s="119">
        <v>0</v>
      </c>
      <c r="U201" s="119">
        <v>0</v>
      </c>
      <c r="V201" s="119">
        <v>0</v>
      </c>
      <c r="W201" s="119">
        <v>1</v>
      </c>
      <c r="X201" s="119">
        <v>1</v>
      </c>
      <c r="Y201" s="119">
        <v>1</v>
      </c>
      <c r="Z201" s="119">
        <v>1</v>
      </c>
      <c r="AA201" s="119">
        <v>1</v>
      </c>
      <c r="AB201" s="119">
        <v>1</v>
      </c>
      <c r="AC201" s="90"/>
    </row>
    <row r="202" spans="3:29" ht="13.5" customHeight="1">
      <c r="C202" s="89"/>
      <c r="D202" s="91">
        <f t="shared" ref="D202:D207" si="28">D201+1</f>
        <v>2</v>
      </c>
      <c r="E202" s="119">
        <v>1</v>
      </c>
      <c r="F202" s="119">
        <v>1</v>
      </c>
      <c r="G202" s="119">
        <v>1</v>
      </c>
      <c r="H202" s="119">
        <v>1</v>
      </c>
      <c r="I202" s="119">
        <v>1</v>
      </c>
      <c r="J202" s="119">
        <v>1</v>
      </c>
      <c r="K202" s="119">
        <v>1</v>
      </c>
      <c r="L202" s="119">
        <v>1</v>
      </c>
      <c r="M202" s="119">
        <v>1</v>
      </c>
      <c r="N202" s="119">
        <v>0</v>
      </c>
      <c r="O202" s="119">
        <v>0</v>
      </c>
      <c r="P202" s="119">
        <v>0</v>
      </c>
      <c r="Q202" s="119">
        <v>0</v>
      </c>
      <c r="R202" s="119">
        <v>0</v>
      </c>
      <c r="S202" s="119">
        <v>0</v>
      </c>
      <c r="T202" s="119">
        <v>0</v>
      </c>
      <c r="U202" s="119">
        <v>0</v>
      </c>
      <c r="V202" s="119">
        <v>0</v>
      </c>
      <c r="W202" s="119">
        <v>1</v>
      </c>
      <c r="X202" s="119">
        <v>1</v>
      </c>
      <c r="Y202" s="119">
        <v>1</v>
      </c>
      <c r="Z202" s="119">
        <v>1</v>
      </c>
      <c r="AA202" s="119">
        <v>1</v>
      </c>
      <c r="AB202" s="119">
        <v>1</v>
      </c>
      <c r="AC202" s="90"/>
    </row>
    <row r="203" spans="3:29" ht="13.5" customHeight="1">
      <c r="C203" s="89"/>
      <c r="D203" s="91">
        <f t="shared" si="28"/>
        <v>3</v>
      </c>
      <c r="E203" s="119">
        <v>1</v>
      </c>
      <c r="F203" s="119">
        <v>1</v>
      </c>
      <c r="G203" s="119">
        <v>1</v>
      </c>
      <c r="H203" s="119">
        <v>1</v>
      </c>
      <c r="I203" s="119">
        <v>1</v>
      </c>
      <c r="J203" s="119">
        <v>1</v>
      </c>
      <c r="K203" s="119">
        <v>1</v>
      </c>
      <c r="L203" s="119">
        <v>1</v>
      </c>
      <c r="M203" s="119">
        <v>1</v>
      </c>
      <c r="N203" s="119">
        <v>0</v>
      </c>
      <c r="O203" s="119">
        <v>0</v>
      </c>
      <c r="P203" s="119">
        <v>0</v>
      </c>
      <c r="Q203" s="119">
        <v>0</v>
      </c>
      <c r="R203" s="119">
        <v>0</v>
      </c>
      <c r="S203" s="119">
        <v>0</v>
      </c>
      <c r="T203" s="119">
        <v>0</v>
      </c>
      <c r="U203" s="119">
        <v>0</v>
      </c>
      <c r="V203" s="119">
        <v>0</v>
      </c>
      <c r="W203" s="119">
        <v>1</v>
      </c>
      <c r="X203" s="119">
        <v>1</v>
      </c>
      <c r="Y203" s="119">
        <v>1</v>
      </c>
      <c r="Z203" s="119">
        <v>1</v>
      </c>
      <c r="AA203" s="119">
        <v>1</v>
      </c>
      <c r="AB203" s="119">
        <v>1</v>
      </c>
      <c r="AC203" s="90"/>
    </row>
    <row r="204" spans="3:29" ht="13.5" customHeight="1">
      <c r="C204" s="89"/>
      <c r="D204" s="91">
        <f t="shared" si="28"/>
        <v>4</v>
      </c>
      <c r="E204" s="119">
        <v>1</v>
      </c>
      <c r="F204" s="119">
        <v>1</v>
      </c>
      <c r="G204" s="119">
        <v>1</v>
      </c>
      <c r="H204" s="119">
        <v>1</v>
      </c>
      <c r="I204" s="119">
        <v>1</v>
      </c>
      <c r="J204" s="119">
        <v>1</v>
      </c>
      <c r="K204" s="119">
        <v>1</v>
      </c>
      <c r="L204" s="119">
        <v>1</v>
      </c>
      <c r="M204" s="119">
        <v>1</v>
      </c>
      <c r="N204" s="119">
        <v>0</v>
      </c>
      <c r="O204" s="119">
        <v>0</v>
      </c>
      <c r="P204" s="119">
        <v>0</v>
      </c>
      <c r="Q204" s="119">
        <v>0</v>
      </c>
      <c r="R204" s="119">
        <v>0</v>
      </c>
      <c r="S204" s="119">
        <v>0</v>
      </c>
      <c r="T204" s="119">
        <v>0</v>
      </c>
      <c r="U204" s="119">
        <v>0</v>
      </c>
      <c r="V204" s="119">
        <v>0</v>
      </c>
      <c r="W204" s="119">
        <v>1</v>
      </c>
      <c r="X204" s="119">
        <v>1</v>
      </c>
      <c r="Y204" s="119">
        <v>1</v>
      </c>
      <c r="Z204" s="119">
        <v>1</v>
      </c>
      <c r="AA204" s="119">
        <v>1</v>
      </c>
      <c r="AB204" s="119">
        <v>1</v>
      </c>
      <c r="AC204" s="90"/>
    </row>
    <row r="205" spans="3:29" ht="13.5" customHeight="1">
      <c r="C205" s="89"/>
      <c r="D205" s="91">
        <f t="shared" si="28"/>
        <v>5</v>
      </c>
      <c r="E205" s="119">
        <v>1</v>
      </c>
      <c r="F205" s="119">
        <v>1</v>
      </c>
      <c r="G205" s="119">
        <v>1</v>
      </c>
      <c r="H205" s="119">
        <v>1</v>
      </c>
      <c r="I205" s="119">
        <v>1</v>
      </c>
      <c r="J205" s="119">
        <v>1</v>
      </c>
      <c r="K205" s="119">
        <v>1</v>
      </c>
      <c r="L205" s="119">
        <v>1</v>
      </c>
      <c r="M205" s="119">
        <v>1</v>
      </c>
      <c r="N205" s="119">
        <v>0</v>
      </c>
      <c r="O205" s="119">
        <v>0</v>
      </c>
      <c r="P205" s="119">
        <v>0</v>
      </c>
      <c r="Q205" s="119">
        <v>0</v>
      </c>
      <c r="R205" s="119">
        <v>0</v>
      </c>
      <c r="S205" s="119">
        <v>0</v>
      </c>
      <c r="T205" s="119">
        <v>0</v>
      </c>
      <c r="U205" s="119">
        <v>0</v>
      </c>
      <c r="V205" s="119">
        <v>0</v>
      </c>
      <c r="W205" s="119">
        <v>1</v>
      </c>
      <c r="X205" s="119">
        <v>1</v>
      </c>
      <c r="Y205" s="119">
        <v>1</v>
      </c>
      <c r="Z205" s="119">
        <v>1</v>
      </c>
      <c r="AA205" s="119">
        <v>1</v>
      </c>
      <c r="AB205" s="119">
        <v>1</v>
      </c>
      <c r="AC205" s="90"/>
    </row>
    <row r="206" spans="3:29" ht="13.5" customHeight="1">
      <c r="C206" s="89"/>
      <c r="D206" s="91">
        <f t="shared" si="28"/>
        <v>6</v>
      </c>
      <c r="E206" s="119">
        <v>1</v>
      </c>
      <c r="F206" s="119">
        <v>1</v>
      </c>
      <c r="G206" s="119">
        <v>1</v>
      </c>
      <c r="H206" s="119">
        <v>1</v>
      </c>
      <c r="I206" s="119">
        <v>1</v>
      </c>
      <c r="J206" s="119">
        <v>1</v>
      </c>
      <c r="K206" s="119">
        <v>1</v>
      </c>
      <c r="L206" s="119">
        <v>1</v>
      </c>
      <c r="M206" s="119">
        <v>1</v>
      </c>
      <c r="N206" s="119">
        <v>0</v>
      </c>
      <c r="O206" s="119">
        <v>0</v>
      </c>
      <c r="P206" s="119">
        <v>0</v>
      </c>
      <c r="Q206" s="119">
        <v>0</v>
      </c>
      <c r="R206" s="119">
        <v>0</v>
      </c>
      <c r="S206" s="119">
        <v>0</v>
      </c>
      <c r="T206" s="119">
        <v>0</v>
      </c>
      <c r="U206" s="119">
        <v>0</v>
      </c>
      <c r="V206" s="119">
        <v>0</v>
      </c>
      <c r="W206" s="119">
        <v>1</v>
      </c>
      <c r="X206" s="119">
        <v>1</v>
      </c>
      <c r="Y206" s="119">
        <v>1</v>
      </c>
      <c r="Z206" s="119">
        <v>1</v>
      </c>
      <c r="AA206" s="119">
        <v>1</v>
      </c>
      <c r="AB206" s="119">
        <v>1</v>
      </c>
      <c r="AC206" s="90"/>
    </row>
    <row r="207" spans="3:29" ht="13.5" customHeight="1">
      <c r="C207" s="89"/>
      <c r="D207" s="91">
        <f t="shared" si="28"/>
        <v>7</v>
      </c>
      <c r="E207" s="119">
        <v>1</v>
      </c>
      <c r="F207" s="119">
        <v>1</v>
      </c>
      <c r="G207" s="119">
        <v>1</v>
      </c>
      <c r="H207" s="119">
        <v>1</v>
      </c>
      <c r="I207" s="119">
        <v>1</v>
      </c>
      <c r="J207" s="119">
        <v>1</v>
      </c>
      <c r="K207" s="119">
        <v>1</v>
      </c>
      <c r="L207" s="119">
        <v>1</v>
      </c>
      <c r="M207" s="119">
        <v>1</v>
      </c>
      <c r="N207" s="119">
        <v>0</v>
      </c>
      <c r="O207" s="119">
        <v>0</v>
      </c>
      <c r="P207" s="119">
        <v>0</v>
      </c>
      <c r="Q207" s="119">
        <v>0</v>
      </c>
      <c r="R207" s="119">
        <v>0</v>
      </c>
      <c r="S207" s="119">
        <v>0</v>
      </c>
      <c r="T207" s="119">
        <v>0</v>
      </c>
      <c r="U207" s="119">
        <v>0</v>
      </c>
      <c r="V207" s="119">
        <v>0</v>
      </c>
      <c r="W207" s="119">
        <v>1</v>
      </c>
      <c r="X207" s="119">
        <v>1</v>
      </c>
      <c r="Y207" s="119">
        <v>1</v>
      </c>
      <c r="Z207" s="119">
        <v>1</v>
      </c>
      <c r="AA207" s="119">
        <v>1</v>
      </c>
      <c r="AB207" s="119">
        <v>1</v>
      </c>
      <c r="AC207" s="90"/>
    </row>
    <row r="208" spans="3:29" ht="13.5" customHeight="1">
      <c r="C208" s="89"/>
      <c r="AC208" s="90"/>
    </row>
    <row r="209" spans="2:29" ht="13.5" customHeight="1">
      <c r="C209" s="89"/>
      <c r="E209" s="183" t="s">
        <v>42</v>
      </c>
      <c r="F209" s="183"/>
      <c r="G209" s="183"/>
      <c r="H209" s="183"/>
      <c r="I209" s="183"/>
      <c r="J209" s="183"/>
      <c r="K209" s="183"/>
      <c r="L209" s="183"/>
      <c r="M209" s="183"/>
      <c r="N209" s="183"/>
      <c r="O209" s="183"/>
      <c r="P209" s="183"/>
      <c r="AC209" s="90"/>
    </row>
    <row r="210" spans="2:29" ht="13.5" customHeight="1">
      <c r="C210" s="89"/>
      <c r="D210" s="91" t="s">
        <v>192</v>
      </c>
      <c r="E210" s="118">
        <v>1</v>
      </c>
      <c r="F210" s="119">
        <f t="shared" ref="F210:P210" si="29">E210+1</f>
        <v>2</v>
      </c>
      <c r="G210" s="119">
        <f t="shared" si="29"/>
        <v>3</v>
      </c>
      <c r="H210" s="119">
        <f t="shared" si="29"/>
        <v>4</v>
      </c>
      <c r="I210" s="119">
        <f t="shared" si="29"/>
        <v>5</v>
      </c>
      <c r="J210" s="119">
        <f t="shared" si="29"/>
        <v>6</v>
      </c>
      <c r="K210" s="119">
        <f t="shared" si="29"/>
        <v>7</v>
      </c>
      <c r="L210" s="119">
        <f t="shared" si="29"/>
        <v>8</v>
      </c>
      <c r="M210" s="119">
        <f t="shared" si="29"/>
        <v>9</v>
      </c>
      <c r="N210" s="119">
        <f t="shared" si="29"/>
        <v>10</v>
      </c>
      <c r="O210" s="119">
        <f t="shared" si="29"/>
        <v>11</v>
      </c>
      <c r="P210" s="119">
        <f t="shared" si="29"/>
        <v>12</v>
      </c>
      <c r="AC210" s="90"/>
    </row>
    <row r="211" spans="2:29" ht="13.5" customHeight="1">
      <c r="C211" s="89"/>
      <c r="D211" s="91">
        <v>1</v>
      </c>
      <c r="E211" s="45">
        <v>1</v>
      </c>
      <c r="F211" s="122">
        <v>1</v>
      </c>
      <c r="G211" s="122">
        <v>1</v>
      </c>
      <c r="H211" s="122">
        <v>1</v>
      </c>
      <c r="I211" s="122">
        <v>1</v>
      </c>
      <c r="J211" s="122">
        <v>1</v>
      </c>
      <c r="K211" s="122">
        <v>1</v>
      </c>
      <c r="L211" s="122">
        <v>1</v>
      </c>
      <c r="M211" s="122">
        <v>1</v>
      </c>
      <c r="N211" s="122">
        <v>1</v>
      </c>
      <c r="O211" s="122">
        <v>1</v>
      </c>
      <c r="P211" s="122">
        <v>1</v>
      </c>
      <c r="AC211" s="90"/>
    </row>
    <row r="212" spans="2:29" ht="13.5" customHeight="1">
      <c r="C212" s="89"/>
      <c r="D212" s="91">
        <v>2</v>
      </c>
      <c r="E212" s="45">
        <v>1</v>
      </c>
      <c r="F212" s="122">
        <v>1</v>
      </c>
      <c r="G212" s="122">
        <v>1</v>
      </c>
      <c r="H212" s="122">
        <v>1</v>
      </c>
      <c r="I212" s="122">
        <v>1</v>
      </c>
      <c r="J212" s="122">
        <v>1</v>
      </c>
      <c r="K212" s="122">
        <v>1</v>
      </c>
      <c r="L212" s="122">
        <v>1</v>
      </c>
      <c r="M212" s="122">
        <v>1</v>
      </c>
      <c r="N212" s="122">
        <v>1</v>
      </c>
      <c r="O212" s="122">
        <v>1</v>
      </c>
      <c r="P212" s="122">
        <v>1</v>
      </c>
      <c r="AC212" s="90"/>
    </row>
    <row r="213" spans="2:29" ht="13.5" customHeight="1">
      <c r="C213" s="89"/>
      <c r="D213" s="91">
        <v>3</v>
      </c>
      <c r="E213" s="45">
        <v>1</v>
      </c>
      <c r="F213" s="122">
        <v>1</v>
      </c>
      <c r="G213" s="122">
        <v>1</v>
      </c>
      <c r="H213" s="122">
        <v>1</v>
      </c>
      <c r="I213" s="122">
        <v>1</v>
      </c>
      <c r="J213" s="122">
        <v>1</v>
      </c>
      <c r="K213" s="122">
        <v>1</v>
      </c>
      <c r="L213" s="122">
        <v>1</v>
      </c>
      <c r="M213" s="122">
        <v>1</v>
      </c>
      <c r="N213" s="122">
        <v>1</v>
      </c>
      <c r="O213" s="122">
        <v>1</v>
      </c>
      <c r="P213" s="122">
        <v>1</v>
      </c>
      <c r="AC213" s="90"/>
    </row>
    <row r="214" spans="2:29" ht="13.5" customHeight="1">
      <c r="C214" s="89"/>
      <c r="D214" s="91">
        <v>4</v>
      </c>
      <c r="E214" s="45">
        <v>1</v>
      </c>
      <c r="F214" s="122">
        <v>1</v>
      </c>
      <c r="G214" s="122">
        <v>1</v>
      </c>
      <c r="H214" s="122">
        <v>1</v>
      </c>
      <c r="I214" s="122">
        <v>1</v>
      </c>
      <c r="J214" s="122">
        <v>1</v>
      </c>
      <c r="K214" s="122">
        <v>1</v>
      </c>
      <c r="L214" s="122">
        <v>1</v>
      </c>
      <c r="M214" s="122">
        <v>1</v>
      </c>
      <c r="N214" s="122">
        <v>1</v>
      </c>
      <c r="O214" s="122">
        <v>1</v>
      </c>
      <c r="P214" s="122">
        <v>1</v>
      </c>
      <c r="AC214" s="90"/>
    </row>
    <row r="215" spans="2:29" ht="13.5" customHeight="1">
      <c r="C215" s="89"/>
      <c r="D215" s="91">
        <v>5</v>
      </c>
      <c r="G215" s="122">
        <v>1</v>
      </c>
      <c r="I215" s="122">
        <v>1</v>
      </c>
      <c r="L215" s="122">
        <v>1</v>
      </c>
      <c r="O215" s="122">
        <v>1</v>
      </c>
      <c r="AC215" s="90"/>
    </row>
    <row r="216" spans="2:29" ht="13.5" customHeight="1">
      <c r="C216" s="97"/>
      <c r="D216" s="53"/>
      <c r="E216" s="53"/>
      <c r="F216" s="53"/>
      <c r="G216" s="53"/>
      <c r="H216" s="53"/>
      <c r="I216" s="53"/>
      <c r="J216" s="53"/>
      <c r="K216" s="53"/>
      <c r="L216" s="53"/>
      <c r="M216" s="53"/>
      <c r="N216" s="53"/>
      <c r="O216" s="53"/>
      <c r="P216" s="53"/>
      <c r="Q216" s="53"/>
      <c r="R216" s="53"/>
      <c r="S216" s="53"/>
      <c r="T216" s="53"/>
      <c r="U216" s="53"/>
      <c r="V216" s="53"/>
      <c r="W216" s="53"/>
      <c r="X216" s="53"/>
      <c r="Y216" s="53"/>
      <c r="Z216" s="53"/>
      <c r="AA216" s="53"/>
      <c r="AB216" s="53"/>
      <c r="AC216" s="95"/>
    </row>
    <row r="217" spans="2:29" ht="13.5" customHeight="1">
      <c r="B217" s="13"/>
    </row>
    <row r="218" spans="2:29" ht="13.5" customHeight="1">
      <c r="D218" s="197" t="s">
        <v>63</v>
      </c>
      <c r="E218" s="197"/>
      <c r="F218" s="197"/>
      <c r="G218" s="197"/>
      <c r="H218" s="197"/>
      <c r="I218" s="197"/>
      <c r="J218" s="197"/>
      <c r="K218" s="197"/>
      <c r="L218" s="197"/>
      <c r="M218" s="197"/>
      <c r="N218" s="197"/>
      <c r="O218" s="197"/>
      <c r="P218" s="197"/>
      <c r="Q218" s="197"/>
      <c r="R218" s="197"/>
      <c r="S218" s="197"/>
      <c r="T218" s="197"/>
      <c r="U218" s="197"/>
      <c r="V218" s="197"/>
      <c r="W218" s="197"/>
      <c r="X218" s="197"/>
      <c r="Y218" s="197"/>
      <c r="Z218" s="197"/>
      <c r="AA218" s="197"/>
      <c r="AB218" s="197"/>
    </row>
    <row r="219" spans="2:29" ht="13.5" customHeight="1">
      <c r="C219" s="87"/>
      <c r="D219" s="43"/>
      <c r="E219" s="43"/>
      <c r="F219" s="43"/>
      <c r="G219" s="43"/>
      <c r="H219" s="43"/>
      <c r="I219" s="43"/>
      <c r="J219" s="43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  <c r="Z219" s="43"/>
      <c r="AA219" s="43"/>
      <c r="AB219" s="43"/>
      <c r="AC219" s="88"/>
    </row>
    <row r="220" spans="2:29" ht="13.5" customHeight="1">
      <c r="C220" s="89"/>
      <c r="D220" s="91" t="s">
        <v>30</v>
      </c>
      <c r="E220" s="199" t="s">
        <v>141</v>
      </c>
      <c r="F220" s="199"/>
      <c r="G220" s="199"/>
      <c r="H220" s="199"/>
      <c r="I220" s="42" t="s">
        <v>2</v>
      </c>
      <c r="AC220" s="90"/>
    </row>
    <row r="221" spans="2:29" ht="13.5" customHeight="1">
      <c r="C221" s="89"/>
      <c r="D221" s="91" t="s">
        <v>71</v>
      </c>
      <c r="E221" s="51">
        <v>0.72799999999999998</v>
      </c>
      <c r="F221" s="189" t="s">
        <v>140</v>
      </c>
      <c r="G221" s="189"/>
      <c r="H221" s="189"/>
      <c r="I221" s="189"/>
      <c r="J221" s="189"/>
      <c r="K221" s="189"/>
      <c r="L221" s="189"/>
      <c r="M221" s="189"/>
      <c r="N221" s="189"/>
      <c r="O221" s="189"/>
      <c r="P221" s="189"/>
      <c r="Q221" s="189"/>
      <c r="R221" s="189"/>
      <c r="S221" s="189"/>
      <c r="T221" s="189"/>
      <c r="U221" s="189"/>
      <c r="V221" s="189"/>
      <c r="W221" s="189"/>
      <c r="X221" s="189"/>
      <c r="AC221" s="90"/>
    </row>
    <row r="222" spans="2:29" ht="13.5" customHeight="1">
      <c r="C222" s="89"/>
      <c r="E222" s="124"/>
      <c r="F222" s="190" t="s">
        <v>33</v>
      </c>
      <c r="G222" s="190"/>
      <c r="H222" s="190"/>
      <c r="I222" s="190"/>
      <c r="J222" s="190"/>
      <c r="K222" s="190"/>
      <c r="L222" s="190"/>
      <c r="M222" s="190"/>
      <c r="N222" s="190"/>
      <c r="O222" s="190"/>
      <c r="P222" s="190"/>
      <c r="Q222" s="190"/>
      <c r="R222" s="190"/>
      <c r="S222" s="190"/>
      <c r="T222" s="190"/>
      <c r="U222" s="190"/>
      <c r="V222" s="190"/>
      <c r="W222" s="190"/>
      <c r="X222" s="190"/>
      <c r="AC222" s="90"/>
    </row>
    <row r="223" spans="2:29" ht="13.5" customHeight="1">
      <c r="C223" s="89"/>
      <c r="D223" s="196" t="s">
        <v>34</v>
      </c>
      <c r="E223" s="196"/>
      <c r="F223" s="196"/>
      <c r="G223" s="196"/>
      <c r="H223" s="196"/>
      <c r="I223" s="196"/>
      <c r="J223" s="196"/>
      <c r="K223" s="196"/>
      <c r="L223" s="196"/>
      <c r="M223" s="196"/>
      <c r="N223" s="196"/>
      <c r="O223" s="196"/>
      <c r="P223" s="196"/>
      <c r="Q223" s="196"/>
      <c r="R223" s="196"/>
      <c r="S223" s="196"/>
      <c r="T223" s="196"/>
      <c r="U223" s="196"/>
      <c r="V223" s="196"/>
      <c r="W223" s="196"/>
      <c r="X223" s="196"/>
      <c r="Y223" s="196"/>
      <c r="Z223" s="196"/>
      <c r="AA223" s="196"/>
      <c r="AB223" s="196"/>
      <c r="AC223" s="90"/>
    </row>
    <row r="224" spans="2:29" ht="13.5" customHeight="1">
      <c r="C224" s="89"/>
      <c r="F224" s="113"/>
      <c r="G224" s="113"/>
      <c r="H224" s="113"/>
      <c r="I224" s="113"/>
      <c r="J224" s="113"/>
      <c r="K224" s="113"/>
      <c r="L224" s="113"/>
      <c r="M224" s="113"/>
      <c r="N224" s="113"/>
      <c r="O224" s="113"/>
      <c r="P224" s="113"/>
      <c r="Q224" s="113"/>
      <c r="R224" s="113"/>
      <c r="S224" s="113"/>
      <c r="T224" s="113"/>
      <c r="U224" s="113"/>
      <c r="V224" s="113"/>
      <c r="W224" s="113"/>
      <c r="X224" s="113"/>
      <c r="AC224" s="90"/>
    </row>
    <row r="225" spans="3:29" ht="13.5" customHeight="1">
      <c r="C225" s="89"/>
      <c r="D225" s="91" t="s">
        <v>35</v>
      </c>
      <c r="E225" s="122">
        <v>0.05</v>
      </c>
      <c r="F225" s="42" t="s">
        <v>72</v>
      </c>
      <c r="I225" s="42" t="s">
        <v>73</v>
      </c>
      <c r="AC225" s="90"/>
    </row>
    <row r="226" spans="3:29" ht="13.5" customHeight="1">
      <c r="C226" s="89"/>
      <c r="E226" s="119">
        <v>90</v>
      </c>
      <c r="F226" s="42" t="s">
        <v>85</v>
      </c>
      <c r="I226" s="42" t="s">
        <v>61</v>
      </c>
      <c r="AC226" s="90"/>
    </row>
    <row r="227" spans="3:29" ht="13.5" customHeight="1">
      <c r="C227" s="89"/>
      <c r="E227" s="119">
        <v>5.5E-2</v>
      </c>
      <c r="F227" s="42" t="s">
        <v>86</v>
      </c>
      <c r="I227" s="42" t="s">
        <v>62</v>
      </c>
      <c r="AC227" s="90"/>
    </row>
    <row r="228" spans="3:29" ht="13.5" customHeight="1">
      <c r="C228" s="89"/>
      <c r="AC228" s="90"/>
    </row>
    <row r="229" spans="3:29" ht="13.5" customHeight="1">
      <c r="C229" s="89"/>
      <c r="E229" s="183" t="s">
        <v>78</v>
      </c>
      <c r="F229" s="183"/>
      <c r="G229" s="183"/>
      <c r="H229" s="183"/>
      <c r="I229" s="183"/>
      <c r="J229" s="183"/>
      <c r="K229" s="183"/>
      <c r="L229" s="183"/>
      <c r="M229" s="183"/>
      <c r="N229" s="183"/>
      <c r="O229" s="183"/>
      <c r="P229" s="183"/>
      <c r="Q229" s="183"/>
      <c r="R229" s="183"/>
      <c r="S229" s="183"/>
      <c r="T229" s="183"/>
      <c r="U229" s="183"/>
      <c r="V229" s="183"/>
      <c r="W229" s="183"/>
      <c r="X229" s="183"/>
      <c r="Y229" s="183"/>
      <c r="Z229" s="183"/>
      <c r="AA229" s="183"/>
      <c r="AB229" s="183"/>
      <c r="AC229" s="90"/>
    </row>
    <row r="230" spans="3:29" ht="13.5" customHeight="1">
      <c r="C230" s="89"/>
      <c r="D230" s="91" t="s">
        <v>10</v>
      </c>
      <c r="E230" s="119">
        <v>1</v>
      </c>
      <c r="F230" s="119">
        <f t="shared" ref="F230:AB230" si="30">E230+1</f>
        <v>2</v>
      </c>
      <c r="G230" s="119">
        <f t="shared" si="30"/>
        <v>3</v>
      </c>
      <c r="H230" s="119">
        <f t="shared" si="30"/>
        <v>4</v>
      </c>
      <c r="I230" s="119">
        <f t="shared" si="30"/>
        <v>5</v>
      </c>
      <c r="J230" s="119">
        <f t="shared" si="30"/>
        <v>6</v>
      </c>
      <c r="K230" s="119">
        <f t="shared" si="30"/>
        <v>7</v>
      </c>
      <c r="L230" s="119">
        <f t="shared" si="30"/>
        <v>8</v>
      </c>
      <c r="M230" s="119">
        <f t="shared" si="30"/>
        <v>9</v>
      </c>
      <c r="N230" s="119">
        <f t="shared" si="30"/>
        <v>10</v>
      </c>
      <c r="O230" s="119">
        <f t="shared" si="30"/>
        <v>11</v>
      </c>
      <c r="P230" s="119">
        <f t="shared" si="30"/>
        <v>12</v>
      </c>
      <c r="Q230" s="119">
        <f t="shared" si="30"/>
        <v>13</v>
      </c>
      <c r="R230" s="119">
        <f t="shared" si="30"/>
        <v>14</v>
      </c>
      <c r="S230" s="119">
        <f t="shared" si="30"/>
        <v>15</v>
      </c>
      <c r="T230" s="119">
        <f t="shared" si="30"/>
        <v>16</v>
      </c>
      <c r="U230" s="119">
        <f t="shared" si="30"/>
        <v>17</v>
      </c>
      <c r="V230" s="119">
        <f t="shared" si="30"/>
        <v>18</v>
      </c>
      <c r="W230" s="119">
        <f t="shared" si="30"/>
        <v>19</v>
      </c>
      <c r="X230" s="119">
        <f t="shared" si="30"/>
        <v>20</v>
      </c>
      <c r="Y230" s="119">
        <f t="shared" si="30"/>
        <v>21</v>
      </c>
      <c r="Z230" s="119">
        <f t="shared" si="30"/>
        <v>22</v>
      </c>
      <c r="AA230" s="119">
        <f t="shared" si="30"/>
        <v>23</v>
      </c>
      <c r="AB230" s="119">
        <f t="shared" si="30"/>
        <v>24</v>
      </c>
      <c r="AC230" s="90"/>
    </row>
    <row r="231" spans="3:29" ht="13.5" customHeight="1">
      <c r="C231" s="89"/>
      <c r="D231" s="91">
        <v>1</v>
      </c>
      <c r="E231" s="122">
        <v>0.7</v>
      </c>
      <c r="F231" s="122">
        <v>0.7</v>
      </c>
      <c r="G231" s="122">
        <v>0.7</v>
      </c>
      <c r="H231" s="122">
        <v>0.7</v>
      </c>
      <c r="I231" s="122">
        <v>0.7</v>
      </c>
      <c r="J231" s="122">
        <v>0.7</v>
      </c>
      <c r="K231" s="122">
        <v>0.8</v>
      </c>
      <c r="L231" s="122">
        <v>0.8</v>
      </c>
      <c r="M231" s="122">
        <v>0.8</v>
      </c>
      <c r="N231" s="122">
        <v>0</v>
      </c>
      <c r="O231" s="122">
        <v>0</v>
      </c>
      <c r="P231" s="122">
        <v>0</v>
      </c>
      <c r="Q231" s="122">
        <v>0</v>
      </c>
      <c r="R231" s="122">
        <v>0</v>
      </c>
      <c r="S231" s="122">
        <v>0</v>
      </c>
      <c r="T231" s="122">
        <v>0</v>
      </c>
      <c r="U231" s="122">
        <v>0</v>
      </c>
      <c r="V231" s="122">
        <v>0</v>
      </c>
      <c r="W231" s="122">
        <v>0.8</v>
      </c>
      <c r="X231" s="122">
        <v>0.8</v>
      </c>
      <c r="Y231" s="122">
        <v>1</v>
      </c>
      <c r="Z231" s="122">
        <v>1</v>
      </c>
      <c r="AA231" s="122">
        <v>1</v>
      </c>
      <c r="AB231" s="122">
        <v>0.7</v>
      </c>
      <c r="AC231" s="90"/>
    </row>
    <row r="232" spans="3:29" ht="13.5" customHeight="1">
      <c r="C232" s="89"/>
      <c r="D232" s="91">
        <f t="shared" ref="D232:D237" si="31">D231+1</f>
        <v>2</v>
      </c>
      <c r="E232" s="122">
        <v>0.7</v>
      </c>
      <c r="F232" s="122">
        <v>0.7</v>
      </c>
      <c r="G232" s="122">
        <v>0.7</v>
      </c>
      <c r="H232" s="122">
        <v>0.7</v>
      </c>
      <c r="I232" s="122">
        <v>0.7</v>
      </c>
      <c r="J232" s="122">
        <v>0.7</v>
      </c>
      <c r="K232" s="122">
        <v>0.8</v>
      </c>
      <c r="L232" s="122">
        <v>0.8</v>
      </c>
      <c r="M232" s="122">
        <v>0.8</v>
      </c>
      <c r="N232" s="122">
        <v>0</v>
      </c>
      <c r="O232" s="122">
        <v>0</v>
      </c>
      <c r="P232" s="122">
        <v>0</v>
      </c>
      <c r="Q232" s="122">
        <v>0</v>
      </c>
      <c r="R232" s="122">
        <v>0</v>
      </c>
      <c r="S232" s="122">
        <v>0</v>
      </c>
      <c r="T232" s="122">
        <v>0</v>
      </c>
      <c r="U232" s="122">
        <v>0</v>
      </c>
      <c r="V232" s="122">
        <v>0</v>
      </c>
      <c r="W232" s="122">
        <v>0.8</v>
      </c>
      <c r="X232" s="122">
        <v>0.8</v>
      </c>
      <c r="Y232" s="122">
        <v>1</v>
      </c>
      <c r="Z232" s="122">
        <v>1</v>
      </c>
      <c r="AA232" s="122">
        <v>1</v>
      </c>
      <c r="AB232" s="122">
        <v>0.7</v>
      </c>
      <c r="AC232" s="90"/>
    </row>
    <row r="233" spans="3:29" ht="13.5" customHeight="1">
      <c r="C233" s="89"/>
      <c r="D233" s="91">
        <f t="shared" si="31"/>
        <v>3</v>
      </c>
      <c r="E233" s="122">
        <v>0.7</v>
      </c>
      <c r="F233" s="122">
        <v>0.7</v>
      </c>
      <c r="G233" s="122">
        <v>0.7</v>
      </c>
      <c r="H233" s="122">
        <v>0.7</v>
      </c>
      <c r="I233" s="122">
        <v>0.7</v>
      </c>
      <c r="J233" s="122">
        <v>0.7</v>
      </c>
      <c r="K233" s="122">
        <v>0.8</v>
      </c>
      <c r="L233" s="122">
        <v>0.8</v>
      </c>
      <c r="M233" s="122">
        <v>0.8</v>
      </c>
      <c r="N233" s="122">
        <v>0</v>
      </c>
      <c r="O233" s="122">
        <v>0</v>
      </c>
      <c r="P233" s="122">
        <v>0</v>
      </c>
      <c r="Q233" s="122">
        <v>0</v>
      </c>
      <c r="R233" s="122">
        <v>0</v>
      </c>
      <c r="S233" s="122">
        <v>0</v>
      </c>
      <c r="T233" s="122">
        <v>0</v>
      </c>
      <c r="U233" s="122">
        <v>0</v>
      </c>
      <c r="V233" s="122">
        <v>0</v>
      </c>
      <c r="W233" s="122">
        <v>0.8</v>
      </c>
      <c r="X233" s="122">
        <v>0.8</v>
      </c>
      <c r="Y233" s="122">
        <v>1</v>
      </c>
      <c r="Z233" s="122">
        <v>1</v>
      </c>
      <c r="AA233" s="122">
        <v>1</v>
      </c>
      <c r="AB233" s="122">
        <v>0.7</v>
      </c>
      <c r="AC233" s="90"/>
    </row>
    <row r="234" spans="3:29" ht="13.5" customHeight="1">
      <c r="C234" s="89"/>
      <c r="D234" s="91">
        <f t="shared" si="31"/>
        <v>4</v>
      </c>
      <c r="E234" s="122">
        <v>0.7</v>
      </c>
      <c r="F234" s="122">
        <v>0.7</v>
      </c>
      <c r="G234" s="122">
        <v>0.7</v>
      </c>
      <c r="H234" s="122">
        <v>0.7</v>
      </c>
      <c r="I234" s="122">
        <v>0.7</v>
      </c>
      <c r="J234" s="122">
        <v>0.7</v>
      </c>
      <c r="K234" s="122">
        <v>0.8</v>
      </c>
      <c r="L234" s="122">
        <v>0.8</v>
      </c>
      <c r="M234" s="122">
        <v>0.8</v>
      </c>
      <c r="N234" s="122">
        <v>0</v>
      </c>
      <c r="O234" s="122">
        <v>0</v>
      </c>
      <c r="P234" s="122">
        <v>0</v>
      </c>
      <c r="Q234" s="122">
        <v>0</v>
      </c>
      <c r="R234" s="122">
        <v>0</v>
      </c>
      <c r="S234" s="122">
        <v>0</v>
      </c>
      <c r="T234" s="122">
        <v>0</v>
      </c>
      <c r="U234" s="122">
        <v>0</v>
      </c>
      <c r="V234" s="122">
        <v>0</v>
      </c>
      <c r="W234" s="122">
        <v>0.8</v>
      </c>
      <c r="X234" s="122">
        <v>0.8</v>
      </c>
      <c r="Y234" s="122">
        <v>1</v>
      </c>
      <c r="Z234" s="122">
        <v>1</v>
      </c>
      <c r="AA234" s="122">
        <v>1</v>
      </c>
      <c r="AB234" s="122">
        <v>0.7</v>
      </c>
      <c r="AC234" s="90"/>
    </row>
    <row r="235" spans="3:29" ht="13.5" customHeight="1">
      <c r="C235" s="89"/>
      <c r="D235" s="91">
        <f t="shared" si="31"/>
        <v>5</v>
      </c>
      <c r="E235" s="122">
        <v>0.7</v>
      </c>
      <c r="F235" s="122">
        <v>0.7</v>
      </c>
      <c r="G235" s="122">
        <v>0.7</v>
      </c>
      <c r="H235" s="122">
        <v>0.7</v>
      </c>
      <c r="I235" s="122">
        <v>0.7</v>
      </c>
      <c r="J235" s="122">
        <v>0.7</v>
      </c>
      <c r="K235" s="122">
        <v>0.8</v>
      </c>
      <c r="L235" s="122">
        <v>0.8</v>
      </c>
      <c r="M235" s="122">
        <v>0.8</v>
      </c>
      <c r="N235" s="122">
        <v>0</v>
      </c>
      <c r="O235" s="122">
        <v>0</v>
      </c>
      <c r="P235" s="122">
        <v>0</v>
      </c>
      <c r="Q235" s="122">
        <v>0</v>
      </c>
      <c r="R235" s="122">
        <v>0</v>
      </c>
      <c r="S235" s="122">
        <v>0</v>
      </c>
      <c r="T235" s="122">
        <v>0</v>
      </c>
      <c r="U235" s="122">
        <v>0</v>
      </c>
      <c r="V235" s="122">
        <v>0</v>
      </c>
      <c r="W235" s="122">
        <v>0.8</v>
      </c>
      <c r="X235" s="122">
        <v>0.8</v>
      </c>
      <c r="Y235" s="122">
        <v>1</v>
      </c>
      <c r="Z235" s="122">
        <v>1</v>
      </c>
      <c r="AA235" s="122">
        <v>1</v>
      </c>
      <c r="AB235" s="122">
        <v>0.7</v>
      </c>
      <c r="AC235" s="90"/>
    </row>
    <row r="236" spans="3:29" ht="13.5" customHeight="1">
      <c r="C236" s="89"/>
      <c r="D236" s="91">
        <f t="shared" si="31"/>
        <v>6</v>
      </c>
      <c r="E236" s="122">
        <v>0.7</v>
      </c>
      <c r="F236" s="122">
        <v>0.7</v>
      </c>
      <c r="G236" s="122">
        <v>0.7</v>
      </c>
      <c r="H236" s="122">
        <v>0.7</v>
      </c>
      <c r="I236" s="122">
        <v>0.7</v>
      </c>
      <c r="J236" s="122">
        <v>0.7</v>
      </c>
      <c r="K236" s="122">
        <v>0.8</v>
      </c>
      <c r="L236" s="122">
        <v>0.8</v>
      </c>
      <c r="M236" s="122">
        <v>0.8</v>
      </c>
      <c r="N236" s="122">
        <v>0</v>
      </c>
      <c r="O236" s="122">
        <v>0</v>
      </c>
      <c r="P236" s="122">
        <v>0</v>
      </c>
      <c r="Q236" s="122">
        <v>0</v>
      </c>
      <c r="R236" s="122">
        <v>0</v>
      </c>
      <c r="S236" s="122">
        <v>0</v>
      </c>
      <c r="T236" s="122">
        <v>0</v>
      </c>
      <c r="U236" s="122">
        <v>0</v>
      </c>
      <c r="V236" s="122">
        <v>0</v>
      </c>
      <c r="W236" s="122">
        <v>0.8</v>
      </c>
      <c r="X236" s="122">
        <v>0.8</v>
      </c>
      <c r="Y236" s="122">
        <v>1</v>
      </c>
      <c r="Z236" s="122">
        <v>1</v>
      </c>
      <c r="AA236" s="122">
        <v>1</v>
      </c>
      <c r="AB236" s="122">
        <v>0.7</v>
      </c>
      <c r="AC236" s="90"/>
    </row>
    <row r="237" spans="3:29" ht="13.5" customHeight="1">
      <c r="C237" s="89"/>
      <c r="D237" s="91">
        <f t="shared" si="31"/>
        <v>7</v>
      </c>
      <c r="E237" s="122">
        <v>0.7</v>
      </c>
      <c r="F237" s="122">
        <v>0.7</v>
      </c>
      <c r="G237" s="122">
        <v>0.7</v>
      </c>
      <c r="H237" s="122">
        <v>0.7</v>
      </c>
      <c r="I237" s="122">
        <v>0.7</v>
      </c>
      <c r="J237" s="122">
        <v>0.7</v>
      </c>
      <c r="K237" s="122">
        <v>0.8</v>
      </c>
      <c r="L237" s="122">
        <v>0.8</v>
      </c>
      <c r="M237" s="122">
        <v>0.8</v>
      </c>
      <c r="N237" s="122">
        <v>0</v>
      </c>
      <c r="O237" s="122">
        <v>0</v>
      </c>
      <c r="P237" s="122">
        <v>0</v>
      </c>
      <c r="Q237" s="122">
        <v>0</v>
      </c>
      <c r="R237" s="122">
        <v>0</v>
      </c>
      <c r="S237" s="122">
        <v>0</v>
      </c>
      <c r="T237" s="122">
        <v>0</v>
      </c>
      <c r="U237" s="122">
        <v>0</v>
      </c>
      <c r="V237" s="122">
        <v>0</v>
      </c>
      <c r="W237" s="122">
        <v>0.8</v>
      </c>
      <c r="X237" s="122">
        <v>0.8</v>
      </c>
      <c r="Y237" s="122">
        <v>1</v>
      </c>
      <c r="Z237" s="122">
        <v>1</v>
      </c>
      <c r="AA237" s="122">
        <v>1</v>
      </c>
      <c r="AB237" s="122">
        <v>0.7</v>
      </c>
      <c r="AC237" s="90"/>
    </row>
    <row r="238" spans="3:29" ht="13.5" customHeight="1">
      <c r="C238" s="89"/>
      <c r="AC238" s="90"/>
    </row>
    <row r="239" spans="3:29" ht="13.5" customHeight="1">
      <c r="C239" s="89"/>
      <c r="E239" s="183" t="s">
        <v>42</v>
      </c>
      <c r="F239" s="183"/>
      <c r="G239" s="183"/>
      <c r="H239" s="183"/>
      <c r="I239" s="183"/>
      <c r="J239" s="183"/>
      <c r="K239" s="183"/>
      <c r="L239" s="183"/>
      <c r="M239" s="183"/>
      <c r="N239" s="183"/>
      <c r="O239" s="183"/>
      <c r="P239" s="183"/>
      <c r="AC239" s="90"/>
    </row>
    <row r="240" spans="3:29" ht="13.5" customHeight="1">
      <c r="C240" s="89"/>
      <c r="D240" s="91" t="s">
        <v>192</v>
      </c>
      <c r="E240" s="118">
        <v>1</v>
      </c>
      <c r="F240" s="119">
        <f t="shared" ref="F240:P240" si="32">E240+1</f>
        <v>2</v>
      </c>
      <c r="G240" s="119">
        <f t="shared" si="32"/>
        <v>3</v>
      </c>
      <c r="H240" s="119">
        <f t="shared" si="32"/>
        <v>4</v>
      </c>
      <c r="I240" s="119">
        <f t="shared" si="32"/>
        <v>5</v>
      </c>
      <c r="J240" s="119">
        <f t="shared" si="32"/>
        <v>6</v>
      </c>
      <c r="K240" s="119">
        <f t="shared" si="32"/>
        <v>7</v>
      </c>
      <c r="L240" s="119">
        <f t="shared" si="32"/>
        <v>8</v>
      </c>
      <c r="M240" s="119">
        <f t="shared" si="32"/>
        <v>9</v>
      </c>
      <c r="N240" s="119">
        <f t="shared" si="32"/>
        <v>10</v>
      </c>
      <c r="O240" s="119">
        <f t="shared" si="32"/>
        <v>11</v>
      </c>
      <c r="P240" s="119">
        <f t="shared" si="32"/>
        <v>12</v>
      </c>
      <c r="AC240" s="90"/>
    </row>
    <row r="241" spans="3:29" ht="13.5" customHeight="1">
      <c r="C241" s="89"/>
      <c r="D241" s="91">
        <v>1</v>
      </c>
      <c r="E241" s="45">
        <v>1</v>
      </c>
      <c r="F241" s="122">
        <v>1</v>
      </c>
      <c r="G241" s="122">
        <v>1</v>
      </c>
      <c r="H241" s="122">
        <v>1</v>
      </c>
      <c r="I241" s="122">
        <v>1</v>
      </c>
      <c r="J241" s="122">
        <v>1</v>
      </c>
      <c r="K241" s="122">
        <v>1</v>
      </c>
      <c r="L241" s="122">
        <v>1</v>
      </c>
      <c r="M241" s="122">
        <v>1</v>
      </c>
      <c r="N241" s="122">
        <v>1</v>
      </c>
      <c r="O241" s="122">
        <v>1</v>
      </c>
      <c r="P241" s="122">
        <v>1</v>
      </c>
      <c r="AC241" s="90"/>
    </row>
    <row r="242" spans="3:29" ht="13.5" customHeight="1">
      <c r="C242" s="89"/>
      <c r="D242" s="91">
        <v>2</v>
      </c>
      <c r="E242" s="45">
        <v>1</v>
      </c>
      <c r="F242" s="122">
        <v>1</v>
      </c>
      <c r="G242" s="122">
        <v>1</v>
      </c>
      <c r="H242" s="122">
        <v>1</v>
      </c>
      <c r="I242" s="122">
        <v>1</v>
      </c>
      <c r="J242" s="122">
        <v>1</v>
      </c>
      <c r="K242" s="122">
        <v>1</v>
      </c>
      <c r="L242" s="122">
        <v>1</v>
      </c>
      <c r="M242" s="122">
        <v>1</v>
      </c>
      <c r="N242" s="122">
        <v>1</v>
      </c>
      <c r="O242" s="122">
        <v>1</v>
      </c>
      <c r="P242" s="122">
        <v>1</v>
      </c>
      <c r="AC242" s="90"/>
    </row>
    <row r="243" spans="3:29" ht="13.5" customHeight="1">
      <c r="C243" s="89"/>
      <c r="D243" s="91">
        <v>3</v>
      </c>
      <c r="E243" s="45">
        <v>1</v>
      </c>
      <c r="F243" s="122">
        <v>1</v>
      </c>
      <c r="G243" s="122">
        <v>1</v>
      </c>
      <c r="H243" s="122">
        <v>1</v>
      </c>
      <c r="I243" s="122">
        <v>1</v>
      </c>
      <c r="J243" s="122">
        <v>1</v>
      </c>
      <c r="K243" s="122">
        <v>1</v>
      </c>
      <c r="L243" s="122">
        <v>1</v>
      </c>
      <c r="M243" s="122">
        <v>1</v>
      </c>
      <c r="N243" s="122">
        <v>1</v>
      </c>
      <c r="O243" s="122">
        <v>1</v>
      </c>
      <c r="P243" s="122">
        <v>1</v>
      </c>
      <c r="AC243" s="90"/>
    </row>
    <row r="244" spans="3:29" ht="13.5" customHeight="1">
      <c r="C244" s="89"/>
      <c r="D244" s="91">
        <v>4</v>
      </c>
      <c r="E244" s="45">
        <v>1</v>
      </c>
      <c r="F244" s="122">
        <v>1</v>
      </c>
      <c r="G244" s="122">
        <v>1</v>
      </c>
      <c r="H244" s="122">
        <v>1</v>
      </c>
      <c r="I244" s="122">
        <v>1</v>
      </c>
      <c r="J244" s="122">
        <v>1</v>
      </c>
      <c r="K244" s="122">
        <v>1</v>
      </c>
      <c r="L244" s="122">
        <v>1</v>
      </c>
      <c r="M244" s="122">
        <v>1</v>
      </c>
      <c r="N244" s="122">
        <v>1</v>
      </c>
      <c r="O244" s="122">
        <v>1</v>
      </c>
      <c r="P244" s="122">
        <v>1</v>
      </c>
      <c r="AC244" s="90"/>
    </row>
    <row r="245" spans="3:29" ht="13.5" customHeight="1">
      <c r="C245" s="89"/>
      <c r="D245" s="91">
        <v>5</v>
      </c>
      <c r="G245" s="122">
        <v>1</v>
      </c>
      <c r="I245" s="122">
        <v>1</v>
      </c>
      <c r="L245" s="122">
        <v>1</v>
      </c>
      <c r="O245" s="122">
        <v>1</v>
      </c>
      <c r="AC245" s="90"/>
    </row>
    <row r="246" spans="3:29" ht="13.5" customHeight="1">
      <c r="C246" s="89"/>
      <c r="AC246" s="90"/>
    </row>
    <row r="247" spans="3:29" ht="13.5" customHeight="1">
      <c r="C247" s="89"/>
      <c r="D247" s="194" t="s">
        <v>43</v>
      </c>
      <c r="E247" s="194"/>
      <c r="F247" s="194"/>
      <c r="G247" s="194"/>
      <c r="H247" s="194"/>
      <c r="I247" s="194"/>
      <c r="J247" s="194"/>
      <c r="K247" s="194"/>
      <c r="L247" s="194"/>
      <c r="M247" s="194"/>
      <c r="N247" s="194"/>
      <c r="O247" s="194"/>
      <c r="P247" s="194"/>
      <c r="Q247" s="194"/>
      <c r="R247" s="194"/>
      <c r="S247" s="194"/>
      <c r="T247" s="194"/>
      <c r="U247" s="194"/>
      <c r="V247" s="194"/>
      <c r="W247" s="194"/>
      <c r="X247" s="194"/>
      <c r="Y247" s="194"/>
      <c r="Z247" s="194"/>
      <c r="AA247" s="194"/>
      <c r="AC247" s="90"/>
    </row>
    <row r="248" spans="3:29" ht="13.5" customHeight="1">
      <c r="C248" s="89"/>
      <c r="D248" s="123"/>
      <c r="E248" s="123"/>
      <c r="F248" s="123"/>
      <c r="G248" s="123"/>
      <c r="H248" s="123"/>
      <c r="I248" s="12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  <c r="AC248" s="90"/>
    </row>
    <row r="249" spans="3:29" ht="13.5" customHeight="1">
      <c r="C249" s="89"/>
      <c r="E249" s="122" t="s">
        <v>44</v>
      </c>
      <c r="F249" s="42" t="s">
        <v>45</v>
      </c>
      <c r="I249" s="42" t="s">
        <v>46</v>
      </c>
      <c r="AC249" s="90"/>
    </row>
    <row r="250" spans="3:29" ht="13.5" customHeight="1">
      <c r="C250" s="89"/>
      <c r="E250" s="122">
        <v>4</v>
      </c>
      <c r="F250" s="42" t="s">
        <v>47</v>
      </c>
      <c r="I250" s="42" t="str">
        <f>I225</f>
        <v>valeur pour l'heure maximale de l'année</v>
      </c>
      <c r="AC250" s="90"/>
    </row>
    <row r="251" spans="3:29" ht="13.5" customHeight="1">
      <c r="C251" s="89"/>
      <c r="AC251" s="90"/>
    </row>
    <row r="252" spans="3:29" ht="13.5" customHeight="1">
      <c r="C252" s="89"/>
      <c r="E252" s="183" t="s">
        <v>49</v>
      </c>
      <c r="F252" s="183"/>
      <c r="G252" s="183"/>
      <c r="H252" s="183"/>
      <c r="I252" s="183"/>
      <c r="J252" s="183"/>
      <c r="K252" s="183"/>
      <c r="L252" s="183"/>
      <c r="M252" s="183"/>
      <c r="N252" s="183"/>
      <c r="O252" s="183"/>
      <c r="P252" s="183"/>
      <c r="Q252" s="183"/>
      <c r="R252" s="183"/>
      <c r="S252" s="183"/>
      <c r="T252" s="183"/>
      <c r="U252" s="183"/>
      <c r="V252" s="183"/>
      <c r="W252" s="183"/>
      <c r="X252" s="183"/>
      <c r="Y252" s="183"/>
      <c r="Z252" s="183"/>
      <c r="AA252" s="183"/>
      <c r="AB252" s="183"/>
      <c r="AC252" s="90"/>
    </row>
    <row r="253" spans="3:29" ht="13.5" customHeight="1">
      <c r="C253" s="89"/>
      <c r="D253" s="91" t="str">
        <f>D230</f>
        <v>jour V / heure &gt;</v>
      </c>
      <c r="E253" s="119">
        <v>1</v>
      </c>
      <c r="F253" s="119">
        <f t="shared" ref="F253:AB253" si="33">E253+1</f>
        <v>2</v>
      </c>
      <c r="G253" s="119">
        <f t="shared" si="33"/>
        <v>3</v>
      </c>
      <c r="H253" s="119">
        <f t="shared" si="33"/>
        <v>4</v>
      </c>
      <c r="I253" s="119">
        <f t="shared" si="33"/>
        <v>5</v>
      </c>
      <c r="J253" s="119">
        <f t="shared" si="33"/>
        <v>6</v>
      </c>
      <c r="K253" s="119">
        <f t="shared" si="33"/>
        <v>7</v>
      </c>
      <c r="L253" s="119">
        <f t="shared" si="33"/>
        <v>8</v>
      </c>
      <c r="M253" s="119">
        <f t="shared" si="33"/>
        <v>9</v>
      </c>
      <c r="N253" s="119">
        <f t="shared" si="33"/>
        <v>10</v>
      </c>
      <c r="O253" s="119">
        <f t="shared" si="33"/>
        <v>11</v>
      </c>
      <c r="P253" s="119">
        <f t="shared" si="33"/>
        <v>12</v>
      </c>
      <c r="Q253" s="119">
        <f t="shared" si="33"/>
        <v>13</v>
      </c>
      <c r="R253" s="119">
        <f t="shared" si="33"/>
        <v>14</v>
      </c>
      <c r="S253" s="119">
        <f t="shared" si="33"/>
        <v>15</v>
      </c>
      <c r="T253" s="119">
        <f t="shared" si="33"/>
        <v>16</v>
      </c>
      <c r="U253" s="119">
        <f t="shared" si="33"/>
        <v>17</v>
      </c>
      <c r="V253" s="119">
        <f t="shared" si="33"/>
        <v>18</v>
      </c>
      <c r="W253" s="119">
        <f t="shared" si="33"/>
        <v>19</v>
      </c>
      <c r="X253" s="119">
        <f t="shared" si="33"/>
        <v>20</v>
      </c>
      <c r="Y253" s="119">
        <f t="shared" si="33"/>
        <v>21</v>
      </c>
      <c r="Z253" s="119">
        <f t="shared" si="33"/>
        <v>22</v>
      </c>
      <c r="AA253" s="119">
        <f t="shared" si="33"/>
        <v>23</v>
      </c>
      <c r="AB253" s="119">
        <f t="shared" si="33"/>
        <v>24</v>
      </c>
      <c r="AC253" s="90"/>
    </row>
    <row r="254" spans="3:29" ht="13.5" customHeight="1">
      <c r="C254" s="89"/>
      <c r="D254" s="91">
        <v>1</v>
      </c>
      <c r="E254" s="119">
        <v>0.15</v>
      </c>
      <c r="F254" s="119">
        <v>0.15</v>
      </c>
      <c r="G254" s="119">
        <v>0.15</v>
      </c>
      <c r="H254" s="119">
        <v>0.15</v>
      </c>
      <c r="I254" s="119">
        <v>0.15</v>
      </c>
      <c r="J254" s="119">
        <v>0.15</v>
      </c>
      <c r="K254" s="119">
        <v>0.8</v>
      </c>
      <c r="L254" s="119">
        <v>0.8</v>
      </c>
      <c r="M254" s="119">
        <v>0.8</v>
      </c>
      <c r="N254" s="119">
        <v>0</v>
      </c>
      <c r="O254" s="119">
        <v>0</v>
      </c>
      <c r="P254" s="119">
        <v>0</v>
      </c>
      <c r="Q254" s="119">
        <v>0</v>
      </c>
      <c r="R254" s="119">
        <v>0</v>
      </c>
      <c r="S254" s="119">
        <v>0</v>
      </c>
      <c r="T254" s="119">
        <v>0</v>
      </c>
      <c r="U254" s="119">
        <v>0</v>
      </c>
      <c r="V254" s="119">
        <v>0</v>
      </c>
      <c r="W254" s="119">
        <v>0.8</v>
      </c>
      <c r="X254" s="119">
        <v>0.8</v>
      </c>
      <c r="Y254" s="119">
        <v>1</v>
      </c>
      <c r="Z254" s="119">
        <v>1</v>
      </c>
      <c r="AA254" s="119">
        <v>1</v>
      </c>
      <c r="AB254" s="119">
        <v>0.15</v>
      </c>
      <c r="AC254" s="90"/>
    </row>
    <row r="255" spans="3:29" ht="13.5" customHeight="1">
      <c r="C255" s="89"/>
      <c r="D255" s="91">
        <f t="shared" ref="D255:D260" si="34">D254+1</f>
        <v>2</v>
      </c>
      <c r="E255" s="119">
        <v>0.15</v>
      </c>
      <c r="F255" s="119">
        <v>0.15</v>
      </c>
      <c r="G255" s="119">
        <v>0.15</v>
      </c>
      <c r="H255" s="119">
        <v>0.15</v>
      </c>
      <c r="I255" s="119">
        <v>0.15</v>
      </c>
      <c r="J255" s="119">
        <v>0.15</v>
      </c>
      <c r="K255" s="119">
        <v>0.8</v>
      </c>
      <c r="L255" s="119">
        <v>0.8</v>
      </c>
      <c r="M255" s="119">
        <v>0.8</v>
      </c>
      <c r="N255" s="119">
        <v>0</v>
      </c>
      <c r="O255" s="119">
        <v>0</v>
      </c>
      <c r="P255" s="119">
        <v>0</v>
      </c>
      <c r="Q255" s="119">
        <v>0</v>
      </c>
      <c r="R255" s="119">
        <v>0</v>
      </c>
      <c r="S255" s="119">
        <v>0</v>
      </c>
      <c r="T255" s="119">
        <v>0</v>
      </c>
      <c r="U255" s="119">
        <v>0</v>
      </c>
      <c r="V255" s="119">
        <v>0</v>
      </c>
      <c r="W255" s="119">
        <v>0.8</v>
      </c>
      <c r="X255" s="119">
        <v>0.8</v>
      </c>
      <c r="Y255" s="119">
        <v>1</v>
      </c>
      <c r="Z255" s="119">
        <v>1</v>
      </c>
      <c r="AA255" s="119">
        <v>1</v>
      </c>
      <c r="AB255" s="119">
        <v>0.15</v>
      </c>
      <c r="AC255" s="90"/>
    </row>
    <row r="256" spans="3:29" ht="13.5" customHeight="1">
      <c r="C256" s="89"/>
      <c r="D256" s="91">
        <f t="shared" si="34"/>
        <v>3</v>
      </c>
      <c r="E256" s="119">
        <v>0.15</v>
      </c>
      <c r="F256" s="119">
        <v>0.15</v>
      </c>
      <c r="G256" s="119">
        <v>0.15</v>
      </c>
      <c r="H256" s="119">
        <v>0.15</v>
      </c>
      <c r="I256" s="119">
        <v>0.15</v>
      </c>
      <c r="J256" s="119">
        <v>0.15</v>
      </c>
      <c r="K256" s="119">
        <v>0.8</v>
      </c>
      <c r="L256" s="119">
        <v>0.8</v>
      </c>
      <c r="M256" s="119">
        <v>0.8</v>
      </c>
      <c r="N256" s="119">
        <v>0</v>
      </c>
      <c r="O256" s="119">
        <v>0</v>
      </c>
      <c r="P256" s="119">
        <v>0</v>
      </c>
      <c r="Q256" s="119">
        <v>0</v>
      </c>
      <c r="R256" s="119">
        <v>0</v>
      </c>
      <c r="S256" s="119">
        <v>0</v>
      </c>
      <c r="T256" s="119">
        <v>0</v>
      </c>
      <c r="U256" s="119">
        <v>0</v>
      </c>
      <c r="V256" s="119">
        <v>0</v>
      </c>
      <c r="W256" s="119">
        <v>0.8</v>
      </c>
      <c r="X256" s="119">
        <v>0.8</v>
      </c>
      <c r="Y256" s="119">
        <v>1</v>
      </c>
      <c r="Z256" s="119">
        <v>1</v>
      </c>
      <c r="AA256" s="119">
        <v>1</v>
      </c>
      <c r="AB256" s="119">
        <v>0.15</v>
      </c>
      <c r="AC256" s="90"/>
    </row>
    <row r="257" spans="3:29" ht="13.5" customHeight="1">
      <c r="C257" s="89"/>
      <c r="D257" s="91">
        <f t="shared" si="34"/>
        <v>4</v>
      </c>
      <c r="E257" s="119">
        <v>0.15</v>
      </c>
      <c r="F257" s="119">
        <v>0.15</v>
      </c>
      <c r="G257" s="119">
        <v>0.15</v>
      </c>
      <c r="H257" s="119">
        <v>0.15</v>
      </c>
      <c r="I257" s="119">
        <v>0.15</v>
      </c>
      <c r="J257" s="119">
        <v>0.15</v>
      </c>
      <c r="K257" s="119">
        <v>0.8</v>
      </c>
      <c r="L257" s="119">
        <v>0.8</v>
      </c>
      <c r="M257" s="119">
        <v>0.8</v>
      </c>
      <c r="N257" s="119">
        <v>0</v>
      </c>
      <c r="O257" s="119">
        <v>0</v>
      </c>
      <c r="P257" s="119">
        <v>0</v>
      </c>
      <c r="Q257" s="119">
        <v>0</v>
      </c>
      <c r="R257" s="119">
        <v>0</v>
      </c>
      <c r="S257" s="119">
        <v>0</v>
      </c>
      <c r="T257" s="119">
        <v>0</v>
      </c>
      <c r="U257" s="119">
        <v>0</v>
      </c>
      <c r="V257" s="119">
        <v>0</v>
      </c>
      <c r="W257" s="119">
        <v>0.8</v>
      </c>
      <c r="X257" s="119">
        <v>0.8</v>
      </c>
      <c r="Y257" s="119">
        <v>1</v>
      </c>
      <c r="Z257" s="119">
        <v>1</v>
      </c>
      <c r="AA257" s="119">
        <v>1</v>
      </c>
      <c r="AB257" s="119">
        <v>0.15</v>
      </c>
      <c r="AC257" s="90"/>
    </row>
    <row r="258" spans="3:29" ht="13.5" customHeight="1">
      <c r="C258" s="89"/>
      <c r="D258" s="91">
        <f t="shared" si="34"/>
        <v>5</v>
      </c>
      <c r="E258" s="119">
        <v>0.15</v>
      </c>
      <c r="F258" s="119">
        <v>0.15</v>
      </c>
      <c r="G258" s="119">
        <v>0.15</v>
      </c>
      <c r="H258" s="119">
        <v>0.15</v>
      </c>
      <c r="I258" s="119">
        <v>0.15</v>
      </c>
      <c r="J258" s="119">
        <v>0.15</v>
      </c>
      <c r="K258" s="119">
        <v>0.8</v>
      </c>
      <c r="L258" s="119">
        <v>0.8</v>
      </c>
      <c r="M258" s="119">
        <v>0.8</v>
      </c>
      <c r="N258" s="119">
        <v>0</v>
      </c>
      <c r="O258" s="119">
        <v>0</v>
      </c>
      <c r="P258" s="119">
        <v>0</v>
      </c>
      <c r="Q258" s="119">
        <v>0</v>
      </c>
      <c r="R258" s="119">
        <v>0</v>
      </c>
      <c r="S258" s="119">
        <v>0</v>
      </c>
      <c r="T258" s="119">
        <v>0</v>
      </c>
      <c r="U258" s="119">
        <v>0</v>
      </c>
      <c r="V258" s="119">
        <v>0</v>
      </c>
      <c r="W258" s="119">
        <v>0.8</v>
      </c>
      <c r="X258" s="119">
        <v>0.8</v>
      </c>
      <c r="Y258" s="119">
        <v>1</v>
      </c>
      <c r="Z258" s="119">
        <v>1</v>
      </c>
      <c r="AA258" s="119">
        <v>1</v>
      </c>
      <c r="AB258" s="119">
        <v>0.15</v>
      </c>
      <c r="AC258" s="90"/>
    </row>
    <row r="259" spans="3:29" ht="13.5" customHeight="1">
      <c r="C259" s="89"/>
      <c r="D259" s="91">
        <f t="shared" si="34"/>
        <v>6</v>
      </c>
      <c r="E259" s="119">
        <v>0.15</v>
      </c>
      <c r="F259" s="119">
        <v>0.15</v>
      </c>
      <c r="G259" s="119">
        <v>0.15</v>
      </c>
      <c r="H259" s="119">
        <v>0.15</v>
      </c>
      <c r="I259" s="119">
        <v>0.15</v>
      </c>
      <c r="J259" s="119">
        <v>0.15</v>
      </c>
      <c r="K259" s="119">
        <v>0.8</v>
      </c>
      <c r="L259" s="119">
        <v>0.8</v>
      </c>
      <c r="M259" s="119">
        <v>0.8</v>
      </c>
      <c r="N259" s="119">
        <v>0</v>
      </c>
      <c r="O259" s="119">
        <v>0</v>
      </c>
      <c r="P259" s="119">
        <v>0</v>
      </c>
      <c r="Q259" s="119">
        <v>0</v>
      </c>
      <c r="R259" s="119">
        <v>0</v>
      </c>
      <c r="S259" s="119">
        <v>0</v>
      </c>
      <c r="T259" s="119">
        <v>0</v>
      </c>
      <c r="U259" s="119">
        <v>0</v>
      </c>
      <c r="V259" s="119">
        <v>0</v>
      </c>
      <c r="W259" s="119">
        <v>0.8</v>
      </c>
      <c r="X259" s="119">
        <v>0.8</v>
      </c>
      <c r="Y259" s="119">
        <v>1</v>
      </c>
      <c r="Z259" s="119">
        <v>1</v>
      </c>
      <c r="AA259" s="119">
        <v>1</v>
      </c>
      <c r="AB259" s="119">
        <v>0.15</v>
      </c>
      <c r="AC259" s="90"/>
    </row>
    <row r="260" spans="3:29" ht="13.5" customHeight="1">
      <c r="C260" s="89"/>
      <c r="D260" s="91">
        <f t="shared" si="34"/>
        <v>7</v>
      </c>
      <c r="E260" s="119">
        <v>0.15</v>
      </c>
      <c r="F260" s="119">
        <v>0.15</v>
      </c>
      <c r="G260" s="119">
        <v>0.15</v>
      </c>
      <c r="H260" s="119">
        <v>0.15</v>
      </c>
      <c r="I260" s="119">
        <v>0.15</v>
      </c>
      <c r="J260" s="119">
        <v>0.15</v>
      </c>
      <c r="K260" s="119">
        <v>0.8</v>
      </c>
      <c r="L260" s="119">
        <v>0.8</v>
      </c>
      <c r="M260" s="119">
        <v>0.8</v>
      </c>
      <c r="N260" s="119">
        <v>0</v>
      </c>
      <c r="O260" s="119">
        <v>0</v>
      </c>
      <c r="P260" s="119">
        <v>0</v>
      </c>
      <c r="Q260" s="119">
        <v>0</v>
      </c>
      <c r="R260" s="119">
        <v>0</v>
      </c>
      <c r="S260" s="119">
        <v>0</v>
      </c>
      <c r="T260" s="119">
        <v>0</v>
      </c>
      <c r="U260" s="119">
        <v>0</v>
      </c>
      <c r="V260" s="119">
        <v>0</v>
      </c>
      <c r="W260" s="119">
        <v>0.8</v>
      </c>
      <c r="X260" s="119">
        <v>0.8</v>
      </c>
      <c r="Y260" s="119">
        <v>1</v>
      </c>
      <c r="Z260" s="119">
        <v>1</v>
      </c>
      <c r="AA260" s="119">
        <v>1</v>
      </c>
      <c r="AB260" s="119">
        <v>0.15</v>
      </c>
      <c r="AC260" s="90"/>
    </row>
    <row r="261" spans="3:29" ht="13.5" customHeight="1">
      <c r="C261" s="89"/>
      <c r="AC261" s="90"/>
    </row>
    <row r="262" spans="3:29" ht="13.5" customHeight="1">
      <c r="C262" s="89"/>
      <c r="E262" s="183" t="s">
        <v>42</v>
      </c>
      <c r="F262" s="183"/>
      <c r="G262" s="183"/>
      <c r="H262" s="183"/>
      <c r="I262" s="183"/>
      <c r="J262" s="183"/>
      <c r="K262" s="183"/>
      <c r="L262" s="183"/>
      <c r="M262" s="183"/>
      <c r="N262" s="183"/>
      <c r="O262" s="183"/>
      <c r="P262" s="183"/>
      <c r="AC262" s="90"/>
    </row>
    <row r="263" spans="3:29" ht="13.5" customHeight="1">
      <c r="C263" s="89"/>
      <c r="D263" s="94" t="s">
        <v>192</v>
      </c>
      <c r="E263" s="118">
        <v>1</v>
      </c>
      <c r="F263" s="119">
        <f t="shared" ref="F263:P263" si="35">E263+1</f>
        <v>2</v>
      </c>
      <c r="G263" s="119">
        <f t="shared" si="35"/>
        <v>3</v>
      </c>
      <c r="H263" s="119">
        <f t="shared" si="35"/>
        <v>4</v>
      </c>
      <c r="I263" s="119">
        <f t="shared" si="35"/>
        <v>5</v>
      </c>
      <c r="J263" s="119">
        <f t="shared" si="35"/>
        <v>6</v>
      </c>
      <c r="K263" s="119">
        <f t="shared" si="35"/>
        <v>7</v>
      </c>
      <c r="L263" s="119">
        <f t="shared" si="35"/>
        <v>8</v>
      </c>
      <c r="M263" s="119">
        <f t="shared" si="35"/>
        <v>9</v>
      </c>
      <c r="N263" s="119">
        <f t="shared" si="35"/>
        <v>10</v>
      </c>
      <c r="O263" s="119">
        <f t="shared" si="35"/>
        <v>11</v>
      </c>
      <c r="P263" s="119">
        <f t="shared" si="35"/>
        <v>12</v>
      </c>
      <c r="AC263" s="90"/>
    </row>
    <row r="264" spans="3:29" ht="13.5" customHeight="1">
      <c r="C264" s="89"/>
      <c r="D264" s="94">
        <v>1</v>
      </c>
      <c r="E264" s="45">
        <v>1</v>
      </c>
      <c r="F264" s="122">
        <v>1</v>
      </c>
      <c r="G264" s="122">
        <v>1</v>
      </c>
      <c r="H264" s="122">
        <v>1</v>
      </c>
      <c r="I264" s="122">
        <v>1</v>
      </c>
      <c r="J264" s="122">
        <v>1</v>
      </c>
      <c r="K264" s="122">
        <v>1</v>
      </c>
      <c r="L264" s="122">
        <v>1</v>
      </c>
      <c r="M264" s="122">
        <v>1</v>
      </c>
      <c r="N264" s="122">
        <v>1</v>
      </c>
      <c r="O264" s="122">
        <v>1</v>
      </c>
      <c r="P264" s="122">
        <v>1</v>
      </c>
      <c r="AC264" s="90"/>
    </row>
    <row r="265" spans="3:29" ht="13.5" customHeight="1">
      <c r="C265" s="89"/>
      <c r="D265" s="94">
        <v>2</v>
      </c>
      <c r="E265" s="45">
        <v>1</v>
      </c>
      <c r="F265" s="122">
        <v>1</v>
      </c>
      <c r="G265" s="122">
        <v>1</v>
      </c>
      <c r="H265" s="122">
        <v>1</v>
      </c>
      <c r="I265" s="122">
        <v>1</v>
      </c>
      <c r="J265" s="122">
        <v>1</v>
      </c>
      <c r="K265" s="122">
        <v>1</v>
      </c>
      <c r="L265" s="122">
        <v>1</v>
      </c>
      <c r="M265" s="122">
        <v>1</v>
      </c>
      <c r="N265" s="122">
        <v>1</v>
      </c>
      <c r="O265" s="122">
        <v>1</v>
      </c>
      <c r="P265" s="122">
        <v>1</v>
      </c>
      <c r="AC265" s="90"/>
    </row>
    <row r="266" spans="3:29" ht="13.5" customHeight="1">
      <c r="C266" s="89"/>
      <c r="D266" s="94">
        <v>3</v>
      </c>
      <c r="E266" s="45">
        <v>1</v>
      </c>
      <c r="F266" s="122">
        <v>1</v>
      </c>
      <c r="G266" s="122">
        <v>1</v>
      </c>
      <c r="H266" s="122">
        <v>1</v>
      </c>
      <c r="I266" s="122">
        <v>1</v>
      </c>
      <c r="J266" s="122">
        <v>1</v>
      </c>
      <c r="K266" s="122">
        <v>1</v>
      </c>
      <c r="L266" s="122">
        <v>1</v>
      </c>
      <c r="M266" s="122">
        <v>1</v>
      </c>
      <c r="N266" s="122">
        <v>1</v>
      </c>
      <c r="O266" s="122">
        <v>1</v>
      </c>
      <c r="P266" s="122">
        <v>1</v>
      </c>
      <c r="AC266" s="90"/>
    </row>
    <row r="267" spans="3:29" ht="13.5" customHeight="1">
      <c r="C267" s="89"/>
      <c r="D267" s="94">
        <v>4</v>
      </c>
      <c r="E267" s="45">
        <v>1</v>
      </c>
      <c r="F267" s="122">
        <v>1</v>
      </c>
      <c r="G267" s="122">
        <v>1</v>
      </c>
      <c r="H267" s="122">
        <v>1</v>
      </c>
      <c r="I267" s="122">
        <v>1</v>
      </c>
      <c r="J267" s="122">
        <v>1</v>
      </c>
      <c r="K267" s="122">
        <v>1</v>
      </c>
      <c r="L267" s="122">
        <v>1</v>
      </c>
      <c r="M267" s="122">
        <v>1</v>
      </c>
      <c r="N267" s="122">
        <v>1</v>
      </c>
      <c r="O267" s="122">
        <v>1</v>
      </c>
      <c r="P267" s="122">
        <v>1</v>
      </c>
      <c r="AC267" s="90"/>
    </row>
    <row r="268" spans="3:29" ht="13.5" customHeight="1">
      <c r="C268" s="89"/>
      <c r="D268" s="94">
        <v>5</v>
      </c>
      <c r="G268" s="122">
        <v>1</v>
      </c>
      <c r="I268" s="122">
        <v>1</v>
      </c>
      <c r="L268" s="122">
        <v>1</v>
      </c>
      <c r="O268" s="122">
        <v>1</v>
      </c>
      <c r="AC268" s="90"/>
    </row>
    <row r="269" spans="3:29" ht="13.5" customHeight="1">
      <c r="C269" s="89"/>
      <c r="AC269" s="90"/>
    </row>
    <row r="270" spans="3:29" ht="13.5" customHeight="1">
      <c r="C270" s="89"/>
      <c r="D270" s="194" t="s">
        <v>51</v>
      </c>
      <c r="E270" s="194"/>
      <c r="F270" s="194"/>
      <c r="G270" s="194"/>
      <c r="H270" s="194"/>
      <c r="I270" s="194"/>
      <c r="J270" s="194"/>
      <c r="K270" s="194"/>
      <c r="L270" s="194"/>
      <c r="M270" s="194"/>
      <c r="N270" s="194"/>
      <c r="O270" s="194"/>
      <c r="P270" s="194"/>
      <c r="Q270" s="194"/>
      <c r="R270" s="194"/>
      <c r="S270" s="194"/>
      <c r="T270" s="194"/>
      <c r="U270" s="194"/>
      <c r="V270" s="194"/>
      <c r="W270" s="194"/>
      <c r="X270" s="194"/>
      <c r="Y270" s="194"/>
      <c r="Z270" s="194"/>
      <c r="AA270" s="194"/>
      <c r="AB270" s="194"/>
      <c r="AC270" s="90"/>
    </row>
    <row r="271" spans="3:29" ht="13.5" customHeight="1">
      <c r="C271" s="89"/>
      <c r="AC271" s="90"/>
    </row>
    <row r="272" spans="3:29" ht="13.5" customHeight="1">
      <c r="C272" s="89"/>
      <c r="E272" s="122" t="s">
        <v>44</v>
      </c>
      <c r="F272" s="42" t="s">
        <v>45</v>
      </c>
      <c r="I272" s="42" t="s">
        <v>52</v>
      </c>
      <c r="AC272" s="90"/>
    </row>
    <row r="273" spans="3:29" ht="13.5" customHeight="1">
      <c r="C273" s="89"/>
      <c r="E273" s="122">
        <v>0</v>
      </c>
      <c r="F273" s="42" t="s">
        <v>53</v>
      </c>
      <c r="I273" s="42" t="str">
        <f>I250</f>
        <v>valeur pour l'heure maximale de l'année</v>
      </c>
      <c r="AC273" s="90"/>
    </row>
    <row r="274" spans="3:29" ht="13.5" customHeight="1">
      <c r="C274" s="89"/>
      <c r="AC274" s="90"/>
    </row>
    <row r="275" spans="3:29" ht="13.5" customHeight="1">
      <c r="C275" s="89"/>
      <c r="E275" s="183" t="s">
        <v>49</v>
      </c>
      <c r="F275" s="183"/>
      <c r="G275" s="183"/>
      <c r="H275" s="183"/>
      <c r="I275" s="183"/>
      <c r="J275" s="183"/>
      <c r="K275" s="183"/>
      <c r="L275" s="183"/>
      <c r="M275" s="183"/>
      <c r="N275" s="183"/>
      <c r="O275" s="183"/>
      <c r="P275" s="183"/>
      <c r="Q275" s="183"/>
      <c r="R275" s="183"/>
      <c r="S275" s="183"/>
      <c r="T275" s="183"/>
      <c r="U275" s="183"/>
      <c r="V275" s="183"/>
      <c r="W275" s="183"/>
      <c r="X275" s="183"/>
      <c r="Y275" s="183"/>
      <c r="Z275" s="183"/>
      <c r="AA275" s="183"/>
      <c r="AB275" s="183"/>
      <c r="AC275" s="90"/>
    </row>
    <row r="276" spans="3:29" ht="13.5" customHeight="1">
      <c r="C276" s="89"/>
      <c r="D276" s="91" t="str">
        <f>D230</f>
        <v>jour V / heure &gt;</v>
      </c>
      <c r="E276" s="119">
        <v>1</v>
      </c>
      <c r="F276" s="119">
        <f t="shared" ref="F276:AB276" si="36">E276+1</f>
        <v>2</v>
      </c>
      <c r="G276" s="119">
        <f t="shared" si="36"/>
        <v>3</v>
      </c>
      <c r="H276" s="119">
        <f t="shared" si="36"/>
        <v>4</v>
      </c>
      <c r="I276" s="119">
        <f t="shared" si="36"/>
        <v>5</v>
      </c>
      <c r="J276" s="119">
        <f t="shared" si="36"/>
        <v>6</v>
      </c>
      <c r="K276" s="119">
        <f t="shared" si="36"/>
        <v>7</v>
      </c>
      <c r="L276" s="119">
        <f t="shared" si="36"/>
        <v>8</v>
      </c>
      <c r="M276" s="119">
        <f t="shared" si="36"/>
        <v>9</v>
      </c>
      <c r="N276" s="119">
        <f t="shared" si="36"/>
        <v>10</v>
      </c>
      <c r="O276" s="119">
        <f t="shared" si="36"/>
        <v>11</v>
      </c>
      <c r="P276" s="119">
        <f t="shared" si="36"/>
        <v>12</v>
      </c>
      <c r="Q276" s="119">
        <f t="shared" si="36"/>
        <v>13</v>
      </c>
      <c r="R276" s="119">
        <f t="shared" si="36"/>
        <v>14</v>
      </c>
      <c r="S276" s="119">
        <f t="shared" si="36"/>
        <v>15</v>
      </c>
      <c r="T276" s="119">
        <f t="shared" si="36"/>
        <v>16</v>
      </c>
      <c r="U276" s="119">
        <f t="shared" si="36"/>
        <v>17</v>
      </c>
      <c r="V276" s="119">
        <f t="shared" si="36"/>
        <v>18</v>
      </c>
      <c r="W276" s="119">
        <f t="shared" si="36"/>
        <v>19</v>
      </c>
      <c r="X276" s="119">
        <f t="shared" si="36"/>
        <v>20</v>
      </c>
      <c r="Y276" s="119">
        <f t="shared" si="36"/>
        <v>21</v>
      </c>
      <c r="Z276" s="119">
        <f t="shared" si="36"/>
        <v>22</v>
      </c>
      <c r="AA276" s="119">
        <f t="shared" si="36"/>
        <v>23</v>
      </c>
      <c r="AB276" s="119">
        <f t="shared" si="36"/>
        <v>24</v>
      </c>
      <c r="AC276" s="90"/>
    </row>
    <row r="277" spans="3:29" ht="13.5" customHeight="1">
      <c r="C277" s="89"/>
      <c r="D277" s="91">
        <v>1</v>
      </c>
      <c r="E277" s="119">
        <v>0.15</v>
      </c>
      <c r="F277" s="119">
        <v>0.15</v>
      </c>
      <c r="G277" s="119">
        <v>0.15</v>
      </c>
      <c r="H277" s="119">
        <v>0.15</v>
      </c>
      <c r="I277" s="119">
        <v>0.15</v>
      </c>
      <c r="J277" s="119">
        <v>0.15</v>
      </c>
      <c r="K277" s="119">
        <v>0.8</v>
      </c>
      <c r="L277" s="119">
        <v>0.8</v>
      </c>
      <c r="M277" s="119">
        <v>0.8</v>
      </c>
      <c r="N277" s="119">
        <v>0</v>
      </c>
      <c r="O277" s="119">
        <v>0</v>
      </c>
      <c r="P277" s="119">
        <v>0</v>
      </c>
      <c r="Q277" s="119">
        <v>0</v>
      </c>
      <c r="R277" s="119">
        <v>0</v>
      </c>
      <c r="S277" s="119">
        <v>0</v>
      </c>
      <c r="T277" s="119">
        <v>0</v>
      </c>
      <c r="U277" s="119">
        <v>0</v>
      </c>
      <c r="V277" s="119">
        <v>0</v>
      </c>
      <c r="W277" s="119">
        <v>0.8</v>
      </c>
      <c r="X277" s="119">
        <v>0.8</v>
      </c>
      <c r="Y277" s="119">
        <v>1</v>
      </c>
      <c r="Z277" s="119">
        <v>1</v>
      </c>
      <c r="AA277" s="119">
        <v>1</v>
      </c>
      <c r="AB277" s="119">
        <v>0.15</v>
      </c>
      <c r="AC277" s="90"/>
    </row>
    <row r="278" spans="3:29" ht="13.5" customHeight="1">
      <c r="C278" s="89"/>
      <c r="D278" s="91">
        <f t="shared" ref="D278:D283" si="37">D277+1</f>
        <v>2</v>
      </c>
      <c r="E278" s="119">
        <v>0.15</v>
      </c>
      <c r="F278" s="119">
        <v>0.15</v>
      </c>
      <c r="G278" s="119">
        <v>0.15</v>
      </c>
      <c r="H278" s="119">
        <v>0.15</v>
      </c>
      <c r="I278" s="119">
        <v>0.15</v>
      </c>
      <c r="J278" s="119">
        <v>0.15</v>
      </c>
      <c r="K278" s="119">
        <v>0.8</v>
      </c>
      <c r="L278" s="119">
        <v>0.8</v>
      </c>
      <c r="M278" s="119">
        <v>0.8</v>
      </c>
      <c r="N278" s="119">
        <v>0</v>
      </c>
      <c r="O278" s="119">
        <v>0</v>
      </c>
      <c r="P278" s="119">
        <v>0</v>
      </c>
      <c r="Q278" s="119">
        <v>0</v>
      </c>
      <c r="R278" s="119">
        <v>0</v>
      </c>
      <c r="S278" s="119">
        <v>0</v>
      </c>
      <c r="T278" s="119">
        <v>0</v>
      </c>
      <c r="U278" s="119">
        <v>0</v>
      </c>
      <c r="V278" s="119">
        <v>0</v>
      </c>
      <c r="W278" s="119">
        <v>0.8</v>
      </c>
      <c r="X278" s="119">
        <v>0.8</v>
      </c>
      <c r="Y278" s="119">
        <v>1</v>
      </c>
      <c r="Z278" s="119">
        <v>1</v>
      </c>
      <c r="AA278" s="119">
        <v>1</v>
      </c>
      <c r="AB278" s="119">
        <v>0.15</v>
      </c>
      <c r="AC278" s="90"/>
    </row>
    <row r="279" spans="3:29" ht="13.5" customHeight="1">
      <c r="C279" s="89"/>
      <c r="D279" s="91">
        <f t="shared" si="37"/>
        <v>3</v>
      </c>
      <c r="E279" s="119">
        <v>0.15</v>
      </c>
      <c r="F279" s="119">
        <v>0.15</v>
      </c>
      <c r="G279" s="119">
        <v>0.15</v>
      </c>
      <c r="H279" s="119">
        <v>0.15</v>
      </c>
      <c r="I279" s="119">
        <v>0.15</v>
      </c>
      <c r="J279" s="119">
        <v>0.15</v>
      </c>
      <c r="K279" s="119">
        <v>0.8</v>
      </c>
      <c r="L279" s="119">
        <v>0.8</v>
      </c>
      <c r="M279" s="119">
        <v>0.8</v>
      </c>
      <c r="N279" s="119">
        <v>0</v>
      </c>
      <c r="O279" s="119">
        <v>0</v>
      </c>
      <c r="P279" s="119">
        <v>0</v>
      </c>
      <c r="Q279" s="119">
        <v>0</v>
      </c>
      <c r="R279" s="119">
        <v>0</v>
      </c>
      <c r="S279" s="119">
        <v>0</v>
      </c>
      <c r="T279" s="119">
        <v>0</v>
      </c>
      <c r="U279" s="119">
        <v>0</v>
      </c>
      <c r="V279" s="119">
        <v>0</v>
      </c>
      <c r="W279" s="119">
        <v>0.8</v>
      </c>
      <c r="X279" s="119">
        <v>0.8</v>
      </c>
      <c r="Y279" s="119">
        <v>1</v>
      </c>
      <c r="Z279" s="119">
        <v>1</v>
      </c>
      <c r="AA279" s="119">
        <v>1</v>
      </c>
      <c r="AB279" s="119">
        <v>0.15</v>
      </c>
      <c r="AC279" s="90"/>
    </row>
    <row r="280" spans="3:29" ht="13.5" customHeight="1">
      <c r="C280" s="89"/>
      <c r="D280" s="91">
        <f t="shared" si="37"/>
        <v>4</v>
      </c>
      <c r="E280" s="119">
        <v>0.15</v>
      </c>
      <c r="F280" s="119">
        <v>0.15</v>
      </c>
      <c r="G280" s="119">
        <v>0.15</v>
      </c>
      <c r="H280" s="119">
        <v>0.15</v>
      </c>
      <c r="I280" s="119">
        <v>0.15</v>
      </c>
      <c r="J280" s="119">
        <v>0.15</v>
      </c>
      <c r="K280" s="119">
        <v>0.8</v>
      </c>
      <c r="L280" s="119">
        <v>0.8</v>
      </c>
      <c r="M280" s="119">
        <v>0.8</v>
      </c>
      <c r="N280" s="119">
        <v>0</v>
      </c>
      <c r="O280" s="119">
        <v>0</v>
      </c>
      <c r="P280" s="119">
        <v>0</v>
      </c>
      <c r="Q280" s="119">
        <v>0</v>
      </c>
      <c r="R280" s="119">
        <v>0</v>
      </c>
      <c r="S280" s="119">
        <v>0</v>
      </c>
      <c r="T280" s="119">
        <v>0</v>
      </c>
      <c r="U280" s="119">
        <v>0</v>
      </c>
      <c r="V280" s="119">
        <v>0</v>
      </c>
      <c r="W280" s="119">
        <v>0.8</v>
      </c>
      <c r="X280" s="119">
        <v>0.8</v>
      </c>
      <c r="Y280" s="119">
        <v>1</v>
      </c>
      <c r="Z280" s="119">
        <v>1</v>
      </c>
      <c r="AA280" s="119">
        <v>1</v>
      </c>
      <c r="AB280" s="119">
        <v>0.15</v>
      </c>
      <c r="AC280" s="90"/>
    </row>
    <row r="281" spans="3:29" ht="13.5" customHeight="1">
      <c r="C281" s="89"/>
      <c r="D281" s="91">
        <f t="shared" si="37"/>
        <v>5</v>
      </c>
      <c r="E281" s="119">
        <v>0.15</v>
      </c>
      <c r="F281" s="119">
        <v>0.15</v>
      </c>
      <c r="G281" s="119">
        <v>0.15</v>
      </c>
      <c r="H281" s="119">
        <v>0.15</v>
      </c>
      <c r="I281" s="119">
        <v>0.15</v>
      </c>
      <c r="J281" s="119">
        <v>0.15</v>
      </c>
      <c r="K281" s="119">
        <v>0.8</v>
      </c>
      <c r="L281" s="119">
        <v>0.8</v>
      </c>
      <c r="M281" s="119">
        <v>0.8</v>
      </c>
      <c r="N281" s="119">
        <v>0</v>
      </c>
      <c r="O281" s="119">
        <v>0</v>
      </c>
      <c r="P281" s="119">
        <v>0</v>
      </c>
      <c r="Q281" s="119">
        <v>0</v>
      </c>
      <c r="R281" s="119">
        <v>0</v>
      </c>
      <c r="S281" s="119">
        <v>0</v>
      </c>
      <c r="T281" s="119">
        <v>0</v>
      </c>
      <c r="U281" s="119">
        <v>0</v>
      </c>
      <c r="V281" s="119">
        <v>0</v>
      </c>
      <c r="W281" s="119">
        <v>0.8</v>
      </c>
      <c r="X281" s="119">
        <v>0.8</v>
      </c>
      <c r="Y281" s="119">
        <v>1</v>
      </c>
      <c r="Z281" s="119">
        <v>1</v>
      </c>
      <c r="AA281" s="119">
        <v>1</v>
      </c>
      <c r="AB281" s="119">
        <v>0.15</v>
      </c>
      <c r="AC281" s="90"/>
    </row>
    <row r="282" spans="3:29" ht="13.5" customHeight="1">
      <c r="C282" s="89"/>
      <c r="D282" s="91">
        <f t="shared" si="37"/>
        <v>6</v>
      </c>
      <c r="E282" s="119">
        <v>0.15</v>
      </c>
      <c r="F282" s="119">
        <v>0.15</v>
      </c>
      <c r="G282" s="119">
        <v>0.15</v>
      </c>
      <c r="H282" s="119">
        <v>0.15</v>
      </c>
      <c r="I282" s="119">
        <v>0.15</v>
      </c>
      <c r="J282" s="119">
        <v>0.15</v>
      </c>
      <c r="K282" s="119">
        <v>0.8</v>
      </c>
      <c r="L282" s="119">
        <v>0.8</v>
      </c>
      <c r="M282" s="119">
        <v>0.8</v>
      </c>
      <c r="N282" s="119">
        <v>0</v>
      </c>
      <c r="O282" s="119">
        <v>0</v>
      </c>
      <c r="P282" s="119">
        <v>0</v>
      </c>
      <c r="Q282" s="119">
        <v>0</v>
      </c>
      <c r="R282" s="119">
        <v>0</v>
      </c>
      <c r="S282" s="119">
        <v>0</v>
      </c>
      <c r="T282" s="119">
        <v>0</v>
      </c>
      <c r="U282" s="119">
        <v>0</v>
      </c>
      <c r="V282" s="119">
        <v>0</v>
      </c>
      <c r="W282" s="119">
        <v>0.8</v>
      </c>
      <c r="X282" s="119">
        <v>0.8</v>
      </c>
      <c r="Y282" s="119">
        <v>1</v>
      </c>
      <c r="Z282" s="119">
        <v>1</v>
      </c>
      <c r="AA282" s="119">
        <v>1</v>
      </c>
      <c r="AB282" s="119">
        <v>0.15</v>
      </c>
      <c r="AC282" s="90"/>
    </row>
    <row r="283" spans="3:29" ht="13.5" customHeight="1">
      <c r="C283" s="89"/>
      <c r="D283" s="91">
        <f t="shared" si="37"/>
        <v>7</v>
      </c>
      <c r="E283" s="119">
        <v>0.15</v>
      </c>
      <c r="F283" s="119">
        <v>0.15</v>
      </c>
      <c r="G283" s="119">
        <v>0.15</v>
      </c>
      <c r="H283" s="119">
        <v>0.15</v>
      </c>
      <c r="I283" s="119">
        <v>0.15</v>
      </c>
      <c r="J283" s="119">
        <v>0.15</v>
      </c>
      <c r="K283" s="119">
        <v>0.8</v>
      </c>
      <c r="L283" s="119">
        <v>0.8</v>
      </c>
      <c r="M283" s="119">
        <v>0.8</v>
      </c>
      <c r="N283" s="119">
        <v>0</v>
      </c>
      <c r="O283" s="119">
        <v>0</v>
      </c>
      <c r="P283" s="119">
        <v>0</v>
      </c>
      <c r="Q283" s="119">
        <v>0</v>
      </c>
      <c r="R283" s="119">
        <v>0</v>
      </c>
      <c r="S283" s="119">
        <v>0</v>
      </c>
      <c r="T283" s="119">
        <v>0</v>
      </c>
      <c r="U283" s="119">
        <v>0</v>
      </c>
      <c r="V283" s="119">
        <v>0</v>
      </c>
      <c r="W283" s="119">
        <v>0.8</v>
      </c>
      <c r="X283" s="119">
        <v>0.8</v>
      </c>
      <c r="Y283" s="119">
        <v>1</v>
      </c>
      <c r="Z283" s="119">
        <v>1</v>
      </c>
      <c r="AA283" s="119">
        <v>1</v>
      </c>
      <c r="AB283" s="119">
        <v>0.15</v>
      </c>
      <c r="AC283" s="90"/>
    </row>
    <row r="284" spans="3:29" ht="13.5" customHeight="1">
      <c r="C284" s="89"/>
      <c r="AC284" s="90"/>
    </row>
    <row r="285" spans="3:29" ht="13.5" customHeight="1">
      <c r="C285" s="89"/>
      <c r="E285" s="183" t="s">
        <v>42</v>
      </c>
      <c r="F285" s="183"/>
      <c r="G285" s="183"/>
      <c r="H285" s="183"/>
      <c r="I285" s="183"/>
      <c r="J285" s="183"/>
      <c r="K285" s="183"/>
      <c r="L285" s="183"/>
      <c r="M285" s="183"/>
      <c r="N285" s="183"/>
      <c r="O285" s="183"/>
      <c r="P285" s="183"/>
      <c r="AC285" s="90"/>
    </row>
    <row r="286" spans="3:29" ht="13.5" customHeight="1">
      <c r="C286" s="89"/>
      <c r="D286" s="94" t="s">
        <v>192</v>
      </c>
      <c r="E286" s="118">
        <v>1</v>
      </c>
      <c r="F286" s="119">
        <f t="shared" ref="F286:P286" si="38">E286+1</f>
        <v>2</v>
      </c>
      <c r="G286" s="119">
        <f t="shared" si="38"/>
        <v>3</v>
      </c>
      <c r="H286" s="119">
        <f t="shared" si="38"/>
        <v>4</v>
      </c>
      <c r="I286" s="119">
        <f t="shared" si="38"/>
        <v>5</v>
      </c>
      <c r="J286" s="119">
        <f t="shared" si="38"/>
        <v>6</v>
      </c>
      <c r="K286" s="119">
        <f t="shared" si="38"/>
        <v>7</v>
      </c>
      <c r="L286" s="119">
        <f t="shared" si="38"/>
        <v>8</v>
      </c>
      <c r="M286" s="119">
        <f t="shared" si="38"/>
        <v>9</v>
      </c>
      <c r="N286" s="119">
        <f t="shared" si="38"/>
        <v>10</v>
      </c>
      <c r="O286" s="119">
        <f t="shared" si="38"/>
        <v>11</v>
      </c>
      <c r="P286" s="119">
        <f t="shared" si="38"/>
        <v>12</v>
      </c>
      <c r="AC286" s="90"/>
    </row>
    <row r="287" spans="3:29" ht="13.5" customHeight="1">
      <c r="C287" s="89"/>
      <c r="D287" s="94">
        <v>1</v>
      </c>
      <c r="E287" s="45">
        <v>1</v>
      </c>
      <c r="F287" s="122">
        <v>1</v>
      </c>
      <c r="G287" s="122">
        <v>1</v>
      </c>
      <c r="H287" s="122">
        <v>1</v>
      </c>
      <c r="I287" s="122">
        <v>1</v>
      </c>
      <c r="J287" s="122">
        <v>1</v>
      </c>
      <c r="K287" s="122">
        <v>1</v>
      </c>
      <c r="L287" s="122">
        <v>1</v>
      </c>
      <c r="M287" s="122">
        <v>1</v>
      </c>
      <c r="N287" s="122">
        <v>1</v>
      </c>
      <c r="O287" s="122">
        <v>1</v>
      </c>
      <c r="P287" s="122">
        <v>1</v>
      </c>
      <c r="AC287" s="90"/>
    </row>
    <row r="288" spans="3:29" ht="13.5" customHeight="1">
      <c r="C288" s="89"/>
      <c r="D288" s="94">
        <v>2</v>
      </c>
      <c r="E288" s="45">
        <v>1</v>
      </c>
      <c r="F288" s="122">
        <v>1</v>
      </c>
      <c r="G288" s="122">
        <v>1</v>
      </c>
      <c r="H288" s="122">
        <v>1</v>
      </c>
      <c r="I288" s="122">
        <v>1</v>
      </c>
      <c r="J288" s="122">
        <v>1</v>
      </c>
      <c r="K288" s="122">
        <v>1</v>
      </c>
      <c r="L288" s="122">
        <v>1</v>
      </c>
      <c r="M288" s="122">
        <v>1</v>
      </c>
      <c r="N288" s="122">
        <v>1</v>
      </c>
      <c r="O288" s="122">
        <v>1</v>
      </c>
      <c r="P288" s="122">
        <v>1</v>
      </c>
      <c r="AC288" s="90"/>
    </row>
    <row r="289" spans="3:44" ht="13.5" customHeight="1">
      <c r="C289" s="89"/>
      <c r="D289" s="94">
        <v>3</v>
      </c>
      <c r="E289" s="45">
        <v>1</v>
      </c>
      <c r="F289" s="122">
        <v>1</v>
      </c>
      <c r="G289" s="122">
        <v>1</v>
      </c>
      <c r="H289" s="122">
        <v>1</v>
      </c>
      <c r="I289" s="122">
        <v>1</v>
      </c>
      <c r="J289" s="122">
        <v>1</v>
      </c>
      <c r="K289" s="122">
        <v>1</v>
      </c>
      <c r="L289" s="122">
        <v>1</v>
      </c>
      <c r="M289" s="122">
        <v>1</v>
      </c>
      <c r="N289" s="122">
        <v>1</v>
      </c>
      <c r="O289" s="122">
        <v>1</v>
      </c>
      <c r="P289" s="122">
        <v>1</v>
      </c>
      <c r="AC289" s="90"/>
    </row>
    <row r="290" spans="3:44" ht="13.5" customHeight="1">
      <c r="C290" s="89"/>
      <c r="D290" s="94">
        <v>4</v>
      </c>
      <c r="E290" s="45">
        <v>1</v>
      </c>
      <c r="F290" s="122">
        <v>1</v>
      </c>
      <c r="G290" s="122">
        <v>1</v>
      </c>
      <c r="H290" s="122">
        <v>1</v>
      </c>
      <c r="I290" s="122">
        <v>1</v>
      </c>
      <c r="J290" s="122">
        <v>1</v>
      </c>
      <c r="K290" s="122">
        <v>1</v>
      </c>
      <c r="L290" s="122">
        <v>1</v>
      </c>
      <c r="M290" s="122">
        <v>1</v>
      </c>
      <c r="N290" s="122">
        <v>1</v>
      </c>
      <c r="O290" s="122">
        <v>1</v>
      </c>
      <c r="P290" s="122">
        <v>1</v>
      </c>
      <c r="AC290" s="90"/>
    </row>
    <row r="291" spans="3:44" ht="13.5" customHeight="1">
      <c r="C291" s="89"/>
      <c r="D291" s="94">
        <v>5</v>
      </c>
      <c r="G291" s="122">
        <v>1</v>
      </c>
      <c r="I291" s="122">
        <v>1</v>
      </c>
      <c r="L291" s="122">
        <v>1</v>
      </c>
      <c r="O291" s="122">
        <v>1</v>
      </c>
      <c r="AC291" s="90"/>
    </row>
    <row r="292" spans="3:44" ht="13.5" customHeight="1">
      <c r="C292" s="97"/>
      <c r="D292" s="53"/>
      <c r="E292" s="53"/>
      <c r="F292" s="53"/>
      <c r="G292" s="53"/>
      <c r="H292" s="53"/>
      <c r="I292" s="53"/>
      <c r="J292" s="53"/>
      <c r="K292" s="53"/>
      <c r="L292" s="53"/>
      <c r="M292" s="53"/>
      <c r="N292" s="53"/>
      <c r="O292" s="53"/>
      <c r="P292" s="53"/>
      <c r="Q292" s="53"/>
      <c r="R292" s="53"/>
      <c r="S292" s="53"/>
      <c r="T292" s="53"/>
      <c r="U292" s="53"/>
      <c r="V292" s="53"/>
      <c r="W292" s="53"/>
      <c r="X292" s="53"/>
      <c r="Y292" s="53"/>
      <c r="Z292" s="53"/>
      <c r="AA292" s="53"/>
      <c r="AB292" s="53"/>
      <c r="AC292" s="95"/>
    </row>
    <row r="294" spans="3:44">
      <c r="D294" s="197" t="s">
        <v>79</v>
      </c>
      <c r="E294" s="197"/>
      <c r="F294" s="197"/>
      <c r="G294" s="197"/>
      <c r="H294" s="197"/>
      <c r="I294" s="197"/>
      <c r="J294" s="197"/>
      <c r="K294" s="197"/>
      <c r="L294" s="197"/>
      <c r="M294" s="197"/>
      <c r="N294" s="197"/>
      <c r="O294" s="197"/>
      <c r="P294" s="197"/>
      <c r="Q294" s="197"/>
      <c r="R294" s="197"/>
      <c r="S294" s="197"/>
      <c r="T294" s="197"/>
      <c r="U294" s="197"/>
      <c r="V294" s="197"/>
      <c r="W294" s="197"/>
      <c r="X294" s="197"/>
      <c r="Y294" s="197"/>
      <c r="Z294" s="197"/>
      <c r="AA294" s="197"/>
      <c r="AB294" s="197"/>
    </row>
    <row r="295" spans="3:44">
      <c r="C295" s="87"/>
      <c r="D295" s="43"/>
      <c r="E295" s="43"/>
      <c r="F295" s="43"/>
      <c r="G295" s="43"/>
      <c r="H295" s="43"/>
      <c r="I295" s="43"/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  <c r="AA295" s="43"/>
      <c r="AB295" s="43"/>
      <c r="AC295" s="88"/>
    </row>
    <row r="296" spans="3:44" ht="12.75" customHeight="1">
      <c r="C296" s="89"/>
      <c r="D296" s="91" t="s">
        <v>30</v>
      </c>
      <c r="E296" s="199" t="s">
        <v>82</v>
      </c>
      <c r="F296" s="199"/>
      <c r="G296" s="199"/>
      <c r="H296" s="199"/>
      <c r="I296" s="42" t="s">
        <v>2</v>
      </c>
      <c r="AC296" s="90"/>
    </row>
    <row r="297" spans="3:44" ht="12.75" customHeight="1">
      <c r="C297" s="89"/>
      <c r="D297" s="91" t="s">
        <v>71</v>
      </c>
      <c r="E297" s="51">
        <v>7.0000000000000001E-3</v>
      </c>
      <c r="F297" s="89" t="s">
        <v>140</v>
      </c>
      <c r="G297" s="100"/>
      <c r="H297" s="100"/>
      <c r="I297" s="100"/>
      <c r="J297" s="100"/>
      <c r="K297" s="100"/>
      <c r="L297" s="100"/>
      <c r="M297" s="100"/>
      <c r="N297" s="100"/>
      <c r="O297" s="100"/>
      <c r="P297" s="100"/>
      <c r="Q297" s="100"/>
      <c r="R297" s="100"/>
      <c r="S297" s="100"/>
      <c r="T297" s="53" t="s">
        <v>33</v>
      </c>
      <c r="U297" s="100"/>
      <c r="V297" s="100"/>
      <c r="W297" s="100"/>
      <c r="X297" s="100"/>
      <c r="AA297" s="100"/>
      <c r="AB297" s="100"/>
      <c r="AC297" s="138"/>
      <c r="AD297" s="100"/>
      <c r="AE297" s="100"/>
      <c r="AF297" s="100"/>
      <c r="AG297" s="100"/>
      <c r="AH297" s="100"/>
      <c r="AI297" s="100"/>
      <c r="AJ297" s="100"/>
      <c r="AK297" s="100"/>
      <c r="AL297" s="100"/>
      <c r="AM297" s="100"/>
      <c r="AN297" s="100"/>
      <c r="AO297" s="100"/>
      <c r="AP297" s="100"/>
      <c r="AQ297" s="100"/>
      <c r="AR297" s="100"/>
    </row>
    <row r="298" spans="3:44">
      <c r="C298" s="89"/>
      <c r="E298" s="124"/>
      <c r="F298" s="120"/>
      <c r="G298" s="120"/>
      <c r="H298" s="120"/>
      <c r="I298" s="120"/>
      <c r="J298" s="120"/>
      <c r="K298" s="120"/>
      <c r="L298" s="120"/>
      <c r="M298" s="120"/>
      <c r="N298" s="120"/>
      <c r="O298" s="120"/>
      <c r="P298" s="120"/>
      <c r="Q298" s="120"/>
      <c r="R298" s="120"/>
      <c r="S298" s="120"/>
      <c r="T298" s="120"/>
      <c r="U298" s="120"/>
      <c r="V298" s="120"/>
      <c r="W298" s="120"/>
      <c r="X298" s="120"/>
      <c r="AC298" s="90"/>
    </row>
    <row r="299" spans="3:44" ht="13.35" customHeight="1">
      <c r="C299" s="89"/>
      <c r="D299" s="196" t="s">
        <v>34</v>
      </c>
      <c r="E299" s="196"/>
      <c r="F299" s="196"/>
      <c r="G299" s="196"/>
      <c r="H299" s="196"/>
      <c r="I299" s="196"/>
      <c r="J299" s="196"/>
      <c r="K299" s="196"/>
      <c r="L299" s="196"/>
      <c r="M299" s="196"/>
      <c r="N299" s="196"/>
      <c r="O299" s="196"/>
      <c r="P299" s="196"/>
      <c r="Q299" s="196"/>
      <c r="R299" s="196"/>
      <c r="S299" s="196"/>
      <c r="T299" s="196"/>
      <c r="U299" s="196"/>
      <c r="V299" s="196"/>
      <c r="W299" s="196"/>
      <c r="X299" s="196"/>
      <c r="Y299" s="196"/>
      <c r="Z299" s="196"/>
      <c r="AA299" s="196"/>
      <c r="AB299" s="196"/>
      <c r="AC299" s="90"/>
    </row>
    <row r="300" spans="3:44">
      <c r="C300" s="89"/>
      <c r="F300" s="113"/>
      <c r="G300" s="113"/>
      <c r="H300" s="113"/>
      <c r="I300" s="113"/>
      <c r="J300" s="113"/>
      <c r="K300" s="113"/>
      <c r="L300" s="113"/>
      <c r="M300" s="113"/>
      <c r="N300" s="113"/>
      <c r="O300" s="113"/>
      <c r="P300" s="113"/>
      <c r="Q300" s="113"/>
      <c r="R300" s="113"/>
      <c r="S300" s="113"/>
      <c r="T300" s="113"/>
      <c r="U300" s="113"/>
      <c r="V300" s="113"/>
      <c r="W300" s="113"/>
      <c r="X300" s="113"/>
      <c r="AC300" s="90"/>
    </row>
    <row r="301" spans="3:44">
      <c r="C301" s="89"/>
      <c r="D301" s="91" t="s">
        <v>35</v>
      </c>
      <c r="E301" s="122">
        <v>0</v>
      </c>
      <c r="F301" s="42" t="s">
        <v>72</v>
      </c>
      <c r="I301" s="42" t="s">
        <v>73</v>
      </c>
      <c r="AC301" s="90"/>
    </row>
    <row r="302" spans="3:44">
      <c r="C302" s="89"/>
      <c r="E302" s="119">
        <v>90</v>
      </c>
      <c r="F302" s="42" t="s">
        <v>85</v>
      </c>
      <c r="I302" s="42" t="s">
        <v>61</v>
      </c>
      <c r="J302" s="113"/>
      <c r="AC302" s="90"/>
    </row>
    <row r="303" spans="3:44">
      <c r="C303" s="89"/>
      <c r="E303" s="119">
        <v>5.5E-2</v>
      </c>
      <c r="F303" s="42" t="s">
        <v>86</v>
      </c>
      <c r="I303" s="42" t="s">
        <v>62</v>
      </c>
      <c r="J303" s="113"/>
      <c r="AC303" s="90"/>
    </row>
    <row r="304" spans="3:44">
      <c r="C304" s="89"/>
      <c r="AC304" s="90"/>
    </row>
    <row r="305" spans="3:29">
      <c r="C305" s="89"/>
      <c r="E305" s="183" t="s">
        <v>78</v>
      </c>
      <c r="F305" s="183"/>
      <c r="G305" s="183"/>
      <c r="H305" s="183"/>
      <c r="I305" s="183"/>
      <c r="J305" s="183"/>
      <c r="K305" s="183"/>
      <c r="L305" s="183"/>
      <c r="M305" s="183"/>
      <c r="N305" s="183"/>
      <c r="O305" s="183"/>
      <c r="P305" s="183"/>
      <c r="Q305" s="183"/>
      <c r="R305" s="183"/>
      <c r="S305" s="183"/>
      <c r="T305" s="183"/>
      <c r="U305" s="183"/>
      <c r="V305" s="183"/>
      <c r="W305" s="183"/>
      <c r="X305" s="183"/>
      <c r="Y305" s="183"/>
      <c r="Z305" s="183"/>
      <c r="AA305" s="183"/>
      <c r="AB305" s="183"/>
      <c r="AC305" s="90"/>
    </row>
    <row r="306" spans="3:29">
      <c r="C306" s="89"/>
      <c r="D306" s="119" t="s">
        <v>10</v>
      </c>
      <c r="E306" s="119">
        <v>1</v>
      </c>
      <c r="F306" s="119">
        <f t="shared" ref="F306:AB306" si="39">E306+1</f>
        <v>2</v>
      </c>
      <c r="G306" s="119">
        <f t="shared" si="39"/>
        <v>3</v>
      </c>
      <c r="H306" s="119">
        <f t="shared" si="39"/>
        <v>4</v>
      </c>
      <c r="I306" s="119">
        <f t="shared" si="39"/>
        <v>5</v>
      </c>
      <c r="J306" s="119">
        <f t="shared" si="39"/>
        <v>6</v>
      </c>
      <c r="K306" s="119">
        <f t="shared" si="39"/>
        <v>7</v>
      </c>
      <c r="L306" s="119">
        <f t="shared" si="39"/>
        <v>8</v>
      </c>
      <c r="M306" s="119">
        <f t="shared" si="39"/>
        <v>9</v>
      </c>
      <c r="N306" s="119">
        <f t="shared" si="39"/>
        <v>10</v>
      </c>
      <c r="O306" s="119">
        <f t="shared" si="39"/>
        <v>11</v>
      </c>
      <c r="P306" s="119">
        <f t="shared" si="39"/>
        <v>12</v>
      </c>
      <c r="Q306" s="119">
        <f t="shared" si="39"/>
        <v>13</v>
      </c>
      <c r="R306" s="119">
        <f t="shared" si="39"/>
        <v>14</v>
      </c>
      <c r="S306" s="119">
        <f t="shared" si="39"/>
        <v>15</v>
      </c>
      <c r="T306" s="119">
        <f t="shared" si="39"/>
        <v>16</v>
      </c>
      <c r="U306" s="119">
        <f t="shared" si="39"/>
        <v>17</v>
      </c>
      <c r="V306" s="119">
        <f t="shared" si="39"/>
        <v>18</v>
      </c>
      <c r="W306" s="119">
        <f t="shared" si="39"/>
        <v>19</v>
      </c>
      <c r="X306" s="119">
        <f t="shared" si="39"/>
        <v>20</v>
      </c>
      <c r="Y306" s="119">
        <f t="shared" si="39"/>
        <v>21</v>
      </c>
      <c r="Z306" s="119">
        <f t="shared" si="39"/>
        <v>22</v>
      </c>
      <c r="AA306" s="119">
        <f t="shared" si="39"/>
        <v>23</v>
      </c>
      <c r="AB306" s="119">
        <f t="shared" si="39"/>
        <v>24</v>
      </c>
      <c r="AC306" s="90"/>
    </row>
    <row r="307" spans="3:29">
      <c r="C307" s="89"/>
      <c r="D307" s="91">
        <v>1</v>
      </c>
      <c r="E307" s="122">
        <v>1</v>
      </c>
      <c r="F307" s="122">
        <v>1</v>
      </c>
      <c r="G307" s="122">
        <v>1</v>
      </c>
      <c r="H307" s="122">
        <v>1</v>
      </c>
      <c r="I307" s="122">
        <v>1</v>
      </c>
      <c r="J307" s="122">
        <v>1</v>
      </c>
      <c r="K307" s="122">
        <v>1</v>
      </c>
      <c r="L307" s="122">
        <v>1</v>
      </c>
      <c r="M307" s="122">
        <v>1</v>
      </c>
      <c r="N307" s="122">
        <v>0</v>
      </c>
      <c r="O307" s="122">
        <v>0</v>
      </c>
      <c r="P307" s="122">
        <v>0</v>
      </c>
      <c r="Q307" s="122">
        <v>0</v>
      </c>
      <c r="R307" s="122">
        <v>0</v>
      </c>
      <c r="S307" s="122">
        <v>0</v>
      </c>
      <c r="T307" s="122">
        <v>0</v>
      </c>
      <c r="U307" s="122">
        <v>0</v>
      </c>
      <c r="V307" s="122">
        <v>0</v>
      </c>
      <c r="W307" s="122">
        <v>1</v>
      </c>
      <c r="X307" s="122">
        <v>1</v>
      </c>
      <c r="Y307" s="122">
        <v>1</v>
      </c>
      <c r="Z307" s="122">
        <v>1</v>
      </c>
      <c r="AA307" s="122">
        <v>1</v>
      </c>
      <c r="AB307" s="122">
        <v>1</v>
      </c>
      <c r="AC307" s="90"/>
    </row>
    <row r="308" spans="3:29">
      <c r="C308" s="89"/>
      <c r="D308" s="91">
        <f t="shared" ref="D308:D313" si="40">D307+1</f>
        <v>2</v>
      </c>
      <c r="E308" s="122">
        <v>1</v>
      </c>
      <c r="F308" s="122">
        <v>1</v>
      </c>
      <c r="G308" s="122">
        <v>1</v>
      </c>
      <c r="H308" s="122">
        <v>1</v>
      </c>
      <c r="I308" s="122">
        <v>1</v>
      </c>
      <c r="J308" s="122">
        <v>1</v>
      </c>
      <c r="K308" s="122">
        <v>1</v>
      </c>
      <c r="L308" s="122">
        <v>1</v>
      </c>
      <c r="M308" s="122">
        <v>1</v>
      </c>
      <c r="N308" s="122">
        <v>0</v>
      </c>
      <c r="O308" s="122">
        <v>0</v>
      </c>
      <c r="P308" s="122">
        <v>0</v>
      </c>
      <c r="Q308" s="122">
        <v>0</v>
      </c>
      <c r="R308" s="122">
        <v>0</v>
      </c>
      <c r="S308" s="122">
        <v>0</v>
      </c>
      <c r="T308" s="122">
        <v>0</v>
      </c>
      <c r="U308" s="122">
        <v>0</v>
      </c>
      <c r="V308" s="122">
        <v>0</v>
      </c>
      <c r="W308" s="122">
        <v>1</v>
      </c>
      <c r="X308" s="122">
        <v>1</v>
      </c>
      <c r="Y308" s="122">
        <v>1</v>
      </c>
      <c r="Z308" s="122">
        <v>1</v>
      </c>
      <c r="AA308" s="122">
        <v>1</v>
      </c>
      <c r="AB308" s="122">
        <v>1</v>
      </c>
      <c r="AC308" s="90"/>
    </row>
    <row r="309" spans="3:29">
      <c r="C309" s="89"/>
      <c r="D309" s="91">
        <f t="shared" si="40"/>
        <v>3</v>
      </c>
      <c r="E309" s="122">
        <v>1</v>
      </c>
      <c r="F309" s="122">
        <v>1</v>
      </c>
      <c r="G309" s="122">
        <v>1</v>
      </c>
      <c r="H309" s="122">
        <v>1</v>
      </c>
      <c r="I309" s="122">
        <v>1</v>
      </c>
      <c r="J309" s="122">
        <v>1</v>
      </c>
      <c r="K309" s="122">
        <v>1</v>
      </c>
      <c r="L309" s="122">
        <v>1</v>
      </c>
      <c r="M309" s="122">
        <v>1</v>
      </c>
      <c r="N309" s="122">
        <v>0</v>
      </c>
      <c r="O309" s="122">
        <v>0</v>
      </c>
      <c r="P309" s="122">
        <v>0</v>
      </c>
      <c r="Q309" s="122">
        <v>0</v>
      </c>
      <c r="R309" s="122">
        <v>0</v>
      </c>
      <c r="S309" s="122">
        <v>0</v>
      </c>
      <c r="T309" s="122">
        <v>0</v>
      </c>
      <c r="U309" s="122">
        <v>0</v>
      </c>
      <c r="V309" s="122">
        <v>0</v>
      </c>
      <c r="W309" s="122">
        <v>1</v>
      </c>
      <c r="X309" s="122">
        <v>1</v>
      </c>
      <c r="Y309" s="122">
        <v>1</v>
      </c>
      <c r="Z309" s="122">
        <v>1</v>
      </c>
      <c r="AA309" s="122">
        <v>1</v>
      </c>
      <c r="AB309" s="122">
        <v>1</v>
      </c>
      <c r="AC309" s="90"/>
    </row>
    <row r="310" spans="3:29">
      <c r="C310" s="89"/>
      <c r="D310" s="91">
        <f t="shared" si="40"/>
        <v>4</v>
      </c>
      <c r="E310" s="122">
        <v>1</v>
      </c>
      <c r="F310" s="122">
        <v>1</v>
      </c>
      <c r="G310" s="122">
        <v>1</v>
      </c>
      <c r="H310" s="122">
        <v>1</v>
      </c>
      <c r="I310" s="122">
        <v>1</v>
      </c>
      <c r="J310" s="122">
        <v>1</v>
      </c>
      <c r="K310" s="122">
        <v>1</v>
      </c>
      <c r="L310" s="122">
        <v>1</v>
      </c>
      <c r="M310" s="122">
        <v>1</v>
      </c>
      <c r="N310" s="122">
        <v>0</v>
      </c>
      <c r="O310" s="122">
        <v>0</v>
      </c>
      <c r="P310" s="122">
        <v>0</v>
      </c>
      <c r="Q310" s="122">
        <v>0</v>
      </c>
      <c r="R310" s="122">
        <v>0</v>
      </c>
      <c r="S310" s="122">
        <v>0</v>
      </c>
      <c r="T310" s="122">
        <v>0</v>
      </c>
      <c r="U310" s="122">
        <v>0</v>
      </c>
      <c r="V310" s="122">
        <v>0</v>
      </c>
      <c r="W310" s="122">
        <v>1</v>
      </c>
      <c r="X310" s="122">
        <v>1</v>
      </c>
      <c r="Y310" s="122">
        <v>1</v>
      </c>
      <c r="Z310" s="122">
        <v>1</v>
      </c>
      <c r="AA310" s="122">
        <v>1</v>
      </c>
      <c r="AB310" s="122">
        <v>1</v>
      </c>
      <c r="AC310" s="90"/>
    </row>
    <row r="311" spans="3:29">
      <c r="C311" s="89"/>
      <c r="D311" s="91">
        <f t="shared" si="40"/>
        <v>5</v>
      </c>
      <c r="E311" s="122">
        <v>1</v>
      </c>
      <c r="F311" s="122">
        <v>1</v>
      </c>
      <c r="G311" s="122">
        <v>1</v>
      </c>
      <c r="H311" s="122">
        <v>1</v>
      </c>
      <c r="I311" s="122">
        <v>1</v>
      </c>
      <c r="J311" s="122">
        <v>1</v>
      </c>
      <c r="K311" s="122">
        <v>1</v>
      </c>
      <c r="L311" s="122">
        <v>1</v>
      </c>
      <c r="M311" s="122">
        <v>1</v>
      </c>
      <c r="N311" s="122">
        <v>0</v>
      </c>
      <c r="O311" s="122">
        <v>0</v>
      </c>
      <c r="P311" s="122">
        <v>0</v>
      </c>
      <c r="Q311" s="122">
        <v>0</v>
      </c>
      <c r="R311" s="122">
        <v>0</v>
      </c>
      <c r="S311" s="122">
        <v>0</v>
      </c>
      <c r="T311" s="122">
        <v>0</v>
      </c>
      <c r="U311" s="122">
        <v>0</v>
      </c>
      <c r="V311" s="122">
        <v>0</v>
      </c>
      <c r="W311" s="122">
        <v>1</v>
      </c>
      <c r="X311" s="122">
        <v>1</v>
      </c>
      <c r="Y311" s="122">
        <v>1</v>
      </c>
      <c r="Z311" s="122">
        <v>1</v>
      </c>
      <c r="AA311" s="122">
        <v>1</v>
      </c>
      <c r="AB311" s="122">
        <v>1</v>
      </c>
      <c r="AC311" s="90"/>
    </row>
    <row r="312" spans="3:29">
      <c r="C312" s="89"/>
      <c r="D312" s="91">
        <f t="shared" si="40"/>
        <v>6</v>
      </c>
      <c r="E312" s="122">
        <v>1</v>
      </c>
      <c r="F312" s="122">
        <v>1</v>
      </c>
      <c r="G312" s="122">
        <v>1</v>
      </c>
      <c r="H312" s="122">
        <v>1</v>
      </c>
      <c r="I312" s="122">
        <v>1</v>
      </c>
      <c r="J312" s="122">
        <v>1</v>
      </c>
      <c r="K312" s="122">
        <v>1</v>
      </c>
      <c r="L312" s="122">
        <v>1</v>
      </c>
      <c r="M312" s="122">
        <v>1</v>
      </c>
      <c r="N312" s="122">
        <v>0</v>
      </c>
      <c r="O312" s="122">
        <v>0</v>
      </c>
      <c r="P312" s="122">
        <v>0</v>
      </c>
      <c r="Q312" s="122">
        <v>0</v>
      </c>
      <c r="R312" s="122">
        <v>0</v>
      </c>
      <c r="S312" s="122">
        <v>0</v>
      </c>
      <c r="T312" s="122">
        <v>0</v>
      </c>
      <c r="U312" s="122">
        <v>0</v>
      </c>
      <c r="V312" s="122">
        <v>0</v>
      </c>
      <c r="W312" s="122">
        <v>1</v>
      </c>
      <c r="X312" s="122">
        <v>1</v>
      </c>
      <c r="Y312" s="122">
        <v>1</v>
      </c>
      <c r="Z312" s="122">
        <v>1</v>
      </c>
      <c r="AA312" s="122">
        <v>1</v>
      </c>
      <c r="AB312" s="122">
        <v>1</v>
      </c>
      <c r="AC312" s="90"/>
    </row>
    <row r="313" spans="3:29">
      <c r="C313" s="89"/>
      <c r="D313" s="91">
        <f t="shared" si="40"/>
        <v>7</v>
      </c>
      <c r="E313" s="122">
        <v>1</v>
      </c>
      <c r="F313" s="122">
        <v>1</v>
      </c>
      <c r="G313" s="122">
        <v>1</v>
      </c>
      <c r="H313" s="122">
        <v>1</v>
      </c>
      <c r="I313" s="122">
        <v>1</v>
      </c>
      <c r="J313" s="122">
        <v>1</v>
      </c>
      <c r="K313" s="122">
        <v>1</v>
      </c>
      <c r="L313" s="122">
        <v>1</v>
      </c>
      <c r="M313" s="122">
        <v>1</v>
      </c>
      <c r="N313" s="122">
        <v>0</v>
      </c>
      <c r="O313" s="122">
        <v>0</v>
      </c>
      <c r="P313" s="122">
        <v>0</v>
      </c>
      <c r="Q313" s="122">
        <v>0</v>
      </c>
      <c r="R313" s="122">
        <v>0</v>
      </c>
      <c r="S313" s="122">
        <v>0</v>
      </c>
      <c r="T313" s="122">
        <v>0</v>
      </c>
      <c r="U313" s="122">
        <v>0</v>
      </c>
      <c r="V313" s="122">
        <v>0</v>
      </c>
      <c r="W313" s="122">
        <v>1</v>
      </c>
      <c r="X313" s="122">
        <v>1</v>
      </c>
      <c r="Y313" s="122">
        <v>1</v>
      </c>
      <c r="Z313" s="122">
        <v>1</v>
      </c>
      <c r="AA313" s="122">
        <v>1</v>
      </c>
      <c r="AB313" s="122">
        <v>1</v>
      </c>
      <c r="AC313" s="90"/>
    </row>
    <row r="314" spans="3:29">
      <c r="C314" s="89"/>
      <c r="AC314" s="90"/>
    </row>
    <row r="315" spans="3:29">
      <c r="C315" s="89"/>
      <c r="E315" s="183" t="s">
        <v>42</v>
      </c>
      <c r="F315" s="183"/>
      <c r="G315" s="183"/>
      <c r="H315" s="183"/>
      <c r="I315" s="183"/>
      <c r="J315" s="183"/>
      <c r="K315" s="183"/>
      <c r="L315" s="183"/>
      <c r="M315" s="183"/>
      <c r="N315" s="183"/>
      <c r="O315" s="183"/>
      <c r="P315" s="183"/>
      <c r="AC315" s="90"/>
    </row>
    <row r="316" spans="3:29">
      <c r="C316" s="89"/>
      <c r="D316" s="91" t="s">
        <v>192</v>
      </c>
      <c r="E316" s="118">
        <v>1</v>
      </c>
      <c r="F316" s="119">
        <f t="shared" ref="F316:P316" si="41">E316+1</f>
        <v>2</v>
      </c>
      <c r="G316" s="119">
        <f t="shared" si="41"/>
        <v>3</v>
      </c>
      <c r="H316" s="119">
        <f t="shared" si="41"/>
        <v>4</v>
      </c>
      <c r="I316" s="119">
        <f t="shared" si="41"/>
        <v>5</v>
      </c>
      <c r="J316" s="119">
        <f t="shared" si="41"/>
        <v>6</v>
      </c>
      <c r="K316" s="119">
        <f t="shared" si="41"/>
        <v>7</v>
      </c>
      <c r="L316" s="119">
        <f t="shared" si="41"/>
        <v>8</v>
      </c>
      <c r="M316" s="119">
        <f t="shared" si="41"/>
        <v>9</v>
      </c>
      <c r="N316" s="119">
        <f t="shared" si="41"/>
        <v>10</v>
      </c>
      <c r="O316" s="119">
        <f t="shared" si="41"/>
        <v>11</v>
      </c>
      <c r="P316" s="119">
        <f t="shared" si="41"/>
        <v>12</v>
      </c>
      <c r="AC316" s="90"/>
    </row>
    <row r="317" spans="3:29">
      <c r="C317" s="89"/>
      <c r="D317" s="91">
        <v>1</v>
      </c>
      <c r="E317" s="45">
        <v>1</v>
      </c>
      <c r="F317" s="122">
        <v>1</v>
      </c>
      <c r="G317" s="122">
        <v>1</v>
      </c>
      <c r="H317" s="122">
        <v>1</v>
      </c>
      <c r="I317" s="122">
        <v>1</v>
      </c>
      <c r="J317" s="122">
        <v>1</v>
      </c>
      <c r="K317" s="122">
        <v>1</v>
      </c>
      <c r="L317" s="122">
        <v>1</v>
      </c>
      <c r="M317" s="122">
        <v>1</v>
      </c>
      <c r="N317" s="122">
        <v>1</v>
      </c>
      <c r="O317" s="122">
        <v>1</v>
      </c>
      <c r="P317" s="122">
        <v>1</v>
      </c>
      <c r="AC317" s="90"/>
    </row>
    <row r="318" spans="3:29">
      <c r="C318" s="89"/>
      <c r="D318" s="91">
        <v>2</v>
      </c>
      <c r="E318" s="45">
        <v>1</v>
      </c>
      <c r="F318" s="122">
        <v>1</v>
      </c>
      <c r="G318" s="122">
        <v>1</v>
      </c>
      <c r="H318" s="122">
        <v>1</v>
      </c>
      <c r="I318" s="122">
        <v>1</v>
      </c>
      <c r="J318" s="122">
        <v>1</v>
      </c>
      <c r="K318" s="122">
        <v>1</v>
      </c>
      <c r="L318" s="122">
        <v>1</v>
      </c>
      <c r="M318" s="122">
        <v>1</v>
      </c>
      <c r="N318" s="122">
        <v>1</v>
      </c>
      <c r="O318" s="122">
        <v>1</v>
      </c>
      <c r="P318" s="122">
        <v>1</v>
      </c>
      <c r="AC318" s="90"/>
    </row>
    <row r="319" spans="3:29">
      <c r="C319" s="89"/>
      <c r="D319" s="91">
        <v>3</v>
      </c>
      <c r="E319" s="45">
        <v>1</v>
      </c>
      <c r="F319" s="122">
        <v>1</v>
      </c>
      <c r="G319" s="122">
        <v>1</v>
      </c>
      <c r="H319" s="122">
        <v>1</v>
      </c>
      <c r="I319" s="122">
        <v>1</v>
      </c>
      <c r="J319" s="122">
        <v>1</v>
      </c>
      <c r="K319" s="122">
        <v>1</v>
      </c>
      <c r="L319" s="122">
        <v>1</v>
      </c>
      <c r="M319" s="122">
        <v>1</v>
      </c>
      <c r="N319" s="122">
        <v>1</v>
      </c>
      <c r="O319" s="122">
        <v>1</v>
      </c>
      <c r="P319" s="122">
        <v>1</v>
      </c>
      <c r="AC319" s="90"/>
    </row>
    <row r="320" spans="3:29">
      <c r="C320" s="89"/>
      <c r="D320" s="91">
        <v>4</v>
      </c>
      <c r="E320" s="45">
        <v>1</v>
      </c>
      <c r="F320" s="122">
        <v>1</v>
      </c>
      <c r="G320" s="122">
        <v>1</v>
      </c>
      <c r="H320" s="122">
        <v>1</v>
      </c>
      <c r="I320" s="122">
        <v>1</v>
      </c>
      <c r="J320" s="122">
        <v>1</v>
      </c>
      <c r="K320" s="122">
        <v>1</v>
      </c>
      <c r="L320" s="122">
        <v>1</v>
      </c>
      <c r="M320" s="122">
        <v>1</v>
      </c>
      <c r="N320" s="122">
        <v>1</v>
      </c>
      <c r="O320" s="122">
        <v>1</v>
      </c>
      <c r="P320" s="122">
        <v>1</v>
      </c>
      <c r="AC320" s="90"/>
    </row>
    <row r="321" spans="3:29">
      <c r="C321" s="89"/>
      <c r="D321" s="91">
        <v>5</v>
      </c>
      <c r="G321" s="122">
        <v>1</v>
      </c>
      <c r="I321" s="122">
        <v>1</v>
      </c>
      <c r="L321" s="122">
        <v>1</v>
      </c>
      <c r="O321" s="122">
        <v>1</v>
      </c>
      <c r="AC321" s="90"/>
    </row>
    <row r="322" spans="3:29">
      <c r="C322" s="89"/>
      <c r="AC322" s="90"/>
    </row>
    <row r="323" spans="3:29">
      <c r="C323" s="89"/>
      <c r="D323" s="194" t="s">
        <v>43</v>
      </c>
      <c r="E323" s="194"/>
      <c r="F323" s="194"/>
      <c r="G323" s="194"/>
      <c r="H323" s="194"/>
      <c r="I323" s="194"/>
      <c r="J323" s="194"/>
      <c r="K323" s="194"/>
      <c r="L323" s="194"/>
      <c r="M323" s="194"/>
      <c r="N323" s="194"/>
      <c r="O323" s="194"/>
      <c r="P323" s="194"/>
      <c r="Q323" s="194"/>
      <c r="R323" s="194"/>
      <c r="S323" s="194"/>
      <c r="T323" s="194"/>
      <c r="U323" s="194"/>
      <c r="V323" s="194"/>
      <c r="W323" s="194"/>
      <c r="X323" s="194"/>
      <c r="Y323" s="194"/>
      <c r="Z323" s="194"/>
      <c r="AA323" s="194"/>
      <c r="AC323" s="90"/>
    </row>
    <row r="324" spans="3:29">
      <c r="C324" s="89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C324" s="90"/>
    </row>
    <row r="325" spans="3:29">
      <c r="C325" s="89"/>
      <c r="E325" s="122" t="s">
        <v>44</v>
      </c>
      <c r="F325" s="42" t="s">
        <v>45</v>
      </c>
      <c r="I325" s="42" t="s">
        <v>46</v>
      </c>
      <c r="AC325" s="90"/>
    </row>
    <row r="326" spans="3:29">
      <c r="C326" s="89"/>
      <c r="E326" s="122">
        <v>0</v>
      </c>
      <c r="F326" s="42" t="s">
        <v>47</v>
      </c>
      <c r="I326" s="42" t="str">
        <f>I301</f>
        <v>valeur pour l'heure maximale de l'année</v>
      </c>
      <c r="AC326" s="90"/>
    </row>
    <row r="327" spans="3:29">
      <c r="C327" s="89"/>
      <c r="AC327" s="90"/>
    </row>
    <row r="328" spans="3:29">
      <c r="C328" s="89"/>
      <c r="E328" s="183" t="s">
        <v>49</v>
      </c>
      <c r="F328" s="183"/>
      <c r="G328" s="183"/>
      <c r="H328" s="183"/>
      <c r="I328" s="183"/>
      <c r="J328" s="183"/>
      <c r="K328" s="183"/>
      <c r="L328" s="183"/>
      <c r="M328" s="183"/>
      <c r="N328" s="183"/>
      <c r="O328" s="183"/>
      <c r="P328" s="183"/>
      <c r="Q328" s="183"/>
      <c r="R328" s="183"/>
      <c r="S328" s="183"/>
      <c r="T328" s="183"/>
      <c r="U328" s="183"/>
      <c r="V328" s="183"/>
      <c r="W328" s="183"/>
      <c r="X328" s="183"/>
      <c r="Y328" s="183"/>
      <c r="Z328" s="183"/>
      <c r="AA328" s="183"/>
      <c r="AB328" s="183"/>
      <c r="AC328" s="90"/>
    </row>
    <row r="329" spans="3:29">
      <c r="C329" s="89"/>
      <c r="D329" s="91" t="str">
        <f>D306</f>
        <v>jour V / heure &gt;</v>
      </c>
      <c r="E329" s="119">
        <v>1</v>
      </c>
      <c r="F329" s="119">
        <f t="shared" ref="F329:AB329" si="42">E329+1</f>
        <v>2</v>
      </c>
      <c r="G329" s="119">
        <f t="shared" si="42"/>
        <v>3</v>
      </c>
      <c r="H329" s="119">
        <f t="shared" si="42"/>
        <v>4</v>
      </c>
      <c r="I329" s="119">
        <f t="shared" si="42"/>
        <v>5</v>
      </c>
      <c r="J329" s="119">
        <f t="shared" si="42"/>
        <v>6</v>
      </c>
      <c r="K329" s="119">
        <f t="shared" si="42"/>
        <v>7</v>
      </c>
      <c r="L329" s="119">
        <f t="shared" si="42"/>
        <v>8</v>
      </c>
      <c r="M329" s="119">
        <f t="shared" si="42"/>
        <v>9</v>
      </c>
      <c r="N329" s="119">
        <f t="shared" si="42"/>
        <v>10</v>
      </c>
      <c r="O329" s="119">
        <f t="shared" si="42"/>
        <v>11</v>
      </c>
      <c r="P329" s="119">
        <f t="shared" si="42"/>
        <v>12</v>
      </c>
      <c r="Q329" s="119">
        <f t="shared" si="42"/>
        <v>13</v>
      </c>
      <c r="R329" s="119">
        <f t="shared" si="42"/>
        <v>14</v>
      </c>
      <c r="S329" s="119">
        <f t="shared" si="42"/>
        <v>15</v>
      </c>
      <c r="T329" s="119">
        <f t="shared" si="42"/>
        <v>16</v>
      </c>
      <c r="U329" s="119">
        <f t="shared" si="42"/>
        <v>17</v>
      </c>
      <c r="V329" s="119">
        <f t="shared" si="42"/>
        <v>18</v>
      </c>
      <c r="W329" s="119">
        <f t="shared" si="42"/>
        <v>19</v>
      </c>
      <c r="X329" s="119">
        <f t="shared" si="42"/>
        <v>20</v>
      </c>
      <c r="Y329" s="119">
        <f t="shared" si="42"/>
        <v>21</v>
      </c>
      <c r="Z329" s="119">
        <f t="shared" si="42"/>
        <v>22</v>
      </c>
      <c r="AA329" s="119">
        <f t="shared" si="42"/>
        <v>23</v>
      </c>
      <c r="AB329" s="119">
        <f t="shared" si="42"/>
        <v>24</v>
      </c>
      <c r="AC329" s="90"/>
    </row>
    <row r="330" spans="3:29">
      <c r="C330" s="89"/>
      <c r="D330" s="91">
        <v>1</v>
      </c>
      <c r="E330" s="119">
        <v>1</v>
      </c>
      <c r="F330" s="119">
        <v>1</v>
      </c>
      <c r="G330" s="119">
        <v>1</v>
      </c>
      <c r="H330" s="119">
        <v>1</v>
      </c>
      <c r="I330" s="119">
        <v>1</v>
      </c>
      <c r="J330" s="119">
        <v>1</v>
      </c>
      <c r="K330" s="119">
        <v>1</v>
      </c>
      <c r="L330" s="119">
        <v>1</v>
      </c>
      <c r="M330" s="119">
        <v>1</v>
      </c>
      <c r="N330" s="119">
        <v>0</v>
      </c>
      <c r="O330" s="119">
        <v>0</v>
      </c>
      <c r="P330" s="119">
        <v>0</v>
      </c>
      <c r="Q330" s="119">
        <v>0</v>
      </c>
      <c r="R330" s="119">
        <v>0</v>
      </c>
      <c r="S330" s="119">
        <v>0</v>
      </c>
      <c r="T330" s="119">
        <v>0</v>
      </c>
      <c r="U330" s="119">
        <v>0</v>
      </c>
      <c r="V330" s="119">
        <v>0</v>
      </c>
      <c r="W330" s="119">
        <v>1</v>
      </c>
      <c r="X330" s="119">
        <v>1</v>
      </c>
      <c r="Y330" s="119">
        <v>1</v>
      </c>
      <c r="Z330" s="119">
        <v>1</v>
      </c>
      <c r="AA330" s="119">
        <v>1</v>
      </c>
      <c r="AB330" s="119">
        <v>1</v>
      </c>
      <c r="AC330" s="90"/>
    </row>
    <row r="331" spans="3:29">
      <c r="C331" s="89"/>
      <c r="D331" s="91">
        <f t="shared" ref="D331:D336" si="43">D330+1</f>
        <v>2</v>
      </c>
      <c r="E331" s="119">
        <v>1</v>
      </c>
      <c r="F331" s="119">
        <v>1</v>
      </c>
      <c r="G331" s="119">
        <v>1</v>
      </c>
      <c r="H331" s="119">
        <v>1</v>
      </c>
      <c r="I331" s="119">
        <v>1</v>
      </c>
      <c r="J331" s="119">
        <v>1</v>
      </c>
      <c r="K331" s="119">
        <v>1</v>
      </c>
      <c r="L331" s="119">
        <v>1</v>
      </c>
      <c r="M331" s="119">
        <v>1</v>
      </c>
      <c r="N331" s="119">
        <v>0</v>
      </c>
      <c r="O331" s="119">
        <v>0</v>
      </c>
      <c r="P331" s="119">
        <v>0</v>
      </c>
      <c r="Q331" s="119">
        <v>0</v>
      </c>
      <c r="R331" s="119">
        <v>0</v>
      </c>
      <c r="S331" s="119">
        <v>0</v>
      </c>
      <c r="T331" s="119">
        <v>0</v>
      </c>
      <c r="U331" s="119">
        <v>0</v>
      </c>
      <c r="V331" s="119">
        <v>0</v>
      </c>
      <c r="W331" s="119">
        <v>1</v>
      </c>
      <c r="X331" s="119">
        <v>1</v>
      </c>
      <c r="Y331" s="119">
        <v>1</v>
      </c>
      <c r="Z331" s="119">
        <v>1</v>
      </c>
      <c r="AA331" s="119">
        <v>1</v>
      </c>
      <c r="AB331" s="119">
        <v>1</v>
      </c>
      <c r="AC331" s="90"/>
    </row>
    <row r="332" spans="3:29">
      <c r="C332" s="89"/>
      <c r="D332" s="91">
        <f t="shared" si="43"/>
        <v>3</v>
      </c>
      <c r="E332" s="119">
        <v>1</v>
      </c>
      <c r="F332" s="119">
        <v>1</v>
      </c>
      <c r="G332" s="119">
        <v>1</v>
      </c>
      <c r="H332" s="119">
        <v>1</v>
      </c>
      <c r="I332" s="119">
        <v>1</v>
      </c>
      <c r="J332" s="119">
        <v>1</v>
      </c>
      <c r="K332" s="119">
        <v>1</v>
      </c>
      <c r="L332" s="119">
        <v>1</v>
      </c>
      <c r="M332" s="119">
        <v>1</v>
      </c>
      <c r="N332" s="119">
        <v>0</v>
      </c>
      <c r="O332" s="119">
        <v>0</v>
      </c>
      <c r="P332" s="119">
        <v>0</v>
      </c>
      <c r="Q332" s="119">
        <v>0</v>
      </c>
      <c r="R332" s="119">
        <v>0</v>
      </c>
      <c r="S332" s="119">
        <v>0</v>
      </c>
      <c r="T332" s="119">
        <v>0</v>
      </c>
      <c r="U332" s="119">
        <v>0</v>
      </c>
      <c r="V332" s="119">
        <v>0</v>
      </c>
      <c r="W332" s="119">
        <v>1</v>
      </c>
      <c r="X332" s="119">
        <v>1</v>
      </c>
      <c r="Y332" s="119">
        <v>1</v>
      </c>
      <c r="Z332" s="119">
        <v>1</v>
      </c>
      <c r="AA332" s="119">
        <v>1</v>
      </c>
      <c r="AB332" s="119">
        <v>1</v>
      </c>
      <c r="AC332" s="90"/>
    </row>
    <row r="333" spans="3:29">
      <c r="C333" s="89"/>
      <c r="D333" s="91">
        <f t="shared" si="43"/>
        <v>4</v>
      </c>
      <c r="E333" s="119">
        <v>1</v>
      </c>
      <c r="F333" s="119">
        <v>1</v>
      </c>
      <c r="G333" s="119">
        <v>1</v>
      </c>
      <c r="H333" s="119">
        <v>1</v>
      </c>
      <c r="I333" s="119">
        <v>1</v>
      </c>
      <c r="J333" s="119">
        <v>1</v>
      </c>
      <c r="K333" s="119">
        <v>1</v>
      </c>
      <c r="L333" s="119">
        <v>1</v>
      </c>
      <c r="M333" s="119">
        <v>1</v>
      </c>
      <c r="N333" s="119">
        <v>0</v>
      </c>
      <c r="O333" s="119">
        <v>0</v>
      </c>
      <c r="P333" s="119">
        <v>0</v>
      </c>
      <c r="Q333" s="119">
        <v>0</v>
      </c>
      <c r="R333" s="119">
        <v>0</v>
      </c>
      <c r="S333" s="119">
        <v>0</v>
      </c>
      <c r="T333" s="119">
        <v>0</v>
      </c>
      <c r="U333" s="119">
        <v>0</v>
      </c>
      <c r="V333" s="119">
        <v>0</v>
      </c>
      <c r="W333" s="119">
        <v>1</v>
      </c>
      <c r="X333" s="119">
        <v>1</v>
      </c>
      <c r="Y333" s="119">
        <v>1</v>
      </c>
      <c r="Z333" s="119">
        <v>1</v>
      </c>
      <c r="AA333" s="119">
        <v>1</v>
      </c>
      <c r="AB333" s="119">
        <v>1</v>
      </c>
      <c r="AC333" s="90"/>
    </row>
    <row r="334" spans="3:29">
      <c r="C334" s="89"/>
      <c r="D334" s="91">
        <f t="shared" si="43"/>
        <v>5</v>
      </c>
      <c r="E334" s="119">
        <v>1</v>
      </c>
      <c r="F334" s="119">
        <v>1</v>
      </c>
      <c r="G334" s="119">
        <v>1</v>
      </c>
      <c r="H334" s="119">
        <v>1</v>
      </c>
      <c r="I334" s="119">
        <v>1</v>
      </c>
      <c r="J334" s="119">
        <v>1</v>
      </c>
      <c r="K334" s="119">
        <v>1</v>
      </c>
      <c r="L334" s="119">
        <v>1</v>
      </c>
      <c r="M334" s="119">
        <v>1</v>
      </c>
      <c r="N334" s="119">
        <v>0</v>
      </c>
      <c r="O334" s="119">
        <v>0</v>
      </c>
      <c r="P334" s="119">
        <v>0</v>
      </c>
      <c r="Q334" s="119">
        <v>0</v>
      </c>
      <c r="R334" s="119">
        <v>0</v>
      </c>
      <c r="S334" s="119">
        <v>0</v>
      </c>
      <c r="T334" s="119">
        <v>0</v>
      </c>
      <c r="U334" s="119">
        <v>0</v>
      </c>
      <c r="V334" s="119">
        <v>0</v>
      </c>
      <c r="W334" s="119">
        <v>1</v>
      </c>
      <c r="X334" s="119">
        <v>1</v>
      </c>
      <c r="Y334" s="119">
        <v>1</v>
      </c>
      <c r="Z334" s="119">
        <v>1</v>
      </c>
      <c r="AA334" s="119">
        <v>1</v>
      </c>
      <c r="AB334" s="119">
        <v>1</v>
      </c>
      <c r="AC334" s="90"/>
    </row>
    <row r="335" spans="3:29">
      <c r="C335" s="89"/>
      <c r="D335" s="91">
        <f t="shared" si="43"/>
        <v>6</v>
      </c>
      <c r="E335" s="119">
        <v>1</v>
      </c>
      <c r="F335" s="119">
        <v>1</v>
      </c>
      <c r="G335" s="119">
        <v>1</v>
      </c>
      <c r="H335" s="119">
        <v>1</v>
      </c>
      <c r="I335" s="119">
        <v>1</v>
      </c>
      <c r="J335" s="119">
        <v>1</v>
      </c>
      <c r="K335" s="119">
        <v>1</v>
      </c>
      <c r="L335" s="119">
        <v>1</v>
      </c>
      <c r="M335" s="119">
        <v>1</v>
      </c>
      <c r="N335" s="119">
        <v>0</v>
      </c>
      <c r="O335" s="119">
        <v>0</v>
      </c>
      <c r="P335" s="119">
        <v>0</v>
      </c>
      <c r="Q335" s="119">
        <v>0</v>
      </c>
      <c r="R335" s="119">
        <v>0</v>
      </c>
      <c r="S335" s="119">
        <v>0</v>
      </c>
      <c r="T335" s="119">
        <v>0</v>
      </c>
      <c r="U335" s="119">
        <v>0</v>
      </c>
      <c r="V335" s="119">
        <v>0</v>
      </c>
      <c r="W335" s="119">
        <v>1</v>
      </c>
      <c r="X335" s="119">
        <v>1</v>
      </c>
      <c r="Y335" s="119">
        <v>1</v>
      </c>
      <c r="Z335" s="119">
        <v>1</v>
      </c>
      <c r="AA335" s="119">
        <v>1</v>
      </c>
      <c r="AB335" s="119">
        <v>1</v>
      </c>
      <c r="AC335" s="90"/>
    </row>
    <row r="336" spans="3:29">
      <c r="C336" s="89"/>
      <c r="D336" s="91">
        <f t="shared" si="43"/>
        <v>7</v>
      </c>
      <c r="E336" s="119">
        <v>1</v>
      </c>
      <c r="F336" s="119">
        <v>1</v>
      </c>
      <c r="G336" s="119">
        <v>1</v>
      </c>
      <c r="H336" s="119">
        <v>1</v>
      </c>
      <c r="I336" s="119">
        <v>1</v>
      </c>
      <c r="J336" s="119">
        <v>1</v>
      </c>
      <c r="K336" s="119">
        <v>1</v>
      </c>
      <c r="L336" s="119">
        <v>1</v>
      </c>
      <c r="M336" s="119">
        <v>1</v>
      </c>
      <c r="N336" s="119">
        <v>0</v>
      </c>
      <c r="O336" s="119">
        <v>0</v>
      </c>
      <c r="P336" s="119">
        <v>0</v>
      </c>
      <c r="Q336" s="119">
        <v>0</v>
      </c>
      <c r="R336" s="119">
        <v>0</v>
      </c>
      <c r="S336" s="119">
        <v>0</v>
      </c>
      <c r="T336" s="119">
        <v>0</v>
      </c>
      <c r="U336" s="119">
        <v>0</v>
      </c>
      <c r="V336" s="119">
        <v>0</v>
      </c>
      <c r="W336" s="119">
        <v>1</v>
      </c>
      <c r="X336" s="119">
        <v>1</v>
      </c>
      <c r="Y336" s="119">
        <v>1</v>
      </c>
      <c r="Z336" s="119">
        <v>1</v>
      </c>
      <c r="AA336" s="119">
        <v>1</v>
      </c>
      <c r="AB336" s="119">
        <v>1</v>
      </c>
      <c r="AC336" s="90"/>
    </row>
    <row r="337" spans="3:29">
      <c r="C337" s="89"/>
      <c r="AC337" s="90"/>
    </row>
    <row r="338" spans="3:29">
      <c r="C338" s="89"/>
      <c r="E338" s="183" t="s">
        <v>42</v>
      </c>
      <c r="F338" s="183"/>
      <c r="G338" s="183"/>
      <c r="H338" s="183"/>
      <c r="I338" s="183"/>
      <c r="J338" s="183"/>
      <c r="K338" s="183"/>
      <c r="L338" s="183"/>
      <c r="M338" s="183"/>
      <c r="N338" s="183"/>
      <c r="O338" s="183"/>
      <c r="P338" s="183"/>
      <c r="AC338" s="90"/>
    </row>
    <row r="339" spans="3:29">
      <c r="C339" s="89"/>
      <c r="D339" s="94" t="s">
        <v>192</v>
      </c>
      <c r="E339" s="118">
        <v>1</v>
      </c>
      <c r="F339" s="119">
        <f t="shared" ref="F339:P339" si="44">E339+1</f>
        <v>2</v>
      </c>
      <c r="G339" s="119">
        <f t="shared" si="44"/>
        <v>3</v>
      </c>
      <c r="H339" s="119">
        <f t="shared" si="44"/>
        <v>4</v>
      </c>
      <c r="I339" s="119">
        <f t="shared" si="44"/>
        <v>5</v>
      </c>
      <c r="J339" s="119">
        <f t="shared" si="44"/>
        <v>6</v>
      </c>
      <c r="K339" s="119">
        <f t="shared" si="44"/>
        <v>7</v>
      </c>
      <c r="L339" s="119">
        <f t="shared" si="44"/>
        <v>8</v>
      </c>
      <c r="M339" s="119">
        <f t="shared" si="44"/>
        <v>9</v>
      </c>
      <c r="N339" s="119">
        <f t="shared" si="44"/>
        <v>10</v>
      </c>
      <c r="O339" s="119">
        <f t="shared" si="44"/>
        <v>11</v>
      </c>
      <c r="P339" s="119">
        <f t="shared" si="44"/>
        <v>12</v>
      </c>
      <c r="AC339" s="90"/>
    </row>
    <row r="340" spans="3:29">
      <c r="C340" s="89"/>
      <c r="D340" s="94">
        <v>1</v>
      </c>
      <c r="E340" s="45">
        <v>1</v>
      </c>
      <c r="F340" s="122">
        <v>1</v>
      </c>
      <c r="G340" s="122">
        <v>1</v>
      </c>
      <c r="H340" s="122">
        <v>1</v>
      </c>
      <c r="I340" s="122">
        <v>1</v>
      </c>
      <c r="J340" s="122">
        <v>1</v>
      </c>
      <c r="K340" s="122">
        <v>1</v>
      </c>
      <c r="L340" s="122">
        <v>1</v>
      </c>
      <c r="M340" s="122">
        <v>1</v>
      </c>
      <c r="N340" s="122">
        <v>1</v>
      </c>
      <c r="O340" s="122">
        <v>1</v>
      </c>
      <c r="P340" s="122">
        <v>1</v>
      </c>
      <c r="AC340" s="90"/>
    </row>
    <row r="341" spans="3:29">
      <c r="C341" s="89"/>
      <c r="D341" s="94">
        <v>2</v>
      </c>
      <c r="E341" s="45">
        <v>1</v>
      </c>
      <c r="F341" s="122">
        <v>1</v>
      </c>
      <c r="G341" s="122">
        <v>1</v>
      </c>
      <c r="H341" s="122">
        <v>1</v>
      </c>
      <c r="I341" s="122">
        <v>1</v>
      </c>
      <c r="J341" s="122">
        <v>1</v>
      </c>
      <c r="K341" s="122">
        <v>1</v>
      </c>
      <c r="L341" s="122">
        <v>1</v>
      </c>
      <c r="M341" s="122">
        <v>1</v>
      </c>
      <c r="N341" s="122">
        <v>1</v>
      </c>
      <c r="O341" s="122">
        <v>1</v>
      </c>
      <c r="P341" s="122">
        <v>1</v>
      </c>
      <c r="AC341" s="90"/>
    </row>
    <row r="342" spans="3:29">
      <c r="C342" s="89"/>
      <c r="D342" s="94">
        <v>3</v>
      </c>
      <c r="E342" s="45">
        <v>1</v>
      </c>
      <c r="F342" s="122">
        <v>1</v>
      </c>
      <c r="G342" s="122">
        <v>1</v>
      </c>
      <c r="H342" s="122">
        <v>1</v>
      </c>
      <c r="I342" s="122">
        <v>1</v>
      </c>
      <c r="J342" s="122">
        <v>1</v>
      </c>
      <c r="K342" s="122">
        <v>1</v>
      </c>
      <c r="L342" s="122">
        <v>1</v>
      </c>
      <c r="M342" s="122">
        <v>1</v>
      </c>
      <c r="N342" s="122">
        <v>1</v>
      </c>
      <c r="O342" s="122">
        <v>1</v>
      </c>
      <c r="P342" s="122">
        <v>1</v>
      </c>
      <c r="AC342" s="90"/>
    </row>
    <row r="343" spans="3:29">
      <c r="C343" s="89"/>
      <c r="D343" s="94">
        <v>4</v>
      </c>
      <c r="E343" s="45">
        <v>1</v>
      </c>
      <c r="F343" s="122">
        <v>1</v>
      </c>
      <c r="G343" s="122">
        <v>1</v>
      </c>
      <c r="H343" s="122">
        <v>1</v>
      </c>
      <c r="I343" s="122">
        <v>1</v>
      </c>
      <c r="J343" s="122">
        <v>1</v>
      </c>
      <c r="K343" s="122">
        <v>1</v>
      </c>
      <c r="L343" s="122">
        <v>1</v>
      </c>
      <c r="M343" s="122">
        <v>1</v>
      </c>
      <c r="N343" s="122">
        <v>1</v>
      </c>
      <c r="O343" s="122">
        <v>1</v>
      </c>
      <c r="P343" s="122">
        <v>1</v>
      </c>
      <c r="AC343" s="90"/>
    </row>
    <row r="344" spans="3:29">
      <c r="C344" s="89"/>
      <c r="D344" s="94">
        <v>5</v>
      </c>
      <c r="G344" s="122">
        <v>1</v>
      </c>
      <c r="I344" s="122">
        <v>1</v>
      </c>
      <c r="L344" s="122">
        <v>1</v>
      </c>
      <c r="O344" s="122">
        <v>1</v>
      </c>
      <c r="AC344" s="90"/>
    </row>
    <row r="345" spans="3:29">
      <c r="C345" s="89"/>
      <c r="AC345" s="90"/>
    </row>
    <row r="346" spans="3:29">
      <c r="C346" s="89"/>
      <c r="D346" s="194" t="s">
        <v>51</v>
      </c>
      <c r="E346" s="194"/>
      <c r="F346" s="194"/>
      <c r="G346" s="194"/>
      <c r="H346" s="194"/>
      <c r="I346" s="194"/>
      <c r="J346" s="194"/>
      <c r="K346" s="194"/>
      <c r="L346" s="194"/>
      <c r="M346" s="194"/>
      <c r="N346" s="194"/>
      <c r="O346" s="194"/>
      <c r="P346" s="194"/>
      <c r="Q346" s="194"/>
      <c r="R346" s="194"/>
      <c r="S346" s="194"/>
      <c r="T346" s="194"/>
      <c r="U346" s="194"/>
      <c r="V346" s="194"/>
      <c r="W346" s="194"/>
      <c r="X346" s="194"/>
      <c r="Y346" s="194"/>
      <c r="Z346" s="194"/>
      <c r="AA346" s="194"/>
      <c r="AB346" s="194"/>
      <c r="AC346" s="90"/>
    </row>
    <row r="347" spans="3:29">
      <c r="C347" s="89"/>
      <c r="AC347" s="90"/>
    </row>
    <row r="348" spans="3:29">
      <c r="C348" s="89"/>
      <c r="E348" s="122" t="s">
        <v>44</v>
      </c>
      <c r="F348" s="42" t="s">
        <v>45</v>
      </c>
      <c r="I348" s="42" t="s">
        <v>52</v>
      </c>
      <c r="AC348" s="90"/>
    </row>
    <row r="349" spans="3:29">
      <c r="C349" s="89"/>
      <c r="E349" s="122">
        <v>0</v>
      </c>
      <c r="F349" s="42" t="s">
        <v>53</v>
      </c>
      <c r="I349" s="42" t="str">
        <f>I326</f>
        <v>valeur pour l'heure maximale de l'année</v>
      </c>
      <c r="AC349" s="90"/>
    </row>
    <row r="350" spans="3:29">
      <c r="C350" s="89"/>
      <c r="AC350" s="90"/>
    </row>
    <row r="351" spans="3:29">
      <c r="C351" s="89"/>
      <c r="E351" s="183" t="s">
        <v>49</v>
      </c>
      <c r="F351" s="183"/>
      <c r="G351" s="183"/>
      <c r="H351" s="183"/>
      <c r="I351" s="183"/>
      <c r="J351" s="183"/>
      <c r="K351" s="183"/>
      <c r="L351" s="183"/>
      <c r="M351" s="183"/>
      <c r="N351" s="183"/>
      <c r="O351" s="183"/>
      <c r="P351" s="183"/>
      <c r="Q351" s="183"/>
      <c r="R351" s="183"/>
      <c r="S351" s="183"/>
      <c r="T351" s="183"/>
      <c r="U351" s="183"/>
      <c r="V351" s="183"/>
      <c r="W351" s="183"/>
      <c r="X351" s="183"/>
      <c r="Y351" s="183"/>
      <c r="Z351" s="183"/>
      <c r="AA351" s="183"/>
      <c r="AB351" s="183"/>
      <c r="AC351" s="90"/>
    </row>
    <row r="352" spans="3:29">
      <c r="C352" s="89"/>
      <c r="D352" s="91" t="str">
        <f>D306</f>
        <v>jour V / heure &gt;</v>
      </c>
      <c r="E352" s="119">
        <v>1</v>
      </c>
      <c r="F352" s="119">
        <f t="shared" ref="F352:AB352" si="45">E352+1</f>
        <v>2</v>
      </c>
      <c r="G352" s="119">
        <f t="shared" si="45"/>
        <v>3</v>
      </c>
      <c r="H352" s="119">
        <f t="shared" si="45"/>
        <v>4</v>
      </c>
      <c r="I352" s="119">
        <f t="shared" si="45"/>
        <v>5</v>
      </c>
      <c r="J352" s="119">
        <f t="shared" si="45"/>
        <v>6</v>
      </c>
      <c r="K352" s="119">
        <f t="shared" si="45"/>
        <v>7</v>
      </c>
      <c r="L352" s="119">
        <f t="shared" si="45"/>
        <v>8</v>
      </c>
      <c r="M352" s="119">
        <f t="shared" si="45"/>
        <v>9</v>
      </c>
      <c r="N352" s="119">
        <f t="shared" si="45"/>
        <v>10</v>
      </c>
      <c r="O352" s="119">
        <f t="shared" si="45"/>
        <v>11</v>
      </c>
      <c r="P352" s="119">
        <f t="shared" si="45"/>
        <v>12</v>
      </c>
      <c r="Q352" s="119">
        <f t="shared" si="45"/>
        <v>13</v>
      </c>
      <c r="R352" s="119">
        <f t="shared" si="45"/>
        <v>14</v>
      </c>
      <c r="S352" s="119">
        <f t="shared" si="45"/>
        <v>15</v>
      </c>
      <c r="T352" s="119">
        <f t="shared" si="45"/>
        <v>16</v>
      </c>
      <c r="U352" s="119">
        <f t="shared" si="45"/>
        <v>17</v>
      </c>
      <c r="V352" s="119">
        <f t="shared" si="45"/>
        <v>18</v>
      </c>
      <c r="W352" s="119">
        <f t="shared" si="45"/>
        <v>19</v>
      </c>
      <c r="X352" s="119">
        <f t="shared" si="45"/>
        <v>20</v>
      </c>
      <c r="Y352" s="119">
        <f t="shared" si="45"/>
        <v>21</v>
      </c>
      <c r="Z352" s="119">
        <f t="shared" si="45"/>
        <v>22</v>
      </c>
      <c r="AA352" s="119">
        <f t="shared" si="45"/>
        <v>23</v>
      </c>
      <c r="AB352" s="119">
        <f t="shared" si="45"/>
        <v>24</v>
      </c>
      <c r="AC352" s="90"/>
    </row>
    <row r="353" spans="3:29">
      <c r="C353" s="89"/>
      <c r="D353" s="91">
        <v>1</v>
      </c>
      <c r="E353" s="119">
        <v>1</v>
      </c>
      <c r="F353" s="119">
        <v>1</v>
      </c>
      <c r="G353" s="119">
        <v>1</v>
      </c>
      <c r="H353" s="119">
        <v>1</v>
      </c>
      <c r="I353" s="119">
        <v>1</v>
      </c>
      <c r="J353" s="119">
        <v>1</v>
      </c>
      <c r="K353" s="119">
        <v>1</v>
      </c>
      <c r="L353" s="119">
        <v>1</v>
      </c>
      <c r="M353" s="119">
        <v>1</v>
      </c>
      <c r="N353" s="119">
        <v>0</v>
      </c>
      <c r="O353" s="119">
        <v>0</v>
      </c>
      <c r="P353" s="119">
        <v>0</v>
      </c>
      <c r="Q353" s="119">
        <v>0</v>
      </c>
      <c r="R353" s="119">
        <v>0</v>
      </c>
      <c r="S353" s="119">
        <v>0</v>
      </c>
      <c r="T353" s="119">
        <v>0</v>
      </c>
      <c r="U353" s="119">
        <v>0</v>
      </c>
      <c r="V353" s="119">
        <v>0</v>
      </c>
      <c r="W353" s="119">
        <v>1</v>
      </c>
      <c r="X353" s="119">
        <v>1</v>
      </c>
      <c r="Y353" s="119">
        <v>1</v>
      </c>
      <c r="Z353" s="119">
        <v>1</v>
      </c>
      <c r="AA353" s="119">
        <v>1</v>
      </c>
      <c r="AB353" s="119">
        <v>1</v>
      </c>
      <c r="AC353" s="90"/>
    </row>
    <row r="354" spans="3:29">
      <c r="C354" s="89"/>
      <c r="D354" s="91">
        <f t="shared" ref="D354:D359" si="46">D353+1</f>
        <v>2</v>
      </c>
      <c r="E354" s="119">
        <v>1</v>
      </c>
      <c r="F354" s="119">
        <v>1</v>
      </c>
      <c r="G354" s="119">
        <v>1</v>
      </c>
      <c r="H354" s="119">
        <v>1</v>
      </c>
      <c r="I354" s="119">
        <v>1</v>
      </c>
      <c r="J354" s="119">
        <v>1</v>
      </c>
      <c r="K354" s="119">
        <v>1</v>
      </c>
      <c r="L354" s="119">
        <v>1</v>
      </c>
      <c r="M354" s="119">
        <v>1</v>
      </c>
      <c r="N354" s="119">
        <v>0</v>
      </c>
      <c r="O354" s="119">
        <v>0</v>
      </c>
      <c r="P354" s="119">
        <v>0</v>
      </c>
      <c r="Q354" s="119">
        <v>0</v>
      </c>
      <c r="R354" s="119">
        <v>0</v>
      </c>
      <c r="S354" s="119">
        <v>0</v>
      </c>
      <c r="T354" s="119">
        <v>0</v>
      </c>
      <c r="U354" s="119">
        <v>0</v>
      </c>
      <c r="V354" s="119">
        <v>0</v>
      </c>
      <c r="W354" s="119">
        <v>1</v>
      </c>
      <c r="X354" s="119">
        <v>1</v>
      </c>
      <c r="Y354" s="119">
        <v>1</v>
      </c>
      <c r="Z354" s="119">
        <v>1</v>
      </c>
      <c r="AA354" s="119">
        <v>1</v>
      </c>
      <c r="AB354" s="119">
        <v>1</v>
      </c>
      <c r="AC354" s="90"/>
    </row>
    <row r="355" spans="3:29">
      <c r="C355" s="89"/>
      <c r="D355" s="91">
        <f t="shared" si="46"/>
        <v>3</v>
      </c>
      <c r="E355" s="119">
        <v>1</v>
      </c>
      <c r="F355" s="119">
        <v>1</v>
      </c>
      <c r="G355" s="119">
        <v>1</v>
      </c>
      <c r="H355" s="119">
        <v>1</v>
      </c>
      <c r="I355" s="119">
        <v>1</v>
      </c>
      <c r="J355" s="119">
        <v>1</v>
      </c>
      <c r="K355" s="119">
        <v>1</v>
      </c>
      <c r="L355" s="119">
        <v>1</v>
      </c>
      <c r="M355" s="119">
        <v>1</v>
      </c>
      <c r="N355" s="119">
        <v>0</v>
      </c>
      <c r="O355" s="119">
        <v>0</v>
      </c>
      <c r="P355" s="119">
        <v>0</v>
      </c>
      <c r="Q355" s="119">
        <v>0</v>
      </c>
      <c r="R355" s="119">
        <v>0</v>
      </c>
      <c r="S355" s="119">
        <v>0</v>
      </c>
      <c r="T355" s="119">
        <v>0</v>
      </c>
      <c r="U355" s="119">
        <v>0</v>
      </c>
      <c r="V355" s="119">
        <v>0</v>
      </c>
      <c r="W355" s="119">
        <v>1</v>
      </c>
      <c r="X355" s="119">
        <v>1</v>
      </c>
      <c r="Y355" s="119">
        <v>1</v>
      </c>
      <c r="Z355" s="119">
        <v>1</v>
      </c>
      <c r="AA355" s="119">
        <v>1</v>
      </c>
      <c r="AB355" s="119">
        <v>1</v>
      </c>
      <c r="AC355" s="90"/>
    </row>
    <row r="356" spans="3:29">
      <c r="C356" s="89"/>
      <c r="D356" s="91">
        <f t="shared" si="46"/>
        <v>4</v>
      </c>
      <c r="E356" s="119">
        <v>1</v>
      </c>
      <c r="F356" s="119">
        <v>1</v>
      </c>
      <c r="G356" s="119">
        <v>1</v>
      </c>
      <c r="H356" s="119">
        <v>1</v>
      </c>
      <c r="I356" s="119">
        <v>1</v>
      </c>
      <c r="J356" s="119">
        <v>1</v>
      </c>
      <c r="K356" s="119">
        <v>1</v>
      </c>
      <c r="L356" s="119">
        <v>1</v>
      </c>
      <c r="M356" s="119">
        <v>1</v>
      </c>
      <c r="N356" s="119">
        <v>0</v>
      </c>
      <c r="O356" s="119">
        <v>0</v>
      </c>
      <c r="P356" s="119">
        <v>0</v>
      </c>
      <c r="Q356" s="119">
        <v>0</v>
      </c>
      <c r="R356" s="119">
        <v>0</v>
      </c>
      <c r="S356" s="119">
        <v>0</v>
      </c>
      <c r="T356" s="119">
        <v>0</v>
      </c>
      <c r="U356" s="119">
        <v>0</v>
      </c>
      <c r="V356" s="119">
        <v>0</v>
      </c>
      <c r="W356" s="119">
        <v>1</v>
      </c>
      <c r="X356" s="119">
        <v>1</v>
      </c>
      <c r="Y356" s="119">
        <v>1</v>
      </c>
      <c r="Z356" s="119">
        <v>1</v>
      </c>
      <c r="AA356" s="119">
        <v>1</v>
      </c>
      <c r="AB356" s="119">
        <v>1</v>
      </c>
      <c r="AC356" s="90"/>
    </row>
    <row r="357" spans="3:29">
      <c r="C357" s="89"/>
      <c r="D357" s="91">
        <f t="shared" si="46"/>
        <v>5</v>
      </c>
      <c r="E357" s="119">
        <v>1</v>
      </c>
      <c r="F357" s="119">
        <v>1</v>
      </c>
      <c r="G357" s="119">
        <v>1</v>
      </c>
      <c r="H357" s="119">
        <v>1</v>
      </c>
      <c r="I357" s="119">
        <v>1</v>
      </c>
      <c r="J357" s="119">
        <v>1</v>
      </c>
      <c r="K357" s="119">
        <v>1</v>
      </c>
      <c r="L357" s="119">
        <v>1</v>
      </c>
      <c r="M357" s="119">
        <v>1</v>
      </c>
      <c r="N357" s="119">
        <v>0</v>
      </c>
      <c r="O357" s="119">
        <v>0</v>
      </c>
      <c r="P357" s="119">
        <v>0</v>
      </c>
      <c r="Q357" s="119">
        <v>0</v>
      </c>
      <c r="R357" s="119">
        <v>0</v>
      </c>
      <c r="S357" s="119">
        <v>0</v>
      </c>
      <c r="T357" s="119">
        <v>0</v>
      </c>
      <c r="U357" s="119">
        <v>0</v>
      </c>
      <c r="V357" s="119">
        <v>0</v>
      </c>
      <c r="W357" s="119">
        <v>1</v>
      </c>
      <c r="X357" s="119">
        <v>1</v>
      </c>
      <c r="Y357" s="119">
        <v>1</v>
      </c>
      <c r="Z357" s="119">
        <v>1</v>
      </c>
      <c r="AA357" s="119">
        <v>1</v>
      </c>
      <c r="AB357" s="119">
        <v>1</v>
      </c>
      <c r="AC357" s="90"/>
    </row>
    <row r="358" spans="3:29">
      <c r="C358" s="89"/>
      <c r="D358" s="91">
        <f t="shared" si="46"/>
        <v>6</v>
      </c>
      <c r="E358" s="119">
        <v>1</v>
      </c>
      <c r="F358" s="119">
        <v>1</v>
      </c>
      <c r="G358" s="119">
        <v>1</v>
      </c>
      <c r="H358" s="119">
        <v>1</v>
      </c>
      <c r="I358" s="119">
        <v>1</v>
      </c>
      <c r="J358" s="119">
        <v>1</v>
      </c>
      <c r="K358" s="119">
        <v>1</v>
      </c>
      <c r="L358" s="119">
        <v>1</v>
      </c>
      <c r="M358" s="119">
        <v>1</v>
      </c>
      <c r="N358" s="119">
        <v>0</v>
      </c>
      <c r="O358" s="119">
        <v>0</v>
      </c>
      <c r="P358" s="119">
        <v>0</v>
      </c>
      <c r="Q358" s="119">
        <v>0</v>
      </c>
      <c r="R358" s="119">
        <v>0</v>
      </c>
      <c r="S358" s="119">
        <v>0</v>
      </c>
      <c r="T358" s="119">
        <v>0</v>
      </c>
      <c r="U358" s="119">
        <v>0</v>
      </c>
      <c r="V358" s="119">
        <v>0</v>
      </c>
      <c r="W358" s="119">
        <v>1</v>
      </c>
      <c r="X358" s="119">
        <v>1</v>
      </c>
      <c r="Y358" s="119">
        <v>1</v>
      </c>
      <c r="Z358" s="119">
        <v>1</v>
      </c>
      <c r="AA358" s="119">
        <v>1</v>
      </c>
      <c r="AB358" s="119">
        <v>1</v>
      </c>
      <c r="AC358" s="90"/>
    </row>
    <row r="359" spans="3:29">
      <c r="C359" s="89"/>
      <c r="D359" s="91">
        <f t="shared" si="46"/>
        <v>7</v>
      </c>
      <c r="E359" s="119">
        <v>1</v>
      </c>
      <c r="F359" s="119">
        <v>1</v>
      </c>
      <c r="G359" s="119">
        <v>1</v>
      </c>
      <c r="H359" s="119">
        <v>1</v>
      </c>
      <c r="I359" s="119">
        <v>1</v>
      </c>
      <c r="J359" s="119">
        <v>1</v>
      </c>
      <c r="K359" s="119">
        <v>1</v>
      </c>
      <c r="L359" s="119">
        <v>1</v>
      </c>
      <c r="M359" s="119">
        <v>1</v>
      </c>
      <c r="N359" s="119">
        <v>0</v>
      </c>
      <c r="O359" s="119">
        <v>0</v>
      </c>
      <c r="P359" s="119">
        <v>0</v>
      </c>
      <c r="Q359" s="119">
        <v>0</v>
      </c>
      <c r="R359" s="119">
        <v>0</v>
      </c>
      <c r="S359" s="119">
        <v>0</v>
      </c>
      <c r="T359" s="119">
        <v>0</v>
      </c>
      <c r="U359" s="119">
        <v>0</v>
      </c>
      <c r="V359" s="119">
        <v>0</v>
      </c>
      <c r="W359" s="119">
        <v>1</v>
      </c>
      <c r="X359" s="119">
        <v>1</v>
      </c>
      <c r="Y359" s="119">
        <v>1</v>
      </c>
      <c r="Z359" s="119">
        <v>1</v>
      </c>
      <c r="AA359" s="119">
        <v>1</v>
      </c>
      <c r="AB359" s="119">
        <v>1</v>
      </c>
      <c r="AC359" s="90"/>
    </row>
    <row r="360" spans="3:29">
      <c r="C360" s="89"/>
      <c r="AC360" s="90"/>
    </row>
    <row r="361" spans="3:29">
      <c r="C361" s="89"/>
      <c r="E361" s="183" t="s">
        <v>42</v>
      </c>
      <c r="F361" s="183"/>
      <c r="G361" s="183"/>
      <c r="H361" s="183"/>
      <c r="I361" s="183"/>
      <c r="J361" s="183"/>
      <c r="K361" s="183"/>
      <c r="L361" s="183"/>
      <c r="M361" s="183"/>
      <c r="N361" s="183"/>
      <c r="O361" s="183"/>
      <c r="P361" s="183"/>
      <c r="AC361" s="90"/>
    </row>
    <row r="362" spans="3:29">
      <c r="C362" s="89"/>
      <c r="D362" s="94" t="s">
        <v>192</v>
      </c>
      <c r="E362" s="118">
        <v>1</v>
      </c>
      <c r="F362" s="119">
        <f t="shared" ref="F362:P362" si="47">E362+1</f>
        <v>2</v>
      </c>
      <c r="G362" s="119">
        <f t="shared" si="47"/>
        <v>3</v>
      </c>
      <c r="H362" s="119">
        <f t="shared" si="47"/>
        <v>4</v>
      </c>
      <c r="I362" s="119">
        <f t="shared" si="47"/>
        <v>5</v>
      </c>
      <c r="J362" s="119">
        <f t="shared" si="47"/>
        <v>6</v>
      </c>
      <c r="K362" s="119">
        <f t="shared" si="47"/>
        <v>7</v>
      </c>
      <c r="L362" s="119">
        <f t="shared" si="47"/>
        <v>8</v>
      </c>
      <c r="M362" s="119">
        <f t="shared" si="47"/>
        <v>9</v>
      </c>
      <c r="N362" s="119">
        <f t="shared" si="47"/>
        <v>10</v>
      </c>
      <c r="O362" s="119">
        <f t="shared" si="47"/>
        <v>11</v>
      </c>
      <c r="P362" s="119">
        <f t="shared" si="47"/>
        <v>12</v>
      </c>
      <c r="AC362" s="90"/>
    </row>
    <row r="363" spans="3:29">
      <c r="C363" s="89"/>
      <c r="D363" s="94">
        <v>1</v>
      </c>
      <c r="E363" s="45">
        <v>1</v>
      </c>
      <c r="F363" s="122">
        <v>1</v>
      </c>
      <c r="G363" s="122">
        <v>1</v>
      </c>
      <c r="H363" s="122">
        <v>1</v>
      </c>
      <c r="I363" s="122">
        <v>1</v>
      </c>
      <c r="J363" s="122">
        <v>1</v>
      </c>
      <c r="K363" s="122">
        <v>1</v>
      </c>
      <c r="L363" s="122">
        <v>1</v>
      </c>
      <c r="M363" s="122">
        <v>1</v>
      </c>
      <c r="N363" s="122">
        <v>1</v>
      </c>
      <c r="O363" s="122">
        <v>1</v>
      </c>
      <c r="P363" s="122">
        <v>1</v>
      </c>
      <c r="AC363" s="90"/>
    </row>
    <row r="364" spans="3:29">
      <c r="C364" s="89"/>
      <c r="D364" s="94">
        <v>2</v>
      </c>
      <c r="E364" s="45">
        <v>1</v>
      </c>
      <c r="F364" s="122">
        <v>1</v>
      </c>
      <c r="G364" s="122">
        <v>1</v>
      </c>
      <c r="H364" s="122">
        <v>1</v>
      </c>
      <c r="I364" s="122">
        <v>1</v>
      </c>
      <c r="J364" s="122">
        <v>1</v>
      </c>
      <c r="K364" s="122">
        <v>1</v>
      </c>
      <c r="L364" s="122">
        <v>1</v>
      </c>
      <c r="M364" s="122">
        <v>1</v>
      </c>
      <c r="N364" s="122">
        <v>1</v>
      </c>
      <c r="O364" s="122">
        <v>1</v>
      </c>
      <c r="P364" s="122">
        <v>1</v>
      </c>
      <c r="AC364" s="90"/>
    </row>
    <row r="365" spans="3:29">
      <c r="C365" s="89"/>
      <c r="D365" s="94">
        <v>3</v>
      </c>
      <c r="E365" s="45">
        <v>1</v>
      </c>
      <c r="F365" s="122">
        <v>1</v>
      </c>
      <c r="G365" s="122">
        <v>1</v>
      </c>
      <c r="H365" s="122">
        <v>1</v>
      </c>
      <c r="I365" s="122">
        <v>1</v>
      </c>
      <c r="J365" s="122">
        <v>1</v>
      </c>
      <c r="K365" s="122">
        <v>1</v>
      </c>
      <c r="L365" s="122">
        <v>1</v>
      </c>
      <c r="M365" s="122">
        <v>1</v>
      </c>
      <c r="N365" s="122">
        <v>1</v>
      </c>
      <c r="O365" s="122">
        <v>1</v>
      </c>
      <c r="P365" s="122">
        <v>1</v>
      </c>
      <c r="AC365" s="90"/>
    </row>
    <row r="366" spans="3:29">
      <c r="C366" s="89"/>
      <c r="D366" s="94">
        <v>4</v>
      </c>
      <c r="E366" s="45">
        <v>1</v>
      </c>
      <c r="F366" s="122">
        <v>1</v>
      </c>
      <c r="G366" s="122">
        <v>1</v>
      </c>
      <c r="H366" s="122">
        <v>1</v>
      </c>
      <c r="I366" s="122">
        <v>1</v>
      </c>
      <c r="J366" s="122">
        <v>1</v>
      </c>
      <c r="K366" s="122">
        <v>1</v>
      </c>
      <c r="L366" s="122">
        <v>1</v>
      </c>
      <c r="M366" s="122">
        <v>1</v>
      </c>
      <c r="N366" s="122">
        <v>1</v>
      </c>
      <c r="O366" s="122">
        <v>1</v>
      </c>
      <c r="P366" s="122">
        <v>1</v>
      </c>
      <c r="AC366" s="90"/>
    </row>
    <row r="367" spans="3:29">
      <c r="C367" s="89"/>
      <c r="D367" s="94">
        <v>5</v>
      </c>
      <c r="G367" s="122">
        <v>1</v>
      </c>
      <c r="I367" s="122">
        <v>1</v>
      </c>
      <c r="L367" s="122">
        <v>1</v>
      </c>
      <c r="O367" s="122">
        <v>1</v>
      </c>
      <c r="AC367" s="90"/>
    </row>
    <row r="368" spans="3:29">
      <c r="C368" s="97"/>
      <c r="D368" s="53"/>
      <c r="E368" s="53"/>
      <c r="F368" s="53"/>
      <c r="G368" s="53"/>
      <c r="H368" s="53"/>
      <c r="I368" s="53"/>
      <c r="J368" s="53"/>
      <c r="K368" s="53"/>
      <c r="L368" s="53"/>
      <c r="M368" s="53"/>
      <c r="N368" s="53"/>
      <c r="O368" s="53"/>
      <c r="P368" s="53"/>
      <c r="Q368" s="53"/>
      <c r="R368" s="53"/>
      <c r="S368" s="53"/>
      <c r="T368" s="53"/>
      <c r="U368" s="53"/>
      <c r="V368" s="53"/>
      <c r="W368" s="53"/>
      <c r="X368" s="53"/>
      <c r="Y368" s="53"/>
      <c r="Z368" s="53"/>
      <c r="AA368" s="53"/>
      <c r="AB368" s="53"/>
      <c r="AC368" s="95"/>
    </row>
    <row r="370" spans="3:29">
      <c r="D370" s="197" t="s">
        <v>81</v>
      </c>
      <c r="E370" s="197"/>
      <c r="F370" s="197"/>
      <c r="G370" s="197"/>
      <c r="H370" s="197"/>
      <c r="I370" s="197"/>
      <c r="J370" s="197"/>
      <c r="K370" s="197"/>
      <c r="L370" s="197"/>
      <c r="M370" s="197"/>
      <c r="N370" s="197"/>
      <c r="O370" s="197"/>
      <c r="P370" s="197"/>
      <c r="Q370" s="197"/>
      <c r="R370" s="197"/>
      <c r="S370" s="197"/>
      <c r="T370" s="197"/>
      <c r="U370" s="197"/>
      <c r="V370" s="197"/>
      <c r="W370" s="197"/>
      <c r="X370" s="197"/>
      <c r="Y370" s="197"/>
      <c r="Z370" s="197"/>
      <c r="AA370" s="197"/>
      <c r="AB370" s="197"/>
    </row>
    <row r="371" spans="3:29">
      <c r="C371" s="87"/>
      <c r="D371" s="43"/>
      <c r="E371" s="43"/>
      <c r="F371" s="43"/>
      <c r="G371" s="43"/>
      <c r="H371" s="43"/>
      <c r="I371" s="43"/>
      <c r="J371" s="43"/>
      <c r="K371" s="43"/>
      <c r="L371" s="43"/>
      <c r="M371" s="43"/>
      <c r="N371" s="43"/>
      <c r="O371" s="43"/>
      <c r="P371" s="43"/>
      <c r="Q371" s="43"/>
      <c r="R371" s="43"/>
      <c r="S371" s="43"/>
      <c r="T371" s="43"/>
      <c r="U371" s="43"/>
      <c r="V371" s="43"/>
      <c r="W371" s="43"/>
      <c r="X371" s="43"/>
      <c r="Y371" s="43"/>
      <c r="Z371" s="43"/>
      <c r="AA371" s="43"/>
      <c r="AB371" s="43"/>
      <c r="AC371" s="88"/>
    </row>
    <row r="372" spans="3:29">
      <c r="C372" s="89"/>
      <c r="D372" s="91" t="s">
        <v>30</v>
      </c>
      <c r="E372" s="199" t="s">
        <v>116</v>
      </c>
      <c r="F372" s="199"/>
      <c r="G372" s="199"/>
      <c r="H372" s="199"/>
      <c r="I372" s="42" t="s">
        <v>2</v>
      </c>
      <c r="AC372" s="90"/>
    </row>
    <row r="373" spans="3:29" ht="13.35" customHeight="1">
      <c r="C373" s="89"/>
      <c r="D373" s="91" t="s">
        <v>71</v>
      </c>
      <c r="E373" s="51">
        <v>3.2000000000000001E-2</v>
      </c>
      <c r="F373" s="189" t="s">
        <v>140</v>
      </c>
      <c r="G373" s="189"/>
      <c r="H373" s="189"/>
      <c r="I373" s="189"/>
      <c r="J373" s="189"/>
      <c r="K373" s="189"/>
      <c r="L373" s="189"/>
      <c r="M373" s="189"/>
      <c r="N373" s="189"/>
      <c r="O373" s="189"/>
      <c r="P373" s="189"/>
      <c r="Q373" s="189"/>
      <c r="R373" s="189"/>
      <c r="S373" s="189"/>
      <c r="T373" s="189"/>
      <c r="U373" s="189"/>
      <c r="V373" s="189"/>
      <c r="W373" s="189"/>
      <c r="X373" s="189"/>
      <c r="AC373" s="90"/>
    </row>
    <row r="374" spans="3:29" ht="13.35" customHeight="1">
      <c r="C374" s="89"/>
      <c r="E374" s="124"/>
      <c r="F374" s="190" t="s">
        <v>33</v>
      </c>
      <c r="G374" s="190"/>
      <c r="H374" s="190"/>
      <c r="I374" s="190"/>
      <c r="J374" s="190"/>
      <c r="K374" s="190"/>
      <c r="L374" s="190"/>
      <c r="M374" s="190"/>
      <c r="N374" s="190"/>
      <c r="O374" s="190"/>
      <c r="P374" s="190"/>
      <c r="Q374" s="190"/>
      <c r="R374" s="190"/>
      <c r="S374" s="190"/>
      <c r="T374" s="190"/>
      <c r="U374" s="190"/>
      <c r="V374" s="190"/>
      <c r="W374" s="190"/>
      <c r="X374" s="190"/>
      <c r="AC374" s="90"/>
    </row>
    <row r="375" spans="3:29" ht="13.35" customHeight="1">
      <c r="C375" s="89"/>
      <c r="D375" s="196" t="s">
        <v>34</v>
      </c>
      <c r="E375" s="196"/>
      <c r="F375" s="196"/>
      <c r="G375" s="196"/>
      <c r="H375" s="196"/>
      <c r="I375" s="196"/>
      <c r="J375" s="196"/>
      <c r="K375" s="196"/>
      <c r="L375" s="196"/>
      <c r="M375" s="196"/>
      <c r="N375" s="196"/>
      <c r="O375" s="196"/>
      <c r="P375" s="196"/>
      <c r="Q375" s="196"/>
      <c r="R375" s="196"/>
      <c r="S375" s="196"/>
      <c r="T375" s="196"/>
      <c r="U375" s="196"/>
      <c r="V375" s="196"/>
      <c r="W375" s="196"/>
      <c r="X375" s="196"/>
      <c r="Y375" s="196"/>
      <c r="Z375" s="196"/>
      <c r="AA375" s="196"/>
      <c r="AB375" s="196"/>
      <c r="AC375" s="90"/>
    </row>
    <row r="376" spans="3:29">
      <c r="C376" s="89"/>
      <c r="F376" s="113"/>
      <c r="G376" s="113"/>
      <c r="H376" s="113"/>
      <c r="I376" s="113"/>
      <c r="J376" s="113"/>
      <c r="K376" s="113"/>
      <c r="L376" s="113"/>
      <c r="M376" s="113"/>
      <c r="N376" s="113"/>
      <c r="O376" s="113"/>
      <c r="P376" s="113"/>
      <c r="Q376" s="113"/>
      <c r="R376" s="113"/>
      <c r="S376" s="113"/>
      <c r="T376" s="113"/>
      <c r="U376" s="113"/>
      <c r="V376" s="113"/>
      <c r="W376" s="113"/>
      <c r="X376" s="113"/>
      <c r="AC376" s="90"/>
    </row>
    <row r="377" spans="3:29">
      <c r="C377" s="89"/>
      <c r="D377" s="91" t="s">
        <v>35</v>
      </c>
      <c r="E377" s="122">
        <v>0</v>
      </c>
      <c r="F377" s="42" t="s">
        <v>72</v>
      </c>
      <c r="I377" s="42" t="s">
        <v>73</v>
      </c>
      <c r="AC377" s="90"/>
    </row>
    <row r="378" spans="3:29">
      <c r="C378" s="89"/>
      <c r="E378" s="119">
        <v>90</v>
      </c>
      <c r="F378" s="42" t="s">
        <v>85</v>
      </c>
      <c r="I378" s="42" t="s">
        <v>61</v>
      </c>
      <c r="AC378" s="90"/>
    </row>
    <row r="379" spans="3:29">
      <c r="C379" s="89"/>
      <c r="E379" s="119">
        <v>5.5E-2</v>
      </c>
      <c r="F379" s="42" t="s">
        <v>86</v>
      </c>
      <c r="I379" s="42" t="s">
        <v>62</v>
      </c>
      <c r="AC379" s="90"/>
    </row>
    <row r="380" spans="3:29">
      <c r="C380" s="89"/>
      <c r="AC380" s="90"/>
    </row>
    <row r="381" spans="3:29">
      <c r="C381" s="89"/>
      <c r="E381" s="183" t="s">
        <v>78</v>
      </c>
      <c r="F381" s="183"/>
      <c r="G381" s="183"/>
      <c r="H381" s="183"/>
      <c r="I381" s="183"/>
      <c r="J381" s="183"/>
      <c r="K381" s="183"/>
      <c r="L381" s="183"/>
      <c r="M381" s="183"/>
      <c r="N381" s="183"/>
      <c r="O381" s="183"/>
      <c r="P381" s="183"/>
      <c r="Q381" s="183"/>
      <c r="R381" s="183"/>
      <c r="S381" s="183"/>
      <c r="T381" s="183"/>
      <c r="U381" s="183"/>
      <c r="V381" s="183"/>
      <c r="W381" s="183"/>
      <c r="X381" s="183"/>
      <c r="Y381" s="183"/>
      <c r="Z381" s="183"/>
      <c r="AA381" s="183"/>
      <c r="AB381" s="183"/>
      <c r="AC381" s="90"/>
    </row>
    <row r="382" spans="3:29">
      <c r="C382" s="89"/>
      <c r="D382" s="119" t="s">
        <v>10</v>
      </c>
      <c r="E382" s="119">
        <v>1</v>
      </c>
      <c r="F382" s="119">
        <f t="shared" ref="F382:AB382" si="48">E382+1</f>
        <v>2</v>
      </c>
      <c r="G382" s="119">
        <f t="shared" si="48"/>
        <v>3</v>
      </c>
      <c r="H382" s="119">
        <f t="shared" si="48"/>
        <v>4</v>
      </c>
      <c r="I382" s="119">
        <f t="shared" si="48"/>
        <v>5</v>
      </c>
      <c r="J382" s="119">
        <f t="shared" si="48"/>
        <v>6</v>
      </c>
      <c r="K382" s="119">
        <f t="shared" si="48"/>
        <v>7</v>
      </c>
      <c r="L382" s="119">
        <f t="shared" si="48"/>
        <v>8</v>
      </c>
      <c r="M382" s="119">
        <f t="shared" si="48"/>
        <v>9</v>
      </c>
      <c r="N382" s="119">
        <f t="shared" si="48"/>
        <v>10</v>
      </c>
      <c r="O382" s="119">
        <f t="shared" si="48"/>
        <v>11</v>
      </c>
      <c r="P382" s="119">
        <f t="shared" si="48"/>
        <v>12</v>
      </c>
      <c r="Q382" s="119">
        <f t="shared" si="48"/>
        <v>13</v>
      </c>
      <c r="R382" s="119">
        <f t="shared" si="48"/>
        <v>14</v>
      </c>
      <c r="S382" s="119">
        <f t="shared" si="48"/>
        <v>15</v>
      </c>
      <c r="T382" s="119">
        <f t="shared" si="48"/>
        <v>16</v>
      </c>
      <c r="U382" s="119">
        <f t="shared" si="48"/>
        <v>17</v>
      </c>
      <c r="V382" s="119">
        <f t="shared" si="48"/>
        <v>18</v>
      </c>
      <c r="W382" s="119">
        <f t="shared" si="48"/>
        <v>19</v>
      </c>
      <c r="X382" s="119">
        <f t="shared" si="48"/>
        <v>20</v>
      </c>
      <c r="Y382" s="119">
        <f t="shared" si="48"/>
        <v>21</v>
      </c>
      <c r="Z382" s="119">
        <f t="shared" si="48"/>
        <v>22</v>
      </c>
      <c r="AA382" s="119">
        <f t="shared" si="48"/>
        <v>23</v>
      </c>
      <c r="AB382" s="119">
        <f t="shared" si="48"/>
        <v>24</v>
      </c>
      <c r="AC382" s="90"/>
    </row>
    <row r="383" spans="3:29">
      <c r="C383" s="89"/>
      <c r="D383" s="91">
        <v>1</v>
      </c>
      <c r="E383" s="122">
        <v>1</v>
      </c>
      <c r="F383" s="122">
        <v>1</v>
      </c>
      <c r="G383" s="122">
        <v>1</v>
      </c>
      <c r="H383" s="122">
        <v>1</v>
      </c>
      <c r="I383" s="122">
        <v>1</v>
      </c>
      <c r="J383" s="122">
        <v>1</v>
      </c>
      <c r="K383" s="122">
        <v>1</v>
      </c>
      <c r="L383" s="122">
        <v>1</v>
      </c>
      <c r="M383" s="122">
        <v>1</v>
      </c>
      <c r="N383" s="122">
        <v>0</v>
      </c>
      <c r="O383" s="122">
        <v>0</v>
      </c>
      <c r="P383" s="122">
        <v>0</v>
      </c>
      <c r="Q383" s="122">
        <v>0</v>
      </c>
      <c r="R383" s="122">
        <v>0</v>
      </c>
      <c r="S383" s="122">
        <v>0</v>
      </c>
      <c r="T383" s="122">
        <v>0</v>
      </c>
      <c r="U383" s="122">
        <v>0</v>
      </c>
      <c r="V383" s="122">
        <v>0</v>
      </c>
      <c r="W383" s="122">
        <v>1</v>
      </c>
      <c r="X383" s="122">
        <v>1</v>
      </c>
      <c r="Y383" s="122">
        <v>1</v>
      </c>
      <c r="Z383" s="122">
        <v>1</v>
      </c>
      <c r="AA383" s="122">
        <v>1</v>
      </c>
      <c r="AB383" s="122">
        <v>1</v>
      </c>
      <c r="AC383" s="90"/>
    </row>
    <row r="384" spans="3:29">
      <c r="C384" s="89"/>
      <c r="D384" s="91">
        <f t="shared" ref="D384:D389" si="49">D383+1</f>
        <v>2</v>
      </c>
      <c r="E384" s="122">
        <v>1</v>
      </c>
      <c r="F384" s="122">
        <v>1</v>
      </c>
      <c r="G384" s="122">
        <v>1</v>
      </c>
      <c r="H384" s="122">
        <v>1</v>
      </c>
      <c r="I384" s="122">
        <v>1</v>
      </c>
      <c r="J384" s="122">
        <v>1</v>
      </c>
      <c r="K384" s="122">
        <v>1</v>
      </c>
      <c r="L384" s="122">
        <v>1</v>
      </c>
      <c r="M384" s="122">
        <v>1</v>
      </c>
      <c r="N384" s="122">
        <v>0</v>
      </c>
      <c r="O384" s="122">
        <v>0</v>
      </c>
      <c r="P384" s="122">
        <v>0</v>
      </c>
      <c r="Q384" s="122">
        <v>0</v>
      </c>
      <c r="R384" s="122">
        <v>0</v>
      </c>
      <c r="S384" s="122">
        <v>0</v>
      </c>
      <c r="T384" s="122">
        <v>0</v>
      </c>
      <c r="U384" s="122">
        <v>0</v>
      </c>
      <c r="V384" s="122">
        <v>0</v>
      </c>
      <c r="W384" s="122">
        <v>1</v>
      </c>
      <c r="X384" s="122">
        <v>1</v>
      </c>
      <c r="Y384" s="122">
        <v>1</v>
      </c>
      <c r="Z384" s="122">
        <v>1</v>
      </c>
      <c r="AA384" s="122">
        <v>1</v>
      </c>
      <c r="AB384" s="122">
        <v>1</v>
      </c>
      <c r="AC384" s="90"/>
    </row>
    <row r="385" spans="3:29">
      <c r="C385" s="89"/>
      <c r="D385" s="91">
        <f t="shared" si="49"/>
        <v>3</v>
      </c>
      <c r="E385" s="122">
        <v>1</v>
      </c>
      <c r="F385" s="122">
        <v>1</v>
      </c>
      <c r="G385" s="122">
        <v>1</v>
      </c>
      <c r="H385" s="122">
        <v>1</v>
      </c>
      <c r="I385" s="122">
        <v>1</v>
      </c>
      <c r="J385" s="122">
        <v>1</v>
      </c>
      <c r="K385" s="122">
        <v>1</v>
      </c>
      <c r="L385" s="122">
        <v>1</v>
      </c>
      <c r="M385" s="122">
        <v>1</v>
      </c>
      <c r="N385" s="122">
        <v>0</v>
      </c>
      <c r="O385" s="122">
        <v>0</v>
      </c>
      <c r="P385" s="122">
        <v>0</v>
      </c>
      <c r="Q385" s="122">
        <v>0</v>
      </c>
      <c r="R385" s="122">
        <v>0</v>
      </c>
      <c r="S385" s="122">
        <v>0</v>
      </c>
      <c r="T385" s="122">
        <v>0</v>
      </c>
      <c r="U385" s="122">
        <v>0</v>
      </c>
      <c r="V385" s="122">
        <v>0</v>
      </c>
      <c r="W385" s="122">
        <v>1</v>
      </c>
      <c r="X385" s="122">
        <v>1</v>
      </c>
      <c r="Y385" s="122">
        <v>1</v>
      </c>
      <c r="Z385" s="122">
        <v>1</v>
      </c>
      <c r="AA385" s="122">
        <v>1</v>
      </c>
      <c r="AB385" s="122">
        <v>1</v>
      </c>
      <c r="AC385" s="90"/>
    </row>
    <row r="386" spans="3:29">
      <c r="C386" s="89"/>
      <c r="D386" s="91">
        <f t="shared" si="49"/>
        <v>4</v>
      </c>
      <c r="E386" s="122">
        <v>1</v>
      </c>
      <c r="F386" s="122">
        <v>1</v>
      </c>
      <c r="G386" s="122">
        <v>1</v>
      </c>
      <c r="H386" s="122">
        <v>1</v>
      </c>
      <c r="I386" s="122">
        <v>1</v>
      </c>
      <c r="J386" s="122">
        <v>1</v>
      </c>
      <c r="K386" s="122">
        <v>1</v>
      </c>
      <c r="L386" s="122">
        <v>1</v>
      </c>
      <c r="M386" s="122">
        <v>1</v>
      </c>
      <c r="N386" s="122">
        <v>0</v>
      </c>
      <c r="O386" s="122">
        <v>0</v>
      </c>
      <c r="P386" s="122">
        <v>0</v>
      </c>
      <c r="Q386" s="122">
        <v>0</v>
      </c>
      <c r="R386" s="122">
        <v>0</v>
      </c>
      <c r="S386" s="122">
        <v>0</v>
      </c>
      <c r="T386" s="122">
        <v>0</v>
      </c>
      <c r="U386" s="122">
        <v>0</v>
      </c>
      <c r="V386" s="122">
        <v>0</v>
      </c>
      <c r="W386" s="122">
        <v>1</v>
      </c>
      <c r="X386" s="122">
        <v>1</v>
      </c>
      <c r="Y386" s="122">
        <v>1</v>
      </c>
      <c r="Z386" s="122">
        <v>1</v>
      </c>
      <c r="AA386" s="122">
        <v>1</v>
      </c>
      <c r="AB386" s="122">
        <v>1</v>
      </c>
      <c r="AC386" s="90"/>
    </row>
    <row r="387" spans="3:29">
      <c r="C387" s="89"/>
      <c r="D387" s="91">
        <f t="shared" si="49"/>
        <v>5</v>
      </c>
      <c r="E387" s="122">
        <v>1</v>
      </c>
      <c r="F387" s="122">
        <v>1</v>
      </c>
      <c r="G387" s="122">
        <v>1</v>
      </c>
      <c r="H387" s="122">
        <v>1</v>
      </c>
      <c r="I387" s="122">
        <v>1</v>
      </c>
      <c r="J387" s="122">
        <v>1</v>
      </c>
      <c r="K387" s="122">
        <v>1</v>
      </c>
      <c r="L387" s="122">
        <v>1</v>
      </c>
      <c r="M387" s="122">
        <v>1</v>
      </c>
      <c r="N387" s="122">
        <v>0</v>
      </c>
      <c r="O387" s="122">
        <v>0</v>
      </c>
      <c r="P387" s="122">
        <v>0</v>
      </c>
      <c r="Q387" s="122">
        <v>0</v>
      </c>
      <c r="R387" s="122">
        <v>0</v>
      </c>
      <c r="S387" s="122">
        <v>0</v>
      </c>
      <c r="T387" s="122">
        <v>0</v>
      </c>
      <c r="U387" s="122">
        <v>0</v>
      </c>
      <c r="V387" s="122">
        <v>0</v>
      </c>
      <c r="W387" s="122">
        <v>1</v>
      </c>
      <c r="X387" s="122">
        <v>1</v>
      </c>
      <c r="Y387" s="122">
        <v>1</v>
      </c>
      <c r="Z387" s="122">
        <v>1</v>
      </c>
      <c r="AA387" s="122">
        <v>1</v>
      </c>
      <c r="AB387" s="122">
        <v>1</v>
      </c>
      <c r="AC387" s="90"/>
    </row>
    <row r="388" spans="3:29">
      <c r="C388" s="89"/>
      <c r="D388" s="91">
        <f t="shared" si="49"/>
        <v>6</v>
      </c>
      <c r="E388" s="122">
        <v>1</v>
      </c>
      <c r="F388" s="122">
        <v>1</v>
      </c>
      <c r="G388" s="122">
        <v>1</v>
      </c>
      <c r="H388" s="122">
        <v>1</v>
      </c>
      <c r="I388" s="122">
        <v>1</v>
      </c>
      <c r="J388" s="122">
        <v>1</v>
      </c>
      <c r="K388" s="122">
        <v>1</v>
      </c>
      <c r="L388" s="122">
        <v>1</v>
      </c>
      <c r="M388" s="122">
        <v>1</v>
      </c>
      <c r="N388" s="122">
        <v>0</v>
      </c>
      <c r="O388" s="122">
        <v>0</v>
      </c>
      <c r="P388" s="122">
        <v>0</v>
      </c>
      <c r="Q388" s="122">
        <v>0</v>
      </c>
      <c r="R388" s="122">
        <v>0</v>
      </c>
      <c r="S388" s="122">
        <v>0</v>
      </c>
      <c r="T388" s="122">
        <v>0</v>
      </c>
      <c r="U388" s="122">
        <v>0</v>
      </c>
      <c r="V388" s="122">
        <v>0</v>
      </c>
      <c r="W388" s="122">
        <v>1</v>
      </c>
      <c r="X388" s="122">
        <v>1</v>
      </c>
      <c r="Y388" s="122">
        <v>1</v>
      </c>
      <c r="Z388" s="122">
        <v>1</v>
      </c>
      <c r="AA388" s="122">
        <v>1</v>
      </c>
      <c r="AB388" s="122">
        <v>1</v>
      </c>
      <c r="AC388" s="90"/>
    </row>
    <row r="389" spans="3:29">
      <c r="C389" s="89"/>
      <c r="D389" s="91">
        <f t="shared" si="49"/>
        <v>7</v>
      </c>
      <c r="E389" s="122">
        <v>1</v>
      </c>
      <c r="F389" s="122">
        <v>1</v>
      </c>
      <c r="G389" s="122">
        <v>1</v>
      </c>
      <c r="H389" s="122">
        <v>1</v>
      </c>
      <c r="I389" s="122">
        <v>1</v>
      </c>
      <c r="J389" s="122">
        <v>1</v>
      </c>
      <c r="K389" s="122">
        <v>1</v>
      </c>
      <c r="L389" s="122">
        <v>1</v>
      </c>
      <c r="M389" s="122">
        <v>1</v>
      </c>
      <c r="N389" s="122">
        <v>0</v>
      </c>
      <c r="O389" s="122">
        <v>0</v>
      </c>
      <c r="P389" s="122">
        <v>0</v>
      </c>
      <c r="Q389" s="122">
        <v>0</v>
      </c>
      <c r="R389" s="122">
        <v>0</v>
      </c>
      <c r="S389" s="122">
        <v>0</v>
      </c>
      <c r="T389" s="122">
        <v>0</v>
      </c>
      <c r="U389" s="122">
        <v>0</v>
      </c>
      <c r="V389" s="122">
        <v>0</v>
      </c>
      <c r="W389" s="122">
        <v>1</v>
      </c>
      <c r="X389" s="122">
        <v>1</v>
      </c>
      <c r="Y389" s="122">
        <v>1</v>
      </c>
      <c r="Z389" s="122">
        <v>1</v>
      </c>
      <c r="AA389" s="122">
        <v>1</v>
      </c>
      <c r="AB389" s="122">
        <v>1</v>
      </c>
      <c r="AC389" s="90"/>
    </row>
    <row r="390" spans="3:29">
      <c r="C390" s="89"/>
      <c r="AC390" s="90"/>
    </row>
    <row r="391" spans="3:29">
      <c r="C391" s="89"/>
      <c r="E391" s="183" t="s">
        <v>42</v>
      </c>
      <c r="F391" s="183"/>
      <c r="G391" s="183"/>
      <c r="H391" s="183"/>
      <c r="I391" s="183"/>
      <c r="J391" s="183"/>
      <c r="K391" s="183"/>
      <c r="L391" s="183"/>
      <c r="M391" s="183"/>
      <c r="N391" s="183"/>
      <c r="O391" s="183"/>
      <c r="P391" s="183"/>
      <c r="AC391" s="90"/>
    </row>
    <row r="392" spans="3:29">
      <c r="C392" s="89"/>
      <c r="D392" s="91" t="s">
        <v>192</v>
      </c>
      <c r="E392" s="118">
        <v>1</v>
      </c>
      <c r="F392" s="119">
        <f t="shared" ref="F392:P392" si="50">E392+1</f>
        <v>2</v>
      </c>
      <c r="G392" s="119">
        <f t="shared" si="50"/>
        <v>3</v>
      </c>
      <c r="H392" s="119">
        <f t="shared" si="50"/>
        <v>4</v>
      </c>
      <c r="I392" s="119">
        <f t="shared" si="50"/>
        <v>5</v>
      </c>
      <c r="J392" s="119">
        <f t="shared" si="50"/>
        <v>6</v>
      </c>
      <c r="K392" s="119">
        <f t="shared" si="50"/>
        <v>7</v>
      </c>
      <c r="L392" s="119">
        <f t="shared" si="50"/>
        <v>8</v>
      </c>
      <c r="M392" s="119">
        <f t="shared" si="50"/>
        <v>9</v>
      </c>
      <c r="N392" s="119">
        <f t="shared" si="50"/>
        <v>10</v>
      </c>
      <c r="O392" s="119">
        <f t="shared" si="50"/>
        <v>11</v>
      </c>
      <c r="P392" s="119">
        <f t="shared" si="50"/>
        <v>12</v>
      </c>
      <c r="AC392" s="90"/>
    </row>
    <row r="393" spans="3:29">
      <c r="C393" s="89"/>
      <c r="D393" s="91">
        <v>1</v>
      </c>
      <c r="E393" s="45">
        <v>1</v>
      </c>
      <c r="F393" s="122">
        <v>1</v>
      </c>
      <c r="G393" s="122">
        <v>1</v>
      </c>
      <c r="H393" s="122">
        <v>1</v>
      </c>
      <c r="I393" s="122">
        <v>1</v>
      </c>
      <c r="J393" s="122">
        <v>1</v>
      </c>
      <c r="K393" s="122">
        <v>1</v>
      </c>
      <c r="L393" s="122">
        <v>1</v>
      </c>
      <c r="M393" s="122">
        <v>1</v>
      </c>
      <c r="N393" s="122">
        <v>1</v>
      </c>
      <c r="O393" s="122">
        <v>1</v>
      </c>
      <c r="P393" s="122">
        <v>1</v>
      </c>
      <c r="AC393" s="90"/>
    </row>
    <row r="394" spans="3:29">
      <c r="C394" s="89"/>
      <c r="D394" s="91">
        <v>2</v>
      </c>
      <c r="E394" s="45">
        <v>1</v>
      </c>
      <c r="F394" s="122">
        <v>1</v>
      </c>
      <c r="G394" s="122">
        <v>1</v>
      </c>
      <c r="H394" s="122">
        <v>1</v>
      </c>
      <c r="I394" s="122">
        <v>1</v>
      </c>
      <c r="J394" s="122">
        <v>1</v>
      </c>
      <c r="K394" s="122">
        <v>1</v>
      </c>
      <c r="L394" s="122">
        <v>1</v>
      </c>
      <c r="M394" s="122">
        <v>1</v>
      </c>
      <c r="N394" s="122">
        <v>1</v>
      </c>
      <c r="O394" s="122">
        <v>1</v>
      </c>
      <c r="P394" s="122">
        <v>1</v>
      </c>
      <c r="AC394" s="90"/>
    </row>
    <row r="395" spans="3:29">
      <c r="C395" s="89"/>
      <c r="D395" s="91">
        <v>3</v>
      </c>
      <c r="E395" s="45">
        <v>1</v>
      </c>
      <c r="F395" s="122">
        <v>1</v>
      </c>
      <c r="G395" s="122">
        <v>1</v>
      </c>
      <c r="H395" s="122">
        <v>1</v>
      </c>
      <c r="I395" s="122">
        <v>1</v>
      </c>
      <c r="J395" s="122">
        <v>1</v>
      </c>
      <c r="K395" s="122">
        <v>1</v>
      </c>
      <c r="L395" s="122">
        <v>1</v>
      </c>
      <c r="M395" s="122">
        <v>1</v>
      </c>
      <c r="N395" s="122">
        <v>1</v>
      </c>
      <c r="O395" s="122">
        <v>1</v>
      </c>
      <c r="P395" s="122">
        <v>1</v>
      </c>
      <c r="AC395" s="90"/>
    </row>
    <row r="396" spans="3:29">
      <c r="C396" s="89"/>
      <c r="D396" s="91">
        <v>4</v>
      </c>
      <c r="E396" s="45">
        <v>1</v>
      </c>
      <c r="F396" s="122">
        <v>1</v>
      </c>
      <c r="G396" s="122">
        <v>1</v>
      </c>
      <c r="H396" s="122">
        <v>1</v>
      </c>
      <c r="I396" s="122">
        <v>1</v>
      </c>
      <c r="J396" s="122">
        <v>1</v>
      </c>
      <c r="K396" s="122">
        <v>1</v>
      </c>
      <c r="L396" s="122">
        <v>1</v>
      </c>
      <c r="M396" s="122">
        <v>1</v>
      </c>
      <c r="N396" s="122">
        <v>1</v>
      </c>
      <c r="O396" s="122">
        <v>1</v>
      </c>
      <c r="P396" s="122">
        <v>1</v>
      </c>
      <c r="AC396" s="90"/>
    </row>
    <row r="397" spans="3:29">
      <c r="C397" s="89"/>
      <c r="D397" s="91">
        <v>5</v>
      </c>
      <c r="G397" s="122">
        <v>1</v>
      </c>
      <c r="I397" s="122">
        <v>1</v>
      </c>
      <c r="L397" s="122">
        <v>1</v>
      </c>
      <c r="O397" s="122">
        <v>1</v>
      </c>
      <c r="AC397" s="90"/>
    </row>
    <row r="398" spans="3:29">
      <c r="C398" s="89"/>
      <c r="AC398" s="90"/>
    </row>
    <row r="399" spans="3:29">
      <c r="C399" s="89"/>
      <c r="D399" s="194" t="s">
        <v>43</v>
      </c>
      <c r="E399" s="194"/>
      <c r="F399" s="194"/>
      <c r="G399" s="194"/>
      <c r="H399" s="194"/>
      <c r="I399" s="194"/>
      <c r="J399" s="194"/>
      <c r="K399" s="194"/>
      <c r="L399" s="194"/>
      <c r="M399" s="194"/>
      <c r="N399" s="194"/>
      <c r="O399" s="194"/>
      <c r="P399" s="194"/>
      <c r="Q399" s="194"/>
      <c r="R399" s="194"/>
      <c r="S399" s="194"/>
      <c r="T399" s="194"/>
      <c r="U399" s="194"/>
      <c r="V399" s="194"/>
      <c r="W399" s="194"/>
      <c r="X399" s="194"/>
      <c r="Y399" s="194"/>
      <c r="Z399" s="194"/>
      <c r="AA399" s="194"/>
      <c r="AC399" s="90"/>
    </row>
    <row r="400" spans="3:29">
      <c r="C400" s="89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C400" s="90"/>
    </row>
    <row r="401" spans="3:29">
      <c r="C401" s="89"/>
      <c r="E401" s="122" t="s">
        <v>44</v>
      </c>
      <c r="F401" s="42" t="s">
        <v>45</v>
      </c>
      <c r="I401" s="42" t="s">
        <v>46</v>
      </c>
      <c r="AC401" s="90"/>
    </row>
    <row r="402" spans="3:29">
      <c r="C402" s="89"/>
      <c r="E402" s="122">
        <v>0</v>
      </c>
      <c r="F402" s="42" t="s">
        <v>47</v>
      </c>
      <c r="I402" s="42" t="str">
        <f>I377</f>
        <v>valeur pour l'heure maximale de l'année</v>
      </c>
      <c r="AC402" s="90"/>
    </row>
    <row r="403" spans="3:29">
      <c r="C403" s="89"/>
      <c r="AC403" s="90"/>
    </row>
    <row r="404" spans="3:29">
      <c r="C404" s="89"/>
      <c r="E404" s="183" t="s">
        <v>49</v>
      </c>
      <c r="F404" s="183"/>
      <c r="G404" s="183"/>
      <c r="H404" s="183"/>
      <c r="I404" s="183"/>
      <c r="J404" s="183"/>
      <c r="K404" s="183"/>
      <c r="L404" s="183"/>
      <c r="M404" s="183"/>
      <c r="N404" s="183"/>
      <c r="O404" s="183"/>
      <c r="P404" s="183"/>
      <c r="Q404" s="183"/>
      <c r="R404" s="183"/>
      <c r="S404" s="183"/>
      <c r="T404" s="183"/>
      <c r="U404" s="183"/>
      <c r="V404" s="183"/>
      <c r="W404" s="183"/>
      <c r="X404" s="183"/>
      <c r="Y404" s="183"/>
      <c r="Z404" s="183"/>
      <c r="AA404" s="183"/>
      <c r="AB404" s="183"/>
      <c r="AC404" s="90"/>
    </row>
    <row r="405" spans="3:29">
      <c r="C405" s="89"/>
      <c r="D405" s="91" t="str">
        <f>D382</f>
        <v>jour V / heure &gt;</v>
      </c>
      <c r="E405" s="119">
        <v>1</v>
      </c>
      <c r="F405" s="119">
        <f t="shared" ref="F405:AB405" si="51">E405+1</f>
        <v>2</v>
      </c>
      <c r="G405" s="119">
        <f t="shared" si="51"/>
        <v>3</v>
      </c>
      <c r="H405" s="119">
        <f t="shared" si="51"/>
        <v>4</v>
      </c>
      <c r="I405" s="119">
        <f t="shared" si="51"/>
        <v>5</v>
      </c>
      <c r="J405" s="119">
        <f t="shared" si="51"/>
        <v>6</v>
      </c>
      <c r="K405" s="119">
        <f t="shared" si="51"/>
        <v>7</v>
      </c>
      <c r="L405" s="119">
        <f t="shared" si="51"/>
        <v>8</v>
      </c>
      <c r="M405" s="119">
        <f t="shared" si="51"/>
        <v>9</v>
      </c>
      <c r="N405" s="119">
        <f t="shared" si="51"/>
        <v>10</v>
      </c>
      <c r="O405" s="119">
        <f t="shared" si="51"/>
        <v>11</v>
      </c>
      <c r="P405" s="119">
        <f t="shared" si="51"/>
        <v>12</v>
      </c>
      <c r="Q405" s="119">
        <f t="shared" si="51"/>
        <v>13</v>
      </c>
      <c r="R405" s="119">
        <f t="shared" si="51"/>
        <v>14</v>
      </c>
      <c r="S405" s="119">
        <f t="shared" si="51"/>
        <v>15</v>
      </c>
      <c r="T405" s="119">
        <f t="shared" si="51"/>
        <v>16</v>
      </c>
      <c r="U405" s="119">
        <f t="shared" si="51"/>
        <v>17</v>
      </c>
      <c r="V405" s="119">
        <f t="shared" si="51"/>
        <v>18</v>
      </c>
      <c r="W405" s="119">
        <f t="shared" si="51"/>
        <v>19</v>
      </c>
      <c r="X405" s="119">
        <f t="shared" si="51"/>
        <v>20</v>
      </c>
      <c r="Y405" s="119">
        <f t="shared" si="51"/>
        <v>21</v>
      </c>
      <c r="Z405" s="119">
        <f t="shared" si="51"/>
        <v>22</v>
      </c>
      <c r="AA405" s="119">
        <f t="shared" si="51"/>
        <v>23</v>
      </c>
      <c r="AB405" s="119">
        <f t="shared" si="51"/>
        <v>24</v>
      </c>
      <c r="AC405" s="90"/>
    </row>
    <row r="406" spans="3:29">
      <c r="C406" s="89"/>
      <c r="D406" s="91">
        <v>1</v>
      </c>
      <c r="E406" s="119">
        <v>1</v>
      </c>
      <c r="F406" s="119">
        <v>1</v>
      </c>
      <c r="G406" s="119">
        <v>1</v>
      </c>
      <c r="H406" s="119">
        <v>1</v>
      </c>
      <c r="I406" s="119">
        <v>1</v>
      </c>
      <c r="J406" s="119">
        <v>1</v>
      </c>
      <c r="K406" s="119">
        <v>1</v>
      </c>
      <c r="L406" s="119">
        <v>1</v>
      </c>
      <c r="M406" s="119">
        <v>1</v>
      </c>
      <c r="N406" s="119">
        <v>0</v>
      </c>
      <c r="O406" s="119">
        <v>0</v>
      </c>
      <c r="P406" s="119">
        <v>0</v>
      </c>
      <c r="Q406" s="119">
        <v>0</v>
      </c>
      <c r="R406" s="119">
        <v>0</v>
      </c>
      <c r="S406" s="119">
        <v>0</v>
      </c>
      <c r="T406" s="119">
        <v>0</v>
      </c>
      <c r="U406" s="119">
        <v>0</v>
      </c>
      <c r="V406" s="119">
        <v>0</v>
      </c>
      <c r="W406" s="119">
        <v>1</v>
      </c>
      <c r="X406" s="119">
        <v>1</v>
      </c>
      <c r="Y406" s="119">
        <v>1</v>
      </c>
      <c r="Z406" s="119">
        <v>1</v>
      </c>
      <c r="AA406" s="119">
        <v>1</v>
      </c>
      <c r="AB406" s="119">
        <v>1</v>
      </c>
      <c r="AC406" s="90"/>
    </row>
    <row r="407" spans="3:29">
      <c r="C407" s="89"/>
      <c r="D407" s="91">
        <f t="shared" ref="D407:D412" si="52">D406+1</f>
        <v>2</v>
      </c>
      <c r="E407" s="119">
        <v>1</v>
      </c>
      <c r="F407" s="119">
        <v>1</v>
      </c>
      <c r="G407" s="119">
        <v>1</v>
      </c>
      <c r="H407" s="119">
        <v>1</v>
      </c>
      <c r="I407" s="119">
        <v>1</v>
      </c>
      <c r="J407" s="119">
        <v>1</v>
      </c>
      <c r="K407" s="119">
        <v>1</v>
      </c>
      <c r="L407" s="119">
        <v>1</v>
      </c>
      <c r="M407" s="119">
        <v>1</v>
      </c>
      <c r="N407" s="119">
        <v>0</v>
      </c>
      <c r="O407" s="119">
        <v>0</v>
      </c>
      <c r="P407" s="119">
        <v>0</v>
      </c>
      <c r="Q407" s="119">
        <v>0</v>
      </c>
      <c r="R407" s="119">
        <v>0</v>
      </c>
      <c r="S407" s="119">
        <v>0</v>
      </c>
      <c r="T407" s="119">
        <v>0</v>
      </c>
      <c r="U407" s="119">
        <v>0</v>
      </c>
      <c r="V407" s="119">
        <v>0</v>
      </c>
      <c r="W407" s="119">
        <v>1</v>
      </c>
      <c r="X407" s="119">
        <v>1</v>
      </c>
      <c r="Y407" s="119">
        <v>1</v>
      </c>
      <c r="Z407" s="119">
        <v>1</v>
      </c>
      <c r="AA407" s="119">
        <v>1</v>
      </c>
      <c r="AB407" s="119">
        <v>1</v>
      </c>
      <c r="AC407" s="90"/>
    </row>
    <row r="408" spans="3:29">
      <c r="C408" s="89"/>
      <c r="D408" s="91">
        <f t="shared" si="52"/>
        <v>3</v>
      </c>
      <c r="E408" s="119">
        <v>1</v>
      </c>
      <c r="F408" s="119">
        <v>1</v>
      </c>
      <c r="G408" s="119">
        <v>1</v>
      </c>
      <c r="H408" s="119">
        <v>1</v>
      </c>
      <c r="I408" s="119">
        <v>1</v>
      </c>
      <c r="J408" s="119">
        <v>1</v>
      </c>
      <c r="K408" s="119">
        <v>1</v>
      </c>
      <c r="L408" s="119">
        <v>1</v>
      </c>
      <c r="M408" s="119">
        <v>1</v>
      </c>
      <c r="N408" s="119">
        <v>0</v>
      </c>
      <c r="O408" s="119">
        <v>0</v>
      </c>
      <c r="P408" s="119">
        <v>0</v>
      </c>
      <c r="Q408" s="119">
        <v>0</v>
      </c>
      <c r="R408" s="119">
        <v>0</v>
      </c>
      <c r="S408" s="119">
        <v>0</v>
      </c>
      <c r="T408" s="119">
        <v>0</v>
      </c>
      <c r="U408" s="119">
        <v>0</v>
      </c>
      <c r="V408" s="119">
        <v>0</v>
      </c>
      <c r="W408" s="119">
        <v>1</v>
      </c>
      <c r="X408" s="119">
        <v>1</v>
      </c>
      <c r="Y408" s="119">
        <v>1</v>
      </c>
      <c r="Z408" s="119">
        <v>1</v>
      </c>
      <c r="AA408" s="119">
        <v>1</v>
      </c>
      <c r="AB408" s="119">
        <v>1</v>
      </c>
      <c r="AC408" s="90"/>
    </row>
    <row r="409" spans="3:29">
      <c r="C409" s="89"/>
      <c r="D409" s="91">
        <f t="shared" si="52"/>
        <v>4</v>
      </c>
      <c r="E409" s="119">
        <v>1</v>
      </c>
      <c r="F409" s="119">
        <v>1</v>
      </c>
      <c r="G409" s="119">
        <v>1</v>
      </c>
      <c r="H409" s="119">
        <v>1</v>
      </c>
      <c r="I409" s="119">
        <v>1</v>
      </c>
      <c r="J409" s="119">
        <v>1</v>
      </c>
      <c r="K409" s="119">
        <v>1</v>
      </c>
      <c r="L409" s="119">
        <v>1</v>
      </c>
      <c r="M409" s="119">
        <v>1</v>
      </c>
      <c r="N409" s="119">
        <v>0</v>
      </c>
      <c r="O409" s="119">
        <v>0</v>
      </c>
      <c r="P409" s="119">
        <v>0</v>
      </c>
      <c r="Q409" s="119">
        <v>0</v>
      </c>
      <c r="R409" s="119">
        <v>0</v>
      </c>
      <c r="S409" s="119">
        <v>0</v>
      </c>
      <c r="T409" s="119">
        <v>0</v>
      </c>
      <c r="U409" s="119">
        <v>0</v>
      </c>
      <c r="V409" s="119">
        <v>0</v>
      </c>
      <c r="W409" s="119">
        <v>1</v>
      </c>
      <c r="X409" s="119">
        <v>1</v>
      </c>
      <c r="Y409" s="119">
        <v>1</v>
      </c>
      <c r="Z409" s="119">
        <v>1</v>
      </c>
      <c r="AA409" s="119">
        <v>1</v>
      </c>
      <c r="AB409" s="119">
        <v>1</v>
      </c>
      <c r="AC409" s="90"/>
    </row>
    <row r="410" spans="3:29">
      <c r="C410" s="89"/>
      <c r="D410" s="91">
        <f t="shared" si="52"/>
        <v>5</v>
      </c>
      <c r="E410" s="119">
        <v>1</v>
      </c>
      <c r="F410" s="119">
        <v>1</v>
      </c>
      <c r="G410" s="119">
        <v>1</v>
      </c>
      <c r="H410" s="119">
        <v>1</v>
      </c>
      <c r="I410" s="119">
        <v>1</v>
      </c>
      <c r="J410" s="119">
        <v>1</v>
      </c>
      <c r="K410" s="119">
        <v>1</v>
      </c>
      <c r="L410" s="119">
        <v>1</v>
      </c>
      <c r="M410" s="119">
        <v>1</v>
      </c>
      <c r="N410" s="119">
        <v>0</v>
      </c>
      <c r="O410" s="119">
        <v>0</v>
      </c>
      <c r="P410" s="119">
        <v>0</v>
      </c>
      <c r="Q410" s="119">
        <v>0</v>
      </c>
      <c r="R410" s="119">
        <v>0</v>
      </c>
      <c r="S410" s="119">
        <v>0</v>
      </c>
      <c r="T410" s="119">
        <v>0</v>
      </c>
      <c r="U410" s="119">
        <v>0</v>
      </c>
      <c r="V410" s="119">
        <v>0</v>
      </c>
      <c r="W410" s="119">
        <v>1</v>
      </c>
      <c r="X410" s="119">
        <v>1</v>
      </c>
      <c r="Y410" s="119">
        <v>1</v>
      </c>
      <c r="Z410" s="119">
        <v>1</v>
      </c>
      <c r="AA410" s="119">
        <v>1</v>
      </c>
      <c r="AB410" s="119">
        <v>1</v>
      </c>
      <c r="AC410" s="90"/>
    </row>
    <row r="411" spans="3:29">
      <c r="C411" s="89"/>
      <c r="D411" s="91">
        <f t="shared" si="52"/>
        <v>6</v>
      </c>
      <c r="E411" s="119">
        <v>1</v>
      </c>
      <c r="F411" s="119">
        <v>1</v>
      </c>
      <c r="G411" s="119">
        <v>1</v>
      </c>
      <c r="H411" s="119">
        <v>1</v>
      </c>
      <c r="I411" s="119">
        <v>1</v>
      </c>
      <c r="J411" s="119">
        <v>1</v>
      </c>
      <c r="K411" s="119">
        <v>1</v>
      </c>
      <c r="L411" s="119">
        <v>1</v>
      </c>
      <c r="M411" s="119">
        <v>1</v>
      </c>
      <c r="N411" s="119">
        <v>0</v>
      </c>
      <c r="O411" s="119">
        <v>0</v>
      </c>
      <c r="P411" s="119">
        <v>0</v>
      </c>
      <c r="Q411" s="119">
        <v>0</v>
      </c>
      <c r="R411" s="119">
        <v>0</v>
      </c>
      <c r="S411" s="119">
        <v>0</v>
      </c>
      <c r="T411" s="119">
        <v>0</v>
      </c>
      <c r="U411" s="119">
        <v>0</v>
      </c>
      <c r="V411" s="119">
        <v>0</v>
      </c>
      <c r="W411" s="119">
        <v>1</v>
      </c>
      <c r="X411" s="119">
        <v>1</v>
      </c>
      <c r="Y411" s="119">
        <v>1</v>
      </c>
      <c r="Z411" s="119">
        <v>1</v>
      </c>
      <c r="AA411" s="119">
        <v>1</v>
      </c>
      <c r="AB411" s="119">
        <v>1</v>
      </c>
      <c r="AC411" s="90"/>
    </row>
    <row r="412" spans="3:29">
      <c r="C412" s="89"/>
      <c r="D412" s="91">
        <f t="shared" si="52"/>
        <v>7</v>
      </c>
      <c r="E412" s="119">
        <v>1</v>
      </c>
      <c r="F412" s="119">
        <v>1</v>
      </c>
      <c r="G412" s="119">
        <v>1</v>
      </c>
      <c r="H412" s="119">
        <v>1</v>
      </c>
      <c r="I412" s="119">
        <v>1</v>
      </c>
      <c r="J412" s="119">
        <v>1</v>
      </c>
      <c r="K412" s="119">
        <v>1</v>
      </c>
      <c r="L412" s="119">
        <v>1</v>
      </c>
      <c r="M412" s="119">
        <v>1</v>
      </c>
      <c r="N412" s="119">
        <v>0</v>
      </c>
      <c r="O412" s="119">
        <v>0</v>
      </c>
      <c r="P412" s="119">
        <v>0</v>
      </c>
      <c r="Q412" s="119">
        <v>0</v>
      </c>
      <c r="R412" s="119">
        <v>0</v>
      </c>
      <c r="S412" s="119">
        <v>0</v>
      </c>
      <c r="T412" s="119">
        <v>0</v>
      </c>
      <c r="U412" s="119">
        <v>0</v>
      </c>
      <c r="V412" s="119">
        <v>0</v>
      </c>
      <c r="W412" s="119">
        <v>1</v>
      </c>
      <c r="X412" s="119">
        <v>1</v>
      </c>
      <c r="Y412" s="119">
        <v>1</v>
      </c>
      <c r="Z412" s="119">
        <v>1</v>
      </c>
      <c r="AA412" s="119">
        <v>1</v>
      </c>
      <c r="AB412" s="119">
        <v>1</v>
      </c>
      <c r="AC412" s="90"/>
    </row>
    <row r="413" spans="3:29">
      <c r="C413" s="89"/>
      <c r="AC413" s="90"/>
    </row>
    <row r="414" spans="3:29">
      <c r="C414" s="89"/>
      <c r="E414" s="183" t="s">
        <v>42</v>
      </c>
      <c r="F414" s="183"/>
      <c r="G414" s="183"/>
      <c r="H414" s="183"/>
      <c r="I414" s="183"/>
      <c r="J414" s="183"/>
      <c r="K414" s="183"/>
      <c r="L414" s="183"/>
      <c r="M414" s="183"/>
      <c r="N414" s="183"/>
      <c r="O414" s="183"/>
      <c r="P414" s="183"/>
      <c r="AC414" s="90"/>
    </row>
    <row r="415" spans="3:29">
      <c r="C415" s="89"/>
      <c r="D415" s="94" t="s">
        <v>192</v>
      </c>
      <c r="E415" s="118">
        <v>1</v>
      </c>
      <c r="F415" s="119">
        <f t="shared" ref="F415:P415" si="53">E415+1</f>
        <v>2</v>
      </c>
      <c r="G415" s="119">
        <f t="shared" si="53"/>
        <v>3</v>
      </c>
      <c r="H415" s="119">
        <f t="shared" si="53"/>
        <v>4</v>
      </c>
      <c r="I415" s="119">
        <f t="shared" si="53"/>
        <v>5</v>
      </c>
      <c r="J415" s="119">
        <f t="shared" si="53"/>
        <v>6</v>
      </c>
      <c r="K415" s="119">
        <f t="shared" si="53"/>
        <v>7</v>
      </c>
      <c r="L415" s="119">
        <f t="shared" si="53"/>
        <v>8</v>
      </c>
      <c r="M415" s="119">
        <f t="shared" si="53"/>
        <v>9</v>
      </c>
      <c r="N415" s="119">
        <f t="shared" si="53"/>
        <v>10</v>
      </c>
      <c r="O415" s="119">
        <f t="shared" si="53"/>
        <v>11</v>
      </c>
      <c r="P415" s="119">
        <f t="shared" si="53"/>
        <v>12</v>
      </c>
      <c r="AC415" s="90"/>
    </row>
    <row r="416" spans="3:29">
      <c r="C416" s="89"/>
      <c r="D416" s="94">
        <v>1</v>
      </c>
      <c r="E416" s="45">
        <v>1</v>
      </c>
      <c r="F416" s="122">
        <v>1</v>
      </c>
      <c r="G416" s="122">
        <v>1</v>
      </c>
      <c r="H416" s="122">
        <v>1</v>
      </c>
      <c r="I416" s="122">
        <v>1</v>
      </c>
      <c r="J416" s="122">
        <v>1</v>
      </c>
      <c r="K416" s="122">
        <v>1</v>
      </c>
      <c r="L416" s="122">
        <v>1</v>
      </c>
      <c r="M416" s="122">
        <v>1</v>
      </c>
      <c r="N416" s="122">
        <v>1</v>
      </c>
      <c r="O416" s="122">
        <v>1</v>
      </c>
      <c r="P416" s="122">
        <v>1</v>
      </c>
      <c r="AC416" s="90"/>
    </row>
    <row r="417" spans="3:29">
      <c r="C417" s="89"/>
      <c r="D417" s="94">
        <v>2</v>
      </c>
      <c r="E417" s="45">
        <v>1</v>
      </c>
      <c r="F417" s="122">
        <v>1</v>
      </c>
      <c r="G417" s="122">
        <v>1</v>
      </c>
      <c r="H417" s="122">
        <v>1</v>
      </c>
      <c r="I417" s="122">
        <v>1</v>
      </c>
      <c r="J417" s="122">
        <v>1</v>
      </c>
      <c r="K417" s="122">
        <v>1</v>
      </c>
      <c r="L417" s="122">
        <v>1</v>
      </c>
      <c r="M417" s="122">
        <v>1</v>
      </c>
      <c r="N417" s="122">
        <v>1</v>
      </c>
      <c r="O417" s="122">
        <v>1</v>
      </c>
      <c r="P417" s="122">
        <v>1</v>
      </c>
      <c r="AC417" s="90"/>
    </row>
    <row r="418" spans="3:29">
      <c r="C418" s="89"/>
      <c r="D418" s="94">
        <v>3</v>
      </c>
      <c r="E418" s="45">
        <v>1</v>
      </c>
      <c r="F418" s="122">
        <v>1</v>
      </c>
      <c r="G418" s="122">
        <v>1</v>
      </c>
      <c r="H418" s="122">
        <v>1</v>
      </c>
      <c r="I418" s="122">
        <v>1</v>
      </c>
      <c r="J418" s="122">
        <v>1</v>
      </c>
      <c r="K418" s="122">
        <v>1</v>
      </c>
      <c r="L418" s="122">
        <v>1</v>
      </c>
      <c r="M418" s="122">
        <v>1</v>
      </c>
      <c r="N418" s="122">
        <v>1</v>
      </c>
      <c r="O418" s="122">
        <v>1</v>
      </c>
      <c r="P418" s="122">
        <v>1</v>
      </c>
      <c r="AC418" s="90"/>
    </row>
    <row r="419" spans="3:29">
      <c r="C419" s="89"/>
      <c r="D419" s="94">
        <v>4</v>
      </c>
      <c r="E419" s="45">
        <v>1</v>
      </c>
      <c r="F419" s="122">
        <v>1</v>
      </c>
      <c r="G419" s="122">
        <v>1</v>
      </c>
      <c r="H419" s="122">
        <v>1</v>
      </c>
      <c r="I419" s="122">
        <v>1</v>
      </c>
      <c r="J419" s="122">
        <v>1</v>
      </c>
      <c r="K419" s="122">
        <v>1</v>
      </c>
      <c r="L419" s="122">
        <v>1</v>
      </c>
      <c r="M419" s="122">
        <v>1</v>
      </c>
      <c r="N419" s="122">
        <v>1</v>
      </c>
      <c r="O419" s="122">
        <v>1</v>
      </c>
      <c r="P419" s="122">
        <v>1</v>
      </c>
      <c r="AC419" s="90"/>
    </row>
    <row r="420" spans="3:29">
      <c r="C420" s="89"/>
      <c r="D420" s="94">
        <v>5</v>
      </c>
      <c r="G420" s="122">
        <v>1</v>
      </c>
      <c r="I420" s="122">
        <v>1</v>
      </c>
      <c r="L420" s="122">
        <v>1</v>
      </c>
      <c r="O420" s="122">
        <v>1</v>
      </c>
      <c r="AC420" s="90"/>
    </row>
    <row r="421" spans="3:29">
      <c r="C421" s="89"/>
      <c r="AC421" s="90"/>
    </row>
    <row r="422" spans="3:29">
      <c r="C422" s="89"/>
      <c r="D422" s="194" t="s">
        <v>51</v>
      </c>
      <c r="E422" s="194"/>
      <c r="F422" s="194"/>
      <c r="G422" s="194"/>
      <c r="H422" s="194"/>
      <c r="I422" s="194"/>
      <c r="J422" s="194"/>
      <c r="K422" s="194"/>
      <c r="L422" s="194"/>
      <c r="M422" s="194"/>
      <c r="N422" s="194"/>
      <c r="O422" s="194"/>
      <c r="P422" s="194"/>
      <c r="Q422" s="194"/>
      <c r="R422" s="194"/>
      <c r="S422" s="194"/>
      <c r="T422" s="194"/>
      <c r="U422" s="194"/>
      <c r="V422" s="194"/>
      <c r="W422" s="194"/>
      <c r="X422" s="194"/>
      <c r="Y422" s="194"/>
      <c r="Z422" s="194"/>
      <c r="AA422" s="194"/>
      <c r="AB422" s="194"/>
      <c r="AC422" s="90"/>
    </row>
    <row r="423" spans="3:29">
      <c r="C423" s="89"/>
      <c r="AC423" s="90"/>
    </row>
    <row r="424" spans="3:29">
      <c r="C424" s="89"/>
      <c r="E424" s="122" t="s">
        <v>44</v>
      </c>
      <c r="F424" s="42" t="s">
        <v>45</v>
      </c>
      <c r="I424" s="42" t="s">
        <v>52</v>
      </c>
      <c r="AC424" s="90"/>
    </row>
    <row r="425" spans="3:29">
      <c r="C425" s="89"/>
      <c r="E425" s="122">
        <v>0</v>
      </c>
      <c r="F425" s="42" t="s">
        <v>53</v>
      </c>
      <c r="I425" s="42" t="str">
        <f>I402</f>
        <v>valeur pour l'heure maximale de l'année</v>
      </c>
      <c r="AC425" s="90"/>
    </row>
    <row r="426" spans="3:29">
      <c r="C426" s="89"/>
      <c r="AC426" s="90"/>
    </row>
    <row r="427" spans="3:29">
      <c r="C427" s="89"/>
      <c r="E427" s="183" t="s">
        <v>49</v>
      </c>
      <c r="F427" s="183"/>
      <c r="G427" s="183"/>
      <c r="H427" s="183"/>
      <c r="I427" s="183"/>
      <c r="J427" s="183"/>
      <c r="K427" s="183"/>
      <c r="L427" s="183"/>
      <c r="M427" s="183"/>
      <c r="N427" s="183"/>
      <c r="O427" s="183"/>
      <c r="P427" s="183"/>
      <c r="Q427" s="183"/>
      <c r="R427" s="183"/>
      <c r="S427" s="183"/>
      <c r="T427" s="183"/>
      <c r="U427" s="183"/>
      <c r="V427" s="183"/>
      <c r="W427" s="183"/>
      <c r="X427" s="183"/>
      <c r="Y427" s="183"/>
      <c r="Z427" s="183"/>
      <c r="AA427" s="183"/>
      <c r="AB427" s="183"/>
      <c r="AC427" s="90"/>
    </row>
    <row r="428" spans="3:29">
      <c r="C428" s="89"/>
      <c r="D428" s="91" t="str">
        <f>D382</f>
        <v>jour V / heure &gt;</v>
      </c>
      <c r="E428" s="119">
        <v>1</v>
      </c>
      <c r="F428" s="119">
        <f t="shared" ref="F428:AB428" si="54">E428+1</f>
        <v>2</v>
      </c>
      <c r="G428" s="119">
        <f t="shared" si="54"/>
        <v>3</v>
      </c>
      <c r="H428" s="119">
        <f t="shared" si="54"/>
        <v>4</v>
      </c>
      <c r="I428" s="119">
        <f t="shared" si="54"/>
        <v>5</v>
      </c>
      <c r="J428" s="119">
        <f t="shared" si="54"/>
        <v>6</v>
      </c>
      <c r="K428" s="119">
        <f t="shared" si="54"/>
        <v>7</v>
      </c>
      <c r="L428" s="119">
        <f t="shared" si="54"/>
        <v>8</v>
      </c>
      <c r="M428" s="119">
        <f t="shared" si="54"/>
        <v>9</v>
      </c>
      <c r="N428" s="119">
        <f t="shared" si="54"/>
        <v>10</v>
      </c>
      <c r="O428" s="119">
        <f t="shared" si="54"/>
        <v>11</v>
      </c>
      <c r="P428" s="119">
        <f t="shared" si="54"/>
        <v>12</v>
      </c>
      <c r="Q428" s="119">
        <f t="shared" si="54"/>
        <v>13</v>
      </c>
      <c r="R428" s="119">
        <f t="shared" si="54"/>
        <v>14</v>
      </c>
      <c r="S428" s="119">
        <f t="shared" si="54"/>
        <v>15</v>
      </c>
      <c r="T428" s="119">
        <f t="shared" si="54"/>
        <v>16</v>
      </c>
      <c r="U428" s="119">
        <f t="shared" si="54"/>
        <v>17</v>
      </c>
      <c r="V428" s="119">
        <f t="shared" si="54"/>
        <v>18</v>
      </c>
      <c r="W428" s="119">
        <f t="shared" si="54"/>
        <v>19</v>
      </c>
      <c r="X428" s="119">
        <f t="shared" si="54"/>
        <v>20</v>
      </c>
      <c r="Y428" s="119">
        <f t="shared" si="54"/>
        <v>21</v>
      </c>
      <c r="Z428" s="119">
        <f t="shared" si="54"/>
        <v>22</v>
      </c>
      <c r="AA428" s="119">
        <f t="shared" si="54"/>
        <v>23</v>
      </c>
      <c r="AB428" s="119">
        <f t="shared" si="54"/>
        <v>24</v>
      </c>
      <c r="AC428" s="90"/>
    </row>
    <row r="429" spans="3:29">
      <c r="C429" s="89"/>
      <c r="D429" s="91">
        <v>1</v>
      </c>
      <c r="E429" s="119">
        <v>1</v>
      </c>
      <c r="F429" s="119">
        <v>1</v>
      </c>
      <c r="G429" s="119">
        <v>1</v>
      </c>
      <c r="H429" s="119">
        <v>1</v>
      </c>
      <c r="I429" s="119">
        <v>1</v>
      </c>
      <c r="J429" s="119">
        <v>1</v>
      </c>
      <c r="K429" s="119">
        <v>1</v>
      </c>
      <c r="L429" s="119">
        <v>1</v>
      </c>
      <c r="M429" s="119">
        <v>1</v>
      </c>
      <c r="N429" s="119">
        <v>0</v>
      </c>
      <c r="O429" s="119">
        <v>0</v>
      </c>
      <c r="P429" s="119">
        <v>0</v>
      </c>
      <c r="Q429" s="119">
        <v>0</v>
      </c>
      <c r="R429" s="119">
        <v>0</v>
      </c>
      <c r="S429" s="119">
        <v>0</v>
      </c>
      <c r="T429" s="119">
        <v>0</v>
      </c>
      <c r="U429" s="119">
        <v>0</v>
      </c>
      <c r="V429" s="119">
        <v>0</v>
      </c>
      <c r="W429" s="119">
        <v>1</v>
      </c>
      <c r="X429" s="119">
        <v>1</v>
      </c>
      <c r="Y429" s="119">
        <v>1</v>
      </c>
      <c r="Z429" s="119">
        <v>1</v>
      </c>
      <c r="AA429" s="119">
        <v>1</v>
      </c>
      <c r="AB429" s="119">
        <v>1</v>
      </c>
      <c r="AC429" s="90"/>
    </row>
    <row r="430" spans="3:29">
      <c r="C430" s="89"/>
      <c r="D430" s="91">
        <f t="shared" ref="D430:D435" si="55">D429+1</f>
        <v>2</v>
      </c>
      <c r="E430" s="119">
        <v>1</v>
      </c>
      <c r="F430" s="119">
        <v>1</v>
      </c>
      <c r="G430" s="119">
        <v>1</v>
      </c>
      <c r="H430" s="119">
        <v>1</v>
      </c>
      <c r="I430" s="119">
        <v>1</v>
      </c>
      <c r="J430" s="119">
        <v>1</v>
      </c>
      <c r="K430" s="119">
        <v>1</v>
      </c>
      <c r="L430" s="119">
        <v>1</v>
      </c>
      <c r="M430" s="119">
        <v>1</v>
      </c>
      <c r="N430" s="119">
        <v>0</v>
      </c>
      <c r="O430" s="119">
        <v>0</v>
      </c>
      <c r="P430" s="119">
        <v>0</v>
      </c>
      <c r="Q430" s="119">
        <v>0</v>
      </c>
      <c r="R430" s="119">
        <v>0</v>
      </c>
      <c r="S430" s="119">
        <v>0</v>
      </c>
      <c r="T430" s="119">
        <v>0</v>
      </c>
      <c r="U430" s="119">
        <v>0</v>
      </c>
      <c r="V430" s="119">
        <v>0</v>
      </c>
      <c r="W430" s="119">
        <v>1</v>
      </c>
      <c r="X430" s="119">
        <v>1</v>
      </c>
      <c r="Y430" s="119">
        <v>1</v>
      </c>
      <c r="Z430" s="119">
        <v>1</v>
      </c>
      <c r="AA430" s="119">
        <v>1</v>
      </c>
      <c r="AB430" s="119">
        <v>1</v>
      </c>
      <c r="AC430" s="90"/>
    </row>
    <row r="431" spans="3:29">
      <c r="C431" s="89"/>
      <c r="D431" s="91">
        <f t="shared" si="55"/>
        <v>3</v>
      </c>
      <c r="E431" s="119">
        <v>1</v>
      </c>
      <c r="F431" s="119">
        <v>1</v>
      </c>
      <c r="G431" s="119">
        <v>1</v>
      </c>
      <c r="H431" s="119">
        <v>1</v>
      </c>
      <c r="I431" s="119">
        <v>1</v>
      </c>
      <c r="J431" s="119">
        <v>1</v>
      </c>
      <c r="K431" s="119">
        <v>1</v>
      </c>
      <c r="L431" s="119">
        <v>1</v>
      </c>
      <c r="M431" s="119">
        <v>1</v>
      </c>
      <c r="N431" s="119">
        <v>0</v>
      </c>
      <c r="O431" s="119">
        <v>0</v>
      </c>
      <c r="P431" s="119">
        <v>0</v>
      </c>
      <c r="Q431" s="119">
        <v>0</v>
      </c>
      <c r="R431" s="119">
        <v>0</v>
      </c>
      <c r="S431" s="119">
        <v>0</v>
      </c>
      <c r="T431" s="119">
        <v>0</v>
      </c>
      <c r="U431" s="119">
        <v>0</v>
      </c>
      <c r="V431" s="119">
        <v>0</v>
      </c>
      <c r="W431" s="119">
        <v>1</v>
      </c>
      <c r="X431" s="119">
        <v>1</v>
      </c>
      <c r="Y431" s="119">
        <v>1</v>
      </c>
      <c r="Z431" s="119">
        <v>1</v>
      </c>
      <c r="AA431" s="119">
        <v>1</v>
      </c>
      <c r="AB431" s="119">
        <v>1</v>
      </c>
      <c r="AC431" s="90"/>
    </row>
    <row r="432" spans="3:29">
      <c r="C432" s="89"/>
      <c r="D432" s="91">
        <f t="shared" si="55"/>
        <v>4</v>
      </c>
      <c r="E432" s="119">
        <v>1</v>
      </c>
      <c r="F432" s="119">
        <v>1</v>
      </c>
      <c r="G432" s="119">
        <v>1</v>
      </c>
      <c r="H432" s="119">
        <v>1</v>
      </c>
      <c r="I432" s="119">
        <v>1</v>
      </c>
      <c r="J432" s="119">
        <v>1</v>
      </c>
      <c r="K432" s="119">
        <v>1</v>
      </c>
      <c r="L432" s="119">
        <v>1</v>
      </c>
      <c r="M432" s="119">
        <v>1</v>
      </c>
      <c r="N432" s="119">
        <v>0</v>
      </c>
      <c r="O432" s="119">
        <v>0</v>
      </c>
      <c r="P432" s="119">
        <v>0</v>
      </c>
      <c r="Q432" s="119">
        <v>0</v>
      </c>
      <c r="R432" s="119">
        <v>0</v>
      </c>
      <c r="S432" s="119">
        <v>0</v>
      </c>
      <c r="T432" s="119">
        <v>0</v>
      </c>
      <c r="U432" s="119">
        <v>0</v>
      </c>
      <c r="V432" s="119">
        <v>0</v>
      </c>
      <c r="W432" s="119">
        <v>1</v>
      </c>
      <c r="X432" s="119">
        <v>1</v>
      </c>
      <c r="Y432" s="119">
        <v>1</v>
      </c>
      <c r="Z432" s="119">
        <v>1</v>
      </c>
      <c r="AA432" s="119">
        <v>1</v>
      </c>
      <c r="AB432" s="119">
        <v>1</v>
      </c>
      <c r="AC432" s="90"/>
    </row>
    <row r="433" spans="3:29">
      <c r="C433" s="89"/>
      <c r="D433" s="91">
        <f t="shared" si="55"/>
        <v>5</v>
      </c>
      <c r="E433" s="119">
        <v>1</v>
      </c>
      <c r="F433" s="119">
        <v>1</v>
      </c>
      <c r="G433" s="119">
        <v>1</v>
      </c>
      <c r="H433" s="119">
        <v>1</v>
      </c>
      <c r="I433" s="119">
        <v>1</v>
      </c>
      <c r="J433" s="119">
        <v>1</v>
      </c>
      <c r="K433" s="119">
        <v>1</v>
      </c>
      <c r="L433" s="119">
        <v>1</v>
      </c>
      <c r="M433" s="119">
        <v>1</v>
      </c>
      <c r="N433" s="119">
        <v>0</v>
      </c>
      <c r="O433" s="119">
        <v>0</v>
      </c>
      <c r="P433" s="119">
        <v>0</v>
      </c>
      <c r="Q433" s="119">
        <v>0</v>
      </c>
      <c r="R433" s="119">
        <v>0</v>
      </c>
      <c r="S433" s="119">
        <v>0</v>
      </c>
      <c r="T433" s="119">
        <v>0</v>
      </c>
      <c r="U433" s="119">
        <v>0</v>
      </c>
      <c r="V433" s="119">
        <v>0</v>
      </c>
      <c r="W433" s="119">
        <v>1</v>
      </c>
      <c r="X433" s="119">
        <v>1</v>
      </c>
      <c r="Y433" s="119">
        <v>1</v>
      </c>
      <c r="Z433" s="119">
        <v>1</v>
      </c>
      <c r="AA433" s="119">
        <v>1</v>
      </c>
      <c r="AB433" s="119">
        <v>1</v>
      </c>
      <c r="AC433" s="90"/>
    </row>
    <row r="434" spans="3:29">
      <c r="C434" s="89"/>
      <c r="D434" s="91">
        <f t="shared" si="55"/>
        <v>6</v>
      </c>
      <c r="E434" s="119">
        <v>1</v>
      </c>
      <c r="F434" s="119">
        <v>1</v>
      </c>
      <c r="G434" s="119">
        <v>1</v>
      </c>
      <c r="H434" s="119">
        <v>1</v>
      </c>
      <c r="I434" s="119">
        <v>1</v>
      </c>
      <c r="J434" s="119">
        <v>1</v>
      </c>
      <c r="K434" s="119">
        <v>1</v>
      </c>
      <c r="L434" s="119">
        <v>1</v>
      </c>
      <c r="M434" s="119">
        <v>1</v>
      </c>
      <c r="N434" s="119">
        <v>0</v>
      </c>
      <c r="O434" s="119">
        <v>0</v>
      </c>
      <c r="P434" s="119">
        <v>0</v>
      </c>
      <c r="Q434" s="119">
        <v>0</v>
      </c>
      <c r="R434" s="119">
        <v>0</v>
      </c>
      <c r="S434" s="119">
        <v>0</v>
      </c>
      <c r="T434" s="119">
        <v>0</v>
      </c>
      <c r="U434" s="119">
        <v>0</v>
      </c>
      <c r="V434" s="119">
        <v>0</v>
      </c>
      <c r="W434" s="119">
        <v>1</v>
      </c>
      <c r="X434" s="119">
        <v>1</v>
      </c>
      <c r="Y434" s="119">
        <v>1</v>
      </c>
      <c r="Z434" s="119">
        <v>1</v>
      </c>
      <c r="AA434" s="119">
        <v>1</v>
      </c>
      <c r="AB434" s="119">
        <v>1</v>
      </c>
      <c r="AC434" s="90"/>
    </row>
    <row r="435" spans="3:29">
      <c r="C435" s="89"/>
      <c r="D435" s="91">
        <f t="shared" si="55"/>
        <v>7</v>
      </c>
      <c r="E435" s="119">
        <v>1</v>
      </c>
      <c r="F435" s="119">
        <v>1</v>
      </c>
      <c r="G435" s="119">
        <v>1</v>
      </c>
      <c r="H435" s="119">
        <v>1</v>
      </c>
      <c r="I435" s="119">
        <v>1</v>
      </c>
      <c r="J435" s="119">
        <v>1</v>
      </c>
      <c r="K435" s="119">
        <v>1</v>
      </c>
      <c r="L435" s="119">
        <v>1</v>
      </c>
      <c r="M435" s="119">
        <v>1</v>
      </c>
      <c r="N435" s="119">
        <v>0</v>
      </c>
      <c r="O435" s="119">
        <v>0</v>
      </c>
      <c r="P435" s="119">
        <v>0</v>
      </c>
      <c r="Q435" s="119">
        <v>0</v>
      </c>
      <c r="R435" s="119">
        <v>0</v>
      </c>
      <c r="S435" s="119">
        <v>0</v>
      </c>
      <c r="T435" s="119">
        <v>0</v>
      </c>
      <c r="U435" s="119">
        <v>0</v>
      </c>
      <c r="V435" s="119">
        <v>0</v>
      </c>
      <c r="W435" s="119">
        <v>1</v>
      </c>
      <c r="X435" s="119">
        <v>1</v>
      </c>
      <c r="Y435" s="119">
        <v>1</v>
      </c>
      <c r="Z435" s="119">
        <v>1</v>
      </c>
      <c r="AA435" s="119">
        <v>1</v>
      </c>
      <c r="AB435" s="119">
        <v>1</v>
      </c>
      <c r="AC435" s="90"/>
    </row>
    <row r="436" spans="3:29">
      <c r="C436" s="89"/>
      <c r="AC436" s="90"/>
    </row>
    <row r="437" spans="3:29">
      <c r="C437" s="89"/>
      <c r="E437" s="183" t="s">
        <v>42</v>
      </c>
      <c r="F437" s="183"/>
      <c r="G437" s="183"/>
      <c r="H437" s="183"/>
      <c r="I437" s="183"/>
      <c r="J437" s="183"/>
      <c r="K437" s="183"/>
      <c r="L437" s="183"/>
      <c r="M437" s="183"/>
      <c r="N437" s="183"/>
      <c r="O437" s="183"/>
      <c r="P437" s="183"/>
      <c r="AC437" s="90"/>
    </row>
    <row r="438" spans="3:29">
      <c r="C438" s="89"/>
      <c r="D438" s="94" t="s">
        <v>192</v>
      </c>
      <c r="E438" s="118">
        <v>1</v>
      </c>
      <c r="F438" s="119">
        <f t="shared" ref="F438:P438" si="56">E438+1</f>
        <v>2</v>
      </c>
      <c r="G438" s="119">
        <f t="shared" si="56"/>
        <v>3</v>
      </c>
      <c r="H438" s="119">
        <f t="shared" si="56"/>
        <v>4</v>
      </c>
      <c r="I438" s="119">
        <f t="shared" si="56"/>
        <v>5</v>
      </c>
      <c r="J438" s="119">
        <f t="shared" si="56"/>
        <v>6</v>
      </c>
      <c r="K438" s="119">
        <f t="shared" si="56"/>
        <v>7</v>
      </c>
      <c r="L438" s="119">
        <f t="shared" si="56"/>
        <v>8</v>
      </c>
      <c r="M438" s="119">
        <f t="shared" si="56"/>
        <v>9</v>
      </c>
      <c r="N438" s="119">
        <f t="shared" si="56"/>
        <v>10</v>
      </c>
      <c r="O438" s="119">
        <f t="shared" si="56"/>
        <v>11</v>
      </c>
      <c r="P438" s="119">
        <f t="shared" si="56"/>
        <v>12</v>
      </c>
      <c r="AC438" s="90"/>
    </row>
    <row r="439" spans="3:29">
      <c r="C439" s="89"/>
      <c r="D439" s="94">
        <v>1</v>
      </c>
      <c r="E439" s="45">
        <v>1</v>
      </c>
      <c r="F439" s="122">
        <v>1</v>
      </c>
      <c r="G439" s="122">
        <v>1</v>
      </c>
      <c r="H439" s="122">
        <v>1</v>
      </c>
      <c r="I439" s="122">
        <v>1</v>
      </c>
      <c r="J439" s="122">
        <v>1</v>
      </c>
      <c r="K439" s="122">
        <v>1</v>
      </c>
      <c r="L439" s="122">
        <v>1</v>
      </c>
      <c r="M439" s="122">
        <v>1</v>
      </c>
      <c r="N439" s="122">
        <v>1</v>
      </c>
      <c r="O439" s="122">
        <v>1</v>
      </c>
      <c r="P439" s="122">
        <v>1</v>
      </c>
      <c r="AC439" s="90"/>
    </row>
    <row r="440" spans="3:29">
      <c r="C440" s="89"/>
      <c r="D440" s="94">
        <v>2</v>
      </c>
      <c r="E440" s="45">
        <v>1</v>
      </c>
      <c r="F440" s="122">
        <v>1</v>
      </c>
      <c r="G440" s="122">
        <v>1</v>
      </c>
      <c r="H440" s="122">
        <v>1</v>
      </c>
      <c r="I440" s="122">
        <v>1</v>
      </c>
      <c r="J440" s="122">
        <v>1</v>
      </c>
      <c r="K440" s="122">
        <v>1</v>
      </c>
      <c r="L440" s="122">
        <v>1</v>
      </c>
      <c r="M440" s="122">
        <v>1</v>
      </c>
      <c r="N440" s="122">
        <v>1</v>
      </c>
      <c r="O440" s="122">
        <v>1</v>
      </c>
      <c r="P440" s="122">
        <v>1</v>
      </c>
      <c r="AC440" s="90"/>
    </row>
    <row r="441" spans="3:29">
      <c r="C441" s="89"/>
      <c r="D441" s="94">
        <v>3</v>
      </c>
      <c r="E441" s="45">
        <v>1</v>
      </c>
      <c r="F441" s="122">
        <v>1</v>
      </c>
      <c r="G441" s="122">
        <v>1</v>
      </c>
      <c r="H441" s="122">
        <v>1</v>
      </c>
      <c r="I441" s="122">
        <v>1</v>
      </c>
      <c r="J441" s="122">
        <v>1</v>
      </c>
      <c r="K441" s="122">
        <v>1</v>
      </c>
      <c r="L441" s="122">
        <v>1</v>
      </c>
      <c r="M441" s="122">
        <v>1</v>
      </c>
      <c r="N441" s="122">
        <v>1</v>
      </c>
      <c r="O441" s="122">
        <v>1</v>
      </c>
      <c r="P441" s="122">
        <v>1</v>
      </c>
      <c r="AC441" s="90"/>
    </row>
    <row r="442" spans="3:29">
      <c r="C442" s="89"/>
      <c r="D442" s="94">
        <v>4</v>
      </c>
      <c r="E442" s="45">
        <v>1</v>
      </c>
      <c r="F442" s="122">
        <v>1</v>
      </c>
      <c r="G442" s="122">
        <v>1</v>
      </c>
      <c r="H442" s="122">
        <v>1</v>
      </c>
      <c r="I442" s="122">
        <v>1</v>
      </c>
      <c r="J442" s="122">
        <v>1</v>
      </c>
      <c r="K442" s="122">
        <v>1</v>
      </c>
      <c r="L442" s="122">
        <v>1</v>
      </c>
      <c r="M442" s="122">
        <v>1</v>
      </c>
      <c r="N442" s="122">
        <v>1</v>
      </c>
      <c r="O442" s="122">
        <v>1</v>
      </c>
      <c r="P442" s="122">
        <v>1</v>
      </c>
      <c r="AC442" s="90"/>
    </row>
    <row r="443" spans="3:29">
      <c r="C443" s="89"/>
      <c r="D443" s="94">
        <v>5</v>
      </c>
      <c r="G443" s="122">
        <v>1</v>
      </c>
      <c r="I443" s="122">
        <v>1</v>
      </c>
      <c r="L443" s="122">
        <v>1</v>
      </c>
      <c r="O443" s="122">
        <v>1</v>
      </c>
      <c r="AC443" s="90"/>
    </row>
    <row r="444" spans="3:29">
      <c r="C444" s="97"/>
      <c r="D444" s="53"/>
      <c r="E444" s="53"/>
      <c r="F444" s="53"/>
      <c r="G444" s="53"/>
      <c r="H444" s="53"/>
      <c r="I444" s="53"/>
      <c r="J444" s="53"/>
      <c r="K444" s="53"/>
      <c r="L444" s="53"/>
      <c r="M444" s="53"/>
      <c r="N444" s="53"/>
      <c r="O444" s="53"/>
      <c r="P444" s="53"/>
      <c r="Q444" s="53"/>
      <c r="R444" s="53"/>
      <c r="S444" s="53"/>
      <c r="T444" s="53"/>
      <c r="U444" s="53"/>
      <c r="V444" s="53"/>
      <c r="W444" s="53"/>
      <c r="X444" s="53"/>
      <c r="Y444" s="53"/>
      <c r="Z444" s="53"/>
      <c r="AA444" s="53"/>
      <c r="AB444" s="53"/>
      <c r="AC444" s="95"/>
    </row>
  </sheetData>
  <mergeCells count="66">
    <mergeCell ref="E437:P437"/>
    <mergeCell ref="D294:AB294"/>
    <mergeCell ref="E296:H296"/>
    <mergeCell ref="D299:AB299"/>
    <mergeCell ref="E305:AB305"/>
    <mergeCell ref="E315:P315"/>
    <mergeCell ref="D323:AA323"/>
    <mergeCell ref="E328:AB328"/>
    <mergeCell ref="E338:P338"/>
    <mergeCell ref="D346:AB346"/>
    <mergeCell ref="E351:AB351"/>
    <mergeCell ref="E361:P361"/>
    <mergeCell ref="D370:AB370"/>
    <mergeCell ref="E84:AB84"/>
    <mergeCell ref="E94:P94"/>
    <mergeCell ref="E414:P414"/>
    <mergeCell ref="D422:AB422"/>
    <mergeCell ref="E427:AB427"/>
    <mergeCell ref="E30:AB30"/>
    <mergeCell ref="E40:P40"/>
    <mergeCell ref="E58:P58"/>
    <mergeCell ref="E66:AB66"/>
    <mergeCell ref="E76:P76"/>
    <mergeCell ref="C2:AC2"/>
    <mergeCell ref="D4:AB4"/>
    <mergeCell ref="E6:H6"/>
    <mergeCell ref="E12:AB12"/>
    <mergeCell ref="E22:P22"/>
    <mergeCell ref="E102:AB102"/>
    <mergeCell ref="E112:P112"/>
    <mergeCell ref="E123:AB123"/>
    <mergeCell ref="E133:P133"/>
    <mergeCell ref="D142:AB142"/>
    <mergeCell ref="E144:H144"/>
    <mergeCell ref="F145:X145"/>
    <mergeCell ref="F146:X146"/>
    <mergeCell ref="D147:AB147"/>
    <mergeCell ref="E153:AB153"/>
    <mergeCell ref="E163:P163"/>
    <mergeCell ref="D171:AA171"/>
    <mergeCell ref="E176:AB176"/>
    <mergeCell ref="E186:P186"/>
    <mergeCell ref="D194:AB194"/>
    <mergeCell ref="E199:AB199"/>
    <mergeCell ref="E209:P209"/>
    <mergeCell ref="D218:AB218"/>
    <mergeCell ref="E220:H220"/>
    <mergeCell ref="F221:X221"/>
    <mergeCell ref="F222:X222"/>
    <mergeCell ref="D223:AB223"/>
    <mergeCell ref="E229:AB229"/>
    <mergeCell ref="E239:P239"/>
    <mergeCell ref="D247:AA247"/>
    <mergeCell ref="F374:X374"/>
    <mergeCell ref="E391:P391"/>
    <mergeCell ref="D399:AA399"/>
    <mergeCell ref="E404:AB404"/>
    <mergeCell ref="E252:AB252"/>
    <mergeCell ref="E262:P262"/>
    <mergeCell ref="D270:AB270"/>
    <mergeCell ref="E275:AB275"/>
    <mergeCell ref="E285:P285"/>
    <mergeCell ref="E372:H372"/>
    <mergeCell ref="F373:X373"/>
    <mergeCell ref="D375:AB375"/>
    <mergeCell ref="E381:AB38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R444"/>
  <sheetViews>
    <sheetView topLeftCell="A361" workbookViewId="0">
      <selection activeCell="C2" sqref="C2:AC2"/>
    </sheetView>
  </sheetViews>
  <sheetFormatPr baseColWidth="10" defaultColWidth="11.42578125" defaultRowHeight="12.75"/>
  <cols>
    <col min="1" max="1" width="2.7109375" style="42" customWidth="1"/>
    <col min="2" max="2" width="3.85546875" style="42" customWidth="1"/>
    <col min="3" max="3" width="2.85546875" style="42" customWidth="1"/>
    <col min="4" max="4" width="21.28515625" style="42" customWidth="1"/>
    <col min="5" max="7" width="5" style="42" customWidth="1"/>
    <col min="8" max="8" width="6.28515625" style="42" customWidth="1"/>
    <col min="9" max="28" width="5" style="42" customWidth="1"/>
    <col min="29" max="29" width="2.85546875" style="42" customWidth="1"/>
    <col min="30" max="30" width="3.28515625" style="42" customWidth="1"/>
    <col min="31" max="16384" width="11.42578125" style="42"/>
  </cols>
  <sheetData>
    <row r="1" spans="3:29" ht="13.5" thickBot="1"/>
    <row r="2" spans="3:29" ht="32.25" customHeight="1" thickBot="1">
      <c r="C2" s="200" t="s">
        <v>197</v>
      </c>
      <c r="D2" s="201"/>
      <c r="E2" s="201"/>
      <c r="F2" s="201"/>
      <c r="G2" s="201"/>
      <c r="H2" s="201"/>
      <c r="I2" s="201"/>
      <c r="J2" s="201"/>
      <c r="K2" s="201"/>
      <c r="L2" s="201"/>
      <c r="M2" s="201"/>
      <c r="N2" s="201"/>
      <c r="O2" s="201"/>
      <c r="P2" s="201"/>
      <c r="Q2" s="201"/>
      <c r="R2" s="201"/>
      <c r="S2" s="201"/>
      <c r="T2" s="201"/>
      <c r="U2" s="201"/>
      <c r="V2" s="201"/>
      <c r="W2" s="201"/>
      <c r="X2" s="201"/>
      <c r="Y2" s="201"/>
      <c r="Z2" s="201"/>
      <c r="AA2" s="201"/>
      <c r="AB2" s="201"/>
      <c r="AC2" s="202"/>
    </row>
    <row r="4" spans="3:29">
      <c r="D4" s="188" t="s">
        <v>0</v>
      </c>
      <c r="E4" s="188"/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8"/>
      <c r="Q4" s="188"/>
      <c r="R4" s="188"/>
      <c r="S4" s="188"/>
      <c r="T4" s="188"/>
      <c r="U4" s="188"/>
      <c r="V4" s="188"/>
      <c r="W4" s="188"/>
      <c r="X4" s="188"/>
      <c r="Y4" s="188"/>
      <c r="Z4" s="188"/>
      <c r="AA4" s="188"/>
      <c r="AB4" s="188"/>
    </row>
    <row r="5" spans="3:29">
      <c r="C5" s="87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88"/>
    </row>
    <row r="6" spans="3:29">
      <c r="C6" s="89"/>
      <c r="D6" s="14" t="s">
        <v>188</v>
      </c>
      <c r="E6" s="199" t="s">
        <v>156</v>
      </c>
      <c r="F6" s="199"/>
      <c r="G6" s="199"/>
      <c r="H6" s="199"/>
      <c r="I6" s="42" t="s">
        <v>2</v>
      </c>
      <c r="AC6" s="90"/>
    </row>
    <row r="7" spans="3:29">
      <c r="C7" s="89"/>
      <c r="D7" s="1" t="s">
        <v>3</v>
      </c>
      <c r="E7" s="44" t="s">
        <v>4</v>
      </c>
      <c r="F7" s="44" t="s">
        <v>5</v>
      </c>
      <c r="AC7" s="90"/>
    </row>
    <row r="8" spans="3:29">
      <c r="C8" s="89"/>
      <c r="D8" s="1" t="s">
        <v>6</v>
      </c>
      <c r="E8" s="122">
        <v>19</v>
      </c>
      <c r="F8" s="122">
        <v>26</v>
      </c>
      <c r="G8" s="32" t="s">
        <v>101</v>
      </c>
      <c r="H8" s="39">
        <f>MAX(E14:AB20)</f>
        <v>0.44444444444444442</v>
      </c>
      <c r="AC8" s="90"/>
    </row>
    <row r="9" spans="3:29">
      <c r="C9" s="89"/>
      <c r="D9" s="1" t="s">
        <v>7</v>
      </c>
      <c r="E9" s="122">
        <v>16</v>
      </c>
      <c r="F9" s="122">
        <v>30</v>
      </c>
      <c r="G9" s="32" t="s">
        <v>102</v>
      </c>
      <c r="H9" s="92">
        <f>SUM(E14:AB20)/(24*7)</f>
        <v>0.16666666666666644</v>
      </c>
      <c r="AC9" s="90"/>
    </row>
    <row r="10" spans="3:29">
      <c r="C10" s="89"/>
      <c r="D10" s="1" t="s">
        <v>8</v>
      </c>
      <c r="E10" s="122">
        <v>7</v>
      </c>
      <c r="F10" s="122">
        <v>30</v>
      </c>
      <c r="AC10" s="90"/>
    </row>
    <row r="11" spans="3:29" ht="6" customHeight="1">
      <c r="C11" s="89"/>
      <c r="D11"/>
      <c r="AC11" s="90"/>
    </row>
    <row r="12" spans="3:29">
      <c r="C12" s="74"/>
      <c r="D12" s="15" t="s">
        <v>187</v>
      </c>
      <c r="E12" s="145" t="s">
        <v>9</v>
      </c>
      <c r="F12" s="146"/>
      <c r="G12" s="146"/>
      <c r="H12" s="146"/>
      <c r="I12" s="146"/>
      <c r="J12" s="146"/>
      <c r="K12" s="146"/>
      <c r="L12" s="146"/>
      <c r="M12" s="146"/>
      <c r="N12" s="146"/>
      <c r="O12" s="146"/>
      <c r="P12" s="146"/>
      <c r="Q12" s="146"/>
      <c r="R12" s="146"/>
      <c r="S12" s="146"/>
      <c r="T12" s="146"/>
      <c r="U12" s="146"/>
      <c r="V12" s="146"/>
      <c r="W12" s="146"/>
      <c r="X12" s="146"/>
      <c r="Y12" s="146"/>
      <c r="Z12" s="146"/>
      <c r="AA12" s="146"/>
      <c r="AB12" s="147"/>
      <c r="AC12" s="33"/>
    </row>
    <row r="13" spans="3:29">
      <c r="C13" s="89"/>
      <c r="D13" s="142" t="s">
        <v>10</v>
      </c>
      <c r="E13" s="119">
        <v>1</v>
      </c>
      <c r="F13" s="119">
        <f t="shared" ref="F13:AB13" si="0">E13+1</f>
        <v>2</v>
      </c>
      <c r="G13" s="119">
        <f t="shared" si="0"/>
        <v>3</v>
      </c>
      <c r="H13" s="119">
        <f t="shared" si="0"/>
        <v>4</v>
      </c>
      <c r="I13" s="119">
        <f t="shared" si="0"/>
        <v>5</v>
      </c>
      <c r="J13" s="119">
        <f t="shared" si="0"/>
        <v>6</v>
      </c>
      <c r="K13" s="119">
        <f t="shared" si="0"/>
        <v>7</v>
      </c>
      <c r="L13" s="119">
        <f t="shared" si="0"/>
        <v>8</v>
      </c>
      <c r="M13" s="119">
        <f t="shared" si="0"/>
        <v>9</v>
      </c>
      <c r="N13" s="119">
        <f t="shared" si="0"/>
        <v>10</v>
      </c>
      <c r="O13" s="119">
        <f t="shared" si="0"/>
        <v>11</v>
      </c>
      <c r="P13" s="119">
        <f t="shared" si="0"/>
        <v>12</v>
      </c>
      <c r="Q13" s="119">
        <f t="shared" si="0"/>
        <v>13</v>
      </c>
      <c r="R13" s="119">
        <f t="shared" si="0"/>
        <v>14</v>
      </c>
      <c r="S13" s="119">
        <f t="shared" si="0"/>
        <v>15</v>
      </c>
      <c r="T13" s="119">
        <f t="shared" si="0"/>
        <v>16</v>
      </c>
      <c r="U13" s="119">
        <f t="shared" si="0"/>
        <v>17</v>
      </c>
      <c r="V13" s="119">
        <f t="shared" si="0"/>
        <v>18</v>
      </c>
      <c r="W13" s="119">
        <f t="shared" si="0"/>
        <v>19</v>
      </c>
      <c r="X13" s="119">
        <f t="shared" si="0"/>
        <v>20</v>
      </c>
      <c r="Y13" s="119">
        <f t="shared" si="0"/>
        <v>21</v>
      </c>
      <c r="Z13" s="119">
        <f t="shared" si="0"/>
        <v>22</v>
      </c>
      <c r="AA13" s="119">
        <f t="shared" si="0"/>
        <v>23</v>
      </c>
      <c r="AB13" s="119">
        <f t="shared" si="0"/>
        <v>24</v>
      </c>
      <c r="AC13" s="90"/>
    </row>
    <row r="14" spans="3:29">
      <c r="C14" s="89"/>
      <c r="D14" s="121">
        <v>1</v>
      </c>
      <c r="E14" s="72">
        <v>0</v>
      </c>
      <c r="F14" s="72">
        <v>0</v>
      </c>
      <c r="G14" s="72">
        <v>0</v>
      </c>
      <c r="H14" s="72">
        <v>0</v>
      </c>
      <c r="I14" s="72">
        <v>0</v>
      </c>
      <c r="J14" s="72">
        <v>0</v>
      </c>
      <c r="K14" s="72">
        <v>0</v>
      </c>
      <c r="L14" s="72">
        <v>0</v>
      </c>
      <c r="M14" s="72">
        <v>0</v>
      </c>
      <c r="N14" s="72">
        <f t="shared" ref="N14:V20" si="1">56/63/2</f>
        <v>0.44444444444444442</v>
      </c>
      <c r="O14" s="72">
        <f t="shared" si="1"/>
        <v>0.44444444444444442</v>
      </c>
      <c r="P14" s="72">
        <f t="shared" si="1"/>
        <v>0.44444444444444442</v>
      </c>
      <c r="Q14" s="72">
        <f t="shared" si="1"/>
        <v>0.44444444444444442</v>
      </c>
      <c r="R14" s="72">
        <f t="shared" si="1"/>
        <v>0.44444444444444442</v>
      </c>
      <c r="S14" s="72">
        <f t="shared" si="1"/>
        <v>0.44444444444444442</v>
      </c>
      <c r="T14" s="72">
        <f t="shared" si="1"/>
        <v>0.44444444444444442</v>
      </c>
      <c r="U14" s="72">
        <f t="shared" si="1"/>
        <v>0.44444444444444442</v>
      </c>
      <c r="V14" s="72">
        <f t="shared" si="1"/>
        <v>0.44444444444444442</v>
      </c>
      <c r="W14" s="72">
        <v>0</v>
      </c>
      <c r="X14" s="72">
        <v>0</v>
      </c>
      <c r="Y14" s="72">
        <v>0</v>
      </c>
      <c r="Z14" s="72">
        <v>0</v>
      </c>
      <c r="AA14" s="72">
        <v>0</v>
      </c>
      <c r="AB14" s="72">
        <v>0</v>
      </c>
      <c r="AC14" s="90"/>
    </row>
    <row r="15" spans="3:29">
      <c r="C15" s="89"/>
      <c r="D15" s="121">
        <f t="shared" ref="D15:D20" si="2">D14+1</f>
        <v>2</v>
      </c>
      <c r="E15" s="72">
        <v>0</v>
      </c>
      <c r="F15" s="72">
        <v>0</v>
      </c>
      <c r="G15" s="72">
        <v>0</v>
      </c>
      <c r="H15" s="72">
        <v>0</v>
      </c>
      <c r="I15" s="72">
        <v>0</v>
      </c>
      <c r="J15" s="72">
        <v>0</v>
      </c>
      <c r="K15" s="72">
        <v>0</v>
      </c>
      <c r="L15" s="72">
        <v>0</v>
      </c>
      <c r="M15" s="72">
        <v>0</v>
      </c>
      <c r="N15" s="72">
        <f t="shared" si="1"/>
        <v>0.44444444444444442</v>
      </c>
      <c r="O15" s="72">
        <f t="shared" si="1"/>
        <v>0.44444444444444442</v>
      </c>
      <c r="P15" s="72">
        <f t="shared" si="1"/>
        <v>0.44444444444444442</v>
      </c>
      <c r="Q15" s="72">
        <f t="shared" si="1"/>
        <v>0.44444444444444442</v>
      </c>
      <c r="R15" s="72">
        <f t="shared" si="1"/>
        <v>0.44444444444444442</v>
      </c>
      <c r="S15" s="72">
        <f t="shared" si="1"/>
        <v>0.44444444444444442</v>
      </c>
      <c r="T15" s="72">
        <f t="shared" si="1"/>
        <v>0.44444444444444442</v>
      </c>
      <c r="U15" s="72">
        <f t="shared" si="1"/>
        <v>0.44444444444444442</v>
      </c>
      <c r="V15" s="72">
        <f t="shared" si="1"/>
        <v>0.44444444444444442</v>
      </c>
      <c r="W15" s="72">
        <v>0</v>
      </c>
      <c r="X15" s="72">
        <v>0</v>
      </c>
      <c r="Y15" s="72">
        <v>0</v>
      </c>
      <c r="Z15" s="72">
        <v>0</v>
      </c>
      <c r="AA15" s="72">
        <v>0</v>
      </c>
      <c r="AB15" s="72">
        <v>0</v>
      </c>
      <c r="AC15" s="90"/>
    </row>
    <row r="16" spans="3:29">
      <c r="C16" s="89"/>
      <c r="D16" s="121">
        <f t="shared" si="2"/>
        <v>3</v>
      </c>
      <c r="E16" s="72">
        <v>0</v>
      </c>
      <c r="F16" s="72">
        <v>0</v>
      </c>
      <c r="G16" s="72">
        <v>0</v>
      </c>
      <c r="H16" s="72">
        <v>0</v>
      </c>
      <c r="I16" s="72">
        <v>0</v>
      </c>
      <c r="J16" s="72">
        <v>0</v>
      </c>
      <c r="K16" s="72">
        <v>0</v>
      </c>
      <c r="L16" s="72">
        <v>0</v>
      </c>
      <c r="M16" s="72">
        <v>0</v>
      </c>
      <c r="N16" s="72">
        <f t="shared" si="1"/>
        <v>0.44444444444444442</v>
      </c>
      <c r="O16" s="72">
        <f t="shared" si="1"/>
        <v>0.44444444444444442</v>
      </c>
      <c r="P16" s="72">
        <f t="shared" si="1"/>
        <v>0.44444444444444442</v>
      </c>
      <c r="Q16" s="72">
        <f t="shared" si="1"/>
        <v>0.44444444444444442</v>
      </c>
      <c r="R16" s="72">
        <f t="shared" si="1"/>
        <v>0.44444444444444442</v>
      </c>
      <c r="S16" s="72">
        <f t="shared" si="1"/>
        <v>0.44444444444444442</v>
      </c>
      <c r="T16" s="72">
        <f t="shared" si="1"/>
        <v>0.44444444444444442</v>
      </c>
      <c r="U16" s="72">
        <f t="shared" si="1"/>
        <v>0.44444444444444442</v>
      </c>
      <c r="V16" s="72">
        <f t="shared" si="1"/>
        <v>0.44444444444444442</v>
      </c>
      <c r="W16" s="72">
        <v>0</v>
      </c>
      <c r="X16" s="72">
        <v>0</v>
      </c>
      <c r="Y16" s="72">
        <v>0</v>
      </c>
      <c r="Z16" s="72">
        <v>0</v>
      </c>
      <c r="AA16" s="72">
        <v>0</v>
      </c>
      <c r="AB16" s="72">
        <v>0</v>
      </c>
      <c r="AC16" s="90"/>
    </row>
    <row r="17" spans="3:29">
      <c r="C17" s="89"/>
      <c r="D17" s="121">
        <f t="shared" si="2"/>
        <v>4</v>
      </c>
      <c r="E17" s="72">
        <v>0</v>
      </c>
      <c r="F17" s="72">
        <v>0</v>
      </c>
      <c r="G17" s="72">
        <v>0</v>
      </c>
      <c r="H17" s="72">
        <v>0</v>
      </c>
      <c r="I17" s="72">
        <v>0</v>
      </c>
      <c r="J17" s="72">
        <v>0</v>
      </c>
      <c r="K17" s="72">
        <v>0</v>
      </c>
      <c r="L17" s="72">
        <v>0</v>
      </c>
      <c r="M17" s="72">
        <v>0</v>
      </c>
      <c r="N17" s="72">
        <f t="shared" si="1"/>
        <v>0.44444444444444442</v>
      </c>
      <c r="O17" s="72">
        <f t="shared" si="1"/>
        <v>0.44444444444444442</v>
      </c>
      <c r="P17" s="72">
        <f t="shared" si="1"/>
        <v>0.44444444444444442</v>
      </c>
      <c r="Q17" s="72">
        <f t="shared" si="1"/>
        <v>0.44444444444444442</v>
      </c>
      <c r="R17" s="72">
        <f t="shared" si="1"/>
        <v>0.44444444444444442</v>
      </c>
      <c r="S17" s="72">
        <f t="shared" si="1"/>
        <v>0.44444444444444442</v>
      </c>
      <c r="T17" s="72">
        <f t="shared" si="1"/>
        <v>0.44444444444444442</v>
      </c>
      <c r="U17" s="72">
        <f t="shared" si="1"/>
        <v>0.44444444444444442</v>
      </c>
      <c r="V17" s="72">
        <f t="shared" si="1"/>
        <v>0.44444444444444442</v>
      </c>
      <c r="W17" s="72">
        <v>0</v>
      </c>
      <c r="X17" s="72">
        <v>0</v>
      </c>
      <c r="Y17" s="72">
        <v>0</v>
      </c>
      <c r="Z17" s="72">
        <v>0</v>
      </c>
      <c r="AA17" s="72">
        <v>0</v>
      </c>
      <c r="AB17" s="72">
        <v>0</v>
      </c>
      <c r="AC17" s="90"/>
    </row>
    <row r="18" spans="3:29">
      <c r="C18" s="89"/>
      <c r="D18" s="121">
        <f t="shared" si="2"/>
        <v>5</v>
      </c>
      <c r="E18" s="72">
        <v>0</v>
      </c>
      <c r="F18" s="72">
        <v>0</v>
      </c>
      <c r="G18" s="72">
        <v>0</v>
      </c>
      <c r="H18" s="72">
        <v>0</v>
      </c>
      <c r="I18" s="72">
        <v>0</v>
      </c>
      <c r="J18" s="72">
        <v>0</v>
      </c>
      <c r="K18" s="72">
        <v>0</v>
      </c>
      <c r="L18" s="72">
        <v>0</v>
      </c>
      <c r="M18" s="72">
        <v>0</v>
      </c>
      <c r="N18" s="72">
        <f t="shared" si="1"/>
        <v>0.44444444444444442</v>
      </c>
      <c r="O18" s="72">
        <f t="shared" si="1"/>
        <v>0.44444444444444442</v>
      </c>
      <c r="P18" s="72">
        <f t="shared" si="1"/>
        <v>0.44444444444444442</v>
      </c>
      <c r="Q18" s="72">
        <f t="shared" si="1"/>
        <v>0.44444444444444442</v>
      </c>
      <c r="R18" s="72">
        <f t="shared" si="1"/>
        <v>0.44444444444444442</v>
      </c>
      <c r="S18" s="72">
        <f t="shared" si="1"/>
        <v>0.44444444444444442</v>
      </c>
      <c r="T18" s="72">
        <f t="shared" si="1"/>
        <v>0.44444444444444442</v>
      </c>
      <c r="U18" s="72">
        <f t="shared" si="1"/>
        <v>0.44444444444444442</v>
      </c>
      <c r="V18" s="72">
        <f t="shared" si="1"/>
        <v>0.44444444444444442</v>
      </c>
      <c r="W18" s="72">
        <v>0</v>
      </c>
      <c r="X18" s="72">
        <v>0</v>
      </c>
      <c r="Y18" s="72">
        <v>0</v>
      </c>
      <c r="Z18" s="72">
        <v>0</v>
      </c>
      <c r="AA18" s="72">
        <v>0</v>
      </c>
      <c r="AB18" s="72">
        <v>0</v>
      </c>
      <c r="AC18" s="90"/>
    </row>
    <row r="19" spans="3:29">
      <c r="C19" s="89"/>
      <c r="D19" s="121">
        <f t="shared" si="2"/>
        <v>6</v>
      </c>
      <c r="E19" s="72">
        <v>0</v>
      </c>
      <c r="F19" s="72">
        <v>0</v>
      </c>
      <c r="G19" s="72">
        <v>0</v>
      </c>
      <c r="H19" s="72">
        <v>0</v>
      </c>
      <c r="I19" s="72">
        <v>0</v>
      </c>
      <c r="J19" s="72">
        <v>0</v>
      </c>
      <c r="K19" s="72">
        <v>0</v>
      </c>
      <c r="L19" s="72">
        <v>0</v>
      </c>
      <c r="M19" s="72">
        <v>0</v>
      </c>
      <c r="N19" s="72">
        <f t="shared" si="1"/>
        <v>0.44444444444444442</v>
      </c>
      <c r="O19" s="72">
        <f t="shared" si="1"/>
        <v>0.44444444444444442</v>
      </c>
      <c r="P19" s="72">
        <f t="shared" si="1"/>
        <v>0.44444444444444442</v>
      </c>
      <c r="Q19" s="72">
        <f t="shared" si="1"/>
        <v>0.44444444444444442</v>
      </c>
      <c r="R19" s="72">
        <f t="shared" si="1"/>
        <v>0.44444444444444442</v>
      </c>
      <c r="S19" s="72">
        <f t="shared" si="1"/>
        <v>0.44444444444444442</v>
      </c>
      <c r="T19" s="72">
        <f t="shared" si="1"/>
        <v>0.44444444444444442</v>
      </c>
      <c r="U19" s="72">
        <f t="shared" si="1"/>
        <v>0.44444444444444442</v>
      </c>
      <c r="V19" s="72">
        <f t="shared" si="1"/>
        <v>0.44444444444444442</v>
      </c>
      <c r="W19" s="72">
        <v>0</v>
      </c>
      <c r="X19" s="72">
        <v>0</v>
      </c>
      <c r="Y19" s="72">
        <v>0</v>
      </c>
      <c r="Z19" s="72">
        <v>0</v>
      </c>
      <c r="AA19" s="72">
        <v>0</v>
      </c>
      <c r="AB19" s="72">
        <v>0</v>
      </c>
      <c r="AC19" s="90"/>
    </row>
    <row r="20" spans="3:29">
      <c r="C20" s="89"/>
      <c r="D20" s="121">
        <f t="shared" si="2"/>
        <v>7</v>
      </c>
      <c r="E20" s="72">
        <v>0</v>
      </c>
      <c r="F20" s="72">
        <v>0</v>
      </c>
      <c r="G20" s="72">
        <v>0</v>
      </c>
      <c r="H20" s="72">
        <v>0</v>
      </c>
      <c r="I20" s="72">
        <v>0</v>
      </c>
      <c r="J20" s="72">
        <v>0</v>
      </c>
      <c r="K20" s="72">
        <v>0</v>
      </c>
      <c r="L20" s="72">
        <v>0</v>
      </c>
      <c r="M20" s="72">
        <v>0</v>
      </c>
      <c r="N20" s="72">
        <f t="shared" si="1"/>
        <v>0.44444444444444442</v>
      </c>
      <c r="O20" s="72">
        <f t="shared" si="1"/>
        <v>0.44444444444444442</v>
      </c>
      <c r="P20" s="72">
        <f t="shared" si="1"/>
        <v>0.44444444444444442</v>
      </c>
      <c r="Q20" s="72">
        <f t="shared" si="1"/>
        <v>0.44444444444444442</v>
      </c>
      <c r="R20" s="72">
        <f t="shared" si="1"/>
        <v>0.44444444444444442</v>
      </c>
      <c r="S20" s="72">
        <f t="shared" si="1"/>
        <v>0.44444444444444442</v>
      </c>
      <c r="T20" s="72">
        <f t="shared" si="1"/>
        <v>0.44444444444444442</v>
      </c>
      <c r="U20" s="72">
        <f t="shared" si="1"/>
        <v>0.44444444444444442</v>
      </c>
      <c r="V20" s="72">
        <f t="shared" si="1"/>
        <v>0.44444444444444442</v>
      </c>
      <c r="W20" s="72">
        <v>0</v>
      </c>
      <c r="X20" s="72">
        <v>0</v>
      </c>
      <c r="Y20" s="72">
        <v>0</v>
      </c>
      <c r="Z20" s="72">
        <v>0</v>
      </c>
      <c r="AA20" s="72">
        <v>0</v>
      </c>
      <c r="AB20" s="72">
        <v>0</v>
      </c>
      <c r="AC20" s="90"/>
    </row>
    <row r="21" spans="3:29" ht="9.75" customHeight="1">
      <c r="C21" s="89"/>
      <c r="D21"/>
      <c r="AC21" s="90"/>
    </row>
    <row r="22" spans="3:29">
      <c r="C22" s="89"/>
      <c r="D22"/>
      <c r="E22" s="183" t="s">
        <v>11</v>
      </c>
      <c r="F22" s="183"/>
      <c r="G22" s="183"/>
      <c r="H22" s="183"/>
      <c r="I22" s="183"/>
      <c r="J22" s="183"/>
      <c r="K22" s="183"/>
      <c r="L22" s="183"/>
      <c r="M22" s="183"/>
      <c r="N22" s="183"/>
      <c r="O22" s="183"/>
      <c r="P22" s="183"/>
      <c r="AC22" s="90"/>
    </row>
    <row r="23" spans="3:29">
      <c r="C23" s="89"/>
      <c r="D23" s="142" t="s">
        <v>186</v>
      </c>
      <c r="E23" s="119">
        <v>1</v>
      </c>
      <c r="F23" s="119">
        <f t="shared" ref="F23:P23" si="3">E23+1</f>
        <v>2</v>
      </c>
      <c r="G23" s="119">
        <f t="shared" si="3"/>
        <v>3</v>
      </c>
      <c r="H23" s="119">
        <f t="shared" si="3"/>
        <v>4</v>
      </c>
      <c r="I23" s="119">
        <f t="shared" si="3"/>
        <v>5</v>
      </c>
      <c r="J23" s="119">
        <f t="shared" si="3"/>
        <v>6</v>
      </c>
      <c r="K23" s="119">
        <f t="shared" si="3"/>
        <v>7</v>
      </c>
      <c r="L23" s="119">
        <f t="shared" si="3"/>
        <v>8</v>
      </c>
      <c r="M23" s="119">
        <f t="shared" si="3"/>
        <v>9</v>
      </c>
      <c r="N23" s="119">
        <f t="shared" si="3"/>
        <v>10</v>
      </c>
      <c r="O23" s="119">
        <f t="shared" si="3"/>
        <v>11</v>
      </c>
      <c r="P23" s="119">
        <f t="shared" si="3"/>
        <v>12</v>
      </c>
      <c r="Q23" s="42" t="s">
        <v>12</v>
      </c>
      <c r="AC23" s="90"/>
    </row>
    <row r="24" spans="3:29">
      <c r="C24" s="89"/>
      <c r="D24" s="121">
        <v>1</v>
      </c>
      <c r="E24" s="45">
        <v>1</v>
      </c>
      <c r="F24" s="122">
        <v>1</v>
      </c>
      <c r="G24" s="122">
        <v>1</v>
      </c>
      <c r="H24" s="122">
        <v>1</v>
      </c>
      <c r="I24" s="122">
        <v>1</v>
      </c>
      <c r="J24" s="122">
        <v>1</v>
      </c>
      <c r="K24" s="122">
        <v>1</v>
      </c>
      <c r="L24" s="122">
        <v>1</v>
      </c>
      <c r="M24" s="122">
        <v>1</v>
      </c>
      <c r="N24" s="122">
        <v>1</v>
      </c>
      <c r="O24" s="122">
        <v>1</v>
      </c>
      <c r="P24" s="122">
        <v>1</v>
      </c>
      <c r="AC24" s="90"/>
    </row>
    <row r="25" spans="3:29">
      <c r="C25" s="89"/>
      <c r="D25" s="121">
        <v>2</v>
      </c>
      <c r="E25" s="45">
        <v>1</v>
      </c>
      <c r="F25" s="122">
        <v>1</v>
      </c>
      <c r="G25" s="122">
        <v>1</v>
      </c>
      <c r="H25" s="122">
        <v>1</v>
      </c>
      <c r="I25" s="122">
        <v>1</v>
      </c>
      <c r="J25" s="122">
        <v>1</v>
      </c>
      <c r="K25" s="122">
        <v>1</v>
      </c>
      <c r="L25" s="122">
        <v>1</v>
      </c>
      <c r="M25" s="122">
        <v>1</v>
      </c>
      <c r="N25" s="122">
        <v>1</v>
      </c>
      <c r="O25" s="122">
        <v>1</v>
      </c>
      <c r="P25" s="122">
        <v>1</v>
      </c>
      <c r="AC25" s="90"/>
    </row>
    <row r="26" spans="3:29">
      <c r="C26" s="89"/>
      <c r="D26" s="121">
        <v>3</v>
      </c>
      <c r="E26" s="45">
        <v>1</v>
      </c>
      <c r="F26" s="122">
        <v>1</v>
      </c>
      <c r="G26" s="122">
        <v>1</v>
      </c>
      <c r="H26" s="122">
        <v>1</v>
      </c>
      <c r="I26" s="122">
        <v>1</v>
      </c>
      <c r="J26" s="122">
        <v>1</v>
      </c>
      <c r="K26" s="122">
        <v>1</v>
      </c>
      <c r="L26" s="122">
        <v>1</v>
      </c>
      <c r="M26" s="122">
        <v>1</v>
      </c>
      <c r="N26" s="122">
        <v>1</v>
      </c>
      <c r="O26" s="122">
        <v>1</v>
      </c>
      <c r="P26" s="122">
        <v>1</v>
      </c>
      <c r="AC26" s="90"/>
    </row>
    <row r="27" spans="3:29">
      <c r="C27" s="89"/>
      <c r="D27" s="121">
        <v>4</v>
      </c>
      <c r="E27" s="45">
        <v>1</v>
      </c>
      <c r="F27" s="122">
        <v>1</v>
      </c>
      <c r="G27" s="122">
        <v>1</v>
      </c>
      <c r="H27" s="122">
        <v>1</v>
      </c>
      <c r="I27" s="122">
        <v>1</v>
      </c>
      <c r="J27" s="122">
        <v>1</v>
      </c>
      <c r="K27" s="122">
        <v>1</v>
      </c>
      <c r="L27" s="122">
        <v>1</v>
      </c>
      <c r="M27" s="122">
        <v>1</v>
      </c>
      <c r="N27" s="122">
        <v>1</v>
      </c>
      <c r="O27" s="122">
        <v>1</v>
      </c>
      <c r="P27" s="122">
        <v>1</v>
      </c>
      <c r="AC27" s="90"/>
    </row>
    <row r="28" spans="3:29">
      <c r="C28" s="89"/>
      <c r="D28" s="121">
        <v>5</v>
      </c>
      <c r="G28" s="122">
        <v>1</v>
      </c>
      <c r="I28" s="122">
        <v>1</v>
      </c>
      <c r="L28" s="122">
        <v>1</v>
      </c>
      <c r="O28" s="122">
        <v>1</v>
      </c>
      <c r="AC28" s="90"/>
    </row>
    <row r="29" spans="3:29">
      <c r="C29" s="89"/>
      <c r="D29"/>
      <c r="AC29" s="90"/>
    </row>
    <row r="30" spans="3:29">
      <c r="C30" s="89"/>
      <c r="D30" s="15" t="s">
        <v>189</v>
      </c>
      <c r="E30" s="183" t="s">
        <v>13</v>
      </c>
      <c r="F30" s="183"/>
      <c r="G30" s="183"/>
      <c r="H30" s="183"/>
      <c r="I30" s="183"/>
      <c r="J30" s="183"/>
      <c r="K30" s="183"/>
      <c r="L30" s="183"/>
      <c r="M30" s="183"/>
      <c r="N30" s="183"/>
      <c r="O30" s="183"/>
      <c r="P30" s="183"/>
      <c r="Q30" s="183"/>
      <c r="R30" s="183"/>
      <c r="S30" s="183"/>
      <c r="T30" s="183"/>
      <c r="U30" s="183"/>
      <c r="V30" s="183"/>
      <c r="W30" s="183"/>
      <c r="X30" s="183"/>
      <c r="Y30" s="183"/>
      <c r="Z30" s="183"/>
      <c r="AA30" s="183"/>
      <c r="AB30" s="183"/>
      <c r="AC30" s="90"/>
    </row>
    <row r="31" spans="3:29">
      <c r="C31" s="89"/>
      <c r="D31" s="142" t="s">
        <v>10</v>
      </c>
      <c r="E31" s="119">
        <v>1</v>
      </c>
      <c r="F31" s="119">
        <f t="shared" ref="F31:AB31" si="4">E31+1</f>
        <v>2</v>
      </c>
      <c r="G31" s="119">
        <f t="shared" si="4"/>
        <v>3</v>
      </c>
      <c r="H31" s="119">
        <f t="shared" si="4"/>
        <v>4</v>
      </c>
      <c r="I31" s="119">
        <f t="shared" si="4"/>
        <v>5</v>
      </c>
      <c r="J31" s="119">
        <f t="shared" si="4"/>
        <v>6</v>
      </c>
      <c r="K31" s="119">
        <f t="shared" si="4"/>
        <v>7</v>
      </c>
      <c r="L31" s="119">
        <f t="shared" si="4"/>
        <v>8</v>
      </c>
      <c r="M31" s="119">
        <f t="shared" si="4"/>
        <v>9</v>
      </c>
      <c r="N31" s="119">
        <f t="shared" si="4"/>
        <v>10</v>
      </c>
      <c r="O31" s="119">
        <f t="shared" si="4"/>
        <v>11</v>
      </c>
      <c r="P31" s="119">
        <f t="shared" si="4"/>
        <v>12</v>
      </c>
      <c r="Q31" s="119">
        <f t="shared" si="4"/>
        <v>13</v>
      </c>
      <c r="R31" s="119">
        <f t="shared" si="4"/>
        <v>14</v>
      </c>
      <c r="S31" s="119">
        <f t="shared" si="4"/>
        <v>15</v>
      </c>
      <c r="T31" s="119">
        <f t="shared" si="4"/>
        <v>16</v>
      </c>
      <c r="U31" s="119">
        <f t="shared" si="4"/>
        <v>17</v>
      </c>
      <c r="V31" s="119">
        <f t="shared" si="4"/>
        <v>18</v>
      </c>
      <c r="W31" s="119">
        <f t="shared" si="4"/>
        <v>19</v>
      </c>
      <c r="X31" s="119">
        <f t="shared" si="4"/>
        <v>20</v>
      </c>
      <c r="Y31" s="119">
        <f t="shared" si="4"/>
        <v>21</v>
      </c>
      <c r="Z31" s="119">
        <f t="shared" si="4"/>
        <v>22</v>
      </c>
      <c r="AA31" s="119">
        <f t="shared" si="4"/>
        <v>23</v>
      </c>
      <c r="AB31" s="119">
        <f t="shared" si="4"/>
        <v>24</v>
      </c>
      <c r="AC31" s="90"/>
    </row>
    <row r="32" spans="3:29">
      <c r="C32" s="89"/>
      <c r="D32" s="121">
        <v>1</v>
      </c>
      <c r="E32" s="122">
        <v>0</v>
      </c>
      <c r="F32" s="122">
        <v>0</v>
      </c>
      <c r="G32" s="122">
        <v>0</v>
      </c>
      <c r="H32" s="122">
        <v>0</v>
      </c>
      <c r="I32" s="122">
        <v>0</v>
      </c>
      <c r="J32" s="122">
        <v>0</v>
      </c>
      <c r="K32" s="122">
        <v>1</v>
      </c>
      <c r="L32" s="122">
        <v>1</v>
      </c>
      <c r="M32" s="122">
        <v>1</v>
      </c>
      <c r="N32" s="122">
        <v>1</v>
      </c>
      <c r="O32" s="122">
        <v>1</v>
      </c>
      <c r="P32" s="122">
        <v>1</v>
      </c>
      <c r="Q32" s="122">
        <v>1</v>
      </c>
      <c r="R32" s="122">
        <v>1</v>
      </c>
      <c r="S32" s="122">
        <v>1</v>
      </c>
      <c r="T32" s="122">
        <v>1</v>
      </c>
      <c r="U32" s="122">
        <v>1</v>
      </c>
      <c r="V32" s="122">
        <v>1</v>
      </c>
      <c r="W32" s="122">
        <v>1</v>
      </c>
      <c r="X32" s="122">
        <v>1</v>
      </c>
      <c r="Y32" s="122">
        <v>0</v>
      </c>
      <c r="Z32" s="122">
        <v>0</v>
      </c>
      <c r="AA32" s="122">
        <v>0</v>
      </c>
      <c r="AB32" s="122">
        <v>0</v>
      </c>
      <c r="AC32" s="90"/>
    </row>
    <row r="33" spans="3:29">
      <c r="C33" s="89"/>
      <c r="D33" s="121">
        <f t="shared" ref="D33:D38" si="5">D32+1</f>
        <v>2</v>
      </c>
      <c r="E33" s="122">
        <v>0</v>
      </c>
      <c r="F33" s="122">
        <v>0</v>
      </c>
      <c r="G33" s="122">
        <v>0</v>
      </c>
      <c r="H33" s="122">
        <v>0</v>
      </c>
      <c r="I33" s="122">
        <v>0</v>
      </c>
      <c r="J33" s="122">
        <v>0</v>
      </c>
      <c r="K33" s="122">
        <v>1</v>
      </c>
      <c r="L33" s="122">
        <v>1</v>
      </c>
      <c r="M33" s="122">
        <v>1</v>
      </c>
      <c r="N33" s="122">
        <v>1</v>
      </c>
      <c r="O33" s="122">
        <v>1</v>
      </c>
      <c r="P33" s="122">
        <v>1</v>
      </c>
      <c r="Q33" s="122">
        <v>1</v>
      </c>
      <c r="R33" s="122">
        <v>1</v>
      </c>
      <c r="S33" s="122">
        <v>1</v>
      </c>
      <c r="T33" s="122">
        <v>1</v>
      </c>
      <c r="U33" s="122">
        <v>1</v>
      </c>
      <c r="V33" s="122">
        <v>1</v>
      </c>
      <c r="W33" s="122">
        <v>1</v>
      </c>
      <c r="X33" s="122">
        <v>1</v>
      </c>
      <c r="Y33" s="122">
        <v>0</v>
      </c>
      <c r="Z33" s="122">
        <v>0</v>
      </c>
      <c r="AA33" s="122">
        <v>0</v>
      </c>
      <c r="AB33" s="122">
        <v>0</v>
      </c>
      <c r="AC33" s="90"/>
    </row>
    <row r="34" spans="3:29">
      <c r="C34" s="89"/>
      <c r="D34" s="121">
        <f t="shared" si="5"/>
        <v>3</v>
      </c>
      <c r="E34" s="122">
        <v>0</v>
      </c>
      <c r="F34" s="122">
        <v>0</v>
      </c>
      <c r="G34" s="122">
        <v>0</v>
      </c>
      <c r="H34" s="122">
        <v>0</v>
      </c>
      <c r="I34" s="122">
        <v>0</v>
      </c>
      <c r="J34" s="122">
        <v>0</v>
      </c>
      <c r="K34" s="122">
        <v>1</v>
      </c>
      <c r="L34" s="122">
        <v>1</v>
      </c>
      <c r="M34" s="122">
        <v>1</v>
      </c>
      <c r="N34" s="122">
        <v>1</v>
      </c>
      <c r="O34" s="122">
        <v>1</v>
      </c>
      <c r="P34" s="122">
        <v>1</v>
      </c>
      <c r="Q34" s="122">
        <v>1</v>
      </c>
      <c r="R34" s="122">
        <v>1</v>
      </c>
      <c r="S34" s="122">
        <v>1</v>
      </c>
      <c r="T34" s="122">
        <v>1</v>
      </c>
      <c r="U34" s="122">
        <v>1</v>
      </c>
      <c r="V34" s="122">
        <v>1</v>
      </c>
      <c r="W34" s="122">
        <v>1</v>
      </c>
      <c r="X34" s="122">
        <v>1</v>
      </c>
      <c r="Y34" s="122">
        <v>0</v>
      </c>
      <c r="Z34" s="122">
        <v>0</v>
      </c>
      <c r="AA34" s="122">
        <v>0</v>
      </c>
      <c r="AB34" s="122">
        <v>0</v>
      </c>
      <c r="AC34" s="90"/>
    </row>
    <row r="35" spans="3:29">
      <c r="C35" s="89"/>
      <c r="D35" s="121">
        <f t="shared" si="5"/>
        <v>4</v>
      </c>
      <c r="E35" s="122">
        <v>0</v>
      </c>
      <c r="F35" s="122">
        <v>0</v>
      </c>
      <c r="G35" s="122">
        <v>0</v>
      </c>
      <c r="H35" s="122">
        <v>0</v>
      </c>
      <c r="I35" s="122">
        <v>0</v>
      </c>
      <c r="J35" s="122">
        <v>0</v>
      </c>
      <c r="K35" s="122">
        <v>1</v>
      </c>
      <c r="L35" s="122">
        <v>1</v>
      </c>
      <c r="M35" s="122">
        <v>1</v>
      </c>
      <c r="N35" s="122">
        <v>1</v>
      </c>
      <c r="O35" s="122">
        <v>1</v>
      </c>
      <c r="P35" s="122">
        <v>1</v>
      </c>
      <c r="Q35" s="122">
        <v>1</v>
      </c>
      <c r="R35" s="122">
        <v>1</v>
      </c>
      <c r="S35" s="122">
        <v>1</v>
      </c>
      <c r="T35" s="122">
        <v>1</v>
      </c>
      <c r="U35" s="122">
        <v>1</v>
      </c>
      <c r="V35" s="122">
        <v>1</v>
      </c>
      <c r="W35" s="122">
        <v>1</v>
      </c>
      <c r="X35" s="122">
        <v>1</v>
      </c>
      <c r="Y35" s="122">
        <v>0</v>
      </c>
      <c r="Z35" s="122">
        <v>0</v>
      </c>
      <c r="AA35" s="122">
        <v>0</v>
      </c>
      <c r="AB35" s="122">
        <v>0</v>
      </c>
      <c r="AC35" s="90"/>
    </row>
    <row r="36" spans="3:29">
      <c r="C36" s="89"/>
      <c r="D36" s="121">
        <f t="shared" si="5"/>
        <v>5</v>
      </c>
      <c r="E36" s="122">
        <v>0</v>
      </c>
      <c r="F36" s="122">
        <v>0</v>
      </c>
      <c r="G36" s="122">
        <v>0</v>
      </c>
      <c r="H36" s="122">
        <v>0</v>
      </c>
      <c r="I36" s="122">
        <v>0</v>
      </c>
      <c r="J36" s="122">
        <v>0</v>
      </c>
      <c r="K36" s="122">
        <v>1</v>
      </c>
      <c r="L36" s="122">
        <v>1</v>
      </c>
      <c r="M36" s="122">
        <v>1</v>
      </c>
      <c r="N36" s="122">
        <v>1</v>
      </c>
      <c r="O36" s="122">
        <v>1</v>
      </c>
      <c r="P36" s="122">
        <v>1</v>
      </c>
      <c r="Q36" s="122">
        <v>1</v>
      </c>
      <c r="R36" s="122">
        <v>1</v>
      </c>
      <c r="S36" s="122">
        <v>1</v>
      </c>
      <c r="T36" s="122">
        <v>1</v>
      </c>
      <c r="U36" s="122">
        <v>1</v>
      </c>
      <c r="V36" s="122">
        <v>1</v>
      </c>
      <c r="W36" s="122">
        <v>1</v>
      </c>
      <c r="X36" s="122">
        <v>1</v>
      </c>
      <c r="Y36" s="122">
        <v>0</v>
      </c>
      <c r="Z36" s="122">
        <v>0</v>
      </c>
      <c r="AA36" s="122">
        <v>0</v>
      </c>
      <c r="AB36" s="122">
        <v>0</v>
      </c>
      <c r="AC36" s="90"/>
    </row>
    <row r="37" spans="3:29">
      <c r="C37" s="89"/>
      <c r="D37" s="121">
        <f t="shared" si="5"/>
        <v>6</v>
      </c>
      <c r="E37" s="122">
        <v>0</v>
      </c>
      <c r="F37" s="122">
        <v>0</v>
      </c>
      <c r="G37" s="122">
        <v>0</v>
      </c>
      <c r="H37" s="122">
        <v>0</v>
      </c>
      <c r="I37" s="122">
        <v>0</v>
      </c>
      <c r="J37" s="122">
        <v>0</v>
      </c>
      <c r="K37" s="122">
        <v>1</v>
      </c>
      <c r="L37" s="122">
        <v>1</v>
      </c>
      <c r="M37" s="122">
        <v>1</v>
      </c>
      <c r="N37" s="122">
        <v>1</v>
      </c>
      <c r="O37" s="122">
        <v>1</v>
      </c>
      <c r="P37" s="122">
        <v>1</v>
      </c>
      <c r="Q37" s="122">
        <v>1</v>
      </c>
      <c r="R37" s="122">
        <v>1</v>
      </c>
      <c r="S37" s="122">
        <v>1</v>
      </c>
      <c r="T37" s="122">
        <v>1</v>
      </c>
      <c r="U37" s="122">
        <v>1</v>
      </c>
      <c r="V37" s="122">
        <v>1</v>
      </c>
      <c r="W37" s="122">
        <v>1</v>
      </c>
      <c r="X37" s="122">
        <v>1</v>
      </c>
      <c r="Y37" s="122">
        <v>0</v>
      </c>
      <c r="Z37" s="122">
        <v>0</v>
      </c>
      <c r="AA37" s="122">
        <v>0</v>
      </c>
      <c r="AB37" s="122">
        <v>0</v>
      </c>
      <c r="AC37" s="90"/>
    </row>
    <row r="38" spans="3:29">
      <c r="C38" s="89"/>
      <c r="D38" s="121">
        <f t="shared" si="5"/>
        <v>7</v>
      </c>
      <c r="E38" s="122">
        <v>0</v>
      </c>
      <c r="F38" s="122">
        <v>0</v>
      </c>
      <c r="G38" s="122">
        <v>0</v>
      </c>
      <c r="H38" s="122">
        <v>0</v>
      </c>
      <c r="I38" s="122">
        <v>0</v>
      </c>
      <c r="J38" s="122">
        <v>0</v>
      </c>
      <c r="K38" s="122">
        <v>1</v>
      </c>
      <c r="L38" s="122">
        <v>1</v>
      </c>
      <c r="M38" s="122">
        <v>1</v>
      </c>
      <c r="N38" s="122">
        <v>1</v>
      </c>
      <c r="O38" s="122">
        <v>1</v>
      </c>
      <c r="P38" s="122">
        <v>1</v>
      </c>
      <c r="Q38" s="122">
        <v>1</v>
      </c>
      <c r="R38" s="122">
        <v>1</v>
      </c>
      <c r="S38" s="122">
        <v>1</v>
      </c>
      <c r="T38" s="122">
        <v>1</v>
      </c>
      <c r="U38" s="122">
        <v>1</v>
      </c>
      <c r="V38" s="122">
        <v>1</v>
      </c>
      <c r="W38" s="122">
        <v>1</v>
      </c>
      <c r="X38" s="122">
        <v>1</v>
      </c>
      <c r="Y38" s="122">
        <v>0</v>
      </c>
      <c r="Z38" s="122">
        <v>0</v>
      </c>
      <c r="AA38" s="122">
        <v>0</v>
      </c>
      <c r="AB38" s="122">
        <v>0</v>
      </c>
      <c r="AC38" s="90"/>
    </row>
    <row r="39" spans="3:29">
      <c r="C39" s="89"/>
      <c r="D39"/>
      <c r="AC39" s="90"/>
    </row>
    <row r="40" spans="3:29">
      <c r="C40" s="89"/>
      <c r="D40"/>
      <c r="E40" s="183" t="s">
        <v>11</v>
      </c>
      <c r="F40" s="183"/>
      <c r="G40" s="183"/>
      <c r="H40" s="183"/>
      <c r="I40" s="183"/>
      <c r="J40" s="183"/>
      <c r="K40" s="183"/>
      <c r="L40" s="183"/>
      <c r="M40" s="183"/>
      <c r="N40" s="183"/>
      <c r="O40" s="183"/>
      <c r="P40" s="183"/>
      <c r="AC40" s="90"/>
    </row>
    <row r="41" spans="3:29">
      <c r="C41" s="89"/>
      <c r="D41" s="142" t="s">
        <v>186</v>
      </c>
      <c r="E41" s="119">
        <v>1</v>
      </c>
      <c r="F41" s="119">
        <f t="shared" ref="F41:P41" si="6">E41+1</f>
        <v>2</v>
      </c>
      <c r="G41" s="119">
        <f t="shared" si="6"/>
        <v>3</v>
      </c>
      <c r="H41" s="119">
        <f t="shared" si="6"/>
        <v>4</v>
      </c>
      <c r="I41" s="119">
        <f t="shared" si="6"/>
        <v>5</v>
      </c>
      <c r="J41" s="119">
        <f t="shared" si="6"/>
        <v>6</v>
      </c>
      <c r="K41" s="119">
        <f t="shared" si="6"/>
        <v>7</v>
      </c>
      <c r="L41" s="119">
        <f t="shared" si="6"/>
        <v>8</v>
      </c>
      <c r="M41" s="119">
        <f t="shared" si="6"/>
        <v>9</v>
      </c>
      <c r="N41" s="119">
        <f t="shared" si="6"/>
        <v>10</v>
      </c>
      <c r="O41" s="119">
        <f t="shared" si="6"/>
        <v>11</v>
      </c>
      <c r="P41" s="119">
        <f t="shared" si="6"/>
        <v>12</v>
      </c>
      <c r="Q41" s="42" t="s">
        <v>12</v>
      </c>
      <c r="AC41" s="90"/>
    </row>
    <row r="42" spans="3:29">
      <c r="C42" s="89"/>
      <c r="D42" s="121">
        <v>1</v>
      </c>
      <c r="E42" s="122">
        <v>1</v>
      </c>
      <c r="F42" s="122">
        <v>1</v>
      </c>
      <c r="G42" s="122">
        <v>1</v>
      </c>
      <c r="H42" s="122">
        <v>1</v>
      </c>
      <c r="I42" s="122">
        <v>1</v>
      </c>
      <c r="J42" s="122">
        <v>1</v>
      </c>
      <c r="K42" s="122">
        <v>1</v>
      </c>
      <c r="L42" s="122">
        <v>1</v>
      </c>
      <c r="M42" s="122">
        <v>1</v>
      </c>
      <c r="N42" s="122">
        <v>1</v>
      </c>
      <c r="O42" s="122">
        <v>1</v>
      </c>
      <c r="P42" s="122">
        <v>1</v>
      </c>
      <c r="AC42" s="90"/>
    </row>
    <row r="43" spans="3:29">
      <c r="C43" s="89"/>
      <c r="D43" s="121">
        <v>2</v>
      </c>
      <c r="E43" s="45">
        <v>1</v>
      </c>
      <c r="F43" s="122">
        <v>1</v>
      </c>
      <c r="G43" s="122">
        <v>1</v>
      </c>
      <c r="H43" s="122">
        <v>1</v>
      </c>
      <c r="I43" s="122">
        <v>1</v>
      </c>
      <c r="J43" s="122">
        <v>1</v>
      </c>
      <c r="K43" s="122">
        <v>1</v>
      </c>
      <c r="L43" s="122">
        <v>1</v>
      </c>
      <c r="M43" s="122">
        <v>1</v>
      </c>
      <c r="N43" s="122">
        <v>1</v>
      </c>
      <c r="O43" s="122">
        <v>1</v>
      </c>
      <c r="P43" s="122">
        <v>1</v>
      </c>
      <c r="AC43" s="90"/>
    </row>
    <row r="44" spans="3:29">
      <c r="C44" s="89"/>
      <c r="D44" s="121">
        <v>3</v>
      </c>
      <c r="E44" s="45">
        <v>1</v>
      </c>
      <c r="F44" s="122">
        <v>1</v>
      </c>
      <c r="G44" s="122">
        <v>1</v>
      </c>
      <c r="H44" s="122">
        <v>1</v>
      </c>
      <c r="I44" s="122">
        <v>1</v>
      </c>
      <c r="J44" s="122">
        <v>1</v>
      </c>
      <c r="K44" s="122">
        <v>1</v>
      </c>
      <c r="L44" s="122">
        <v>1</v>
      </c>
      <c r="M44" s="122">
        <v>1</v>
      </c>
      <c r="N44" s="122">
        <v>1</v>
      </c>
      <c r="O44" s="122">
        <v>1</v>
      </c>
      <c r="P44" s="122">
        <v>1</v>
      </c>
      <c r="AC44" s="90"/>
    </row>
    <row r="45" spans="3:29">
      <c r="C45" s="89"/>
      <c r="D45" s="121">
        <v>4</v>
      </c>
      <c r="E45" s="45">
        <v>1</v>
      </c>
      <c r="F45" s="122">
        <v>1</v>
      </c>
      <c r="G45" s="122">
        <v>1</v>
      </c>
      <c r="H45" s="122">
        <v>1</v>
      </c>
      <c r="I45" s="122">
        <v>1</v>
      </c>
      <c r="J45" s="122">
        <v>1</v>
      </c>
      <c r="K45" s="122">
        <v>1</v>
      </c>
      <c r="L45" s="122">
        <v>1</v>
      </c>
      <c r="M45" s="122">
        <v>1</v>
      </c>
      <c r="N45" s="122">
        <v>1</v>
      </c>
      <c r="O45" s="122">
        <v>1</v>
      </c>
      <c r="P45" s="122">
        <v>1</v>
      </c>
      <c r="AC45" s="90"/>
    </row>
    <row r="46" spans="3:29">
      <c r="C46" s="89"/>
      <c r="D46" s="121">
        <v>5</v>
      </c>
      <c r="G46" s="122">
        <v>1</v>
      </c>
      <c r="I46" s="122">
        <v>1</v>
      </c>
      <c r="L46" s="122">
        <v>1</v>
      </c>
      <c r="O46" s="122">
        <v>1</v>
      </c>
      <c r="AC46" s="90"/>
    </row>
    <row r="47" spans="3:29">
      <c r="C47" s="89"/>
      <c r="D47"/>
      <c r="AC47" s="90"/>
    </row>
    <row r="48" spans="3:29">
      <c r="C48" s="89"/>
      <c r="D48" s="14" t="s">
        <v>14</v>
      </c>
      <c r="E48" s="140" t="s">
        <v>15</v>
      </c>
      <c r="F48" s="117"/>
      <c r="G48" s="117"/>
      <c r="H48" s="117"/>
      <c r="I48" s="117"/>
      <c r="J48" s="117"/>
      <c r="K48" s="117"/>
      <c r="L48" s="117"/>
      <c r="M48" s="117"/>
      <c r="N48" s="117"/>
      <c r="O48" s="117"/>
      <c r="P48" s="117"/>
      <c r="Q48" s="117"/>
      <c r="R48" s="117"/>
      <c r="S48" s="117"/>
      <c r="T48" s="117"/>
      <c r="U48" s="117"/>
      <c r="V48" s="117"/>
      <c r="W48" s="117"/>
      <c r="X48" s="117"/>
      <c r="Y48" s="117"/>
      <c r="Z48" s="117"/>
      <c r="AA48" s="117"/>
      <c r="AB48" s="118"/>
      <c r="AC48" s="90"/>
    </row>
    <row r="49" spans="3:29">
      <c r="C49" s="89"/>
      <c r="D49" s="142" t="s">
        <v>10</v>
      </c>
      <c r="E49" s="119">
        <v>1</v>
      </c>
      <c r="F49" s="119">
        <f t="shared" ref="F49:AB49" si="7">E49+1</f>
        <v>2</v>
      </c>
      <c r="G49" s="119">
        <f t="shared" si="7"/>
        <v>3</v>
      </c>
      <c r="H49" s="119">
        <f t="shared" si="7"/>
        <v>4</v>
      </c>
      <c r="I49" s="119">
        <f t="shared" si="7"/>
        <v>5</v>
      </c>
      <c r="J49" s="119">
        <f t="shared" si="7"/>
        <v>6</v>
      </c>
      <c r="K49" s="119">
        <f t="shared" si="7"/>
        <v>7</v>
      </c>
      <c r="L49" s="119">
        <f t="shared" si="7"/>
        <v>8</v>
      </c>
      <c r="M49" s="119">
        <f t="shared" si="7"/>
        <v>9</v>
      </c>
      <c r="N49" s="119">
        <f t="shared" si="7"/>
        <v>10</v>
      </c>
      <c r="O49" s="119">
        <f t="shared" si="7"/>
        <v>11</v>
      </c>
      <c r="P49" s="119">
        <f t="shared" si="7"/>
        <v>12</v>
      </c>
      <c r="Q49" s="119">
        <f t="shared" si="7"/>
        <v>13</v>
      </c>
      <c r="R49" s="119">
        <f t="shared" si="7"/>
        <v>14</v>
      </c>
      <c r="S49" s="119">
        <f t="shared" si="7"/>
        <v>15</v>
      </c>
      <c r="T49" s="119">
        <f t="shared" si="7"/>
        <v>16</v>
      </c>
      <c r="U49" s="119">
        <f t="shared" si="7"/>
        <v>17</v>
      </c>
      <c r="V49" s="119">
        <f t="shared" si="7"/>
        <v>18</v>
      </c>
      <c r="W49" s="119">
        <f t="shared" si="7"/>
        <v>19</v>
      </c>
      <c r="X49" s="119">
        <f t="shared" si="7"/>
        <v>20</v>
      </c>
      <c r="Y49" s="119">
        <f t="shared" si="7"/>
        <v>21</v>
      </c>
      <c r="Z49" s="119">
        <f t="shared" si="7"/>
        <v>22</v>
      </c>
      <c r="AA49" s="119">
        <f t="shared" si="7"/>
        <v>23</v>
      </c>
      <c r="AB49" s="119">
        <f t="shared" si="7"/>
        <v>24</v>
      </c>
      <c r="AC49" s="90"/>
    </row>
    <row r="50" spans="3:29">
      <c r="C50" s="89"/>
      <c r="D50" s="121">
        <v>1</v>
      </c>
      <c r="E50" s="122">
        <v>0</v>
      </c>
      <c r="F50" s="122">
        <v>0</v>
      </c>
      <c r="G50" s="122">
        <v>0</v>
      </c>
      <c r="H50" s="122">
        <v>0</v>
      </c>
      <c r="I50" s="122">
        <v>0</v>
      </c>
      <c r="J50" s="122">
        <v>0</v>
      </c>
      <c r="K50" s="122">
        <v>1</v>
      </c>
      <c r="L50" s="122">
        <v>1</v>
      </c>
      <c r="M50" s="122">
        <v>1</v>
      </c>
      <c r="N50" s="122">
        <v>1</v>
      </c>
      <c r="O50" s="122">
        <v>1</v>
      </c>
      <c r="P50" s="122">
        <v>1</v>
      </c>
      <c r="Q50" s="122">
        <v>1</v>
      </c>
      <c r="R50" s="122">
        <v>1</v>
      </c>
      <c r="S50" s="122">
        <v>1</v>
      </c>
      <c r="T50" s="122">
        <v>1</v>
      </c>
      <c r="U50" s="122">
        <v>1</v>
      </c>
      <c r="V50" s="122">
        <v>1</v>
      </c>
      <c r="W50" s="122">
        <v>1</v>
      </c>
      <c r="X50" s="122">
        <v>1</v>
      </c>
      <c r="Y50" s="122">
        <v>0</v>
      </c>
      <c r="Z50" s="122">
        <v>0</v>
      </c>
      <c r="AA50" s="122">
        <v>0</v>
      </c>
      <c r="AB50" s="122">
        <v>0</v>
      </c>
      <c r="AC50" s="90"/>
    </row>
    <row r="51" spans="3:29">
      <c r="C51" s="89"/>
      <c r="D51" s="121">
        <f t="shared" ref="D51:D56" si="8">D50+1</f>
        <v>2</v>
      </c>
      <c r="E51" s="122">
        <v>0</v>
      </c>
      <c r="F51" s="122">
        <v>0</v>
      </c>
      <c r="G51" s="122">
        <v>0</v>
      </c>
      <c r="H51" s="122">
        <v>0</v>
      </c>
      <c r="I51" s="122">
        <v>0</v>
      </c>
      <c r="J51" s="122">
        <v>0</v>
      </c>
      <c r="K51" s="122">
        <v>1</v>
      </c>
      <c r="L51" s="122">
        <v>1</v>
      </c>
      <c r="M51" s="122">
        <v>1</v>
      </c>
      <c r="N51" s="122">
        <v>1</v>
      </c>
      <c r="O51" s="122">
        <v>1</v>
      </c>
      <c r="P51" s="122">
        <v>1</v>
      </c>
      <c r="Q51" s="122">
        <v>1</v>
      </c>
      <c r="R51" s="122">
        <v>1</v>
      </c>
      <c r="S51" s="122">
        <v>1</v>
      </c>
      <c r="T51" s="122">
        <v>1</v>
      </c>
      <c r="U51" s="122">
        <v>1</v>
      </c>
      <c r="V51" s="122">
        <v>1</v>
      </c>
      <c r="W51" s="122">
        <v>1</v>
      </c>
      <c r="X51" s="122">
        <v>1</v>
      </c>
      <c r="Y51" s="122">
        <v>0</v>
      </c>
      <c r="Z51" s="122">
        <v>0</v>
      </c>
      <c r="AA51" s="122">
        <v>0</v>
      </c>
      <c r="AB51" s="122">
        <v>0</v>
      </c>
      <c r="AC51" s="90"/>
    </row>
    <row r="52" spans="3:29">
      <c r="C52" s="89"/>
      <c r="D52" s="121">
        <f t="shared" si="8"/>
        <v>3</v>
      </c>
      <c r="E52" s="122">
        <v>0</v>
      </c>
      <c r="F52" s="122">
        <v>0</v>
      </c>
      <c r="G52" s="122">
        <v>0</v>
      </c>
      <c r="H52" s="122">
        <v>0</v>
      </c>
      <c r="I52" s="122">
        <v>0</v>
      </c>
      <c r="J52" s="122">
        <v>0</v>
      </c>
      <c r="K52" s="122">
        <v>1</v>
      </c>
      <c r="L52" s="122">
        <v>1</v>
      </c>
      <c r="M52" s="122">
        <v>1</v>
      </c>
      <c r="N52" s="122">
        <v>1</v>
      </c>
      <c r="O52" s="122">
        <v>1</v>
      </c>
      <c r="P52" s="122">
        <v>1</v>
      </c>
      <c r="Q52" s="122">
        <v>1</v>
      </c>
      <c r="R52" s="122">
        <v>1</v>
      </c>
      <c r="S52" s="122">
        <v>1</v>
      </c>
      <c r="T52" s="122">
        <v>1</v>
      </c>
      <c r="U52" s="122">
        <v>1</v>
      </c>
      <c r="V52" s="122">
        <v>1</v>
      </c>
      <c r="W52" s="122">
        <v>1</v>
      </c>
      <c r="X52" s="122">
        <v>1</v>
      </c>
      <c r="Y52" s="122">
        <v>0</v>
      </c>
      <c r="Z52" s="122">
        <v>0</v>
      </c>
      <c r="AA52" s="122">
        <v>0</v>
      </c>
      <c r="AB52" s="122">
        <v>0</v>
      </c>
      <c r="AC52" s="90"/>
    </row>
    <row r="53" spans="3:29">
      <c r="C53" s="89"/>
      <c r="D53" s="121">
        <f t="shared" si="8"/>
        <v>4</v>
      </c>
      <c r="E53" s="122">
        <v>0</v>
      </c>
      <c r="F53" s="122">
        <v>0</v>
      </c>
      <c r="G53" s="122">
        <v>0</v>
      </c>
      <c r="H53" s="122">
        <v>0</v>
      </c>
      <c r="I53" s="122">
        <v>0</v>
      </c>
      <c r="J53" s="122">
        <v>0</v>
      </c>
      <c r="K53" s="122">
        <v>1</v>
      </c>
      <c r="L53" s="122">
        <v>1</v>
      </c>
      <c r="M53" s="122">
        <v>1</v>
      </c>
      <c r="N53" s="122">
        <v>1</v>
      </c>
      <c r="O53" s="122">
        <v>1</v>
      </c>
      <c r="P53" s="122">
        <v>1</v>
      </c>
      <c r="Q53" s="122">
        <v>1</v>
      </c>
      <c r="R53" s="122">
        <v>1</v>
      </c>
      <c r="S53" s="122">
        <v>1</v>
      </c>
      <c r="T53" s="122">
        <v>1</v>
      </c>
      <c r="U53" s="122">
        <v>1</v>
      </c>
      <c r="V53" s="122">
        <v>1</v>
      </c>
      <c r="W53" s="122">
        <v>1</v>
      </c>
      <c r="X53" s="122">
        <v>1</v>
      </c>
      <c r="Y53" s="122">
        <v>0</v>
      </c>
      <c r="Z53" s="122">
        <v>0</v>
      </c>
      <c r="AA53" s="122">
        <v>0</v>
      </c>
      <c r="AB53" s="122">
        <v>0</v>
      </c>
      <c r="AC53" s="90"/>
    </row>
    <row r="54" spans="3:29">
      <c r="C54" s="89"/>
      <c r="D54" s="121">
        <f t="shared" si="8"/>
        <v>5</v>
      </c>
      <c r="E54" s="122">
        <v>0</v>
      </c>
      <c r="F54" s="122">
        <v>0</v>
      </c>
      <c r="G54" s="122">
        <v>0</v>
      </c>
      <c r="H54" s="122">
        <v>0</v>
      </c>
      <c r="I54" s="122">
        <v>0</v>
      </c>
      <c r="J54" s="122">
        <v>0</v>
      </c>
      <c r="K54" s="122">
        <v>1</v>
      </c>
      <c r="L54" s="122">
        <v>1</v>
      </c>
      <c r="M54" s="122">
        <v>1</v>
      </c>
      <c r="N54" s="122">
        <v>1</v>
      </c>
      <c r="O54" s="122">
        <v>1</v>
      </c>
      <c r="P54" s="122">
        <v>1</v>
      </c>
      <c r="Q54" s="122">
        <v>1</v>
      </c>
      <c r="R54" s="122">
        <v>1</v>
      </c>
      <c r="S54" s="122">
        <v>1</v>
      </c>
      <c r="T54" s="122">
        <v>1</v>
      </c>
      <c r="U54" s="122">
        <v>1</v>
      </c>
      <c r="V54" s="122">
        <v>1</v>
      </c>
      <c r="W54" s="122">
        <v>1</v>
      </c>
      <c r="X54" s="122">
        <v>1</v>
      </c>
      <c r="Y54" s="122">
        <v>0</v>
      </c>
      <c r="Z54" s="122">
        <v>0</v>
      </c>
      <c r="AA54" s="122">
        <v>0</v>
      </c>
      <c r="AB54" s="122">
        <v>0</v>
      </c>
      <c r="AC54" s="90"/>
    </row>
    <row r="55" spans="3:29">
      <c r="C55" s="89"/>
      <c r="D55" s="121">
        <f t="shared" si="8"/>
        <v>6</v>
      </c>
      <c r="E55" s="122">
        <v>0</v>
      </c>
      <c r="F55" s="122">
        <v>0</v>
      </c>
      <c r="G55" s="122">
        <v>0</v>
      </c>
      <c r="H55" s="122">
        <v>0</v>
      </c>
      <c r="I55" s="122">
        <v>0</v>
      </c>
      <c r="J55" s="122">
        <v>0</v>
      </c>
      <c r="K55" s="122">
        <v>1</v>
      </c>
      <c r="L55" s="122">
        <v>1</v>
      </c>
      <c r="M55" s="122">
        <v>1</v>
      </c>
      <c r="N55" s="122">
        <v>1</v>
      </c>
      <c r="O55" s="122">
        <v>1</v>
      </c>
      <c r="P55" s="122">
        <v>1</v>
      </c>
      <c r="Q55" s="122">
        <v>1</v>
      </c>
      <c r="R55" s="122">
        <v>1</v>
      </c>
      <c r="S55" s="122">
        <v>1</v>
      </c>
      <c r="T55" s="122">
        <v>1</v>
      </c>
      <c r="U55" s="122">
        <v>1</v>
      </c>
      <c r="V55" s="122">
        <v>1</v>
      </c>
      <c r="W55" s="122">
        <v>1</v>
      </c>
      <c r="X55" s="122">
        <v>1</v>
      </c>
      <c r="Y55" s="122">
        <v>0</v>
      </c>
      <c r="Z55" s="122">
        <v>0</v>
      </c>
      <c r="AA55" s="122">
        <v>0</v>
      </c>
      <c r="AB55" s="122">
        <v>0</v>
      </c>
      <c r="AC55" s="90"/>
    </row>
    <row r="56" spans="3:29">
      <c r="C56" s="89"/>
      <c r="D56" s="121">
        <f t="shared" si="8"/>
        <v>7</v>
      </c>
      <c r="E56" s="122">
        <v>0</v>
      </c>
      <c r="F56" s="122">
        <v>0</v>
      </c>
      <c r="G56" s="122">
        <v>0</v>
      </c>
      <c r="H56" s="122">
        <v>0</v>
      </c>
      <c r="I56" s="122">
        <v>0</v>
      </c>
      <c r="J56" s="122">
        <v>0</v>
      </c>
      <c r="K56" s="122">
        <v>1</v>
      </c>
      <c r="L56" s="122">
        <v>1</v>
      </c>
      <c r="M56" s="122">
        <v>1</v>
      </c>
      <c r="N56" s="122">
        <v>1</v>
      </c>
      <c r="O56" s="122">
        <v>1</v>
      </c>
      <c r="P56" s="122">
        <v>1</v>
      </c>
      <c r="Q56" s="122">
        <v>1</v>
      </c>
      <c r="R56" s="122">
        <v>1</v>
      </c>
      <c r="S56" s="122">
        <v>1</v>
      </c>
      <c r="T56" s="122">
        <v>1</v>
      </c>
      <c r="U56" s="122">
        <v>1</v>
      </c>
      <c r="V56" s="122">
        <v>1</v>
      </c>
      <c r="W56" s="122">
        <v>1</v>
      </c>
      <c r="X56" s="122">
        <v>1</v>
      </c>
      <c r="Y56" s="122">
        <v>0</v>
      </c>
      <c r="Z56" s="122">
        <v>0</v>
      </c>
      <c r="AA56" s="122">
        <v>0</v>
      </c>
      <c r="AB56" s="122">
        <v>0</v>
      </c>
      <c r="AC56" s="90"/>
    </row>
    <row r="57" spans="3:29">
      <c r="C57" s="89"/>
      <c r="D57"/>
      <c r="AC57" s="90"/>
    </row>
    <row r="58" spans="3:29">
      <c r="C58" s="89"/>
      <c r="D58"/>
      <c r="E58" s="203" t="s">
        <v>16</v>
      </c>
      <c r="F58" s="204"/>
      <c r="G58" s="204"/>
      <c r="H58" s="204"/>
      <c r="I58" s="204"/>
      <c r="J58" s="204"/>
      <c r="K58" s="204"/>
      <c r="L58" s="204"/>
      <c r="M58" s="204"/>
      <c r="N58" s="204"/>
      <c r="O58" s="204"/>
      <c r="P58" s="205"/>
      <c r="AC58" s="90"/>
    </row>
    <row r="59" spans="3:29">
      <c r="C59" s="89"/>
      <c r="D59" s="142" t="s">
        <v>186</v>
      </c>
      <c r="E59" s="119">
        <v>1</v>
      </c>
      <c r="F59" s="119">
        <f t="shared" ref="F59:P59" si="9">E59+1</f>
        <v>2</v>
      </c>
      <c r="G59" s="119">
        <f t="shared" si="9"/>
        <v>3</v>
      </c>
      <c r="H59" s="119">
        <f t="shared" si="9"/>
        <v>4</v>
      </c>
      <c r="I59" s="119">
        <f t="shared" si="9"/>
        <v>5</v>
      </c>
      <c r="J59" s="119">
        <f t="shared" si="9"/>
        <v>6</v>
      </c>
      <c r="K59" s="119">
        <f t="shared" si="9"/>
        <v>7</v>
      </c>
      <c r="L59" s="119">
        <f t="shared" si="9"/>
        <v>8</v>
      </c>
      <c r="M59" s="119">
        <f t="shared" si="9"/>
        <v>9</v>
      </c>
      <c r="N59" s="119">
        <f t="shared" si="9"/>
        <v>10</v>
      </c>
      <c r="O59" s="119">
        <f t="shared" si="9"/>
        <v>11</v>
      </c>
      <c r="P59" s="119">
        <f t="shared" si="9"/>
        <v>12</v>
      </c>
      <c r="AC59" s="90"/>
    </row>
    <row r="60" spans="3:29">
      <c r="C60" s="89"/>
      <c r="D60" s="121">
        <v>1</v>
      </c>
      <c r="E60" s="45">
        <v>1</v>
      </c>
      <c r="F60" s="122">
        <v>1</v>
      </c>
      <c r="G60" s="122">
        <v>1</v>
      </c>
      <c r="H60" s="122">
        <v>1</v>
      </c>
      <c r="I60" s="122">
        <v>1</v>
      </c>
      <c r="J60" s="122">
        <v>1</v>
      </c>
      <c r="K60" s="122">
        <v>1</v>
      </c>
      <c r="L60" s="122">
        <v>1</v>
      </c>
      <c r="M60" s="122">
        <v>1</v>
      </c>
      <c r="N60" s="122">
        <v>1</v>
      </c>
      <c r="O60" s="122">
        <v>1</v>
      </c>
      <c r="P60" s="122">
        <v>1</v>
      </c>
      <c r="AC60" s="90"/>
    </row>
    <row r="61" spans="3:29">
      <c r="C61" s="89"/>
      <c r="D61" s="121">
        <v>2</v>
      </c>
      <c r="E61" s="45">
        <v>1</v>
      </c>
      <c r="F61" s="122">
        <v>1</v>
      </c>
      <c r="G61" s="122">
        <v>1</v>
      </c>
      <c r="H61" s="122">
        <v>1</v>
      </c>
      <c r="I61" s="122">
        <v>1</v>
      </c>
      <c r="J61" s="122">
        <v>1</v>
      </c>
      <c r="K61" s="122">
        <v>1</v>
      </c>
      <c r="L61" s="122">
        <v>1</v>
      </c>
      <c r="M61" s="122">
        <v>1</v>
      </c>
      <c r="N61" s="122">
        <v>1</v>
      </c>
      <c r="O61" s="122">
        <v>1</v>
      </c>
      <c r="P61" s="122">
        <v>1</v>
      </c>
      <c r="AC61" s="90"/>
    </row>
    <row r="62" spans="3:29">
      <c r="C62" s="89"/>
      <c r="D62" s="121">
        <v>3</v>
      </c>
      <c r="E62" s="45">
        <v>1</v>
      </c>
      <c r="F62" s="122">
        <v>1</v>
      </c>
      <c r="G62" s="122">
        <v>1</v>
      </c>
      <c r="H62" s="122">
        <v>1</v>
      </c>
      <c r="I62" s="122">
        <v>1</v>
      </c>
      <c r="J62" s="122">
        <v>1</v>
      </c>
      <c r="K62" s="122">
        <v>1</v>
      </c>
      <c r="L62" s="122">
        <v>1</v>
      </c>
      <c r="M62" s="122">
        <v>1</v>
      </c>
      <c r="N62" s="122">
        <v>1</v>
      </c>
      <c r="O62" s="122">
        <v>1</v>
      </c>
      <c r="P62" s="122">
        <v>1</v>
      </c>
      <c r="AC62" s="90"/>
    </row>
    <row r="63" spans="3:29">
      <c r="C63" s="89"/>
      <c r="D63" s="121">
        <v>4</v>
      </c>
      <c r="E63" s="45">
        <v>1</v>
      </c>
      <c r="F63" s="122">
        <v>1</v>
      </c>
      <c r="G63" s="122">
        <v>1</v>
      </c>
      <c r="H63" s="122">
        <v>1</v>
      </c>
      <c r="I63" s="122">
        <v>1</v>
      </c>
      <c r="J63" s="122">
        <v>1</v>
      </c>
      <c r="K63" s="122">
        <v>1</v>
      </c>
      <c r="L63" s="122">
        <v>1</v>
      </c>
      <c r="M63" s="122">
        <v>1</v>
      </c>
      <c r="N63" s="122">
        <v>1</v>
      </c>
      <c r="O63" s="122">
        <v>1</v>
      </c>
      <c r="P63" s="122">
        <v>1</v>
      </c>
      <c r="AC63" s="90"/>
    </row>
    <row r="64" spans="3:29" ht="12.75" customHeight="1">
      <c r="C64" s="89"/>
      <c r="D64" s="121">
        <v>5</v>
      </c>
      <c r="G64" s="122">
        <v>1</v>
      </c>
      <c r="I64" s="122">
        <v>1</v>
      </c>
      <c r="L64" s="122">
        <v>1</v>
      </c>
      <c r="O64" s="122">
        <v>1</v>
      </c>
      <c r="AC64" s="90"/>
    </row>
    <row r="65" spans="3:29" ht="9" customHeight="1">
      <c r="C65" s="89"/>
      <c r="D65"/>
      <c r="AC65" s="90"/>
    </row>
    <row r="66" spans="3:29">
      <c r="C66" s="89"/>
      <c r="D66" s="14" t="s">
        <v>17</v>
      </c>
      <c r="E66" s="183" t="s">
        <v>18</v>
      </c>
      <c r="F66" s="183"/>
      <c r="G66" s="183"/>
      <c r="H66" s="183"/>
      <c r="I66" s="183"/>
      <c r="J66" s="183"/>
      <c r="K66" s="183"/>
      <c r="L66" s="183"/>
      <c r="M66" s="183"/>
      <c r="N66" s="183"/>
      <c r="O66" s="183"/>
      <c r="P66" s="183"/>
      <c r="Q66" s="183"/>
      <c r="R66" s="183"/>
      <c r="S66" s="183"/>
      <c r="T66" s="183"/>
      <c r="U66" s="183"/>
      <c r="V66" s="183"/>
      <c r="W66" s="183"/>
      <c r="X66" s="183"/>
      <c r="Y66" s="183"/>
      <c r="Z66" s="183"/>
      <c r="AA66" s="183"/>
      <c r="AB66" s="183"/>
      <c r="AC66" s="90"/>
    </row>
    <row r="67" spans="3:29">
      <c r="C67" s="89"/>
      <c r="D67" s="142" t="s">
        <v>10</v>
      </c>
      <c r="E67" s="119">
        <v>1</v>
      </c>
      <c r="F67" s="119">
        <f t="shared" ref="F67:AB67" si="10">E67+1</f>
        <v>2</v>
      </c>
      <c r="G67" s="119">
        <f t="shared" si="10"/>
        <v>3</v>
      </c>
      <c r="H67" s="119">
        <f t="shared" si="10"/>
        <v>4</v>
      </c>
      <c r="I67" s="119">
        <f t="shared" si="10"/>
        <v>5</v>
      </c>
      <c r="J67" s="119">
        <f t="shared" si="10"/>
        <v>6</v>
      </c>
      <c r="K67" s="119">
        <f t="shared" si="10"/>
        <v>7</v>
      </c>
      <c r="L67" s="119">
        <f t="shared" si="10"/>
        <v>8</v>
      </c>
      <c r="M67" s="119">
        <f t="shared" si="10"/>
        <v>9</v>
      </c>
      <c r="N67" s="119">
        <f t="shared" si="10"/>
        <v>10</v>
      </c>
      <c r="O67" s="119">
        <f t="shared" si="10"/>
        <v>11</v>
      </c>
      <c r="P67" s="119">
        <f t="shared" si="10"/>
        <v>12</v>
      </c>
      <c r="Q67" s="119">
        <f t="shared" si="10"/>
        <v>13</v>
      </c>
      <c r="R67" s="119">
        <f t="shared" si="10"/>
        <v>14</v>
      </c>
      <c r="S67" s="119">
        <f t="shared" si="10"/>
        <v>15</v>
      </c>
      <c r="T67" s="119">
        <f t="shared" si="10"/>
        <v>16</v>
      </c>
      <c r="U67" s="119">
        <f t="shared" si="10"/>
        <v>17</v>
      </c>
      <c r="V67" s="119">
        <f t="shared" si="10"/>
        <v>18</v>
      </c>
      <c r="W67" s="119">
        <f t="shared" si="10"/>
        <v>19</v>
      </c>
      <c r="X67" s="119">
        <f t="shared" si="10"/>
        <v>20</v>
      </c>
      <c r="Y67" s="119">
        <f t="shared" si="10"/>
        <v>21</v>
      </c>
      <c r="Z67" s="119">
        <f t="shared" si="10"/>
        <v>22</v>
      </c>
      <c r="AA67" s="119">
        <f t="shared" si="10"/>
        <v>23</v>
      </c>
      <c r="AB67" s="119">
        <f t="shared" si="10"/>
        <v>24</v>
      </c>
      <c r="AC67" s="90"/>
    </row>
    <row r="68" spans="3:29">
      <c r="C68" s="89"/>
      <c r="D68" s="121">
        <v>1</v>
      </c>
      <c r="E68" s="122">
        <v>0</v>
      </c>
      <c r="F68" s="122">
        <v>0</v>
      </c>
      <c r="G68" s="122">
        <v>0</v>
      </c>
      <c r="H68" s="122">
        <v>0</v>
      </c>
      <c r="I68" s="122">
        <v>0</v>
      </c>
      <c r="J68" s="122">
        <v>0</v>
      </c>
      <c r="K68" s="122">
        <v>1</v>
      </c>
      <c r="L68" s="122">
        <v>1</v>
      </c>
      <c r="M68" s="122">
        <v>1</v>
      </c>
      <c r="N68" s="122">
        <v>1</v>
      </c>
      <c r="O68" s="122">
        <v>1</v>
      </c>
      <c r="P68" s="122">
        <v>1</v>
      </c>
      <c r="Q68" s="122">
        <v>1</v>
      </c>
      <c r="R68" s="122">
        <v>1</v>
      </c>
      <c r="S68" s="122">
        <v>1</v>
      </c>
      <c r="T68" s="122">
        <v>1</v>
      </c>
      <c r="U68" s="122">
        <v>1</v>
      </c>
      <c r="V68" s="122">
        <v>1</v>
      </c>
      <c r="W68" s="122">
        <v>1</v>
      </c>
      <c r="X68" s="122">
        <v>1</v>
      </c>
      <c r="Y68" s="122">
        <v>0</v>
      </c>
      <c r="Z68" s="122">
        <v>0</v>
      </c>
      <c r="AA68" s="122">
        <v>0</v>
      </c>
      <c r="AB68" s="122">
        <v>0</v>
      </c>
      <c r="AC68" s="90"/>
    </row>
    <row r="69" spans="3:29">
      <c r="C69" s="89"/>
      <c r="D69" s="121">
        <f t="shared" ref="D69:D74" si="11">D68+1</f>
        <v>2</v>
      </c>
      <c r="E69" s="122">
        <v>0</v>
      </c>
      <c r="F69" s="122">
        <v>0</v>
      </c>
      <c r="G69" s="122">
        <v>0</v>
      </c>
      <c r="H69" s="122">
        <v>0</v>
      </c>
      <c r="I69" s="122">
        <v>0</v>
      </c>
      <c r="J69" s="122">
        <v>0</v>
      </c>
      <c r="K69" s="122">
        <v>1</v>
      </c>
      <c r="L69" s="122">
        <v>1</v>
      </c>
      <c r="M69" s="122">
        <v>1</v>
      </c>
      <c r="N69" s="122">
        <v>1</v>
      </c>
      <c r="O69" s="122">
        <v>1</v>
      </c>
      <c r="P69" s="122">
        <v>1</v>
      </c>
      <c r="Q69" s="122">
        <v>1</v>
      </c>
      <c r="R69" s="122">
        <v>1</v>
      </c>
      <c r="S69" s="122">
        <v>1</v>
      </c>
      <c r="T69" s="122">
        <v>1</v>
      </c>
      <c r="U69" s="122">
        <v>1</v>
      </c>
      <c r="V69" s="122">
        <v>1</v>
      </c>
      <c r="W69" s="122">
        <v>1</v>
      </c>
      <c r="X69" s="122">
        <v>1</v>
      </c>
      <c r="Y69" s="122">
        <v>0</v>
      </c>
      <c r="Z69" s="122">
        <v>0</v>
      </c>
      <c r="AA69" s="122">
        <v>0</v>
      </c>
      <c r="AB69" s="122">
        <v>0</v>
      </c>
      <c r="AC69" s="90"/>
    </row>
    <row r="70" spans="3:29">
      <c r="C70" s="89"/>
      <c r="D70" s="121">
        <f t="shared" si="11"/>
        <v>3</v>
      </c>
      <c r="E70" s="122">
        <v>0</v>
      </c>
      <c r="F70" s="122">
        <v>0</v>
      </c>
      <c r="G70" s="122">
        <v>0</v>
      </c>
      <c r="H70" s="122">
        <v>0</v>
      </c>
      <c r="I70" s="122">
        <v>0</v>
      </c>
      <c r="J70" s="122">
        <v>0</v>
      </c>
      <c r="K70" s="122">
        <v>1</v>
      </c>
      <c r="L70" s="122">
        <v>1</v>
      </c>
      <c r="M70" s="122">
        <v>1</v>
      </c>
      <c r="N70" s="122">
        <v>1</v>
      </c>
      <c r="O70" s="122">
        <v>1</v>
      </c>
      <c r="P70" s="122">
        <v>1</v>
      </c>
      <c r="Q70" s="122">
        <v>1</v>
      </c>
      <c r="R70" s="122">
        <v>1</v>
      </c>
      <c r="S70" s="122">
        <v>1</v>
      </c>
      <c r="T70" s="122">
        <v>1</v>
      </c>
      <c r="U70" s="122">
        <v>1</v>
      </c>
      <c r="V70" s="122">
        <v>1</v>
      </c>
      <c r="W70" s="122">
        <v>1</v>
      </c>
      <c r="X70" s="122">
        <v>1</v>
      </c>
      <c r="Y70" s="122">
        <v>0</v>
      </c>
      <c r="Z70" s="122">
        <v>0</v>
      </c>
      <c r="AA70" s="122">
        <v>0</v>
      </c>
      <c r="AB70" s="122">
        <v>0</v>
      </c>
      <c r="AC70" s="90"/>
    </row>
    <row r="71" spans="3:29">
      <c r="C71" s="89"/>
      <c r="D71" s="121">
        <f t="shared" si="11"/>
        <v>4</v>
      </c>
      <c r="E71" s="122">
        <v>0</v>
      </c>
      <c r="F71" s="122">
        <v>0</v>
      </c>
      <c r="G71" s="122">
        <v>0</v>
      </c>
      <c r="H71" s="122">
        <v>0</v>
      </c>
      <c r="I71" s="122">
        <v>0</v>
      </c>
      <c r="J71" s="122">
        <v>0</v>
      </c>
      <c r="K71" s="122">
        <v>1</v>
      </c>
      <c r="L71" s="122">
        <v>1</v>
      </c>
      <c r="M71" s="122">
        <v>1</v>
      </c>
      <c r="N71" s="122">
        <v>1</v>
      </c>
      <c r="O71" s="122">
        <v>1</v>
      </c>
      <c r="P71" s="122">
        <v>1</v>
      </c>
      <c r="Q71" s="122">
        <v>1</v>
      </c>
      <c r="R71" s="122">
        <v>1</v>
      </c>
      <c r="S71" s="122">
        <v>1</v>
      </c>
      <c r="T71" s="122">
        <v>1</v>
      </c>
      <c r="U71" s="122">
        <v>1</v>
      </c>
      <c r="V71" s="122">
        <v>1</v>
      </c>
      <c r="W71" s="122">
        <v>1</v>
      </c>
      <c r="X71" s="122">
        <v>1</v>
      </c>
      <c r="Y71" s="122">
        <v>0</v>
      </c>
      <c r="Z71" s="122">
        <v>0</v>
      </c>
      <c r="AA71" s="122">
        <v>0</v>
      </c>
      <c r="AB71" s="122">
        <v>0</v>
      </c>
      <c r="AC71" s="90"/>
    </row>
    <row r="72" spans="3:29">
      <c r="C72" s="89"/>
      <c r="D72" s="121">
        <f t="shared" si="11"/>
        <v>5</v>
      </c>
      <c r="E72" s="122">
        <v>0</v>
      </c>
      <c r="F72" s="122">
        <v>0</v>
      </c>
      <c r="G72" s="122">
        <v>0</v>
      </c>
      <c r="H72" s="122">
        <v>0</v>
      </c>
      <c r="I72" s="122">
        <v>0</v>
      </c>
      <c r="J72" s="122">
        <v>0</v>
      </c>
      <c r="K72" s="122">
        <v>1</v>
      </c>
      <c r="L72" s="122">
        <v>1</v>
      </c>
      <c r="M72" s="122">
        <v>1</v>
      </c>
      <c r="N72" s="122">
        <v>1</v>
      </c>
      <c r="O72" s="122">
        <v>1</v>
      </c>
      <c r="P72" s="122">
        <v>1</v>
      </c>
      <c r="Q72" s="122">
        <v>1</v>
      </c>
      <c r="R72" s="122">
        <v>1</v>
      </c>
      <c r="S72" s="122">
        <v>1</v>
      </c>
      <c r="T72" s="122">
        <v>1</v>
      </c>
      <c r="U72" s="122">
        <v>1</v>
      </c>
      <c r="V72" s="122">
        <v>1</v>
      </c>
      <c r="W72" s="122">
        <v>1</v>
      </c>
      <c r="X72" s="122">
        <v>1</v>
      </c>
      <c r="Y72" s="122">
        <v>0</v>
      </c>
      <c r="Z72" s="122">
        <v>0</v>
      </c>
      <c r="AA72" s="122">
        <v>0</v>
      </c>
      <c r="AB72" s="122">
        <v>0</v>
      </c>
      <c r="AC72" s="90"/>
    </row>
    <row r="73" spans="3:29">
      <c r="C73" s="89"/>
      <c r="D73" s="121">
        <f t="shared" si="11"/>
        <v>6</v>
      </c>
      <c r="E73" s="122">
        <v>0</v>
      </c>
      <c r="F73" s="122">
        <v>0</v>
      </c>
      <c r="G73" s="122">
        <v>0</v>
      </c>
      <c r="H73" s="122">
        <v>0</v>
      </c>
      <c r="I73" s="122">
        <v>0</v>
      </c>
      <c r="J73" s="122">
        <v>0</v>
      </c>
      <c r="K73" s="122">
        <v>1</v>
      </c>
      <c r="L73" s="122">
        <v>1</v>
      </c>
      <c r="M73" s="122">
        <v>1</v>
      </c>
      <c r="N73" s="122">
        <v>1</v>
      </c>
      <c r="O73" s="122">
        <v>1</v>
      </c>
      <c r="P73" s="122">
        <v>1</v>
      </c>
      <c r="Q73" s="122">
        <v>1</v>
      </c>
      <c r="R73" s="122">
        <v>1</v>
      </c>
      <c r="S73" s="122">
        <v>1</v>
      </c>
      <c r="T73" s="122">
        <v>1</v>
      </c>
      <c r="U73" s="122">
        <v>1</v>
      </c>
      <c r="V73" s="122">
        <v>1</v>
      </c>
      <c r="W73" s="122">
        <v>1</v>
      </c>
      <c r="X73" s="122">
        <v>1</v>
      </c>
      <c r="Y73" s="122">
        <v>0</v>
      </c>
      <c r="Z73" s="122">
        <v>0</v>
      </c>
      <c r="AA73" s="122">
        <v>0</v>
      </c>
      <c r="AB73" s="122">
        <v>0</v>
      </c>
      <c r="AC73" s="90"/>
    </row>
    <row r="74" spans="3:29">
      <c r="C74" s="89"/>
      <c r="D74" s="121">
        <f t="shared" si="11"/>
        <v>7</v>
      </c>
      <c r="E74" s="122">
        <v>0</v>
      </c>
      <c r="F74" s="122">
        <v>0</v>
      </c>
      <c r="G74" s="122">
        <v>0</v>
      </c>
      <c r="H74" s="122">
        <v>0</v>
      </c>
      <c r="I74" s="122">
        <v>0</v>
      </c>
      <c r="J74" s="122">
        <v>0</v>
      </c>
      <c r="K74" s="122">
        <v>1</v>
      </c>
      <c r="L74" s="122">
        <v>1</v>
      </c>
      <c r="M74" s="122">
        <v>1</v>
      </c>
      <c r="N74" s="122">
        <v>1</v>
      </c>
      <c r="O74" s="122">
        <v>1</v>
      </c>
      <c r="P74" s="122">
        <v>1</v>
      </c>
      <c r="Q74" s="122">
        <v>1</v>
      </c>
      <c r="R74" s="122">
        <v>1</v>
      </c>
      <c r="S74" s="122">
        <v>1</v>
      </c>
      <c r="T74" s="122">
        <v>1</v>
      </c>
      <c r="U74" s="122">
        <v>1</v>
      </c>
      <c r="V74" s="122">
        <v>1</v>
      </c>
      <c r="W74" s="122">
        <v>1</v>
      </c>
      <c r="X74" s="122">
        <v>1</v>
      </c>
      <c r="Y74" s="122">
        <v>0</v>
      </c>
      <c r="Z74" s="122">
        <v>0</v>
      </c>
      <c r="AA74" s="122">
        <v>0</v>
      </c>
      <c r="AB74" s="122">
        <v>0</v>
      </c>
      <c r="AC74" s="90"/>
    </row>
    <row r="75" spans="3:29">
      <c r="C75" s="89"/>
      <c r="D75"/>
      <c r="AC75" s="90"/>
    </row>
    <row r="76" spans="3:29">
      <c r="C76" s="89"/>
      <c r="D76"/>
      <c r="E76" s="183" t="s">
        <v>16</v>
      </c>
      <c r="F76" s="183"/>
      <c r="G76" s="183"/>
      <c r="H76" s="183"/>
      <c r="I76" s="183"/>
      <c r="J76" s="183"/>
      <c r="K76" s="183"/>
      <c r="L76" s="183"/>
      <c r="M76" s="183"/>
      <c r="N76" s="183"/>
      <c r="O76" s="183"/>
      <c r="P76" s="183"/>
      <c r="AC76" s="90"/>
    </row>
    <row r="77" spans="3:29">
      <c r="C77" s="89"/>
      <c r="D77" s="142" t="s">
        <v>186</v>
      </c>
      <c r="E77" s="119">
        <v>1</v>
      </c>
      <c r="F77" s="119">
        <f t="shared" ref="F77:P77" si="12">E77+1</f>
        <v>2</v>
      </c>
      <c r="G77" s="119">
        <f t="shared" si="12"/>
        <v>3</v>
      </c>
      <c r="H77" s="119">
        <f t="shared" si="12"/>
        <v>4</v>
      </c>
      <c r="I77" s="119">
        <f t="shared" si="12"/>
        <v>5</v>
      </c>
      <c r="J77" s="119">
        <f t="shared" si="12"/>
        <v>6</v>
      </c>
      <c r="K77" s="119">
        <f t="shared" si="12"/>
        <v>7</v>
      </c>
      <c r="L77" s="119">
        <f t="shared" si="12"/>
        <v>8</v>
      </c>
      <c r="M77" s="119">
        <f t="shared" si="12"/>
        <v>9</v>
      </c>
      <c r="N77" s="119">
        <f t="shared" si="12"/>
        <v>10</v>
      </c>
      <c r="O77" s="119">
        <f t="shared" si="12"/>
        <v>11</v>
      </c>
      <c r="P77" s="119">
        <f t="shared" si="12"/>
        <v>12</v>
      </c>
      <c r="AC77" s="90"/>
    </row>
    <row r="78" spans="3:29">
      <c r="C78" s="89"/>
      <c r="D78" s="121">
        <v>1</v>
      </c>
      <c r="E78" s="45">
        <v>1</v>
      </c>
      <c r="F78" s="122">
        <v>1</v>
      </c>
      <c r="G78" s="122">
        <v>1</v>
      </c>
      <c r="H78" s="122">
        <v>1</v>
      </c>
      <c r="I78" s="122">
        <v>1</v>
      </c>
      <c r="J78" s="122">
        <v>1</v>
      </c>
      <c r="K78" s="122">
        <v>1</v>
      </c>
      <c r="L78" s="122">
        <v>1</v>
      </c>
      <c r="M78" s="122">
        <v>1</v>
      </c>
      <c r="N78" s="122">
        <v>1</v>
      </c>
      <c r="O78" s="122">
        <v>1</v>
      </c>
      <c r="P78" s="122">
        <v>1</v>
      </c>
      <c r="AC78" s="90"/>
    </row>
    <row r="79" spans="3:29">
      <c r="C79" s="89"/>
      <c r="D79" s="121">
        <v>2</v>
      </c>
      <c r="E79" s="45">
        <v>1</v>
      </c>
      <c r="F79" s="122">
        <v>1</v>
      </c>
      <c r="G79" s="122">
        <v>1</v>
      </c>
      <c r="H79" s="122">
        <v>1</v>
      </c>
      <c r="I79" s="122">
        <v>1</v>
      </c>
      <c r="J79" s="122">
        <v>1</v>
      </c>
      <c r="K79" s="122">
        <v>1</v>
      </c>
      <c r="L79" s="122">
        <v>1</v>
      </c>
      <c r="M79" s="122">
        <v>1</v>
      </c>
      <c r="N79" s="122">
        <v>1</v>
      </c>
      <c r="O79" s="122">
        <v>1</v>
      </c>
      <c r="P79" s="122">
        <v>1</v>
      </c>
      <c r="AC79" s="90"/>
    </row>
    <row r="80" spans="3:29">
      <c r="C80" s="89"/>
      <c r="D80" s="121">
        <v>3</v>
      </c>
      <c r="E80" s="45">
        <v>1</v>
      </c>
      <c r="F80" s="122">
        <v>1</v>
      </c>
      <c r="G80" s="122">
        <v>1</v>
      </c>
      <c r="H80" s="122">
        <v>1</v>
      </c>
      <c r="I80" s="122">
        <v>1</v>
      </c>
      <c r="J80" s="122">
        <v>1</v>
      </c>
      <c r="K80" s="122">
        <v>1</v>
      </c>
      <c r="L80" s="122">
        <v>1</v>
      </c>
      <c r="M80" s="122">
        <v>1</v>
      </c>
      <c r="N80" s="122">
        <v>1</v>
      </c>
      <c r="O80" s="122">
        <v>1</v>
      </c>
      <c r="P80" s="122">
        <v>1</v>
      </c>
      <c r="AC80" s="90"/>
    </row>
    <row r="81" spans="3:29">
      <c r="C81" s="89"/>
      <c r="D81" s="121">
        <v>4</v>
      </c>
      <c r="E81" s="45">
        <v>1</v>
      </c>
      <c r="F81" s="122">
        <v>1</v>
      </c>
      <c r="G81" s="122">
        <v>1</v>
      </c>
      <c r="H81" s="122">
        <v>1</v>
      </c>
      <c r="I81" s="122">
        <v>1</v>
      </c>
      <c r="J81" s="122">
        <v>1</v>
      </c>
      <c r="K81" s="122">
        <v>1</v>
      </c>
      <c r="L81" s="122">
        <v>1</v>
      </c>
      <c r="M81" s="122">
        <v>1</v>
      </c>
      <c r="N81" s="122">
        <v>1</v>
      </c>
      <c r="O81" s="122">
        <v>1</v>
      </c>
      <c r="P81" s="122">
        <v>1</v>
      </c>
      <c r="AC81" s="90"/>
    </row>
    <row r="82" spans="3:29" ht="11.25" customHeight="1">
      <c r="C82" s="89"/>
      <c r="D82" s="121">
        <v>5</v>
      </c>
      <c r="G82" s="122">
        <v>1</v>
      </c>
      <c r="I82" s="122">
        <v>1</v>
      </c>
      <c r="L82" s="122">
        <v>1</v>
      </c>
      <c r="O82" s="122">
        <v>1</v>
      </c>
      <c r="AC82" s="90"/>
    </row>
    <row r="83" spans="3:29" ht="9" customHeight="1">
      <c r="C83" s="89"/>
      <c r="D83"/>
      <c r="AC83" s="90"/>
    </row>
    <row r="84" spans="3:29">
      <c r="C84" s="89"/>
      <c r="D84" s="14" t="s">
        <v>190</v>
      </c>
      <c r="E84" s="183" t="s">
        <v>20</v>
      </c>
      <c r="F84" s="183"/>
      <c r="G84" s="183"/>
      <c r="H84" s="183"/>
      <c r="I84" s="183"/>
      <c r="J84" s="183"/>
      <c r="K84" s="183"/>
      <c r="L84" s="183"/>
      <c r="M84" s="183"/>
      <c r="N84" s="183"/>
      <c r="O84" s="183"/>
      <c r="P84" s="183"/>
      <c r="Q84" s="183"/>
      <c r="R84" s="183"/>
      <c r="S84" s="183"/>
      <c r="T84" s="183"/>
      <c r="U84" s="183"/>
      <c r="V84" s="183"/>
      <c r="W84" s="183"/>
      <c r="X84" s="183"/>
      <c r="Y84" s="183"/>
      <c r="Z84" s="183"/>
      <c r="AA84" s="183"/>
      <c r="AB84" s="183"/>
      <c r="AC84" s="90"/>
    </row>
    <row r="85" spans="3:29">
      <c r="C85" s="89"/>
      <c r="D85" s="142" t="s">
        <v>10</v>
      </c>
      <c r="E85" s="119">
        <v>1</v>
      </c>
      <c r="F85" s="119">
        <f t="shared" ref="F85:AB85" si="13">E85+1</f>
        <v>2</v>
      </c>
      <c r="G85" s="119">
        <f t="shared" si="13"/>
        <v>3</v>
      </c>
      <c r="H85" s="119">
        <f t="shared" si="13"/>
        <v>4</v>
      </c>
      <c r="I85" s="119">
        <f t="shared" si="13"/>
        <v>5</v>
      </c>
      <c r="J85" s="119">
        <f t="shared" si="13"/>
        <v>6</v>
      </c>
      <c r="K85" s="119">
        <f t="shared" si="13"/>
        <v>7</v>
      </c>
      <c r="L85" s="119">
        <f t="shared" si="13"/>
        <v>8</v>
      </c>
      <c r="M85" s="119">
        <f t="shared" si="13"/>
        <v>9</v>
      </c>
      <c r="N85" s="119">
        <f t="shared" si="13"/>
        <v>10</v>
      </c>
      <c r="O85" s="119">
        <f t="shared" si="13"/>
        <v>11</v>
      </c>
      <c r="P85" s="119">
        <f t="shared" si="13"/>
        <v>12</v>
      </c>
      <c r="Q85" s="119">
        <f t="shared" si="13"/>
        <v>13</v>
      </c>
      <c r="R85" s="119">
        <f t="shared" si="13"/>
        <v>14</v>
      </c>
      <c r="S85" s="119">
        <f t="shared" si="13"/>
        <v>15</v>
      </c>
      <c r="T85" s="119">
        <f t="shared" si="13"/>
        <v>16</v>
      </c>
      <c r="U85" s="119">
        <f t="shared" si="13"/>
        <v>17</v>
      </c>
      <c r="V85" s="119">
        <f t="shared" si="13"/>
        <v>18</v>
      </c>
      <c r="W85" s="119">
        <f t="shared" si="13"/>
        <v>19</v>
      </c>
      <c r="X85" s="119">
        <f t="shared" si="13"/>
        <v>20</v>
      </c>
      <c r="Y85" s="119">
        <f t="shared" si="13"/>
        <v>21</v>
      </c>
      <c r="Z85" s="119">
        <f t="shared" si="13"/>
        <v>22</v>
      </c>
      <c r="AA85" s="119">
        <f t="shared" si="13"/>
        <v>23</v>
      </c>
      <c r="AB85" s="119">
        <f t="shared" si="13"/>
        <v>24</v>
      </c>
      <c r="AC85" s="90"/>
    </row>
    <row r="86" spans="3:29">
      <c r="C86" s="89"/>
      <c r="D86" s="121">
        <v>1</v>
      </c>
      <c r="E86" s="122">
        <v>0</v>
      </c>
      <c r="F86" s="122">
        <v>0</v>
      </c>
      <c r="G86" s="122">
        <v>0</v>
      </c>
      <c r="H86" s="122">
        <v>0</v>
      </c>
      <c r="I86" s="122">
        <v>0</v>
      </c>
      <c r="J86" s="122">
        <v>0</v>
      </c>
      <c r="K86" s="122">
        <v>1</v>
      </c>
      <c r="L86" s="122">
        <v>1</v>
      </c>
      <c r="M86" s="122">
        <v>1</v>
      </c>
      <c r="N86" s="122">
        <v>1</v>
      </c>
      <c r="O86" s="122">
        <v>1</v>
      </c>
      <c r="P86" s="122">
        <v>1</v>
      </c>
      <c r="Q86" s="122">
        <v>1</v>
      </c>
      <c r="R86" s="122">
        <v>1</v>
      </c>
      <c r="S86" s="122">
        <v>1</v>
      </c>
      <c r="T86" s="122">
        <v>1</v>
      </c>
      <c r="U86" s="122">
        <v>1</v>
      </c>
      <c r="V86" s="122">
        <v>1</v>
      </c>
      <c r="W86" s="122">
        <v>1</v>
      </c>
      <c r="X86" s="122">
        <v>1</v>
      </c>
      <c r="Y86" s="122">
        <v>0</v>
      </c>
      <c r="Z86" s="122">
        <v>0</v>
      </c>
      <c r="AA86" s="122">
        <v>0</v>
      </c>
      <c r="AB86" s="122">
        <v>0</v>
      </c>
      <c r="AC86" s="90"/>
    </row>
    <row r="87" spans="3:29">
      <c r="C87" s="89"/>
      <c r="D87" s="121">
        <f t="shared" ref="D87:D92" si="14">D86+1</f>
        <v>2</v>
      </c>
      <c r="E87" s="122">
        <v>0</v>
      </c>
      <c r="F87" s="122">
        <v>0</v>
      </c>
      <c r="G87" s="122">
        <v>0</v>
      </c>
      <c r="H87" s="122">
        <v>0</v>
      </c>
      <c r="I87" s="122">
        <v>0</v>
      </c>
      <c r="J87" s="122">
        <v>0</v>
      </c>
      <c r="K87" s="122">
        <v>1</v>
      </c>
      <c r="L87" s="122">
        <v>1</v>
      </c>
      <c r="M87" s="122">
        <v>1</v>
      </c>
      <c r="N87" s="122">
        <v>1</v>
      </c>
      <c r="O87" s="122">
        <v>1</v>
      </c>
      <c r="P87" s="122">
        <v>1</v>
      </c>
      <c r="Q87" s="122">
        <v>1</v>
      </c>
      <c r="R87" s="122">
        <v>1</v>
      </c>
      <c r="S87" s="122">
        <v>1</v>
      </c>
      <c r="T87" s="122">
        <v>1</v>
      </c>
      <c r="U87" s="122">
        <v>1</v>
      </c>
      <c r="V87" s="122">
        <v>1</v>
      </c>
      <c r="W87" s="122">
        <v>1</v>
      </c>
      <c r="X87" s="122">
        <v>1</v>
      </c>
      <c r="Y87" s="122">
        <v>0</v>
      </c>
      <c r="Z87" s="122">
        <v>0</v>
      </c>
      <c r="AA87" s="122">
        <v>0</v>
      </c>
      <c r="AB87" s="122">
        <v>0</v>
      </c>
      <c r="AC87" s="90"/>
    </row>
    <row r="88" spans="3:29">
      <c r="C88" s="89"/>
      <c r="D88" s="121">
        <f t="shared" si="14"/>
        <v>3</v>
      </c>
      <c r="E88" s="122">
        <v>0</v>
      </c>
      <c r="F88" s="122">
        <v>0</v>
      </c>
      <c r="G88" s="122">
        <v>0</v>
      </c>
      <c r="H88" s="122">
        <v>0</v>
      </c>
      <c r="I88" s="122">
        <v>0</v>
      </c>
      <c r="J88" s="122">
        <v>0</v>
      </c>
      <c r="K88" s="122">
        <v>1</v>
      </c>
      <c r="L88" s="122">
        <v>1</v>
      </c>
      <c r="M88" s="122">
        <v>1</v>
      </c>
      <c r="N88" s="122">
        <v>1</v>
      </c>
      <c r="O88" s="122">
        <v>1</v>
      </c>
      <c r="P88" s="122">
        <v>1</v>
      </c>
      <c r="Q88" s="122">
        <v>1</v>
      </c>
      <c r="R88" s="122">
        <v>1</v>
      </c>
      <c r="S88" s="122">
        <v>1</v>
      </c>
      <c r="T88" s="122">
        <v>1</v>
      </c>
      <c r="U88" s="122">
        <v>1</v>
      </c>
      <c r="V88" s="122">
        <v>1</v>
      </c>
      <c r="W88" s="122">
        <v>1</v>
      </c>
      <c r="X88" s="122">
        <v>1</v>
      </c>
      <c r="Y88" s="122">
        <v>0</v>
      </c>
      <c r="Z88" s="122">
        <v>0</v>
      </c>
      <c r="AA88" s="122">
        <v>0</v>
      </c>
      <c r="AB88" s="122">
        <v>0</v>
      </c>
      <c r="AC88" s="90"/>
    </row>
    <row r="89" spans="3:29">
      <c r="C89" s="89"/>
      <c r="D89" s="121">
        <f t="shared" si="14"/>
        <v>4</v>
      </c>
      <c r="E89" s="122">
        <v>0</v>
      </c>
      <c r="F89" s="122">
        <v>0</v>
      </c>
      <c r="G89" s="122">
        <v>0</v>
      </c>
      <c r="H89" s="122">
        <v>0</v>
      </c>
      <c r="I89" s="122">
        <v>0</v>
      </c>
      <c r="J89" s="122">
        <v>0</v>
      </c>
      <c r="K89" s="122">
        <v>1</v>
      </c>
      <c r="L89" s="122">
        <v>1</v>
      </c>
      <c r="M89" s="122">
        <v>1</v>
      </c>
      <c r="N89" s="122">
        <v>1</v>
      </c>
      <c r="O89" s="122">
        <v>1</v>
      </c>
      <c r="P89" s="122">
        <v>1</v>
      </c>
      <c r="Q89" s="122">
        <v>1</v>
      </c>
      <c r="R89" s="122">
        <v>1</v>
      </c>
      <c r="S89" s="122">
        <v>1</v>
      </c>
      <c r="T89" s="122">
        <v>1</v>
      </c>
      <c r="U89" s="122">
        <v>1</v>
      </c>
      <c r="V89" s="122">
        <v>1</v>
      </c>
      <c r="W89" s="122">
        <v>1</v>
      </c>
      <c r="X89" s="122">
        <v>1</v>
      </c>
      <c r="Y89" s="122">
        <v>0</v>
      </c>
      <c r="Z89" s="122">
        <v>0</v>
      </c>
      <c r="AA89" s="122">
        <v>0</v>
      </c>
      <c r="AB89" s="122">
        <v>0</v>
      </c>
      <c r="AC89" s="90"/>
    </row>
    <row r="90" spans="3:29">
      <c r="C90" s="89"/>
      <c r="D90" s="121">
        <f t="shared" si="14"/>
        <v>5</v>
      </c>
      <c r="E90" s="122">
        <v>0</v>
      </c>
      <c r="F90" s="122">
        <v>0</v>
      </c>
      <c r="G90" s="122">
        <v>0</v>
      </c>
      <c r="H90" s="122">
        <v>0</v>
      </c>
      <c r="I90" s="122">
        <v>0</v>
      </c>
      <c r="J90" s="122">
        <v>0</v>
      </c>
      <c r="K90" s="122">
        <v>1</v>
      </c>
      <c r="L90" s="122">
        <v>1</v>
      </c>
      <c r="M90" s="122">
        <v>1</v>
      </c>
      <c r="N90" s="122">
        <v>1</v>
      </c>
      <c r="O90" s="122">
        <v>1</v>
      </c>
      <c r="P90" s="122">
        <v>1</v>
      </c>
      <c r="Q90" s="122">
        <v>1</v>
      </c>
      <c r="R90" s="122">
        <v>1</v>
      </c>
      <c r="S90" s="122">
        <v>1</v>
      </c>
      <c r="T90" s="122">
        <v>1</v>
      </c>
      <c r="U90" s="122">
        <v>1</v>
      </c>
      <c r="V90" s="122">
        <v>1</v>
      </c>
      <c r="W90" s="122">
        <v>1</v>
      </c>
      <c r="X90" s="122">
        <v>1</v>
      </c>
      <c r="Y90" s="122">
        <v>0</v>
      </c>
      <c r="Z90" s="122">
        <v>0</v>
      </c>
      <c r="AA90" s="122">
        <v>0</v>
      </c>
      <c r="AB90" s="122">
        <v>0</v>
      </c>
      <c r="AC90" s="90"/>
    </row>
    <row r="91" spans="3:29">
      <c r="C91" s="89"/>
      <c r="D91" s="121">
        <f t="shared" si="14"/>
        <v>6</v>
      </c>
      <c r="E91" s="122">
        <v>0</v>
      </c>
      <c r="F91" s="122">
        <v>0</v>
      </c>
      <c r="G91" s="122">
        <v>0</v>
      </c>
      <c r="H91" s="122">
        <v>0</v>
      </c>
      <c r="I91" s="122">
        <v>0</v>
      </c>
      <c r="J91" s="122">
        <v>0</v>
      </c>
      <c r="K91" s="122">
        <v>1</v>
      </c>
      <c r="L91" s="122">
        <v>1</v>
      </c>
      <c r="M91" s="122">
        <v>1</v>
      </c>
      <c r="N91" s="122">
        <v>1</v>
      </c>
      <c r="O91" s="122">
        <v>1</v>
      </c>
      <c r="P91" s="122">
        <v>1</v>
      </c>
      <c r="Q91" s="122">
        <v>1</v>
      </c>
      <c r="R91" s="122">
        <v>1</v>
      </c>
      <c r="S91" s="122">
        <v>1</v>
      </c>
      <c r="T91" s="122">
        <v>1</v>
      </c>
      <c r="U91" s="122">
        <v>1</v>
      </c>
      <c r="V91" s="122">
        <v>1</v>
      </c>
      <c r="W91" s="122">
        <v>1</v>
      </c>
      <c r="X91" s="122">
        <v>1</v>
      </c>
      <c r="Y91" s="122">
        <v>0</v>
      </c>
      <c r="Z91" s="122">
        <v>0</v>
      </c>
      <c r="AA91" s="122">
        <v>0</v>
      </c>
      <c r="AB91" s="122">
        <v>0</v>
      </c>
      <c r="AC91" s="90"/>
    </row>
    <row r="92" spans="3:29">
      <c r="C92" s="89"/>
      <c r="D92" s="121">
        <f t="shared" si="14"/>
        <v>7</v>
      </c>
      <c r="E92" s="122">
        <v>0</v>
      </c>
      <c r="F92" s="122">
        <v>0</v>
      </c>
      <c r="G92" s="122">
        <v>0</v>
      </c>
      <c r="H92" s="122">
        <v>0</v>
      </c>
      <c r="I92" s="122">
        <v>0</v>
      </c>
      <c r="J92" s="122">
        <v>0</v>
      </c>
      <c r="K92" s="122">
        <v>1</v>
      </c>
      <c r="L92" s="122">
        <v>1</v>
      </c>
      <c r="M92" s="122">
        <v>1</v>
      </c>
      <c r="N92" s="122">
        <v>1</v>
      </c>
      <c r="O92" s="122">
        <v>1</v>
      </c>
      <c r="P92" s="122">
        <v>1</v>
      </c>
      <c r="Q92" s="122">
        <v>1</v>
      </c>
      <c r="R92" s="122">
        <v>1</v>
      </c>
      <c r="S92" s="122">
        <v>1</v>
      </c>
      <c r="T92" s="122">
        <v>1</v>
      </c>
      <c r="U92" s="122">
        <v>1</v>
      </c>
      <c r="V92" s="122">
        <v>1</v>
      </c>
      <c r="W92" s="122">
        <v>1</v>
      </c>
      <c r="X92" s="122">
        <v>1</v>
      </c>
      <c r="Y92" s="122">
        <v>0</v>
      </c>
      <c r="Z92" s="122">
        <v>0</v>
      </c>
      <c r="AA92" s="122">
        <v>0</v>
      </c>
      <c r="AB92" s="122">
        <v>0</v>
      </c>
      <c r="AC92" s="90"/>
    </row>
    <row r="93" spans="3:29">
      <c r="C93" s="89"/>
      <c r="D93"/>
      <c r="AC93" s="90"/>
    </row>
    <row r="94" spans="3:29">
      <c r="C94" s="89"/>
      <c r="D94"/>
      <c r="E94" s="183" t="s">
        <v>21</v>
      </c>
      <c r="F94" s="183"/>
      <c r="G94" s="183"/>
      <c r="H94" s="183"/>
      <c r="I94" s="183"/>
      <c r="J94" s="183"/>
      <c r="K94" s="183"/>
      <c r="L94" s="183"/>
      <c r="M94" s="183"/>
      <c r="N94" s="183"/>
      <c r="O94" s="183"/>
      <c r="P94" s="183"/>
      <c r="AC94" s="90"/>
    </row>
    <row r="95" spans="3:29">
      <c r="C95" s="89"/>
      <c r="D95" s="142" t="s">
        <v>186</v>
      </c>
      <c r="E95" s="119">
        <v>1</v>
      </c>
      <c r="F95" s="119">
        <f t="shared" ref="F95:P95" si="15">E95+1</f>
        <v>2</v>
      </c>
      <c r="G95" s="119">
        <f t="shared" si="15"/>
        <v>3</v>
      </c>
      <c r="H95" s="119">
        <f t="shared" si="15"/>
        <v>4</v>
      </c>
      <c r="I95" s="119">
        <f t="shared" si="15"/>
        <v>5</v>
      </c>
      <c r="J95" s="119">
        <f t="shared" si="15"/>
        <v>6</v>
      </c>
      <c r="K95" s="119">
        <f t="shared" si="15"/>
        <v>7</v>
      </c>
      <c r="L95" s="119">
        <f t="shared" si="15"/>
        <v>8</v>
      </c>
      <c r="M95" s="119">
        <f t="shared" si="15"/>
        <v>9</v>
      </c>
      <c r="N95" s="119">
        <f t="shared" si="15"/>
        <v>10</v>
      </c>
      <c r="O95" s="119">
        <f t="shared" si="15"/>
        <v>11</v>
      </c>
      <c r="P95" s="119">
        <f t="shared" si="15"/>
        <v>12</v>
      </c>
      <c r="AC95" s="90"/>
    </row>
    <row r="96" spans="3:29">
      <c r="C96" s="89"/>
      <c r="D96" s="121">
        <v>1</v>
      </c>
      <c r="E96" s="45">
        <v>1</v>
      </c>
      <c r="F96" s="122">
        <v>1</v>
      </c>
      <c r="G96" s="122">
        <v>1</v>
      </c>
      <c r="H96" s="122">
        <v>1</v>
      </c>
      <c r="I96" s="122">
        <v>1</v>
      </c>
      <c r="J96" s="122">
        <v>1</v>
      </c>
      <c r="K96" s="122">
        <v>1</v>
      </c>
      <c r="L96" s="122">
        <v>1</v>
      </c>
      <c r="M96" s="122">
        <v>1</v>
      </c>
      <c r="N96" s="122">
        <v>1</v>
      </c>
      <c r="O96" s="122">
        <v>1</v>
      </c>
      <c r="P96" s="122">
        <v>1</v>
      </c>
      <c r="AC96" s="90"/>
    </row>
    <row r="97" spans="3:29">
      <c r="C97" s="89"/>
      <c r="D97" s="121">
        <v>2</v>
      </c>
      <c r="E97" s="45">
        <v>1</v>
      </c>
      <c r="F97" s="122">
        <v>1</v>
      </c>
      <c r="G97" s="122">
        <v>1</v>
      </c>
      <c r="H97" s="122">
        <v>1</v>
      </c>
      <c r="I97" s="122">
        <v>1</v>
      </c>
      <c r="J97" s="122">
        <v>1</v>
      </c>
      <c r="K97" s="122">
        <v>1</v>
      </c>
      <c r="L97" s="122">
        <v>1</v>
      </c>
      <c r="M97" s="122">
        <v>1</v>
      </c>
      <c r="N97" s="122">
        <v>1</v>
      </c>
      <c r="O97" s="122">
        <v>1</v>
      </c>
      <c r="P97" s="122">
        <v>1</v>
      </c>
      <c r="AC97" s="90"/>
    </row>
    <row r="98" spans="3:29">
      <c r="C98" s="89"/>
      <c r="D98" s="121">
        <v>3</v>
      </c>
      <c r="E98" s="45">
        <v>1</v>
      </c>
      <c r="F98" s="122">
        <v>1</v>
      </c>
      <c r="G98" s="122">
        <v>1</v>
      </c>
      <c r="H98" s="122">
        <v>1</v>
      </c>
      <c r="I98" s="122">
        <v>1</v>
      </c>
      <c r="J98" s="122">
        <v>1</v>
      </c>
      <c r="K98" s="122">
        <v>1</v>
      </c>
      <c r="L98" s="122">
        <v>1</v>
      </c>
      <c r="M98" s="122">
        <v>1</v>
      </c>
      <c r="N98" s="122">
        <v>1</v>
      </c>
      <c r="O98" s="122">
        <v>1</v>
      </c>
      <c r="P98" s="122">
        <v>1</v>
      </c>
      <c r="AC98" s="90"/>
    </row>
    <row r="99" spans="3:29">
      <c r="C99" s="89"/>
      <c r="D99" s="121">
        <v>4</v>
      </c>
      <c r="E99" s="45">
        <v>1</v>
      </c>
      <c r="F99" s="122">
        <v>1</v>
      </c>
      <c r="G99" s="122">
        <v>1</v>
      </c>
      <c r="H99" s="122">
        <v>1</v>
      </c>
      <c r="I99" s="122">
        <v>1</v>
      </c>
      <c r="J99" s="122">
        <v>1</v>
      </c>
      <c r="K99" s="122">
        <v>1</v>
      </c>
      <c r="L99" s="122">
        <v>1</v>
      </c>
      <c r="M99" s="122">
        <v>1</v>
      </c>
      <c r="N99" s="122">
        <v>1</v>
      </c>
      <c r="O99" s="122">
        <v>1</v>
      </c>
      <c r="P99" s="122">
        <v>1</v>
      </c>
      <c r="AC99" s="90"/>
    </row>
    <row r="100" spans="3:29">
      <c r="C100" s="89"/>
      <c r="D100" s="121">
        <v>5</v>
      </c>
      <c r="G100" s="122">
        <v>1</v>
      </c>
      <c r="I100" s="122">
        <v>1</v>
      </c>
      <c r="L100" s="122">
        <v>1</v>
      </c>
      <c r="O100" s="122">
        <v>1</v>
      </c>
      <c r="AC100" s="90"/>
    </row>
    <row r="101" spans="3:29" ht="12" customHeight="1">
      <c r="C101" s="89"/>
      <c r="D101"/>
      <c r="AC101" s="90"/>
    </row>
    <row r="102" spans="3:29" ht="12" customHeight="1">
      <c r="C102" s="89"/>
      <c r="D102" s="14" t="s">
        <v>191</v>
      </c>
      <c r="E102" s="183" t="s">
        <v>57</v>
      </c>
      <c r="F102" s="183"/>
      <c r="G102" s="183"/>
      <c r="H102" s="183"/>
      <c r="I102" s="183"/>
      <c r="J102" s="183"/>
      <c r="K102" s="183"/>
      <c r="L102" s="183"/>
      <c r="M102" s="183"/>
      <c r="N102" s="183"/>
      <c r="O102" s="183"/>
      <c r="P102" s="183"/>
      <c r="Q102" s="183"/>
      <c r="R102" s="183"/>
      <c r="S102" s="183"/>
      <c r="T102" s="183"/>
      <c r="U102" s="183"/>
      <c r="V102" s="183"/>
      <c r="W102" s="183"/>
      <c r="X102" s="183"/>
      <c r="Y102" s="183"/>
      <c r="Z102" s="183"/>
      <c r="AA102" s="183"/>
      <c r="AB102" s="183"/>
      <c r="AC102" s="90"/>
    </row>
    <row r="103" spans="3:29" ht="12" customHeight="1">
      <c r="C103" s="89"/>
      <c r="D103" s="142" t="s">
        <v>10</v>
      </c>
      <c r="E103" s="119">
        <v>1</v>
      </c>
      <c r="F103" s="119">
        <f t="shared" ref="F103:AB103" si="16">E103+1</f>
        <v>2</v>
      </c>
      <c r="G103" s="119">
        <f t="shared" si="16"/>
        <v>3</v>
      </c>
      <c r="H103" s="119">
        <f t="shared" si="16"/>
        <v>4</v>
      </c>
      <c r="I103" s="119">
        <f t="shared" si="16"/>
        <v>5</v>
      </c>
      <c r="J103" s="119">
        <f t="shared" si="16"/>
        <v>6</v>
      </c>
      <c r="K103" s="119">
        <f t="shared" si="16"/>
        <v>7</v>
      </c>
      <c r="L103" s="119">
        <f t="shared" si="16"/>
        <v>8</v>
      </c>
      <c r="M103" s="119">
        <f t="shared" si="16"/>
        <v>9</v>
      </c>
      <c r="N103" s="119">
        <f t="shared" si="16"/>
        <v>10</v>
      </c>
      <c r="O103" s="119">
        <f t="shared" si="16"/>
        <v>11</v>
      </c>
      <c r="P103" s="119">
        <f t="shared" si="16"/>
        <v>12</v>
      </c>
      <c r="Q103" s="119">
        <f t="shared" si="16"/>
        <v>13</v>
      </c>
      <c r="R103" s="119">
        <f t="shared" si="16"/>
        <v>14</v>
      </c>
      <c r="S103" s="119">
        <f t="shared" si="16"/>
        <v>15</v>
      </c>
      <c r="T103" s="119">
        <f t="shared" si="16"/>
        <v>16</v>
      </c>
      <c r="U103" s="119">
        <f t="shared" si="16"/>
        <v>17</v>
      </c>
      <c r="V103" s="119">
        <f t="shared" si="16"/>
        <v>18</v>
      </c>
      <c r="W103" s="119">
        <f t="shared" si="16"/>
        <v>19</v>
      </c>
      <c r="X103" s="119">
        <f t="shared" si="16"/>
        <v>20</v>
      </c>
      <c r="Y103" s="119">
        <f t="shared" si="16"/>
        <v>21</v>
      </c>
      <c r="Z103" s="119">
        <f t="shared" si="16"/>
        <v>22</v>
      </c>
      <c r="AA103" s="119">
        <f t="shared" si="16"/>
        <v>23</v>
      </c>
      <c r="AB103" s="119">
        <f t="shared" si="16"/>
        <v>24</v>
      </c>
      <c r="AC103" s="90"/>
    </row>
    <row r="104" spans="3:29" ht="12" customHeight="1">
      <c r="C104" s="89"/>
      <c r="D104" s="121">
        <v>1</v>
      </c>
      <c r="E104" s="72">
        <v>0</v>
      </c>
      <c r="F104" s="72">
        <v>0</v>
      </c>
      <c r="G104" s="72">
        <v>0</v>
      </c>
      <c r="H104" s="72">
        <v>0</v>
      </c>
      <c r="I104" s="72">
        <v>0</v>
      </c>
      <c r="J104" s="72">
        <v>0</v>
      </c>
      <c r="K104" s="72">
        <v>1</v>
      </c>
      <c r="L104" s="72">
        <v>1</v>
      </c>
      <c r="M104" s="72">
        <v>1</v>
      </c>
      <c r="N104" s="72">
        <v>1</v>
      </c>
      <c r="O104" s="72">
        <v>1</v>
      </c>
      <c r="P104" s="72">
        <v>1</v>
      </c>
      <c r="Q104" s="72">
        <v>1</v>
      </c>
      <c r="R104" s="72">
        <v>1</v>
      </c>
      <c r="S104" s="72">
        <v>1</v>
      </c>
      <c r="T104" s="72">
        <v>1</v>
      </c>
      <c r="U104" s="72">
        <v>1</v>
      </c>
      <c r="V104" s="72">
        <v>1</v>
      </c>
      <c r="W104" s="72">
        <v>1</v>
      </c>
      <c r="X104" s="72">
        <v>1</v>
      </c>
      <c r="Y104" s="72">
        <v>0</v>
      </c>
      <c r="Z104" s="72">
        <v>0</v>
      </c>
      <c r="AA104" s="72">
        <v>0</v>
      </c>
      <c r="AB104" s="72">
        <v>0</v>
      </c>
      <c r="AC104" s="90"/>
    </row>
    <row r="105" spans="3:29" ht="12" customHeight="1">
      <c r="C105" s="89"/>
      <c r="D105" s="121">
        <f t="shared" ref="D105:D110" si="17">D104+1</f>
        <v>2</v>
      </c>
      <c r="E105" s="72">
        <v>0</v>
      </c>
      <c r="F105" s="72">
        <v>0</v>
      </c>
      <c r="G105" s="72">
        <v>0</v>
      </c>
      <c r="H105" s="72">
        <v>0</v>
      </c>
      <c r="I105" s="72">
        <v>0</v>
      </c>
      <c r="J105" s="72">
        <v>0</v>
      </c>
      <c r="K105" s="72">
        <v>1</v>
      </c>
      <c r="L105" s="72">
        <v>1</v>
      </c>
      <c r="M105" s="72">
        <v>1</v>
      </c>
      <c r="N105" s="72">
        <v>1</v>
      </c>
      <c r="O105" s="72">
        <v>1</v>
      </c>
      <c r="P105" s="72">
        <v>1</v>
      </c>
      <c r="Q105" s="72">
        <v>1</v>
      </c>
      <c r="R105" s="72">
        <v>1</v>
      </c>
      <c r="S105" s="72">
        <v>1</v>
      </c>
      <c r="T105" s="72">
        <v>1</v>
      </c>
      <c r="U105" s="72">
        <v>1</v>
      </c>
      <c r="V105" s="72">
        <v>1</v>
      </c>
      <c r="W105" s="72">
        <v>1</v>
      </c>
      <c r="X105" s="72">
        <v>1</v>
      </c>
      <c r="Y105" s="72">
        <v>0</v>
      </c>
      <c r="Z105" s="72">
        <v>0</v>
      </c>
      <c r="AA105" s="72">
        <v>0</v>
      </c>
      <c r="AB105" s="72">
        <v>0</v>
      </c>
      <c r="AC105" s="90"/>
    </row>
    <row r="106" spans="3:29" ht="12" customHeight="1">
      <c r="C106" s="89"/>
      <c r="D106" s="121">
        <f t="shared" si="17"/>
        <v>3</v>
      </c>
      <c r="E106" s="72">
        <v>0</v>
      </c>
      <c r="F106" s="72">
        <v>0</v>
      </c>
      <c r="G106" s="72">
        <v>0</v>
      </c>
      <c r="H106" s="72">
        <v>0</v>
      </c>
      <c r="I106" s="72">
        <v>0</v>
      </c>
      <c r="J106" s="72">
        <v>0</v>
      </c>
      <c r="K106" s="72">
        <v>1</v>
      </c>
      <c r="L106" s="72">
        <v>1</v>
      </c>
      <c r="M106" s="72">
        <v>1</v>
      </c>
      <c r="N106" s="72">
        <v>1</v>
      </c>
      <c r="O106" s="72">
        <v>1</v>
      </c>
      <c r="P106" s="72">
        <v>1</v>
      </c>
      <c r="Q106" s="72">
        <v>1</v>
      </c>
      <c r="R106" s="72">
        <v>1</v>
      </c>
      <c r="S106" s="72">
        <v>1</v>
      </c>
      <c r="T106" s="72">
        <v>1</v>
      </c>
      <c r="U106" s="72">
        <v>1</v>
      </c>
      <c r="V106" s="72">
        <v>1</v>
      </c>
      <c r="W106" s="72">
        <v>1</v>
      </c>
      <c r="X106" s="72">
        <v>1</v>
      </c>
      <c r="Y106" s="72">
        <v>0</v>
      </c>
      <c r="Z106" s="72">
        <v>0</v>
      </c>
      <c r="AA106" s="72">
        <v>0</v>
      </c>
      <c r="AB106" s="72">
        <v>0</v>
      </c>
      <c r="AC106" s="90"/>
    </row>
    <row r="107" spans="3:29" ht="12" customHeight="1">
      <c r="C107" s="89"/>
      <c r="D107" s="121">
        <f t="shared" si="17"/>
        <v>4</v>
      </c>
      <c r="E107" s="72">
        <v>0</v>
      </c>
      <c r="F107" s="72">
        <v>0</v>
      </c>
      <c r="G107" s="72">
        <v>0</v>
      </c>
      <c r="H107" s="72">
        <v>0</v>
      </c>
      <c r="I107" s="72">
        <v>0</v>
      </c>
      <c r="J107" s="72">
        <v>0</v>
      </c>
      <c r="K107" s="72">
        <v>1</v>
      </c>
      <c r="L107" s="72">
        <v>1</v>
      </c>
      <c r="M107" s="72">
        <v>1</v>
      </c>
      <c r="N107" s="72">
        <v>1</v>
      </c>
      <c r="O107" s="72">
        <v>1</v>
      </c>
      <c r="P107" s="72">
        <v>1</v>
      </c>
      <c r="Q107" s="72">
        <v>1</v>
      </c>
      <c r="R107" s="72">
        <v>1</v>
      </c>
      <c r="S107" s="72">
        <v>1</v>
      </c>
      <c r="T107" s="72">
        <v>1</v>
      </c>
      <c r="U107" s="72">
        <v>1</v>
      </c>
      <c r="V107" s="72">
        <v>1</v>
      </c>
      <c r="W107" s="72">
        <v>1</v>
      </c>
      <c r="X107" s="72">
        <v>1</v>
      </c>
      <c r="Y107" s="72">
        <v>0</v>
      </c>
      <c r="Z107" s="72">
        <v>0</v>
      </c>
      <c r="AA107" s="72">
        <v>0</v>
      </c>
      <c r="AB107" s="72">
        <v>0</v>
      </c>
      <c r="AC107" s="90"/>
    </row>
    <row r="108" spans="3:29" ht="12" customHeight="1">
      <c r="C108" s="89"/>
      <c r="D108" s="121">
        <f t="shared" si="17"/>
        <v>5</v>
      </c>
      <c r="E108" s="72">
        <v>0</v>
      </c>
      <c r="F108" s="72">
        <v>0</v>
      </c>
      <c r="G108" s="72">
        <v>0</v>
      </c>
      <c r="H108" s="72">
        <v>0</v>
      </c>
      <c r="I108" s="72">
        <v>0</v>
      </c>
      <c r="J108" s="72">
        <v>0</v>
      </c>
      <c r="K108" s="72">
        <v>1</v>
      </c>
      <c r="L108" s="72">
        <v>1</v>
      </c>
      <c r="M108" s="72">
        <v>1</v>
      </c>
      <c r="N108" s="72">
        <v>1</v>
      </c>
      <c r="O108" s="72">
        <v>1</v>
      </c>
      <c r="P108" s="72">
        <v>1</v>
      </c>
      <c r="Q108" s="72">
        <v>1</v>
      </c>
      <c r="R108" s="72">
        <v>1</v>
      </c>
      <c r="S108" s="72">
        <v>1</v>
      </c>
      <c r="T108" s="72">
        <v>1</v>
      </c>
      <c r="U108" s="72">
        <v>1</v>
      </c>
      <c r="V108" s="72">
        <v>1</v>
      </c>
      <c r="W108" s="72">
        <v>1</v>
      </c>
      <c r="X108" s="72">
        <v>1</v>
      </c>
      <c r="Y108" s="72">
        <v>0</v>
      </c>
      <c r="Z108" s="72">
        <v>0</v>
      </c>
      <c r="AA108" s="72">
        <v>0</v>
      </c>
      <c r="AB108" s="72">
        <v>0</v>
      </c>
      <c r="AC108" s="90"/>
    </row>
    <row r="109" spans="3:29" ht="12" customHeight="1">
      <c r="C109" s="89"/>
      <c r="D109" s="121">
        <f t="shared" si="17"/>
        <v>6</v>
      </c>
      <c r="E109" s="72">
        <v>0</v>
      </c>
      <c r="F109" s="72">
        <v>0</v>
      </c>
      <c r="G109" s="72">
        <v>0</v>
      </c>
      <c r="H109" s="72">
        <v>0</v>
      </c>
      <c r="I109" s="72">
        <v>0</v>
      </c>
      <c r="J109" s="72">
        <v>0</v>
      </c>
      <c r="K109" s="72">
        <v>1</v>
      </c>
      <c r="L109" s="72">
        <v>1</v>
      </c>
      <c r="M109" s="72">
        <v>1</v>
      </c>
      <c r="N109" s="72">
        <v>1</v>
      </c>
      <c r="O109" s="72">
        <v>1</v>
      </c>
      <c r="P109" s="72">
        <v>1</v>
      </c>
      <c r="Q109" s="72">
        <v>1</v>
      </c>
      <c r="R109" s="72">
        <v>1</v>
      </c>
      <c r="S109" s="72">
        <v>1</v>
      </c>
      <c r="T109" s="72">
        <v>1</v>
      </c>
      <c r="U109" s="72">
        <v>1</v>
      </c>
      <c r="V109" s="72">
        <v>1</v>
      </c>
      <c r="W109" s="72">
        <v>1</v>
      </c>
      <c r="X109" s="72">
        <v>1</v>
      </c>
      <c r="Y109" s="72">
        <v>0</v>
      </c>
      <c r="Z109" s="72">
        <v>0</v>
      </c>
      <c r="AA109" s="72">
        <v>0</v>
      </c>
      <c r="AB109" s="72">
        <v>0</v>
      </c>
      <c r="AC109" s="90"/>
    </row>
    <row r="110" spans="3:29" ht="12" customHeight="1">
      <c r="C110" s="89"/>
      <c r="D110" s="121">
        <f t="shared" si="17"/>
        <v>7</v>
      </c>
      <c r="E110" s="72">
        <v>0</v>
      </c>
      <c r="F110" s="72">
        <v>0</v>
      </c>
      <c r="G110" s="72">
        <v>0</v>
      </c>
      <c r="H110" s="72">
        <v>0</v>
      </c>
      <c r="I110" s="72">
        <v>0</v>
      </c>
      <c r="J110" s="72">
        <v>0</v>
      </c>
      <c r="K110" s="72">
        <v>1</v>
      </c>
      <c r="L110" s="72">
        <v>1</v>
      </c>
      <c r="M110" s="72">
        <v>1</v>
      </c>
      <c r="N110" s="72">
        <v>1</v>
      </c>
      <c r="O110" s="72">
        <v>1</v>
      </c>
      <c r="P110" s="72">
        <v>1</v>
      </c>
      <c r="Q110" s="72">
        <v>1</v>
      </c>
      <c r="R110" s="72">
        <v>1</v>
      </c>
      <c r="S110" s="72">
        <v>1</v>
      </c>
      <c r="T110" s="72">
        <v>1</v>
      </c>
      <c r="U110" s="72">
        <v>1</v>
      </c>
      <c r="V110" s="72">
        <v>1</v>
      </c>
      <c r="W110" s="72">
        <v>1</v>
      </c>
      <c r="X110" s="72">
        <v>1</v>
      </c>
      <c r="Y110" s="72">
        <v>0</v>
      </c>
      <c r="Z110" s="72">
        <v>0</v>
      </c>
      <c r="AA110" s="72">
        <v>0</v>
      </c>
      <c r="AB110" s="72">
        <v>0</v>
      </c>
      <c r="AC110" s="90"/>
    </row>
    <row r="111" spans="3:29" ht="12" customHeight="1">
      <c r="C111" s="89"/>
      <c r="D111"/>
      <c r="AC111" s="90"/>
    </row>
    <row r="112" spans="3:29" ht="12" customHeight="1">
      <c r="C112" s="89"/>
      <c r="D112"/>
      <c r="E112" s="183" t="s">
        <v>21</v>
      </c>
      <c r="F112" s="183"/>
      <c r="G112" s="183"/>
      <c r="H112" s="183"/>
      <c r="I112" s="183"/>
      <c r="J112" s="183"/>
      <c r="K112" s="183"/>
      <c r="L112" s="183"/>
      <c r="M112" s="183"/>
      <c r="N112" s="183"/>
      <c r="O112" s="183"/>
      <c r="P112" s="183"/>
      <c r="AC112" s="90"/>
    </row>
    <row r="113" spans="3:29" ht="12" customHeight="1">
      <c r="C113" s="89"/>
      <c r="D113" s="142" t="s">
        <v>186</v>
      </c>
      <c r="E113" s="119">
        <v>1</v>
      </c>
      <c r="F113" s="119">
        <f t="shared" ref="F113:P113" si="18">E113+1</f>
        <v>2</v>
      </c>
      <c r="G113" s="119">
        <f t="shared" si="18"/>
        <v>3</v>
      </c>
      <c r="H113" s="119">
        <f t="shared" si="18"/>
        <v>4</v>
      </c>
      <c r="I113" s="119">
        <f t="shared" si="18"/>
        <v>5</v>
      </c>
      <c r="J113" s="119">
        <f t="shared" si="18"/>
        <v>6</v>
      </c>
      <c r="K113" s="119">
        <f t="shared" si="18"/>
        <v>7</v>
      </c>
      <c r="L113" s="119">
        <f t="shared" si="18"/>
        <v>8</v>
      </c>
      <c r="M113" s="119">
        <f t="shared" si="18"/>
        <v>9</v>
      </c>
      <c r="N113" s="119">
        <f t="shared" si="18"/>
        <v>10</v>
      </c>
      <c r="O113" s="119">
        <f t="shared" si="18"/>
        <v>11</v>
      </c>
      <c r="P113" s="119">
        <f t="shared" si="18"/>
        <v>12</v>
      </c>
      <c r="AC113" s="90"/>
    </row>
    <row r="114" spans="3:29" ht="12" customHeight="1">
      <c r="C114" s="89"/>
      <c r="D114" s="121">
        <v>1</v>
      </c>
      <c r="E114" s="45">
        <v>1</v>
      </c>
      <c r="F114" s="122">
        <v>1</v>
      </c>
      <c r="G114" s="122">
        <v>1</v>
      </c>
      <c r="H114" s="122">
        <v>1</v>
      </c>
      <c r="I114" s="122">
        <v>1</v>
      </c>
      <c r="J114" s="122">
        <v>1</v>
      </c>
      <c r="K114" s="122">
        <v>1</v>
      </c>
      <c r="L114" s="122">
        <v>1</v>
      </c>
      <c r="M114" s="122">
        <v>1</v>
      </c>
      <c r="N114" s="122">
        <v>1</v>
      </c>
      <c r="O114" s="122">
        <v>1</v>
      </c>
      <c r="P114" s="122">
        <v>1</v>
      </c>
      <c r="AC114" s="90"/>
    </row>
    <row r="115" spans="3:29" ht="12" customHeight="1">
      <c r="C115" s="89"/>
      <c r="D115" s="121">
        <v>2</v>
      </c>
      <c r="E115" s="45">
        <v>1</v>
      </c>
      <c r="F115" s="122">
        <v>1</v>
      </c>
      <c r="G115" s="122">
        <v>1</v>
      </c>
      <c r="H115" s="122">
        <v>1</v>
      </c>
      <c r="I115" s="122">
        <v>1</v>
      </c>
      <c r="J115" s="122">
        <v>1</v>
      </c>
      <c r="K115" s="122">
        <v>1</v>
      </c>
      <c r="L115" s="122">
        <v>1</v>
      </c>
      <c r="M115" s="122">
        <v>1</v>
      </c>
      <c r="N115" s="122">
        <v>1</v>
      </c>
      <c r="O115" s="122">
        <v>1</v>
      </c>
      <c r="P115" s="122">
        <v>1</v>
      </c>
      <c r="AC115" s="90"/>
    </row>
    <row r="116" spans="3:29" ht="12" customHeight="1">
      <c r="C116" s="89"/>
      <c r="D116" s="121">
        <v>3</v>
      </c>
      <c r="E116" s="45">
        <v>1</v>
      </c>
      <c r="F116" s="122">
        <v>1</v>
      </c>
      <c r="G116" s="122">
        <v>1</v>
      </c>
      <c r="H116" s="122">
        <v>1</v>
      </c>
      <c r="I116" s="122">
        <v>1</v>
      </c>
      <c r="J116" s="122">
        <v>1</v>
      </c>
      <c r="K116" s="122">
        <v>1</v>
      </c>
      <c r="L116" s="122">
        <v>1</v>
      </c>
      <c r="M116" s="122">
        <v>1</v>
      </c>
      <c r="N116" s="122">
        <v>1</v>
      </c>
      <c r="O116" s="122">
        <v>1</v>
      </c>
      <c r="P116" s="122">
        <v>1</v>
      </c>
      <c r="AC116" s="90"/>
    </row>
    <row r="117" spans="3:29" ht="12" customHeight="1">
      <c r="C117" s="89"/>
      <c r="D117" s="121">
        <v>4</v>
      </c>
      <c r="E117" s="45">
        <v>1</v>
      </c>
      <c r="F117" s="122">
        <v>1</v>
      </c>
      <c r="G117" s="122">
        <v>1</v>
      </c>
      <c r="H117" s="122">
        <v>1</v>
      </c>
      <c r="I117" s="122">
        <v>1</v>
      </c>
      <c r="J117" s="122">
        <v>1</v>
      </c>
      <c r="K117" s="122">
        <v>1</v>
      </c>
      <c r="L117" s="122">
        <v>1</v>
      </c>
      <c r="M117" s="122">
        <v>1</v>
      </c>
      <c r="N117" s="122">
        <v>1</v>
      </c>
      <c r="O117" s="122">
        <v>1</v>
      </c>
      <c r="P117" s="122">
        <v>1</v>
      </c>
      <c r="AC117" s="90"/>
    </row>
    <row r="118" spans="3:29" ht="12" customHeight="1">
      <c r="C118" s="89"/>
      <c r="D118" s="121">
        <v>5</v>
      </c>
      <c r="G118" s="122">
        <v>1</v>
      </c>
      <c r="I118" s="122">
        <v>1</v>
      </c>
      <c r="L118" s="122">
        <v>1</v>
      </c>
      <c r="O118" s="122">
        <v>1</v>
      </c>
      <c r="AC118" s="90"/>
    </row>
    <row r="119" spans="3:29" ht="12" customHeight="1">
      <c r="C119" s="89"/>
      <c r="AC119" s="90"/>
    </row>
    <row r="120" spans="3:29" ht="12" customHeight="1">
      <c r="C120" s="89"/>
      <c r="E120" s="47">
        <v>0</v>
      </c>
      <c r="F120" s="42" t="s">
        <v>118</v>
      </c>
      <c r="AC120" s="90"/>
    </row>
    <row r="121" spans="3:29" ht="12" customHeight="1">
      <c r="C121" s="89"/>
      <c r="E121" s="47">
        <v>5.694</v>
      </c>
      <c r="F121" s="42" t="s">
        <v>24</v>
      </c>
      <c r="J121" s="42" t="s">
        <v>84</v>
      </c>
      <c r="AC121" s="90"/>
    </row>
    <row r="122" spans="3:29" ht="12" customHeight="1">
      <c r="C122" s="89"/>
      <c r="AC122" s="90"/>
    </row>
    <row r="123" spans="3:29" ht="12" customHeight="1">
      <c r="C123" s="89"/>
      <c r="D123" s="14" t="s">
        <v>26</v>
      </c>
      <c r="E123" s="183" t="s">
        <v>27</v>
      </c>
      <c r="F123" s="183"/>
      <c r="G123" s="183"/>
      <c r="H123" s="183"/>
      <c r="I123" s="183"/>
      <c r="J123" s="183"/>
      <c r="K123" s="183"/>
      <c r="L123" s="183"/>
      <c r="M123" s="183"/>
      <c r="N123" s="183"/>
      <c r="O123" s="183"/>
      <c r="P123" s="183"/>
      <c r="Q123" s="183"/>
      <c r="R123" s="183"/>
      <c r="S123" s="183"/>
      <c r="T123" s="183"/>
      <c r="U123" s="183"/>
      <c r="V123" s="183"/>
      <c r="W123" s="183"/>
      <c r="X123" s="183"/>
      <c r="Y123" s="183"/>
      <c r="Z123" s="183"/>
      <c r="AA123" s="183"/>
      <c r="AB123" s="183"/>
      <c r="AC123" s="90"/>
    </row>
    <row r="124" spans="3:29" ht="12" customHeight="1">
      <c r="C124" s="89"/>
      <c r="D124" s="142" t="s">
        <v>10</v>
      </c>
      <c r="E124" s="119">
        <v>1</v>
      </c>
      <c r="F124" s="119">
        <f t="shared" ref="F124:AB124" si="19">E124+1</f>
        <v>2</v>
      </c>
      <c r="G124" s="119">
        <f t="shared" si="19"/>
        <v>3</v>
      </c>
      <c r="H124" s="119">
        <f t="shared" si="19"/>
        <v>4</v>
      </c>
      <c r="I124" s="119">
        <f t="shared" si="19"/>
        <v>5</v>
      </c>
      <c r="J124" s="119">
        <f t="shared" si="19"/>
        <v>6</v>
      </c>
      <c r="K124" s="119">
        <f t="shared" si="19"/>
        <v>7</v>
      </c>
      <c r="L124" s="119">
        <f t="shared" si="19"/>
        <v>8</v>
      </c>
      <c r="M124" s="119">
        <f t="shared" si="19"/>
        <v>9</v>
      </c>
      <c r="N124" s="119">
        <f t="shared" si="19"/>
        <v>10</v>
      </c>
      <c r="O124" s="119">
        <f t="shared" si="19"/>
        <v>11</v>
      </c>
      <c r="P124" s="119">
        <f t="shared" si="19"/>
        <v>12</v>
      </c>
      <c r="Q124" s="119">
        <f t="shared" si="19"/>
        <v>13</v>
      </c>
      <c r="R124" s="119">
        <f t="shared" si="19"/>
        <v>14</v>
      </c>
      <c r="S124" s="119">
        <f t="shared" si="19"/>
        <v>15</v>
      </c>
      <c r="T124" s="119">
        <f t="shared" si="19"/>
        <v>16</v>
      </c>
      <c r="U124" s="119">
        <f t="shared" si="19"/>
        <v>17</v>
      </c>
      <c r="V124" s="119">
        <f t="shared" si="19"/>
        <v>18</v>
      </c>
      <c r="W124" s="119">
        <f t="shared" si="19"/>
        <v>19</v>
      </c>
      <c r="X124" s="119">
        <f t="shared" si="19"/>
        <v>20</v>
      </c>
      <c r="Y124" s="119">
        <f t="shared" si="19"/>
        <v>21</v>
      </c>
      <c r="Z124" s="119">
        <f t="shared" si="19"/>
        <v>22</v>
      </c>
      <c r="AA124" s="119">
        <f t="shared" si="19"/>
        <v>23</v>
      </c>
      <c r="AB124" s="119">
        <f t="shared" si="19"/>
        <v>24</v>
      </c>
      <c r="AC124" s="90"/>
    </row>
    <row r="125" spans="3:29" ht="12" customHeight="1">
      <c r="C125" s="89"/>
      <c r="D125" s="121">
        <v>1</v>
      </c>
      <c r="E125" s="47">
        <v>0</v>
      </c>
      <c r="F125" s="47">
        <v>0</v>
      </c>
      <c r="G125" s="47">
        <v>0</v>
      </c>
      <c r="H125" s="47">
        <v>0</v>
      </c>
      <c r="I125" s="47">
        <v>0</v>
      </c>
      <c r="J125" s="47">
        <v>0</v>
      </c>
      <c r="K125" s="47">
        <v>0</v>
      </c>
      <c r="L125" s="47">
        <v>0</v>
      </c>
      <c r="M125" s="47">
        <v>0</v>
      </c>
      <c r="N125" s="47">
        <v>1.89E-2</v>
      </c>
      <c r="O125" s="47">
        <v>1.89E-2</v>
      </c>
      <c r="P125" s="47">
        <v>1.89E-2</v>
      </c>
      <c r="Q125" s="47">
        <v>1.89E-2</v>
      </c>
      <c r="R125" s="47">
        <v>1.89E-2</v>
      </c>
      <c r="S125" s="47">
        <v>1.21E-2</v>
      </c>
      <c r="T125" s="47">
        <v>1.21E-2</v>
      </c>
      <c r="U125" s="47">
        <v>1.21E-2</v>
      </c>
      <c r="V125" s="47">
        <v>1.21E-2</v>
      </c>
      <c r="W125" s="47">
        <v>0</v>
      </c>
      <c r="X125" s="47">
        <v>0</v>
      </c>
      <c r="Y125" s="47">
        <v>0</v>
      </c>
      <c r="Z125" s="47">
        <v>0</v>
      </c>
      <c r="AA125" s="47">
        <v>0</v>
      </c>
      <c r="AB125" s="47">
        <v>0</v>
      </c>
      <c r="AC125" s="90"/>
    </row>
    <row r="126" spans="3:29" ht="12" customHeight="1">
      <c r="C126" s="89"/>
      <c r="D126" s="121">
        <f t="shared" ref="D126:D131" si="20">D125+1</f>
        <v>2</v>
      </c>
      <c r="E126" s="47">
        <v>0</v>
      </c>
      <c r="F126" s="47">
        <v>0</v>
      </c>
      <c r="G126" s="47">
        <v>0</v>
      </c>
      <c r="H126" s="47">
        <v>0</v>
      </c>
      <c r="I126" s="47">
        <v>0</v>
      </c>
      <c r="J126" s="47">
        <v>0</v>
      </c>
      <c r="K126" s="47">
        <v>0</v>
      </c>
      <c r="L126" s="47">
        <v>0</v>
      </c>
      <c r="M126" s="47">
        <v>0</v>
      </c>
      <c r="N126" s="47">
        <v>1.89E-2</v>
      </c>
      <c r="O126" s="47">
        <v>1.89E-2</v>
      </c>
      <c r="P126" s="47">
        <v>1.89E-2</v>
      </c>
      <c r="Q126" s="47">
        <v>1.89E-2</v>
      </c>
      <c r="R126" s="47">
        <v>1.89E-2</v>
      </c>
      <c r="S126" s="47">
        <v>1.21E-2</v>
      </c>
      <c r="T126" s="47">
        <v>1.21E-2</v>
      </c>
      <c r="U126" s="47">
        <v>1.21E-2</v>
      </c>
      <c r="V126" s="47">
        <v>1.21E-2</v>
      </c>
      <c r="W126" s="47">
        <v>0</v>
      </c>
      <c r="X126" s="47">
        <v>0</v>
      </c>
      <c r="Y126" s="47">
        <v>0</v>
      </c>
      <c r="Z126" s="47">
        <v>0</v>
      </c>
      <c r="AA126" s="47">
        <v>0</v>
      </c>
      <c r="AB126" s="47">
        <v>0</v>
      </c>
      <c r="AC126" s="90"/>
    </row>
    <row r="127" spans="3:29" ht="12" customHeight="1">
      <c r="C127" s="89"/>
      <c r="D127" s="121">
        <f t="shared" si="20"/>
        <v>3</v>
      </c>
      <c r="E127" s="47">
        <v>0</v>
      </c>
      <c r="F127" s="47">
        <v>0</v>
      </c>
      <c r="G127" s="47">
        <v>0</v>
      </c>
      <c r="H127" s="47">
        <v>0</v>
      </c>
      <c r="I127" s="47">
        <v>0</v>
      </c>
      <c r="J127" s="47">
        <v>0</v>
      </c>
      <c r="K127" s="47">
        <v>0</v>
      </c>
      <c r="L127" s="47">
        <v>0</v>
      </c>
      <c r="M127" s="47">
        <v>0</v>
      </c>
      <c r="N127" s="47">
        <v>1.89E-2</v>
      </c>
      <c r="O127" s="47">
        <v>1.89E-2</v>
      </c>
      <c r="P127" s="47">
        <v>1.89E-2</v>
      </c>
      <c r="Q127" s="47">
        <v>1.89E-2</v>
      </c>
      <c r="R127" s="47">
        <v>1.89E-2</v>
      </c>
      <c r="S127" s="47">
        <v>1.21E-2</v>
      </c>
      <c r="T127" s="47">
        <v>1.21E-2</v>
      </c>
      <c r="U127" s="47">
        <v>1.21E-2</v>
      </c>
      <c r="V127" s="47">
        <v>1.21E-2</v>
      </c>
      <c r="W127" s="47">
        <v>0</v>
      </c>
      <c r="X127" s="47">
        <v>0</v>
      </c>
      <c r="Y127" s="47">
        <v>0</v>
      </c>
      <c r="Z127" s="47">
        <v>0</v>
      </c>
      <c r="AA127" s="47">
        <v>0</v>
      </c>
      <c r="AB127" s="47">
        <v>0</v>
      </c>
      <c r="AC127" s="90"/>
    </row>
    <row r="128" spans="3:29" ht="12" customHeight="1">
      <c r="C128" s="89"/>
      <c r="D128" s="121">
        <f t="shared" si="20"/>
        <v>4</v>
      </c>
      <c r="E128" s="47">
        <v>0</v>
      </c>
      <c r="F128" s="47">
        <v>0</v>
      </c>
      <c r="G128" s="47">
        <v>0</v>
      </c>
      <c r="H128" s="47">
        <v>0</v>
      </c>
      <c r="I128" s="47">
        <v>0</v>
      </c>
      <c r="J128" s="47">
        <v>0</v>
      </c>
      <c r="K128" s="47">
        <v>0</v>
      </c>
      <c r="L128" s="47">
        <v>0</v>
      </c>
      <c r="M128" s="47">
        <v>0</v>
      </c>
      <c r="N128" s="47">
        <v>1.89E-2</v>
      </c>
      <c r="O128" s="47">
        <v>1.89E-2</v>
      </c>
      <c r="P128" s="47">
        <v>1.89E-2</v>
      </c>
      <c r="Q128" s="47">
        <v>1.89E-2</v>
      </c>
      <c r="R128" s="47">
        <v>1.89E-2</v>
      </c>
      <c r="S128" s="47">
        <v>1.21E-2</v>
      </c>
      <c r="T128" s="47">
        <v>1.21E-2</v>
      </c>
      <c r="U128" s="47">
        <v>1.21E-2</v>
      </c>
      <c r="V128" s="47">
        <v>1.21E-2</v>
      </c>
      <c r="W128" s="47">
        <v>0</v>
      </c>
      <c r="X128" s="47">
        <v>0</v>
      </c>
      <c r="Y128" s="47">
        <v>0</v>
      </c>
      <c r="Z128" s="47">
        <v>0</v>
      </c>
      <c r="AA128" s="47">
        <v>0</v>
      </c>
      <c r="AB128" s="47">
        <v>0</v>
      </c>
      <c r="AC128" s="90"/>
    </row>
    <row r="129" spans="3:29" ht="12" customHeight="1">
      <c r="C129" s="89"/>
      <c r="D129" s="121">
        <f t="shared" si="20"/>
        <v>5</v>
      </c>
      <c r="E129" s="47">
        <v>0</v>
      </c>
      <c r="F129" s="47">
        <v>0</v>
      </c>
      <c r="G129" s="47">
        <v>0</v>
      </c>
      <c r="H129" s="47">
        <v>0</v>
      </c>
      <c r="I129" s="47">
        <v>0</v>
      </c>
      <c r="J129" s="47">
        <v>0</v>
      </c>
      <c r="K129" s="47">
        <v>0</v>
      </c>
      <c r="L129" s="47">
        <v>0</v>
      </c>
      <c r="M129" s="47">
        <v>0</v>
      </c>
      <c r="N129" s="47">
        <v>1.89E-2</v>
      </c>
      <c r="O129" s="47">
        <v>1.89E-2</v>
      </c>
      <c r="P129" s="47">
        <v>1.89E-2</v>
      </c>
      <c r="Q129" s="47">
        <v>1.89E-2</v>
      </c>
      <c r="R129" s="47">
        <v>1.89E-2</v>
      </c>
      <c r="S129" s="47">
        <v>1.21E-2</v>
      </c>
      <c r="T129" s="47">
        <v>1.21E-2</v>
      </c>
      <c r="U129" s="47">
        <v>1.21E-2</v>
      </c>
      <c r="V129" s="47">
        <v>1.21E-2</v>
      </c>
      <c r="W129" s="47">
        <v>0</v>
      </c>
      <c r="X129" s="47">
        <v>0</v>
      </c>
      <c r="Y129" s="47">
        <v>0</v>
      </c>
      <c r="Z129" s="47">
        <v>0</v>
      </c>
      <c r="AA129" s="47">
        <v>0</v>
      </c>
      <c r="AB129" s="47">
        <v>0</v>
      </c>
      <c r="AC129" s="90"/>
    </row>
    <row r="130" spans="3:29" ht="12" customHeight="1">
      <c r="C130" s="89"/>
      <c r="D130" s="121">
        <f t="shared" si="20"/>
        <v>6</v>
      </c>
      <c r="E130" s="47">
        <v>0</v>
      </c>
      <c r="F130" s="47">
        <v>0</v>
      </c>
      <c r="G130" s="47">
        <v>0</v>
      </c>
      <c r="H130" s="47">
        <v>0</v>
      </c>
      <c r="I130" s="47">
        <v>0</v>
      </c>
      <c r="J130" s="47">
        <v>0</v>
      </c>
      <c r="K130" s="47">
        <v>0</v>
      </c>
      <c r="L130" s="47">
        <v>0</v>
      </c>
      <c r="M130" s="47">
        <v>0</v>
      </c>
      <c r="N130" s="47">
        <v>1.89E-2</v>
      </c>
      <c r="O130" s="47">
        <v>1.89E-2</v>
      </c>
      <c r="P130" s="47">
        <v>1.89E-2</v>
      </c>
      <c r="Q130" s="47">
        <v>1.89E-2</v>
      </c>
      <c r="R130" s="47">
        <v>1.89E-2</v>
      </c>
      <c r="S130" s="47">
        <v>1.21E-2</v>
      </c>
      <c r="T130" s="47">
        <v>1.21E-2</v>
      </c>
      <c r="U130" s="47">
        <v>1.21E-2</v>
      </c>
      <c r="V130" s="47">
        <v>1.21E-2</v>
      </c>
      <c r="W130" s="47">
        <v>0</v>
      </c>
      <c r="X130" s="47">
        <v>0</v>
      </c>
      <c r="Y130" s="47">
        <v>0</v>
      </c>
      <c r="Z130" s="47">
        <v>0</v>
      </c>
      <c r="AA130" s="47">
        <v>0</v>
      </c>
      <c r="AB130" s="47">
        <v>0</v>
      </c>
      <c r="AC130" s="90"/>
    </row>
    <row r="131" spans="3:29" ht="12" customHeight="1">
      <c r="C131" s="89"/>
      <c r="D131" s="121">
        <f t="shared" si="20"/>
        <v>7</v>
      </c>
      <c r="E131" s="47">
        <v>0</v>
      </c>
      <c r="F131" s="47">
        <v>0</v>
      </c>
      <c r="G131" s="47">
        <v>0</v>
      </c>
      <c r="H131" s="47">
        <v>0</v>
      </c>
      <c r="I131" s="47">
        <v>0</v>
      </c>
      <c r="J131" s="47">
        <v>0</v>
      </c>
      <c r="K131" s="47">
        <v>0</v>
      </c>
      <c r="L131" s="47">
        <v>0</v>
      </c>
      <c r="M131" s="47">
        <v>0</v>
      </c>
      <c r="N131" s="47">
        <v>1.89E-2</v>
      </c>
      <c r="O131" s="47">
        <v>1.89E-2</v>
      </c>
      <c r="P131" s="47">
        <v>1.89E-2</v>
      </c>
      <c r="Q131" s="47">
        <v>1.89E-2</v>
      </c>
      <c r="R131" s="47">
        <v>1.89E-2</v>
      </c>
      <c r="S131" s="47">
        <v>1.21E-2</v>
      </c>
      <c r="T131" s="47">
        <v>1.21E-2</v>
      </c>
      <c r="U131" s="47">
        <v>1.21E-2</v>
      </c>
      <c r="V131" s="47">
        <v>1.21E-2</v>
      </c>
      <c r="W131" s="47">
        <v>0</v>
      </c>
      <c r="X131" s="47">
        <v>0</v>
      </c>
      <c r="Y131" s="47">
        <v>0</v>
      </c>
      <c r="Z131" s="47">
        <v>0</v>
      </c>
      <c r="AA131" s="47">
        <v>0</v>
      </c>
      <c r="AB131" s="47">
        <v>0</v>
      </c>
      <c r="AC131" s="90"/>
    </row>
    <row r="132" spans="3:29" ht="12" customHeight="1">
      <c r="C132" s="89"/>
      <c r="D132"/>
      <c r="AC132" s="90"/>
    </row>
    <row r="133" spans="3:29" ht="12" customHeight="1">
      <c r="C133" s="89"/>
      <c r="D133"/>
      <c r="E133" s="183" t="s">
        <v>42</v>
      </c>
      <c r="F133" s="183"/>
      <c r="G133" s="183"/>
      <c r="H133" s="183"/>
      <c r="I133" s="183"/>
      <c r="J133" s="183"/>
      <c r="K133" s="183"/>
      <c r="L133" s="183"/>
      <c r="M133" s="183"/>
      <c r="N133" s="183"/>
      <c r="O133" s="183"/>
      <c r="P133" s="183"/>
      <c r="AC133" s="90"/>
    </row>
    <row r="134" spans="3:29" ht="12" customHeight="1">
      <c r="C134" s="89"/>
      <c r="D134" s="142" t="s">
        <v>186</v>
      </c>
      <c r="E134" s="118">
        <v>1</v>
      </c>
      <c r="F134" s="119">
        <f t="shared" ref="F134:P134" si="21">E134+1</f>
        <v>2</v>
      </c>
      <c r="G134" s="119">
        <f t="shared" si="21"/>
        <v>3</v>
      </c>
      <c r="H134" s="119">
        <f t="shared" si="21"/>
        <v>4</v>
      </c>
      <c r="I134" s="119">
        <f t="shared" si="21"/>
        <v>5</v>
      </c>
      <c r="J134" s="119">
        <f t="shared" si="21"/>
        <v>6</v>
      </c>
      <c r="K134" s="119">
        <f t="shared" si="21"/>
        <v>7</v>
      </c>
      <c r="L134" s="119">
        <f t="shared" si="21"/>
        <v>8</v>
      </c>
      <c r="M134" s="119">
        <f t="shared" si="21"/>
        <v>9</v>
      </c>
      <c r="N134" s="119">
        <f t="shared" si="21"/>
        <v>10</v>
      </c>
      <c r="O134" s="119">
        <f t="shared" si="21"/>
        <v>11</v>
      </c>
      <c r="P134" s="119">
        <f t="shared" si="21"/>
        <v>12</v>
      </c>
      <c r="AC134" s="90"/>
    </row>
    <row r="135" spans="3:29" ht="12" customHeight="1">
      <c r="C135" s="89"/>
      <c r="D135" s="121">
        <v>1</v>
      </c>
      <c r="E135" s="50">
        <v>1</v>
      </c>
      <c r="F135" s="49">
        <v>1</v>
      </c>
      <c r="G135" s="49">
        <v>1</v>
      </c>
      <c r="H135" s="49">
        <v>1</v>
      </c>
      <c r="I135" s="49">
        <v>1</v>
      </c>
      <c r="J135" s="49">
        <v>1</v>
      </c>
      <c r="K135" s="49">
        <v>1</v>
      </c>
      <c r="L135" s="49">
        <v>1</v>
      </c>
      <c r="M135" s="49">
        <v>1</v>
      </c>
      <c r="N135" s="49">
        <v>1</v>
      </c>
      <c r="O135" s="49">
        <v>1</v>
      </c>
      <c r="P135" s="49">
        <v>1</v>
      </c>
      <c r="AC135" s="90"/>
    </row>
    <row r="136" spans="3:29" ht="12" customHeight="1">
      <c r="C136" s="89"/>
      <c r="D136" s="121">
        <v>2</v>
      </c>
      <c r="E136" s="50">
        <v>1</v>
      </c>
      <c r="F136" s="49">
        <v>1</v>
      </c>
      <c r="G136" s="49">
        <v>1</v>
      </c>
      <c r="H136" s="49">
        <v>1</v>
      </c>
      <c r="I136" s="49">
        <v>1</v>
      </c>
      <c r="J136" s="49">
        <v>1</v>
      </c>
      <c r="K136" s="49">
        <v>1</v>
      </c>
      <c r="L136" s="49">
        <v>1</v>
      </c>
      <c r="M136" s="49">
        <v>1</v>
      </c>
      <c r="N136" s="49">
        <v>1</v>
      </c>
      <c r="O136" s="49">
        <v>1</v>
      </c>
      <c r="P136" s="49">
        <v>1</v>
      </c>
      <c r="AC136" s="90"/>
    </row>
    <row r="137" spans="3:29" ht="12" customHeight="1">
      <c r="C137" s="89"/>
      <c r="D137" s="121">
        <v>3</v>
      </c>
      <c r="E137" s="50">
        <v>1</v>
      </c>
      <c r="F137" s="49">
        <v>1</v>
      </c>
      <c r="G137" s="49">
        <v>1</v>
      </c>
      <c r="H137" s="49">
        <v>1</v>
      </c>
      <c r="I137" s="49">
        <v>1</v>
      </c>
      <c r="J137" s="49">
        <v>1</v>
      </c>
      <c r="K137" s="49">
        <v>1</v>
      </c>
      <c r="L137" s="49">
        <v>1</v>
      </c>
      <c r="M137" s="49">
        <v>1</v>
      </c>
      <c r="N137" s="49">
        <v>1</v>
      </c>
      <c r="O137" s="49">
        <v>1</v>
      </c>
      <c r="P137" s="49">
        <v>1</v>
      </c>
      <c r="AC137" s="90"/>
    </row>
    <row r="138" spans="3:29" ht="12" customHeight="1">
      <c r="C138" s="89"/>
      <c r="D138" s="121">
        <v>4</v>
      </c>
      <c r="E138" s="50">
        <v>1</v>
      </c>
      <c r="F138" s="49">
        <v>1</v>
      </c>
      <c r="G138" s="49">
        <v>1</v>
      </c>
      <c r="H138" s="49">
        <v>1</v>
      </c>
      <c r="I138" s="49">
        <v>1</v>
      </c>
      <c r="J138" s="49">
        <v>1</v>
      </c>
      <c r="K138" s="49">
        <v>1</v>
      </c>
      <c r="L138" s="49">
        <v>1</v>
      </c>
      <c r="M138" s="49">
        <v>1</v>
      </c>
      <c r="N138" s="49">
        <v>1</v>
      </c>
      <c r="O138" s="49">
        <v>1</v>
      </c>
      <c r="P138" s="49">
        <v>1</v>
      </c>
      <c r="AC138" s="90"/>
    </row>
    <row r="139" spans="3:29" ht="12" customHeight="1">
      <c r="C139" s="89"/>
      <c r="D139" s="121">
        <v>5</v>
      </c>
      <c r="G139" s="47">
        <v>1</v>
      </c>
      <c r="I139" s="47">
        <v>1</v>
      </c>
      <c r="L139" s="47">
        <v>1</v>
      </c>
      <c r="O139" s="47">
        <v>1</v>
      </c>
      <c r="AC139" s="90"/>
    </row>
    <row r="140" spans="3:29" ht="9" customHeight="1">
      <c r="C140" s="97"/>
      <c r="D140" s="53"/>
      <c r="E140" s="53"/>
      <c r="F140" s="53"/>
      <c r="G140" s="53"/>
      <c r="H140" s="53"/>
      <c r="I140" s="53"/>
      <c r="J140" s="53"/>
      <c r="K140" s="53"/>
      <c r="L140" s="53"/>
      <c r="M140" s="53"/>
      <c r="N140" s="53"/>
      <c r="O140" s="53"/>
      <c r="P140" s="53"/>
      <c r="Q140" s="53"/>
      <c r="R140" s="53"/>
      <c r="S140" s="53"/>
      <c r="T140" s="53"/>
      <c r="U140" s="53"/>
      <c r="V140" s="53"/>
      <c r="W140" s="53"/>
      <c r="X140" s="53"/>
      <c r="Y140" s="53"/>
      <c r="Z140" s="53"/>
      <c r="AA140" s="53"/>
      <c r="AB140" s="53"/>
      <c r="AC140" s="95"/>
    </row>
    <row r="141" spans="3:29" ht="9" customHeight="1"/>
    <row r="142" spans="3:29" ht="13.5" customHeight="1">
      <c r="D142" s="197" t="s">
        <v>29</v>
      </c>
      <c r="E142" s="197"/>
      <c r="F142" s="197"/>
      <c r="G142" s="197"/>
      <c r="H142" s="197"/>
      <c r="I142" s="197"/>
      <c r="J142" s="197"/>
      <c r="K142" s="197"/>
      <c r="L142" s="197"/>
      <c r="M142" s="197"/>
      <c r="N142" s="197"/>
      <c r="O142" s="197"/>
      <c r="P142" s="197"/>
      <c r="Q142" s="197"/>
      <c r="R142" s="197"/>
      <c r="S142" s="197"/>
      <c r="T142" s="197"/>
      <c r="U142" s="197"/>
      <c r="V142" s="197"/>
      <c r="W142" s="197"/>
      <c r="X142" s="197"/>
      <c r="Y142" s="197"/>
      <c r="Z142" s="197"/>
      <c r="AA142" s="197"/>
      <c r="AB142" s="197"/>
    </row>
    <row r="143" spans="3:29" ht="13.5" customHeight="1">
      <c r="C143" s="87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  <c r="AA143" s="43"/>
      <c r="AB143" s="43"/>
      <c r="AC143" s="88"/>
    </row>
    <row r="144" spans="3:29" ht="13.5" customHeight="1">
      <c r="C144" s="89"/>
      <c r="D144" s="91" t="s">
        <v>30</v>
      </c>
      <c r="E144" s="199" t="s">
        <v>70</v>
      </c>
      <c r="F144" s="199"/>
      <c r="G144" s="199"/>
      <c r="H144" s="199"/>
      <c r="I144" s="42" t="s">
        <v>2</v>
      </c>
      <c r="AC144" s="90"/>
    </row>
    <row r="145" spans="3:29" ht="13.5" customHeight="1">
      <c r="C145" s="89"/>
      <c r="D145" s="91" t="s">
        <v>71</v>
      </c>
      <c r="E145" s="51">
        <v>0.11609999999999999</v>
      </c>
      <c r="F145" s="189" t="s">
        <v>140</v>
      </c>
      <c r="G145" s="189"/>
      <c r="H145" s="189"/>
      <c r="I145" s="189"/>
      <c r="J145" s="189"/>
      <c r="K145" s="189"/>
      <c r="L145" s="189"/>
      <c r="M145" s="189"/>
      <c r="N145" s="189"/>
      <c r="O145" s="189"/>
      <c r="P145" s="189"/>
      <c r="Q145" s="189"/>
      <c r="R145" s="189"/>
      <c r="S145" s="189"/>
      <c r="T145" s="189"/>
      <c r="U145" s="189"/>
      <c r="V145" s="189"/>
      <c r="W145" s="189"/>
      <c r="X145" s="189"/>
      <c r="AC145" s="90"/>
    </row>
    <row r="146" spans="3:29" ht="13.5" customHeight="1">
      <c r="C146" s="89"/>
      <c r="E146" s="124"/>
      <c r="F146" s="190" t="s">
        <v>120</v>
      </c>
      <c r="G146" s="190"/>
      <c r="H146" s="190"/>
      <c r="I146" s="190"/>
      <c r="J146" s="190"/>
      <c r="K146" s="190"/>
      <c r="L146" s="190"/>
      <c r="M146" s="190"/>
      <c r="N146" s="190"/>
      <c r="O146" s="190"/>
      <c r="P146" s="190"/>
      <c r="Q146" s="190"/>
      <c r="R146" s="190"/>
      <c r="S146" s="190"/>
      <c r="T146" s="190"/>
      <c r="U146" s="190"/>
      <c r="V146" s="190"/>
      <c r="W146" s="190"/>
      <c r="X146" s="190"/>
      <c r="AC146" s="90"/>
    </row>
    <row r="147" spans="3:29" ht="13.5" customHeight="1">
      <c r="C147" s="89"/>
      <c r="D147" s="196" t="s">
        <v>34</v>
      </c>
      <c r="E147" s="196"/>
      <c r="F147" s="196"/>
      <c r="G147" s="196"/>
      <c r="H147" s="196"/>
      <c r="I147" s="196"/>
      <c r="J147" s="196"/>
      <c r="K147" s="196"/>
      <c r="L147" s="196"/>
      <c r="M147" s="196"/>
      <c r="N147" s="196"/>
      <c r="O147" s="196"/>
      <c r="P147" s="196"/>
      <c r="Q147" s="196"/>
      <c r="R147" s="196"/>
      <c r="S147" s="196"/>
      <c r="T147" s="196"/>
      <c r="U147" s="196"/>
      <c r="V147" s="196"/>
      <c r="W147" s="196"/>
      <c r="X147" s="196"/>
      <c r="Y147" s="196"/>
      <c r="Z147" s="196"/>
      <c r="AA147" s="196"/>
      <c r="AB147" s="196"/>
      <c r="AC147" s="90"/>
    </row>
    <row r="148" spans="3:29" ht="13.5" customHeight="1">
      <c r="C148" s="89"/>
      <c r="F148" s="113"/>
      <c r="G148" s="113"/>
      <c r="H148" s="113"/>
      <c r="I148" s="113"/>
      <c r="J148" s="113"/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AC148" s="90"/>
    </row>
    <row r="149" spans="3:29" ht="13.5" customHeight="1">
      <c r="C149" s="89"/>
      <c r="D149" s="91" t="s">
        <v>35</v>
      </c>
      <c r="E149" s="122">
        <v>6.7000000000000004E-2</v>
      </c>
      <c r="F149" s="42" t="s">
        <v>72</v>
      </c>
      <c r="I149" s="42" t="s">
        <v>105</v>
      </c>
      <c r="AC149" s="90"/>
    </row>
    <row r="150" spans="3:29" ht="13.5" customHeight="1">
      <c r="C150" s="89"/>
      <c r="E150" s="119">
        <v>90</v>
      </c>
      <c r="F150" s="42" t="s">
        <v>85</v>
      </c>
      <c r="I150" s="42" t="s">
        <v>61</v>
      </c>
      <c r="AC150" s="90"/>
    </row>
    <row r="151" spans="3:29" ht="13.5" customHeight="1">
      <c r="C151" s="89"/>
      <c r="E151" s="119">
        <v>5.5E-2</v>
      </c>
      <c r="F151" s="42" t="s">
        <v>86</v>
      </c>
      <c r="I151" s="42" t="s">
        <v>62</v>
      </c>
      <c r="AC151" s="90"/>
    </row>
    <row r="152" spans="3:29" ht="13.5" customHeight="1">
      <c r="C152" s="89"/>
      <c r="AC152" s="90"/>
    </row>
    <row r="153" spans="3:29" ht="13.5" customHeight="1">
      <c r="C153" s="89"/>
      <c r="E153" s="183" t="s">
        <v>78</v>
      </c>
      <c r="F153" s="183"/>
      <c r="G153" s="183"/>
      <c r="H153" s="183"/>
      <c r="I153" s="183"/>
      <c r="J153" s="183"/>
      <c r="K153" s="183"/>
      <c r="L153" s="183"/>
      <c r="M153" s="183"/>
      <c r="N153" s="183"/>
      <c r="O153" s="183"/>
      <c r="P153" s="183"/>
      <c r="Q153" s="183"/>
      <c r="R153" s="183"/>
      <c r="S153" s="183"/>
      <c r="T153" s="183"/>
      <c r="U153" s="183"/>
      <c r="V153" s="183"/>
      <c r="W153" s="183"/>
      <c r="X153" s="183"/>
      <c r="Y153" s="183"/>
      <c r="Z153" s="183"/>
      <c r="AA153" s="183"/>
      <c r="AB153" s="183"/>
      <c r="AC153" s="90"/>
    </row>
    <row r="154" spans="3:29" ht="13.5" customHeight="1">
      <c r="C154" s="89"/>
      <c r="D154" s="91" t="s">
        <v>10</v>
      </c>
      <c r="E154" s="119">
        <v>1</v>
      </c>
      <c r="F154" s="119">
        <f t="shared" ref="F154:AB154" si="22">E154+1</f>
        <v>2</v>
      </c>
      <c r="G154" s="119">
        <f t="shared" si="22"/>
        <v>3</v>
      </c>
      <c r="H154" s="119">
        <f t="shared" si="22"/>
        <v>4</v>
      </c>
      <c r="I154" s="119">
        <f t="shared" si="22"/>
        <v>5</v>
      </c>
      <c r="J154" s="119">
        <f t="shared" si="22"/>
        <v>6</v>
      </c>
      <c r="K154" s="119">
        <f t="shared" si="22"/>
        <v>7</v>
      </c>
      <c r="L154" s="119">
        <f t="shared" si="22"/>
        <v>8</v>
      </c>
      <c r="M154" s="119">
        <f t="shared" si="22"/>
        <v>9</v>
      </c>
      <c r="N154" s="119">
        <f t="shared" si="22"/>
        <v>10</v>
      </c>
      <c r="O154" s="119">
        <f t="shared" si="22"/>
        <v>11</v>
      </c>
      <c r="P154" s="119">
        <f t="shared" si="22"/>
        <v>12</v>
      </c>
      <c r="Q154" s="119">
        <f t="shared" si="22"/>
        <v>13</v>
      </c>
      <c r="R154" s="119">
        <f t="shared" si="22"/>
        <v>14</v>
      </c>
      <c r="S154" s="119">
        <f t="shared" si="22"/>
        <v>15</v>
      </c>
      <c r="T154" s="119">
        <f t="shared" si="22"/>
        <v>16</v>
      </c>
      <c r="U154" s="119">
        <f t="shared" si="22"/>
        <v>17</v>
      </c>
      <c r="V154" s="119">
        <f t="shared" si="22"/>
        <v>18</v>
      </c>
      <c r="W154" s="119">
        <f t="shared" si="22"/>
        <v>19</v>
      </c>
      <c r="X154" s="119">
        <f t="shared" si="22"/>
        <v>20</v>
      </c>
      <c r="Y154" s="119">
        <f t="shared" si="22"/>
        <v>21</v>
      </c>
      <c r="Z154" s="119">
        <f t="shared" si="22"/>
        <v>22</v>
      </c>
      <c r="AA154" s="119">
        <f t="shared" si="22"/>
        <v>23</v>
      </c>
      <c r="AB154" s="119">
        <f t="shared" si="22"/>
        <v>24</v>
      </c>
      <c r="AC154" s="90"/>
    </row>
    <row r="155" spans="3:29" ht="13.5" customHeight="1">
      <c r="C155" s="89"/>
      <c r="D155" s="91">
        <v>1</v>
      </c>
      <c r="E155" s="122">
        <v>0</v>
      </c>
      <c r="F155" s="122">
        <v>0</v>
      </c>
      <c r="G155" s="122">
        <v>0</v>
      </c>
      <c r="H155" s="122">
        <v>0</v>
      </c>
      <c r="I155" s="122">
        <v>0</v>
      </c>
      <c r="J155" s="122">
        <v>0</v>
      </c>
      <c r="K155" s="122">
        <v>1</v>
      </c>
      <c r="L155" s="122">
        <v>1</v>
      </c>
      <c r="M155" s="122">
        <v>1</v>
      </c>
      <c r="N155" s="122">
        <v>1</v>
      </c>
      <c r="O155" s="122">
        <v>1</v>
      </c>
      <c r="P155" s="122">
        <v>1</v>
      </c>
      <c r="Q155" s="122">
        <v>1</v>
      </c>
      <c r="R155" s="122">
        <v>1</v>
      </c>
      <c r="S155" s="122">
        <v>1</v>
      </c>
      <c r="T155" s="122">
        <v>1</v>
      </c>
      <c r="U155" s="122">
        <v>1</v>
      </c>
      <c r="V155" s="122">
        <v>1</v>
      </c>
      <c r="W155" s="122">
        <v>1</v>
      </c>
      <c r="X155" s="122">
        <v>1</v>
      </c>
      <c r="Y155" s="122">
        <v>0</v>
      </c>
      <c r="Z155" s="122">
        <v>0</v>
      </c>
      <c r="AA155" s="122">
        <v>0</v>
      </c>
      <c r="AB155" s="122">
        <v>0</v>
      </c>
      <c r="AC155" s="90"/>
    </row>
    <row r="156" spans="3:29" ht="13.5" customHeight="1">
      <c r="C156" s="89"/>
      <c r="D156" s="91">
        <f t="shared" ref="D156:D161" si="23">D155+1</f>
        <v>2</v>
      </c>
      <c r="E156" s="122">
        <v>0</v>
      </c>
      <c r="F156" s="122">
        <v>0</v>
      </c>
      <c r="G156" s="122">
        <v>0</v>
      </c>
      <c r="H156" s="122">
        <v>0</v>
      </c>
      <c r="I156" s="122">
        <v>0</v>
      </c>
      <c r="J156" s="122">
        <v>0</v>
      </c>
      <c r="K156" s="122">
        <v>1</v>
      </c>
      <c r="L156" s="122">
        <v>1</v>
      </c>
      <c r="M156" s="122">
        <v>1</v>
      </c>
      <c r="N156" s="122">
        <v>1</v>
      </c>
      <c r="O156" s="122">
        <v>1</v>
      </c>
      <c r="P156" s="122">
        <v>1</v>
      </c>
      <c r="Q156" s="122">
        <v>1</v>
      </c>
      <c r="R156" s="122">
        <v>1</v>
      </c>
      <c r="S156" s="122">
        <v>1</v>
      </c>
      <c r="T156" s="122">
        <v>1</v>
      </c>
      <c r="U156" s="122">
        <v>1</v>
      </c>
      <c r="V156" s="122">
        <v>1</v>
      </c>
      <c r="W156" s="122">
        <v>1</v>
      </c>
      <c r="X156" s="122">
        <v>1</v>
      </c>
      <c r="Y156" s="122">
        <v>0</v>
      </c>
      <c r="Z156" s="122">
        <v>0</v>
      </c>
      <c r="AA156" s="122">
        <v>0</v>
      </c>
      <c r="AB156" s="122">
        <v>0</v>
      </c>
      <c r="AC156" s="90"/>
    </row>
    <row r="157" spans="3:29" ht="13.5" customHeight="1">
      <c r="C157" s="89"/>
      <c r="D157" s="91">
        <f t="shared" si="23"/>
        <v>3</v>
      </c>
      <c r="E157" s="122">
        <v>0</v>
      </c>
      <c r="F157" s="122">
        <v>0</v>
      </c>
      <c r="G157" s="122">
        <v>0</v>
      </c>
      <c r="H157" s="122">
        <v>0</v>
      </c>
      <c r="I157" s="122">
        <v>0</v>
      </c>
      <c r="J157" s="122">
        <v>0</v>
      </c>
      <c r="K157" s="122">
        <v>1</v>
      </c>
      <c r="L157" s="122">
        <v>1</v>
      </c>
      <c r="M157" s="122">
        <v>1</v>
      </c>
      <c r="N157" s="122">
        <v>1</v>
      </c>
      <c r="O157" s="122">
        <v>1</v>
      </c>
      <c r="P157" s="122">
        <v>1</v>
      </c>
      <c r="Q157" s="122">
        <v>1</v>
      </c>
      <c r="R157" s="122">
        <v>1</v>
      </c>
      <c r="S157" s="122">
        <v>1</v>
      </c>
      <c r="T157" s="122">
        <v>1</v>
      </c>
      <c r="U157" s="122">
        <v>1</v>
      </c>
      <c r="V157" s="122">
        <v>1</v>
      </c>
      <c r="W157" s="122">
        <v>1</v>
      </c>
      <c r="X157" s="122">
        <v>1</v>
      </c>
      <c r="Y157" s="122">
        <v>0</v>
      </c>
      <c r="Z157" s="122">
        <v>0</v>
      </c>
      <c r="AA157" s="122">
        <v>0</v>
      </c>
      <c r="AB157" s="122">
        <v>0</v>
      </c>
      <c r="AC157" s="90"/>
    </row>
    <row r="158" spans="3:29" ht="13.5" customHeight="1">
      <c r="C158" s="89"/>
      <c r="D158" s="91">
        <f t="shared" si="23"/>
        <v>4</v>
      </c>
      <c r="E158" s="122">
        <v>0</v>
      </c>
      <c r="F158" s="122">
        <v>0</v>
      </c>
      <c r="G158" s="122">
        <v>0</v>
      </c>
      <c r="H158" s="122">
        <v>0</v>
      </c>
      <c r="I158" s="122">
        <v>0</v>
      </c>
      <c r="J158" s="122">
        <v>0</v>
      </c>
      <c r="K158" s="122">
        <v>1</v>
      </c>
      <c r="L158" s="122">
        <v>1</v>
      </c>
      <c r="M158" s="122">
        <v>1</v>
      </c>
      <c r="N158" s="122">
        <v>1</v>
      </c>
      <c r="O158" s="122">
        <v>1</v>
      </c>
      <c r="P158" s="122">
        <v>1</v>
      </c>
      <c r="Q158" s="122">
        <v>1</v>
      </c>
      <c r="R158" s="122">
        <v>1</v>
      </c>
      <c r="S158" s="122">
        <v>1</v>
      </c>
      <c r="T158" s="122">
        <v>1</v>
      </c>
      <c r="U158" s="122">
        <v>1</v>
      </c>
      <c r="V158" s="122">
        <v>1</v>
      </c>
      <c r="W158" s="122">
        <v>1</v>
      </c>
      <c r="X158" s="122">
        <v>1</v>
      </c>
      <c r="Y158" s="122">
        <v>0</v>
      </c>
      <c r="Z158" s="122">
        <v>0</v>
      </c>
      <c r="AA158" s="122">
        <v>0</v>
      </c>
      <c r="AB158" s="122">
        <v>0</v>
      </c>
      <c r="AC158" s="90"/>
    </row>
    <row r="159" spans="3:29" ht="13.5" customHeight="1">
      <c r="C159" s="89"/>
      <c r="D159" s="91">
        <f t="shared" si="23"/>
        <v>5</v>
      </c>
      <c r="E159" s="122">
        <v>0</v>
      </c>
      <c r="F159" s="122">
        <v>0</v>
      </c>
      <c r="G159" s="122">
        <v>0</v>
      </c>
      <c r="H159" s="122">
        <v>0</v>
      </c>
      <c r="I159" s="122">
        <v>0</v>
      </c>
      <c r="J159" s="122">
        <v>0</v>
      </c>
      <c r="K159" s="122">
        <v>1</v>
      </c>
      <c r="L159" s="122">
        <v>1</v>
      </c>
      <c r="M159" s="122">
        <v>1</v>
      </c>
      <c r="N159" s="122">
        <v>1</v>
      </c>
      <c r="O159" s="122">
        <v>1</v>
      </c>
      <c r="P159" s="122">
        <v>1</v>
      </c>
      <c r="Q159" s="122">
        <v>1</v>
      </c>
      <c r="R159" s="122">
        <v>1</v>
      </c>
      <c r="S159" s="122">
        <v>1</v>
      </c>
      <c r="T159" s="122">
        <v>1</v>
      </c>
      <c r="U159" s="122">
        <v>1</v>
      </c>
      <c r="V159" s="122">
        <v>1</v>
      </c>
      <c r="W159" s="122">
        <v>1</v>
      </c>
      <c r="X159" s="122">
        <v>1</v>
      </c>
      <c r="Y159" s="122">
        <v>0</v>
      </c>
      <c r="Z159" s="122">
        <v>0</v>
      </c>
      <c r="AA159" s="122">
        <v>0</v>
      </c>
      <c r="AB159" s="122">
        <v>0</v>
      </c>
      <c r="AC159" s="90"/>
    </row>
    <row r="160" spans="3:29" ht="13.5" customHeight="1">
      <c r="C160" s="89"/>
      <c r="D160" s="91">
        <f t="shared" si="23"/>
        <v>6</v>
      </c>
      <c r="E160" s="122">
        <v>0</v>
      </c>
      <c r="F160" s="122">
        <v>0</v>
      </c>
      <c r="G160" s="122">
        <v>0</v>
      </c>
      <c r="H160" s="122">
        <v>0</v>
      </c>
      <c r="I160" s="122">
        <v>0</v>
      </c>
      <c r="J160" s="122">
        <v>0</v>
      </c>
      <c r="K160" s="122">
        <v>1</v>
      </c>
      <c r="L160" s="122">
        <v>1</v>
      </c>
      <c r="M160" s="122">
        <v>1</v>
      </c>
      <c r="N160" s="122">
        <v>1</v>
      </c>
      <c r="O160" s="122">
        <v>1</v>
      </c>
      <c r="P160" s="122">
        <v>1</v>
      </c>
      <c r="Q160" s="122">
        <v>1</v>
      </c>
      <c r="R160" s="122">
        <v>1</v>
      </c>
      <c r="S160" s="122">
        <v>1</v>
      </c>
      <c r="T160" s="122">
        <v>1</v>
      </c>
      <c r="U160" s="122">
        <v>1</v>
      </c>
      <c r="V160" s="122">
        <v>1</v>
      </c>
      <c r="W160" s="122">
        <v>1</v>
      </c>
      <c r="X160" s="122">
        <v>1</v>
      </c>
      <c r="Y160" s="122">
        <v>0</v>
      </c>
      <c r="Z160" s="122">
        <v>0</v>
      </c>
      <c r="AA160" s="122">
        <v>0</v>
      </c>
      <c r="AB160" s="122">
        <v>0</v>
      </c>
      <c r="AC160" s="90"/>
    </row>
    <row r="161" spans="3:29" ht="13.5" customHeight="1">
      <c r="C161" s="89"/>
      <c r="D161" s="91">
        <f t="shared" si="23"/>
        <v>7</v>
      </c>
      <c r="E161" s="122">
        <v>0</v>
      </c>
      <c r="F161" s="122">
        <v>0</v>
      </c>
      <c r="G161" s="122">
        <v>0</v>
      </c>
      <c r="H161" s="122">
        <v>0</v>
      </c>
      <c r="I161" s="122">
        <v>0</v>
      </c>
      <c r="J161" s="122">
        <v>0</v>
      </c>
      <c r="K161" s="122">
        <v>1</v>
      </c>
      <c r="L161" s="122">
        <v>1</v>
      </c>
      <c r="M161" s="122">
        <v>1</v>
      </c>
      <c r="N161" s="122">
        <v>1</v>
      </c>
      <c r="O161" s="122">
        <v>1</v>
      </c>
      <c r="P161" s="122">
        <v>1</v>
      </c>
      <c r="Q161" s="122">
        <v>1</v>
      </c>
      <c r="R161" s="122">
        <v>1</v>
      </c>
      <c r="S161" s="122">
        <v>1</v>
      </c>
      <c r="T161" s="122">
        <v>1</v>
      </c>
      <c r="U161" s="122">
        <v>1</v>
      </c>
      <c r="V161" s="122">
        <v>1</v>
      </c>
      <c r="W161" s="122">
        <v>1</v>
      </c>
      <c r="X161" s="122">
        <v>1</v>
      </c>
      <c r="Y161" s="122">
        <v>0</v>
      </c>
      <c r="Z161" s="122">
        <v>0</v>
      </c>
      <c r="AA161" s="122">
        <v>0</v>
      </c>
      <c r="AB161" s="122">
        <v>0</v>
      </c>
      <c r="AC161" s="90"/>
    </row>
    <row r="162" spans="3:29" ht="13.5" customHeight="1">
      <c r="C162" s="89"/>
      <c r="AC162" s="90"/>
    </row>
    <row r="163" spans="3:29" ht="13.5" customHeight="1">
      <c r="C163" s="89"/>
      <c r="E163" s="183" t="s">
        <v>42</v>
      </c>
      <c r="F163" s="183"/>
      <c r="G163" s="183"/>
      <c r="H163" s="183"/>
      <c r="I163" s="183"/>
      <c r="J163" s="183"/>
      <c r="K163" s="183"/>
      <c r="L163" s="183"/>
      <c r="M163" s="183"/>
      <c r="N163" s="183"/>
      <c r="O163" s="183"/>
      <c r="P163" s="183"/>
      <c r="AC163" s="90"/>
    </row>
    <row r="164" spans="3:29" ht="13.5" customHeight="1">
      <c r="C164" s="89"/>
      <c r="D164" s="91" t="s">
        <v>192</v>
      </c>
      <c r="E164" s="118">
        <v>1</v>
      </c>
      <c r="F164" s="119">
        <f t="shared" ref="F164:P164" si="24">E164+1</f>
        <v>2</v>
      </c>
      <c r="G164" s="119">
        <f t="shared" si="24"/>
        <v>3</v>
      </c>
      <c r="H164" s="119">
        <f t="shared" si="24"/>
        <v>4</v>
      </c>
      <c r="I164" s="119">
        <f t="shared" si="24"/>
        <v>5</v>
      </c>
      <c r="J164" s="119">
        <f t="shared" si="24"/>
        <v>6</v>
      </c>
      <c r="K164" s="119">
        <f t="shared" si="24"/>
        <v>7</v>
      </c>
      <c r="L164" s="119">
        <f t="shared" si="24"/>
        <v>8</v>
      </c>
      <c r="M164" s="119">
        <f t="shared" si="24"/>
        <v>9</v>
      </c>
      <c r="N164" s="119">
        <f t="shared" si="24"/>
        <v>10</v>
      </c>
      <c r="O164" s="119">
        <f t="shared" si="24"/>
        <v>11</v>
      </c>
      <c r="P164" s="119">
        <f t="shared" si="24"/>
        <v>12</v>
      </c>
      <c r="AC164" s="90"/>
    </row>
    <row r="165" spans="3:29" ht="13.5" customHeight="1">
      <c r="C165" s="89"/>
      <c r="D165" s="91">
        <v>1</v>
      </c>
      <c r="E165" s="45">
        <v>1</v>
      </c>
      <c r="F165" s="122">
        <v>1</v>
      </c>
      <c r="G165" s="122">
        <v>1</v>
      </c>
      <c r="H165" s="122">
        <v>1</v>
      </c>
      <c r="I165" s="122">
        <v>1</v>
      </c>
      <c r="J165" s="122">
        <v>1</v>
      </c>
      <c r="K165" s="122">
        <v>1</v>
      </c>
      <c r="L165" s="122">
        <v>1</v>
      </c>
      <c r="M165" s="122">
        <v>1</v>
      </c>
      <c r="N165" s="122">
        <v>1</v>
      </c>
      <c r="O165" s="122">
        <v>1</v>
      </c>
      <c r="P165" s="122">
        <v>1</v>
      </c>
      <c r="AC165" s="90"/>
    </row>
    <row r="166" spans="3:29" ht="13.5" customHeight="1">
      <c r="C166" s="89"/>
      <c r="D166" s="91">
        <v>2</v>
      </c>
      <c r="E166" s="45">
        <v>1</v>
      </c>
      <c r="F166" s="122">
        <v>1</v>
      </c>
      <c r="G166" s="122">
        <v>1</v>
      </c>
      <c r="H166" s="122">
        <v>1</v>
      </c>
      <c r="I166" s="122">
        <v>1</v>
      </c>
      <c r="J166" s="122">
        <v>1</v>
      </c>
      <c r="K166" s="122">
        <v>1</v>
      </c>
      <c r="L166" s="122">
        <v>1</v>
      </c>
      <c r="M166" s="122">
        <v>1</v>
      </c>
      <c r="N166" s="122">
        <v>1</v>
      </c>
      <c r="O166" s="122">
        <v>1</v>
      </c>
      <c r="P166" s="122">
        <v>1</v>
      </c>
      <c r="AC166" s="90"/>
    </row>
    <row r="167" spans="3:29" ht="13.5" customHeight="1">
      <c r="C167" s="89"/>
      <c r="D167" s="91">
        <v>3</v>
      </c>
      <c r="E167" s="45">
        <v>1</v>
      </c>
      <c r="F167" s="122">
        <v>1</v>
      </c>
      <c r="G167" s="122">
        <v>1</v>
      </c>
      <c r="H167" s="122">
        <v>1</v>
      </c>
      <c r="I167" s="122">
        <v>1</v>
      </c>
      <c r="J167" s="122">
        <v>1</v>
      </c>
      <c r="K167" s="122">
        <v>1</v>
      </c>
      <c r="L167" s="122">
        <v>1</v>
      </c>
      <c r="M167" s="122">
        <v>1</v>
      </c>
      <c r="N167" s="122">
        <v>1</v>
      </c>
      <c r="O167" s="122">
        <v>1</v>
      </c>
      <c r="P167" s="122">
        <v>1</v>
      </c>
      <c r="AC167" s="90"/>
    </row>
    <row r="168" spans="3:29" ht="13.5" customHeight="1">
      <c r="C168" s="89"/>
      <c r="D168" s="91">
        <v>4</v>
      </c>
      <c r="E168" s="45">
        <v>1</v>
      </c>
      <c r="F168" s="122">
        <v>1</v>
      </c>
      <c r="G168" s="122">
        <v>1</v>
      </c>
      <c r="H168" s="122">
        <v>1</v>
      </c>
      <c r="I168" s="122">
        <v>1</v>
      </c>
      <c r="J168" s="122">
        <v>1</v>
      </c>
      <c r="K168" s="122">
        <v>1</v>
      </c>
      <c r="L168" s="122">
        <v>1</v>
      </c>
      <c r="M168" s="122">
        <v>1</v>
      </c>
      <c r="N168" s="122">
        <v>1</v>
      </c>
      <c r="O168" s="122">
        <v>1</v>
      </c>
      <c r="P168" s="122">
        <v>1</v>
      </c>
      <c r="AC168" s="90"/>
    </row>
    <row r="169" spans="3:29" ht="13.5" customHeight="1">
      <c r="C169" s="89"/>
      <c r="D169" s="91">
        <v>5</v>
      </c>
      <c r="G169" s="122">
        <v>1</v>
      </c>
      <c r="I169" s="122">
        <v>1</v>
      </c>
      <c r="L169" s="122">
        <v>1</v>
      </c>
      <c r="O169" s="122">
        <v>1</v>
      </c>
      <c r="AC169" s="90"/>
    </row>
    <row r="170" spans="3:29" ht="13.5" customHeight="1">
      <c r="C170" s="89"/>
      <c r="AC170" s="90"/>
    </row>
    <row r="171" spans="3:29" ht="13.5" customHeight="1">
      <c r="C171" s="89"/>
      <c r="D171" s="194" t="s">
        <v>43</v>
      </c>
      <c r="E171" s="194"/>
      <c r="F171" s="194"/>
      <c r="G171" s="194"/>
      <c r="H171" s="194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4"/>
      <c r="Y171" s="194"/>
      <c r="Z171" s="194"/>
      <c r="AA171" s="194"/>
      <c r="AC171" s="90"/>
    </row>
    <row r="172" spans="3:29" ht="13.5" customHeight="1">
      <c r="C172" s="89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  <c r="AA172" s="123"/>
      <c r="AC172" s="90"/>
    </row>
    <row r="173" spans="3:29" ht="13.5" customHeight="1">
      <c r="C173" s="89"/>
      <c r="E173" s="122" t="s">
        <v>44</v>
      </c>
      <c r="F173" s="42" t="s">
        <v>45</v>
      </c>
      <c r="I173" s="42" t="s">
        <v>46</v>
      </c>
      <c r="AC173" s="90"/>
    </row>
    <row r="174" spans="3:29" ht="13.5" customHeight="1">
      <c r="C174" s="89"/>
      <c r="E174" s="122">
        <v>16</v>
      </c>
      <c r="F174" s="42" t="s">
        <v>47</v>
      </c>
      <c r="I174" s="42" t="s">
        <v>106</v>
      </c>
      <c r="AC174" s="90"/>
    </row>
    <row r="175" spans="3:29" ht="13.5" customHeight="1">
      <c r="C175" s="89"/>
      <c r="AC175" s="90"/>
    </row>
    <row r="176" spans="3:29" ht="13.5" customHeight="1">
      <c r="C176" s="89"/>
      <c r="E176" s="183" t="s">
        <v>49</v>
      </c>
      <c r="F176" s="183"/>
      <c r="G176" s="183"/>
      <c r="H176" s="183"/>
      <c r="I176" s="183"/>
      <c r="J176" s="183"/>
      <c r="K176" s="183"/>
      <c r="L176" s="183"/>
      <c r="M176" s="183"/>
      <c r="N176" s="183"/>
      <c r="O176" s="183"/>
      <c r="P176" s="183"/>
      <c r="Q176" s="183"/>
      <c r="R176" s="183"/>
      <c r="S176" s="183"/>
      <c r="T176" s="183"/>
      <c r="U176" s="183"/>
      <c r="V176" s="183"/>
      <c r="W176" s="183"/>
      <c r="X176" s="183"/>
      <c r="Y176" s="183"/>
      <c r="Z176" s="183"/>
      <c r="AA176" s="183"/>
      <c r="AB176" s="183"/>
      <c r="AC176" s="90"/>
    </row>
    <row r="177" spans="3:29" ht="13.5" customHeight="1">
      <c r="C177" s="89"/>
      <c r="D177" s="91" t="str">
        <f>D154</f>
        <v>jour V / heure &gt;</v>
      </c>
      <c r="E177" s="119">
        <v>1</v>
      </c>
      <c r="F177" s="119">
        <f t="shared" ref="F177:AB177" si="25">E177+1</f>
        <v>2</v>
      </c>
      <c r="G177" s="119">
        <f t="shared" si="25"/>
        <v>3</v>
      </c>
      <c r="H177" s="119">
        <f t="shared" si="25"/>
        <v>4</v>
      </c>
      <c r="I177" s="119">
        <f t="shared" si="25"/>
        <v>5</v>
      </c>
      <c r="J177" s="119">
        <f t="shared" si="25"/>
        <v>6</v>
      </c>
      <c r="K177" s="119">
        <f t="shared" si="25"/>
        <v>7</v>
      </c>
      <c r="L177" s="119">
        <f t="shared" si="25"/>
        <v>8</v>
      </c>
      <c r="M177" s="119">
        <f t="shared" si="25"/>
        <v>9</v>
      </c>
      <c r="N177" s="119">
        <f t="shared" si="25"/>
        <v>10</v>
      </c>
      <c r="O177" s="119">
        <f t="shared" si="25"/>
        <v>11</v>
      </c>
      <c r="P177" s="119">
        <f t="shared" si="25"/>
        <v>12</v>
      </c>
      <c r="Q177" s="119">
        <f t="shared" si="25"/>
        <v>13</v>
      </c>
      <c r="R177" s="119">
        <f t="shared" si="25"/>
        <v>14</v>
      </c>
      <c r="S177" s="119">
        <f t="shared" si="25"/>
        <v>15</v>
      </c>
      <c r="T177" s="119">
        <f t="shared" si="25"/>
        <v>16</v>
      </c>
      <c r="U177" s="119">
        <f t="shared" si="25"/>
        <v>17</v>
      </c>
      <c r="V177" s="119">
        <f t="shared" si="25"/>
        <v>18</v>
      </c>
      <c r="W177" s="119">
        <f t="shared" si="25"/>
        <v>19</v>
      </c>
      <c r="X177" s="119">
        <f t="shared" si="25"/>
        <v>20</v>
      </c>
      <c r="Y177" s="119">
        <f t="shared" si="25"/>
        <v>21</v>
      </c>
      <c r="Z177" s="119">
        <f t="shared" si="25"/>
        <v>22</v>
      </c>
      <c r="AA177" s="119">
        <f t="shared" si="25"/>
        <v>23</v>
      </c>
      <c r="AB177" s="119">
        <f t="shared" si="25"/>
        <v>24</v>
      </c>
      <c r="AC177" s="90"/>
    </row>
    <row r="178" spans="3:29" ht="13.5" customHeight="1">
      <c r="C178" s="89"/>
      <c r="D178" s="91">
        <v>1</v>
      </c>
      <c r="E178" s="119">
        <v>0.11111</v>
      </c>
      <c r="F178" s="119">
        <v>0.11111</v>
      </c>
      <c r="G178" s="119">
        <v>0.11111</v>
      </c>
      <c r="H178" s="119">
        <v>0.11111</v>
      </c>
      <c r="I178" s="119">
        <v>0.11111</v>
      </c>
      <c r="J178" s="119">
        <v>0.11111</v>
      </c>
      <c r="K178" s="119">
        <v>1</v>
      </c>
      <c r="L178" s="119">
        <v>1</v>
      </c>
      <c r="M178" s="119">
        <v>1</v>
      </c>
      <c r="N178" s="119">
        <v>1</v>
      </c>
      <c r="O178" s="119">
        <v>1</v>
      </c>
      <c r="P178" s="119">
        <v>1</v>
      </c>
      <c r="Q178" s="119">
        <v>1</v>
      </c>
      <c r="R178" s="119">
        <v>1</v>
      </c>
      <c r="S178" s="119">
        <v>1</v>
      </c>
      <c r="T178" s="119">
        <v>1</v>
      </c>
      <c r="U178" s="119">
        <v>1</v>
      </c>
      <c r="V178" s="119">
        <v>1</v>
      </c>
      <c r="W178" s="119">
        <v>1</v>
      </c>
      <c r="X178" s="119">
        <v>1</v>
      </c>
      <c r="Y178" s="119">
        <v>0.11111</v>
      </c>
      <c r="Z178" s="119">
        <v>0.11111</v>
      </c>
      <c r="AA178" s="119">
        <v>0.11111</v>
      </c>
      <c r="AB178" s="119">
        <v>0.11111</v>
      </c>
      <c r="AC178" s="90"/>
    </row>
    <row r="179" spans="3:29" ht="13.5" customHeight="1">
      <c r="C179" s="89"/>
      <c r="D179" s="91">
        <f t="shared" ref="D179:D184" si="26">D178+1</f>
        <v>2</v>
      </c>
      <c r="E179" s="119">
        <v>0.11111</v>
      </c>
      <c r="F179" s="119">
        <v>0.11111</v>
      </c>
      <c r="G179" s="119">
        <v>0.11111</v>
      </c>
      <c r="H179" s="119">
        <v>0.11111</v>
      </c>
      <c r="I179" s="119">
        <v>0.11111</v>
      </c>
      <c r="J179" s="119">
        <v>0.11111</v>
      </c>
      <c r="K179" s="119">
        <v>1</v>
      </c>
      <c r="L179" s="119">
        <v>1</v>
      </c>
      <c r="M179" s="119">
        <v>1</v>
      </c>
      <c r="N179" s="119">
        <v>1</v>
      </c>
      <c r="O179" s="119">
        <v>1</v>
      </c>
      <c r="P179" s="119">
        <v>1</v>
      </c>
      <c r="Q179" s="119">
        <v>1</v>
      </c>
      <c r="R179" s="119">
        <v>1</v>
      </c>
      <c r="S179" s="119">
        <v>1</v>
      </c>
      <c r="T179" s="119">
        <v>1</v>
      </c>
      <c r="U179" s="119">
        <v>1</v>
      </c>
      <c r="V179" s="119">
        <v>1</v>
      </c>
      <c r="W179" s="119">
        <v>1</v>
      </c>
      <c r="X179" s="119">
        <v>1</v>
      </c>
      <c r="Y179" s="119">
        <v>0.11111</v>
      </c>
      <c r="Z179" s="119">
        <v>0.11111</v>
      </c>
      <c r="AA179" s="119">
        <v>0.11111</v>
      </c>
      <c r="AB179" s="119">
        <v>0.11111</v>
      </c>
      <c r="AC179" s="90"/>
    </row>
    <row r="180" spans="3:29" ht="13.5" customHeight="1">
      <c r="C180" s="89"/>
      <c r="D180" s="91">
        <f t="shared" si="26"/>
        <v>3</v>
      </c>
      <c r="E180" s="119">
        <v>0.11111</v>
      </c>
      <c r="F180" s="119">
        <v>0.11111</v>
      </c>
      <c r="G180" s="119">
        <v>0.11111</v>
      </c>
      <c r="H180" s="119">
        <v>0.11111</v>
      </c>
      <c r="I180" s="119">
        <v>0.11111</v>
      </c>
      <c r="J180" s="119">
        <v>0.11111</v>
      </c>
      <c r="K180" s="119">
        <v>1</v>
      </c>
      <c r="L180" s="119">
        <v>1</v>
      </c>
      <c r="M180" s="119">
        <v>1</v>
      </c>
      <c r="N180" s="119">
        <v>1</v>
      </c>
      <c r="O180" s="119">
        <v>1</v>
      </c>
      <c r="P180" s="119">
        <v>1</v>
      </c>
      <c r="Q180" s="119">
        <v>1</v>
      </c>
      <c r="R180" s="119">
        <v>1</v>
      </c>
      <c r="S180" s="119">
        <v>1</v>
      </c>
      <c r="T180" s="119">
        <v>1</v>
      </c>
      <c r="U180" s="119">
        <v>1</v>
      </c>
      <c r="V180" s="119">
        <v>1</v>
      </c>
      <c r="W180" s="119">
        <v>1</v>
      </c>
      <c r="X180" s="119">
        <v>1</v>
      </c>
      <c r="Y180" s="119">
        <v>0.11111</v>
      </c>
      <c r="Z180" s="119">
        <v>0.11111</v>
      </c>
      <c r="AA180" s="119">
        <v>0.11111</v>
      </c>
      <c r="AB180" s="119">
        <v>0.11111</v>
      </c>
      <c r="AC180" s="90"/>
    </row>
    <row r="181" spans="3:29" ht="13.5" customHeight="1">
      <c r="C181" s="89"/>
      <c r="D181" s="91">
        <f t="shared" si="26"/>
        <v>4</v>
      </c>
      <c r="E181" s="119">
        <v>0.11111</v>
      </c>
      <c r="F181" s="119">
        <v>0.11111</v>
      </c>
      <c r="G181" s="119">
        <v>0.11111</v>
      </c>
      <c r="H181" s="119">
        <v>0.11111</v>
      </c>
      <c r="I181" s="119">
        <v>0.11111</v>
      </c>
      <c r="J181" s="119">
        <v>0.11111</v>
      </c>
      <c r="K181" s="119">
        <v>1</v>
      </c>
      <c r="L181" s="119">
        <v>1</v>
      </c>
      <c r="M181" s="119">
        <v>1</v>
      </c>
      <c r="N181" s="119">
        <v>1</v>
      </c>
      <c r="O181" s="119">
        <v>1</v>
      </c>
      <c r="P181" s="119">
        <v>1</v>
      </c>
      <c r="Q181" s="119">
        <v>1</v>
      </c>
      <c r="R181" s="119">
        <v>1</v>
      </c>
      <c r="S181" s="119">
        <v>1</v>
      </c>
      <c r="T181" s="119">
        <v>1</v>
      </c>
      <c r="U181" s="119">
        <v>1</v>
      </c>
      <c r="V181" s="119">
        <v>1</v>
      </c>
      <c r="W181" s="119">
        <v>1</v>
      </c>
      <c r="X181" s="119">
        <v>1</v>
      </c>
      <c r="Y181" s="119">
        <v>0.11111</v>
      </c>
      <c r="Z181" s="119">
        <v>0.11111</v>
      </c>
      <c r="AA181" s="119">
        <v>0.11111</v>
      </c>
      <c r="AB181" s="119">
        <v>0.11111</v>
      </c>
      <c r="AC181" s="90"/>
    </row>
    <row r="182" spans="3:29" ht="13.5" customHeight="1">
      <c r="C182" s="89"/>
      <c r="D182" s="91">
        <f t="shared" si="26"/>
        <v>5</v>
      </c>
      <c r="E182" s="119">
        <v>0.11111</v>
      </c>
      <c r="F182" s="119">
        <v>0.11111</v>
      </c>
      <c r="G182" s="119">
        <v>0.11111</v>
      </c>
      <c r="H182" s="119">
        <v>0.11111</v>
      </c>
      <c r="I182" s="119">
        <v>0.11111</v>
      </c>
      <c r="J182" s="119">
        <v>0.11111</v>
      </c>
      <c r="K182" s="119">
        <v>1</v>
      </c>
      <c r="L182" s="119">
        <v>1</v>
      </c>
      <c r="M182" s="119">
        <v>1</v>
      </c>
      <c r="N182" s="119">
        <v>1</v>
      </c>
      <c r="O182" s="119">
        <v>1</v>
      </c>
      <c r="P182" s="119">
        <v>1</v>
      </c>
      <c r="Q182" s="119">
        <v>1</v>
      </c>
      <c r="R182" s="119">
        <v>1</v>
      </c>
      <c r="S182" s="119">
        <v>1</v>
      </c>
      <c r="T182" s="119">
        <v>1</v>
      </c>
      <c r="U182" s="119">
        <v>1</v>
      </c>
      <c r="V182" s="119">
        <v>1</v>
      </c>
      <c r="W182" s="119">
        <v>1</v>
      </c>
      <c r="X182" s="119">
        <v>1</v>
      </c>
      <c r="Y182" s="119">
        <v>0.11111</v>
      </c>
      <c r="Z182" s="119">
        <v>0.11111</v>
      </c>
      <c r="AA182" s="119">
        <v>0.11111</v>
      </c>
      <c r="AB182" s="119">
        <v>0.11111</v>
      </c>
      <c r="AC182" s="90"/>
    </row>
    <row r="183" spans="3:29" ht="13.5" customHeight="1">
      <c r="C183" s="89"/>
      <c r="D183" s="91">
        <f t="shared" si="26"/>
        <v>6</v>
      </c>
      <c r="E183" s="119">
        <v>0.11111</v>
      </c>
      <c r="F183" s="119">
        <v>0.11111</v>
      </c>
      <c r="G183" s="119">
        <v>0.11111</v>
      </c>
      <c r="H183" s="119">
        <v>0.11111</v>
      </c>
      <c r="I183" s="119">
        <v>0.11111</v>
      </c>
      <c r="J183" s="119">
        <v>0.11111</v>
      </c>
      <c r="K183" s="119">
        <v>1</v>
      </c>
      <c r="L183" s="119">
        <v>1</v>
      </c>
      <c r="M183" s="119">
        <v>1</v>
      </c>
      <c r="N183" s="119">
        <v>1</v>
      </c>
      <c r="O183" s="119">
        <v>1</v>
      </c>
      <c r="P183" s="119">
        <v>1</v>
      </c>
      <c r="Q183" s="119">
        <v>1</v>
      </c>
      <c r="R183" s="119">
        <v>1</v>
      </c>
      <c r="S183" s="119">
        <v>1</v>
      </c>
      <c r="T183" s="119">
        <v>1</v>
      </c>
      <c r="U183" s="119">
        <v>1</v>
      </c>
      <c r="V183" s="119">
        <v>1</v>
      </c>
      <c r="W183" s="119">
        <v>1</v>
      </c>
      <c r="X183" s="119">
        <v>1</v>
      </c>
      <c r="Y183" s="119">
        <v>0.11111</v>
      </c>
      <c r="Z183" s="119">
        <v>0.11111</v>
      </c>
      <c r="AA183" s="119">
        <v>0.11111</v>
      </c>
      <c r="AB183" s="119">
        <v>0.11111</v>
      </c>
      <c r="AC183" s="90"/>
    </row>
    <row r="184" spans="3:29" ht="13.5" customHeight="1">
      <c r="C184" s="89"/>
      <c r="D184" s="91">
        <f t="shared" si="26"/>
        <v>7</v>
      </c>
      <c r="E184" s="119">
        <v>0.11111</v>
      </c>
      <c r="F184" s="119">
        <v>0.11111</v>
      </c>
      <c r="G184" s="119">
        <v>0.11111</v>
      </c>
      <c r="H184" s="119">
        <v>0.11111</v>
      </c>
      <c r="I184" s="119">
        <v>0.11111</v>
      </c>
      <c r="J184" s="119">
        <v>0.11111</v>
      </c>
      <c r="K184" s="119">
        <v>1</v>
      </c>
      <c r="L184" s="119">
        <v>1</v>
      </c>
      <c r="M184" s="119">
        <v>1</v>
      </c>
      <c r="N184" s="119">
        <v>1</v>
      </c>
      <c r="O184" s="119">
        <v>1</v>
      </c>
      <c r="P184" s="119">
        <v>1</v>
      </c>
      <c r="Q184" s="119">
        <v>1</v>
      </c>
      <c r="R184" s="119">
        <v>1</v>
      </c>
      <c r="S184" s="119">
        <v>1</v>
      </c>
      <c r="T184" s="119">
        <v>1</v>
      </c>
      <c r="U184" s="119">
        <v>1</v>
      </c>
      <c r="V184" s="119">
        <v>1</v>
      </c>
      <c r="W184" s="119">
        <v>1</v>
      </c>
      <c r="X184" s="119">
        <v>1</v>
      </c>
      <c r="Y184" s="119">
        <v>0.11111</v>
      </c>
      <c r="Z184" s="119">
        <v>0.11111</v>
      </c>
      <c r="AA184" s="119">
        <v>0.11111</v>
      </c>
      <c r="AB184" s="119">
        <v>0.11111</v>
      </c>
      <c r="AC184" s="90"/>
    </row>
    <row r="185" spans="3:29" ht="13.5" customHeight="1">
      <c r="C185" s="89"/>
      <c r="AC185" s="90"/>
    </row>
    <row r="186" spans="3:29" ht="13.5" customHeight="1">
      <c r="C186" s="89"/>
      <c r="E186" s="183" t="s">
        <v>42</v>
      </c>
      <c r="F186" s="183"/>
      <c r="G186" s="183"/>
      <c r="H186" s="183"/>
      <c r="I186" s="183"/>
      <c r="J186" s="183"/>
      <c r="K186" s="183"/>
      <c r="L186" s="183"/>
      <c r="M186" s="183"/>
      <c r="N186" s="183"/>
      <c r="O186" s="183"/>
      <c r="P186" s="183"/>
      <c r="AC186" s="90"/>
    </row>
    <row r="187" spans="3:29" ht="13.5" customHeight="1">
      <c r="C187" s="89"/>
      <c r="D187" s="94" t="s">
        <v>192</v>
      </c>
      <c r="E187" s="118">
        <v>1</v>
      </c>
      <c r="F187" s="119">
        <f t="shared" ref="F187:P187" si="27">E187+1</f>
        <v>2</v>
      </c>
      <c r="G187" s="119">
        <f t="shared" si="27"/>
        <v>3</v>
      </c>
      <c r="H187" s="119">
        <f t="shared" si="27"/>
        <v>4</v>
      </c>
      <c r="I187" s="119">
        <f t="shared" si="27"/>
        <v>5</v>
      </c>
      <c r="J187" s="119">
        <f t="shared" si="27"/>
        <v>6</v>
      </c>
      <c r="K187" s="119">
        <f t="shared" si="27"/>
        <v>7</v>
      </c>
      <c r="L187" s="119">
        <f t="shared" si="27"/>
        <v>8</v>
      </c>
      <c r="M187" s="119">
        <f t="shared" si="27"/>
        <v>9</v>
      </c>
      <c r="N187" s="119">
        <f t="shared" si="27"/>
        <v>10</v>
      </c>
      <c r="O187" s="119">
        <f t="shared" si="27"/>
        <v>11</v>
      </c>
      <c r="P187" s="119">
        <f t="shared" si="27"/>
        <v>12</v>
      </c>
      <c r="AC187" s="90"/>
    </row>
    <row r="188" spans="3:29" ht="13.5" customHeight="1">
      <c r="C188" s="89"/>
      <c r="D188" s="94">
        <v>1</v>
      </c>
      <c r="E188" s="45">
        <v>1</v>
      </c>
      <c r="F188" s="122">
        <v>1</v>
      </c>
      <c r="G188" s="122">
        <v>1</v>
      </c>
      <c r="H188" s="122">
        <v>1</v>
      </c>
      <c r="I188" s="122">
        <v>1</v>
      </c>
      <c r="J188" s="122">
        <v>1</v>
      </c>
      <c r="K188" s="122">
        <v>1</v>
      </c>
      <c r="L188" s="122">
        <v>1</v>
      </c>
      <c r="M188" s="122">
        <v>1</v>
      </c>
      <c r="N188" s="122">
        <v>1</v>
      </c>
      <c r="O188" s="122">
        <v>1</v>
      </c>
      <c r="P188" s="122">
        <v>1</v>
      </c>
      <c r="AC188" s="90"/>
    </row>
    <row r="189" spans="3:29" ht="13.5" customHeight="1">
      <c r="C189" s="89"/>
      <c r="D189" s="94">
        <v>2</v>
      </c>
      <c r="E189" s="45">
        <v>1</v>
      </c>
      <c r="F189" s="122">
        <v>1</v>
      </c>
      <c r="G189" s="122">
        <v>1</v>
      </c>
      <c r="H189" s="122">
        <v>1</v>
      </c>
      <c r="I189" s="122">
        <v>1</v>
      </c>
      <c r="J189" s="122">
        <v>1</v>
      </c>
      <c r="K189" s="122">
        <v>1</v>
      </c>
      <c r="L189" s="122">
        <v>1</v>
      </c>
      <c r="M189" s="122">
        <v>1</v>
      </c>
      <c r="N189" s="122">
        <v>1</v>
      </c>
      <c r="O189" s="122">
        <v>1</v>
      </c>
      <c r="P189" s="122">
        <v>1</v>
      </c>
      <c r="AC189" s="90"/>
    </row>
    <row r="190" spans="3:29" ht="13.5" customHeight="1">
      <c r="C190" s="89"/>
      <c r="D190" s="94">
        <v>3</v>
      </c>
      <c r="E190" s="45">
        <v>1</v>
      </c>
      <c r="F190" s="122">
        <v>1</v>
      </c>
      <c r="G190" s="122">
        <v>1</v>
      </c>
      <c r="H190" s="122">
        <v>1</v>
      </c>
      <c r="I190" s="122">
        <v>1</v>
      </c>
      <c r="J190" s="122">
        <v>1</v>
      </c>
      <c r="K190" s="122">
        <v>1</v>
      </c>
      <c r="L190" s="122">
        <v>1</v>
      </c>
      <c r="M190" s="122">
        <v>1</v>
      </c>
      <c r="N190" s="122">
        <v>1</v>
      </c>
      <c r="O190" s="122">
        <v>1</v>
      </c>
      <c r="P190" s="122">
        <v>1</v>
      </c>
      <c r="AC190" s="90"/>
    </row>
    <row r="191" spans="3:29" ht="13.5" customHeight="1">
      <c r="C191" s="89"/>
      <c r="D191" s="94">
        <v>4</v>
      </c>
      <c r="E191" s="45">
        <v>1</v>
      </c>
      <c r="F191" s="122">
        <v>1</v>
      </c>
      <c r="G191" s="122">
        <v>1</v>
      </c>
      <c r="H191" s="122">
        <v>1</v>
      </c>
      <c r="I191" s="122">
        <v>1</v>
      </c>
      <c r="J191" s="122">
        <v>1</v>
      </c>
      <c r="K191" s="122">
        <v>1</v>
      </c>
      <c r="L191" s="122">
        <v>1</v>
      </c>
      <c r="M191" s="122">
        <v>1</v>
      </c>
      <c r="N191" s="122">
        <v>1</v>
      </c>
      <c r="O191" s="122">
        <v>1</v>
      </c>
      <c r="P191" s="122">
        <v>1</v>
      </c>
      <c r="AC191" s="90"/>
    </row>
    <row r="192" spans="3:29" ht="13.5" customHeight="1">
      <c r="C192" s="89"/>
      <c r="D192" s="94">
        <v>5</v>
      </c>
      <c r="G192" s="122">
        <v>1</v>
      </c>
      <c r="I192" s="122">
        <v>1</v>
      </c>
      <c r="L192" s="122">
        <v>1</v>
      </c>
      <c r="O192" s="122">
        <v>1</v>
      </c>
      <c r="AC192" s="90"/>
    </row>
    <row r="193" spans="3:29" ht="13.5" customHeight="1">
      <c r="C193" s="89"/>
      <c r="AC193" s="90"/>
    </row>
    <row r="194" spans="3:29" ht="13.5" customHeight="1">
      <c r="C194" s="89"/>
      <c r="D194" s="194" t="s">
        <v>51</v>
      </c>
      <c r="E194" s="194"/>
      <c r="F194" s="194"/>
      <c r="G194" s="194"/>
      <c r="H194" s="194"/>
      <c r="I194" s="194"/>
      <c r="J194" s="194"/>
      <c r="K194" s="194"/>
      <c r="L194" s="194"/>
      <c r="M194" s="194"/>
      <c r="N194" s="194"/>
      <c r="O194" s="194"/>
      <c r="P194" s="194"/>
      <c r="Q194" s="194"/>
      <c r="R194" s="194"/>
      <c r="S194" s="194"/>
      <c r="T194" s="194"/>
      <c r="U194" s="194"/>
      <c r="V194" s="194"/>
      <c r="W194" s="194"/>
      <c r="X194" s="194"/>
      <c r="Y194" s="194"/>
      <c r="Z194" s="194"/>
      <c r="AA194" s="194"/>
      <c r="AB194" s="194"/>
      <c r="AC194" s="90"/>
    </row>
    <row r="195" spans="3:29" ht="13.5" customHeight="1">
      <c r="C195" s="89"/>
      <c r="AC195" s="90"/>
    </row>
    <row r="196" spans="3:29" ht="13.5" customHeight="1">
      <c r="C196" s="89"/>
      <c r="E196" s="122" t="s">
        <v>44</v>
      </c>
      <c r="F196" s="42" t="s">
        <v>45</v>
      </c>
      <c r="I196" s="42" t="s">
        <v>52</v>
      </c>
      <c r="AC196" s="90"/>
    </row>
    <row r="197" spans="3:29" ht="13.5" customHeight="1">
      <c r="C197" s="89"/>
      <c r="E197" s="122">
        <v>0</v>
      </c>
      <c r="F197" s="42" t="s">
        <v>53</v>
      </c>
      <c r="I197" s="42" t="str">
        <f>I174</f>
        <v>valeur pour l'heure maximale de l'année, par unité</v>
      </c>
      <c r="AC197" s="90"/>
    </row>
    <row r="198" spans="3:29" ht="13.5" customHeight="1">
      <c r="C198" s="89"/>
      <c r="AC198" s="90"/>
    </row>
    <row r="199" spans="3:29" ht="13.5" customHeight="1">
      <c r="C199" s="89"/>
      <c r="E199" s="183" t="s">
        <v>49</v>
      </c>
      <c r="F199" s="183"/>
      <c r="G199" s="183"/>
      <c r="H199" s="183"/>
      <c r="I199" s="183"/>
      <c r="J199" s="183"/>
      <c r="K199" s="183"/>
      <c r="L199" s="183"/>
      <c r="M199" s="183"/>
      <c r="N199" s="183"/>
      <c r="O199" s="183"/>
      <c r="P199" s="183"/>
      <c r="Q199" s="183"/>
      <c r="R199" s="183"/>
      <c r="S199" s="183"/>
      <c r="T199" s="183"/>
      <c r="U199" s="183"/>
      <c r="V199" s="183"/>
      <c r="W199" s="183"/>
      <c r="X199" s="183"/>
      <c r="Y199" s="183"/>
      <c r="Z199" s="183"/>
      <c r="AA199" s="183"/>
      <c r="AB199" s="183"/>
      <c r="AC199" s="90"/>
    </row>
    <row r="200" spans="3:29" ht="13.5" customHeight="1">
      <c r="C200" s="89"/>
      <c r="D200" s="91" t="str">
        <f>D154</f>
        <v>jour V / heure &gt;</v>
      </c>
      <c r="E200" s="119">
        <v>1</v>
      </c>
      <c r="F200" s="119">
        <f t="shared" ref="F200:AB200" si="28">E200+1</f>
        <v>2</v>
      </c>
      <c r="G200" s="119">
        <f t="shared" si="28"/>
        <v>3</v>
      </c>
      <c r="H200" s="119">
        <f t="shared" si="28"/>
        <v>4</v>
      </c>
      <c r="I200" s="119">
        <f t="shared" si="28"/>
        <v>5</v>
      </c>
      <c r="J200" s="119">
        <f t="shared" si="28"/>
        <v>6</v>
      </c>
      <c r="K200" s="119">
        <f t="shared" si="28"/>
        <v>7</v>
      </c>
      <c r="L200" s="119">
        <f t="shared" si="28"/>
        <v>8</v>
      </c>
      <c r="M200" s="119">
        <f t="shared" si="28"/>
        <v>9</v>
      </c>
      <c r="N200" s="119">
        <f t="shared" si="28"/>
        <v>10</v>
      </c>
      <c r="O200" s="119">
        <f t="shared" si="28"/>
        <v>11</v>
      </c>
      <c r="P200" s="119">
        <f t="shared" si="28"/>
        <v>12</v>
      </c>
      <c r="Q200" s="119">
        <f t="shared" si="28"/>
        <v>13</v>
      </c>
      <c r="R200" s="119">
        <f t="shared" si="28"/>
        <v>14</v>
      </c>
      <c r="S200" s="119">
        <f t="shared" si="28"/>
        <v>15</v>
      </c>
      <c r="T200" s="119">
        <f t="shared" si="28"/>
        <v>16</v>
      </c>
      <c r="U200" s="119">
        <f t="shared" si="28"/>
        <v>17</v>
      </c>
      <c r="V200" s="119">
        <f t="shared" si="28"/>
        <v>18</v>
      </c>
      <c r="W200" s="119">
        <f t="shared" si="28"/>
        <v>19</v>
      </c>
      <c r="X200" s="119">
        <f t="shared" si="28"/>
        <v>20</v>
      </c>
      <c r="Y200" s="119">
        <f t="shared" si="28"/>
        <v>21</v>
      </c>
      <c r="Z200" s="119">
        <f t="shared" si="28"/>
        <v>22</v>
      </c>
      <c r="AA200" s="119">
        <f t="shared" si="28"/>
        <v>23</v>
      </c>
      <c r="AB200" s="119">
        <f t="shared" si="28"/>
        <v>24</v>
      </c>
      <c r="AC200" s="90"/>
    </row>
    <row r="201" spans="3:29" ht="13.5" customHeight="1">
      <c r="C201" s="89"/>
      <c r="D201" s="91">
        <v>1</v>
      </c>
      <c r="E201" s="119">
        <v>0</v>
      </c>
      <c r="F201" s="119">
        <v>0</v>
      </c>
      <c r="G201" s="119">
        <v>0</v>
      </c>
      <c r="H201" s="119">
        <v>0</v>
      </c>
      <c r="I201" s="119">
        <v>0</v>
      </c>
      <c r="J201" s="119">
        <v>0</v>
      </c>
      <c r="K201" s="119">
        <v>1</v>
      </c>
      <c r="L201" s="119">
        <v>1</v>
      </c>
      <c r="M201" s="119">
        <v>1</v>
      </c>
      <c r="N201" s="119">
        <v>1</v>
      </c>
      <c r="O201" s="119">
        <v>1</v>
      </c>
      <c r="P201" s="119">
        <v>1</v>
      </c>
      <c r="Q201" s="119">
        <v>1</v>
      </c>
      <c r="R201" s="119">
        <v>1</v>
      </c>
      <c r="S201" s="119">
        <v>1</v>
      </c>
      <c r="T201" s="119">
        <v>1</v>
      </c>
      <c r="U201" s="119">
        <v>1</v>
      </c>
      <c r="V201" s="119">
        <v>1</v>
      </c>
      <c r="W201" s="119">
        <v>1</v>
      </c>
      <c r="X201" s="119">
        <v>1</v>
      </c>
      <c r="Y201" s="119">
        <v>0</v>
      </c>
      <c r="Z201" s="119">
        <v>0</v>
      </c>
      <c r="AA201" s="119">
        <v>0</v>
      </c>
      <c r="AB201" s="119">
        <v>0</v>
      </c>
      <c r="AC201" s="90"/>
    </row>
    <row r="202" spans="3:29" ht="13.5" customHeight="1">
      <c r="C202" s="89"/>
      <c r="D202" s="91">
        <f t="shared" ref="D202:D207" si="29">D201+1</f>
        <v>2</v>
      </c>
      <c r="E202" s="119">
        <v>0</v>
      </c>
      <c r="F202" s="119">
        <v>0</v>
      </c>
      <c r="G202" s="119">
        <v>0</v>
      </c>
      <c r="H202" s="119">
        <v>0</v>
      </c>
      <c r="I202" s="119">
        <v>0</v>
      </c>
      <c r="J202" s="119">
        <v>0</v>
      </c>
      <c r="K202" s="119">
        <v>1</v>
      </c>
      <c r="L202" s="119">
        <v>1</v>
      </c>
      <c r="M202" s="119">
        <v>1</v>
      </c>
      <c r="N202" s="119">
        <v>1</v>
      </c>
      <c r="O202" s="119">
        <v>1</v>
      </c>
      <c r="P202" s="119">
        <v>1</v>
      </c>
      <c r="Q202" s="119">
        <v>1</v>
      </c>
      <c r="R202" s="119">
        <v>1</v>
      </c>
      <c r="S202" s="119">
        <v>1</v>
      </c>
      <c r="T202" s="119">
        <v>1</v>
      </c>
      <c r="U202" s="119">
        <v>1</v>
      </c>
      <c r="V202" s="119">
        <v>1</v>
      </c>
      <c r="W202" s="119">
        <v>1</v>
      </c>
      <c r="X202" s="119">
        <v>1</v>
      </c>
      <c r="Y202" s="119">
        <v>0</v>
      </c>
      <c r="Z202" s="119">
        <v>0</v>
      </c>
      <c r="AA202" s="119">
        <v>0</v>
      </c>
      <c r="AB202" s="119">
        <v>0</v>
      </c>
      <c r="AC202" s="90"/>
    </row>
    <row r="203" spans="3:29" ht="13.5" customHeight="1">
      <c r="C203" s="89"/>
      <c r="D203" s="91">
        <f t="shared" si="29"/>
        <v>3</v>
      </c>
      <c r="E203" s="119">
        <v>0</v>
      </c>
      <c r="F203" s="119">
        <v>0</v>
      </c>
      <c r="G203" s="119">
        <v>0</v>
      </c>
      <c r="H203" s="119">
        <v>0</v>
      </c>
      <c r="I203" s="119">
        <v>0</v>
      </c>
      <c r="J203" s="119">
        <v>0</v>
      </c>
      <c r="K203" s="119">
        <v>1</v>
      </c>
      <c r="L203" s="119">
        <v>1</v>
      </c>
      <c r="M203" s="119">
        <v>1</v>
      </c>
      <c r="N203" s="119">
        <v>1</v>
      </c>
      <c r="O203" s="119">
        <v>1</v>
      </c>
      <c r="P203" s="119">
        <v>1</v>
      </c>
      <c r="Q203" s="119">
        <v>1</v>
      </c>
      <c r="R203" s="119">
        <v>1</v>
      </c>
      <c r="S203" s="119">
        <v>1</v>
      </c>
      <c r="T203" s="119">
        <v>1</v>
      </c>
      <c r="U203" s="119">
        <v>1</v>
      </c>
      <c r="V203" s="119">
        <v>1</v>
      </c>
      <c r="W203" s="119">
        <v>1</v>
      </c>
      <c r="X203" s="119">
        <v>1</v>
      </c>
      <c r="Y203" s="119">
        <v>0</v>
      </c>
      <c r="Z203" s="119">
        <v>0</v>
      </c>
      <c r="AA203" s="119">
        <v>0</v>
      </c>
      <c r="AB203" s="119">
        <v>0</v>
      </c>
      <c r="AC203" s="90"/>
    </row>
    <row r="204" spans="3:29" ht="13.5" customHeight="1">
      <c r="C204" s="89"/>
      <c r="D204" s="91">
        <f t="shared" si="29"/>
        <v>4</v>
      </c>
      <c r="E204" s="119">
        <v>0</v>
      </c>
      <c r="F204" s="119">
        <v>0</v>
      </c>
      <c r="G204" s="119">
        <v>0</v>
      </c>
      <c r="H204" s="119">
        <v>0</v>
      </c>
      <c r="I204" s="119">
        <v>0</v>
      </c>
      <c r="J204" s="119">
        <v>0</v>
      </c>
      <c r="K204" s="119">
        <v>1</v>
      </c>
      <c r="L204" s="119">
        <v>1</v>
      </c>
      <c r="M204" s="119">
        <v>1</v>
      </c>
      <c r="N204" s="119">
        <v>1</v>
      </c>
      <c r="O204" s="119">
        <v>1</v>
      </c>
      <c r="P204" s="119">
        <v>1</v>
      </c>
      <c r="Q204" s="119">
        <v>1</v>
      </c>
      <c r="R204" s="119">
        <v>1</v>
      </c>
      <c r="S204" s="119">
        <v>1</v>
      </c>
      <c r="T204" s="119">
        <v>1</v>
      </c>
      <c r="U204" s="119">
        <v>1</v>
      </c>
      <c r="V204" s="119">
        <v>1</v>
      </c>
      <c r="W204" s="119">
        <v>1</v>
      </c>
      <c r="X204" s="119">
        <v>1</v>
      </c>
      <c r="Y204" s="119">
        <v>0</v>
      </c>
      <c r="Z204" s="119">
        <v>0</v>
      </c>
      <c r="AA204" s="119">
        <v>0</v>
      </c>
      <c r="AB204" s="119">
        <v>0</v>
      </c>
      <c r="AC204" s="90"/>
    </row>
    <row r="205" spans="3:29" ht="13.5" customHeight="1">
      <c r="C205" s="89"/>
      <c r="D205" s="91">
        <f t="shared" si="29"/>
        <v>5</v>
      </c>
      <c r="E205" s="119">
        <v>0</v>
      </c>
      <c r="F205" s="119">
        <v>0</v>
      </c>
      <c r="G205" s="119">
        <v>0</v>
      </c>
      <c r="H205" s="119">
        <v>0</v>
      </c>
      <c r="I205" s="119">
        <v>0</v>
      </c>
      <c r="J205" s="119">
        <v>0</v>
      </c>
      <c r="K205" s="119">
        <v>1</v>
      </c>
      <c r="L205" s="119">
        <v>1</v>
      </c>
      <c r="M205" s="119">
        <v>1</v>
      </c>
      <c r="N205" s="119">
        <v>1</v>
      </c>
      <c r="O205" s="119">
        <v>1</v>
      </c>
      <c r="P205" s="119">
        <v>1</v>
      </c>
      <c r="Q205" s="119">
        <v>1</v>
      </c>
      <c r="R205" s="119">
        <v>1</v>
      </c>
      <c r="S205" s="119">
        <v>1</v>
      </c>
      <c r="T205" s="119">
        <v>1</v>
      </c>
      <c r="U205" s="119">
        <v>1</v>
      </c>
      <c r="V205" s="119">
        <v>1</v>
      </c>
      <c r="W205" s="119">
        <v>1</v>
      </c>
      <c r="X205" s="119">
        <v>1</v>
      </c>
      <c r="Y205" s="119">
        <v>0</v>
      </c>
      <c r="Z205" s="119">
        <v>0</v>
      </c>
      <c r="AA205" s="119">
        <v>0</v>
      </c>
      <c r="AB205" s="119">
        <v>0</v>
      </c>
      <c r="AC205" s="90"/>
    </row>
    <row r="206" spans="3:29" ht="13.5" customHeight="1">
      <c r="C206" s="89"/>
      <c r="D206" s="91">
        <f t="shared" si="29"/>
        <v>6</v>
      </c>
      <c r="E206" s="119">
        <v>0</v>
      </c>
      <c r="F206" s="119">
        <v>0</v>
      </c>
      <c r="G206" s="119">
        <v>0</v>
      </c>
      <c r="H206" s="119">
        <v>0</v>
      </c>
      <c r="I206" s="119">
        <v>0</v>
      </c>
      <c r="J206" s="119">
        <v>0</v>
      </c>
      <c r="K206" s="119">
        <v>1</v>
      </c>
      <c r="L206" s="119">
        <v>1</v>
      </c>
      <c r="M206" s="119">
        <v>1</v>
      </c>
      <c r="N206" s="119">
        <v>1</v>
      </c>
      <c r="O206" s="119">
        <v>1</v>
      </c>
      <c r="P206" s="119">
        <v>1</v>
      </c>
      <c r="Q206" s="119">
        <v>1</v>
      </c>
      <c r="R206" s="119">
        <v>1</v>
      </c>
      <c r="S206" s="119">
        <v>1</v>
      </c>
      <c r="T206" s="119">
        <v>1</v>
      </c>
      <c r="U206" s="119">
        <v>1</v>
      </c>
      <c r="V206" s="119">
        <v>1</v>
      </c>
      <c r="W206" s="119">
        <v>1</v>
      </c>
      <c r="X206" s="119">
        <v>1</v>
      </c>
      <c r="Y206" s="119">
        <v>0</v>
      </c>
      <c r="Z206" s="119">
        <v>0</v>
      </c>
      <c r="AA206" s="119">
        <v>0</v>
      </c>
      <c r="AB206" s="119">
        <v>0</v>
      </c>
      <c r="AC206" s="90"/>
    </row>
    <row r="207" spans="3:29" ht="13.5" customHeight="1">
      <c r="C207" s="89"/>
      <c r="D207" s="91">
        <f t="shared" si="29"/>
        <v>7</v>
      </c>
      <c r="E207" s="119">
        <v>0</v>
      </c>
      <c r="F207" s="119">
        <v>0</v>
      </c>
      <c r="G207" s="119">
        <v>0</v>
      </c>
      <c r="H207" s="119">
        <v>0</v>
      </c>
      <c r="I207" s="119">
        <v>0</v>
      </c>
      <c r="J207" s="119">
        <v>0</v>
      </c>
      <c r="K207" s="119">
        <v>1</v>
      </c>
      <c r="L207" s="119">
        <v>1</v>
      </c>
      <c r="M207" s="119">
        <v>1</v>
      </c>
      <c r="N207" s="119">
        <v>1</v>
      </c>
      <c r="O207" s="119">
        <v>1</v>
      </c>
      <c r="P207" s="119">
        <v>1</v>
      </c>
      <c r="Q207" s="119">
        <v>1</v>
      </c>
      <c r="R207" s="119">
        <v>1</v>
      </c>
      <c r="S207" s="119">
        <v>1</v>
      </c>
      <c r="T207" s="119">
        <v>1</v>
      </c>
      <c r="U207" s="119">
        <v>1</v>
      </c>
      <c r="V207" s="119">
        <v>1</v>
      </c>
      <c r="W207" s="119">
        <v>1</v>
      </c>
      <c r="X207" s="119">
        <v>1</v>
      </c>
      <c r="Y207" s="119">
        <v>0</v>
      </c>
      <c r="Z207" s="119">
        <v>0</v>
      </c>
      <c r="AA207" s="119">
        <v>0</v>
      </c>
      <c r="AB207" s="119">
        <v>0</v>
      </c>
      <c r="AC207" s="90"/>
    </row>
    <row r="208" spans="3:29" ht="13.5" customHeight="1">
      <c r="C208" s="89"/>
      <c r="AC208" s="90"/>
    </row>
    <row r="209" spans="2:29" ht="13.5" customHeight="1">
      <c r="C209" s="89"/>
      <c r="E209" s="183" t="s">
        <v>42</v>
      </c>
      <c r="F209" s="183"/>
      <c r="G209" s="183"/>
      <c r="H209" s="183"/>
      <c r="I209" s="183"/>
      <c r="J209" s="183"/>
      <c r="K209" s="183"/>
      <c r="L209" s="183"/>
      <c r="M209" s="183"/>
      <c r="N209" s="183"/>
      <c r="O209" s="183"/>
      <c r="P209" s="183"/>
      <c r="AC209" s="90"/>
    </row>
    <row r="210" spans="2:29" ht="13.5" customHeight="1">
      <c r="C210" s="89"/>
      <c r="D210" s="91" t="s">
        <v>192</v>
      </c>
      <c r="E210" s="118">
        <v>1</v>
      </c>
      <c r="F210" s="119">
        <f t="shared" ref="F210:P210" si="30">E210+1</f>
        <v>2</v>
      </c>
      <c r="G210" s="119">
        <f t="shared" si="30"/>
        <v>3</v>
      </c>
      <c r="H210" s="119">
        <f t="shared" si="30"/>
        <v>4</v>
      </c>
      <c r="I210" s="119">
        <f t="shared" si="30"/>
        <v>5</v>
      </c>
      <c r="J210" s="119">
        <f t="shared" si="30"/>
        <v>6</v>
      </c>
      <c r="K210" s="119">
        <f t="shared" si="30"/>
        <v>7</v>
      </c>
      <c r="L210" s="119">
        <f t="shared" si="30"/>
        <v>8</v>
      </c>
      <c r="M210" s="119">
        <f t="shared" si="30"/>
        <v>9</v>
      </c>
      <c r="N210" s="119">
        <f t="shared" si="30"/>
        <v>10</v>
      </c>
      <c r="O210" s="119">
        <f t="shared" si="30"/>
        <v>11</v>
      </c>
      <c r="P210" s="119">
        <f t="shared" si="30"/>
        <v>12</v>
      </c>
      <c r="AC210" s="90"/>
    </row>
    <row r="211" spans="2:29" ht="13.5" customHeight="1">
      <c r="C211" s="89"/>
      <c r="D211" s="91">
        <v>1</v>
      </c>
      <c r="E211" s="45">
        <v>1</v>
      </c>
      <c r="F211" s="122">
        <v>1</v>
      </c>
      <c r="G211" s="122">
        <v>1</v>
      </c>
      <c r="H211" s="122">
        <v>1</v>
      </c>
      <c r="I211" s="122">
        <v>1</v>
      </c>
      <c r="J211" s="122">
        <v>1</v>
      </c>
      <c r="K211" s="122">
        <v>1</v>
      </c>
      <c r="L211" s="122">
        <v>1</v>
      </c>
      <c r="M211" s="122">
        <v>1</v>
      </c>
      <c r="N211" s="122">
        <v>1</v>
      </c>
      <c r="O211" s="122">
        <v>1</v>
      </c>
      <c r="P211" s="122">
        <v>1</v>
      </c>
      <c r="AC211" s="90"/>
    </row>
    <row r="212" spans="2:29" ht="13.5" customHeight="1">
      <c r="C212" s="89"/>
      <c r="D212" s="91">
        <v>2</v>
      </c>
      <c r="E212" s="45">
        <v>1</v>
      </c>
      <c r="F212" s="122">
        <v>1</v>
      </c>
      <c r="G212" s="122">
        <v>1</v>
      </c>
      <c r="H212" s="122">
        <v>1</v>
      </c>
      <c r="I212" s="122">
        <v>1</v>
      </c>
      <c r="J212" s="122">
        <v>1</v>
      </c>
      <c r="K212" s="122">
        <v>1</v>
      </c>
      <c r="L212" s="122">
        <v>1</v>
      </c>
      <c r="M212" s="122">
        <v>1</v>
      </c>
      <c r="N212" s="122">
        <v>1</v>
      </c>
      <c r="O212" s="122">
        <v>1</v>
      </c>
      <c r="P212" s="122">
        <v>1</v>
      </c>
      <c r="AC212" s="90"/>
    </row>
    <row r="213" spans="2:29" ht="13.5" customHeight="1">
      <c r="C213" s="89"/>
      <c r="D213" s="91">
        <v>3</v>
      </c>
      <c r="E213" s="45">
        <v>1</v>
      </c>
      <c r="F213" s="122">
        <v>1</v>
      </c>
      <c r="G213" s="122">
        <v>1</v>
      </c>
      <c r="H213" s="122">
        <v>1</v>
      </c>
      <c r="I213" s="122">
        <v>1</v>
      </c>
      <c r="J213" s="122">
        <v>1</v>
      </c>
      <c r="K213" s="122">
        <v>1</v>
      </c>
      <c r="L213" s="122">
        <v>1</v>
      </c>
      <c r="M213" s="122">
        <v>1</v>
      </c>
      <c r="N213" s="122">
        <v>1</v>
      </c>
      <c r="O213" s="122">
        <v>1</v>
      </c>
      <c r="P213" s="122">
        <v>1</v>
      </c>
      <c r="AC213" s="90"/>
    </row>
    <row r="214" spans="2:29" ht="13.5" customHeight="1">
      <c r="C214" s="89"/>
      <c r="D214" s="91">
        <v>4</v>
      </c>
      <c r="E214" s="45">
        <v>1</v>
      </c>
      <c r="F214" s="122">
        <v>1</v>
      </c>
      <c r="G214" s="122">
        <v>1</v>
      </c>
      <c r="H214" s="122">
        <v>1</v>
      </c>
      <c r="I214" s="122">
        <v>1</v>
      </c>
      <c r="J214" s="122">
        <v>1</v>
      </c>
      <c r="K214" s="122">
        <v>1</v>
      </c>
      <c r="L214" s="122">
        <v>1</v>
      </c>
      <c r="M214" s="122">
        <v>1</v>
      </c>
      <c r="N214" s="122">
        <v>1</v>
      </c>
      <c r="O214" s="122">
        <v>1</v>
      </c>
      <c r="P214" s="122">
        <v>1</v>
      </c>
      <c r="AC214" s="90"/>
    </row>
    <row r="215" spans="2:29" ht="13.5" customHeight="1">
      <c r="C215" s="89"/>
      <c r="D215" s="91">
        <v>5</v>
      </c>
      <c r="G215" s="122">
        <v>1</v>
      </c>
      <c r="I215" s="122">
        <v>1</v>
      </c>
      <c r="L215" s="122">
        <v>1</v>
      </c>
      <c r="O215" s="122">
        <v>1</v>
      </c>
      <c r="AC215" s="90"/>
    </row>
    <row r="216" spans="2:29" ht="13.5" customHeight="1">
      <c r="C216" s="97"/>
      <c r="D216" s="53"/>
      <c r="E216" s="53"/>
      <c r="F216" s="53"/>
      <c r="G216" s="53"/>
      <c r="H216" s="53"/>
      <c r="I216" s="53"/>
      <c r="J216" s="53"/>
      <c r="K216" s="53"/>
      <c r="L216" s="53"/>
      <c r="M216" s="53"/>
      <c r="N216" s="53"/>
      <c r="O216" s="53"/>
      <c r="P216" s="53"/>
      <c r="Q216" s="53"/>
      <c r="R216" s="53"/>
      <c r="S216" s="53"/>
      <c r="T216" s="53"/>
      <c r="U216" s="53"/>
      <c r="V216" s="53"/>
      <c r="W216" s="53"/>
      <c r="X216" s="53"/>
      <c r="Y216" s="53"/>
      <c r="Z216" s="53"/>
      <c r="AA216" s="53"/>
      <c r="AB216" s="53"/>
      <c r="AC216" s="95"/>
    </row>
    <row r="217" spans="2:29" ht="13.5" customHeight="1">
      <c r="B217" s="13"/>
    </row>
    <row r="218" spans="2:29" ht="13.5" customHeight="1">
      <c r="D218" s="197" t="s">
        <v>63</v>
      </c>
      <c r="E218" s="197"/>
      <c r="F218" s="197"/>
      <c r="G218" s="197"/>
      <c r="H218" s="197"/>
      <c r="I218" s="197"/>
      <c r="J218" s="197"/>
      <c r="K218" s="197"/>
      <c r="L218" s="197"/>
      <c r="M218" s="197"/>
      <c r="N218" s="197"/>
      <c r="O218" s="197"/>
      <c r="P218" s="197"/>
      <c r="Q218" s="197"/>
      <c r="R218" s="197"/>
      <c r="S218" s="197"/>
      <c r="T218" s="197"/>
      <c r="U218" s="197"/>
      <c r="V218" s="197"/>
      <c r="W218" s="197"/>
      <c r="X218" s="197"/>
      <c r="Y218" s="197"/>
      <c r="Z218" s="197"/>
      <c r="AA218" s="197"/>
      <c r="AB218" s="197"/>
    </row>
    <row r="219" spans="2:29" ht="13.5" customHeight="1">
      <c r="C219" s="87"/>
      <c r="D219" s="43"/>
      <c r="E219" s="43"/>
      <c r="F219" s="43"/>
      <c r="G219" s="43"/>
      <c r="H219" s="43"/>
      <c r="I219" s="43"/>
      <c r="J219" s="43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  <c r="Z219" s="43"/>
      <c r="AA219" s="43"/>
      <c r="AB219" s="43"/>
      <c r="AC219" s="88"/>
    </row>
    <row r="220" spans="2:29" ht="13.5" customHeight="1">
      <c r="C220" s="89"/>
      <c r="D220" s="91" t="s">
        <v>30</v>
      </c>
      <c r="E220" s="199" t="s">
        <v>80</v>
      </c>
      <c r="F220" s="199"/>
      <c r="G220" s="199"/>
      <c r="H220" s="199"/>
      <c r="I220" s="42" t="s">
        <v>2</v>
      </c>
      <c r="AC220" s="90"/>
    </row>
    <row r="221" spans="2:29" ht="13.5" customHeight="1">
      <c r="C221" s="89"/>
      <c r="D221" s="91" t="s">
        <v>71</v>
      </c>
      <c r="E221" s="51">
        <v>0.43080000000000002</v>
      </c>
      <c r="F221" s="189" t="s">
        <v>140</v>
      </c>
      <c r="G221" s="189"/>
      <c r="H221" s="189"/>
      <c r="I221" s="189"/>
      <c r="J221" s="189"/>
      <c r="K221" s="189"/>
      <c r="L221" s="189"/>
      <c r="M221" s="189"/>
      <c r="N221" s="189"/>
      <c r="O221" s="189"/>
      <c r="P221" s="189"/>
      <c r="Q221" s="189"/>
      <c r="R221" s="189"/>
      <c r="S221" s="189"/>
      <c r="T221" s="189"/>
      <c r="U221" s="189"/>
      <c r="V221" s="189"/>
      <c r="W221" s="189"/>
      <c r="X221" s="189"/>
      <c r="AC221" s="90"/>
    </row>
    <row r="222" spans="2:29" ht="13.5" customHeight="1">
      <c r="C222" s="89"/>
      <c r="E222" s="124"/>
      <c r="F222" s="190" t="s">
        <v>120</v>
      </c>
      <c r="G222" s="190"/>
      <c r="H222" s="190"/>
      <c r="I222" s="190"/>
      <c r="J222" s="190"/>
      <c r="K222" s="190"/>
      <c r="L222" s="190"/>
      <c r="M222" s="190"/>
      <c r="N222" s="190"/>
      <c r="O222" s="190"/>
      <c r="P222" s="190"/>
      <c r="Q222" s="190"/>
      <c r="R222" s="190"/>
      <c r="S222" s="190"/>
      <c r="T222" s="190"/>
      <c r="U222" s="190"/>
      <c r="V222" s="190"/>
      <c r="W222" s="190"/>
      <c r="X222" s="190"/>
      <c r="AC222" s="90"/>
    </row>
    <row r="223" spans="2:29" ht="13.5" customHeight="1">
      <c r="C223" s="89"/>
      <c r="D223" s="196" t="s">
        <v>34</v>
      </c>
      <c r="E223" s="196"/>
      <c r="F223" s="196"/>
      <c r="G223" s="196"/>
      <c r="H223" s="196"/>
      <c r="I223" s="196"/>
      <c r="J223" s="196"/>
      <c r="K223" s="196"/>
      <c r="L223" s="196"/>
      <c r="M223" s="196"/>
      <c r="N223" s="196"/>
      <c r="O223" s="196"/>
      <c r="P223" s="196"/>
      <c r="Q223" s="196"/>
      <c r="R223" s="196"/>
      <c r="S223" s="196"/>
      <c r="T223" s="196"/>
      <c r="U223" s="196"/>
      <c r="V223" s="196"/>
      <c r="W223" s="196"/>
      <c r="X223" s="196"/>
      <c r="Y223" s="196"/>
      <c r="Z223" s="196"/>
      <c r="AA223" s="196"/>
      <c r="AB223" s="196"/>
      <c r="AC223" s="90"/>
    </row>
    <row r="224" spans="2:29" ht="13.5" customHeight="1">
      <c r="C224" s="89"/>
      <c r="F224" s="113"/>
      <c r="G224" s="113"/>
      <c r="H224" s="113"/>
      <c r="I224" s="113"/>
      <c r="J224" s="113"/>
      <c r="K224" s="113"/>
      <c r="L224" s="113"/>
      <c r="M224" s="113"/>
      <c r="N224" s="113"/>
      <c r="O224" s="113"/>
      <c r="P224" s="113"/>
      <c r="Q224" s="113"/>
      <c r="R224" s="113"/>
      <c r="S224" s="113"/>
      <c r="T224" s="113"/>
      <c r="U224" s="113"/>
      <c r="V224" s="113"/>
      <c r="W224" s="113"/>
      <c r="X224" s="113"/>
      <c r="AC224" s="90"/>
    </row>
    <row r="225" spans="3:29" ht="13.5" customHeight="1">
      <c r="C225" s="89"/>
      <c r="D225" s="91" t="s">
        <v>35</v>
      </c>
      <c r="E225" s="122">
        <v>0</v>
      </c>
      <c r="F225" s="42" t="s">
        <v>72</v>
      </c>
      <c r="I225" s="42">
        <f>$K$133</f>
        <v>0</v>
      </c>
      <c r="AC225" s="90"/>
    </row>
    <row r="226" spans="3:29" ht="13.5" customHeight="1">
      <c r="C226" s="89"/>
      <c r="E226" s="119">
        <v>90</v>
      </c>
      <c r="F226" s="42" t="s">
        <v>85</v>
      </c>
      <c r="I226" s="42" t="s">
        <v>61</v>
      </c>
      <c r="AC226" s="90"/>
    </row>
    <row r="227" spans="3:29" ht="13.5" customHeight="1">
      <c r="C227" s="89"/>
      <c r="E227" s="119">
        <v>5.5E-2</v>
      </c>
      <c r="F227" s="42" t="s">
        <v>86</v>
      </c>
      <c r="I227" s="42" t="s">
        <v>62</v>
      </c>
      <c r="AC227" s="90"/>
    </row>
    <row r="228" spans="3:29" ht="13.5" customHeight="1">
      <c r="C228" s="89"/>
      <c r="AC228" s="90"/>
    </row>
    <row r="229" spans="3:29" ht="13.5" customHeight="1">
      <c r="C229" s="89"/>
      <c r="E229" s="183" t="s">
        <v>78</v>
      </c>
      <c r="F229" s="183"/>
      <c r="G229" s="183"/>
      <c r="H229" s="183"/>
      <c r="I229" s="183"/>
      <c r="J229" s="183"/>
      <c r="K229" s="183"/>
      <c r="L229" s="183"/>
      <c r="M229" s="183"/>
      <c r="N229" s="183"/>
      <c r="O229" s="183"/>
      <c r="P229" s="183"/>
      <c r="Q229" s="183"/>
      <c r="R229" s="183"/>
      <c r="S229" s="183"/>
      <c r="T229" s="183"/>
      <c r="U229" s="183"/>
      <c r="V229" s="183"/>
      <c r="W229" s="183"/>
      <c r="X229" s="183"/>
      <c r="Y229" s="183"/>
      <c r="Z229" s="183"/>
      <c r="AA229" s="183"/>
      <c r="AB229" s="183"/>
      <c r="AC229" s="90"/>
    </row>
    <row r="230" spans="3:29" ht="13.5" customHeight="1">
      <c r="C230" s="89"/>
      <c r="D230" s="91" t="s">
        <v>10</v>
      </c>
      <c r="E230" s="119">
        <v>1</v>
      </c>
      <c r="F230" s="119">
        <f t="shared" ref="F230:AB230" si="31">E230+1</f>
        <v>2</v>
      </c>
      <c r="G230" s="119">
        <f t="shared" si="31"/>
        <v>3</v>
      </c>
      <c r="H230" s="119">
        <f t="shared" si="31"/>
        <v>4</v>
      </c>
      <c r="I230" s="119">
        <f t="shared" si="31"/>
        <v>5</v>
      </c>
      <c r="J230" s="119">
        <f t="shared" si="31"/>
        <v>6</v>
      </c>
      <c r="K230" s="119">
        <f t="shared" si="31"/>
        <v>7</v>
      </c>
      <c r="L230" s="119">
        <f t="shared" si="31"/>
        <v>8</v>
      </c>
      <c r="M230" s="119">
        <f t="shared" si="31"/>
        <v>9</v>
      </c>
      <c r="N230" s="119">
        <f t="shared" si="31"/>
        <v>10</v>
      </c>
      <c r="O230" s="119">
        <f t="shared" si="31"/>
        <v>11</v>
      </c>
      <c r="P230" s="119">
        <f t="shared" si="31"/>
        <v>12</v>
      </c>
      <c r="Q230" s="119">
        <f t="shared" si="31"/>
        <v>13</v>
      </c>
      <c r="R230" s="119">
        <f t="shared" si="31"/>
        <v>14</v>
      </c>
      <c r="S230" s="119">
        <f t="shared" si="31"/>
        <v>15</v>
      </c>
      <c r="T230" s="119">
        <f t="shared" si="31"/>
        <v>16</v>
      </c>
      <c r="U230" s="119">
        <f t="shared" si="31"/>
        <v>17</v>
      </c>
      <c r="V230" s="119">
        <f t="shared" si="31"/>
        <v>18</v>
      </c>
      <c r="W230" s="119">
        <f t="shared" si="31"/>
        <v>19</v>
      </c>
      <c r="X230" s="119">
        <f t="shared" si="31"/>
        <v>20</v>
      </c>
      <c r="Y230" s="119">
        <f t="shared" si="31"/>
        <v>21</v>
      </c>
      <c r="Z230" s="119">
        <f t="shared" si="31"/>
        <v>22</v>
      </c>
      <c r="AA230" s="119">
        <f t="shared" si="31"/>
        <v>23</v>
      </c>
      <c r="AB230" s="119">
        <f t="shared" si="31"/>
        <v>24</v>
      </c>
      <c r="AC230" s="90"/>
    </row>
    <row r="231" spans="3:29" ht="13.5" customHeight="1">
      <c r="C231" s="89"/>
      <c r="D231" s="91">
        <v>1</v>
      </c>
      <c r="E231" s="122">
        <v>0</v>
      </c>
      <c r="F231" s="122">
        <v>0</v>
      </c>
      <c r="G231" s="122">
        <v>0</v>
      </c>
      <c r="H231" s="122">
        <v>0</v>
      </c>
      <c r="I231" s="122">
        <v>0</v>
      </c>
      <c r="J231" s="122">
        <v>0</v>
      </c>
      <c r="K231" s="122">
        <v>1</v>
      </c>
      <c r="L231" s="122">
        <v>1</v>
      </c>
      <c r="M231" s="122">
        <v>1</v>
      </c>
      <c r="N231" s="122">
        <v>1</v>
      </c>
      <c r="O231" s="122">
        <v>1</v>
      </c>
      <c r="P231" s="122">
        <v>1</v>
      </c>
      <c r="Q231" s="122">
        <v>1</v>
      </c>
      <c r="R231" s="122">
        <v>1</v>
      </c>
      <c r="S231" s="122">
        <v>1</v>
      </c>
      <c r="T231" s="122">
        <v>1</v>
      </c>
      <c r="U231" s="122">
        <v>1</v>
      </c>
      <c r="V231" s="122">
        <v>1</v>
      </c>
      <c r="W231" s="122">
        <v>1</v>
      </c>
      <c r="X231" s="122">
        <v>1</v>
      </c>
      <c r="Y231" s="122">
        <v>0</v>
      </c>
      <c r="Z231" s="122">
        <v>0</v>
      </c>
      <c r="AA231" s="122">
        <v>0</v>
      </c>
      <c r="AB231" s="122">
        <v>0</v>
      </c>
      <c r="AC231" s="90"/>
    </row>
    <row r="232" spans="3:29" ht="13.5" customHeight="1">
      <c r="C232" s="89"/>
      <c r="D232" s="91">
        <f t="shared" ref="D232:D237" si="32">D231+1</f>
        <v>2</v>
      </c>
      <c r="E232" s="122">
        <v>0</v>
      </c>
      <c r="F232" s="122">
        <v>0</v>
      </c>
      <c r="G232" s="122">
        <v>0</v>
      </c>
      <c r="H232" s="122">
        <v>0</v>
      </c>
      <c r="I232" s="122">
        <v>0</v>
      </c>
      <c r="J232" s="122">
        <v>0</v>
      </c>
      <c r="K232" s="122">
        <v>1</v>
      </c>
      <c r="L232" s="122">
        <v>1</v>
      </c>
      <c r="M232" s="122">
        <v>1</v>
      </c>
      <c r="N232" s="122">
        <v>1</v>
      </c>
      <c r="O232" s="122">
        <v>1</v>
      </c>
      <c r="P232" s="122">
        <v>1</v>
      </c>
      <c r="Q232" s="122">
        <v>1</v>
      </c>
      <c r="R232" s="122">
        <v>1</v>
      </c>
      <c r="S232" s="122">
        <v>1</v>
      </c>
      <c r="T232" s="122">
        <v>1</v>
      </c>
      <c r="U232" s="122">
        <v>1</v>
      </c>
      <c r="V232" s="122">
        <v>1</v>
      </c>
      <c r="W232" s="122">
        <v>1</v>
      </c>
      <c r="X232" s="122">
        <v>1</v>
      </c>
      <c r="Y232" s="122">
        <v>0</v>
      </c>
      <c r="Z232" s="122">
        <v>0</v>
      </c>
      <c r="AA232" s="122">
        <v>0</v>
      </c>
      <c r="AB232" s="122">
        <v>0</v>
      </c>
      <c r="AC232" s="90"/>
    </row>
    <row r="233" spans="3:29" ht="13.5" customHeight="1">
      <c r="C233" s="89"/>
      <c r="D233" s="91">
        <f t="shared" si="32"/>
        <v>3</v>
      </c>
      <c r="E233" s="122">
        <v>0</v>
      </c>
      <c r="F233" s="122">
        <v>0</v>
      </c>
      <c r="G233" s="122">
        <v>0</v>
      </c>
      <c r="H233" s="122">
        <v>0</v>
      </c>
      <c r="I233" s="122">
        <v>0</v>
      </c>
      <c r="J233" s="122">
        <v>0</v>
      </c>
      <c r="K233" s="122">
        <v>1</v>
      </c>
      <c r="L233" s="122">
        <v>1</v>
      </c>
      <c r="M233" s="122">
        <v>1</v>
      </c>
      <c r="N233" s="122">
        <v>1</v>
      </c>
      <c r="O233" s="122">
        <v>1</v>
      </c>
      <c r="P233" s="122">
        <v>1</v>
      </c>
      <c r="Q233" s="122">
        <v>1</v>
      </c>
      <c r="R233" s="122">
        <v>1</v>
      </c>
      <c r="S233" s="122">
        <v>1</v>
      </c>
      <c r="T233" s="122">
        <v>1</v>
      </c>
      <c r="U233" s="122">
        <v>1</v>
      </c>
      <c r="V233" s="122">
        <v>1</v>
      </c>
      <c r="W233" s="122">
        <v>1</v>
      </c>
      <c r="X233" s="122">
        <v>1</v>
      </c>
      <c r="Y233" s="122">
        <v>0</v>
      </c>
      <c r="Z233" s="122">
        <v>0</v>
      </c>
      <c r="AA233" s="122">
        <v>0</v>
      </c>
      <c r="AB233" s="122">
        <v>0</v>
      </c>
      <c r="AC233" s="90"/>
    </row>
    <row r="234" spans="3:29" ht="13.5" customHeight="1">
      <c r="C234" s="89"/>
      <c r="D234" s="91">
        <f t="shared" si="32"/>
        <v>4</v>
      </c>
      <c r="E234" s="122">
        <v>0</v>
      </c>
      <c r="F234" s="122">
        <v>0</v>
      </c>
      <c r="G234" s="122">
        <v>0</v>
      </c>
      <c r="H234" s="122">
        <v>0</v>
      </c>
      <c r="I234" s="122">
        <v>0</v>
      </c>
      <c r="J234" s="122">
        <v>0</v>
      </c>
      <c r="K234" s="122">
        <v>1</v>
      </c>
      <c r="L234" s="122">
        <v>1</v>
      </c>
      <c r="M234" s="122">
        <v>1</v>
      </c>
      <c r="N234" s="122">
        <v>1</v>
      </c>
      <c r="O234" s="122">
        <v>1</v>
      </c>
      <c r="P234" s="122">
        <v>1</v>
      </c>
      <c r="Q234" s="122">
        <v>1</v>
      </c>
      <c r="R234" s="122">
        <v>1</v>
      </c>
      <c r="S234" s="122">
        <v>1</v>
      </c>
      <c r="T234" s="122">
        <v>1</v>
      </c>
      <c r="U234" s="122">
        <v>1</v>
      </c>
      <c r="V234" s="122">
        <v>1</v>
      </c>
      <c r="W234" s="122">
        <v>1</v>
      </c>
      <c r="X234" s="122">
        <v>1</v>
      </c>
      <c r="Y234" s="122">
        <v>0</v>
      </c>
      <c r="Z234" s="122">
        <v>0</v>
      </c>
      <c r="AA234" s="122">
        <v>0</v>
      </c>
      <c r="AB234" s="122">
        <v>0</v>
      </c>
      <c r="AC234" s="90"/>
    </row>
    <row r="235" spans="3:29" ht="13.5" customHeight="1">
      <c r="C235" s="89"/>
      <c r="D235" s="91">
        <f t="shared" si="32"/>
        <v>5</v>
      </c>
      <c r="E235" s="122">
        <v>0</v>
      </c>
      <c r="F235" s="122">
        <v>0</v>
      </c>
      <c r="G235" s="122">
        <v>0</v>
      </c>
      <c r="H235" s="122">
        <v>0</v>
      </c>
      <c r="I235" s="122">
        <v>0</v>
      </c>
      <c r="J235" s="122">
        <v>0</v>
      </c>
      <c r="K235" s="122">
        <v>1</v>
      </c>
      <c r="L235" s="122">
        <v>1</v>
      </c>
      <c r="M235" s="122">
        <v>1</v>
      </c>
      <c r="N235" s="122">
        <v>1</v>
      </c>
      <c r="O235" s="122">
        <v>1</v>
      </c>
      <c r="P235" s="122">
        <v>1</v>
      </c>
      <c r="Q235" s="122">
        <v>1</v>
      </c>
      <c r="R235" s="122">
        <v>1</v>
      </c>
      <c r="S235" s="122">
        <v>1</v>
      </c>
      <c r="T235" s="122">
        <v>1</v>
      </c>
      <c r="U235" s="122">
        <v>1</v>
      </c>
      <c r="V235" s="122">
        <v>1</v>
      </c>
      <c r="W235" s="122">
        <v>1</v>
      </c>
      <c r="X235" s="122">
        <v>1</v>
      </c>
      <c r="Y235" s="122">
        <v>0</v>
      </c>
      <c r="Z235" s="122">
        <v>0</v>
      </c>
      <c r="AA235" s="122">
        <v>0</v>
      </c>
      <c r="AB235" s="122">
        <v>0</v>
      </c>
      <c r="AC235" s="90"/>
    </row>
    <row r="236" spans="3:29" ht="13.5" customHeight="1">
      <c r="C236" s="89"/>
      <c r="D236" s="91">
        <f t="shared" si="32"/>
        <v>6</v>
      </c>
      <c r="E236" s="122">
        <v>0</v>
      </c>
      <c r="F236" s="122">
        <v>0</v>
      </c>
      <c r="G236" s="122">
        <v>0</v>
      </c>
      <c r="H236" s="122">
        <v>0</v>
      </c>
      <c r="I236" s="122">
        <v>0</v>
      </c>
      <c r="J236" s="122">
        <v>0</v>
      </c>
      <c r="K236" s="122">
        <v>1</v>
      </c>
      <c r="L236" s="122">
        <v>1</v>
      </c>
      <c r="M236" s="122">
        <v>1</v>
      </c>
      <c r="N236" s="122">
        <v>1</v>
      </c>
      <c r="O236" s="122">
        <v>1</v>
      </c>
      <c r="P236" s="122">
        <v>1</v>
      </c>
      <c r="Q236" s="122">
        <v>1</v>
      </c>
      <c r="R236" s="122">
        <v>1</v>
      </c>
      <c r="S236" s="122">
        <v>1</v>
      </c>
      <c r="T236" s="122">
        <v>1</v>
      </c>
      <c r="U236" s="122">
        <v>1</v>
      </c>
      <c r="V236" s="122">
        <v>1</v>
      </c>
      <c r="W236" s="122">
        <v>1</v>
      </c>
      <c r="X236" s="122">
        <v>1</v>
      </c>
      <c r="Y236" s="122">
        <v>0</v>
      </c>
      <c r="Z236" s="122">
        <v>0</v>
      </c>
      <c r="AA236" s="122">
        <v>0</v>
      </c>
      <c r="AB236" s="122">
        <v>0</v>
      </c>
      <c r="AC236" s="90"/>
    </row>
    <row r="237" spans="3:29" ht="13.5" customHeight="1">
      <c r="C237" s="89"/>
      <c r="D237" s="91">
        <f t="shared" si="32"/>
        <v>7</v>
      </c>
      <c r="E237" s="122">
        <v>0</v>
      </c>
      <c r="F237" s="122">
        <v>0</v>
      </c>
      <c r="G237" s="122">
        <v>0</v>
      </c>
      <c r="H237" s="122">
        <v>0</v>
      </c>
      <c r="I237" s="122">
        <v>0</v>
      </c>
      <c r="J237" s="122">
        <v>0</v>
      </c>
      <c r="K237" s="122">
        <v>1</v>
      </c>
      <c r="L237" s="122">
        <v>1</v>
      </c>
      <c r="M237" s="122">
        <v>1</v>
      </c>
      <c r="N237" s="122">
        <v>1</v>
      </c>
      <c r="O237" s="122">
        <v>1</v>
      </c>
      <c r="P237" s="122">
        <v>1</v>
      </c>
      <c r="Q237" s="122">
        <v>1</v>
      </c>
      <c r="R237" s="122">
        <v>1</v>
      </c>
      <c r="S237" s="122">
        <v>1</v>
      </c>
      <c r="T237" s="122">
        <v>1</v>
      </c>
      <c r="U237" s="122">
        <v>1</v>
      </c>
      <c r="V237" s="122">
        <v>1</v>
      </c>
      <c r="W237" s="122">
        <v>1</v>
      </c>
      <c r="X237" s="122">
        <v>1</v>
      </c>
      <c r="Y237" s="122">
        <v>0</v>
      </c>
      <c r="Z237" s="122">
        <v>0</v>
      </c>
      <c r="AA237" s="122">
        <v>0</v>
      </c>
      <c r="AB237" s="122">
        <v>0</v>
      </c>
      <c r="AC237" s="90"/>
    </row>
    <row r="238" spans="3:29" ht="13.5" customHeight="1">
      <c r="C238" s="89"/>
      <c r="AC238" s="90"/>
    </row>
    <row r="239" spans="3:29" ht="13.5" customHeight="1">
      <c r="C239" s="89"/>
      <c r="E239" s="183" t="s">
        <v>42</v>
      </c>
      <c r="F239" s="183"/>
      <c r="G239" s="183"/>
      <c r="H239" s="183"/>
      <c r="I239" s="183"/>
      <c r="J239" s="183"/>
      <c r="K239" s="183"/>
      <c r="L239" s="183"/>
      <c r="M239" s="183"/>
      <c r="N239" s="183"/>
      <c r="O239" s="183"/>
      <c r="P239" s="183"/>
      <c r="AC239" s="90"/>
    </row>
    <row r="240" spans="3:29" ht="13.5" customHeight="1">
      <c r="C240" s="89"/>
      <c r="D240" s="91" t="s">
        <v>192</v>
      </c>
      <c r="E240" s="118">
        <v>1</v>
      </c>
      <c r="F240" s="119">
        <f t="shared" ref="F240:P240" si="33">E240+1</f>
        <v>2</v>
      </c>
      <c r="G240" s="119">
        <f t="shared" si="33"/>
        <v>3</v>
      </c>
      <c r="H240" s="119">
        <f t="shared" si="33"/>
        <v>4</v>
      </c>
      <c r="I240" s="119">
        <f t="shared" si="33"/>
        <v>5</v>
      </c>
      <c r="J240" s="119">
        <f t="shared" si="33"/>
        <v>6</v>
      </c>
      <c r="K240" s="119">
        <f t="shared" si="33"/>
        <v>7</v>
      </c>
      <c r="L240" s="119">
        <f t="shared" si="33"/>
        <v>8</v>
      </c>
      <c r="M240" s="119">
        <f t="shared" si="33"/>
        <v>9</v>
      </c>
      <c r="N240" s="119">
        <f t="shared" si="33"/>
        <v>10</v>
      </c>
      <c r="O240" s="119">
        <f t="shared" si="33"/>
        <v>11</v>
      </c>
      <c r="P240" s="119">
        <f t="shared" si="33"/>
        <v>12</v>
      </c>
      <c r="AC240" s="90"/>
    </row>
    <row r="241" spans="3:29" ht="13.5" customHeight="1">
      <c r="C241" s="89"/>
      <c r="D241" s="91">
        <v>1</v>
      </c>
      <c r="E241" s="45">
        <v>1</v>
      </c>
      <c r="F241" s="122">
        <v>1</v>
      </c>
      <c r="G241" s="122">
        <v>1</v>
      </c>
      <c r="H241" s="122">
        <v>1</v>
      </c>
      <c r="I241" s="122">
        <v>1</v>
      </c>
      <c r="J241" s="122">
        <v>1</v>
      </c>
      <c r="K241" s="122">
        <v>1</v>
      </c>
      <c r="L241" s="122">
        <v>1</v>
      </c>
      <c r="M241" s="122">
        <v>1</v>
      </c>
      <c r="N241" s="122">
        <v>1</v>
      </c>
      <c r="O241" s="122">
        <v>1</v>
      </c>
      <c r="P241" s="122">
        <v>1</v>
      </c>
      <c r="AC241" s="90"/>
    </row>
    <row r="242" spans="3:29" ht="13.5" customHeight="1">
      <c r="C242" s="89"/>
      <c r="D242" s="91">
        <v>2</v>
      </c>
      <c r="E242" s="45">
        <v>1</v>
      </c>
      <c r="F242" s="122">
        <v>1</v>
      </c>
      <c r="G242" s="122">
        <v>1</v>
      </c>
      <c r="H242" s="122">
        <v>1</v>
      </c>
      <c r="I242" s="122">
        <v>1</v>
      </c>
      <c r="J242" s="122">
        <v>1</v>
      </c>
      <c r="K242" s="122">
        <v>1</v>
      </c>
      <c r="L242" s="122">
        <v>1</v>
      </c>
      <c r="M242" s="122">
        <v>1</v>
      </c>
      <c r="N242" s="122">
        <v>1</v>
      </c>
      <c r="O242" s="122">
        <v>1</v>
      </c>
      <c r="P242" s="122">
        <v>1</v>
      </c>
      <c r="AC242" s="90"/>
    </row>
    <row r="243" spans="3:29" ht="13.5" customHeight="1">
      <c r="C243" s="89"/>
      <c r="D243" s="91">
        <v>3</v>
      </c>
      <c r="E243" s="45">
        <v>1</v>
      </c>
      <c r="F243" s="122">
        <v>1</v>
      </c>
      <c r="G243" s="122">
        <v>1</v>
      </c>
      <c r="H243" s="122">
        <v>1</v>
      </c>
      <c r="I243" s="122">
        <v>1</v>
      </c>
      <c r="J243" s="122">
        <v>1</v>
      </c>
      <c r="K243" s="122">
        <v>1</v>
      </c>
      <c r="L243" s="122">
        <v>1</v>
      </c>
      <c r="M243" s="122">
        <v>1</v>
      </c>
      <c r="N243" s="122">
        <v>1</v>
      </c>
      <c r="O243" s="122">
        <v>1</v>
      </c>
      <c r="P243" s="122">
        <v>1</v>
      </c>
      <c r="AC243" s="90"/>
    </row>
    <row r="244" spans="3:29" ht="13.5" customHeight="1">
      <c r="C244" s="89"/>
      <c r="D244" s="91">
        <v>4</v>
      </c>
      <c r="E244" s="45">
        <v>1</v>
      </c>
      <c r="F244" s="122">
        <v>1</v>
      </c>
      <c r="G244" s="122">
        <v>1</v>
      </c>
      <c r="H244" s="122">
        <v>1</v>
      </c>
      <c r="I244" s="122">
        <v>1</v>
      </c>
      <c r="J244" s="122">
        <v>1</v>
      </c>
      <c r="K244" s="122">
        <v>1</v>
      </c>
      <c r="L244" s="122">
        <v>1</v>
      </c>
      <c r="M244" s="122">
        <v>1</v>
      </c>
      <c r="N244" s="122">
        <v>1</v>
      </c>
      <c r="O244" s="122">
        <v>1</v>
      </c>
      <c r="P244" s="122">
        <v>1</v>
      </c>
      <c r="AC244" s="90"/>
    </row>
    <row r="245" spans="3:29" ht="13.5" customHeight="1">
      <c r="C245" s="89"/>
      <c r="D245" s="91">
        <v>5</v>
      </c>
      <c r="G245" s="122">
        <v>1</v>
      </c>
      <c r="I245" s="122">
        <v>1</v>
      </c>
      <c r="L245" s="122">
        <v>1</v>
      </c>
      <c r="O245" s="122">
        <v>1</v>
      </c>
      <c r="AC245" s="90"/>
    </row>
    <row r="246" spans="3:29" ht="13.5" customHeight="1">
      <c r="C246" s="89"/>
      <c r="AC246" s="90"/>
    </row>
    <row r="247" spans="3:29" ht="13.5" customHeight="1">
      <c r="C247" s="89"/>
      <c r="D247" s="194" t="s">
        <v>43</v>
      </c>
      <c r="E247" s="194"/>
      <c r="F247" s="194"/>
      <c r="G247" s="194"/>
      <c r="H247" s="194"/>
      <c r="I247" s="194"/>
      <c r="J247" s="194"/>
      <c r="K247" s="194"/>
      <c r="L247" s="194"/>
      <c r="M247" s="194"/>
      <c r="N247" s="194"/>
      <c r="O247" s="194"/>
      <c r="P247" s="194"/>
      <c r="Q247" s="194"/>
      <c r="R247" s="194"/>
      <c r="S247" s="194"/>
      <c r="T247" s="194"/>
      <c r="U247" s="194"/>
      <c r="V247" s="194"/>
      <c r="W247" s="194"/>
      <c r="X247" s="194"/>
      <c r="Y247" s="194"/>
      <c r="Z247" s="194"/>
      <c r="AA247" s="194"/>
      <c r="AC247" s="90"/>
    </row>
    <row r="248" spans="3:29" ht="13.5" customHeight="1">
      <c r="C248" s="89"/>
      <c r="D248" s="123"/>
      <c r="E248" s="123"/>
      <c r="F248" s="123"/>
      <c r="G248" s="123"/>
      <c r="H248" s="123"/>
      <c r="I248" s="12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  <c r="AC248" s="90"/>
    </row>
    <row r="249" spans="3:29" ht="13.5" customHeight="1">
      <c r="C249" s="89"/>
      <c r="E249" s="122" t="s">
        <v>44</v>
      </c>
      <c r="F249" s="42" t="s">
        <v>45</v>
      </c>
      <c r="I249" s="42" t="s">
        <v>46</v>
      </c>
      <c r="AC249" s="90"/>
    </row>
    <row r="250" spans="3:29" ht="13.5" customHeight="1">
      <c r="C250" s="89"/>
      <c r="E250" s="122">
        <v>0</v>
      </c>
      <c r="F250" s="42" t="s">
        <v>47</v>
      </c>
      <c r="I250" s="42" t="s">
        <v>73</v>
      </c>
      <c r="AC250" s="90"/>
    </row>
    <row r="251" spans="3:29" ht="13.5" customHeight="1">
      <c r="C251" s="89"/>
      <c r="AC251" s="90"/>
    </row>
    <row r="252" spans="3:29" ht="13.5" customHeight="1">
      <c r="C252" s="89"/>
      <c r="E252" s="183" t="s">
        <v>49</v>
      </c>
      <c r="F252" s="183"/>
      <c r="G252" s="183"/>
      <c r="H252" s="183"/>
      <c r="I252" s="183"/>
      <c r="J252" s="183"/>
      <c r="K252" s="183"/>
      <c r="L252" s="183"/>
      <c r="M252" s="183"/>
      <c r="N252" s="183"/>
      <c r="O252" s="183"/>
      <c r="P252" s="183"/>
      <c r="Q252" s="183"/>
      <c r="R252" s="183"/>
      <c r="S252" s="183"/>
      <c r="T252" s="183"/>
      <c r="U252" s="183"/>
      <c r="V252" s="183"/>
      <c r="W252" s="183"/>
      <c r="X252" s="183"/>
      <c r="Y252" s="183"/>
      <c r="Z252" s="183"/>
      <c r="AA252" s="183"/>
      <c r="AB252" s="183"/>
      <c r="AC252" s="90"/>
    </row>
    <row r="253" spans="3:29" ht="13.5" customHeight="1">
      <c r="C253" s="89"/>
      <c r="D253" s="91" t="s">
        <v>10</v>
      </c>
      <c r="E253" s="119">
        <v>1</v>
      </c>
      <c r="F253" s="119">
        <f t="shared" ref="F253:AB253" si="34">E253+1</f>
        <v>2</v>
      </c>
      <c r="G253" s="119">
        <f t="shared" si="34"/>
        <v>3</v>
      </c>
      <c r="H253" s="119">
        <f t="shared" si="34"/>
        <v>4</v>
      </c>
      <c r="I253" s="119">
        <f t="shared" si="34"/>
        <v>5</v>
      </c>
      <c r="J253" s="119">
        <f t="shared" si="34"/>
        <v>6</v>
      </c>
      <c r="K253" s="119">
        <f t="shared" si="34"/>
        <v>7</v>
      </c>
      <c r="L253" s="119">
        <f t="shared" si="34"/>
        <v>8</v>
      </c>
      <c r="M253" s="119">
        <f t="shared" si="34"/>
        <v>9</v>
      </c>
      <c r="N253" s="119">
        <f t="shared" si="34"/>
        <v>10</v>
      </c>
      <c r="O253" s="119">
        <f t="shared" si="34"/>
        <v>11</v>
      </c>
      <c r="P253" s="119">
        <f t="shared" si="34"/>
        <v>12</v>
      </c>
      <c r="Q253" s="119">
        <f t="shared" si="34"/>
        <v>13</v>
      </c>
      <c r="R253" s="119">
        <f t="shared" si="34"/>
        <v>14</v>
      </c>
      <c r="S253" s="119">
        <f t="shared" si="34"/>
        <v>15</v>
      </c>
      <c r="T253" s="119">
        <f t="shared" si="34"/>
        <v>16</v>
      </c>
      <c r="U253" s="119">
        <f t="shared" si="34"/>
        <v>17</v>
      </c>
      <c r="V253" s="119">
        <f t="shared" si="34"/>
        <v>18</v>
      </c>
      <c r="W253" s="119">
        <f t="shared" si="34"/>
        <v>19</v>
      </c>
      <c r="X253" s="119">
        <f t="shared" si="34"/>
        <v>20</v>
      </c>
      <c r="Y253" s="119">
        <f t="shared" si="34"/>
        <v>21</v>
      </c>
      <c r="Z253" s="119">
        <f t="shared" si="34"/>
        <v>22</v>
      </c>
      <c r="AA253" s="119">
        <f t="shared" si="34"/>
        <v>23</v>
      </c>
      <c r="AB253" s="119">
        <f t="shared" si="34"/>
        <v>24</v>
      </c>
      <c r="AC253" s="90"/>
    </row>
    <row r="254" spans="3:29" ht="13.5" customHeight="1">
      <c r="C254" s="89"/>
      <c r="D254" s="91">
        <v>1</v>
      </c>
      <c r="E254" s="119">
        <v>0</v>
      </c>
      <c r="F254" s="119">
        <v>0</v>
      </c>
      <c r="G254" s="119">
        <v>0</v>
      </c>
      <c r="H254" s="119">
        <v>0</v>
      </c>
      <c r="I254" s="119">
        <v>0</v>
      </c>
      <c r="J254" s="119">
        <v>0</v>
      </c>
      <c r="K254" s="119">
        <v>1</v>
      </c>
      <c r="L254" s="119">
        <v>1</v>
      </c>
      <c r="M254" s="119">
        <v>1</v>
      </c>
      <c r="N254" s="119">
        <v>1</v>
      </c>
      <c r="O254" s="119">
        <v>1</v>
      </c>
      <c r="P254" s="119">
        <v>1</v>
      </c>
      <c r="Q254" s="119">
        <v>1</v>
      </c>
      <c r="R254" s="119">
        <v>1</v>
      </c>
      <c r="S254" s="119">
        <v>1</v>
      </c>
      <c r="T254" s="119">
        <v>1</v>
      </c>
      <c r="U254" s="119">
        <v>1</v>
      </c>
      <c r="V254" s="119">
        <v>1</v>
      </c>
      <c r="W254" s="119">
        <v>1</v>
      </c>
      <c r="X254" s="119">
        <v>1</v>
      </c>
      <c r="Y254" s="119">
        <v>0</v>
      </c>
      <c r="Z254" s="119">
        <v>0</v>
      </c>
      <c r="AA254" s="119">
        <v>0</v>
      </c>
      <c r="AB254" s="119">
        <v>0</v>
      </c>
      <c r="AC254" s="90"/>
    </row>
    <row r="255" spans="3:29" ht="13.5" customHeight="1">
      <c r="C255" s="89"/>
      <c r="D255" s="91">
        <f t="shared" ref="D255:D260" si="35">D254+1</f>
        <v>2</v>
      </c>
      <c r="E255" s="119">
        <v>0</v>
      </c>
      <c r="F255" s="119">
        <v>0</v>
      </c>
      <c r="G255" s="119">
        <v>0</v>
      </c>
      <c r="H255" s="119">
        <v>0</v>
      </c>
      <c r="I255" s="119">
        <v>0</v>
      </c>
      <c r="J255" s="119">
        <v>0</v>
      </c>
      <c r="K255" s="119">
        <v>1</v>
      </c>
      <c r="L255" s="119">
        <v>1</v>
      </c>
      <c r="M255" s="119">
        <v>1</v>
      </c>
      <c r="N255" s="119">
        <v>1</v>
      </c>
      <c r="O255" s="119">
        <v>1</v>
      </c>
      <c r="P255" s="119">
        <v>1</v>
      </c>
      <c r="Q255" s="119">
        <v>1</v>
      </c>
      <c r="R255" s="119">
        <v>1</v>
      </c>
      <c r="S255" s="119">
        <v>1</v>
      </c>
      <c r="T255" s="119">
        <v>1</v>
      </c>
      <c r="U255" s="119">
        <v>1</v>
      </c>
      <c r="V255" s="119">
        <v>1</v>
      </c>
      <c r="W255" s="119">
        <v>1</v>
      </c>
      <c r="X255" s="119">
        <v>1</v>
      </c>
      <c r="Y255" s="119">
        <v>0</v>
      </c>
      <c r="Z255" s="119">
        <v>0</v>
      </c>
      <c r="AA255" s="119">
        <v>0</v>
      </c>
      <c r="AB255" s="119">
        <v>0</v>
      </c>
      <c r="AC255" s="90"/>
    </row>
    <row r="256" spans="3:29" ht="13.5" customHeight="1">
      <c r="C256" s="89"/>
      <c r="D256" s="91">
        <f t="shared" si="35"/>
        <v>3</v>
      </c>
      <c r="E256" s="119">
        <v>0</v>
      </c>
      <c r="F256" s="119">
        <v>0</v>
      </c>
      <c r="G256" s="119">
        <v>0</v>
      </c>
      <c r="H256" s="119">
        <v>0</v>
      </c>
      <c r="I256" s="119">
        <v>0</v>
      </c>
      <c r="J256" s="119">
        <v>0</v>
      </c>
      <c r="K256" s="119">
        <v>1</v>
      </c>
      <c r="L256" s="119">
        <v>1</v>
      </c>
      <c r="M256" s="119">
        <v>1</v>
      </c>
      <c r="N256" s="119">
        <v>1</v>
      </c>
      <c r="O256" s="119">
        <v>1</v>
      </c>
      <c r="P256" s="119">
        <v>1</v>
      </c>
      <c r="Q256" s="119">
        <v>1</v>
      </c>
      <c r="R256" s="119">
        <v>1</v>
      </c>
      <c r="S256" s="119">
        <v>1</v>
      </c>
      <c r="T256" s="119">
        <v>1</v>
      </c>
      <c r="U256" s="119">
        <v>1</v>
      </c>
      <c r="V256" s="119">
        <v>1</v>
      </c>
      <c r="W256" s="119">
        <v>1</v>
      </c>
      <c r="X256" s="119">
        <v>1</v>
      </c>
      <c r="Y256" s="119">
        <v>0</v>
      </c>
      <c r="Z256" s="119">
        <v>0</v>
      </c>
      <c r="AA256" s="119">
        <v>0</v>
      </c>
      <c r="AB256" s="119">
        <v>0</v>
      </c>
      <c r="AC256" s="90"/>
    </row>
    <row r="257" spans="3:29" ht="13.5" customHeight="1">
      <c r="C257" s="89"/>
      <c r="D257" s="91">
        <f t="shared" si="35"/>
        <v>4</v>
      </c>
      <c r="E257" s="119">
        <v>0</v>
      </c>
      <c r="F257" s="119">
        <v>0</v>
      </c>
      <c r="G257" s="119">
        <v>0</v>
      </c>
      <c r="H257" s="119">
        <v>0</v>
      </c>
      <c r="I257" s="119">
        <v>0</v>
      </c>
      <c r="J257" s="119">
        <v>0</v>
      </c>
      <c r="K257" s="119">
        <v>1</v>
      </c>
      <c r="L257" s="119">
        <v>1</v>
      </c>
      <c r="M257" s="119">
        <v>1</v>
      </c>
      <c r="N257" s="119">
        <v>1</v>
      </c>
      <c r="O257" s="119">
        <v>1</v>
      </c>
      <c r="P257" s="119">
        <v>1</v>
      </c>
      <c r="Q257" s="119">
        <v>1</v>
      </c>
      <c r="R257" s="119">
        <v>1</v>
      </c>
      <c r="S257" s="119">
        <v>1</v>
      </c>
      <c r="T257" s="119">
        <v>1</v>
      </c>
      <c r="U257" s="119">
        <v>1</v>
      </c>
      <c r="V257" s="119">
        <v>1</v>
      </c>
      <c r="W257" s="119">
        <v>1</v>
      </c>
      <c r="X257" s="119">
        <v>1</v>
      </c>
      <c r="Y257" s="119">
        <v>0</v>
      </c>
      <c r="Z257" s="119">
        <v>0</v>
      </c>
      <c r="AA257" s="119">
        <v>0</v>
      </c>
      <c r="AB257" s="119">
        <v>0</v>
      </c>
      <c r="AC257" s="90"/>
    </row>
    <row r="258" spans="3:29" ht="13.5" customHeight="1">
      <c r="C258" s="89"/>
      <c r="D258" s="91">
        <f t="shared" si="35"/>
        <v>5</v>
      </c>
      <c r="E258" s="119">
        <v>0</v>
      </c>
      <c r="F258" s="119">
        <v>0</v>
      </c>
      <c r="G258" s="119">
        <v>0</v>
      </c>
      <c r="H258" s="119">
        <v>0</v>
      </c>
      <c r="I258" s="119">
        <v>0</v>
      </c>
      <c r="J258" s="119">
        <v>0</v>
      </c>
      <c r="K258" s="119">
        <v>1</v>
      </c>
      <c r="L258" s="119">
        <v>1</v>
      </c>
      <c r="M258" s="119">
        <v>1</v>
      </c>
      <c r="N258" s="119">
        <v>1</v>
      </c>
      <c r="O258" s="119">
        <v>1</v>
      </c>
      <c r="P258" s="119">
        <v>1</v>
      </c>
      <c r="Q258" s="119">
        <v>1</v>
      </c>
      <c r="R258" s="119">
        <v>1</v>
      </c>
      <c r="S258" s="119">
        <v>1</v>
      </c>
      <c r="T258" s="119">
        <v>1</v>
      </c>
      <c r="U258" s="119">
        <v>1</v>
      </c>
      <c r="V258" s="119">
        <v>1</v>
      </c>
      <c r="W258" s="119">
        <v>1</v>
      </c>
      <c r="X258" s="119">
        <v>1</v>
      </c>
      <c r="Y258" s="119">
        <v>0</v>
      </c>
      <c r="Z258" s="119">
        <v>0</v>
      </c>
      <c r="AA258" s="119">
        <v>0</v>
      </c>
      <c r="AB258" s="119">
        <v>0</v>
      </c>
      <c r="AC258" s="90"/>
    </row>
    <row r="259" spans="3:29" ht="13.5" customHeight="1">
      <c r="C259" s="89"/>
      <c r="D259" s="91">
        <f t="shared" si="35"/>
        <v>6</v>
      </c>
      <c r="E259" s="119">
        <v>0</v>
      </c>
      <c r="F259" s="119">
        <v>0</v>
      </c>
      <c r="G259" s="119">
        <v>0</v>
      </c>
      <c r="H259" s="119">
        <v>0</v>
      </c>
      <c r="I259" s="119">
        <v>0</v>
      </c>
      <c r="J259" s="119">
        <v>0</v>
      </c>
      <c r="K259" s="119">
        <v>1</v>
      </c>
      <c r="L259" s="119">
        <v>1</v>
      </c>
      <c r="M259" s="119">
        <v>1</v>
      </c>
      <c r="N259" s="119">
        <v>1</v>
      </c>
      <c r="O259" s="119">
        <v>1</v>
      </c>
      <c r="P259" s="119">
        <v>1</v>
      </c>
      <c r="Q259" s="119">
        <v>1</v>
      </c>
      <c r="R259" s="119">
        <v>1</v>
      </c>
      <c r="S259" s="119">
        <v>1</v>
      </c>
      <c r="T259" s="119">
        <v>1</v>
      </c>
      <c r="U259" s="119">
        <v>1</v>
      </c>
      <c r="V259" s="119">
        <v>1</v>
      </c>
      <c r="W259" s="119">
        <v>1</v>
      </c>
      <c r="X259" s="119">
        <v>1</v>
      </c>
      <c r="Y259" s="119">
        <v>0</v>
      </c>
      <c r="Z259" s="119">
        <v>0</v>
      </c>
      <c r="AA259" s="119">
        <v>0</v>
      </c>
      <c r="AB259" s="119">
        <v>0</v>
      </c>
      <c r="AC259" s="90"/>
    </row>
    <row r="260" spans="3:29" ht="13.5" customHeight="1">
      <c r="C260" s="89"/>
      <c r="D260" s="91">
        <f t="shared" si="35"/>
        <v>7</v>
      </c>
      <c r="E260" s="119">
        <v>0</v>
      </c>
      <c r="F260" s="119">
        <v>0</v>
      </c>
      <c r="G260" s="119">
        <v>0</v>
      </c>
      <c r="H260" s="119">
        <v>0</v>
      </c>
      <c r="I260" s="119">
        <v>0</v>
      </c>
      <c r="J260" s="119">
        <v>0</v>
      </c>
      <c r="K260" s="119">
        <v>1</v>
      </c>
      <c r="L260" s="119">
        <v>1</v>
      </c>
      <c r="M260" s="119">
        <v>1</v>
      </c>
      <c r="N260" s="119">
        <v>1</v>
      </c>
      <c r="O260" s="119">
        <v>1</v>
      </c>
      <c r="P260" s="119">
        <v>1</v>
      </c>
      <c r="Q260" s="119">
        <v>1</v>
      </c>
      <c r="R260" s="119">
        <v>1</v>
      </c>
      <c r="S260" s="119">
        <v>1</v>
      </c>
      <c r="T260" s="119">
        <v>1</v>
      </c>
      <c r="U260" s="119">
        <v>1</v>
      </c>
      <c r="V260" s="119">
        <v>1</v>
      </c>
      <c r="W260" s="119">
        <v>1</v>
      </c>
      <c r="X260" s="119">
        <v>1</v>
      </c>
      <c r="Y260" s="119">
        <v>0</v>
      </c>
      <c r="Z260" s="119">
        <v>0</v>
      </c>
      <c r="AA260" s="119">
        <v>0</v>
      </c>
      <c r="AB260" s="119">
        <v>0</v>
      </c>
      <c r="AC260" s="90"/>
    </row>
    <row r="261" spans="3:29" ht="13.5" customHeight="1">
      <c r="C261" s="89"/>
      <c r="AC261" s="90"/>
    </row>
    <row r="262" spans="3:29" ht="13.5" customHeight="1">
      <c r="C262" s="89"/>
      <c r="E262" s="183" t="s">
        <v>50</v>
      </c>
      <c r="F262" s="183"/>
      <c r="G262" s="183"/>
      <c r="H262" s="183"/>
      <c r="I262" s="183"/>
      <c r="J262" s="183"/>
      <c r="K262" s="183"/>
      <c r="L262" s="183"/>
      <c r="M262" s="183"/>
      <c r="N262" s="183"/>
      <c r="O262" s="183"/>
      <c r="P262" s="183"/>
      <c r="AC262" s="90"/>
    </row>
    <row r="263" spans="3:29" ht="13.5" customHeight="1">
      <c r="C263" s="89"/>
      <c r="D263" s="94" t="s">
        <v>192</v>
      </c>
      <c r="E263" s="118">
        <v>1</v>
      </c>
      <c r="F263" s="119">
        <f t="shared" ref="F263:P263" si="36">E263+1</f>
        <v>2</v>
      </c>
      <c r="G263" s="119">
        <f t="shared" si="36"/>
        <v>3</v>
      </c>
      <c r="H263" s="119">
        <f t="shared" si="36"/>
        <v>4</v>
      </c>
      <c r="I263" s="119">
        <f t="shared" si="36"/>
        <v>5</v>
      </c>
      <c r="J263" s="119">
        <f t="shared" si="36"/>
        <v>6</v>
      </c>
      <c r="K263" s="119">
        <f t="shared" si="36"/>
        <v>7</v>
      </c>
      <c r="L263" s="119">
        <f t="shared" si="36"/>
        <v>8</v>
      </c>
      <c r="M263" s="119">
        <f t="shared" si="36"/>
        <v>9</v>
      </c>
      <c r="N263" s="119">
        <f t="shared" si="36"/>
        <v>10</v>
      </c>
      <c r="O263" s="119">
        <f t="shared" si="36"/>
        <v>11</v>
      </c>
      <c r="P263" s="119">
        <f t="shared" si="36"/>
        <v>12</v>
      </c>
      <c r="AC263" s="90"/>
    </row>
    <row r="264" spans="3:29" ht="13.5" customHeight="1">
      <c r="C264" s="89"/>
      <c r="D264" s="94">
        <v>1</v>
      </c>
      <c r="E264" s="45">
        <v>1</v>
      </c>
      <c r="F264" s="122">
        <v>1</v>
      </c>
      <c r="G264" s="122">
        <v>1</v>
      </c>
      <c r="H264" s="122">
        <v>1</v>
      </c>
      <c r="I264" s="122">
        <v>1</v>
      </c>
      <c r="J264" s="122">
        <v>1</v>
      </c>
      <c r="K264" s="122">
        <v>1</v>
      </c>
      <c r="L264" s="122">
        <v>1</v>
      </c>
      <c r="M264" s="122">
        <v>1</v>
      </c>
      <c r="N264" s="122">
        <v>1</v>
      </c>
      <c r="O264" s="122">
        <v>1</v>
      </c>
      <c r="P264" s="122">
        <v>1</v>
      </c>
      <c r="AC264" s="90"/>
    </row>
    <row r="265" spans="3:29" ht="13.5" customHeight="1">
      <c r="C265" s="89"/>
      <c r="D265" s="94">
        <v>2</v>
      </c>
      <c r="E265" s="45">
        <v>1</v>
      </c>
      <c r="F265" s="122">
        <v>1</v>
      </c>
      <c r="G265" s="122">
        <v>1</v>
      </c>
      <c r="H265" s="122">
        <v>1</v>
      </c>
      <c r="I265" s="122">
        <v>1</v>
      </c>
      <c r="J265" s="122">
        <v>1</v>
      </c>
      <c r="K265" s="122">
        <v>1</v>
      </c>
      <c r="L265" s="122">
        <v>1</v>
      </c>
      <c r="M265" s="122">
        <v>1</v>
      </c>
      <c r="N265" s="122">
        <v>1</v>
      </c>
      <c r="O265" s="122">
        <v>1</v>
      </c>
      <c r="P265" s="122">
        <v>1</v>
      </c>
      <c r="AC265" s="90"/>
    </row>
    <row r="266" spans="3:29" ht="13.5" customHeight="1">
      <c r="C266" s="89"/>
      <c r="D266" s="94">
        <v>3</v>
      </c>
      <c r="E266" s="45">
        <v>1</v>
      </c>
      <c r="F266" s="122">
        <v>1</v>
      </c>
      <c r="G266" s="122">
        <v>1</v>
      </c>
      <c r="H266" s="122">
        <v>1</v>
      </c>
      <c r="I266" s="122">
        <v>1</v>
      </c>
      <c r="J266" s="122">
        <v>1</v>
      </c>
      <c r="K266" s="122">
        <v>1</v>
      </c>
      <c r="L266" s="122">
        <v>1</v>
      </c>
      <c r="M266" s="122">
        <v>1</v>
      </c>
      <c r="N266" s="122">
        <v>1</v>
      </c>
      <c r="O266" s="122">
        <v>1</v>
      </c>
      <c r="P266" s="122">
        <v>1</v>
      </c>
      <c r="AC266" s="90"/>
    </row>
    <row r="267" spans="3:29" ht="13.5" customHeight="1">
      <c r="C267" s="89"/>
      <c r="D267" s="94">
        <v>4</v>
      </c>
      <c r="E267" s="45">
        <v>1</v>
      </c>
      <c r="F267" s="122">
        <v>1</v>
      </c>
      <c r="G267" s="122">
        <v>1</v>
      </c>
      <c r="H267" s="122">
        <v>1</v>
      </c>
      <c r="I267" s="122">
        <v>1</v>
      </c>
      <c r="J267" s="122">
        <v>1</v>
      </c>
      <c r="K267" s="122">
        <v>1</v>
      </c>
      <c r="L267" s="122">
        <v>1</v>
      </c>
      <c r="M267" s="122">
        <v>1</v>
      </c>
      <c r="N267" s="122">
        <v>1</v>
      </c>
      <c r="O267" s="122">
        <v>1</v>
      </c>
      <c r="P267" s="122">
        <v>1</v>
      </c>
      <c r="AC267" s="90"/>
    </row>
    <row r="268" spans="3:29" ht="13.5" customHeight="1">
      <c r="C268" s="89"/>
      <c r="D268" s="94">
        <v>5</v>
      </c>
      <c r="G268" s="122">
        <v>1</v>
      </c>
      <c r="I268" s="122">
        <v>1</v>
      </c>
      <c r="L268" s="122">
        <v>1</v>
      </c>
      <c r="O268" s="122">
        <v>1</v>
      </c>
      <c r="AC268" s="90"/>
    </row>
    <row r="269" spans="3:29" ht="13.5" customHeight="1">
      <c r="C269" s="89"/>
      <c r="AC269" s="90"/>
    </row>
    <row r="270" spans="3:29" ht="13.5" customHeight="1">
      <c r="C270" s="89"/>
      <c r="D270" s="194" t="s">
        <v>51</v>
      </c>
      <c r="E270" s="194"/>
      <c r="F270" s="194"/>
      <c r="G270" s="194"/>
      <c r="H270" s="194"/>
      <c r="I270" s="194"/>
      <c r="J270" s="194"/>
      <c r="K270" s="194"/>
      <c r="L270" s="194"/>
      <c r="M270" s="194"/>
      <c r="N270" s="194"/>
      <c r="O270" s="194"/>
      <c r="P270" s="194"/>
      <c r="Q270" s="194"/>
      <c r="R270" s="194"/>
      <c r="S270" s="194"/>
      <c r="T270" s="194"/>
      <c r="U270" s="194"/>
      <c r="V270" s="194"/>
      <c r="W270" s="194"/>
      <c r="X270" s="194"/>
      <c r="Y270" s="194"/>
      <c r="Z270" s="194"/>
      <c r="AA270" s="194"/>
      <c r="AB270" s="194"/>
      <c r="AC270" s="90"/>
    </row>
    <row r="271" spans="3:29" ht="13.5" customHeight="1">
      <c r="C271" s="89"/>
      <c r="AC271" s="90"/>
    </row>
    <row r="272" spans="3:29" ht="13.5" customHeight="1">
      <c r="C272" s="89"/>
      <c r="E272" s="122" t="s">
        <v>44</v>
      </c>
      <c r="F272" s="42" t="s">
        <v>45</v>
      </c>
      <c r="I272" s="42" t="s">
        <v>52</v>
      </c>
      <c r="AC272" s="90"/>
    </row>
    <row r="273" spans="3:29" ht="13.5" customHeight="1">
      <c r="C273" s="89"/>
      <c r="E273" s="122">
        <v>0</v>
      </c>
      <c r="F273" s="42" t="s">
        <v>53</v>
      </c>
      <c r="I273" s="42" t="str">
        <f>I250</f>
        <v>valeur pour l'heure maximale de l'année</v>
      </c>
      <c r="AC273" s="90"/>
    </row>
    <row r="274" spans="3:29" ht="13.5" customHeight="1">
      <c r="C274" s="89"/>
      <c r="AC274" s="90"/>
    </row>
    <row r="275" spans="3:29" ht="13.5" customHeight="1">
      <c r="C275" s="89"/>
      <c r="E275" s="183" t="s">
        <v>49</v>
      </c>
      <c r="F275" s="183"/>
      <c r="G275" s="183"/>
      <c r="H275" s="183"/>
      <c r="I275" s="183"/>
      <c r="J275" s="183"/>
      <c r="K275" s="183"/>
      <c r="L275" s="183"/>
      <c r="M275" s="183"/>
      <c r="N275" s="183"/>
      <c r="O275" s="183"/>
      <c r="P275" s="183"/>
      <c r="Q275" s="183"/>
      <c r="R275" s="183"/>
      <c r="S275" s="183"/>
      <c r="T275" s="183"/>
      <c r="U275" s="183"/>
      <c r="V275" s="183"/>
      <c r="W275" s="183"/>
      <c r="X275" s="183"/>
      <c r="Y275" s="183"/>
      <c r="Z275" s="183"/>
      <c r="AA275" s="183"/>
      <c r="AB275" s="183"/>
      <c r="AC275" s="90"/>
    </row>
    <row r="276" spans="3:29" ht="13.5" customHeight="1">
      <c r="C276" s="89"/>
      <c r="D276" s="91" t="str">
        <f>D230</f>
        <v>jour V / heure &gt;</v>
      </c>
      <c r="E276" s="119">
        <v>1</v>
      </c>
      <c r="F276" s="119">
        <f t="shared" ref="F276:AB276" si="37">E276+1</f>
        <v>2</v>
      </c>
      <c r="G276" s="119">
        <f t="shared" si="37"/>
        <v>3</v>
      </c>
      <c r="H276" s="119">
        <f t="shared" si="37"/>
        <v>4</v>
      </c>
      <c r="I276" s="119">
        <f t="shared" si="37"/>
        <v>5</v>
      </c>
      <c r="J276" s="119">
        <f t="shared" si="37"/>
        <v>6</v>
      </c>
      <c r="K276" s="119">
        <f t="shared" si="37"/>
        <v>7</v>
      </c>
      <c r="L276" s="119">
        <f t="shared" si="37"/>
        <v>8</v>
      </c>
      <c r="M276" s="119">
        <f t="shared" si="37"/>
        <v>9</v>
      </c>
      <c r="N276" s="119">
        <f t="shared" si="37"/>
        <v>10</v>
      </c>
      <c r="O276" s="119">
        <f t="shared" si="37"/>
        <v>11</v>
      </c>
      <c r="P276" s="119">
        <f t="shared" si="37"/>
        <v>12</v>
      </c>
      <c r="Q276" s="119">
        <f t="shared" si="37"/>
        <v>13</v>
      </c>
      <c r="R276" s="119">
        <f t="shared" si="37"/>
        <v>14</v>
      </c>
      <c r="S276" s="119">
        <f t="shared" si="37"/>
        <v>15</v>
      </c>
      <c r="T276" s="119">
        <f t="shared" si="37"/>
        <v>16</v>
      </c>
      <c r="U276" s="119">
        <f t="shared" si="37"/>
        <v>17</v>
      </c>
      <c r="V276" s="119">
        <f t="shared" si="37"/>
        <v>18</v>
      </c>
      <c r="W276" s="119">
        <f t="shared" si="37"/>
        <v>19</v>
      </c>
      <c r="X276" s="119">
        <f t="shared" si="37"/>
        <v>20</v>
      </c>
      <c r="Y276" s="119">
        <f t="shared" si="37"/>
        <v>21</v>
      </c>
      <c r="Z276" s="119">
        <f t="shared" si="37"/>
        <v>22</v>
      </c>
      <c r="AA276" s="119">
        <f t="shared" si="37"/>
        <v>23</v>
      </c>
      <c r="AB276" s="119">
        <f t="shared" si="37"/>
        <v>24</v>
      </c>
      <c r="AC276" s="90"/>
    </row>
    <row r="277" spans="3:29" ht="13.5" customHeight="1">
      <c r="C277" s="89"/>
      <c r="D277" s="91">
        <v>1</v>
      </c>
      <c r="E277" s="119">
        <v>0</v>
      </c>
      <c r="F277" s="119">
        <v>0</v>
      </c>
      <c r="G277" s="119">
        <v>0</v>
      </c>
      <c r="H277" s="119">
        <v>0</v>
      </c>
      <c r="I277" s="119">
        <v>0</v>
      </c>
      <c r="J277" s="119">
        <v>0</v>
      </c>
      <c r="K277" s="119">
        <v>1</v>
      </c>
      <c r="L277" s="119">
        <v>1</v>
      </c>
      <c r="M277" s="119">
        <v>1</v>
      </c>
      <c r="N277" s="119">
        <v>1</v>
      </c>
      <c r="O277" s="119">
        <v>1</v>
      </c>
      <c r="P277" s="119">
        <v>1</v>
      </c>
      <c r="Q277" s="119">
        <v>1</v>
      </c>
      <c r="R277" s="119">
        <v>1</v>
      </c>
      <c r="S277" s="119">
        <v>1</v>
      </c>
      <c r="T277" s="119">
        <v>1</v>
      </c>
      <c r="U277" s="119">
        <v>1</v>
      </c>
      <c r="V277" s="119">
        <v>1</v>
      </c>
      <c r="W277" s="119">
        <v>1</v>
      </c>
      <c r="X277" s="119">
        <v>1</v>
      </c>
      <c r="Y277" s="119">
        <v>0</v>
      </c>
      <c r="Z277" s="119">
        <v>0</v>
      </c>
      <c r="AA277" s="119">
        <v>0</v>
      </c>
      <c r="AB277" s="119">
        <v>0</v>
      </c>
      <c r="AC277" s="90"/>
    </row>
    <row r="278" spans="3:29" ht="13.5" customHeight="1">
      <c r="C278" s="89"/>
      <c r="D278" s="91">
        <f t="shared" ref="D278:D283" si="38">D277+1</f>
        <v>2</v>
      </c>
      <c r="E278" s="119">
        <v>0</v>
      </c>
      <c r="F278" s="119">
        <v>0</v>
      </c>
      <c r="G278" s="119">
        <v>0</v>
      </c>
      <c r="H278" s="119">
        <v>0</v>
      </c>
      <c r="I278" s="119">
        <v>0</v>
      </c>
      <c r="J278" s="119">
        <v>0</v>
      </c>
      <c r="K278" s="119">
        <v>1</v>
      </c>
      <c r="L278" s="119">
        <v>1</v>
      </c>
      <c r="M278" s="119">
        <v>1</v>
      </c>
      <c r="N278" s="119">
        <v>1</v>
      </c>
      <c r="O278" s="119">
        <v>1</v>
      </c>
      <c r="P278" s="119">
        <v>1</v>
      </c>
      <c r="Q278" s="119">
        <v>1</v>
      </c>
      <c r="R278" s="119">
        <v>1</v>
      </c>
      <c r="S278" s="119">
        <v>1</v>
      </c>
      <c r="T278" s="119">
        <v>1</v>
      </c>
      <c r="U278" s="119">
        <v>1</v>
      </c>
      <c r="V278" s="119">
        <v>1</v>
      </c>
      <c r="W278" s="119">
        <v>1</v>
      </c>
      <c r="X278" s="119">
        <v>1</v>
      </c>
      <c r="Y278" s="119">
        <v>0</v>
      </c>
      <c r="Z278" s="119">
        <v>0</v>
      </c>
      <c r="AA278" s="119">
        <v>0</v>
      </c>
      <c r="AB278" s="119">
        <v>0</v>
      </c>
      <c r="AC278" s="90"/>
    </row>
    <row r="279" spans="3:29" ht="13.5" customHeight="1">
      <c r="C279" s="89"/>
      <c r="D279" s="91">
        <f t="shared" si="38"/>
        <v>3</v>
      </c>
      <c r="E279" s="119">
        <v>0</v>
      </c>
      <c r="F279" s="119">
        <v>0</v>
      </c>
      <c r="G279" s="119">
        <v>0</v>
      </c>
      <c r="H279" s="119">
        <v>0</v>
      </c>
      <c r="I279" s="119">
        <v>0</v>
      </c>
      <c r="J279" s="119">
        <v>0</v>
      </c>
      <c r="K279" s="119">
        <v>1</v>
      </c>
      <c r="L279" s="119">
        <v>1</v>
      </c>
      <c r="M279" s="119">
        <v>1</v>
      </c>
      <c r="N279" s="119">
        <v>1</v>
      </c>
      <c r="O279" s="119">
        <v>1</v>
      </c>
      <c r="P279" s="119">
        <v>1</v>
      </c>
      <c r="Q279" s="119">
        <v>1</v>
      </c>
      <c r="R279" s="119">
        <v>1</v>
      </c>
      <c r="S279" s="119">
        <v>1</v>
      </c>
      <c r="T279" s="119">
        <v>1</v>
      </c>
      <c r="U279" s="119">
        <v>1</v>
      </c>
      <c r="V279" s="119">
        <v>1</v>
      </c>
      <c r="W279" s="119">
        <v>1</v>
      </c>
      <c r="X279" s="119">
        <v>1</v>
      </c>
      <c r="Y279" s="119">
        <v>0</v>
      </c>
      <c r="Z279" s="119">
        <v>0</v>
      </c>
      <c r="AA279" s="119">
        <v>0</v>
      </c>
      <c r="AB279" s="119">
        <v>0</v>
      </c>
      <c r="AC279" s="90"/>
    </row>
    <row r="280" spans="3:29" ht="13.5" customHeight="1">
      <c r="C280" s="89"/>
      <c r="D280" s="91">
        <f t="shared" si="38"/>
        <v>4</v>
      </c>
      <c r="E280" s="119">
        <v>0</v>
      </c>
      <c r="F280" s="119">
        <v>0</v>
      </c>
      <c r="G280" s="119">
        <v>0</v>
      </c>
      <c r="H280" s="119">
        <v>0</v>
      </c>
      <c r="I280" s="119">
        <v>0</v>
      </c>
      <c r="J280" s="119">
        <v>0</v>
      </c>
      <c r="K280" s="119">
        <v>1</v>
      </c>
      <c r="L280" s="119">
        <v>1</v>
      </c>
      <c r="M280" s="119">
        <v>1</v>
      </c>
      <c r="N280" s="119">
        <v>1</v>
      </c>
      <c r="O280" s="119">
        <v>1</v>
      </c>
      <c r="P280" s="119">
        <v>1</v>
      </c>
      <c r="Q280" s="119">
        <v>1</v>
      </c>
      <c r="R280" s="119">
        <v>1</v>
      </c>
      <c r="S280" s="119">
        <v>1</v>
      </c>
      <c r="T280" s="119">
        <v>1</v>
      </c>
      <c r="U280" s="119">
        <v>1</v>
      </c>
      <c r="V280" s="119">
        <v>1</v>
      </c>
      <c r="W280" s="119">
        <v>1</v>
      </c>
      <c r="X280" s="119">
        <v>1</v>
      </c>
      <c r="Y280" s="119">
        <v>0</v>
      </c>
      <c r="Z280" s="119">
        <v>0</v>
      </c>
      <c r="AA280" s="119">
        <v>0</v>
      </c>
      <c r="AB280" s="119">
        <v>0</v>
      </c>
      <c r="AC280" s="90"/>
    </row>
    <row r="281" spans="3:29" ht="13.5" customHeight="1">
      <c r="C281" s="89"/>
      <c r="D281" s="91">
        <f t="shared" si="38"/>
        <v>5</v>
      </c>
      <c r="E281" s="119">
        <v>0</v>
      </c>
      <c r="F281" s="119">
        <v>0</v>
      </c>
      <c r="G281" s="119">
        <v>0</v>
      </c>
      <c r="H281" s="119">
        <v>0</v>
      </c>
      <c r="I281" s="119">
        <v>0</v>
      </c>
      <c r="J281" s="119">
        <v>0</v>
      </c>
      <c r="K281" s="119">
        <v>1</v>
      </c>
      <c r="L281" s="119">
        <v>1</v>
      </c>
      <c r="M281" s="119">
        <v>1</v>
      </c>
      <c r="N281" s="119">
        <v>1</v>
      </c>
      <c r="O281" s="119">
        <v>1</v>
      </c>
      <c r="P281" s="119">
        <v>1</v>
      </c>
      <c r="Q281" s="119">
        <v>1</v>
      </c>
      <c r="R281" s="119">
        <v>1</v>
      </c>
      <c r="S281" s="119">
        <v>1</v>
      </c>
      <c r="T281" s="119">
        <v>1</v>
      </c>
      <c r="U281" s="119">
        <v>1</v>
      </c>
      <c r="V281" s="119">
        <v>1</v>
      </c>
      <c r="W281" s="119">
        <v>1</v>
      </c>
      <c r="X281" s="119">
        <v>1</v>
      </c>
      <c r="Y281" s="119">
        <v>0</v>
      </c>
      <c r="Z281" s="119">
        <v>0</v>
      </c>
      <c r="AA281" s="119">
        <v>0</v>
      </c>
      <c r="AB281" s="119">
        <v>0</v>
      </c>
      <c r="AC281" s="90"/>
    </row>
    <row r="282" spans="3:29" ht="13.5" customHeight="1">
      <c r="C282" s="89"/>
      <c r="D282" s="91">
        <f t="shared" si="38"/>
        <v>6</v>
      </c>
      <c r="E282" s="119">
        <v>0</v>
      </c>
      <c r="F282" s="119">
        <v>0</v>
      </c>
      <c r="G282" s="119">
        <v>0</v>
      </c>
      <c r="H282" s="119">
        <v>0</v>
      </c>
      <c r="I282" s="119">
        <v>0</v>
      </c>
      <c r="J282" s="119">
        <v>0</v>
      </c>
      <c r="K282" s="119">
        <v>1</v>
      </c>
      <c r="L282" s="119">
        <v>1</v>
      </c>
      <c r="M282" s="119">
        <v>1</v>
      </c>
      <c r="N282" s="119">
        <v>1</v>
      </c>
      <c r="O282" s="119">
        <v>1</v>
      </c>
      <c r="P282" s="119">
        <v>1</v>
      </c>
      <c r="Q282" s="119">
        <v>1</v>
      </c>
      <c r="R282" s="119">
        <v>1</v>
      </c>
      <c r="S282" s="119">
        <v>1</v>
      </c>
      <c r="T282" s="119">
        <v>1</v>
      </c>
      <c r="U282" s="119">
        <v>1</v>
      </c>
      <c r="V282" s="119">
        <v>1</v>
      </c>
      <c r="W282" s="119">
        <v>1</v>
      </c>
      <c r="X282" s="119">
        <v>1</v>
      </c>
      <c r="Y282" s="119">
        <v>0</v>
      </c>
      <c r="Z282" s="119">
        <v>0</v>
      </c>
      <c r="AA282" s="119">
        <v>0</v>
      </c>
      <c r="AB282" s="119">
        <v>0</v>
      </c>
      <c r="AC282" s="90"/>
    </row>
    <row r="283" spans="3:29" ht="13.5" customHeight="1">
      <c r="C283" s="89"/>
      <c r="D283" s="91">
        <f t="shared" si="38"/>
        <v>7</v>
      </c>
      <c r="E283" s="119">
        <v>0</v>
      </c>
      <c r="F283" s="119">
        <v>0</v>
      </c>
      <c r="G283" s="119">
        <v>0</v>
      </c>
      <c r="H283" s="119">
        <v>0</v>
      </c>
      <c r="I283" s="119">
        <v>0</v>
      </c>
      <c r="J283" s="119">
        <v>0</v>
      </c>
      <c r="K283" s="119">
        <v>1</v>
      </c>
      <c r="L283" s="119">
        <v>1</v>
      </c>
      <c r="M283" s="119">
        <v>1</v>
      </c>
      <c r="N283" s="119">
        <v>1</v>
      </c>
      <c r="O283" s="119">
        <v>1</v>
      </c>
      <c r="P283" s="119">
        <v>1</v>
      </c>
      <c r="Q283" s="119">
        <v>1</v>
      </c>
      <c r="R283" s="119">
        <v>1</v>
      </c>
      <c r="S283" s="119">
        <v>1</v>
      </c>
      <c r="T283" s="119">
        <v>1</v>
      </c>
      <c r="U283" s="119">
        <v>1</v>
      </c>
      <c r="V283" s="119">
        <v>1</v>
      </c>
      <c r="W283" s="119">
        <v>1</v>
      </c>
      <c r="X283" s="119">
        <v>1</v>
      </c>
      <c r="Y283" s="119">
        <v>0</v>
      </c>
      <c r="Z283" s="119">
        <v>0</v>
      </c>
      <c r="AA283" s="119">
        <v>0</v>
      </c>
      <c r="AB283" s="119">
        <v>0</v>
      </c>
      <c r="AC283" s="90"/>
    </row>
    <row r="284" spans="3:29" ht="13.5" customHeight="1">
      <c r="C284" s="89"/>
      <c r="AC284" s="90"/>
    </row>
    <row r="285" spans="3:29" ht="13.5" customHeight="1">
      <c r="C285" s="89"/>
      <c r="E285" s="183" t="s">
        <v>50</v>
      </c>
      <c r="F285" s="183"/>
      <c r="G285" s="183"/>
      <c r="H285" s="183"/>
      <c r="I285" s="183"/>
      <c r="J285" s="183"/>
      <c r="K285" s="183"/>
      <c r="L285" s="183"/>
      <c r="M285" s="183"/>
      <c r="N285" s="183"/>
      <c r="O285" s="183"/>
      <c r="P285" s="183"/>
      <c r="AC285" s="90"/>
    </row>
    <row r="286" spans="3:29" ht="13.5" customHeight="1">
      <c r="C286" s="89"/>
      <c r="D286" s="94" t="s">
        <v>192</v>
      </c>
      <c r="E286" s="118">
        <v>1</v>
      </c>
      <c r="F286" s="119">
        <f t="shared" ref="F286:P286" si="39">E286+1</f>
        <v>2</v>
      </c>
      <c r="G286" s="119">
        <f t="shared" si="39"/>
        <v>3</v>
      </c>
      <c r="H286" s="119">
        <f t="shared" si="39"/>
        <v>4</v>
      </c>
      <c r="I286" s="119">
        <f t="shared" si="39"/>
        <v>5</v>
      </c>
      <c r="J286" s="119">
        <f t="shared" si="39"/>
        <v>6</v>
      </c>
      <c r="K286" s="119">
        <f t="shared" si="39"/>
        <v>7</v>
      </c>
      <c r="L286" s="119">
        <f t="shared" si="39"/>
        <v>8</v>
      </c>
      <c r="M286" s="119">
        <f t="shared" si="39"/>
        <v>9</v>
      </c>
      <c r="N286" s="119">
        <f t="shared" si="39"/>
        <v>10</v>
      </c>
      <c r="O286" s="119">
        <f t="shared" si="39"/>
        <v>11</v>
      </c>
      <c r="P286" s="119">
        <f t="shared" si="39"/>
        <v>12</v>
      </c>
      <c r="AC286" s="90"/>
    </row>
    <row r="287" spans="3:29" ht="13.5" customHeight="1">
      <c r="C287" s="89"/>
      <c r="D287" s="94">
        <v>1</v>
      </c>
      <c r="E287" s="45">
        <v>1</v>
      </c>
      <c r="F287" s="122">
        <v>1</v>
      </c>
      <c r="G287" s="122">
        <v>1</v>
      </c>
      <c r="H287" s="122">
        <v>1</v>
      </c>
      <c r="I287" s="122">
        <v>1</v>
      </c>
      <c r="J287" s="122">
        <v>1</v>
      </c>
      <c r="K287" s="122">
        <v>1</v>
      </c>
      <c r="L287" s="122">
        <v>1</v>
      </c>
      <c r="M287" s="122">
        <v>1</v>
      </c>
      <c r="N287" s="122">
        <v>1</v>
      </c>
      <c r="O287" s="122">
        <v>1</v>
      </c>
      <c r="P287" s="122">
        <v>1</v>
      </c>
      <c r="AC287" s="90"/>
    </row>
    <row r="288" spans="3:29" ht="13.5" customHeight="1">
      <c r="C288" s="89"/>
      <c r="D288" s="94">
        <v>2</v>
      </c>
      <c r="E288" s="45">
        <v>1</v>
      </c>
      <c r="F288" s="122">
        <v>1</v>
      </c>
      <c r="G288" s="122">
        <v>1</v>
      </c>
      <c r="H288" s="122">
        <v>1</v>
      </c>
      <c r="I288" s="122">
        <v>1</v>
      </c>
      <c r="J288" s="122">
        <v>1</v>
      </c>
      <c r="K288" s="122">
        <v>1</v>
      </c>
      <c r="L288" s="122">
        <v>1</v>
      </c>
      <c r="M288" s="122">
        <v>1</v>
      </c>
      <c r="N288" s="122">
        <v>1</v>
      </c>
      <c r="O288" s="122">
        <v>1</v>
      </c>
      <c r="P288" s="122">
        <v>1</v>
      </c>
      <c r="AC288" s="90"/>
    </row>
    <row r="289" spans="3:44" ht="13.5" customHeight="1">
      <c r="C289" s="89"/>
      <c r="D289" s="94">
        <v>3</v>
      </c>
      <c r="E289" s="45">
        <v>1</v>
      </c>
      <c r="F289" s="122">
        <v>1</v>
      </c>
      <c r="G289" s="122">
        <v>1</v>
      </c>
      <c r="H289" s="122">
        <v>1</v>
      </c>
      <c r="I289" s="122">
        <v>1</v>
      </c>
      <c r="J289" s="122">
        <v>1</v>
      </c>
      <c r="K289" s="122">
        <v>1</v>
      </c>
      <c r="L289" s="122">
        <v>1</v>
      </c>
      <c r="M289" s="122">
        <v>1</v>
      </c>
      <c r="N289" s="122">
        <v>1</v>
      </c>
      <c r="O289" s="122">
        <v>1</v>
      </c>
      <c r="P289" s="122">
        <v>1</v>
      </c>
      <c r="AC289" s="90"/>
    </row>
    <row r="290" spans="3:44" ht="13.5" customHeight="1">
      <c r="C290" s="89"/>
      <c r="D290" s="94">
        <v>4</v>
      </c>
      <c r="E290" s="45">
        <v>1</v>
      </c>
      <c r="F290" s="122">
        <v>1</v>
      </c>
      <c r="G290" s="122">
        <v>1</v>
      </c>
      <c r="H290" s="122">
        <v>1</v>
      </c>
      <c r="I290" s="122">
        <v>1</v>
      </c>
      <c r="J290" s="122">
        <v>1</v>
      </c>
      <c r="K290" s="122">
        <v>1</v>
      </c>
      <c r="L290" s="122">
        <v>1</v>
      </c>
      <c r="M290" s="122">
        <v>1</v>
      </c>
      <c r="N290" s="122">
        <v>1</v>
      </c>
      <c r="O290" s="122">
        <v>1</v>
      </c>
      <c r="P290" s="122">
        <v>1</v>
      </c>
      <c r="AC290" s="90"/>
    </row>
    <row r="291" spans="3:44" ht="13.5" customHeight="1">
      <c r="C291" s="89"/>
      <c r="D291" s="94">
        <v>5</v>
      </c>
      <c r="G291" s="122">
        <v>1</v>
      </c>
      <c r="I291" s="122">
        <v>1</v>
      </c>
      <c r="L291" s="122">
        <v>1</v>
      </c>
      <c r="O291" s="122">
        <v>1</v>
      </c>
      <c r="AC291" s="90"/>
    </row>
    <row r="292" spans="3:44" ht="13.5" customHeight="1">
      <c r="C292" s="97"/>
      <c r="D292" s="53"/>
      <c r="E292" s="53"/>
      <c r="F292" s="53"/>
      <c r="G292" s="53"/>
      <c r="H292" s="53"/>
      <c r="I292" s="53"/>
      <c r="J292" s="53"/>
      <c r="K292" s="53"/>
      <c r="L292" s="53"/>
      <c r="M292" s="53"/>
      <c r="N292" s="53"/>
      <c r="O292" s="53"/>
      <c r="P292" s="53"/>
      <c r="Q292" s="53"/>
      <c r="R292" s="53"/>
      <c r="S292" s="53"/>
      <c r="T292" s="53"/>
      <c r="U292" s="53"/>
      <c r="V292" s="53"/>
      <c r="W292" s="53"/>
      <c r="X292" s="53"/>
      <c r="Y292" s="53"/>
      <c r="Z292" s="53"/>
      <c r="AA292" s="53"/>
      <c r="AB292" s="53"/>
      <c r="AC292" s="95"/>
    </row>
    <row r="294" spans="3:44">
      <c r="D294" s="197" t="s">
        <v>79</v>
      </c>
      <c r="E294" s="197"/>
      <c r="F294" s="197"/>
      <c r="G294" s="197"/>
      <c r="H294" s="197"/>
      <c r="I294" s="197"/>
      <c r="J294" s="197"/>
      <c r="K294" s="197"/>
      <c r="L294" s="197"/>
      <c r="M294" s="197"/>
      <c r="N294" s="197"/>
      <c r="O294" s="197"/>
      <c r="P294" s="197"/>
      <c r="Q294" s="197"/>
      <c r="R294" s="197"/>
      <c r="S294" s="197"/>
      <c r="T294" s="197"/>
      <c r="U294" s="197"/>
      <c r="V294" s="197"/>
      <c r="W294" s="197"/>
      <c r="X294" s="197"/>
      <c r="Y294" s="197"/>
      <c r="Z294" s="197"/>
      <c r="AA294" s="197"/>
      <c r="AB294" s="197"/>
    </row>
    <row r="295" spans="3:44">
      <c r="C295" s="87"/>
      <c r="D295" s="43"/>
      <c r="E295" s="43"/>
      <c r="F295" s="43"/>
      <c r="G295" s="43"/>
      <c r="H295" s="43"/>
      <c r="I295" s="43"/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  <c r="AA295" s="43"/>
      <c r="AB295" s="43"/>
      <c r="AC295" s="88"/>
    </row>
    <row r="296" spans="3:44" ht="12.75" customHeight="1">
      <c r="C296" s="89"/>
      <c r="D296" s="91" t="s">
        <v>30</v>
      </c>
      <c r="E296" s="199" t="s">
        <v>82</v>
      </c>
      <c r="F296" s="199"/>
      <c r="G296" s="199"/>
      <c r="H296" s="199"/>
      <c r="I296" s="42" t="s">
        <v>2</v>
      </c>
      <c r="AC296" s="90"/>
    </row>
    <row r="297" spans="3:44" ht="12.75" customHeight="1">
      <c r="C297" s="89"/>
      <c r="D297" s="91" t="s">
        <v>71</v>
      </c>
      <c r="E297" s="51">
        <v>5.1200000000000002E-2</v>
      </c>
      <c r="F297" s="89" t="s">
        <v>140</v>
      </c>
      <c r="G297" s="100"/>
      <c r="H297" s="100"/>
      <c r="I297" s="100"/>
      <c r="J297" s="100"/>
      <c r="K297" s="100"/>
      <c r="L297" s="100"/>
      <c r="M297" s="100"/>
      <c r="N297" s="100"/>
      <c r="O297" s="100"/>
      <c r="P297" s="100"/>
      <c r="Q297" s="100"/>
      <c r="R297" s="100"/>
      <c r="S297" s="100"/>
      <c r="T297" s="53" t="s">
        <v>120</v>
      </c>
      <c r="U297" s="100"/>
      <c r="V297" s="100"/>
      <c r="W297" s="100"/>
      <c r="X297" s="100"/>
      <c r="AA297" s="100"/>
      <c r="AB297" s="100"/>
      <c r="AC297" s="138"/>
      <c r="AD297" s="100"/>
      <c r="AE297" s="100"/>
      <c r="AF297" s="100"/>
      <c r="AG297" s="100"/>
      <c r="AH297" s="100"/>
      <c r="AI297" s="100"/>
      <c r="AJ297" s="100"/>
      <c r="AK297" s="100"/>
      <c r="AL297" s="100"/>
      <c r="AM297" s="100"/>
      <c r="AN297" s="100"/>
      <c r="AO297" s="100"/>
      <c r="AP297" s="100"/>
      <c r="AQ297" s="100"/>
      <c r="AR297" s="100"/>
    </row>
    <row r="298" spans="3:44">
      <c r="C298" s="89"/>
      <c r="E298" s="124"/>
      <c r="F298" s="120"/>
      <c r="G298" s="120"/>
      <c r="H298" s="120"/>
      <c r="I298" s="120"/>
      <c r="J298" s="120"/>
      <c r="K298" s="120"/>
      <c r="L298" s="120"/>
      <c r="M298" s="120"/>
      <c r="N298" s="120"/>
      <c r="O298" s="120"/>
      <c r="P298" s="120"/>
      <c r="Q298" s="120"/>
      <c r="R298" s="120"/>
      <c r="S298" s="120"/>
      <c r="T298" s="120"/>
      <c r="U298" s="120"/>
      <c r="V298" s="120"/>
      <c r="W298" s="120"/>
      <c r="X298" s="120"/>
      <c r="AC298" s="90"/>
    </row>
    <row r="299" spans="3:44" ht="13.35" customHeight="1">
      <c r="C299" s="89"/>
      <c r="D299" s="196" t="s">
        <v>34</v>
      </c>
      <c r="E299" s="196"/>
      <c r="F299" s="196"/>
      <c r="G299" s="196"/>
      <c r="H299" s="196"/>
      <c r="I299" s="196"/>
      <c r="J299" s="196"/>
      <c r="K299" s="196"/>
      <c r="L299" s="196"/>
      <c r="M299" s="196"/>
      <c r="N299" s="196"/>
      <c r="O299" s="196"/>
      <c r="P299" s="196"/>
      <c r="Q299" s="196"/>
      <c r="R299" s="196"/>
      <c r="S299" s="196"/>
      <c r="T299" s="196"/>
      <c r="U299" s="196"/>
      <c r="V299" s="196"/>
      <c r="W299" s="196"/>
      <c r="X299" s="196"/>
      <c r="Y299" s="196"/>
      <c r="Z299" s="196"/>
      <c r="AA299" s="196"/>
      <c r="AB299" s="196"/>
      <c r="AC299" s="90"/>
    </row>
    <row r="300" spans="3:44">
      <c r="C300" s="89"/>
      <c r="F300" s="113"/>
      <c r="G300" s="113"/>
      <c r="H300" s="113"/>
      <c r="I300" s="113"/>
      <c r="J300" s="113"/>
      <c r="K300" s="113"/>
      <c r="L300" s="113"/>
      <c r="M300" s="113"/>
      <c r="N300" s="113"/>
      <c r="O300" s="113"/>
      <c r="P300" s="113"/>
      <c r="Q300" s="113"/>
      <c r="R300" s="113"/>
      <c r="S300" s="113"/>
      <c r="T300" s="113"/>
      <c r="U300" s="113"/>
      <c r="V300" s="113"/>
      <c r="W300" s="113"/>
      <c r="X300" s="113"/>
      <c r="AC300" s="90"/>
    </row>
    <row r="301" spans="3:44">
      <c r="C301" s="89"/>
      <c r="D301" s="91" t="s">
        <v>35</v>
      </c>
      <c r="E301" s="122">
        <v>0</v>
      </c>
      <c r="F301" s="42" t="s">
        <v>72</v>
      </c>
      <c r="I301" s="42">
        <f>$K$133</f>
        <v>0</v>
      </c>
      <c r="AC301" s="90"/>
    </row>
    <row r="302" spans="3:44">
      <c r="C302" s="89"/>
      <c r="E302" s="119">
        <v>90</v>
      </c>
      <c r="F302" s="42" t="s">
        <v>85</v>
      </c>
      <c r="I302" s="42" t="s">
        <v>61</v>
      </c>
      <c r="J302" s="113"/>
      <c r="AC302" s="90"/>
    </row>
    <row r="303" spans="3:44">
      <c r="C303" s="89"/>
      <c r="E303" s="119">
        <v>5.5E-2</v>
      </c>
      <c r="F303" s="42" t="s">
        <v>86</v>
      </c>
      <c r="I303" s="42" t="s">
        <v>62</v>
      </c>
      <c r="J303" s="113"/>
      <c r="AC303" s="90"/>
    </row>
    <row r="304" spans="3:44">
      <c r="C304" s="89"/>
      <c r="AC304" s="90"/>
    </row>
    <row r="305" spans="3:29">
      <c r="C305" s="89"/>
      <c r="E305" s="183" t="s">
        <v>78</v>
      </c>
      <c r="F305" s="183"/>
      <c r="G305" s="183"/>
      <c r="H305" s="183"/>
      <c r="I305" s="183"/>
      <c r="J305" s="183"/>
      <c r="K305" s="183"/>
      <c r="L305" s="183"/>
      <c r="M305" s="183"/>
      <c r="N305" s="183"/>
      <c r="O305" s="183"/>
      <c r="P305" s="183"/>
      <c r="Q305" s="183"/>
      <c r="R305" s="183"/>
      <c r="S305" s="183"/>
      <c r="T305" s="183"/>
      <c r="U305" s="183"/>
      <c r="V305" s="183"/>
      <c r="W305" s="183"/>
      <c r="X305" s="183"/>
      <c r="Y305" s="183"/>
      <c r="Z305" s="183"/>
      <c r="AA305" s="183"/>
      <c r="AB305" s="183"/>
      <c r="AC305" s="90"/>
    </row>
    <row r="306" spans="3:29">
      <c r="C306" s="89"/>
      <c r="D306" s="119" t="s">
        <v>10</v>
      </c>
      <c r="E306" s="119">
        <v>1</v>
      </c>
      <c r="F306" s="119">
        <f t="shared" ref="F306:AB306" si="40">E306+1</f>
        <v>2</v>
      </c>
      <c r="G306" s="119">
        <f t="shared" si="40"/>
        <v>3</v>
      </c>
      <c r="H306" s="119">
        <f t="shared" si="40"/>
        <v>4</v>
      </c>
      <c r="I306" s="119">
        <f t="shared" si="40"/>
        <v>5</v>
      </c>
      <c r="J306" s="119">
        <f t="shared" si="40"/>
        <v>6</v>
      </c>
      <c r="K306" s="119">
        <f t="shared" si="40"/>
        <v>7</v>
      </c>
      <c r="L306" s="119">
        <f t="shared" si="40"/>
        <v>8</v>
      </c>
      <c r="M306" s="119">
        <f t="shared" si="40"/>
        <v>9</v>
      </c>
      <c r="N306" s="119">
        <f t="shared" si="40"/>
        <v>10</v>
      </c>
      <c r="O306" s="119">
        <f t="shared" si="40"/>
        <v>11</v>
      </c>
      <c r="P306" s="119">
        <f t="shared" si="40"/>
        <v>12</v>
      </c>
      <c r="Q306" s="119">
        <f t="shared" si="40"/>
        <v>13</v>
      </c>
      <c r="R306" s="119">
        <f t="shared" si="40"/>
        <v>14</v>
      </c>
      <c r="S306" s="119">
        <f t="shared" si="40"/>
        <v>15</v>
      </c>
      <c r="T306" s="119">
        <f t="shared" si="40"/>
        <v>16</v>
      </c>
      <c r="U306" s="119">
        <f t="shared" si="40"/>
        <v>17</v>
      </c>
      <c r="V306" s="119">
        <f t="shared" si="40"/>
        <v>18</v>
      </c>
      <c r="W306" s="119">
        <f t="shared" si="40"/>
        <v>19</v>
      </c>
      <c r="X306" s="119">
        <f t="shared" si="40"/>
        <v>20</v>
      </c>
      <c r="Y306" s="119">
        <f t="shared" si="40"/>
        <v>21</v>
      </c>
      <c r="Z306" s="119">
        <f t="shared" si="40"/>
        <v>22</v>
      </c>
      <c r="AA306" s="119">
        <f t="shared" si="40"/>
        <v>23</v>
      </c>
      <c r="AB306" s="119">
        <f t="shared" si="40"/>
        <v>24</v>
      </c>
      <c r="AC306" s="90"/>
    </row>
    <row r="307" spans="3:29">
      <c r="C307" s="89"/>
      <c r="D307" s="91">
        <v>1</v>
      </c>
      <c r="E307" s="122">
        <v>0</v>
      </c>
      <c r="F307" s="122">
        <v>0</v>
      </c>
      <c r="G307" s="122">
        <v>0</v>
      </c>
      <c r="H307" s="122">
        <v>0</v>
      </c>
      <c r="I307" s="122">
        <v>0</v>
      </c>
      <c r="J307" s="122">
        <v>0</v>
      </c>
      <c r="K307" s="122">
        <v>1</v>
      </c>
      <c r="L307" s="122">
        <v>1</v>
      </c>
      <c r="M307" s="122">
        <v>1</v>
      </c>
      <c r="N307" s="122">
        <v>1</v>
      </c>
      <c r="O307" s="122">
        <v>1</v>
      </c>
      <c r="P307" s="122">
        <v>1</v>
      </c>
      <c r="Q307" s="122">
        <v>1</v>
      </c>
      <c r="R307" s="122">
        <v>1</v>
      </c>
      <c r="S307" s="122">
        <v>1</v>
      </c>
      <c r="T307" s="122">
        <v>1</v>
      </c>
      <c r="U307" s="122">
        <v>1</v>
      </c>
      <c r="V307" s="122">
        <v>1</v>
      </c>
      <c r="W307" s="122">
        <v>1</v>
      </c>
      <c r="X307" s="122">
        <v>1</v>
      </c>
      <c r="Y307" s="122">
        <v>0</v>
      </c>
      <c r="Z307" s="122">
        <v>0</v>
      </c>
      <c r="AA307" s="122">
        <v>0</v>
      </c>
      <c r="AB307" s="122">
        <v>0</v>
      </c>
      <c r="AC307" s="90"/>
    </row>
    <row r="308" spans="3:29">
      <c r="C308" s="89"/>
      <c r="D308" s="91">
        <f t="shared" ref="D308:D313" si="41">D307+1</f>
        <v>2</v>
      </c>
      <c r="E308" s="122">
        <v>0</v>
      </c>
      <c r="F308" s="122">
        <v>0</v>
      </c>
      <c r="G308" s="122">
        <v>0</v>
      </c>
      <c r="H308" s="122">
        <v>0</v>
      </c>
      <c r="I308" s="122">
        <v>0</v>
      </c>
      <c r="J308" s="122">
        <v>0</v>
      </c>
      <c r="K308" s="122">
        <v>1</v>
      </c>
      <c r="L308" s="122">
        <v>1</v>
      </c>
      <c r="M308" s="122">
        <v>1</v>
      </c>
      <c r="N308" s="122">
        <v>1</v>
      </c>
      <c r="O308" s="122">
        <v>1</v>
      </c>
      <c r="P308" s="122">
        <v>1</v>
      </c>
      <c r="Q308" s="122">
        <v>1</v>
      </c>
      <c r="R308" s="122">
        <v>1</v>
      </c>
      <c r="S308" s="122">
        <v>1</v>
      </c>
      <c r="T308" s="122">
        <v>1</v>
      </c>
      <c r="U308" s="122">
        <v>1</v>
      </c>
      <c r="V308" s="122">
        <v>1</v>
      </c>
      <c r="W308" s="122">
        <v>1</v>
      </c>
      <c r="X308" s="122">
        <v>1</v>
      </c>
      <c r="Y308" s="122">
        <v>0</v>
      </c>
      <c r="Z308" s="122">
        <v>0</v>
      </c>
      <c r="AA308" s="122">
        <v>0</v>
      </c>
      <c r="AB308" s="122">
        <v>0</v>
      </c>
      <c r="AC308" s="90"/>
    </row>
    <row r="309" spans="3:29">
      <c r="C309" s="89"/>
      <c r="D309" s="91">
        <f t="shared" si="41"/>
        <v>3</v>
      </c>
      <c r="E309" s="122">
        <v>0</v>
      </c>
      <c r="F309" s="122">
        <v>0</v>
      </c>
      <c r="G309" s="122">
        <v>0</v>
      </c>
      <c r="H309" s="122">
        <v>0</v>
      </c>
      <c r="I309" s="122">
        <v>0</v>
      </c>
      <c r="J309" s="122">
        <v>0</v>
      </c>
      <c r="K309" s="122">
        <v>1</v>
      </c>
      <c r="L309" s="122">
        <v>1</v>
      </c>
      <c r="M309" s="122">
        <v>1</v>
      </c>
      <c r="N309" s="122">
        <v>1</v>
      </c>
      <c r="O309" s="122">
        <v>1</v>
      </c>
      <c r="P309" s="122">
        <v>1</v>
      </c>
      <c r="Q309" s="122">
        <v>1</v>
      </c>
      <c r="R309" s="122">
        <v>1</v>
      </c>
      <c r="S309" s="122">
        <v>1</v>
      </c>
      <c r="T309" s="122">
        <v>1</v>
      </c>
      <c r="U309" s="122">
        <v>1</v>
      </c>
      <c r="V309" s="122">
        <v>1</v>
      </c>
      <c r="W309" s="122">
        <v>1</v>
      </c>
      <c r="X309" s="122">
        <v>1</v>
      </c>
      <c r="Y309" s="122">
        <v>0</v>
      </c>
      <c r="Z309" s="122">
        <v>0</v>
      </c>
      <c r="AA309" s="122">
        <v>0</v>
      </c>
      <c r="AB309" s="122">
        <v>0</v>
      </c>
      <c r="AC309" s="90"/>
    </row>
    <row r="310" spans="3:29">
      <c r="C310" s="89"/>
      <c r="D310" s="91">
        <f t="shared" si="41"/>
        <v>4</v>
      </c>
      <c r="E310" s="122">
        <v>0</v>
      </c>
      <c r="F310" s="122">
        <v>0</v>
      </c>
      <c r="G310" s="122">
        <v>0</v>
      </c>
      <c r="H310" s="122">
        <v>0</v>
      </c>
      <c r="I310" s="122">
        <v>0</v>
      </c>
      <c r="J310" s="122">
        <v>0</v>
      </c>
      <c r="K310" s="122">
        <v>1</v>
      </c>
      <c r="L310" s="122">
        <v>1</v>
      </c>
      <c r="M310" s="122">
        <v>1</v>
      </c>
      <c r="N310" s="122">
        <v>1</v>
      </c>
      <c r="O310" s="122">
        <v>1</v>
      </c>
      <c r="P310" s="122">
        <v>1</v>
      </c>
      <c r="Q310" s="122">
        <v>1</v>
      </c>
      <c r="R310" s="122">
        <v>1</v>
      </c>
      <c r="S310" s="122">
        <v>1</v>
      </c>
      <c r="T310" s="122">
        <v>1</v>
      </c>
      <c r="U310" s="122">
        <v>1</v>
      </c>
      <c r="V310" s="122">
        <v>1</v>
      </c>
      <c r="W310" s="122">
        <v>1</v>
      </c>
      <c r="X310" s="122">
        <v>1</v>
      </c>
      <c r="Y310" s="122">
        <v>0</v>
      </c>
      <c r="Z310" s="122">
        <v>0</v>
      </c>
      <c r="AA310" s="122">
        <v>0</v>
      </c>
      <c r="AB310" s="122">
        <v>0</v>
      </c>
      <c r="AC310" s="90"/>
    </row>
    <row r="311" spans="3:29">
      <c r="C311" s="89"/>
      <c r="D311" s="91">
        <f t="shared" si="41"/>
        <v>5</v>
      </c>
      <c r="E311" s="122">
        <v>0</v>
      </c>
      <c r="F311" s="122">
        <v>0</v>
      </c>
      <c r="G311" s="122">
        <v>0</v>
      </c>
      <c r="H311" s="122">
        <v>0</v>
      </c>
      <c r="I311" s="122">
        <v>0</v>
      </c>
      <c r="J311" s="122">
        <v>0</v>
      </c>
      <c r="K311" s="122">
        <v>1</v>
      </c>
      <c r="L311" s="122">
        <v>1</v>
      </c>
      <c r="M311" s="122">
        <v>1</v>
      </c>
      <c r="N311" s="122">
        <v>1</v>
      </c>
      <c r="O311" s="122">
        <v>1</v>
      </c>
      <c r="P311" s="122">
        <v>1</v>
      </c>
      <c r="Q311" s="122">
        <v>1</v>
      </c>
      <c r="R311" s="122">
        <v>1</v>
      </c>
      <c r="S311" s="122">
        <v>1</v>
      </c>
      <c r="T311" s="122">
        <v>1</v>
      </c>
      <c r="U311" s="122">
        <v>1</v>
      </c>
      <c r="V311" s="122">
        <v>1</v>
      </c>
      <c r="W311" s="122">
        <v>1</v>
      </c>
      <c r="X311" s="122">
        <v>1</v>
      </c>
      <c r="Y311" s="122">
        <v>0</v>
      </c>
      <c r="Z311" s="122">
        <v>0</v>
      </c>
      <c r="AA311" s="122">
        <v>0</v>
      </c>
      <c r="AB311" s="122">
        <v>0</v>
      </c>
      <c r="AC311" s="90"/>
    </row>
    <row r="312" spans="3:29">
      <c r="C312" s="89"/>
      <c r="D312" s="91">
        <f t="shared" si="41"/>
        <v>6</v>
      </c>
      <c r="E312" s="122">
        <v>0</v>
      </c>
      <c r="F312" s="122">
        <v>0</v>
      </c>
      <c r="G312" s="122">
        <v>0</v>
      </c>
      <c r="H312" s="122">
        <v>0</v>
      </c>
      <c r="I312" s="122">
        <v>0</v>
      </c>
      <c r="J312" s="122">
        <v>0</v>
      </c>
      <c r="K312" s="122">
        <v>1</v>
      </c>
      <c r="L312" s="122">
        <v>1</v>
      </c>
      <c r="M312" s="122">
        <v>1</v>
      </c>
      <c r="N312" s="122">
        <v>1</v>
      </c>
      <c r="O312" s="122">
        <v>1</v>
      </c>
      <c r="P312" s="122">
        <v>1</v>
      </c>
      <c r="Q312" s="122">
        <v>1</v>
      </c>
      <c r="R312" s="122">
        <v>1</v>
      </c>
      <c r="S312" s="122">
        <v>1</v>
      </c>
      <c r="T312" s="122">
        <v>1</v>
      </c>
      <c r="U312" s="122">
        <v>1</v>
      </c>
      <c r="V312" s="122">
        <v>1</v>
      </c>
      <c r="W312" s="122">
        <v>1</v>
      </c>
      <c r="X312" s="122">
        <v>1</v>
      </c>
      <c r="Y312" s="122">
        <v>0</v>
      </c>
      <c r="Z312" s="122">
        <v>0</v>
      </c>
      <c r="AA312" s="122">
        <v>0</v>
      </c>
      <c r="AB312" s="122">
        <v>0</v>
      </c>
      <c r="AC312" s="90"/>
    </row>
    <row r="313" spans="3:29">
      <c r="C313" s="89"/>
      <c r="D313" s="91">
        <f t="shared" si="41"/>
        <v>7</v>
      </c>
      <c r="E313" s="122">
        <v>0</v>
      </c>
      <c r="F313" s="122">
        <v>0</v>
      </c>
      <c r="G313" s="122">
        <v>0</v>
      </c>
      <c r="H313" s="122">
        <v>0</v>
      </c>
      <c r="I313" s="122">
        <v>0</v>
      </c>
      <c r="J313" s="122">
        <v>0</v>
      </c>
      <c r="K313" s="122">
        <v>1</v>
      </c>
      <c r="L313" s="122">
        <v>1</v>
      </c>
      <c r="M313" s="122">
        <v>1</v>
      </c>
      <c r="N313" s="122">
        <v>1</v>
      </c>
      <c r="O313" s="122">
        <v>1</v>
      </c>
      <c r="P313" s="122">
        <v>1</v>
      </c>
      <c r="Q313" s="122">
        <v>1</v>
      </c>
      <c r="R313" s="122">
        <v>1</v>
      </c>
      <c r="S313" s="122">
        <v>1</v>
      </c>
      <c r="T313" s="122">
        <v>1</v>
      </c>
      <c r="U313" s="122">
        <v>1</v>
      </c>
      <c r="V313" s="122">
        <v>1</v>
      </c>
      <c r="W313" s="122">
        <v>1</v>
      </c>
      <c r="X313" s="122">
        <v>1</v>
      </c>
      <c r="Y313" s="122">
        <v>0</v>
      </c>
      <c r="Z313" s="122">
        <v>0</v>
      </c>
      <c r="AA313" s="122">
        <v>0</v>
      </c>
      <c r="AB313" s="122">
        <v>0</v>
      </c>
      <c r="AC313" s="90"/>
    </row>
    <row r="314" spans="3:29">
      <c r="C314" s="89"/>
      <c r="AC314" s="90"/>
    </row>
    <row r="315" spans="3:29">
      <c r="C315" s="89"/>
      <c r="E315" s="183" t="s">
        <v>42</v>
      </c>
      <c r="F315" s="183"/>
      <c r="G315" s="183"/>
      <c r="H315" s="183"/>
      <c r="I315" s="183"/>
      <c r="J315" s="183"/>
      <c r="K315" s="183"/>
      <c r="L315" s="183"/>
      <c r="M315" s="183"/>
      <c r="N315" s="183"/>
      <c r="O315" s="183"/>
      <c r="P315" s="183"/>
      <c r="AC315" s="90"/>
    </row>
    <row r="316" spans="3:29">
      <c r="C316" s="89"/>
      <c r="D316" s="91" t="s">
        <v>192</v>
      </c>
      <c r="E316" s="118">
        <v>1</v>
      </c>
      <c r="F316" s="119">
        <f t="shared" ref="F316:P316" si="42">E316+1</f>
        <v>2</v>
      </c>
      <c r="G316" s="119">
        <f t="shared" si="42"/>
        <v>3</v>
      </c>
      <c r="H316" s="119">
        <f t="shared" si="42"/>
        <v>4</v>
      </c>
      <c r="I316" s="119">
        <f t="shared" si="42"/>
        <v>5</v>
      </c>
      <c r="J316" s="119">
        <f t="shared" si="42"/>
        <v>6</v>
      </c>
      <c r="K316" s="119">
        <f t="shared" si="42"/>
        <v>7</v>
      </c>
      <c r="L316" s="119">
        <f t="shared" si="42"/>
        <v>8</v>
      </c>
      <c r="M316" s="119">
        <f t="shared" si="42"/>
        <v>9</v>
      </c>
      <c r="N316" s="119">
        <f t="shared" si="42"/>
        <v>10</v>
      </c>
      <c r="O316" s="119">
        <f t="shared" si="42"/>
        <v>11</v>
      </c>
      <c r="P316" s="119">
        <f t="shared" si="42"/>
        <v>12</v>
      </c>
      <c r="AC316" s="90"/>
    </row>
    <row r="317" spans="3:29">
      <c r="C317" s="89"/>
      <c r="D317" s="91">
        <v>1</v>
      </c>
      <c r="E317" s="45">
        <v>1</v>
      </c>
      <c r="F317" s="122">
        <v>1</v>
      </c>
      <c r="G317" s="122">
        <v>1</v>
      </c>
      <c r="H317" s="122">
        <v>1</v>
      </c>
      <c r="I317" s="122">
        <v>1</v>
      </c>
      <c r="J317" s="122">
        <v>1</v>
      </c>
      <c r="K317" s="122">
        <v>1</v>
      </c>
      <c r="L317" s="122">
        <v>1</v>
      </c>
      <c r="M317" s="122">
        <v>1</v>
      </c>
      <c r="N317" s="122">
        <v>1</v>
      </c>
      <c r="O317" s="122">
        <v>1</v>
      </c>
      <c r="P317" s="122">
        <v>1</v>
      </c>
      <c r="AC317" s="90"/>
    </row>
    <row r="318" spans="3:29">
      <c r="C318" s="89"/>
      <c r="D318" s="91">
        <v>2</v>
      </c>
      <c r="E318" s="45">
        <v>1</v>
      </c>
      <c r="F318" s="122">
        <v>1</v>
      </c>
      <c r="G318" s="122">
        <v>1</v>
      </c>
      <c r="H318" s="122">
        <v>1</v>
      </c>
      <c r="I318" s="122">
        <v>1</v>
      </c>
      <c r="J318" s="122">
        <v>1</v>
      </c>
      <c r="K318" s="122">
        <v>1</v>
      </c>
      <c r="L318" s="122">
        <v>1</v>
      </c>
      <c r="M318" s="122">
        <v>1</v>
      </c>
      <c r="N318" s="122">
        <v>1</v>
      </c>
      <c r="O318" s="122">
        <v>1</v>
      </c>
      <c r="P318" s="122">
        <v>1</v>
      </c>
      <c r="AC318" s="90"/>
    </row>
    <row r="319" spans="3:29">
      <c r="C319" s="89"/>
      <c r="D319" s="91">
        <v>3</v>
      </c>
      <c r="E319" s="45">
        <v>1</v>
      </c>
      <c r="F319" s="122">
        <v>1</v>
      </c>
      <c r="G319" s="122">
        <v>1</v>
      </c>
      <c r="H319" s="122">
        <v>1</v>
      </c>
      <c r="I319" s="122">
        <v>1</v>
      </c>
      <c r="J319" s="122">
        <v>1</v>
      </c>
      <c r="K319" s="122">
        <v>1</v>
      </c>
      <c r="L319" s="122">
        <v>1</v>
      </c>
      <c r="M319" s="122">
        <v>1</v>
      </c>
      <c r="N319" s="122">
        <v>1</v>
      </c>
      <c r="O319" s="122">
        <v>1</v>
      </c>
      <c r="P319" s="122">
        <v>1</v>
      </c>
      <c r="AC319" s="90"/>
    </row>
    <row r="320" spans="3:29">
      <c r="C320" s="89"/>
      <c r="D320" s="91">
        <v>4</v>
      </c>
      <c r="E320" s="45">
        <v>1</v>
      </c>
      <c r="F320" s="122">
        <v>1</v>
      </c>
      <c r="G320" s="122">
        <v>1</v>
      </c>
      <c r="H320" s="122">
        <v>1</v>
      </c>
      <c r="I320" s="122">
        <v>1</v>
      </c>
      <c r="J320" s="122">
        <v>1</v>
      </c>
      <c r="K320" s="122">
        <v>1</v>
      </c>
      <c r="L320" s="122">
        <v>1</v>
      </c>
      <c r="M320" s="122">
        <v>1</v>
      </c>
      <c r="N320" s="122">
        <v>1</v>
      </c>
      <c r="O320" s="122">
        <v>1</v>
      </c>
      <c r="P320" s="122">
        <v>1</v>
      </c>
      <c r="AC320" s="90"/>
    </row>
    <row r="321" spans="3:29">
      <c r="C321" s="89"/>
      <c r="D321" s="91">
        <v>5</v>
      </c>
      <c r="G321" s="122">
        <v>1</v>
      </c>
      <c r="I321" s="122">
        <v>1</v>
      </c>
      <c r="L321" s="122">
        <v>1</v>
      </c>
      <c r="O321" s="122">
        <v>1</v>
      </c>
      <c r="AC321" s="90"/>
    </row>
    <row r="322" spans="3:29">
      <c r="C322" s="89"/>
      <c r="AC322" s="90"/>
    </row>
    <row r="323" spans="3:29">
      <c r="C323" s="89"/>
      <c r="D323" s="194" t="s">
        <v>43</v>
      </c>
      <c r="E323" s="194"/>
      <c r="F323" s="194"/>
      <c r="G323" s="194"/>
      <c r="H323" s="194"/>
      <c r="I323" s="194"/>
      <c r="J323" s="194"/>
      <c r="K323" s="194"/>
      <c r="L323" s="194"/>
      <c r="M323" s="194"/>
      <c r="N323" s="194"/>
      <c r="O323" s="194"/>
      <c r="P323" s="194"/>
      <c r="Q323" s="194"/>
      <c r="R323" s="194"/>
      <c r="S323" s="194"/>
      <c r="T323" s="194"/>
      <c r="U323" s="194"/>
      <c r="V323" s="194"/>
      <c r="W323" s="194"/>
      <c r="X323" s="194"/>
      <c r="Y323" s="194"/>
      <c r="Z323" s="194"/>
      <c r="AA323" s="194"/>
      <c r="AC323" s="90"/>
    </row>
    <row r="324" spans="3:29">
      <c r="C324" s="89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C324" s="90"/>
    </row>
    <row r="325" spans="3:29">
      <c r="C325" s="89"/>
      <c r="E325" s="122" t="s">
        <v>44</v>
      </c>
      <c r="F325" s="42" t="s">
        <v>45</v>
      </c>
      <c r="I325" s="42" t="s">
        <v>46</v>
      </c>
      <c r="AC325" s="90"/>
    </row>
    <row r="326" spans="3:29">
      <c r="C326" s="89"/>
      <c r="E326" s="122">
        <v>0</v>
      </c>
      <c r="F326" s="42" t="s">
        <v>47</v>
      </c>
      <c r="I326" s="42" t="s">
        <v>73</v>
      </c>
      <c r="AC326" s="90"/>
    </row>
    <row r="327" spans="3:29">
      <c r="C327" s="89"/>
      <c r="AC327" s="90"/>
    </row>
    <row r="328" spans="3:29">
      <c r="C328" s="89"/>
      <c r="E328" s="183" t="s">
        <v>49</v>
      </c>
      <c r="F328" s="183"/>
      <c r="G328" s="183"/>
      <c r="H328" s="183"/>
      <c r="I328" s="183"/>
      <c r="J328" s="183"/>
      <c r="K328" s="183"/>
      <c r="L328" s="183"/>
      <c r="M328" s="183"/>
      <c r="N328" s="183"/>
      <c r="O328" s="183"/>
      <c r="P328" s="183"/>
      <c r="Q328" s="183"/>
      <c r="R328" s="183"/>
      <c r="S328" s="183"/>
      <c r="T328" s="183"/>
      <c r="U328" s="183"/>
      <c r="V328" s="183"/>
      <c r="W328" s="183"/>
      <c r="X328" s="183"/>
      <c r="Y328" s="183"/>
      <c r="Z328" s="183"/>
      <c r="AA328" s="183"/>
      <c r="AB328" s="183"/>
      <c r="AC328" s="90"/>
    </row>
    <row r="329" spans="3:29">
      <c r="C329" s="89"/>
      <c r="D329" s="91" t="str">
        <f>D306</f>
        <v>jour V / heure &gt;</v>
      </c>
      <c r="E329" s="119">
        <v>1</v>
      </c>
      <c r="F329" s="119">
        <f t="shared" ref="F329:AB329" si="43">E329+1</f>
        <v>2</v>
      </c>
      <c r="G329" s="119">
        <f t="shared" si="43"/>
        <v>3</v>
      </c>
      <c r="H329" s="119">
        <f t="shared" si="43"/>
        <v>4</v>
      </c>
      <c r="I329" s="119">
        <f t="shared" si="43"/>
        <v>5</v>
      </c>
      <c r="J329" s="119">
        <f t="shared" si="43"/>
        <v>6</v>
      </c>
      <c r="K329" s="119">
        <f t="shared" si="43"/>
        <v>7</v>
      </c>
      <c r="L329" s="119">
        <f t="shared" si="43"/>
        <v>8</v>
      </c>
      <c r="M329" s="119">
        <f t="shared" si="43"/>
        <v>9</v>
      </c>
      <c r="N329" s="119">
        <f t="shared" si="43"/>
        <v>10</v>
      </c>
      <c r="O329" s="119">
        <f t="shared" si="43"/>
        <v>11</v>
      </c>
      <c r="P329" s="119">
        <f t="shared" si="43"/>
        <v>12</v>
      </c>
      <c r="Q329" s="119">
        <f t="shared" si="43"/>
        <v>13</v>
      </c>
      <c r="R329" s="119">
        <f t="shared" si="43"/>
        <v>14</v>
      </c>
      <c r="S329" s="119">
        <f t="shared" si="43"/>
        <v>15</v>
      </c>
      <c r="T329" s="119">
        <f t="shared" si="43"/>
        <v>16</v>
      </c>
      <c r="U329" s="119">
        <f t="shared" si="43"/>
        <v>17</v>
      </c>
      <c r="V329" s="119">
        <f t="shared" si="43"/>
        <v>18</v>
      </c>
      <c r="W329" s="119">
        <f t="shared" si="43"/>
        <v>19</v>
      </c>
      <c r="X329" s="119">
        <f t="shared" si="43"/>
        <v>20</v>
      </c>
      <c r="Y329" s="119">
        <f t="shared" si="43"/>
        <v>21</v>
      </c>
      <c r="Z329" s="119">
        <f t="shared" si="43"/>
        <v>22</v>
      </c>
      <c r="AA329" s="119">
        <f t="shared" si="43"/>
        <v>23</v>
      </c>
      <c r="AB329" s="119">
        <f t="shared" si="43"/>
        <v>24</v>
      </c>
      <c r="AC329" s="90"/>
    </row>
    <row r="330" spans="3:29">
      <c r="C330" s="89"/>
      <c r="D330" s="91">
        <v>1</v>
      </c>
      <c r="E330" s="119">
        <v>0</v>
      </c>
      <c r="F330" s="119">
        <v>0</v>
      </c>
      <c r="G330" s="119">
        <v>0</v>
      </c>
      <c r="H330" s="119">
        <v>0</v>
      </c>
      <c r="I330" s="119">
        <v>0</v>
      </c>
      <c r="J330" s="119">
        <v>0</v>
      </c>
      <c r="K330" s="119">
        <v>1</v>
      </c>
      <c r="L330" s="119">
        <v>1</v>
      </c>
      <c r="M330" s="119">
        <v>1</v>
      </c>
      <c r="N330" s="119">
        <v>1</v>
      </c>
      <c r="O330" s="119">
        <v>1</v>
      </c>
      <c r="P330" s="119">
        <v>1</v>
      </c>
      <c r="Q330" s="119">
        <v>1</v>
      </c>
      <c r="R330" s="119">
        <v>1</v>
      </c>
      <c r="S330" s="119">
        <v>1</v>
      </c>
      <c r="T330" s="119">
        <v>1</v>
      </c>
      <c r="U330" s="119">
        <v>1</v>
      </c>
      <c r="V330" s="119">
        <v>1</v>
      </c>
      <c r="W330" s="119">
        <v>1</v>
      </c>
      <c r="X330" s="119">
        <v>1</v>
      </c>
      <c r="Y330" s="119">
        <v>0</v>
      </c>
      <c r="Z330" s="119">
        <v>0</v>
      </c>
      <c r="AA330" s="119">
        <v>0</v>
      </c>
      <c r="AB330" s="119">
        <v>0</v>
      </c>
      <c r="AC330" s="90"/>
    </row>
    <row r="331" spans="3:29">
      <c r="C331" s="89"/>
      <c r="D331" s="91">
        <f t="shared" ref="D331:D336" si="44">D330+1</f>
        <v>2</v>
      </c>
      <c r="E331" s="119">
        <v>0</v>
      </c>
      <c r="F331" s="119">
        <v>0</v>
      </c>
      <c r="G331" s="119">
        <v>0</v>
      </c>
      <c r="H331" s="119">
        <v>0</v>
      </c>
      <c r="I331" s="119">
        <v>0</v>
      </c>
      <c r="J331" s="119">
        <v>0</v>
      </c>
      <c r="K331" s="119">
        <v>1</v>
      </c>
      <c r="L331" s="119">
        <v>1</v>
      </c>
      <c r="M331" s="119">
        <v>1</v>
      </c>
      <c r="N331" s="119">
        <v>1</v>
      </c>
      <c r="O331" s="119">
        <v>1</v>
      </c>
      <c r="P331" s="119">
        <v>1</v>
      </c>
      <c r="Q331" s="119">
        <v>1</v>
      </c>
      <c r="R331" s="119">
        <v>1</v>
      </c>
      <c r="S331" s="119">
        <v>1</v>
      </c>
      <c r="T331" s="119">
        <v>1</v>
      </c>
      <c r="U331" s="119">
        <v>1</v>
      </c>
      <c r="V331" s="119">
        <v>1</v>
      </c>
      <c r="W331" s="119">
        <v>1</v>
      </c>
      <c r="X331" s="119">
        <v>1</v>
      </c>
      <c r="Y331" s="119">
        <v>0</v>
      </c>
      <c r="Z331" s="119">
        <v>0</v>
      </c>
      <c r="AA331" s="119">
        <v>0</v>
      </c>
      <c r="AB331" s="119">
        <v>0</v>
      </c>
      <c r="AC331" s="90"/>
    </row>
    <row r="332" spans="3:29">
      <c r="C332" s="89"/>
      <c r="D332" s="91">
        <f t="shared" si="44"/>
        <v>3</v>
      </c>
      <c r="E332" s="119">
        <v>0</v>
      </c>
      <c r="F332" s="119">
        <v>0</v>
      </c>
      <c r="G332" s="119">
        <v>0</v>
      </c>
      <c r="H332" s="119">
        <v>0</v>
      </c>
      <c r="I332" s="119">
        <v>0</v>
      </c>
      <c r="J332" s="119">
        <v>0</v>
      </c>
      <c r="K332" s="119">
        <v>1</v>
      </c>
      <c r="L332" s="119">
        <v>1</v>
      </c>
      <c r="M332" s="119">
        <v>1</v>
      </c>
      <c r="N332" s="119">
        <v>1</v>
      </c>
      <c r="O332" s="119">
        <v>1</v>
      </c>
      <c r="P332" s="119">
        <v>1</v>
      </c>
      <c r="Q332" s="119">
        <v>1</v>
      </c>
      <c r="R332" s="119">
        <v>1</v>
      </c>
      <c r="S332" s="119">
        <v>1</v>
      </c>
      <c r="T332" s="119">
        <v>1</v>
      </c>
      <c r="U332" s="119">
        <v>1</v>
      </c>
      <c r="V332" s="119">
        <v>1</v>
      </c>
      <c r="W332" s="119">
        <v>1</v>
      </c>
      <c r="X332" s="119">
        <v>1</v>
      </c>
      <c r="Y332" s="119">
        <v>0</v>
      </c>
      <c r="Z332" s="119">
        <v>0</v>
      </c>
      <c r="AA332" s="119">
        <v>0</v>
      </c>
      <c r="AB332" s="119">
        <v>0</v>
      </c>
      <c r="AC332" s="90"/>
    </row>
    <row r="333" spans="3:29">
      <c r="C333" s="89"/>
      <c r="D333" s="91">
        <f t="shared" si="44"/>
        <v>4</v>
      </c>
      <c r="E333" s="119">
        <v>0</v>
      </c>
      <c r="F333" s="119">
        <v>0</v>
      </c>
      <c r="G333" s="119">
        <v>0</v>
      </c>
      <c r="H333" s="119">
        <v>0</v>
      </c>
      <c r="I333" s="119">
        <v>0</v>
      </c>
      <c r="J333" s="119">
        <v>0</v>
      </c>
      <c r="K333" s="119">
        <v>1</v>
      </c>
      <c r="L333" s="119">
        <v>1</v>
      </c>
      <c r="M333" s="119">
        <v>1</v>
      </c>
      <c r="N333" s="119">
        <v>1</v>
      </c>
      <c r="O333" s="119">
        <v>1</v>
      </c>
      <c r="P333" s="119">
        <v>1</v>
      </c>
      <c r="Q333" s="119">
        <v>1</v>
      </c>
      <c r="R333" s="119">
        <v>1</v>
      </c>
      <c r="S333" s="119">
        <v>1</v>
      </c>
      <c r="T333" s="119">
        <v>1</v>
      </c>
      <c r="U333" s="119">
        <v>1</v>
      </c>
      <c r="V333" s="119">
        <v>1</v>
      </c>
      <c r="W333" s="119">
        <v>1</v>
      </c>
      <c r="X333" s="119">
        <v>1</v>
      </c>
      <c r="Y333" s="119">
        <v>0</v>
      </c>
      <c r="Z333" s="119">
        <v>0</v>
      </c>
      <c r="AA333" s="119">
        <v>0</v>
      </c>
      <c r="AB333" s="119">
        <v>0</v>
      </c>
      <c r="AC333" s="90"/>
    </row>
    <row r="334" spans="3:29">
      <c r="C334" s="89"/>
      <c r="D334" s="91">
        <f t="shared" si="44"/>
        <v>5</v>
      </c>
      <c r="E334" s="119">
        <v>0</v>
      </c>
      <c r="F334" s="119">
        <v>0</v>
      </c>
      <c r="G334" s="119">
        <v>0</v>
      </c>
      <c r="H334" s="119">
        <v>0</v>
      </c>
      <c r="I334" s="119">
        <v>0</v>
      </c>
      <c r="J334" s="119">
        <v>0</v>
      </c>
      <c r="K334" s="119">
        <v>1</v>
      </c>
      <c r="L334" s="119">
        <v>1</v>
      </c>
      <c r="M334" s="119">
        <v>1</v>
      </c>
      <c r="N334" s="119">
        <v>1</v>
      </c>
      <c r="O334" s="119">
        <v>1</v>
      </c>
      <c r="P334" s="119">
        <v>1</v>
      </c>
      <c r="Q334" s="119">
        <v>1</v>
      </c>
      <c r="R334" s="119">
        <v>1</v>
      </c>
      <c r="S334" s="119">
        <v>1</v>
      </c>
      <c r="T334" s="119">
        <v>1</v>
      </c>
      <c r="U334" s="119">
        <v>1</v>
      </c>
      <c r="V334" s="119">
        <v>1</v>
      </c>
      <c r="W334" s="119">
        <v>1</v>
      </c>
      <c r="X334" s="119">
        <v>1</v>
      </c>
      <c r="Y334" s="119">
        <v>0</v>
      </c>
      <c r="Z334" s="119">
        <v>0</v>
      </c>
      <c r="AA334" s="119">
        <v>0</v>
      </c>
      <c r="AB334" s="119">
        <v>0</v>
      </c>
      <c r="AC334" s="90"/>
    </row>
    <row r="335" spans="3:29">
      <c r="C335" s="89"/>
      <c r="D335" s="91">
        <f t="shared" si="44"/>
        <v>6</v>
      </c>
      <c r="E335" s="119">
        <v>0</v>
      </c>
      <c r="F335" s="119">
        <v>0</v>
      </c>
      <c r="G335" s="119">
        <v>0</v>
      </c>
      <c r="H335" s="119">
        <v>0</v>
      </c>
      <c r="I335" s="119">
        <v>0</v>
      </c>
      <c r="J335" s="119">
        <v>0</v>
      </c>
      <c r="K335" s="119">
        <v>1</v>
      </c>
      <c r="L335" s="119">
        <v>1</v>
      </c>
      <c r="M335" s="119">
        <v>1</v>
      </c>
      <c r="N335" s="119">
        <v>1</v>
      </c>
      <c r="O335" s="119">
        <v>1</v>
      </c>
      <c r="P335" s="119">
        <v>1</v>
      </c>
      <c r="Q335" s="119">
        <v>1</v>
      </c>
      <c r="R335" s="119">
        <v>1</v>
      </c>
      <c r="S335" s="119">
        <v>1</v>
      </c>
      <c r="T335" s="119">
        <v>1</v>
      </c>
      <c r="U335" s="119">
        <v>1</v>
      </c>
      <c r="V335" s="119">
        <v>1</v>
      </c>
      <c r="W335" s="119">
        <v>1</v>
      </c>
      <c r="X335" s="119">
        <v>1</v>
      </c>
      <c r="Y335" s="119">
        <v>0</v>
      </c>
      <c r="Z335" s="119">
        <v>0</v>
      </c>
      <c r="AA335" s="119">
        <v>0</v>
      </c>
      <c r="AB335" s="119">
        <v>0</v>
      </c>
      <c r="AC335" s="90"/>
    </row>
    <row r="336" spans="3:29">
      <c r="C336" s="89"/>
      <c r="D336" s="91">
        <f t="shared" si="44"/>
        <v>7</v>
      </c>
      <c r="E336" s="119">
        <v>0</v>
      </c>
      <c r="F336" s="119">
        <v>0</v>
      </c>
      <c r="G336" s="119">
        <v>0</v>
      </c>
      <c r="H336" s="119">
        <v>0</v>
      </c>
      <c r="I336" s="119">
        <v>0</v>
      </c>
      <c r="J336" s="119">
        <v>0</v>
      </c>
      <c r="K336" s="119">
        <v>1</v>
      </c>
      <c r="L336" s="119">
        <v>1</v>
      </c>
      <c r="M336" s="119">
        <v>1</v>
      </c>
      <c r="N336" s="119">
        <v>1</v>
      </c>
      <c r="O336" s="119">
        <v>1</v>
      </c>
      <c r="P336" s="119">
        <v>1</v>
      </c>
      <c r="Q336" s="119">
        <v>1</v>
      </c>
      <c r="R336" s="119">
        <v>1</v>
      </c>
      <c r="S336" s="119">
        <v>1</v>
      </c>
      <c r="T336" s="119">
        <v>1</v>
      </c>
      <c r="U336" s="119">
        <v>1</v>
      </c>
      <c r="V336" s="119">
        <v>1</v>
      </c>
      <c r="W336" s="119">
        <v>1</v>
      </c>
      <c r="X336" s="119">
        <v>1</v>
      </c>
      <c r="Y336" s="119">
        <v>0</v>
      </c>
      <c r="Z336" s="119">
        <v>0</v>
      </c>
      <c r="AA336" s="119">
        <v>0</v>
      </c>
      <c r="AB336" s="119">
        <v>0</v>
      </c>
      <c r="AC336" s="90"/>
    </row>
    <row r="337" spans="3:29">
      <c r="C337" s="89"/>
      <c r="AC337" s="90"/>
    </row>
    <row r="338" spans="3:29">
      <c r="C338" s="89"/>
      <c r="E338" s="183" t="s">
        <v>50</v>
      </c>
      <c r="F338" s="183"/>
      <c r="G338" s="183"/>
      <c r="H338" s="183"/>
      <c r="I338" s="183"/>
      <c r="J338" s="183"/>
      <c r="K338" s="183"/>
      <c r="L338" s="183"/>
      <c r="M338" s="183"/>
      <c r="N338" s="183"/>
      <c r="O338" s="183"/>
      <c r="P338" s="183"/>
      <c r="AC338" s="90"/>
    </row>
    <row r="339" spans="3:29">
      <c r="C339" s="89"/>
      <c r="D339" s="94" t="s">
        <v>192</v>
      </c>
      <c r="E339" s="118">
        <v>1</v>
      </c>
      <c r="F339" s="119">
        <f t="shared" ref="F339:P339" si="45">E339+1</f>
        <v>2</v>
      </c>
      <c r="G339" s="119">
        <f t="shared" si="45"/>
        <v>3</v>
      </c>
      <c r="H339" s="119">
        <f t="shared" si="45"/>
        <v>4</v>
      </c>
      <c r="I339" s="119">
        <f t="shared" si="45"/>
        <v>5</v>
      </c>
      <c r="J339" s="119">
        <f t="shared" si="45"/>
        <v>6</v>
      </c>
      <c r="K339" s="119">
        <f t="shared" si="45"/>
        <v>7</v>
      </c>
      <c r="L339" s="119">
        <f t="shared" si="45"/>
        <v>8</v>
      </c>
      <c r="M339" s="119">
        <f t="shared" si="45"/>
        <v>9</v>
      </c>
      <c r="N339" s="119">
        <f t="shared" si="45"/>
        <v>10</v>
      </c>
      <c r="O339" s="119">
        <f t="shared" si="45"/>
        <v>11</v>
      </c>
      <c r="P339" s="119">
        <f t="shared" si="45"/>
        <v>12</v>
      </c>
      <c r="AC339" s="90"/>
    </row>
    <row r="340" spans="3:29">
      <c r="C340" s="89"/>
      <c r="D340" s="94">
        <v>1</v>
      </c>
      <c r="E340" s="45">
        <v>1</v>
      </c>
      <c r="F340" s="122">
        <v>1</v>
      </c>
      <c r="G340" s="122">
        <v>1</v>
      </c>
      <c r="H340" s="122">
        <v>1</v>
      </c>
      <c r="I340" s="122">
        <v>1</v>
      </c>
      <c r="J340" s="122">
        <v>1</v>
      </c>
      <c r="K340" s="122">
        <v>1</v>
      </c>
      <c r="L340" s="122">
        <v>1</v>
      </c>
      <c r="M340" s="122">
        <v>1</v>
      </c>
      <c r="N340" s="122">
        <v>1</v>
      </c>
      <c r="O340" s="122">
        <v>1</v>
      </c>
      <c r="P340" s="122">
        <v>1</v>
      </c>
      <c r="AC340" s="90"/>
    </row>
    <row r="341" spans="3:29">
      <c r="C341" s="89"/>
      <c r="D341" s="94">
        <v>2</v>
      </c>
      <c r="E341" s="45">
        <v>1</v>
      </c>
      <c r="F341" s="122">
        <v>1</v>
      </c>
      <c r="G341" s="122">
        <v>1</v>
      </c>
      <c r="H341" s="122">
        <v>1</v>
      </c>
      <c r="I341" s="122">
        <v>1</v>
      </c>
      <c r="J341" s="122">
        <v>1</v>
      </c>
      <c r="K341" s="122">
        <v>1</v>
      </c>
      <c r="L341" s="122">
        <v>1</v>
      </c>
      <c r="M341" s="122">
        <v>1</v>
      </c>
      <c r="N341" s="122">
        <v>1</v>
      </c>
      <c r="O341" s="122">
        <v>1</v>
      </c>
      <c r="P341" s="122">
        <v>1</v>
      </c>
      <c r="AC341" s="90"/>
    </row>
    <row r="342" spans="3:29">
      <c r="C342" s="89"/>
      <c r="D342" s="94">
        <v>3</v>
      </c>
      <c r="E342" s="45">
        <v>1</v>
      </c>
      <c r="F342" s="122">
        <v>1</v>
      </c>
      <c r="G342" s="122">
        <v>1</v>
      </c>
      <c r="H342" s="122">
        <v>1</v>
      </c>
      <c r="I342" s="122">
        <v>1</v>
      </c>
      <c r="J342" s="122">
        <v>1</v>
      </c>
      <c r="K342" s="122">
        <v>1</v>
      </c>
      <c r="L342" s="122">
        <v>1</v>
      </c>
      <c r="M342" s="122">
        <v>1</v>
      </c>
      <c r="N342" s="122">
        <v>1</v>
      </c>
      <c r="O342" s="122">
        <v>1</v>
      </c>
      <c r="P342" s="122">
        <v>1</v>
      </c>
      <c r="AC342" s="90"/>
    </row>
    <row r="343" spans="3:29">
      <c r="C343" s="89"/>
      <c r="D343" s="94">
        <v>4</v>
      </c>
      <c r="E343" s="45">
        <v>1</v>
      </c>
      <c r="F343" s="122">
        <v>1</v>
      </c>
      <c r="G343" s="122">
        <v>1</v>
      </c>
      <c r="H343" s="122">
        <v>1</v>
      </c>
      <c r="I343" s="122">
        <v>1</v>
      </c>
      <c r="J343" s="122">
        <v>1</v>
      </c>
      <c r="K343" s="122">
        <v>1</v>
      </c>
      <c r="L343" s="122">
        <v>1</v>
      </c>
      <c r="M343" s="122">
        <v>1</v>
      </c>
      <c r="N343" s="122">
        <v>1</v>
      </c>
      <c r="O343" s="122">
        <v>1</v>
      </c>
      <c r="P343" s="122">
        <v>1</v>
      </c>
      <c r="AC343" s="90"/>
    </row>
    <row r="344" spans="3:29">
      <c r="C344" s="89"/>
      <c r="D344" s="94">
        <v>5</v>
      </c>
      <c r="G344" s="122">
        <v>1</v>
      </c>
      <c r="I344" s="122">
        <v>1</v>
      </c>
      <c r="L344" s="122">
        <v>1</v>
      </c>
      <c r="O344" s="122">
        <v>1</v>
      </c>
      <c r="AC344" s="90"/>
    </row>
    <row r="345" spans="3:29">
      <c r="C345" s="89"/>
      <c r="AC345" s="90"/>
    </row>
    <row r="346" spans="3:29">
      <c r="C346" s="89"/>
      <c r="D346" s="194" t="s">
        <v>51</v>
      </c>
      <c r="E346" s="194"/>
      <c r="F346" s="194"/>
      <c r="G346" s="194"/>
      <c r="H346" s="194"/>
      <c r="I346" s="194"/>
      <c r="J346" s="194"/>
      <c r="K346" s="194"/>
      <c r="L346" s="194"/>
      <c r="M346" s="194"/>
      <c r="N346" s="194"/>
      <c r="O346" s="194"/>
      <c r="P346" s="194"/>
      <c r="Q346" s="194"/>
      <c r="R346" s="194"/>
      <c r="S346" s="194"/>
      <c r="T346" s="194"/>
      <c r="U346" s="194"/>
      <c r="V346" s="194"/>
      <c r="W346" s="194"/>
      <c r="X346" s="194"/>
      <c r="Y346" s="194"/>
      <c r="Z346" s="194"/>
      <c r="AA346" s="194"/>
      <c r="AB346" s="194"/>
      <c r="AC346" s="90"/>
    </row>
    <row r="347" spans="3:29">
      <c r="C347" s="89"/>
      <c r="AC347" s="90"/>
    </row>
    <row r="348" spans="3:29">
      <c r="C348" s="89"/>
      <c r="E348" s="122" t="s">
        <v>44</v>
      </c>
      <c r="F348" s="42" t="s">
        <v>45</v>
      </c>
      <c r="I348" s="42" t="s">
        <v>52</v>
      </c>
      <c r="AC348" s="90"/>
    </row>
    <row r="349" spans="3:29">
      <c r="C349" s="89"/>
      <c r="E349" s="122">
        <v>0</v>
      </c>
      <c r="F349" s="42" t="s">
        <v>53</v>
      </c>
      <c r="I349" s="42" t="str">
        <f>I326</f>
        <v>valeur pour l'heure maximale de l'année</v>
      </c>
      <c r="AC349" s="90"/>
    </row>
    <row r="350" spans="3:29">
      <c r="C350" s="89"/>
      <c r="AC350" s="90"/>
    </row>
    <row r="351" spans="3:29">
      <c r="C351" s="89"/>
      <c r="E351" s="183" t="s">
        <v>49</v>
      </c>
      <c r="F351" s="183"/>
      <c r="G351" s="183"/>
      <c r="H351" s="183"/>
      <c r="I351" s="183"/>
      <c r="J351" s="183"/>
      <c r="K351" s="183"/>
      <c r="L351" s="183"/>
      <c r="M351" s="183"/>
      <c r="N351" s="183"/>
      <c r="O351" s="183"/>
      <c r="P351" s="183"/>
      <c r="Q351" s="183"/>
      <c r="R351" s="183"/>
      <c r="S351" s="183"/>
      <c r="T351" s="183"/>
      <c r="U351" s="183"/>
      <c r="V351" s="183"/>
      <c r="W351" s="183"/>
      <c r="X351" s="183"/>
      <c r="Y351" s="183"/>
      <c r="Z351" s="183"/>
      <c r="AA351" s="183"/>
      <c r="AB351" s="183"/>
      <c r="AC351" s="90"/>
    </row>
    <row r="352" spans="3:29">
      <c r="C352" s="89"/>
      <c r="D352" s="91" t="str">
        <f>D306</f>
        <v>jour V / heure &gt;</v>
      </c>
      <c r="E352" s="119">
        <v>1</v>
      </c>
      <c r="F352" s="119">
        <f t="shared" ref="F352:AB352" si="46">E352+1</f>
        <v>2</v>
      </c>
      <c r="G352" s="119">
        <f t="shared" si="46"/>
        <v>3</v>
      </c>
      <c r="H352" s="119">
        <f t="shared" si="46"/>
        <v>4</v>
      </c>
      <c r="I352" s="119">
        <f t="shared" si="46"/>
        <v>5</v>
      </c>
      <c r="J352" s="119">
        <f t="shared" si="46"/>
        <v>6</v>
      </c>
      <c r="K352" s="119">
        <f t="shared" si="46"/>
        <v>7</v>
      </c>
      <c r="L352" s="119">
        <f t="shared" si="46"/>
        <v>8</v>
      </c>
      <c r="M352" s="119">
        <f t="shared" si="46"/>
        <v>9</v>
      </c>
      <c r="N352" s="119">
        <f t="shared" si="46"/>
        <v>10</v>
      </c>
      <c r="O352" s="119">
        <f t="shared" si="46"/>
        <v>11</v>
      </c>
      <c r="P352" s="119">
        <f t="shared" si="46"/>
        <v>12</v>
      </c>
      <c r="Q352" s="119">
        <f t="shared" si="46"/>
        <v>13</v>
      </c>
      <c r="R352" s="119">
        <f t="shared" si="46"/>
        <v>14</v>
      </c>
      <c r="S352" s="119">
        <f t="shared" si="46"/>
        <v>15</v>
      </c>
      <c r="T352" s="119">
        <f t="shared" si="46"/>
        <v>16</v>
      </c>
      <c r="U352" s="119">
        <f t="shared" si="46"/>
        <v>17</v>
      </c>
      <c r="V352" s="119">
        <f t="shared" si="46"/>
        <v>18</v>
      </c>
      <c r="W352" s="119">
        <f t="shared" si="46"/>
        <v>19</v>
      </c>
      <c r="X352" s="119">
        <f t="shared" si="46"/>
        <v>20</v>
      </c>
      <c r="Y352" s="119">
        <f t="shared" si="46"/>
        <v>21</v>
      </c>
      <c r="Z352" s="119">
        <f t="shared" si="46"/>
        <v>22</v>
      </c>
      <c r="AA352" s="119">
        <f t="shared" si="46"/>
        <v>23</v>
      </c>
      <c r="AB352" s="119">
        <f t="shared" si="46"/>
        <v>24</v>
      </c>
      <c r="AC352" s="90"/>
    </row>
    <row r="353" spans="3:29">
      <c r="C353" s="89"/>
      <c r="D353" s="91">
        <v>1</v>
      </c>
      <c r="E353" s="119">
        <v>0</v>
      </c>
      <c r="F353" s="119">
        <v>0</v>
      </c>
      <c r="G353" s="119">
        <v>0</v>
      </c>
      <c r="H353" s="119">
        <v>0</v>
      </c>
      <c r="I353" s="119">
        <v>0</v>
      </c>
      <c r="J353" s="119">
        <v>0</v>
      </c>
      <c r="K353" s="119">
        <v>1</v>
      </c>
      <c r="L353" s="119">
        <v>1</v>
      </c>
      <c r="M353" s="119">
        <v>1</v>
      </c>
      <c r="N353" s="119">
        <v>1</v>
      </c>
      <c r="O353" s="119">
        <v>1</v>
      </c>
      <c r="P353" s="119">
        <v>1</v>
      </c>
      <c r="Q353" s="119">
        <v>1</v>
      </c>
      <c r="R353" s="119">
        <v>1</v>
      </c>
      <c r="S353" s="119">
        <v>1</v>
      </c>
      <c r="T353" s="119">
        <v>1</v>
      </c>
      <c r="U353" s="119">
        <v>1</v>
      </c>
      <c r="V353" s="119">
        <v>1</v>
      </c>
      <c r="W353" s="119">
        <v>1</v>
      </c>
      <c r="X353" s="119">
        <v>1</v>
      </c>
      <c r="Y353" s="119">
        <v>0</v>
      </c>
      <c r="Z353" s="119">
        <v>0</v>
      </c>
      <c r="AA353" s="119">
        <v>0</v>
      </c>
      <c r="AB353" s="119">
        <v>0</v>
      </c>
      <c r="AC353" s="90"/>
    </row>
    <row r="354" spans="3:29">
      <c r="C354" s="89"/>
      <c r="D354" s="91">
        <f t="shared" ref="D354:D359" si="47">D353+1</f>
        <v>2</v>
      </c>
      <c r="E354" s="119">
        <v>0</v>
      </c>
      <c r="F354" s="119">
        <v>0</v>
      </c>
      <c r="G354" s="119">
        <v>0</v>
      </c>
      <c r="H354" s="119">
        <v>0</v>
      </c>
      <c r="I354" s="119">
        <v>0</v>
      </c>
      <c r="J354" s="119">
        <v>0</v>
      </c>
      <c r="K354" s="119">
        <v>1</v>
      </c>
      <c r="L354" s="119">
        <v>1</v>
      </c>
      <c r="M354" s="119">
        <v>1</v>
      </c>
      <c r="N354" s="119">
        <v>1</v>
      </c>
      <c r="O354" s="119">
        <v>1</v>
      </c>
      <c r="P354" s="119">
        <v>1</v>
      </c>
      <c r="Q354" s="119">
        <v>1</v>
      </c>
      <c r="R354" s="119">
        <v>1</v>
      </c>
      <c r="S354" s="119">
        <v>1</v>
      </c>
      <c r="T354" s="119">
        <v>1</v>
      </c>
      <c r="U354" s="119">
        <v>1</v>
      </c>
      <c r="V354" s="119">
        <v>1</v>
      </c>
      <c r="W354" s="119">
        <v>1</v>
      </c>
      <c r="X354" s="119">
        <v>1</v>
      </c>
      <c r="Y354" s="119">
        <v>0</v>
      </c>
      <c r="Z354" s="119">
        <v>0</v>
      </c>
      <c r="AA354" s="119">
        <v>0</v>
      </c>
      <c r="AB354" s="119">
        <v>0</v>
      </c>
      <c r="AC354" s="90"/>
    </row>
    <row r="355" spans="3:29">
      <c r="C355" s="89"/>
      <c r="D355" s="91">
        <f t="shared" si="47"/>
        <v>3</v>
      </c>
      <c r="E355" s="119">
        <v>0</v>
      </c>
      <c r="F355" s="119">
        <v>0</v>
      </c>
      <c r="G355" s="119">
        <v>0</v>
      </c>
      <c r="H355" s="119">
        <v>0</v>
      </c>
      <c r="I355" s="119">
        <v>0</v>
      </c>
      <c r="J355" s="119">
        <v>0</v>
      </c>
      <c r="K355" s="119">
        <v>1</v>
      </c>
      <c r="L355" s="119">
        <v>1</v>
      </c>
      <c r="M355" s="119">
        <v>1</v>
      </c>
      <c r="N355" s="119">
        <v>1</v>
      </c>
      <c r="O355" s="119">
        <v>1</v>
      </c>
      <c r="P355" s="119">
        <v>1</v>
      </c>
      <c r="Q355" s="119">
        <v>1</v>
      </c>
      <c r="R355" s="119">
        <v>1</v>
      </c>
      <c r="S355" s="119">
        <v>1</v>
      </c>
      <c r="T355" s="119">
        <v>1</v>
      </c>
      <c r="U355" s="119">
        <v>1</v>
      </c>
      <c r="V355" s="119">
        <v>1</v>
      </c>
      <c r="W355" s="119">
        <v>1</v>
      </c>
      <c r="X355" s="119">
        <v>1</v>
      </c>
      <c r="Y355" s="119">
        <v>0</v>
      </c>
      <c r="Z355" s="119">
        <v>0</v>
      </c>
      <c r="AA355" s="119">
        <v>0</v>
      </c>
      <c r="AB355" s="119">
        <v>0</v>
      </c>
      <c r="AC355" s="90"/>
    </row>
    <row r="356" spans="3:29">
      <c r="C356" s="89"/>
      <c r="D356" s="91">
        <f t="shared" si="47"/>
        <v>4</v>
      </c>
      <c r="E356" s="119">
        <v>0</v>
      </c>
      <c r="F356" s="119">
        <v>0</v>
      </c>
      <c r="G356" s="119">
        <v>0</v>
      </c>
      <c r="H356" s="119">
        <v>0</v>
      </c>
      <c r="I356" s="119">
        <v>0</v>
      </c>
      <c r="J356" s="119">
        <v>0</v>
      </c>
      <c r="K356" s="119">
        <v>1</v>
      </c>
      <c r="L356" s="119">
        <v>1</v>
      </c>
      <c r="M356" s="119">
        <v>1</v>
      </c>
      <c r="N356" s="119">
        <v>1</v>
      </c>
      <c r="O356" s="119">
        <v>1</v>
      </c>
      <c r="P356" s="119">
        <v>1</v>
      </c>
      <c r="Q356" s="119">
        <v>1</v>
      </c>
      <c r="R356" s="119">
        <v>1</v>
      </c>
      <c r="S356" s="119">
        <v>1</v>
      </c>
      <c r="T356" s="119">
        <v>1</v>
      </c>
      <c r="U356" s="119">
        <v>1</v>
      </c>
      <c r="V356" s="119">
        <v>1</v>
      </c>
      <c r="W356" s="119">
        <v>1</v>
      </c>
      <c r="X356" s="119">
        <v>1</v>
      </c>
      <c r="Y356" s="119">
        <v>0</v>
      </c>
      <c r="Z356" s="119">
        <v>0</v>
      </c>
      <c r="AA356" s="119">
        <v>0</v>
      </c>
      <c r="AB356" s="119">
        <v>0</v>
      </c>
      <c r="AC356" s="90"/>
    </row>
    <row r="357" spans="3:29">
      <c r="C357" s="89"/>
      <c r="D357" s="91">
        <f t="shared" si="47"/>
        <v>5</v>
      </c>
      <c r="E357" s="119">
        <v>0</v>
      </c>
      <c r="F357" s="119">
        <v>0</v>
      </c>
      <c r="G357" s="119">
        <v>0</v>
      </c>
      <c r="H357" s="119">
        <v>0</v>
      </c>
      <c r="I357" s="119">
        <v>0</v>
      </c>
      <c r="J357" s="119">
        <v>0</v>
      </c>
      <c r="K357" s="119">
        <v>1</v>
      </c>
      <c r="L357" s="119">
        <v>1</v>
      </c>
      <c r="M357" s="119">
        <v>1</v>
      </c>
      <c r="N357" s="119">
        <v>1</v>
      </c>
      <c r="O357" s="119">
        <v>1</v>
      </c>
      <c r="P357" s="119">
        <v>1</v>
      </c>
      <c r="Q357" s="119">
        <v>1</v>
      </c>
      <c r="R357" s="119">
        <v>1</v>
      </c>
      <c r="S357" s="119">
        <v>1</v>
      </c>
      <c r="T357" s="119">
        <v>1</v>
      </c>
      <c r="U357" s="119">
        <v>1</v>
      </c>
      <c r="V357" s="119">
        <v>1</v>
      </c>
      <c r="W357" s="119">
        <v>1</v>
      </c>
      <c r="X357" s="119">
        <v>1</v>
      </c>
      <c r="Y357" s="119">
        <v>0</v>
      </c>
      <c r="Z357" s="119">
        <v>0</v>
      </c>
      <c r="AA357" s="119">
        <v>0</v>
      </c>
      <c r="AB357" s="119">
        <v>0</v>
      </c>
      <c r="AC357" s="90"/>
    </row>
    <row r="358" spans="3:29">
      <c r="C358" s="89"/>
      <c r="D358" s="91">
        <f t="shared" si="47"/>
        <v>6</v>
      </c>
      <c r="E358" s="119">
        <v>0</v>
      </c>
      <c r="F358" s="119">
        <v>0</v>
      </c>
      <c r="G358" s="119">
        <v>0</v>
      </c>
      <c r="H358" s="119">
        <v>0</v>
      </c>
      <c r="I358" s="119">
        <v>0</v>
      </c>
      <c r="J358" s="119">
        <v>0</v>
      </c>
      <c r="K358" s="119">
        <v>1</v>
      </c>
      <c r="L358" s="119">
        <v>1</v>
      </c>
      <c r="M358" s="119">
        <v>1</v>
      </c>
      <c r="N358" s="119">
        <v>1</v>
      </c>
      <c r="O358" s="119">
        <v>1</v>
      </c>
      <c r="P358" s="119">
        <v>1</v>
      </c>
      <c r="Q358" s="119">
        <v>1</v>
      </c>
      <c r="R358" s="119">
        <v>1</v>
      </c>
      <c r="S358" s="119">
        <v>1</v>
      </c>
      <c r="T358" s="119">
        <v>1</v>
      </c>
      <c r="U358" s="119">
        <v>1</v>
      </c>
      <c r="V358" s="119">
        <v>1</v>
      </c>
      <c r="W358" s="119">
        <v>1</v>
      </c>
      <c r="X358" s="119">
        <v>1</v>
      </c>
      <c r="Y358" s="119">
        <v>0</v>
      </c>
      <c r="Z358" s="119">
        <v>0</v>
      </c>
      <c r="AA358" s="119">
        <v>0</v>
      </c>
      <c r="AB358" s="119">
        <v>0</v>
      </c>
      <c r="AC358" s="90"/>
    </row>
    <row r="359" spans="3:29">
      <c r="C359" s="89"/>
      <c r="D359" s="91">
        <f t="shared" si="47"/>
        <v>7</v>
      </c>
      <c r="E359" s="119">
        <v>0</v>
      </c>
      <c r="F359" s="119">
        <v>0</v>
      </c>
      <c r="G359" s="119">
        <v>0</v>
      </c>
      <c r="H359" s="119">
        <v>0</v>
      </c>
      <c r="I359" s="119">
        <v>0</v>
      </c>
      <c r="J359" s="119">
        <v>0</v>
      </c>
      <c r="K359" s="119">
        <v>1</v>
      </c>
      <c r="L359" s="119">
        <v>1</v>
      </c>
      <c r="M359" s="119">
        <v>1</v>
      </c>
      <c r="N359" s="119">
        <v>1</v>
      </c>
      <c r="O359" s="119">
        <v>1</v>
      </c>
      <c r="P359" s="119">
        <v>1</v>
      </c>
      <c r="Q359" s="119">
        <v>1</v>
      </c>
      <c r="R359" s="119">
        <v>1</v>
      </c>
      <c r="S359" s="119">
        <v>1</v>
      </c>
      <c r="T359" s="119">
        <v>1</v>
      </c>
      <c r="U359" s="119">
        <v>1</v>
      </c>
      <c r="V359" s="119">
        <v>1</v>
      </c>
      <c r="W359" s="119">
        <v>1</v>
      </c>
      <c r="X359" s="119">
        <v>1</v>
      </c>
      <c r="Y359" s="119">
        <v>0</v>
      </c>
      <c r="Z359" s="119">
        <v>0</v>
      </c>
      <c r="AA359" s="119">
        <v>0</v>
      </c>
      <c r="AB359" s="119">
        <v>0</v>
      </c>
      <c r="AC359" s="90"/>
    </row>
    <row r="360" spans="3:29">
      <c r="C360" s="89"/>
      <c r="AC360" s="90"/>
    </row>
    <row r="361" spans="3:29">
      <c r="C361" s="89"/>
      <c r="E361" s="183" t="s">
        <v>50</v>
      </c>
      <c r="F361" s="183"/>
      <c r="G361" s="183"/>
      <c r="H361" s="183"/>
      <c r="I361" s="183"/>
      <c r="J361" s="183"/>
      <c r="K361" s="183"/>
      <c r="L361" s="183"/>
      <c r="M361" s="183"/>
      <c r="N361" s="183"/>
      <c r="O361" s="183"/>
      <c r="P361" s="183"/>
      <c r="AC361" s="90"/>
    </row>
    <row r="362" spans="3:29">
      <c r="C362" s="89"/>
      <c r="D362" s="94" t="s">
        <v>192</v>
      </c>
      <c r="E362" s="118">
        <v>1</v>
      </c>
      <c r="F362" s="119">
        <f t="shared" ref="F362:P362" si="48">E362+1</f>
        <v>2</v>
      </c>
      <c r="G362" s="119">
        <f t="shared" si="48"/>
        <v>3</v>
      </c>
      <c r="H362" s="119">
        <f t="shared" si="48"/>
        <v>4</v>
      </c>
      <c r="I362" s="119">
        <f t="shared" si="48"/>
        <v>5</v>
      </c>
      <c r="J362" s="119">
        <f t="shared" si="48"/>
        <v>6</v>
      </c>
      <c r="K362" s="119">
        <f t="shared" si="48"/>
        <v>7</v>
      </c>
      <c r="L362" s="119">
        <f t="shared" si="48"/>
        <v>8</v>
      </c>
      <c r="M362" s="119">
        <f t="shared" si="48"/>
        <v>9</v>
      </c>
      <c r="N362" s="119">
        <f t="shared" si="48"/>
        <v>10</v>
      </c>
      <c r="O362" s="119">
        <f t="shared" si="48"/>
        <v>11</v>
      </c>
      <c r="P362" s="119">
        <f t="shared" si="48"/>
        <v>12</v>
      </c>
      <c r="AC362" s="90"/>
    </row>
    <row r="363" spans="3:29">
      <c r="C363" s="89"/>
      <c r="D363" s="94">
        <v>1</v>
      </c>
      <c r="E363" s="45">
        <v>1</v>
      </c>
      <c r="F363" s="122">
        <v>1</v>
      </c>
      <c r="G363" s="122">
        <v>1</v>
      </c>
      <c r="H363" s="122">
        <v>1</v>
      </c>
      <c r="I363" s="122">
        <v>1</v>
      </c>
      <c r="J363" s="122">
        <v>1</v>
      </c>
      <c r="K363" s="122">
        <v>1</v>
      </c>
      <c r="L363" s="122">
        <v>1</v>
      </c>
      <c r="M363" s="122">
        <v>1</v>
      </c>
      <c r="N363" s="122">
        <v>1</v>
      </c>
      <c r="O363" s="122">
        <v>1</v>
      </c>
      <c r="P363" s="122">
        <v>1</v>
      </c>
      <c r="AC363" s="90"/>
    </row>
    <row r="364" spans="3:29">
      <c r="C364" s="89"/>
      <c r="D364" s="94">
        <v>2</v>
      </c>
      <c r="E364" s="45">
        <v>1</v>
      </c>
      <c r="F364" s="122">
        <v>1</v>
      </c>
      <c r="G364" s="122">
        <v>1</v>
      </c>
      <c r="H364" s="122">
        <v>1</v>
      </c>
      <c r="I364" s="122">
        <v>1</v>
      </c>
      <c r="J364" s="122">
        <v>1</v>
      </c>
      <c r="K364" s="122">
        <v>1</v>
      </c>
      <c r="L364" s="122">
        <v>1</v>
      </c>
      <c r="M364" s="122">
        <v>1</v>
      </c>
      <c r="N364" s="122">
        <v>1</v>
      </c>
      <c r="O364" s="122">
        <v>1</v>
      </c>
      <c r="P364" s="122">
        <v>1</v>
      </c>
      <c r="AC364" s="90"/>
    </row>
    <row r="365" spans="3:29">
      <c r="C365" s="89"/>
      <c r="D365" s="94">
        <v>3</v>
      </c>
      <c r="E365" s="45">
        <v>1</v>
      </c>
      <c r="F365" s="122">
        <v>1</v>
      </c>
      <c r="G365" s="122">
        <v>1</v>
      </c>
      <c r="H365" s="122">
        <v>1</v>
      </c>
      <c r="I365" s="122">
        <v>1</v>
      </c>
      <c r="J365" s="122">
        <v>1</v>
      </c>
      <c r="K365" s="122">
        <v>1</v>
      </c>
      <c r="L365" s="122">
        <v>1</v>
      </c>
      <c r="M365" s="122">
        <v>1</v>
      </c>
      <c r="N365" s="122">
        <v>1</v>
      </c>
      <c r="O365" s="122">
        <v>1</v>
      </c>
      <c r="P365" s="122">
        <v>1</v>
      </c>
      <c r="AC365" s="90"/>
    </row>
    <row r="366" spans="3:29">
      <c r="C366" s="89"/>
      <c r="D366" s="94">
        <v>4</v>
      </c>
      <c r="E366" s="45">
        <v>1</v>
      </c>
      <c r="F366" s="122">
        <v>1</v>
      </c>
      <c r="G366" s="122">
        <v>1</v>
      </c>
      <c r="H366" s="122">
        <v>1</v>
      </c>
      <c r="I366" s="122">
        <v>1</v>
      </c>
      <c r="J366" s="122">
        <v>1</v>
      </c>
      <c r="K366" s="122">
        <v>1</v>
      </c>
      <c r="L366" s="122">
        <v>1</v>
      </c>
      <c r="M366" s="122">
        <v>1</v>
      </c>
      <c r="N366" s="122">
        <v>1</v>
      </c>
      <c r="O366" s="122">
        <v>1</v>
      </c>
      <c r="P366" s="122">
        <v>1</v>
      </c>
      <c r="AC366" s="90"/>
    </row>
    <row r="367" spans="3:29">
      <c r="C367" s="89"/>
      <c r="D367" s="94">
        <v>5</v>
      </c>
      <c r="G367" s="122">
        <v>1</v>
      </c>
      <c r="I367" s="122">
        <v>1</v>
      </c>
      <c r="L367" s="122">
        <v>1</v>
      </c>
      <c r="O367" s="122">
        <v>1</v>
      </c>
      <c r="AC367" s="90"/>
    </row>
    <row r="368" spans="3:29">
      <c r="C368" s="97"/>
      <c r="D368" s="53"/>
      <c r="E368" s="53"/>
      <c r="F368" s="53"/>
      <c r="G368" s="53"/>
      <c r="H368" s="53"/>
      <c r="I368" s="53"/>
      <c r="J368" s="53"/>
      <c r="K368" s="53"/>
      <c r="L368" s="53"/>
      <c r="M368" s="53"/>
      <c r="N368" s="53"/>
      <c r="O368" s="53"/>
      <c r="P368" s="53"/>
      <c r="Q368" s="53"/>
      <c r="R368" s="53"/>
      <c r="S368" s="53"/>
      <c r="T368" s="53"/>
      <c r="U368" s="53"/>
      <c r="V368" s="53"/>
      <c r="W368" s="53"/>
      <c r="X368" s="53"/>
      <c r="Y368" s="53"/>
      <c r="Z368" s="53"/>
      <c r="AA368" s="53"/>
      <c r="AB368" s="53"/>
      <c r="AC368" s="95"/>
    </row>
    <row r="370" spans="3:29">
      <c r="D370" s="197" t="s">
        <v>81</v>
      </c>
      <c r="E370" s="197"/>
      <c r="F370" s="197"/>
      <c r="G370" s="197"/>
      <c r="H370" s="197"/>
      <c r="I370" s="197"/>
      <c r="J370" s="197"/>
      <c r="K370" s="197"/>
      <c r="L370" s="197"/>
      <c r="M370" s="197"/>
      <c r="N370" s="197"/>
      <c r="O370" s="197"/>
      <c r="P370" s="197"/>
      <c r="Q370" s="197"/>
      <c r="R370" s="197"/>
      <c r="S370" s="197"/>
      <c r="T370" s="197"/>
      <c r="U370" s="197"/>
      <c r="V370" s="197"/>
      <c r="W370" s="197"/>
      <c r="X370" s="197"/>
      <c r="Y370" s="197"/>
      <c r="Z370" s="197"/>
      <c r="AA370" s="197"/>
      <c r="AB370" s="197"/>
    </row>
    <row r="371" spans="3:29">
      <c r="C371" s="87"/>
      <c r="D371" s="43"/>
      <c r="E371" s="43"/>
      <c r="F371" s="43"/>
      <c r="G371" s="43"/>
      <c r="H371" s="43"/>
      <c r="I371" s="43"/>
      <c r="J371" s="43"/>
      <c r="K371" s="43"/>
      <c r="L371" s="43"/>
      <c r="M371" s="43"/>
      <c r="N371" s="43"/>
      <c r="O371" s="43"/>
      <c r="P371" s="43"/>
      <c r="Q371" s="43"/>
      <c r="R371" s="43"/>
      <c r="S371" s="43"/>
      <c r="T371" s="43"/>
      <c r="U371" s="43"/>
      <c r="V371" s="43"/>
      <c r="W371" s="43"/>
      <c r="X371" s="43"/>
      <c r="Y371" s="43"/>
      <c r="Z371" s="43"/>
      <c r="AA371" s="43"/>
      <c r="AB371" s="43"/>
      <c r="AC371" s="88"/>
    </row>
    <row r="372" spans="3:29">
      <c r="C372" s="89"/>
      <c r="D372" s="91" t="s">
        <v>30</v>
      </c>
      <c r="E372" s="199" t="s">
        <v>157</v>
      </c>
      <c r="F372" s="199"/>
      <c r="G372" s="199"/>
      <c r="H372" s="199"/>
      <c r="I372" s="42" t="s">
        <v>2</v>
      </c>
      <c r="AC372" s="90"/>
    </row>
    <row r="373" spans="3:29" ht="13.35" customHeight="1">
      <c r="C373" s="89"/>
      <c r="D373" s="91" t="s">
        <v>71</v>
      </c>
      <c r="E373" s="51">
        <v>0.40189999999999998</v>
      </c>
      <c r="F373" s="189" t="s">
        <v>140</v>
      </c>
      <c r="G373" s="189"/>
      <c r="H373" s="189"/>
      <c r="I373" s="189"/>
      <c r="J373" s="189"/>
      <c r="K373" s="189"/>
      <c r="L373" s="189"/>
      <c r="M373" s="189"/>
      <c r="N373" s="189"/>
      <c r="O373" s="189"/>
      <c r="P373" s="189"/>
      <c r="Q373" s="189"/>
      <c r="R373" s="189"/>
      <c r="S373" s="189"/>
      <c r="T373" s="189"/>
      <c r="U373" s="189"/>
      <c r="V373" s="189"/>
      <c r="W373" s="189"/>
      <c r="X373" s="189"/>
      <c r="AC373" s="90"/>
    </row>
    <row r="374" spans="3:29" ht="13.35" customHeight="1">
      <c r="C374" s="89"/>
      <c r="E374" s="124"/>
      <c r="F374" s="190" t="s">
        <v>120</v>
      </c>
      <c r="G374" s="190"/>
      <c r="H374" s="190"/>
      <c r="I374" s="190"/>
      <c r="J374" s="190"/>
      <c r="K374" s="190"/>
      <c r="L374" s="190"/>
      <c r="M374" s="190"/>
      <c r="N374" s="190"/>
      <c r="O374" s="190"/>
      <c r="P374" s="190"/>
      <c r="Q374" s="190"/>
      <c r="R374" s="190"/>
      <c r="S374" s="190"/>
      <c r="T374" s="190"/>
      <c r="U374" s="190"/>
      <c r="V374" s="190"/>
      <c r="W374" s="190"/>
      <c r="X374" s="190"/>
      <c r="AC374" s="90"/>
    </row>
    <row r="375" spans="3:29" ht="13.35" customHeight="1">
      <c r="C375" s="89"/>
      <c r="D375" s="196" t="s">
        <v>34</v>
      </c>
      <c r="E375" s="196"/>
      <c r="F375" s="196"/>
      <c r="G375" s="196"/>
      <c r="H375" s="196"/>
      <c r="I375" s="196"/>
      <c r="J375" s="196"/>
      <c r="K375" s="196"/>
      <c r="L375" s="196"/>
      <c r="M375" s="196"/>
      <c r="N375" s="196"/>
      <c r="O375" s="196"/>
      <c r="P375" s="196"/>
      <c r="Q375" s="196"/>
      <c r="R375" s="196"/>
      <c r="S375" s="196"/>
      <c r="T375" s="196"/>
      <c r="U375" s="196"/>
      <c r="V375" s="196"/>
      <c r="W375" s="196"/>
      <c r="X375" s="196"/>
      <c r="Y375" s="196"/>
      <c r="Z375" s="196"/>
      <c r="AA375" s="196"/>
      <c r="AB375" s="196"/>
      <c r="AC375" s="90"/>
    </row>
    <row r="376" spans="3:29">
      <c r="C376" s="89"/>
      <c r="F376" s="113"/>
      <c r="G376" s="113"/>
      <c r="H376" s="113"/>
      <c r="I376" s="113"/>
      <c r="J376" s="113"/>
      <c r="K376" s="113"/>
      <c r="L376" s="113"/>
      <c r="M376" s="113"/>
      <c r="N376" s="113"/>
      <c r="O376" s="113"/>
      <c r="P376" s="113"/>
      <c r="Q376" s="113"/>
      <c r="R376" s="113"/>
      <c r="S376" s="113"/>
      <c r="T376" s="113"/>
      <c r="U376" s="113"/>
      <c r="V376" s="113"/>
      <c r="W376" s="113"/>
      <c r="X376" s="113"/>
      <c r="AC376" s="90"/>
    </row>
    <row r="377" spans="3:29">
      <c r="C377" s="89"/>
      <c r="D377" s="91" t="s">
        <v>35</v>
      </c>
      <c r="E377" s="122">
        <v>0.5</v>
      </c>
      <c r="F377" s="42" t="s">
        <v>72</v>
      </c>
      <c r="I377" s="42" t="s">
        <v>73</v>
      </c>
      <c r="AC377" s="90"/>
    </row>
    <row r="378" spans="3:29">
      <c r="C378" s="89"/>
      <c r="E378" s="119">
        <v>90</v>
      </c>
      <c r="F378" s="42" t="s">
        <v>85</v>
      </c>
      <c r="I378" s="42" t="s">
        <v>61</v>
      </c>
      <c r="AC378" s="90"/>
    </row>
    <row r="379" spans="3:29">
      <c r="C379" s="89"/>
      <c r="E379" s="119">
        <v>5.5E-2</v>
      </c>
      <c r="F379" s="42" t="s">
        <v>86</v>
      </c>
      <c r="I379" s="42" t="s">
        <v>62</v>
      </c>
      <c r="AC379" s="90"/>
    </row>
    <row r="380" spans="3:29">
      <c r="C380" s="89"/>
      <c r="AC380" s="90"/>
    </row>
    <row r="381" spans="3:29">
      <c r="C381" s="89"/>
      <c r="E381" s="183" t="s">
        <v>78</v>
      </c>
      <c r="F381" s="183"/>
      <c r="G381" s="183"/>
      <c r="H381" s="183"/>
      <c r="I381" s="183"/>
      <c r="J381" s="183"/>
      <c r="K381" s="183"/>
      <c r="L381" s="183"/>
      <c r="M381" s="183"/>
      <c r="N381" s="183"/>
      <c r="O381" s="183"/>
      <c r="P381" s="183"/>
      <c r="Q381" s="183"/>
      <c r="R381" s="183"/>
      <c r="S381" s="183"/>
      <c r="T381" s="183"/>
      <c r="U381" s="183"/>
      <c r="V381" s="183"/>
      <c r="W381" s="183"/>
      <c r="X381" s="183"/>
      <c r="Y381" s="183"/>
      <c r="Z381" s="183"/>
      <c r="AA381" s="183"/>
      <c r="AB381" s="183"/>
      <c r="AC381" s="90"/>
    </row>
    <row r="382" spans="3:29">
      <c r="C382" s="89"/>
      <c r="D382" s="119" t="s">
        <v>10</v>
      </c>
      <c r="E382" s="119">
        <v>1</v>
      </c>
      <c r="F382" s="119">
        <f t="shared" ref="F382:AB382" si="49">E382+1</f>
        <v>2</v>
      </c>
      <c r="G382" s="119">
        <f t="shared" si="49"/>
        <v>3</v>
      </c>
      <c r="H382" s="119">
        <f t="shared" si="49"/>
        <v>4</v>
      </c>
      <c r="I382" s="119">
        <f t="shared" si="49"/>
        <v>5</v>
      </c>
      <c r="J382" s="119">
        <f t="shared" si="49"/>
        <v>6</v>
      </c>
      <c r="K382" s="119">
        <f t="shared" si="49"/>
        <v>7</v>
      </c>
      <c r="L382" s="119">
        <f t="shared" si="49"/>
        <v>8</v>
      </c>
      <c r="M382" s="119">
        <f t="shared" si="49"/>
        <v>9</v>
      </c>
      <c r="N382" s="119">
        <f t="shared" si="49"/>
        <v>10</v>
      </c>
      <c r="O382" s="119">
        <f t="shared" si="49"/>
        <v>11</v>
      </c>
      <c r="P382" s="119">
        <f t="shared" si="49"/>
        <v>12</v>
      </c>
      <c r="Q382" s="119">
        <f t="shared" si="49"/>
        <v>13</v>
      </c>
      <c r="R382" s="119">
        <f t="shared" si="49"/>
        <v>14</v>
      </c>
      <c r="S382" s="119">
        <f t="shared" si="49"/>
        <v>15</v>
      </c>
      <c r="T382" s="119">
        <f t="shared" si="49"/>
        <v>16</v>
      </c>
      <c r="U382" s="119">
        <f t="shared" si="49"/>
        <v>17</v>
      </c>
      <c r="V382" s="119">
        <f t="shared" si="49"/>
        <v>18</v>
      </c>
      <c r="W382" s="119">
        <f t="shared" si="49"/>
        <v>19</v>
      </c>
      <c r="X382" s="119">
        <f t="shared" si="49"/>
        <v>20</v>
      </c>
      <c r="Y382" s="119">
        <f t="shared" si="49"/>
        <v>21</v>
      </c>
      <c r="Z382" s="119">
        <f t="shared" si="49"/>
        <v>22</v>
      </c>
      <c r="AA382" s="119">
        <f t="shared" si="49"/>
        <v>23</v>
      </c>
      <c r="AB382" s="119">
        <f t="shared" si="49"/>
        <v>24</v>
      </c>
      <c r="AC382" s="90"/>
    </row>
    <row r="383" spans="3:29">
      <c r="C383" s="89"/>
      <c r="D383" s="91">
        <v>1</v>
      </c>
      <c r="E383" s="122">
        <v>0</v>
      </c>
      <c r="F383" s="122">
        <v>0</v>
      </c>
      <c r="G383" s="122">
        <v>0</v>
      </c>
      <c r="H383" s="122">
        <v>0</v>
      </c>
      <c r="I383" s="122">
        <v>0</v>
      </c>
      <c r="J383" s="122">
        <v>0</v>
      </c>
      <c r="K383" s="122">
        <v>0.5</v>
      </c>
      <c r="L383" s="122">
        <v>1</v>
      </c>
      <c r="M383" s="122">
        <v>1</v>
      </c>
      <c r="N383" s="122">
        <v>0.5</v>
      </c>
      <c r="O383" s="122">
        <v>0</v>
      </c>
      <c r="P383" s="122">
        <v>0</v>
      </c>
      <c r="Q383" s="122">
        <v>0</v>
      </c>
      <c r="R383" s="122">
        <v>0</v>
      </c>
      <c r="S383" s="122">
        <v>0</v>
      </c>
      <c r="T383" s="122">
        <v>0</v>
      </c>
      <c r="U383" s="122">
        <v>0</v>
      </c>
      <c r="V383" s="122">
        <v>0</v>
      </c>
      <c r="W383" s="122">
        <v>0</v>
      </c>
      <c r="X383" s="122">
        <v>0</v>
      </c>
      <c r="Y383" s="122">
        <v>0</v>
      </c>
      <c r="Z383" s="122">
        <v>0</v>
      </c>
      <c r="AA383" s="122">
        <v>0</v>
      </c>
      <c r="AB383" s="122">
        <v>0</v>
      </c>
      <c r="AC383" s="90"/>
    </row>
    <row r="384" spans="3:29">
      <c r="C384" s="89"/>
      <c r="D384" s="91">
        <f t="shared" ref="D384:D389" si="50">D383+1</f>
        <v>2</v>
      </c>
      <c r="E384" s="122">
        <v>0</v>
      </c>
      <c r="F384" s="122">
        <v>0</v>
      </c>
      <c r="G384" s="122">
        <v>0</v>
      </c>
      <c r="H384" s="122">
        <v>0</v>
      </c>
      <c r="I384" s="122">
        <v>0</v>
      </c>
      <c r="J384" s="122">
        <v>0</v>
      </c>
      <c r="K384" s="122">
        <v>0.5</v>
      </c>
      <c r="L384" s="122">
        <v>1</v>
      </c>
      <c r="M384" s="122">
        <v>1</v>
      </c>
      <c r="N384" s="122">
        <v>0.5</v>
      </c>
      <c r="O384" s="122">
        <v>0</v>
      </c>
      <c r="P384" s="122">
        <v>0</v>
      </c>
      <c r="Q384" s="122">
        <v>0</v>
      </c>
      <c r="R384" s="122">
        <v>0</v>
      </c>
      <c r="S384" s="122">
        <v>0</v>
      </c>
      <c r="T384" s="122">
        <v>0</v>
      </c>
      <c r="U384" s="122">
        <v>0</v>
      </c>
      <c r="V384" s="122">
        <v>0</v>
      </c>
      <c r="W384" s="122">
        <v>0</v>
      </c>
      <c r="X384" s="122">
        <v>0</v>
      </c>
      <c r="Y384" s="122">
        <v>0</v>
      </c>
      <c r="Z384" s="122">
        <v>0</v>
      </c>
      <c r="AA384" s="122">
        <v>0</v>
      </c>
      <c r="AB384" s="122">
        <v>0</v>
      </c>
      <c r="AC384" s="90"/>
    </row>
    <row r="385" spans="3:29">
      <c r="C385" s="89"/>
      <c r="D385" s="91">
        <f t="shared" si="50"/>
        <v>3</v>
      </c>
      <c r="E385" s="122">
        <v>0</v>
      </c>
      <c r="F385" s="122">
        <v>0</v>
      </c>
      <c r="G385" s="122">
        <v>0</v>
      </c>
      <c r="H385" s="122">
        <v>0</v>
      </c>
      <c r="I385" s="122">
        <v>0</v>
      </c>
      <c r="J385" s="122">
        <v>0</v>
      </c>
      <c r="K385" s="122">
        <v>0.5</v>
      </c>
      <c r="L385" s="122">
        <v>1</v>
      </c>
      <c r="M385" s="122">
        <v>1</v>
      </c>
      <c r="N385" s="122">
        <v>0.5</v>
      </c>
      <c r="O385" s="122">
        <v>0</v>
      </c>
      <c r="P385" s="122">
        <v>0</v>
      </c>
      <c r="Q385" s="122">
        <v>0</v>
      </c>
      <c r="R385" s="122">
        <v>0</v>
      </c>
      <c r="S385" s="122">
        <v>0</v>
      </c>
      <c r="T385" s="122">
        <v>0</v>
      </c>
      <c r="U385" s="122">
        <v>0</v>
      </c>
      <c r="V385" s="122">
        <v>0</v>
      </c>
      <c r="W385" s="122">
        <v>0</v>
      </c>
      <c r="X385" s="122">
        <v>0</v>
      </c>
      <c r="Y385" s="122">
        <v>0</v>
      </c>
      <c r="Z385" s="122">
        <v>0</v>
      </c>
      <c r="AA385" s="122">
        <v>0</v>
      </c>
      <c r="AB385" s="122">
        <v>0</v>
      </c>
      <c r="AC385" s="90"/>
    </row>
    <row r="386" spans="3:29">
      <c r="C386" s="89"/>
      <c r="D386" s="91">
        <f t="shared" si="50"/>
        <v>4</v>
      </c>
      <c r="E386" s="122">
        <v>0</v>
      </c>
      <c r="F386" s="122">
        <v>0</v>
      </c>
      <c r="G386" s="122">
        <v>0</v>
      </c>
      <c r="H386" s="122">
        <v>0</v>
      </c>
      <c r="I386" s="122">
        <v>0</v>
      </c>
      <c r="J386" s="122">
        <v>0</v>
      </c>
      <c r="K386" s="122">
        <v>0.5</v>
      </c>
      <c r="L386" s="122">
        <v>1</v>
      </c>
      <c r="M386" s="122">
        <v>1</v>
      </c>
      <c r="N386" s="122">
        <v>0.5</v>
      </c>
      <c r="O386" s="122">
        <v>0</v>
      </c>
      <c r="P386" s="122">
        <v>0</v>
      </c>
      <c r="Q386" s="122">
        <v>0</v>
      </c>
      <c r="R386" s="122">
        <v>0</v>
      </c>
      <c r="S386" s="122">
        <v>0</v>
      </c>
      <c r="T386" s="122">
        <v>0</v>
      </c>
      <c r="U386" s="122">
        <v>0</v>
      </c>
      <c r="V386" s="122">
        <v>0</v>
      </c>
      <c r="W386" s="122">
        <v>0</v>
      </c>
      <c r="X386" s="122">
        <v>0</v>
      </c>
      <c r="Y386" s="122">
        <v>0</v>
      </c>
      <c r="Z386" s="122">
        <v>0</v>
      </c>
      <c r="AA386" s="122">
        <v>0</v>
      </c>
      <c r="AB386" s="122">
        <v>0</v>
      </c>
      <c r="AC386" s="90"/>
    </row>
    <row r="387" spans="3:29">
      <c r="C387" s="89"/>
      <c r="D387" s="91">
        <f t="shared" si="50"/>
        <v>5</v>
      </c>
      <c r="E387" s="122">
        <v>0</v>
      </c>
      <c r="F387" s="122">
        <v>0</v>
      </c>
      <c r="G387" s="122">
        <v>0</v>
      </c>
      <c r="H387" s="122">
        <v>0</v>
      </c>
      <c r="I387" s="122">
        <v>0</v>
      </c>
      <c r="J387" s="122">
        <v>0</v>
      </c>
      <c r="K387" s="122">
        <v>0.5</v>
      </c>
      <c r="L387" s="122">
        <v>1</v>
      </c>
      <c r="M387" s="122">
        <v>1</v>
      </c>
      <c r="N387" s="122">
        <v>0.5</v>
      </c>
      <c r="O387" s="122">
        <v>0</v>
      </c>
      <c r="P387" s="122">
        <v>0</v>
      </c>
      <c r="Q387" s="122">
        <v>0</v>
      </c>
      <c r="R387" s="122">
        <v>0</v>
      </c>
      <c r="S387" s="122">
        <v>0</v>
      </c>
      <c r="T387" s="122">
        <v>0</v>
      </c>
      <c r="U387" s="122">
        <v>0</v>
      </c>
      <c r="V387" s="122">
        <v>0</v>
      </c>
      <c r="W387" s="122">
        <v>0</v>
      </c>
      <c r="X387" s="122">
        <v>0</v>
      </c>
      <c r="Y387" s="122">
        <v>0</v>
      </c>
      <c r="Z387" s="122">
        <v>0</v>
      </c>
      <c r="AA387" s="122">
        <v>0</v>
      </c>
      <c r="AB387" s="122">
        <v>0</v>
      </c>
      <c r="AC387" s="90"/>
    </row>
    <row r="388" spans="3:29">
      <c r="C388" s="89"/>
      <c r="D388" s="91">
        <f t="shared" si="50"/>
        <v>6</v>
      </c>
      <c r="E388" s="122">
        <v>0</v>
      </c>
      <c r="F388" s="122">
        <v>0</v>
      </c>
      <c r="G388" s="122">
        <v>0</v>
      </c>
      <c r="H388" s="122">
        <v>0</v>
      </c>
      <c r="I388" s="122">
        <v>0</v>
      </c>
      <c r="J388" s="122">
        <v>0</v>
      </c>
      <c r="K388" s="122">
        <v>0.5</v>
      </c>
      <c r="L388" s="122">
        <v>1</v>
      </c>
      <c r="M388" s="122">
        <v>1</v>
      </c>
      <c r="N388" s="122">
        <v>0.5</v>
      </c>
      <c r="O388" s="122">
        <v>0</v>
      </c>
      <c r="P388" s="122">
        <v>0</v>
      </c>
      <c r="Q388" s="122">
        <v>0</v>
      </c>
      <c r="R388" s="122">
        <v>0</v>
      </c>
      <c r="S388" s="122">
        <v>0</v>
      </c>
      <c r="T388" s="122">
        <v>0</v>
      </c>
      <c r="U388" s="122">
        <v>0</v>
      </c>
      <c r="V388" s="122">
        <v>0</v>
      </c>
      <c r="W388" s="122">
        <v>0</v>
      </c>
      <c r="X388" s="122">
        <v>0</v>
      </c>
      <c r="Y388" s="122">
        <v>0</v>
      </c>
      <c r="Z388" s="122">
        <v>0</v>
      </c>
      <c r="AA388" s="122">
        <v>0</v>
      </c>
      <c r="AB388" s="122">
        <v>0</v>
      </c>
      <c r="AC388" s="90"/>
    </row>
    <row r="389" spans="3:29">
      <c r="C389" s="89"/>
      <c r="D389" s="91">
        <f t="shared" si="50"/>
        <v>7</v>
      </c>
      <c r="E389" s="122">
        <v>0</v>
      </c>
      <c r="F389" s="122">
        <v>0</v>
      </c>
      <c r="G389" s="122">
        <v>0</v>
      </c>
      <c r="H389" s="122">
        <v>0</v>
      </c>
      <c r="I389" s="122">
        <v>0</v>
      </c>
      <c r="J389" s="122">
        <v>0</v>
      </c>
      <c r="K389" s="122">
        <v>0.5</v>
      </c>
      <c r="L389" s="122">
        <v>1</v>
      </c>
      <c r="M389" s="122">
        <v>1</v>
      </c>
      <c r="N389" s="122">
        <v>0.5</v>
      </c>
      <c r="O389" s="122">
        <v>0</v>
      </c>
      <c r="P389" s="122">
        <v>0</v>
      </c>
      <c r="Q389" s="122">
        <v>0</v>
      </c>
      <c r="R389" s="122">
        <v>0</v>
      </c>
      <c r="S389" s="122">
        <v>0</v>
      </c>
      <c r="T389" s="122">
        <v>0</v>
      </c>
      <c r="U389" s="122">
        <v>0</v>
      </c>
      <c r="V389" s="122">
        <v>0</v>
      </c>
      <c r="W389" s="122">
        <v>0</v>
      </c>
      <c r="X389" s="122">
        <v>0</v>
      </c>
      <c r="Y389" s="122">
        <v>0</v>
      </c>
      <c r="Z389" s="122">
        <v>0</v>
      </c>
      <c r="AA389" s="122">
        <v>0</v>
      </c>
      <c r="AB389" s="122">
        <v>0</v>
      </c>
      <c r="AC389" s="90"/>
    </row>
    <row r="390" spans="3:29">
      <c r="C390" s="89"/>
      <c r="AC390" s="90"/>
    </row>
    <row r="391" spans="3:29">
      <c r="C391" s="89"/>
      <c r="E391" s="183" t="s">
        <v>42</v>
      </c>
      <c r="F391" s="183"/>
      <c r="G391" s="183"/>
      <c r="H391" s="183"/>
      <c r="I391" s="183"/>
      <c r="J391" s="183"/>
      <c r="K391" s="183"/>
      <c r="L391" s="183"/>
      <c r="M391" s="183"/>
      <c r="N391" s="183"/>
      <c r="O391" s="183"/>
      <c r="P391" s="183"/>
      <c r="AC391" s="90"/>
    </row>
    <row r="392" spans="3:29">
      <c r="C392" s="89"/>
      <c r="D392" s="91" t="s">
        <v>192</v>
      </c>
      <c r="E392" s="118">
        <v>1</v>
      </c>
      <c r="F392" s="119">
        <f t="shared" ref="F392:P392" si="51">E392+1</f>
        <v>2</v>
      </c>
      <c r="G392" s="119">
        <f t="shared" si="51"/>
        <v>3</v>
      </c>
      <c r="H392" s="119">
        <f t="shared" si="51"/>
        <v>4</v>
      </c>
      <c r="I392" s="119">
        <f t="shared" si="51"/>
        <v>5</v>
      </c>
      <c r="J392" s="119">
        <f t="shared" si="51"/>
        <v>6</v>
      </c>
      <c r="K392" s="119">
        <f t="shared" si="51"/>
        <v>7</v>
      </c>
      <c r="L392" s="119">
        <f t="shared" si="51"/>
        <v>8</v>
      </c>
      <c r="M392" s="119">
        <f t="shared" si="51"/>
        <v>9</v>
      </c>
      <c r="N392" s="119">
        <f t="shared" si="51"/>
        <v>10</v>
      </c>
      <c r="O392" s="119">
        <f t="shared" si="51"/>
        <v>11</v>
      </c>
      <c r="P392" s="119">
        <f t="shared" si="51"/>
        <v>12</v>
      </c>
      <c r="AC392" s="90"/>
    </row>
    <row r="393" spans="3:29">
      <c r="C393" s="89"/>
      <c r="D393" s="91">
        <v>1</v>
      </c>
      <c r="E393" s="45">
        <v>1</v>
      </c>
      <c r="F393" s="122">
        <v>1</v>
      </c>
      <c r="G393" s="122">
        <v>1</v>
      </c>
      <c r="H393" s="122">
        <v>1</v>
      </c>
      <c r="I393" s="122">
        <v>1</v>
      </c>
      <c r="J393" s="122">
        <v>1</v>
      </c>
      <c r="K393" s="122">
        <v>1</v>
      </c>
      <c r="L393" s="122">
        <v>1</v>
      </c>
      <c r="M393" s="122">
        <v>1</v>
      </c>
      <c r="N393" s="122">
        <v>1</v>
      </c>
      <c r="O393" s="122">
        <v>1</v>
      </c>
      <c r="P393" s="122">
        <v>1</v>
      </c>
      <c r="AC393" s="90"/>
    </row>
    <row r="394" spans="3:29">
      <c r="C394" s="89"/>
      <c r="D394" s="91">
        <v>2</v>
      </c>
      <c r="E394" s="45">
        <v>1</v>
      </c>
      <c r="F394" s="122">
        <v>1</v>
      </c>
      <c r="G394" s="122">
        <v>1</v>
      </c>
      <c r="H394" s="122">
        <v>1</v>
      </c>
      <c r="I394" s="122">
        <v>1</v>
      </c>
      <c r="J394" s="122">
        <v>1</v>
      </c>
      <c r="K394" s="122">
        <v>1</v>
      </c>
      <c r="L394" s="122">
        <v>1</v>
      </c>
      <c r="M394" s="122">
        <v>1</v>
      </c>
      <c r="N394" s="122">
        <v>1</v>
      </c>
      <c r="O394" s="122">
        <v>1</v>
      </c>
      <c r="P394" s="122">
        <v>1</v>
      </c>
      <c r="AC394" s="90"/>
    </row>
    <row r="395" spans="3:29">
      <c r="C395" s="89"/>
      <c r="D395" s="91">
        <v>3</v>
      </c>
      <c r="E395" s="45">
        <v>1</v>
      </c>
      <c r="F395" s="122">
        <v>1</v>
      </c>
      <c r="G395" s="122">
        <v>1</v>
      </c>
      <c r="H395" s="122">
        <v>1</v>
      </c>
      <c r="I395" s="122">
        <v>1</v>
      </c>
      <c r="J395" s="122">
        <v>1</v>
      </c>
      <c r="K395" s="122">
        <v>1</v>
      </c>
      <c r="L395" s="122">
        <v>1</v>
      </c>
      <c r="M395" s="122">
        <v>1</v>
      </c>
      <c r="N395" s="122">
        <v>1</v>
      </c>
      <c r="O395" s="122">
        <v>1</v>
      </c>
      <c r="P395" s="122">
        <v>1</v>
      </c>
      <c r="AC395" s="90"/>
    </row>
    <row r="396" spans="3:29">
      <c r="C396" s="89"/>
      <c r="D396" s="91">
        <v>4</v>
      </c>
      <c r="E396" s="45">
        <v>1</v>
      </c>
      <c r="F396" s="122">
        <v>1</v>
      </c>
      <c r="G396" s="122">
        <v>1</v>
      </c>
      <c r="H396" s="122">
        <v>1</v>
      </c>
      <c r="I396" s="122">
        <v>1</v>
      </c>
      <c r="J396" s="122">
        <v>1</v>
      </c>
      <c r="K396" s="122">
        <v>1</v>
      </c>
      <c r="L396" s="122">
        <v>1</v>
      </c>
      <c r="M396" s="122">
        <v>1</v>
      </c>
      <c r="N396" s="122">
        <v>1</v>
      </c>
      <c r="O396" s="122">
        <v>1</v>
      </c>
      <c r="P396" s="122">
        <v>1</v>
      </c>
      <c r="AC396" s="90"/>
    </row>
    <row r="397" spans="3:29">
      <c r="C397" s="89"/>
      <c r="D397" s="91">
        <v>5</v>
      </c>
      <c r="G397" s="122">
        <v>1</v>
      </c>
      <c r="I397" s="122">
        <v>1</v>
      </c>
      <c r="L397" s="122">
        <v>1</v>
      </c>
      <c r="O397" s="122">
        <v>1</v>
      </c>
      <c r="AC397" s="90"/>
    </row>
    <row r="398" spans="3:29">
      <c r="C398" s="89"/>
      <c r="AC398" s="90"/>
    </row>
    <row r="399" spans="3:29">
      <c r="C399" s="89"/>
      <c r="D399" s="194" t="s">
        <v>43</v>
      </c>
      <c r="E399" s="194"/>
      <c r="F399" s="194"/>
      <c r="G399" s="194"/>
      <c r="H399" s="194"/>
      <c r="I399" s="194"/>
      <c r="J399" s="194"/>
      <c r="K399" s="194"/>
      <c r="L399" s="194"/>
      <c r="M399" s="194"/>
      <c r="N399" s="194"/>
      <c r="O399" s="194"/>
      <c r="P399" s="194"/>
      <c r="Q399" s="194"/>
      <c r="R399" s="194"/>
      <c r="S399" s="194"/>
      <c r="T399" s="194"/>
      <c r="U399" s="194"/>
      <c r="V399" s="194"/>
      <c r="W399" s="194"/>
      <c r="X399" s="194"/>
      <c r="Y399" s="194"/>
      <c r="Z399" s="194"/>
      <c r="AA399" s="194"/>
      <c r="AC399" s="90"/>
    </row>
    <row r="400" spans="3:29">
      <c r="C400" s="89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C400" s="90"/>
    </row>
    <row r="401" spans="3:29">
      <c r="C401" s="89"/>
      <c r="E401" s="122" t="s">
        <v>44</v>
      </c>
      <c r="F401" s="42" t="s">
        <v>45</v>
      </c>
      <c r="I401" s="42" t="s">
        <v>46</v>
      </c>
      <c r="AC401" s="90"/>
    </row>
    <row r="402" spans="3:29">
      <c r="C402" s="89"/>
      <c r="E402" s="122">
        <v>88.8</v>
      </c>
      <c r="F402" s="42" t="s">
        <v>47</v>
      </c>
      <c r="I402" s="42" t="s">
        <v>73</v>
      </c>
      <c r="AC402" s="90"/>
    </row>
    <row r="403" spans="3:29">
      <c r="C403" s="89"/>
      <c r="AC403" s="90"/>
    </row>
    <row r="404" spans="3:29">
      <c r="C404" s="89"/>
      <c r="E404" s="183" t="s">
        <v>49</v>
      </c>
      <c r="F404" s="183"/>
      <c r="G404" s="183"/>
      <c r="H404" s="183"/>
      <c r="I404" s="183"/>
      <c r="J404" s="183"/>
      <c r="K404" s="183"/>
      <c r="L404" s="183"/>
      <c r="M404" s="183"/>
      <c r="N404" s="183"/>
      <c r="O404" s="183"/>
      <c r="P404" s="183"/>
      <c r="Q404" s="183"/>
      <c r="R404" s="183"/>
      <c r="S404" s="183"/>
      <c r="T404" s="183"/>
      <c r="U404" s="183"/>
      <c r="V404" s="183"/>
      <c r="W404" s="183"/>
      <c r="X404" s="183"/>
      <c r="Y404" s="183"/>
      <c r="Z404" s="183"/>
      <c r="AA404" s="183"/>
      <c r="AB404" s="183"/>
      <c r="AC404" s="90"/>
    </row>
    <row r="405" spans="3:29">
      <c r="C405" s="89"/>
      <c r="D405" s="91" t="str">
        <f>D382</f>
        <v>jour V / heure &gt;</v>
      </c>
      <c r="E405" s="119">
        <v>1</v>
      </c>
      <c r="F405" s="119">
        <f t="shared" ref="F405:AB405" si="52">E405+1</f>
        <v>2</v>
      </c>
      <c r="G405" s="119">
        <f t="shared" si="52"/>
        <v>3</v>
      </c>
      <c r="H405" s="119">
        <f t="shared" si="52"/>
        <v>4</v>
      </c>
      <c r="I405" s="119">
        <f t="shared" si="52"/>
        <v>5</v>
      </c>
      <c r="J405" s="119">
        <f t="shared" si="52"/>
        <v>6</v>
      </c>
      <c r="K405" s="119">
        <f t="shared" si="52"/>
        <v>7</v>
      </c>
      <c r="L405" s="119">
        <f t="shared" si="52"/>
        <v>8</v>
      </c>
      <c r="M405" s="119">
        <f t="shared" si="52"/>
        <v>9</v>
      </c>
      <c r="N405" s="119">
        <f t="shared" si="52"/>
        <v>10</v>
      </c>
      <c r="O405" s="119">
        <f t="shared" si="52"/>
        <v>11</v>
      </c>
      <c r="P405" s="119">
        <f t="shared" si="52"/>
        <v>12</v>
      </c>
      <c r="Q405" s="119">
        <f t="shared" si="52"/>
        <v>13</v>
      </c>
      <c r="R405" s="119">
        <f t="shared" si="52"/>
        <v>14</v>
      </c>
      <c r="S405" s="119">
        <f t="shared" si="52"/>
        <v>15</v>
      </c>
      <c r="T405" s="119">
        <f t="shared" si="52"/>
        <v>16</v>
      </c>
      <c r="U405" s="119">
        <f t="shared" si="52"/>
        <v>17</v>
      </c>
      <c r="V405" s="119">
        <f t="shared" si="52"/>
        <v>18</v>
      </c>
      <c r="W405" s="119">
        <f t="shared" si="52"/>
        <v>19</v>
      </c>
      <c r="X405" s="119">
        <f t="shared" si="52"/>
        <v>20</v>
      </c>
      <c r="Y405" s="119">
        <f t="shared" si="52"/>
        <v>21</v>
      </c>
      <c r="Z405" s="119">
        <f t="shared" si="52"/>
        <v>22</v>
      </c>
      <c r="AA405" s="119">
        <f t="shared" si="52"/>
        <v>23</v>
      </c>
      <c r="AB405" s="119">
        <f t="shared" si="52"/>
        <v>24</v>
      </c>
      <c r="AC405" s="90"/>
    </row>
    <row r="406" spans="3:29">
      <c r="C406" s="89"/>
      <c r="D406" s="91">
        <v>1</v>
      </c>
      <c r="E406" s="119">
        <v>0.1</v>
      </c>
      <c r="F406" s="119">
        <v>0.1</v>
      </c>
      <c r="G406" s="119">
        <v>0.1</v>
      </c>
      <c r="H406" s="119">
        <v>0.1</v>
      </c>
      <c r="I406" s="119">
        <v>0.1</v>
      </c>
      <c r="J406" s="119">
        <v>0.1</v>
      </c>
      <c r="K406" s="119">
        <v>0.5</v>
      </c>
      <c r="L406" s="119">
        <v>1</v>
      </c>
      <c r="M406" s="119">
        <v>1</v>
      </c>
      <c r="N406" s="119">
        <v>0.5</v>
      </c>
      <c r="O406" s="119">
        <v>0.1</v>
      </c>
      <c r="P406" s="119">
        <v>0.1</v>
      </c>
      <c r="Q406" s="119">
        <v>0.1</v>
      </c>
      <c r="R406" s="119">
        <v>0.1</v>
      </c>
      <c r="S406" s="119">
        <v>0.1</v>
      </c>
      <c r="T406" s="119">
        <v>0.1</v>
      </c>
      <c r="U406" s="119">
        <v>0.1</v>
      </c>
      <c r="V406" s="119">
        <v>0.1</v>
      </c>
      <c r="W406" s="119">
        <v>0.1</v>
      </c>
      <c r="X406" s="119">
        <v>0.1</v>
      </c>
      <c r="Y406" s="119">
        <v>0.1</v>
      </c>
      <c r="Z406" s="119">
        <v>0.1</v>
      </c>
      <c r="AA406" s="119">
        <v>0.1</v>
      </c>
      <c r="AB406" s="119">
        <v>0.1</v>
      </c>
      <c r="AC406" s="90"/>
    </row>
    <row r="407" spans="3:29">
      <c r="C407" s="89"/>
      <c r="D407" s="91">
        <f t="shared" ref="D407:D412" si="53">D406+1</f>
        <v>2</v>
      </c>
      <c r="E407" s="119">
        <v>0.1</v>
      </c>
      <c r="F407" s="119">
        <v>0.1</v>
      </c>
      <c r="G407" s="119">
        <v>0.1</v>
      </c>
      <c r="H407" s="119">
        <v>0.1</v>
      </c>
      <c r="I407" s="119">
        <v>0.1</v>
      </c>
      <c r="J407" s="119">
        <v>0.1</v>
      </c>
      <c r="K407" s="119">
        <v>0.5</v>
      </c>
      <c r="L407" s="119">
        <v>1</v>
      </c>
      <c r="M407" s="119">
        <v>1</v>
      </c>
      <c r="N407" s="119">
        <v>0.5</v>
      </c>
      <c r="O407" s="119">
        <v>0.1</v>
      </c>
      <c r="P407" s="119">
        <v>0.1</v>
      </c>
      <c r="Q407" s="119">
        <v>0.1</v>
      </c>
      <c r="R407" s="119">
        <v>0.1</v>
      </c>
      <c r="S407" s="119">
        <v>0.1</v>
      </c>
      <c r="T407" s="119">
        <v>0.1</v>
      </c>
      <c r="U407" s="119">
        <v>0.1</v>
      </c>
      <c r="V407" s="119">
        <v>0.1</v>
      </c>
      <c r="W407" s="119">
        <v>0.1</v>
      </c>
      <c r="X407" s="119">
        <v>0.1</v>
      </c>
      <c r="Y407" s="119">
        <v>0.1</v>
      </c>
      <c r="Z407" s="119">
        <v>0.1</v>
      </c>
      <c r="AA407" s="119">
        <v>0.1</v>
      </c>
      <c r="AB407" s="119">
        <v>0.1</v>
      </c>
      <c r="AC407" s="90"/>
    </row>
    <row r="408" spans="3:29">
      <c r="C408" s="89"/>
      <c r="D408" s="91">
        <f t="shared" si="53"/>
        <v>3</v>
      </c>
      <c r="E408" s="119">
        <v>0.1</v>
      </c>
      <c r="F408" s="119">
        <v>0.1</v>
      </c>
      <c r="G408" s="119">
        <v>0.1</v>
      </c>
      <c r="H408" s="119">
        <v>0.1</v>
      </c>
      <c r="I408" s="119">
        <v>0.1</v>
      </c>
      <c r="J408" s="119">
        <v>0.1</v>
      </c>
      <c r="K408" s="119">
        <v>0.5</v>
      </c>
      <c r="L408" s="119">
        <v>1</v>
      </c>
      <c r="M408" s="119">
        <v>1</v>
      </c>
      <c r="N408" s="119">
        <v>0.5</v>
      </c>
      <c r="O408" s="119">
        <v>0.1</v>
      </c>
      <c r="P408" s="119">
        <v>0.1</v>
      </c>
      <c r="Q408" s="119">
        <v>0.1</v>
      </c>
      <c r="R408" s="119">
        <v>0.1</v>
      </c>
      <c r="S408" s="119">
        <v>0.1</v>
      </c>
      <c r="T408" s="119">
        <v>0.1</v>
      </c>
      <c r="U408" s="119">
        <v>0.1</v>
      </c>
      <c r="V408" s="119">
        <v>0.1</v>
      </c>
      <c r="W408" s="119">
        <v>0.1</v>
      </c>
      <c r="X408" s="119">
        <v>0.1</v>
      </c>
      <c r="Y408" s="119">
        <v>0.1</v>
      </c>
      <c r="Z408" s="119">
        <v>0.1</v>
      </c>
      <c r="AA408" s="119">
        <v>0.1</v>
      </c>
      <c r="AB408" s="119">
        <v>0.1</v>
      </c>
      <c r="AC408" s="90"/>
    </row>
    <row r="409" spans="3:29">
      <c r="C409" s="89"/>
      <c r="D409" s="91">
        <f t="shared" si="53"/>
        <v>4</v>
      </c>
      <c r="E409" s="119">
        <v>0.1</v>
      </c>
      <c r="F409" s="119">
        <v>0.1</v>
      </c>
      <c r="G409" s="119">
        <v>0.1</v>
      </c>
      <c r="H409" s="119">
        <v>0.1</v>
      </c>
      <c r="I409" s="119">
        <v>0.1</v>
      </c>
      <c r="J409" s="119">
        <v>0.1</v>
      </c>
      <c r="K409" s="119">
        <v>0.5</v>
      </c>
      <c r="L409" s="119">
        <v>1</v>
      </c>
      <c r="M409" s="119">
        <v>1</v>
      </c>
      <c r="N409" s="119">
        <v>0.5</v>
      </c>
      <c r="O409" s="119">
        <v>0.1</v>
      </c>
      <c r="P409" s="119">
        <v>0.1</v>
      </c>
      <c r="Q409" s="119">
        <v>0.1</v>
      </c>
      <c r="R409" s="119">
        <v>0.1</v>
      </c>
      <c r="S409" s="119">
        <v>0.1</v>
      </c>
      <c r="T409" s="119">
        <v>0.1</v>
      </c>
      <c r="U409" s="119">
        <v>0.1</v>
      </c>
      <c r="V409" s="119">
        <v>0.1</v>
      </c>
      <c r="W409" s="119">
        <v>0.1</v>
      </c>
      <c r="X409" s="119">
        <v>0.1</v>
      </c>
      <c r="Y409" s="119">
        <v>0.1</v>
      </c>
      <c r="Z409" s="119">
        <v>0.1</v>
      </c>
      <c r="AA409" s="119">
        <v>0.1</v>
      </c>
      <c r="AB409" s="119">
        <v>0.1</v>
      </c>
      <c r="AC409" s="90"/>
    </row>
    <row r="410" spans="3:29">
      <c r="C410" s="89"/>
      <c r="D410" s="91">
        <f t="shared" si="53"/>
        <v>5</v>
      </c>
      <c r="E410" s="119">
        <v>0.1</v>
      </c>
      <c r="F410" s="119">
        <v>0.1</v>
      </c>
      <c r="G410" s="119">
        <v>0.1</v>
      </c>
      <c r="H410" s="119">
        <v>0.1</v>
      </c>
      <c r="I410" s="119">
        <v>0.1</v>
      </c>
      <c r="J410" s="119">
        <v>0.1</v>
      </c>
      <c r="K410" s="119">
        <v>0.5</v>
      </c>
      <c r="L410" s="119">
        <v>1</v>
      </c>
      <c r="M410" s="119">
        <v>1</v>
      </c>
      <c r="N410" s="119">
        <v>0.5</v>
      </c>
      <c r="O410" s="119">
        <v>0.1</v>
      </c>
      <c r="P410" s="119">
        <v>0.1</v>
      </c>
      <c r="Q410" s="119">
        <v>0.1</v>
      </c>
      <c r="R410" s="119">
        <v>0.1</v>
      </c>
      <c r="S410" s="119">
        <v>0.1</v>
      </c>
      <c r="T410" s="119">
        <v>0.1</v>
      </c>
      <c r="U410" s="119">
        <v>0.1</v>
      </c>
      <c r="V410" s="119">
        <v>0.1</v>
      </c>
      <c r="W410" s="119">
        <v>0.1</v>
      </c>
      <c r="X410" s="119">
        <v>0.1</v>
      </c>
      <c r="Y410" s="119">
        <v>0.1</v>
      </c>
      <c r="Z410" s="119">
        <v>0.1</v>
      </c>
      <c r="AA410" s="119">
        <v>0.1</v>
      </c>
      <c r="AB410" s="119">
        <v>0.1</v>
      </c>
      <c r="AC410" s="90"/>
    </row>
    <row r="411" spans="3:29">
      <c r="C411" s="89"/>
      <c r="D411" s="91">
        <f t="shared" si="53"/>
        <v>6</v>
      </c>
      <c r="E411" s="119">
        <v>0.1</v>
      </c>
      <c r="F411" s="119">
        <v>0.1</v>
      </c>
      <c r="G411" s="119">
        <v>0.1</v>
      </c>
      <c r="H411" s="119">
        <v>0.1</v>
      </c>
      <c r="I411" s="119">
        <v>0.1</v>
      </c>
      <c r="J411" s="119">
        <v>0.1</v>
      </c>
      <c r="K411" s="119">
        <v>0.5</v>
      </c>
      <c r="L411" s="119">
        <v>1</v>
      </c>
      <c r="M411" s="119">
        <v>1</v>
      </c>
      <c r="N411" s="119">
        <v>0.5</v>
      </c>
      <c r="O411" s="119">
        <v>0.1</v>
      </c>
      <c r="P411" s="119">
        <v>0.1</v>
      </c>
      <c r="Q411" s="119">
        <v>0.1</v>
      </c>
      <c r="R411" s="119">
        <v>0.1</v>
      </c>
      <c r="S411" s="119">
        <v>0.1</v>
      </c>
      <c r="T411" s="119">
        <v>0.1</v>
      </c>
      <c r="U411" s="119">
        <v>0.1</v>
      </c>
      <c r="V411" s="119">
        <v>0.1</v>
      </c>
      <c r="W411" s="119">
        <v>0.1</v>
      </c>
      <c r="X411" s="119">
        <v>0.1</v>
      </c>
      <c r="Y411" s="119">
        <v>0.1</v>
      </c>
      <c r="Z411" s="119">
        <v>0.1</v>
      </c>
      <c r="AA411" s="119">
        <v>0.1</v>
      </c>
      <c r="AB411" s="119">
        <v>0.1</v>
      </c>
      <c r="AC411" s="90"/>
    </row>
    <row r="412" spans="3:29">
      <c r="C412" s="89"/>
      <c r="D412" s="91">
        <f t="shared" si="53"/>
        <v>7</v>
      </c>
      <c r="E412" s="119">
        <v>0.1</v>
      </c>
      <c r="F412" s="119">
        <v>0.1</v>
      </c>
      <c r="G412" s="119">
        <v>0.1</v>
      </c>
      <c r="H412" s="119">
        <v>0.1</v>
      </c>
      <c r="I412" s="119">
        <v>0.1</v>
      </c>
      <c r="J412" s="119">
        <v>0.1</v>
      </c>
      <c r="K412" s="119">
        <v>0.5</v>
      </c>
      <c r="L412" s="119">
        <v>1</v>
      </c>
      <c r="M412" s="119">
        <v>1</v>
      </c>
      <c r="N412" s="119">
        <v>0.5</v>
      </c>
      <c r="O412" s="119">
        <v>0.1</v>
      </c>
      <c r="P412" s="119">
        <v>0.1</v>
      </c>
      <c r="Q412" s="119">
        <v>0.1</v>
      </c>
      <c r="R412" s="119">
        <v>0.1</v>
      </c>
      <c r="S412" s="119">
        <v>0.1</v>
      </c>
      <c r="T412" s="119">
        <v>0.1</v>
      </c>
      <c r="U412" s="119">
        <v>0.1</v>
      </c>
      <c r="V412" s="119">
        <v>0.1</v>
      </c>
      <c r="W412" s="119">
        <v>0.1</v>
      </c>
      <c r="X412" s="119">
        <v>0.1</v>
      </c>
      <c r="Y412" s="119">
        <v>0.1</v>
      </c>
      <c r="Z412" s="119">
        <v>0.1</v>
      </c>
      <c r="AA412" s="119">
        <v>0.1</v>
      </c>
      <c r="AB412" s="119">
        <v>0.1</v>
      </c>
      <c r="AC412" s="90"/>
    </row>
    <row r="413" spans="3:29">
      <c r="C413" s="89"/>
      <c r="AC413" s="90"/>
    </row>
    <row r="414" spans="3:29">
      <c r="C414" s="89"/>
      <c r="E414" s="183" t="s">
        <v>50</v>
      </c>
      <c r="F414" s="183"/>
      <c r="G414" s="183"/>
      <c r="H414" s="183"/>
      <c r="I414" s="183"/>
      <c r="J414" s="183"/>
      <c r="K414" s="183"/>
      <c r="L414" s="183"/>
      <c r="M414" s="183"/>
      <c r="N414" s="183"/>
      <c r="O414" s="183"/>
      <c r="P414" s="183"/>
      <c r="AC414" s="90"/>
    </row>
    <row r="415" spans="3:29">
      <c r="C415" s="89"/>
      <c r="D415" s="94" t="s">
        <v>192</v>
      </c>
      <c r="E415" s="118">
        <v>1</v>
      </c>
      <c r="F415" s="119">
        <f t="shared" ref="F415:P415" si="54">E415+1</f>
        <v>2</v>
      </c>
      <c r="G415" s="119">
        <f t="shared" si="54"/>
        <v>3</v>
      </c>
      <c r="H415" s="119">
        <f t="shared" si="54"/>
        <v>4</v>
      </c>
      <c r="I415" s="119">
        <f t="shared" si="54"/>
        <v>5</v>
      </c>
      <c r="J415" s="119">
        <f t="shared" si="54"/>
        <v>6</v>
      </c>
      <c r="K415" s="119">
        <f t="shared" si="54"/>
        <v>7</v>
      </c>
      <c r="L415" s="119">
        <f t="shared" si="54"/>
        <v>8</v>
      </c>
      <c r="M415" s="119">
        <f t="shared" si="54"/>
        <v>9</v>
      </c>
      <c r="N415" s="119">
        <f t="shared" si="54"/>
        <v>10</v>
      </c>
      <c r="O415" s="119">
        <f t="shared" si="54"/>
        <v>11</v>
      </c>
      <c r="P415" s="119">
        <f t="shared" si="54"/>
        <v>12</v>
      </c>
      <c r="AC415" s="90"/>
    </row>
    <row r="416" spans="3:29">
      <c r="C416" s="89"/>
      <c r="D416" s="94">
        <v>1</v>
      </c>
      <c r="E416" s="45">
        <v>1</v>
      </c>
      <c r="F416" s="122">
        <v>1</v>
      </c>
      <c r="G416" s="122">
        <v>1</v>
      </c>
      <c r="H416" s="122">
        <v>1</v>
      </c>
      <c r="I416" s="122">
        <v>1</v>
      </c>
      <c r="J416" s="122">
        <v>1</v>
      </c>
      <c r="K416" s="122">
        <v>1</v>
      </c>
      <c r="L416" s="122">
        <v>1</v>
      </c>
      <c r="M416" s="122">
        <v>1</v>
      </c>
      <c r="N416" s="122">
        <v>1</v>
      </c>
      <c r="O416" s="122">
        <v>1</v>
      </c>
      <c r="P416" s="122">
        <v>1</v>
      </c>
      <c r="AC416" s="90"/>
    </row>
    <row r="417" spans="3:29">
      <c r="C417" s="89"/>
      <c r="D417" s="94">
        <v>2</v>
      </c>
      <c r="E417" s="45">
        <v>1</v>
      </c>
      <c r="F417" s="122">
        <v>1</v>
      </c>
      <c r="G417" s="122">
        <v>1</v>
      </c>
      <c r="H417" s="122">
        <v>1</v>
      </c>
      <c r="I417" s="122">
        <v>1</v>
      </c>
      <c r="J417" s="122">
        <v>1</v>
      </c>
      <c r="K417" s="122">
        <v>1</v>
      </c>
      <c r="L417" s="122">
        <v>1</v>
      </c>
      <c r="M417" s="122">
        <v>1</v>
      </c>
      <c r="N417" s="122">
        <v>1</v>
      </c>
      <c r="O417" s="122">
        <v>1</v>
      </c>
      <c r="P417" s="122">
        <v>1</v>
      </c>
      <c r="AC417" s="90"/>
    </row>
    <row r="418" spans="3:29">
      <c r="C418" s="89"/>
      <c r="D418" s="94">
        <v>3</v>
      </c>
      <c r="E418" s="45">
        <v>1</v>
      </c>
      <c r="F418" s="122">
        <v>1</v>
      </c>
      <c r="G418" s="122">
        <v>1</v>
      </c>
      <c r="H418" s="122">
        <v>1</v>
      </c>
      <c r="I418" s="122">
        <v>1</v>
      </c>
      <c r="J418" s="122">
        <v>1</v>
      </c>
      <c r="K418" s="122">
        <v>1</v>
      </c>
      <c r="L418" s="122">
        <v>1</v>
      </c>
      <c r="M418" s="122">
        <v>1</v>
      </c>
      <c r="N418" s="122">
        <v>1</v>
      </c>
      <c r="O418" s="122">
        <v>1</v>
      </c>
      <c r="P418" s="122">
        <v>1</v>
      </c>
      <c r="AC418" s="90"/>
    </row>
    <row r="419" spans="3:29">
      <c r="C419" s="89"/>
      <c r="D419" s="94">
        <v>4</v>
      </c>
      <c r="E419" s="45">
        <v>1</v>
      </c>
      <c r="F419" s="122">
        <v>1</v>
      </c>
      <c r="G419" s="122">
        <v>1</v>
      </c>
      <c r="H419" s="122">
        <v>1</v>
      </c>
      <c r="I419" s="122">
        <v>1</v>
      </c>
      <c r="J419" s="122">
        <v>1</v>
      </c>
      <c r="K419" s="122">
        <v>1</v>
      </c>
      <c r="L419" s="122">
        <v>1</v>
      </c>
      <c r="M419" s="122">
        <v>1</v>
      </c>
      <c r="N419" s="122">
        <v>1</v>
      </c>
      <c r="O419" s="122">
        <v>1</v>
      </c>
      <c r="P419" s="122">
        <v>1</v>
      </c>
      <c r="AC419" s="90"/>
    </row>
    <row r="420" spans="3:29">
      <c r="C420" s="89"/>
      <c r="D420" s="94">
        <v>5</v>
      </c>
      <c r="G420" s="122">
        <v>1</v>
      </c>
      <c r="I420" s="122">
        <v>1</v>
      </c>
      <c r="L420" s="122">
        <v>1</v>
      </c>
      <c r="O420" s="122">
        <v>1</v>
      </c>
      <c r="AC420" s="90"/>
    </row>
    <row r="421" spans="3:29">
      <c r="C421" s="89"/>
      <c r="AC421" s="90"/>
    </row>
    <row r="422" spans="3:29">
      <c r="C422" s="89"/>
      <c r="D422" s="194" t="s">
        <v>51</v>
      </c>
      <c r="E422" s="194"/>
      <c r="F422" s="194"/>
      <c r="G422" s="194"/>
      <c r="H422" s="194"/>
      <c r="I422" s="194"/>
      <c r="J422" s="194"/>
      <c r="K422" s="194"/>
      <c r="L422" s="194"/>
      <c r="M422" s="194"/>
      <c r="N422" s="194"/>
      <c r="O422" s="194"/>
      <c r="P422" s="194"/>
      <c r="Q422" s="194"/>
      <c r="R422" s="194"/>
      <c r="S422" s="194"/>
      <c r="T422" s="194"/>
      <c r="U422" s="194"/>
      <c r="V422" s="194"/>
      <c r="W422" s="194"/>
      <c r="X422" s="194"/>
      <c r="Y422" s="194"/>
      <c r="Z422" s="194"/>
      <c r="AA422" s="194"/>
      <c r="AB422" s="194"/>
      <c r="AC422" s="90"/>
    </row>
    <row r="423" spans="3:29">
      <c r="C423" s="89"/>
      <c r="AC423" s="90"/>
    </row>
    <row r="424" spans="3:29">
      <c r="C424" s="89"/>
      <c r="E424" s="122" t="s">
        <v>44</v>
      </c>
      <c r="F424" s="42" t="s">
        <v>45</v>
      </c>
      <c r="I424" s="42" t="s">
        <v>52</v>
      </c>
      <c r="AC424" s="90"/>
    </row>
    <row r="425" spans="3:29">
      <c r="C425" s="89"/>
      <c r="E425" s="122">
        <v>0</v>
      </c>
      <c r="F425" s="42" t="s">
        <v>53</v>
      </c>
      <c r="I425" s="42" t="str">
        <f>I402</f>
        <v>valeur pour l'heure maximale de l'année</v>
      </c>
      <c r="AC425" s="90"/>
    </row>
    <row r="426" spans="3:29">
      <c r="C426" s="89"/>
      <c r="AC426" s="90"/>
    </row>
    <row r="427" spans="3:29">
      <c r="C427" s="89"/>
      <c r="E427" s="183" t="s">
        <v>49</v>
      </c>
      <c r="F427" s="183"/>
      <c r="G427" s="183"/>
      <c r="H427" s="183"/>
      <c r="I427" s="183"/>
      <c r="J427" s="183"/>
      <c r="K427" s="183"/>
      <c r="L427" s="183"/>
      <c r="M427" s="183"/>
      <c r="N427" s="183"/>
      <c r="O427" s="183"/>
      <c r="P427" s="183"/>
      <c r="Q427" s="183"/>
      <c r="R427" s="183"/>
      <c r="S427" s="183"/>
      <c r="T427" s="183"/>
      <c r="U427" s="183"/>
      <c r="V427" s="183"/>
      <c r="W427" s="183"/>
      <c r="X427" s="183"/>
      <c r="Y427" s="183"/>
      <c r="Z427" s="183"/>
      <c r="AA427" s="183"/>
      <c r="AB427" s="183"/>
      <c r="AC427" s="90"/>
    </row>
    <row r="428" spans="3:29">
      <c r="C428" s="89"/>
      <c r="D428" s="91" t="str">
        <f>D382</f>
        <v>jour V / heure &gt;</v>
      </c>
      <c r="E428" s="119">
        <v>1</v>
      </c>
      <c r="F428" s="119">
        <f t="shared" ref="F428:AB428" si="55">E428+1</f>
        <v>2</v>
      </c>
      <c r="G428" s="119">
        <f t="shared" si="55"/>
        <v>3</v>
      </c>
      <c r="H428" s="119">
        <f t="shared" si="55"/>
        <v>4</v>
      </c>
      <c r="I428" s="119">
        <f t="shared" si="55"/>
        <v>5</v>
      </c>
      <c r="J428" s="119">
        <f t="shared" si="55"/>
        <v>6</v>
      </c>
      <c r="K428" s="119">
        <f t="shared" si="55"/>
        <v>7</v>
      </c>
      <c r="L428" s="119">
        <f t="shared" si="55"/>
        <v>8</v>
      </c>
      <c r="M428" s="119">
        <f t="shared" si="55"/>
        <v>9</v>
      </c>
      <c r="N428" s="119">
        <f t="shared" si="55"/>
        <v>10</v>
      </c>
      <c r="O428" s="119">
        <f t="shared" si="55"/>
        <v>11</v>
      </c>
      <c r="P428" s="119">
        <f t="shared" si="55"/>
        <v>12</v>
      </c>
      <c r="Q428" s="119">
        <f t="shared" si="55"/>
        <v>13</v>
      </c>
      <c r="R428" s="119">
        <f t="shared" si="55"/>
        <v>14</v>
      </c>
      <c r="S428" s="119">
        <f t="shared" si="55"/>
        <v>15</v>
      </c>
      <c r="T428" s="119">
        <f t="shared" si="55"/>
        <v>16</v>
      </c>
      <c r="U428" s="119">
        <f t="shared" si="55"/>
        <v>17</v>
      </c>
      <c r="V428" s="119">
        <f t="shared" si="55"/>
        <v>18</v>
      </c>
      <c r="W428" s="119">
        <f t="shared" si="55"/>
        <v>19</v>
      </c>
      <c r="X428" s="119">
        <f t="shared" si="55"/>
        <v>20</v>
      </c>
      <c r="Y428" s="119">
        <f t="shared" si="55"/>
        <v>21</v>
      </c>
      <c r="Z428" s="119">
        <f t="shared" si="55"/>
        <v>22</v>
      </c>
      <c r="AA428" s="119">
        <f t="shared" si="55"/>
        <v>23</v>
      </c>
      <c r="AB428" s="119">
        <f t="shared" si="55"/>
        <v>24</v>
      </c>
      <c r="AC428" s="90"/>
    </row>
    <row r="429" spans="3:29">
      <c r="C429" s="89"/>
      <c r="D429" s="91">
        <v>1</v>
      </c>
      <c r="E429" s="119">
        <v>0.1</v>
      </c>
      <c r="F429" s="119">
        <v>0.1</v>
      </c>
      <c r="G429" s="119">
        <v>0.1</v>
      </c>
      <c r="H429" s="119">
        <v>0.1</v>
      </c>
      <c r="I429" s="119">
        <v>0.1</v>
      </c>
      <c r="J429" s="119">
        <v>0.1</v>
      </c>
      <c r="K429" s="119">
        <v>0.5</v>
      </c>
      <c r="L429" s="119">
        <v>1</v>
      </c>
      <c r="M429" s="119">
        <v>1</v>
      </c>
      <c r="N429" s="119">
        <v>0.5</v>
      </c>
      <c r="O429" s="119">
        <v>0.1</v>
      </c>
      <c r="P429" s="119">
        <v>0.1</v>
      </c>
      <c r="Q429" s="119">
        <v>0.1</v>
      </c>
      <c r="R429" s="119">
        <v>0.1</v>
      </c>
      <c r="S429" s="119">
        <v>0.1</v>
      </c>
      <c r="T429" s="119">
        <v>0.1</v>
      </c>
      <c r="U429" s="119">
        <v>0.1</v>
      </c>
      <c r="V429" s="119">
        <v>0.1</v>
      </c>
      <c r="W429" s="119">
        <v>0.1</v>
      </c>
      <c r="X429" s="119">
        <v>0.1</v>
      </c>
      <c r="Y429" s="119">
        <v>0.1</v>
      </c>
      <c r="Z429" s="119">
        <v>0.1</v>
      </c>
      <c r="AA429" s="119">
        <v>0.1</v>
      </c>
      <c r="AB429" s="119">
        <v>0.1</v>
      </c>
      <c r="AC429" s="90"/>
    </row>
    <row r="430" spans="3:29">
      <c r="C430" s="89"/>
      <c r="D430" s="91">
        <f t="shared" ref="D430:D435" si="56">D429+1</f>
        <v>2</v>
      </c>
      <c r="E430" s="119">
        <v>0.1</v>
      </c>
      <c r="F430" s="119">
        <v>0.1</v>
      </c>
      <c r="G430" s="119">
        <v>0.1</v>
      </c>
      <c r="H430" s="119">
        <v>0.1</v>
      </c>
      <c r="I430" s="119">
        <v>0.1</v>
      </c>
      <c r="J430" s="119">
        <v>0.1</v>
      </c>
      <c r="K430" s="119">
        <v>0.5</v>
      </c>
      <c r="L430" s="119">
        <v>1</v>
      </c>
      <c r="M430" s="119">
        <v>1</v>
      </c>
      <c r="N430" s="119">
        <v>0.5</v>
      </c>
      <c r="O430" s="119">
        <v>0.1</v>
      </c>
      <c r="P430" s="119">
        <v>0.1</v>
      </c>
      <c r="Q430" s="119">
        <v>0.1</v>
      </c>
      <c r="R430" s="119">
        <v>0.1</v>
      </c>
      <c r="S430" s="119">
        <v>0.1</v>
      </c>
      <c r="T430" s="119">
        <v>0.1</v>
      </c>
      <c r="U430" s="119">
        <v>0.1</v>
      </c>
      <c r="V430" s="119">
        <v>0.1</v>
      </c>
      <c r="W430" s="119">
        <v>0.1</v>
      </c>
      <c r="X430" s="119">
        <v>0.1</v>
      </c>
      <c r="Y430" s="119">
        <v>0.1</v>
      </c>
      <c r="Z430" s="119">
        <v>0.1</v>
      </c>
      <c r="AA430" s="119">
        <v>0.1</v>
      </c>
      <c r="AB430" s="119">
        <v>0.1</v>
      </c>
      <c r="AC430" s="90"/>
    </row>
    <row r="431" spans="3:29">
      <c r="C431" s="89"/>
      <c r="D431" s="91">
        <f t="shared" si="56"/>
        <v>3</v>
      </c>
      <c r="E431" s="119">
        <v>0.1</v>
      </c>
      <c r="F431" s="119">
        <v>0.1</v>
      </c>
      <c r="G431" s="119">
        <v>0.1</v>
      </c>
      <c r="H431" s="119">
        <v>0.1</v>
      </c>
      <c r="I431" s="119">
        <v>0.1</v>
      </c>
      <c r="J431" s="119">
        <v>0.1</v>
      </c>
      <c r="K431" s="119">
        <v>0.5</v>
      </c>
      <c r="L431" s="119">
        <v>1</v>
      </c>
      <c r="M431" s="119">
        <v>1</v>
      </c>
      <c r="N431" s="119">
        <v>0.5</v>
      </c>
      <c r="O431" s="119">
        <v>0.1</v>
      </c>
      <c r="P431" s="119">
        <v>0.1</v>
      </c>
      <c r="Q431" s="119">
        <v>0.1</v>
      </c>
      <c r="R431" s="119">
        <v>0.1</v>
      </c>
      <c r="S431" s="119">
        <v>0.1</v>
      </c>
      <c r="T431" s="119">
        <v>0.1</v>
      </c>
      <c r="U431" s="119">
        <v>0.1</v>
      </c>
      <c r="V431" s="119">
        <v>0.1</v>
      </c>
      <c r="W431" s="119">
        <v>0.1</v>
      </c>
      <c r="X431" s="119">
        <v>0.1</v>
      </c>
      <c r="Y431" s="119">
        <v>0.1</v>
      </c>
      <c r="Z431" s="119">
        <v>0.1</v>
      </c>
      <c r="AA431" s="119">
        <v>0.1</v>
      </c>
      <c r="AB431" s="119">
        <v>0.1</v>
      </c>
      <c r="AC431" s="90"/>
    </row>
    <row r="432" spans="3:29">
      <c r="C432" s="89"/>
      <c r="D432" s="91">
        <f t="shared" si="56"/>
        <v>4</v>
      </c>
      <c r="E432" s="119">
        <v>0.1</v>
      </c>
      <c r="F432" s="119">
        <v>0.1</v>
      </c>
      <c r="G432" s="119">
        <v>0.1</v>
      </c>
      <c r="H432" s="119">
        <v>0.1</v>
      </c>
      <c r="I432" s="119">
        <v>0.1</v>
      </c>
      <c r="J432" s="119">
        <v>0.1</v>
      </c>
      <c r="K432" s="119">
        <v>0.5</v>
      </c>
      <c r="L432" s="119">
        <v>1</v>
      </c>
      <c r="M432" s="119">
        <v>1</v>
      </c>
      <c r="N432" s="119">
        <v>0.5</v>
      </c>
      <c r="O432" s="119">
        <v>0.1</v>
      </c>
      <c r="P432" s="119">
        <v>0.1</v>
      </c>
      <c r="Q432" s="119">
        <v>0.1</v>
      </c>
      <c r="R432" s="119">
        <v>0.1</v>
      </c>
      <c r="S432" s="119">
        <v>0.1</v>
      </c>
      <c r="T432" s="119">
        <v>0.1</v>
      </c>
      <c r="U432" s="119">
        <v>0.1</v>
      </c>
      <c r="V432" s="119">
        <v>0.1</v>
      </c>
      <c r="W432" s="119">
        <v>0.1</v>
      </c>
      <c r="X432" s="119">
        <v>0.1</v>
      </c>
      <c r="Y432" s="119">
        <v>0.1</v>
      </c>
      <c r="Z432" s="119">
        <v>0.1</v>
      </c>
      <c r="AA432" s="119">
        <v>0.1</v>
      </c>
      <c r="AB432" s="119">
        <v>0.1</v>
      </c>
      <c r="AC432" s="90"/>
    </row>
    <row r="433" spans="3:29">
      <c r="C433" s="89"/>
      <c r="D433" s="91">
        <f t="shared" si="56"/>
        <v>5</v>
      </c>
      <c r="E433" s="119">
        <v>0.1</v>
      </c>
      <c r="F433" s="119">
        <v>0.1</v>
      </c>
      <c r="G433" s="119">
        <v>0.1</v>
      </c>
      <c r="H433" s="119">
        <v>0.1</v>
      </c>
      <c r="I433" s="119">
        <v>0.1</v>
      </c>
      <c r="J433" s="119">
        <v>0.1</v>
      </c>
      <c r="K433" s="119">
        <v>0.5</v>
      </c>
      <c r="L433" s="119">
        <v>1</v>
      </c>
      <c r="M433" s="119">
        <v>1</v>
      </c>
      <c r="N433" s="119">
        <v>0.5</v>
      </c>
      <c r="O433" s="119">
        <v>0.1</v>
      </c>
      <c r="P433" s="119">
        <v>0.1</v>
      </c>
      <c r="Q433" s="119">
        <v>0.1</v>
      </c>
      <c r="R433" s="119">
        <v>0.1</v>
      </c>
      <c r="S433" s="119">
        <v>0.1</v>
      </c>
      <c r="T433" s="119">
        <v>0.1</v>
      </c>
      <c r="U433" s="119">
        <v>0.1</v>
      </c>
      <c r="V433" s="119">
        <v>0.1</v>
      </c>
      <c r="W433" s="119">
        <v>0.1</v>
      </c>
      <c r="X433" s="119">
        <v>0.1</v>
      </c>
      <c r="Y433" s="119">
        <v>0.1</v>
      </c>
      <c r="Z433" s="119">
        <v>0.1</v>
      </c>
      <c r="AA433" s="119">
        <v>0.1</v>
      </c>
      <c r="AB433" s="119">
        <v>0.1</v>
      </c>
      <c r="AC433" s="90"/>
    </row>
    <row r="434" spans="3:29">
      <c r="C434" s="89"/>
      <c r="D434" s="91">
        <f t="shared" si="56"/>
        <v>6</v>
      </c>
      <c r="E434" s="119">
        <v>0.1</v>
      </c>
      <c r="F434" s="119">
        <v>0.1</v>
      </c>
      <c r="G434" s="119">
        <v>0.1</v>
      </c>
      <c r="H434" s="119">
        <v>0.1</v>
      </c>
      <c r="I434" s="119">
        <v>0.1</v>
      </c>
      <c r="J434" s="119">
        <v>0.1</v>
      </c>
      <c r="K434" s="119">
        <v>0.5</v>
      </c>
      <c r="L434" s="119">
        <v>1</v>
      </c>
      <c r="M434" s="119">
        <v>1</v>
      </c>
      <c r="N434" s="119">
        <v>0.5</v>
      </c>
      <c r="O434" s="119">
        <v>0.1</v>
      </c>
      <c r="P434" s="119">
        <v>0.1</v>
      </c>
      <c r="Q434" s="119">
        <v>0.1</v>
      </c>
      <c r="R434" s="119">
        <v>0.1</v>
      </c>
      <c r="S434" s="119">
        <v>0.1</v>
      </c>
      <c r="T434" s="119">
        <v>0.1</v>
      </c>
      <c r="U434" s="119">
        <v>0.1</v>
      </c>
      <c r="V434" s="119">
        <v>0.1</v>
      </c>
      <c r="W434" s="119">
        <v>0.1</v>
      </c>
      <c r="X434" s="119">
        <v>0.1</v>
      </c>
      <c r="Y434" s="119">
        <v>0.1</v>
      </c>
      <c r="Z434" s="119">
        <v>0.1</v>
      </c>
      <c r="AA434" s="119">
        <v>0.1</v>
      </c>
      <c r="AB434" s="119">
        <v>0.1</v>
      </c>
      <c r="AC434" s="90"/>
    </row>
    <row r="435" spans="3:29">
      <c r="C435" s="89"/>
      <c r="D435" s="91">
        <f t="shared" si="56"/>
        <v>7</v>
      </c>
      <c r="E435" s="119">
        <v>0.1</v>
      </c>
      <c r="F435" s="119">
        <v>0.1</v>
      </c>
      <c r="G435" s="119">
        <v>0.1</v>
      </c>
      <c r="H435" s="119">
        <v>0.1</v>
      </c>
      <c r="I435" s="119">
        <v>0.1</v>
      </c>
      <c r="J435" s="119">
        <v>0.1</v>
      </c>
      <c r="K435" s="119">
        <v>0.5</v>
      </c>
      <c r="L435" s="119">
        <v>1</v>
      </c>
      <c r="M435" s="119">
        <v>1</v>
      </c>
      <c r="N435" s="119">
        <v>0.5</v>
      </c>
      <c r="O435" s="119">
        <v>0.1</v>
      </c>
      <c r="P435" s="119">
        <v>0.1</v>
      </c>
      <c r="Q435" s="119">
        <v>0.1</v>
      </c>
      <c r="R435" s="119">
        <v>0.1</v>
      </c>
      <c r="S435" s="119">
        <v>0.1</v>
      </c>
      <c r="T435" s="119">
        <v>0.1</v>
      </c>
      <c r="U435" s="119">
        <v>0.1</v>
      </c>
      <c r="V435" s="119">
        <v>0.1</v>
      </c>
      <c r="W435" s="119">
        <v>0.1</v>
      </c>
      <c r="X435" s="119">
        <v>0.1</v>
      </c>
      <c r="Y435" s="119">
        <v>0.1</v>
      </c>
      <c r="Z435" s="119">
        <v>0.1</v>
      </c>
      <c r="AA435" s="119">
        <v>0.1</v>
      </c>
      <c r="AB435" s="119">
        <v>0.1</v>
      </c>
      <c r="AC435" s="90"/>
    </row>
    <row r="436" spans="3:29">
      <c r="C436" s="89"/>
      <c r="AC436" s="90"/>
    </row>
    <row r="437" spans="3:29">
      <c r="C437" s="89"/>
      <c r="E437" s="183" t="s">
        <v>50</v>
      </c>
      <c r="F437" s="183"/>
      <c r="G437" s="183"/>
      <c r="H437" s="183"/>
      <c r="I437" s="183"/>
      <c r="J437" s="183"/>
      <c r="K437" s="183"/>
      <c r="L437" s="183"/>
      <c r="M437" s="183"/>
      <c r="N437" s="183"/>
      <c r="O437" s="183"/>
      <c r="P437" s="183"/>
      <c r="AC437" s="90"/>
    </row>
    <row r="438" spans="3:29">
      <c r="C438" s="89"/>
      <c r="D438" s="94" t="s">
        <v>192</v>
      </c>
      <c r="E438" s="118">
        <v>1</v>
      </c>
      <c r="F438" s="119">
        <f t="shared" ref="F438:P438" si="57">E438+1</f>
        <v>2</v>
      </c>
      <c r="G438" s="119">
        <f t="shared" si="57"/>
        <v>3</v>
      </c>
      <c r="H438" s="119">
        <f t="shared" si="57"/>
        <v>4</v>
      </c>
      <c r="I438" s="119">
        <f t="shared" si="57"/>
        <v>5</v>
      </c>
      <c r="J438" s="119">
        <f t="shared" si="57"/>
        <v>6</v>
      </c>
      <c r="K438" s="119">
        <f t="shared" si="57"/>
        <v>7</v>
      </c>
      <c r="L438" s="119">
        <f t="shared" si="57"/>
        <v>8</v>
      </c>
      <c r="M438" s="119">
        <f t="shared" si="57"/>
        <v>9</v>
      </c>
      <c r="N438" s="119">
        <f t="shared" si="57"/>
        <v>10</v>
      </c>
      <c r="O438" s="119">
        <f t="shared" si="57"/>
        <v>11</v>
      </c>
      <c r="P438" s="119">
        <f t="shared" si="57"/>
        <v>12</v>
      </c>
      <c r="AC438" s="90"/>
    </row>
    <row r="439" spans="3:29">
      <c r="C439" s="89"/>
      <c r="D439" s="94">
        <v>1</v>
      </c>
      <c r="E439" s="45">
        <v>1</v>
      </c>
      <c r="F439" s="122">
        <v>1</v>
      </c>
      <c r="G439" s="122">
        <v>1</v>
      </c>
      <c r="H439" s="122">
        <v>1</v>
      </c>
      <c r="I439" s="122">
        <v>1</v>
      </c>
      <c r="J439" s="122">
        <v>1</v>
      </c>
      <c r="K439" s="122">
        <v>1</v>
      </c>
      <c r="L439" s="122">
        <v>1</v>
      </c>
      <c r="M439" s="122">
        <v>1</v>
      </c>
      <c r="N439" s="122">
        <v>1</v>
      </c>
      <c r="O439" s="122">
        <v>1</v>
      </c>
      <c r="P439" s="122">
        <v>1</v>
      </c>
      <c r="AC439" s="90"/>
    </row>
    <row r="440" spans="3:29">
      <c r="C440" s="89"/>
      <c r="D440" s="94">
        <v>2</v>
      </c>
      <c r="E440" s="45">
        <v>1</v>
      </c>
      <c r="F440" s="122">
        <v>1</v>
      </c>
      <c r="G440" s="122">
        <v>1</v>
      </c>
      <c r="H440" s="122">
        <v>1</v>
      </c>
      <c r="I440" s="122">
        <v>1</v>
      </c>
      <c r="J440" s="122">
        <v>1</v>
      </c>
      <c r="K440" s="122">
        <v>1</v>
      </c>
      <c r="L440" s="122">
        <v>1</v>
      </c>
      <c r="M440" s="122">
        <v>1</v>
      </c>
      <c r="N440" s="122">
        <v>1</v>
      </c>
      <c r="O440" s="122">
        <v>1</v>
      </c>
      <c r="P440" s="122">
        <v>1</v>
      </c>
      <c r="AC440" s="90"/>
    </row>
    <row r="441" spans="3:29">
      <c r="C441" s="89"/>
      <c r="D441" s="94">
        <v>3</v>
      </c>
      <c r="E441" s="45">
        <v>1</v>
      </c>
      <c r="F441" s="122">
        <v>1</v>
      </c>
      <c r="G441" s="122">
        <v>1</v>
      </c>
      <c r="H441" s="122">
        <v>1</v>
      </c>
      <c r="I441" s="122">
        <v>1</v>
      </c>
      <c r="J441" s="122">
        <v>1</v>
      </c>
      <c r="K441" s="122">
        <v>1</v>
      </c>
      <c r="L441" s="122">
        <v>1</v>
      </c>
      <c r="M441" s="122">
        <v>1</v>
      </c>
      <c r="N441" s="122">
        <v>1</v>
      </c>
      <c r="O441" s="122">
        <v>1</v>
      </c>
      <c r="P441" s="122">
        <v>1</v>
      </c>
      <c r="AC441" s="90"/>
    </row>
    <row r="442" spans="3:29">
      <c r="C442" s="89"/>
      <c r="D442" s="94">
        <v>4</v>
      </c>
      <c r="E442" s="45">
        <v>1</v>
      </c>
      <c r="F442" s="122">
        <v>1</v>
      </c>
      <c r="G442" s="122">
        <v>1</v>
      </c>
      <c r="H442" s="122">
        <v>1</v>
      </c>
      <c r="I442" s="122">
        <v>1</v>
      </c>
      <c r="J442" s="122">
        <v>1</v>
      </c>
      <c r="K442" s="122">
        <v>1</v>
      </c>
      <c r="L442" s="122">
        <v>1</v>
      </c>
      <c r="M442" s="122">
        <v>1</v>
      </c>
      <c r="N442" s="122">
        <v>1</v>
      </c>
      <c r="O442" s="122">
        <v>1</v>
      </c>
      <c r="P442" s="122">
        <v>1</v>
      </c>
      <c r="AC442" s="90"/>
    </row>
    <row r="443" spans="3:29">
      <c r="C443" s="89"/>
      <c r="D443" s="94">
        <v>5</v>
      </c>
      <c r="G443" s="122">
        <v>1</v>
      </c>
      <c r="I443" s="122">
        <v>1</v>
      </c>
      <c r="L443" s="122">
        <v>1</v>
      </c>
      <c r="O443" s="122">
        <v>1</v>
      </c>
      <c r="AC443" s="90"/>
    </row>
    <row r="444" spans="3:29">
      <c r="C444" s="97"/>
      <c r="D444" s="53"/>
      <c r="E444" s="53"/>
      <c r="F444" s="53"/>
      <c r="G444" s="53"/>
      <c r="H444" s="53"/>
      <c r="I444" s="53"/>
      <c r="J444" s="53"/>
      <c r="K444" s="53"/>
      <c r="L444" s="53"/>
      <c r="M444" s="53"/>
      <c r="N444" s="53"/>
      <c r="O444" s="53"/>
      <c r="P444" s="53"/>
      <c r="Q444" s="53"/>
      <c r="R444" s="53"/>
      <c r="S444" s="53"/>
      <c r="T444" s="53"/>
      <c r="U444" s="53"/>
      <c r="V444" s="53"/>
      <c r="W444" s="53"/>
      <c r="X444" s="53"/>
      <c r="Y444" s="53"/>
      <c r="Z444" s="53"/>
      <c r="AA444" s="53"/>
      <c r="AB444" s="53"/>
      <c r="AC444" s="95"/>
    </row>
  </sheetData>
  <mergeCells count="66">
    <mergeCell ref="E391:P391"/>
    <mergeCell ref="D399:AA399"/>
    <mergeCell ref="E404:AB404"/>
    <mergeCell ref="E414:P414"/>
    <mergeCell ref="D422:AB422"/>
    <mergeCell ref="E372:H372"/>
    <mergeCell ref="F373:X373"/>
    <mergeCell ref="F374:X374"/>
    <mergeCell ref="D375:AB375"/>
    <mergeCell ref="E381:AB381"/>
    <mergeCell ref="D247:AA247"/>
    <mergeCell ref="E252:AB252"/>
    <mergeCell ref="E262:P262"/>
    <mergeCell ref="D270:AB270"/>
    <mergeCell ref="D194:AB194"/>
    <mergeCell ref="E199:AB199"/>
    <mergeCell ref="E209:P209"/>
    <mergeCell ref="D218:AB218"/>
    <mergeCell ref="E220:H220"/>
    <mergeCell ref="F221:X221"/>
    <mergeCell ref="F222:X222"/>
    <mergeCell ref="D223:AB223"/>
    <mergeCell ref="E229:AB229"/>
    <mergeCell ref="E239:P239"/>
    <mergeCell ref="C2:AC2"/>
    <mergeCell ref="D142:AB142"/>
    <mergeCell ref="E144:H144"/>
    <mergeCell ref="D4:AB4"/>
    <mergeCell ref="E6:H6"/>
    <mergeCell ref="E12:AB12"/>
    <mergeCell ref="E22:P22"/>
    <mergeCell ref="E30:AB30"/>
    <mergeCell ref="E40:P40"/>
    <mergeCell ref="E58:P58"/>
    <mergeCell ref="E66:AB66"/>
    <mergeCell ref="E76:P76"/>
    <mergeCell ref="E84:AB84"/>
    <mergeCell ref="E94:P94"/>
    <mergeCell ref="E102:AB102"/>
    <mergeCell ref="E112:P112"/>
    <mergeCell ref="E123:AB123"/>
    <mergeCell ref="E133:P133"/>
    <mergeCell ref="F145:X145"/>
    <mergeCell ref="F146:X146"/>
    <mergeCell ref="D147:AB147"/>
    <mergeCell ref="E186:P186"/>
    <mergeCell ref="E153:AB153"/>
    <mergeCell ref="E163:P163"/>
    <mergeCell ref="D171:AA171"/>
    <mergeCell ref="E176:AB176"/>
    <mergeCell ref="D370:AB370"/>
    <mergeCell ref="E427:AB427"/>
    <mergeCell ref="E437:P437"/>
    <mergeCell ref="E275:AB275"/>
    <mergeCell ref="E305:AB305"/>
    <mergeCell ref="E315:P315"/>
    <mergeCell ref="D323:AA323"/>
    <mergeCell ref="E328:AB328"/>
    <mergeCell ref="E338:P338"/>
    <mergeCell ref="D346:AB346"/>
    <mergeCell ref="E351:AB351"/>
    <mergeCell ref="E361:P361"/>
    <mergeCell ref="E285:P285"/>
    <mergeCell ref="D294:AB294"/>
    <mergeCell ref="E296:H296"/>
    <mergeCell ref="D299:AB299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R444"/>
  <sheetViews>
    <sheetView topLeftCell="A430" workbookViewId="0">
      <selection activeCell="C2" sqref="C2:AC2"/>
    </sheetView>
  </sheetViews>
  <sheetFormatPr baseColWidth="10" defaultColWidth="11.42578125" defaultRowHeight="12.75"/>
  <cols>
    <col min="1" max="1" width="2.7109375" style="42" customWidth="1"/>
    <col min="2" max="2" width="3.85546875" style="42" customWidth="1"/>
    <col min="3" max="3" width="2.85546875" style="42" customWidth="1"/>
    <col min="4" max="4" width="21.28515625" style="42" customWidth="1"/>
    <col min="5" max="7" width="5" style="42" customWidth="1"/>
    <col min="8" max="8" width="6.28515625" style="42" customWidth="1"/>
    <col min="9" max="28" width="5" style="42" customWidth="1"/>
    <col min="29" max="29" width="2.85546875" style="42" customWidth="1"/>
    <col min="30" max="30" width="3.28515625" style="42" customWidth="1"/>
    <col min="31" max="16384" width="11.42578125" style="42"/>
  </cols>
  <sheetData>
    <row r="1" spans="3:29" ht="13.5" thickBot="1"/>
    <row r="2" spans="3:29" ht="32.25" customHeight="1" thickBot="1">
      <c r="C2" s="200" t="s">
        <v>198</v>
      </c>
      <c r="D2" s="201"/>
      <c r="E2" s="201"/>
      <c r="F2" s="201"/>
      <c r="G2" s="201"/>
      <c r="H2" s="201"/>
      <c r="I2" s="201"/>
      <c r="J2" s="201"/>
      <c r="K2" s="201"/>
      <c r="L2" s="201"/>
      <c r="M2" s="201"/>
      <c r="N2" s="201"/>
      <c r="O2" s="201"/>
      <c r="P2" s="201"/>
      <c r="Q2" s="201"/>
      <c r="R2" s="201"/>
      <c r="S2" s="201"/>
      <c r="T2" s="201"/>
      <c r="U2" s="201"/>
      <c r="V2" s="201"/>
      <c r="W2" s="201"/>
      <c r="X2" s="201"/>
      <c r="Y2" s="201"/>
      <c r="Z2" s="201"/>
      <c r="AA2" s="201"/>
      <c r="AB2" s="201"/>
      <c r="AC2" s="202"/>
    </row>
    <row r="4" spans="3:29">
      <c r="D4" s="188" t="s">
        <v>0</v>
      </c>
      <c r="E4" s="188"/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8"/>
      <c r="Q4" s="188"/>
      <c r="R4" s="188"/>
      <c r="S4" s="188"/>
      <c r="T4" s="188"/>
      <c r="U4" s="188"/>
      <c r="V4" s="188"/>
      <c r="W4" s="188"/>
      <c r="X4" s="188"/>
      <c r="Y4" s="188"/>
      <c r="Z4" s="188"/>
      <c r="AA4" s="188"/>
      <c r="AB4" s="188"/>
    </row>
    <row r="5" spans="3:29">
      <c r="C5" s="87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88"/>
    </row>
    <row r="6" spans="3:29">
      <c r="C6" s="89"/>
      <c r="D6" s="14" t="s">
        <v>188</v>
      </c>
      <c r="E6" s="199" t="s">
        <v>158</v>
      </c>
      <c r="F6" s="199"/>
      <c r="G6" s="199"/>
      <c r="H6" s="199"/>
      <c r="I6" s="42" t="s">
        <v>2</v>
      </c>
      <c r="AC6" s="90"/>
    </row>
    <row r="7" spans="3:29">
      <c r="C7" s="89"/>
      <c r="D7" s="1" t="s">
        <v>3</v>
      </c>
      <c r="E7" s="44" t="s">
        <v>4</v>
      </c>
      <c r="F7" s="44" t="s">
        <v>5</v>
      </c>
      <c r="AC7" s="90"/>
    </row>
    <row r="8" spans="3:29">
      <c r="C8" s="89"/>
      <c r="D8" s="1" t="s">
        <v>6</v>
      </c>
      <c r="E8" s="122">
        <v>19</v>
      </c>
      <c r="F8" s="122">
        <v>26</v>
      </c>
      <c r="G8" s="32" t="s">
        <v>101</v>
      </c>
      <c r="H8" s="39">
        <f>MAX(E14:AB20)</f>
        <v>1</v>
      </c>
      <c r="AC8" s="90"/>
    </row>
    <row r="9" spans="3:29">
      <c r="C9" s="89"/>
      <c r="D9" s="1" t="s">
        <v>7</v>
      </c>
      <c r="E9" s="122">
        <v>16</v>
      </c>
      <c r="F9" s="122">
        <v>30</v>
      </c>
      <c r="G9" s="32" t="s">
        <v>102</v>
      </c>
      <c r="H9" s="92">
        <f>SUM(E14:AB20)/(24*7)</f>
        <v>0.33333333333333331</v>
      </c>
      <c r="AC9" s="90"/>
    </row>
    <row r="10" spans="3:29">
      <c r="C10" s="89"/>
      <c r="D10" s="1" t="s">
        <v>8</v>
      </c>
      <c r="E10" s="122">
        <v>7</v>
      </c>
      <c r="F10" s="122">
        <v>30</v>
      </c>
      <c r="AC10" s="90"/>
    </row>
    <row r="11" spans="3:29" ht="6" customHeight="1">
      <c r="C11" s="89"/>
      <c r="D11"/>
      <c r="AC11" s="90"/>
    </row>
    <row r="12" spans="3:29">
      <c r="C12" s="74"/>
      <c r="D12" s="15" t="s">
        <v>187</v>
      </c>
      <c r="E12" s="145" t="s">
        <v>9</v>
      </c>
      <c r="F12" s="146"/>
      <c r="G12" s="146"/>
      <c r="H12" s="146"/>
      <c r="I12" s="146"/>
      <c r="J12" s="146"/>
      <c r="K12" s="146"/>
      <c r="L12" s="146"/>
      <c r="M12" s="146"/>
      <c r="N12" s="146"/>
      <c r="O12" s="146"/>
      <c r="P12" s="146"/>
      <c r="Q12" s="146"/>
      <c r="R12" s="146"/>
      <c r="S12" s="146"/>
      <c r="T12" s="146"/>
      <c r="U12" s="146"/>
      <c r="V12" s="146"/>
      <c r="W12" s="146"/>
      <c r="X12" s="146"/>
      <c r="Y12" s="146"/>
      <c r="Z12" s="146"/>
      <c r="AA12" s="146"/>
      <c r="AB12" s="147"/>
      <c r="AC12" s="33"/>
    </row>
    <row r="13" spans="3:29">
      <c r="C13" s="89"/>
      <c r="D13" s="142" t="s">
        <v>10</v>
      </c>
      <c r="E13" s="119">
        <v>1</v>
      </c>
      <c r="F13" s="119">
        <f t="shared" ref="F13:AB13" si="0">E13+1</f>
        <v>2</v>
      </c>
      <c r="G13" s="119">
        <f t="shared" si="0"/>
        <v>3</v>
      </c>
      <c r="H13" s="119">
        <f t="shared" si="0"/>
        <v>4</v>
      </c>
      <c r="I13" s="119">
        <f t="shared" si="0"/>
        <v>5</v>
      </c>
      <c r="J13" s="119">
        <f t="shared" si="0"/>
        <v>6</v>
      </c>
      <c r="K13" s="119">
        <f t="shared" si="0"/>
        <v>7</v>
      </c>
      <c r="L13" s="119">
        <f t="shared" si="0"/>
        <v>8</v>
      </c>
      <c r="M13" s="119">
        <f t="shared" si="0"/>
        <v>9</v>
      </c>
      <c r="N13" s="119">
        <f t="shared" si="0"/>
        <v>10</v>
      </c>
      <c r="O13" s="119">
        <f t="shared" si="0"/>
        <v>11</v>
      </c>
      <c r="P13" s="119">
        <f t="shared" si="0"/>
        <v>12</v>
      </c>
      <c r="Q13" s="119">
        <f t="shared" si="0"/>
        <v>13</v>
      </c>
      <c r="R13" s="119">
        <f t="shared" si="0"/>
        <v>14</v>
      </c>
      <c r="S13" s="119">
        <f t="shared" si="0"/>
        <v>15</v>
      </c>
      <c r="T13" s="119">
        <f t="shared" si="0"/>
        <v>16</v>
      </c>
      <c r="U13" s="119">
        <f t="shared" si="0"/>
        <v>17</v>
      </c>
      <c r="V13" s="119">
        <f t="shared" si="0"/>
        <v>18</v>
      </c>
      <c r="W13" s="119">
        <f t="shared" si="0"/>
        <v>19</v>
      </c>
      <c r="X13" s="119">
        <f t="shared" si="0"/>
        <v>20</v>
      </c>
      <c r="Y13" s="119">
        <f t="shared" si="0"/>
        <v>21</v>
      </c>
      <c r="Z13" s="119">
        <f t="shared" si="0"/>
        <v>22</v>
      </c>
      <c r="AA13" s="119">
        <f t="shared" si="0"/>
        <v>23</v>
      </c>
      <c r="AB13" s="119">
        <f t="shared" si="0"/>
        <v>24</v>
      </c>
      <c r="AC13" s="90"/>
    </row>
    <row r="14" spans="3:29">
      <c r="C14" s="89"/>
      <c r="D14" s="121">
        <v>1</v>
      </c>
      <c r="E14" s="72">
        <v>0</v>
      </c>
      <c r="F14" s="72">
        <v>0</v>
      </c>
      <c r="G14" s="72">
        <v>0</v>
      </c>
      <c r="H14" s="72">
        <v>0</v>
      </c>
      <c r="I14" s="72">
        <v>0</v>
      </c>
      <c r="J14" s="72">
        <v>0</v>
      </c>
      <c r="K14" s="72">
        <v>1</v>
      </c>
      <c r="L14" s="72">
        <v>1</v>
      </c>
      <c r="M14" s="72">
        <v>1</v>
      </c>
      <c r="N14" s="72">
        <v>0</v>
      </c>
      <c r="O14" s="72">
        <v>0</v>
      </c>
      <c r="P14" s="72">
        <v>0</v>
      </c>
      <c r="Q14" s="72">
        <v>0</v>
      </c>
      <c r="R14" s="72">
        <v>0</v>
      </c>
      <c r="S14" s="72">
        <v>0</v>
      </c>
      <c r="T14" s="72">
        <v>0</v>
      </c>
      <c r="U14" s="72">
        <v>0</v>
      </c>
      <c r="V14" s="72">
        <v>0</v>
      </c>
      <c r="W14" s="72">
        <v>1</v>
      </c>
      <c r="X14" s="72">
        <v>1</v>
      </c>
      <c r="Y14" s="72">
        <v>1</v>
      </c>
      <c r="Z14" s="72">
        <v>1</v>
      </c>
      <c r="AA14" s="72">
        <v>1</v>
      </c>
      <c r="AB14" s="72">
        <v>0</v>
      </c>
      <c r="AC14" s="90"/>
    </row>
    <row r="15" spans="3:29">
      <c r="C15" s="89"/>
      <c r="D15" s="121">
        <f t="shared" ref="D15:D20" si="1">D14+1</f>
        <v>2</v>
      </c>
      <c r="E15" s="72">
        <v>0</v>
      </c>
      <c r="F15" s="72">
        <v>0</v>
      </c>
      <c r="G15" s="72">
        <v>0</v>
      </c>
      <c r="H15" s="72">
        <v>0</v>
      </c>
      <c r="I15" s="72">
        <v>0</v>
      </c>
      <c r="J15" s="72">
        <v>0</v>
      </c>
      <c r="K15" s="72">
        <v>1</v>
      </c>
      <c r="L15" s="72">
        <v>1</v>
      </c>
      <c r="M15" s="72">
        <v>1</v>
      </c>
      <c r="N15" s="72">
        <v>0</v>
      </c>
      <c r="O15" s="72">
        <v>0</v>
      </c>
      <c r="P15" s="72">
        <v>0</v>
      </c>
      <c r="Q15" s="72">
        <v>0</v>
      </c>
      <c r="R15" s="72">
        <v>0</v>
      </c>
      <c r="S15" s="72">
        <v>0</v>
      </c>
      <c r="T15" s="72">
        <v>0</v>
      </c>
      <c r="U15" s="72">
        <v>0</v>
      </c>
      <c r="V15" s="72">
        <v>0</v>
      </c>
      <c r="W15" s="72">
        <v>1</v>
      </c>
      <c r="X15" s="72">
        <v>1</v>
      </c>
      <c r="Y15" s="72">
        <v>1</v>
      </c>
      <c r="Z15" s="72">
        <v>1</v>
      </c>
      <c r="AA15" s="72">
        <v>1</v>
      </c>
      <c r="AB15" s="72">
        <v>0</v>
      </c>
      <c r="AC15" s="90"/>
    </row>
    <row r="16" spans="3:29">
      <c r="C16" s="89"/>
      <c r="D16" s="121">
        <f t="shared" si="1"/>
        <v>3</v>
      </c>
      <c r="E16" s="72">
        <v>0</v>
      </c>
      <c r="F16" s="72">
        <v>0</v>
      </c>
      <c r="G16" s="72">
        <v>0</v>
      </c>
      <c r="H16" s="72">
        <v>0</v>
      </c>
      <c r="I16" s="72">
        <v>0</v>
      </c>
      <c r="J16" s="72">
        <v>0</v>
      </c>
      <c r="K16" s="72">
        <v>1</v>
      </c>
      <c r="L16" s="72">
        <v>1</v>
      </c>
      <c r="M16" s="72">
        <v>1</v>
      </c>
      <c r="N16" s="72">
        <v>0</v>
      </c>
      <c r="O16" s="72">
        <v>0</v>
      </c>
      <c r="P16" s="72">
        <v>0</v>
      </c>
      <c r="Q16" s="72">
        <v>0</v>
      </c>
      <c r="R16" s="72">
        <v>0</v>
      </c>
      <c r="S16" s="72">
        <v>0</v>
      </c>
      <c r="T16" s="72">
        <v>0</v>
      </c>
      <c r="U16" s="72">
        <v>0</v>
      </c>
      <c r="V16" s="72">
        <v>0</v>
      </c>
      <c r="W16" s="72">
        <v>1</v>
      </c>
      <c r="X16" s="72">
        <v>1</v>
      </c>
      <c r="Y16" s="72">
        <v>1</v>
      </c>
      <c r="Z16" s="72">
        <v>1</v>
      </c>
      <c r="AA16" s="72">
        <v>1</v>
      </c>
      <c r="AB16" s="72">
        <v>0</v>
      </c>
      <c r="AC16" s="90"/>
    </row>
    <row r="17" spans="3:29">
      <c r="C17" s="89"/>
      <c r="D17" s="121">
        <f t="shared" si="1"/>
        <v>4</v>
      </c>
      <c r="E17" s="72">
        <v>0</v>
      </c>
      <c r="F17" s="72">
        <v>0</v>
      </c>
      <c r="G17" s="72">
        <v>0</v>
      </c>
      <c r="H17" s="72">
        <v>0</v>
      </c>
      <c r="I17" s="72">
        <v>0</v>
      </c>
      <c r="J17" s="72">
        <v>0</v>
      </c>
      <c r="K17" s="72">
        <v>1</v>
      </c>
      <c r="L17" s="72">
        <v>1</v>
      </c>
      <c r="M17" s="72">
        <v>1</v>
      </c>
      <c r="N17" s="72">
        <v>0</v>
      </c>
      <c r="O17" s="72">
        <v>0</v>
      </c>
      <c r="P17" s="72">
        <v>0</v>
      </c>
      <c r="Q17" s="72">
        <v>0</v>
      </c>
      <c r="R17" s="72">
        <v>0</v>
      </c>
      <c r="S17" s="72">
        <v>0</v>
      </c>
      <c r="T17" s="72">
        <v>0</v>
      </c>
      <c r="U17" s="72">
        <v>0</v>
      </c>
      <c r="V17" s="72">
        <v>0</v>
      </c>
      <c r="W17" s="72">
        <v>1</v>
      </c>
      <c r="X17" s="72">
        <v>1</v>
      </c>
      <c r="Y17" s="72">
        <v>1</v>
      </c>
      <c r="Z17" s="72">
        <v>1</v>
      </c>
      <c r="AA17" s="72">
        <v>1</v>
      </c>
      <c r="AB17" s="72">
        <v>0</v>
      </c>
      <c r="AC17" s="90"/>
    </row>
    <row r="18" spans="3:29">
      <c r="C18" s="89"/>
      <c r="D18" s="121">
        <f t="shared" si="1"/>
        <v>5</v>
      </c>
      <c r="E18" s="72">
        <v>0</v>
      </c>
      <c r="F18" s="72">
        <v>0</v>
      </c>
      <c r="G18" s="72">
        <v>0</v>
      </c>
      <c r="H18" s="72">
        <v>0</v>
      </c>
      <c r="I18" s="72">
        <v>0</v>
      </c>
      <c r="J18" s="72">
        <v>0</v>
      </c>
      <c r="K18" s="72">
        <v>1</v>
      </c>
      <c r="L18" s="72">
        <v>1</v>
      </c>
      <c r="M18" s="72">
        <v>1</v>
      </c>
      <c r="N18" s="72">
        <v>0</v>
      </c>
      <c r="O18" s="72">
        <v>0</v>
      </c>
      <c r="P18" s="72">
        <v>0</v>
      </c>
      <c r="Q18" s="72">
        <v>0</v>
      </c>
      <c r="R18" s="72">
        <v>0</v>
      </c>
      <c r="S18" s="72">
        <v>0</v>
      </c>
      <c r="T18" s="72">
        <v>0</v>
      </c>
      <c r="U18" s="72">
        <v>0</v>
      </c>
      <c r="V18" s="72">
        <v>0</v>
      </c>
      <c r="W18" s="72">
        <v>1</v>
      </c>
      <c r="X18" s="72">
        <v>1</v>
      </c>
      <c r="Y18" s="72">
        <v>1</v>
      </c>
      <c r="Z18" s="72">
        <v>1</v>
      </c>
      <c r="AA18" s="72">
        <v>1</v>
      </c>
      <c r="AB18" s="72">
        <v>0</v>
      </c>
      <c r="AC18" s="90"/>
    </row>
    <row r="19" spans="3:29">
      <c r="C19" s="89"/>
      <c r="D19" s="121">
        <f t="shared" si="1"/>
        <v>6</v>
      </c>
      <c r="E19" s="72">
        <v>0</v>
      </c>
      <c r="F19" s="72">
        <v>0</v>
      </c>
      <c r="G19" s="72">
        <v>0</v>
      </c>
      <c r="H19" s="72">
        <v>0</v>
      </c>
      <c r="I19" s="72">
        <v>0</v>
      </c>
      <c r="J19" s="72">
        <v>0</v>
      </c>
      <c r="K19" s="72">
        <v>1</v>
      </c>
      <c r="L19" s="72">
        <v>1</v>
      </c>
      <c r="M19" s="72">
        <v>1</v>
      </c>
      <c r="N19" s="72">
        <v>0</v>
      </c>
      <c r="O19" s="72">
        <v>0</v>
      </c>
      <c r="P19" s="72">
        <v>0</v>
      </c>
      <c r="Q19" s="72">
        <v>0</v>
      </c>
      <c r="R19" s="72">
        <v>0</v>
      </c>
      <c r="S19" s="72">
        <v>0</v>
      </c>
      <c r="T19" s="72">
        <v>0</v>
      </c>
      <c r="U19" s="72">
        <v>0</v>
      </c>
      <c r="V19" s="72">
        <v>0</v>
      </c>
      <c r="W19" s="72">
        <v>1</v>
      </c>
      <c r="X19" s="72">
        <v>1</v>
      </c>
      <c r="Y19" s="72">
        <v>1</v>
      </c>
      <c r="Z19" s="72">
        <v>1</v>
      </c>
      <c r="AA19" s="72">
        <v>1</v>
      </c>
      <c r="AB19" s="72">
        <v>0</v>
      </c>
      <c r="AC19" s="90"/>
    </row>
    <row r="20" spans="3:29">
      <c r="C20" s="89"/>
      <c r="D20" s="121">
        <f t="shared" si="1"/>
        <v>7</v>
      </c>
      <c r="E20" s="72">
        <v>0</v>
      </c>
      <c r="F20" s="72">
        <v>0</v>
      </c>
      <c r="G20" s="72">
        <v>0</v>
      </c>
      <c r="H20" s="72">
        <v>0</v>
      </c>
      <c r="I20" s="72">
        <v>0</v>
      </c>
      <c r="J20" s="72">
        <v>0</v>
      </c>
      <c r="K20" s="72">
        <v>1</v>
      </c>
      <c r="L20" s="72">
        <v>1</v>
      </c>
      <c r="M20" s="72">
        <v>1</v>
      </c>
      <c r="N20" s="72">
        <v>0</v>
      </c>
      <c r="O20" s="72">
        <v>0</v>
      </c>
      <c r="P20" s="72">
        <v>0</v>
      </c>
      <c r="Q20" s="72">
        <v>0</v>
      </c>
      <c r="R20" s="72">
        <v>0</v>
      </c>
      <c r="S20" s="72">
        <v>0</v>
      </c>
      <c r="T20" s="72">
        <v>0</v>
      </c>
      <c r="U20" s="72">
        <v>0</v>
      </c>
      <c r="V20" s="72">
        <v>0</v>
      </c>
      <c r="W20" s="72">
        <v>1</v>
      </c>
      <c r="X20" s="72">
        <v>1</v>
      </c>
      <c r="Y20" s="72">
        <v>1</v>
      </c>
      <c r="Z20" s="72">
        <v>1</v>
      </c>
      <c r="AA20" s="72">
        <v>1</v>
      </c>
      <c r="AB20" s="72">
        <v>0</v>
      </c>
      <c r="AC20" s="90"/>
    </row>
    <row r="21" spans="3:29" ht="9.75" customHeight="1">
      <c r="C21" s="89"/>
      <c r="D21"/>
      <c r="AC21" s="90"/>
    </row>
    <row r="22" spans="3:29">
      <c r="C22" s="89"/>
      <c r="D22"/>
      <c r="E22" s="183" t="s">
        <v>11</v>
      </c>
      <c r="F22" s="183"/>
      <c r="G22" s="183"/>
      <c r="H22" s="183"/>
      <c r="I22" s="183"/>
      <c r="J22" s="183"/>
      <c r="K22" s="183"/>
      <c r="L22" s="183"/>
      <c r="M22" s="183"/>
      <c r="N22" s="183"/>
      <c r="O22" s="183"/>
      <c r="P22" s="183"/>
      <c r="AC22" s="90"/>
    </row>
    <row r="23" spans="3:29">
      <c r="C23" s="89"/>
      <c r="D23" s="142" t="s">
        <v>186</v>
      </c>
      <c r="E23" s="119">
        <v>1</v>
      </c>
      <c r="F23" s="119">
        <f t="shared" ref="F23:P23" si="2">E23+1</f>
        <v>2</v>
      </c>
      <c r="G23" s="119">
        <f t="shared" si="2"/>
        <v>3</v>
      </c>
      <c r="H23" s="119">
        <f t="shared" si="2"/>
        <v>4</v>
      </c>
      <c r="I23" s="119">
        <f t="shared" si="2"/>
        <v>5</v>
      </c>
      <c r="J23" s="119">
        <f t="shared" si="2"/>
        <v>6</v>
      </c>
      <c r="K23" s="119">
        <f t="shared" si="2"/>
        <v>7</v>
      </c>
      <c r="L23" s="119">
        <f t="shared" si="2"/>
        <v>8</v>
      </c>
      <c r="M23" s="119">
        <f t="shared" si="2"/>
        <v>9</v>
      </c>
      <c r="N23" s="119">
        <f t="shared" si="2"/>
        <v>10</v>
      </c>
      <c r="O23" s="119">
        <f t="shared" si="2"/>
        <v>11</v>
      </c>
      <c r="P23" s="119">
        <f t="shared" si="2"/>
        <v>12</v>
      </c>
      <c r="Q23" s="42" t="s">
        <v>12</v>
      </c>
      <c r="AC23" s="90"/>
    </row>
    <row r="24" spans="3:29">
      <c r="C24" s="89"/>
      <c r="D24" s="121">
        <v>1</v>
      </c>
      <c r="E24" s="45">
        <v>1</v>
      </c>
      <c r="F24" s="122">
        <v>1</v>
      </c>
      <c r="G24" s="122">
        <v>1</v>
      </c>
      <c r="H24" s="122">
        <v>1</v>
      </c>
      <c r="I24" s="122">
        <v>1</v>
      </c>
      <c r="J24" s="122">
        <v>1</v>
      </c>
      <c r="K24" s="122">
        <v>1</v>
      </c>
      <c r="L24" s="122">
        <v>1</v>
      </c>
      <c r="M24" s="122">
        <v>1</v>
      </c>
      <c r="N24" s="122">
        <v>1</v>
      </c>
      <c r="O24" s="122">
        <v>1</v>
      </c>
      <c r="P24" s="122">
        <v>1</v>
      </c>
      <c r="AC24" s="90"/>
    </row>
    <row r="25" spans="3:29">
      <c r="C25" s="89"/>
      <c r="D25" s="121">
        <v>2</v>
      </c>
      <c r="E25" s="45">
        <v>1</v>
      </c>
      <c r="F25" s="122">
        <v>1</v>
      </c>
      <c r="G25" s="122">
        <v>1</v>
      </c>
      <c r="H25" s="122">
        <v>1</v>
      </c>
      <c r="I25" s="122">
        <v>1</v>
      </c>
      <c r="J25" s="122">
        <v>1</v>
      </c>
      <c r="K25" s="122">
        <v>1</v>
      </c>
      <c r="L25" s="122">
        <v>1</v>
      </c>
      <c r="M25" s="122">
        <v>1</v>
      </c>
      <c r="N25" s="122">
        <v>1</v>
      </c>
      <c r="O25" s="122">
        <v>1</v>
      </c>
      <c r="P25" s="122">
        <v>1</v>
      </c>
      <c r="AC25" s="90"/>
    </row>
    <row r="26" spans="3:29">
      <c r="C26" s="89"/>
      <c r="D26" s="121">
        <v>3</v>
      </c>
      <c r="E26" s="45">
        <v>1</v>
      </c>
      <c r="F26" s="122">
        <v>1</v>
      </c>
      <c r="G26" s="122">
        <v>1</v>
      </c>
      <c r="H26" s="122">
        <v>1</v>
      </c>
      <c r="I26" s="122">
        <v>1</v>
      </c>
      <c r="J26" s="122">
        <v>1</v>
      </c>
      <c r="K26" s="122">
        <v>1</v>
      </c>
      <c r="L26" s="122">
        <v>1</v>
      </c>
      <c r="M26" s="122">
        <v>1</v>
      </c>
      <c r="N26" s="122">
        <v>1</v>
      </c>
      <c r="O26" s="122">
        <v>1</v>
      </c>
      <c r="P26" s="122">
        <v>1</v>
      </c>
      <c r="AC26" s="90"/>
    </row>
    <row r="27" spans="3:29">
      <c r="C27" s="89"/>
      <c r="D27" s="121">
        <v>4</v>
      </c>
      <c r="E27" s="45">
        <v>1</v>
      </c>
      <c r="F27" s="122">
        <v>1</v>
      </c>
      <c r="G27" s="122">
        <v>1</v>
      </c>
      <c r="H27" s="122">
        <v>1</v>
      </c>
      <c r="I27" s="122">
        <v>1</v>
      </c>
      <c r="J27" s="122">
        <v>1</v>
      </c>
      <c r="K27" s="122">
        <v>1</v>
      </c>
      <c r="L27" s="122">
        <v>1</v>
      </c>
      <c r="M27" s="122">
        <v>1</v>
      </c>
      <c r="N27" s="122">
        <v>1</v>
      </c>
      <c r="O27" s="122">
        <v>1</v>
      </c>
      <c r="P27" s="122">
        <v>1</v>
      </c>
      <c r="AC27" s="90"/>
    </row>
    <row r="28" spans="3:29">
      <c r="C28" s="89"/>
      <c r="D28" s="121">
        <v>5</v>
      </c>
      <c r="G28" s="122">
        <v>1</v>
      </c>
      <c r="I28" s="122">
        <v>1</v>
      </c>
      <c r="L28" s="122">
        <v>1</v>
      </c>
      <c r="O28" s="122">
        <v>1</v>
      </c>
      <c r="AC28" s="90"/>
    </row>
    <row r="29" spans="3:29">
      <c r="C29" s="89"/>
      <c r="D29"/>
      <c r="AC29" s="90"/>
    </row>
    <row r="30" spans="3:29">
      <c r="C30" s="89"/>
      <c r="D30" s="15" t="s">
        <v>189</v>
      </c>
      <c r="E30" s="183" t="s">
        <v>13</v>
      </c>
      <c r="F30" s="183"/>
      <c r="G30" s="183"/>
      <c r="H30" s="183"/>
      <c r="I30" s="183"/>
      <c r="J30" s="183"/>
      <c r="K30" s="183"/>
      <c r="L30" s="183"/>
      <c r="M30" s="183"/>
      <c r="N30" s="183"/>
      <c r="O30" s="183"/>
      <c r="P30" s="183"/>
      <c r="Q30" s="183"/>
      <c r="R30" s="183"/>
      <c r="S30" s="183"/>
      <c r="T30" s="183"/>
      <c r="U30" s="183"/>
      <c r="V30" s="183"/>
      <c r="W30" s="183"/>
      <c r="X30" s="183"/>
      <c r="Y30" s="183"/>
      <c r="Z30" s="183"/>
      <c r="AA30" s="183"/>
      <c r="AB30" s="183"/>
      <c r="AC30" s="90"/>
    </row>
    <row r="31" spans="3:29">
      <c r="C31" s="89"/>
      <c r="D31" s="142" t="s">
        <v>10</v>
      </c>
      <c r="E31" s="119">
        <v>1</v>
      </c>
      <c r="F31" s="119">
        <f t="shared" ref="F31:AB31" si="3">E31+1</f>
        <v>2</v>
      </c>
      <c r="G31" s="119">
        <f t="shared" si="3"/>
        <v>3</v>
      </c>
      <c r="H31" s="119">
        <f t="shared" si="3"/>
        <v>4</v>
      </c>
      <c r="I31" s="119">
        <f t="shared" si="3"/>
        <v>5</v>
      </c>
      <c r="J31" s="119">
        <f t="shared" si="3"/>
        <v>6</v>
      </c>
      <c r="K31" s="119">
        <f t="shared" si="3"/>
        <v>7</v>
      </c>
      <c r="L31" s="119">
        <f t="shared" si="3"/>
        <v>8</v>
      </c>
      <c r="M31" s="119">
        <f t="shared" si="3"/>
        <v>9</v>
      </c>
      <c r="N31" s="119">
        <f t="shared" si="3"/>
        <v>10</v>
      </c>
      <c r="O31" s="119">
        <f t="shared" si="3"/>
        <v>11</v>
      </c>
      <c r="P31" s="119">
        <f t="shared" si="3"/>
        <v>12</v>
      </c>
      <c r="Q31" s="119">
        <f t="shared" si="3"/>
        <v>13</v>
      </c>
      <c r="R31" s="119">
        <f t="shared" si="3"/>
        <v>14</v>
      </c>
      <c r="S31" s="119">
        <f t="shared" si="3"/>
        <v>15</v>
      </c>
      <c r="T31" s="119">
        <f t="shared" si="3"/>
        <v>16</v>
      </c>
      <c r="U31" s="119">
        <f t="shared" si="3"/>
        <v>17</v>
      </c>
      <c r="V31" s="119">
        <f t="shared" si="3"/>
        <v>18</v>
      </c>
      <c r="W31" s="119">
        <f t="shared" si="3"/>
        <v>19</v>
      </c>
      <c r="X31" s="119">
        <f t="shared" si="3"/>
        <v>20</v>
      </c>
      <c r="Y31" s="119">
        <f t="shared" si="3"/>
        <v>21</v>
      </c>
      <c r="Z31" s="119">
        <f t="shared" si="3"/>
        <v>22</v>
      </c>
      <c r="AA31" s="119">
        <f t="shared" si="3"/>
        <v>23</v>
      </c>
      <c r="AB31" s="119">
        <f t="shared" si="3"/>
        <v>24</v>
      </c>
      <c r="AC31" s="90"/>
    </row>
    <row r="32" spans="3:29">
      <c r="C32" s="89"/>
      <c r="D32" s="121">
        <v>1</v>
      </c>
      <c r="E32" s="122">
        <v>1</v>
      </c>
      <c r="F32" s="122">
        <v>1</v>
      </c>
      <c r="G32" s="122">
        <v>1</v>
      </c>
      <c r="H32" s="122">
        <v>1</v>
      </c>
      <c r="I32" s="122">
        <v>1</v>
      </c>
      <c r="J32" s="122">
        <v>1</v>
      </c>
      <c r="K32" s="122">
        <v>1</v>
      </c>
      <c r="L32" s="122">
        <v>1</v>
      </c>
      <c r="M32" s="122">
        <v>1</v>
      </c>
      <c r="N32" s="122">
        <v>0</v>
      </c>
      <c r="O32" s="122">
        <v>0</v>
      </c>
      <c r="P32" s="122">
        <v>0</v>
      </c>
      <c r="Q32" s="122">
        <v>0</v>
      </c>
      <c r="R32" s="122">
        <v>0</v>
      </c>
      <c r="S32" s="122">
        <v>0</v>
      </c>
      <c r="T32" s="122">
        <v>0</v>
      </c>
      <c r="U32" s="122">
        <v>0</v>
      </c>
      <c r="V32" s="122">
        <v>0</v>
      </c>
      <c r="W32" s="122">
        <v>1</v>
      </c>
      <c r="X32" s="122">
        <v>1</v>
      </c>
      <c r="Y32" s="122">
        <v>1</v>
      </c>
      <c r="Z32" s="122">
        <v>1</v>
      </c>
      <c r="AA32" s="122">
        <v>1</v>
      </c>
      <c r="AB32" s="122">
        <v>1</v>
      </c>
      <c r="AC32" s="90"/>
    </row>
    <row r="33" spans="3:29">
      <c r="C33" s="89"/>
      <c r="D33" s="121">
        <f t="shared" ref="D33:D38" si="4">D32+1</f>
        <v>2</v>
      </c>
      <c r="E33" s="122">
        <v>1</v>
      </c>
      <c r="F33" s="122">
        <v>1</v>
      </c>
      <c r="G33" s="122">
        <v>1</v>
      </c>
      <c r="H33" s="122">
        <v>1</v>
      </c>
      <c r="I33" s="122">
        <v>1</v>
      </c>
      <c r="J33" s="122">
        <v>1</v>
      </c>
      <c r="K33" s="122">
        <v>1</v>
      </c>
      <c r="L33" s="122">
        <v>1</v>
      </c>
      <c r="M33" s="122">
        <v>1</v>
      </c>
      <c r="N33" s="122">
        <v>0</v>
      </c>
      <c r="O33" s="122">
        <v>0</v>
      </c>
      <c r="P33" s="122">
        <v>0</v>
      </c>
      <c r="Q33" s="122">
        <v>0</v>
      </c>
      <c r="R33" s="122">
        <v>0</v>
      </c>
      <c r="S33" s="122">
        <v>0</v>
      </c>
      <c r="T33" s="122">
        <v>0</v>
      </c>
      <c r="U33" s="122">
        <v>0</v>
      </c>
      <c r="V33" s="122">
        <v>0</v>
      </c>
      <c r="W33" s="122">
        <v>1</v>
      </c>
      <c r="X33" s="122">
        <v>1</v>
      </c>
      <c r="Y33" s="122">
        <v>1</v>
      </c>
      <c r="Z33" s="122">
        <v>1</v>
      </c>
      <c r="AA33" s="122">
        <v>1</v>
      </c>
      <c r="AB33" s="122">
        <v>1</v>
      </c>
      <c r="AC33" s="90"/>
    </row>
    <row r="34" spans="3:29">
      <c r="C34" s="89"/>
      <c r="D34" s="121">
        <f t="shared" si="4"/>
        <v>3</v>
      </c>
      <c r="E34" s="122">
        <v>1</v>
      </c>
      <c r="F34" s="122">
        <v>1</v>
      </c>
      <c r="G34" s="122">
        <v>1</v>
      </c>
      <c r="H34" s="122">
        <v>1</v>
      </c>
      <c r="I34" s="122">
        <v>1</v>
      </c>
      <c r="J34" s="122">
        <v>1</v>
      </c>
      <c r="K34" s="122">
        <v>1</v>
      </c>
      <c r="L34" s="122">
        <v>1</v>
      </c>
      <c r="M34" s="122">
        <v>1</v>
      </c>
      <c r="N34" s="122">
        <v>0</v>
      </c>
      <c r="O34" s="122">
        <v>0</v>
      </c>
      <c r="P34" s="122">
        <v>0</v>
      </c>
      <c r="Q34" s="122">
        <v>0</v>
      </c>
      <c r="R34" s="122">
        <v>0</v>
      </c>
      <c r="S34" s="122">
        <v>0</v>
      </c>
      <c r="T34" s="122">
        <v>0</v>
      </c>
      <c r="U34" s="122">
        <v>0</v>
      </c>
      <c r="V34" s="122">
        <v>0</v>
      </c>
      <c r="W34" s="122">
        <v>1</v>
      </c>
      <c r="X34" s="122">
        <v>1</v>
      </c>
      <c r="Y34" s="122">
        <v>1</v>
      </c>
      <c r="Z34" s="122">
        <v>1</v>
      </c>
      <c r="AA34" s="122">
        <v>1</v>
      </c>
      <c r="AB34" s="122">
        <v>1</v>
      </c>
      <c r="AC34" s="90"/>
    </row>
    <row r="35" spans="3:29">
      <c r="C35" s="89"/>
      <c r="D35" s="121">
        <f t="shared" si="4"/>
        <v>4</v>
      </c>
      <c r="E35" s="122">
        <v>1</v>
      </c>
      <c r="F35" s="122">
        <v>1</v>
      </c>
      <c r="G35" s="122">
        <v>1</v>
      </c>
      <c r="H35" s="122">
        <v>1</v>
      </c>
      <c r="I35" s="122">
        <v>1</v>
      </c>
      <c r="J35" s="122">
        <v>1</v>
      </c>
      <c r="K35" s="122">
        <v>1</v>
      </c>
      <c r="L35" s="122">
        <v>1</v>
      </c>
      <c r="M35" s="122">
        <v>1</v>
      </c>
      <c r="N35" s="122">
        <v>0</v>
      </c>
      <c r="O35" s="122">
        <v>0</v>
      </c>
      <c r="P35" s="122">
        <v>0</v>
      </c>
      <c r="Q35" s="122">
        <v>0</v>
      </c>
      <c r="R35" s="122">
        <v>0</v>
      </c>
      <c r="S35" s="122">
        <v>0</v>
      </c>
      <c r="T35" s="122">
        <v>0</v>
      </c>
      <c r="U35" s="122">
        <v>0</v>
      </c>
      <c r="V35" s="122">
        <v>0</v>
      </c>
      <c r="W35" s="122">
        <v>1</v>
      </c>
      <c r="X35" s="122">
        <v>1</v>
      </c>
      <c r="Y35" s="122">
        <v>1</v>
      </c>
      <c r="Z35" s="122">
        <v>1</v>
      </c>
      <c r="AA35" s="122">
        <v>1</v>
      </c>
      <c r="AB35" s="122">
        <v>1</v>
      </c>
      <c r="AC35" s="90"/>
    </row>
    <row r="36" spans="3:29">
      <c r="C36" s="89"/>
      <c r="D36" s="121">
        <f t="shared" si="4"/>
        <v>5</v>
      </c>
      <c r="E36" s="122">
        <v>1</v>
      </c>
      <c r="F36" s="122">
        <v>1</v>
      </c>
      <c r="G36" s="122">
        <v>1</v>
      </c>
      <c r="H36" s="122">
        <v>1</v>
      </c>
      <c r="I36" s="122">
        <v>1</v>
      </c>
      <c r="J36" s="122">
        <v>1</v>
      </c>
      <c r="K36" s="122">
        <v>1</v>
      </c>
      <c r="L36" s="122">
        <v>1</v>
      </c>
      <c r="M36" s="122">
        <v>1</v>
      </c>
      <c r="N36" s="122">
        <v>0</v>
      </c>
      <c r="O36" s="122">
        <v>0</v>
      </c>
      <c r="P36" s="122">
        <v>0</v>
      </c>
      <c r="Q36" s="122">
        <v>0</v>
      </c>
      <c r="R36" s="122">
        <v>0</v>
      </c>
      <c r="S36" s="122">
        <v>0</v>
      </c>
      <c r="T36" s="122">
        <v>0</v>
      </c>
      <c r="U36" s="122">
        <v>0</v>
      </c>
      <c r="V36" s="122">
        <v>0</v>
      </c>
      <c r="W36" s="122">
        <v>1</v>
      </c>
      <c r="X36" s="122">
        <v>1</v>
      </c>
      <c r="Y36" s="122">
        <v>1</v>
      </c>
      <c r="Z36" s="122">
        <v>1</v>
      </c>
      <c r="AA36" s="122">
        <v>1</v>
      </c>
      <c r="AB36" s="122">
        <v>1</v>
      </c>
      <c r="AC36" s="90"/>
    </row>
    <row r="37" spans="3:29">
      <c r="C37" s="89"/>
      <c r="D37" s="121">
        <f t="shared" si="4"/>
        <v>6</v>
      </c>
      <c r="E37" s="122">
        <v>1</v>
      </c>
      <c r="F37" s="122">
        <v>1</v>
      </c>
      <c r="G37" s="122">
        <v>1</v>
      </c>
      <c r="H37" s="122">
        <v>1</v>
      </c>
      <c r="I37" s="122">
        <v>1</v>
      </c>
      <c r="J37" s="122">
        <v>1</v>
      </c>
      <c r="K37" s="122">
        <v>1</v>
      </c>
      <c r="L37" s="122">
        <v>1</v>
      </c>
      <c r="M37" s="122">
        <v>1</v>
      </c>
      <c r="N37" s="122">
        <v>0</v>
      </c>
      <c r="O37" s="122">
        <v>0</v>
      </c>
      <c r="P37" s="122">
        <v>0</v>
      </c>
      <c r="Q37" s="122">
        <v>0</v>
      </c>
      <c r="R37" s="122">
        <v>0</v>
      </c>
      <c r="S37" s="122">
        <v>0</v>
      </c>
      <c r="T37" s="122">
        <v>0</v>
      </c>
      <c r="U37" s="122">
        <v>0</v>
      </c>
      <c r="V37" s="122">
        <v>0</v>
      </c>
      <c r="W37" s="122">
        <v>1</v>
      </c>
      <c r="X37" s="122">
        <v>1</v>
      </c>
      <c r="Y37" s="122">
        <v>1</v>
      </c>
      <c r="Z37" s="122">
        <v>1</v>
      </c>
      <c r="AA37" s="122">
        <v>1</v>
      </c>
      <c r="AB37" s="122">
        <v>1</v>
      </c>
      <c r="AC37" s="90"/>
    </row>
    <row r="38" spans="3:29">
      <c r="C38" s="89"/>
      <c r="D38" s="121">
        <f t="shared" si="4"/>
        <v>7</v>
      </c>
      <c r="E38" s="122">
        <v>1</v>
      </c>
      <c r="F38" s="122">
        <v>1</v>
      </c>
      <c r="G38" s="122">
        <v>1</v>
      </c>
      <c r="H38" s="122">
        <v>1</v>
      </c>
      <c r="I38" s="122">
        <v>1</v>
      </c>
      <c r="J38" s="122">
        <v>1</v>
      </c>
      <c r="K38" s="122">
        <v>1</v>
      </c>
      <c r="L38" s="122">
        <v>1</v>
      </c>
      <c r="M38" s="122">
        <v>1</v>
      </c>
      <c r="N38" s="122">
        <v>0</v>
      </c>
      <c r="O38" s="122">
        <v>0</v>
      </c>
      <c r="P38" s="122">
        <v>0</v>
      </c>
      <c r="Q38" s="122">
        <v>0</v>
      </c>
      <c r="R38" s="122">
        <v>0</v>
      </c>
      <c r="S38" s="122">
        <v>0</v>
      </c>
      <c r="T38" s="122">
        <v>0</v>
      </c>
      <c r="U38" s="122">
        <v>0</v>
      </c>
      <c r="V38" s="122">
        <v>0</v>
      </c>
      <c r="W38" s="122">
        <v>1</v>
      </c>
      <c r="X38" s="122">
        <v>1</v>
      </c>
      <c r="Y38" s="122">
        <v>1</v>
      </c>
      <c r="Z38" s="122">
        <v>1</v>
      </c>
      <c r="AA38" s="122">
        <v>1</v>
      </c>
      <c r="AB38" s="122">
        <v>1</v>
      </c>
      <c r="AC38" s="90"/>
    </row>
    <row r="39" spans="3:29">
      <c r="C39" s="89"/>
      <c r="D39"/>
      <c r="AC39" s="90"/>
    </row>
    <row r="40" spans="3:29">
      <c r="C40" s="89"/>
      <c r="D40"/>
      <c r="E40" s="183" t="s">
        <v>11</v>
      </c>
      <c r="F40" s="183"/>
      <c r="G40" s="183"/>
      <c r="H40" s="183"/>
      <c r="I40" s="183"/>
      <c r="J40" s="183"/>
      <c r="K40" s="183"/>
      <c r="L40" s="183"/>
      <c r="M40" s="183"/>
      <c r="N40" s="183"/>
      <c r="O40" s="183"/>
      <c r="P40" s="183"/>
      <c r="AC40" s="90"/>
    </row>
    <row r="41" spans="3:29">
      <c r="C41" s="89"/>
      <c r="D41" s="142" t="s">
        <v>186</v>
      </c>
      <c r="E41" s="119">
        <v>1</v>
      </c>
      <c r="F41" s="119">
        <f t="shared" ref="F41:P41" si="5">E41+1</f>
        <v>2</v>
      </c>
      <c r="G41" s="119">
        <f t="shared" si="5"/>
        <v>3</v>
      </c>
      <c r="H41" s="119">
        <f t="shared" si="5"/>
        <v>4</v>
      </c>
      <c r="I41" s="119">
        <f t="shared" si="5"/>
        <v>5</v>
      </c>
      <c r="J41" s="119">
        <f t="shared" si="5"/>
        <v>6</v>
      </c>
      <c r="K41" s="119">
        <f t="shared" si="5"/>
        <v>7</v>
      </c>
      <c r="L41" s="119">
        <f t="shared" si="5"/>
        <v>8</v>
      </c>
      <c r="M41" s="119">
        <f t="shared" si="5"/>
        <v>9</v>
      </c>
      <c r="N41" s="119">
        <f t="shared" si="5"/>
        <v>10</v>
      </c>
      <c r="O41" s="119">
        <f t="shared" si="5"/>
        <v>11</v>
      </c>
      <c r="P41" s="119">
        <f t="shared" si="5"/>
        <v>12</v>
      </c>
      <c r="Q41" s="42" t="s">
        <v>12</v>
      </c>
      <c r="AC41" s="90"/>
    </row>
    <row r="42" spans="3:29">
      <c r="C42" s="89"/>
      <c r="D42" s="121">
        <v>1</v>
      </c>
      <c r="E42" s="122">
        <v>1</v>
      </c>
      <c r="F42" s="122">
        <v>1</v>
      </c>
      <c r="G42" s="122">
        <v>1</v>
      </c>
      <c r="H42" s="122">
        <v>1</v>
      </c>
      <c r="I42" s="122">
        <v>1</v>
      </c>
      <c r="J42" s="122">
        <v>1</v>
      </c>
      <c r="K42" s="122">
        <v>1</v>
      </c>
      <c r="L42" s="122">
        <v>1</v>
      </c>
      <c r="M42" s="122">
        <v>1</v>
      </c>
      <c r="N42" s="122">
        <v>1</v>
      </c>
      <c r="O42" s="122">
        <v>1</v>
      </c>
      <c r="P42" s="122">
        <v>1</v>
      </c>
      <c r="AC42" s="90"/>
    </row>
    <row r="43" spans="3:29">
      <c r="C43" s="89"/>
      <c r="D43" s="121">
        <v>2</v>
      </c>
      <c r="E43" s="45">
        <v>1</v>
      </c>
      <c r="F43" s="122">
        <v>1</v>
      </c>
      <c r="G43" s="122">
        <v>1</v>
      </c>
      <c r="H43" s="122">
        <v>1</v>
      </c>
      <c r="I43" s="122">
        <v>1</v>
      </c>
      <c r="J43" s="122">
        <v>1</v>
      </c>
      <c r="K43" s="122">
        <v>1</v>
      </c>
      <c r="L43" s="122">
        <v>1</v>
      </c>
      <c r="M43" s="122">
        <v>1</v>
      </c>
      <c r="N43" s="122">
        <v>1</v>
      </c>
      <c r="O43" s="122">
        <v>1</v>
      </c>
      <c r="P43" s="122">
        <v>1</v>
      </c>
      <c r="AC43" s="90"/>
    </row>
    <row r="44" spans="3:29">
      <c r="C44" s="89"/>
      <c r="D44" s="121">
        <v>3</v>
      </c>
      <c r="E44" s="45">
        <v>1</v>
      </c>
      <c r="F44" s="122">
        <v>1</v>
      </c>
      <c r="G44" s="122">
        <v>1</v>
      </c>
      <c r="H44" s="122">
        <v>1</v>
      </c>
      <c r="I44" s="122">
        <v>1</v>
      </c>
      <c r="J44" s="122">
        <v>1</v>
      </c>
      <c r="K44" s="122">
        <v>1</v>
      </c>
      <c r="L44" s="122">
        <v>1</v>
      </c>
      <c r="M44" s="122">
        <v>1</v>
      </c>
      <c r="N44" s="122">
        <v>1</v>
      </c>
      <c r="O44" s="122">
        <v>1</v>
      </c>
      <c r="P44" s="122">
        <v>1</v>
      </c>
      <c r="AC44" s="90"/>
    </row>
    <row r="45" spans="3:29">
      <c r="C45" s="89"/>
      <c r="D45" s="121">
        <v>4</v>
      </c>
      <c r="E45" s="45">
        <v>1</v>
      </c>
      <c r="F45" s="122">
        <v>1</v>
      </c>
      <c r="G45" s="122">
        <v>1</v>
      </c>
      <c r="H45" s="122">
        <v>1</v>
      </c>
      <c r="I45" s="122">
        <v>1</v>
      </c>
      <c r="J45" s="122">
        <v>1</v>
      </c>
      <c r="K45" s="122">
        <v>1</v>
      </c>
      <c r="L45" s="122">
        <v>1</v>
      </c>
      <c r="M45" s="122">
        <v>1</v>
      </c>
      <c r="N45" s="122">
        <v>1</v>
      </c>
      <c r="O45" s="122">
        <v>1</v>
      </c>
      <c r="P45" s="122">
        <v>1</v>
      </c>
      <c r="AC45" s="90"/>
    </row>
    <row r="46" spans="3:29">
      <c r="C46" s="89"/>
      <c r="D46" s="121">
        <v>5</v>
      </c>
      <c r="G46" s="122">
        <v>1</v>
      </c>
      <c r="I46" s="122">
        <v>1</v>
      </c>
      <c r="L46" s="122">
        <v>1</v>
      </c>
      <c r="O46" s="122">
        <v>1</v>
      </c>
      <c r="AC46" s="90"/>
    </row>
    <row r="47" spans="3:29">
      <c r="C47" s="89"/>
      <c r="D47"/>
      <c r="AC47" s="90"/>
    </row>
    <row r="48" spans="3:29">
      <c r="C48" s="89"/>
      <c r="D48" s="14" t="s">
        <v>14</v>
      </c>
      <c r="E48" s="140" t="s">
        <v>15</v>
      </c>
      <c r="F48" s="117"/>
      <c r="G48" s="117"/>
      <c r="H48" s="117"/>
      <c r="I48" s="117"/>
      <c r="J48" s="117"/>
      <c r="K48" s="117"/>
      <c r="L48" s="117"/>
      <c r="M48" s="117"/>
      <c r="N48" s="117"/>
      <c r="O48" s="117"/>
      <c r="P48" s="117"/>
      <c r="Q48" s="117"/>
      <c r="R48" s="117"/>
      <c r="S48" s="117"/>
      <c r="T48" s="117"/>
      <c r="U48" s="117"/>
      <c r="V48" s="117"/>
      <c r="W48" s="117"/>
      <c r="X48" s="117"/>
      <c r="Y48" s="117"/>
      <c r="Z48" s="117"/>
      <c r="AA48" s="117"/>
      <c r="AB48" s="118"/>
      <c r="AC48" s="90"/>
    </row>
    <row r="49" spans="3:29">
      <c r="C49" s="89"/>
      <c r="D49" s="142" t="s">
        <v>10</v>
      </c>
      <c r="E49" s="119">
        <v>1</v>
      </c>
      <c r="F49" s="119">
        <f t="shared" ref="F49:AB49" si="6">E49+1</f>
        <v>2</v>
      </c>
      <c r="G49" s="119">
        <f t="shared" si="6"/>
        <v>3</v>
      </c>
      <c r="H49" s="119">
        <f t="shared" si="6"/>
        <v>4</v>
      </c>
      <c r="I49" s="119">
        <f t="shared" si="6"/>
        <v>5</v>
      </c>
      <c r="J49" s="119">
        <f t="shared" si="6"/>
        <v>6</v>
      </c>
      <c r="K49" s="119">
        <f t="shared" si="6"/>
        <v>7</v>
      </c>
      <c r="L49" s="119">
        <f t="shared" si="6"/>
        <v>8</v>
      </c>
      <c r="M49" s="119">
        <f t="shared" si="6"/>
        <v>9</v>
      </c>
      <c r="N49" s="119">
        <f t="shared" si="6"/>
        <v>10</v>
      </c>
      <c r="O49" s="119">
        <f t="shared" si="6"/>
        <v>11</v>
      </c>
      <c r="P49" s="119">
        <f t="shared" si="6"/>
        <v>12</v>
      </c>
      <c r="Q49" s="119">
        <f t="shared" si="6"/>
        <v>13</v>
      </c>
      <c r="R49" s="119">
        <f t="shared" si="6"/>
        <v>14</v>
      </c>
      <c r="S49" s="119">
        <f t="shared" si="6"/>
        <v>15</v>
      </c>
      <c r="T49" s="119">
        <f t="shared" si="6"/>
        <v>16</v>
      </c>
      <c r="U49" s="119">
        <f t="shared" si="6"/>
        <v>17</v>
      </c>
      <c r="V49" s="119">
        <f t="shared" si="6"/>
        <v>18</v>
      </c>
      <c r="W49" s="119">
        <f t="shared" si="6"/>
        <v>19</v>
      </c>
      <c r="X49" s="119">
        <f t="shared" si="6"/>
        <v>20</v>
      </c>
      <c r="Y49" s="119">
        <f t="shared" si="6"/>
        <v>21</v>
      </c>
      <c r="Z49" s="119">
        <f t="shared" si="6"/>
        <v>22</v>
      </c>
      <c r="AA49" s="119">
        <f t="shared" si="6"/>
        <v>23</v>
      </c>
      <c r="AB49" s="119">
        <f t="shared" si="6"/>
        <v>24</v>
      </c>
      <c r="AC49" s="90"/>
    </row>
    <row r="50" spans="3:29">
      <c r="C50" s="89"/>
      <c r="D50" s="121">
        <v>1</v>
      </c>
      <c r="E50" s="122">
        <v>1</v>
      </c>
      <c r="F50" s="122">
        <v>1</v>
      </c>
      <c r="G50" s="122">
        <v>1</v>
      </c>
      <c r="H50" s="122">
        <v>1</v>
      </c>
      <c r="I50" s="122">
        <v>1</v>
      </c>
      <c r="J50" s="122">
        <v>1</v>
      </c>
      <c r="K50" s="122">
        <v>1</v>
      </c>
      <c r="L50" s="122">
        <v>1</v>
      </c>
      <c r="M50" s="122">
        <v>1</v>
      </c>
      <c r="N50" s="122">
        <v>0</v>
      </c>
      <c r="O50" s="122">
        <v>0</v>
      </c>
      <c r="P50" s="122">
        <v>0</v>
      </c>
      <c r="Q50" s="122">
        <v>0</v>
      </c>
      <c r="R50" s="122">
        <v>0</v>
      </c>
      <c r="S50" s="122">
        <v>0</v>
      </c>
      <c r="T50" s="122">
        <v>0</v>
      </c>
      <c r="U50" s="122">
        <v>0</v>
      </c>
      <c r="V50" s="122">
        <v>0</v>
      </c>
      <c r="W50" s="122">
        <v>1</v>
      </c>
      <c r="X50" s="122">
        <v>1</v>
      </c>
      <c r="Y50" s="122">
        <v>1</v>
      </c>
      <c r="Z50" s="122">
        <v>1</v>
      </c>
      <c r="AA50" s="122">
        <v>1</v>
      </c>
      <c r="AB50" s="122">
        <v>1</v>
      </c>
      <c r="AC50" s="90"/>
    </row>
    <row r="51" spans="3:29">
      <c r="C51" s="89"/>
      <c r="D51" s="121">
        <f t="shared" ref="D51:D56" si="7">D50+1</f>
        <v>2</v>
      </c>
      <c r="E51" s="122">
        <v>1</v>
      </c>
      <c r="F51" s="122">
        <v>1</v>
      </c>
      <c r="G51" s="122">
        <v>1</v>
      </c>
      <c r="H51" s="122">
        <v>1</v>
      </c>
      <c r="I51" s="122">
        <v>1</v>
      </c>
      <c r="J51" s="122">
        <v>1</v>
      </c>
      <c r="K51" s="122">
        <v>1</v>
      </c>
      <c r="L51" s="122">
        <v>1</v>
      </c>
      <c r="M51" s="122">
        <v>1</v>
      </c>
      <c r="N51" s="122">
        <v>0</v>
      </c>
      <c r="O51" s="122">
        <v>0</v>
      </c>
      <c r="P51" s="122">
        <v>0</v>
      </c>
      <c r="Q51" s="122">
        <v>0</v>
      </c>
      <c r="R51" s="122">
        <v>0</v>
      </c>
      <c r="S51" s="122">
        <v>0</v>
      </c>
      <c r="T51" s="122">
        <v>0</v>
      </c>
      <c r="U51" s="122">
        <v>0</v>
      </c>
      <c r="V51" s="122">
        <v>0</v>
      </c>
      <c r="W51" s="122">
        <v>1</v>
      </c>
      <c r="X51" s="122">
        <v>1</v>
      </c>
      <c r="Y51" s="122">
        <v>1</v>
      </c>
      <c r="Z51" s="122">
        <v>1</v>
      </c>
      <c r="AA51" s="122">
        <v>1</v>
      </c>
      <c r="AB51" s="122">
        <v>1</v>
      </c>
      <c r="AC51" s="90"/>
    </row>
    <row r="52" spans="3:29">
      <c r="C52" s="89"/>
      <c r="D52" s="121">
        <f t="shared" si="7"/>
        <v>3</v>
      </c>
      <c r="E52" s="122">
        <v>1</v>
      </c>
      <c r="F52" s="122">
        <v>1</v>
      </c>
      <c r="G52" s="122">
        <v>1</v>
      </c>
      <c r="H52" s="122">
        <v>1</v>
      </c>
      <c r="I52" s="122">
        <v>1</v>
      </c>
      <c r="J52" s="122">
        <v>1</v>
      </c>
      <c r="K52" s="122">
        <v>1</v>
      </c>
      <c r="L52" s="122">
        <v>1</v>
      </c>
      <c r="M52" s="122">
        <v>1</v>
      </c>
      <c r="N52" s="122">
        <v>0</v>
      </c>
      <c r="O52" s="122">
        <v>0</v>
      </c>
      <c r="P52" s="122">
        <v>0</v>
      </c>
      <c r="Q52" s="122">
        <v>0</v>
      </c>
      <c r="R52" s="122">
        <v>0</v>
      </c>
      <c r="S52" s="122">
        <v>0</v>
      </c>
      <c r="T52" s="122">
        <v>0</v>
      </c>
      <c r="U52" s="122">
        <v>0</v>
      </c>
      <c r="V52" s="122">
        <v>0</v>
      </c>
      <c r="W52" s="122">
        <v>1</v>
      </c>
      <c r="X52" s="122">
        <v>1</v>
      </c>
      <c r="Y52" s="122">
        <v>1</v>
      </c>
      <c r="Z52" s="122">
        <v>1</v>
      </c>
      <c r="AA52" s="122">
        <v>1</v>
      </c>
      <c r="AB52" s="122">
        <v>1</v>
      </c>
      <c r="AC52" s="90"/>
    </row>
    <row r="53" spans="3:29">
      <c r="C53" s="89"/>
      <c r="D53" s="121">
        <f t="shared" si="7"/>
        <v>4</v>
      </c>
      <c r="E53" s="122">
        <v>1</v>
      </c>
      <c r="F53" s="122">
        <v>1</v>
      </c>
      <c r="G53" s="122">
        <v>1</v>
      </c>
      <c r="H53" s="122">
        <v>1</v>
      </c>
      <c r="I53" s="122">
        <v>1</v>
      </c>
      <c r="J53" s="122">
        <v>1</v>
      </c>
      <c r="K53" s="122">
        <v>1</v>
      </c>
      <c r="L53" s="122">
        <v>1</v>
      </c>
      <c r="M53" s="122">
        <v>1</v>
      </c>
      <c r="N53" s="122">
        <v>0</v>
      </c>
      <c r="O53" s="122">
        <v>0</v>
      </c>
      <c r="P53" s="122">
        <v>0</v>
      </c>
      <c r="Q53" s="122">
        <v>0</v>
      </c>
      <c r="R53" s="122">
        <v>0</v>
      </c>
      <c r="S53" s="122">
        <v>0</v>
      </c>
      <c r="T53" s="122">
        <v>0</v>
      </c>
      <c r="U53" s="122">
        <v>0</v>
      </c>
      <c r="V53" s="122">
        <v>0</v>
      </c>
      <c r="W53" s="122">
        <v>1</v>
      </c>
      <c r="X53" s="122">
        <v>1</v>
      </c>
      <c r="Y53" s="122">
        <v>1</v>
      </c>
      <c r="Z53" s="122">
        <v>1</v>
      </c>
      <c r="AA53" s="122">
        <v>1</v>
      </c>
      <c r="AB53" s="122">
        <v>1</v>
      </c>
      <c r="AC53" s="90"/>
    </row>
    <row r="54" spans="3:29">
      <c r="C54" s="89"/>
      <c r="D54" s="121">
        <f t="shared" si="7"/>
        <v>5</v>
      </c>
      <c r="E54" s="122">
        <v>1</v>
      </c>
      <c r="F54" s="122">
        <v>1</v>
      </c>
      <c r="G54" s="122">
        <v>1</v>
      </c>
      <c r="H54" s="122">
        <v>1</v>
      </c>
      <c r="I54" s="122">
        <v>1</v>
      </c>
      <c r="J54" s="122">
        <v>1</v>
      </c>
      <c r="K54" s="122">
        <v>1</v>
      </c>
      <c r="L54" s="122">
        <v>1</v>
      </c>
      <c r="M54" s="122">
        <v>1</v>
      </c>
      <c r="N54" s="122">
        <v>0</v>
      </c>
      <c r="O54" s="122">
        <v>0</v>
      </c>
      <c r="P54" s="122">
        <v>0</v>
      </c>
      <c r="Q54" s="122">
        <v>0</v>
      </c>
      <c r="R54" s="122">
        <v>0</v>
      </c>
      <c r="S54" s="122">
        <v>0</v>
      </c>
      <c r="T54" s="122">
        <v>0</v>
      </c>
      <c r="U54" s="122">
        <v>0</v>
      </c>
      <c r="V54" s="122">
        <v>0</v>
      </c>
      <c r="W54" s="122">
        <v>1</v>
      </c>
      <c r="X54" s="122">
        <v>1</v>
      </c>
      <c r="Y54" s="122">
        <v>1</v>
      </c>
      <c r="Z54" s="122">
        <v>1</v>
      </c>
      <c r="AA54" s="122">
        <v>1</v>
      </c>
      <c r="AB54" s="122">
        <v>1</v>
      </c>
      <c r="AC54" s="90"/>
    </row>
    <row r="55" spans="3:29">
      <c r="C55" s="89"/>
      <c r="D55" s="121">
        <f t="shared" si="7"/>
        <v>6</v>
      </c>
      <c r="E55" s="122">
        <v>1</v>
      </c>
      <c r="F55" s="122">
        <v>1</v>
      </c>
      <c r="G55" s="122">
        <v>1</v>
      </c>
      <c r="H55" s="122">
        <v>1</v>
      </c>
      <c r="I55" s="122">
        <v>1</v>
      </c>
      <c r="J55" s="122">
        <v>1</v>
      </c>
      <c r="K55" s="122">
        <v>1</v>
      </c>
      <c r="L55" s="122">
        <v>1</v>
      </c>
      <c r="M55" s="122">
        <v>1</v>
      </c>
      <c r="N55" s="122">
        <v>0</v>
      </c>
      <c r="O55" s="122">
        <v>0</v>
      </c>
      <c r="P55" s="122">
        <v>0</v>
      </c>
      <c r="Q55" s="122">
        <v>0</v>
      </c>
      <c r="R55" s="122">
        <v>0</v>
      </c>
      <c r="S55" s="122">
        <v>0</v>
      </c>
      <c r="T55" s="122">
        <v>0</v>
      </c>
      <c r="U55" s="122">
        <v>0</v>
      </c>
      <c r="V55" s="122">
        <v>0</v>
      </c>
      <c r="W55" s="122">
        <v>1</v>
      </c>
      <c r="X55" s="122">
        <v>1</v>
      </c>
      <c r="Y55" s="122">
        <v>1</v>
      </c>
      <c r="Z55" s="122">
        <v>1</v>
      </c>
      <c r="AA55" s="122">
        <v>1</v>
      </c>
      <c r="AB55" s="122">
        <v>1</v>
      </c>
      <c r="AC55" s="90"/>
    </row>
    <row r="56" spans="3:29">
      <c r="C56" s="89"/>
      <c r="D56" s="121">
        <f t="shared" si="7"/>
        <v>7</v>
      </c>
      <c r="E56" s="122">
        <v>1</v>
      </c>
      <c r="F56" s="122">
        <v>1</v>
      </c>
      <c r="G56" s="122">
        <v>1</v>
      </c>
      <c r="H56" s="122">
        <v>1</v>
      </c>
      <c r="I56" s="122">
        <v>1</v>
      </c>
      <c r="J56" s="122">
        <v>1</v>
      </c>
      <c r="K56" s="122">
        <v>1</v>
      </c>
      <c r="L56" s="122">
        <v>1</v>
      </c>
      <c r="M56" s="122">
        <v>1</v>
      </c>
      <c r="N56" s="122">
        <v>0</v>
      </c>
      <c r="O56" s="122">
        <v>0</v>
      </c>
      <c r="P56" s="122">
        <v>0</v>
      </c>
      <c r="Q56" s="122">
        <v>0</v>
      </c>
      <c r="R56" s="122">
        <v>0</v>
      </c>
      <c r="S56" s="122">
        <v>0</v>
      </c>
      <c r="T56" s="122">
        <v>0</v>
      </c>
      <c r="U56" s="122">
        <v>0</v>
      </c>
      <c r="V56" s="122">
        <v>0</v>
      </c>
      <c r="W56" s="122">
        <v>1</v>
      </c>
      <c r="X56" s="122">
        <v>1</v>
      </c>
      <c r="Y56" s="122">
        <v>1</v>
      </c>
      <c r="Z56" s="122">
        <v>1</v>
      </c>
      <c r="AA56" s="122">
        <v>1</v>
      </c>
      <c r="AB56" s="122">
        <v>1</v>
      </c>
      <c r="AC56" s="90"/>
    </row>
    <row r="57" spans="3:29">
      <c r="C57" s="89"/>
      <c r="D57"/>
      <c r="AC57" s="90"/>
    </row>
    <row r="58" spans="3:29">
      <c r="C58" s="89"/>
      <c r="D58"/>
      <c r="E58" s="203" t="s">
        <v>16</v>
      </c>
      <c r="F58" s="204"/>
      <c r="G58" s="204"/>
      <c r="H58" s="204"/>
      <c r="I58" s="204"/>
      <c r="J58" s="204"/>
      <c r="K58" s="204"/>
      <c r="L58" s="204"/>
      <c r="M58" s="204"/>
      <c r="N58" s="204"/>
      <c r="O58" s="204"/>
      <c r="P58" s="205"/>
      <c r="AC58" s="90"/>
    </row>
    <row r="59" spans="3:29">
      <c r="C59" s="89"/>
      <c r="D59" s="142" t="s">
        <v>186</v>
      </c>
      <c r="E59" s="119">
        <v>1</v>
      </c>
      <c r="F59" s="119">
        <f t="shared" ref="F59:P59" si="8">E59+1</f>
        <v>2</v>
      </c>
      <c r="G59" s="119">
        <f t="shared" si="8"/>
        <v>3</v>
      </c>
      <c r="H59" s="119">
        <f t="shared" si="8"/>
        <v>4</v>
      </c>
      <c r="I59" s="119">
        <f t="shared" si="8"/>
        <v>5</v>
      </c>
      <c r="J59" s="119">
        <f t="shared" si="8"/>
        <v>6</v>
      </c>
      <c r="K59" s="119">
        <f t="shared" si="8"/>
        <v>7</v>
      </c>
      <c r="L59" s="119">
        <f t="shared" si="8"/>
        <v>8</v>
      </c>
      <c r="M59" s="119">
        <f t="shared" si="8"/>
        <v>9</v>
      </c>
      <c r="N59" s="119">
        <f t="shared" si="8"/>
        <v>10</v>
      </c>
      <c r="O59" s="119">
        <f t="shared" si="8"/>
        <v>11</v>
      </c>
      <c r="P59" s="119">
        <f t="shared" si="8"/>
        <v>12</v>
      </c>
      <c r="AC59" s="90"/>
    </row>
    <row r="60" spans="3:29">
      <c r="C60" s="89"/>
      <c r="D60" s="121">
        <v>1</v>
      </c>
      <c r="E60" s="45">
        <v>1</v>
      </c>
      <c r="F60" s="122">
        <v>1</v>
      </c>
      <c r="G60" s="122">
        <v>1</v>
      </c>
      <c r="H60" s="122">
        <v>1</v>
      </c>
      <c r="I60" s="122">
        <v>1</v>
      </c>
      <c r="J60" s="122">
        <v>1</v>
      </c>
      <c r="K60" s="122">
        <v>1</v>
      </c>
      <c r="L60" s="122">
        <v>1</v>
      </c>
      <c r="M60" s="122">
        <v>1</v>
      </c>
      <c r="N60" s="122">
        <v>1</v>
      </c>
      <c r="O60" s="122">
        <v>1</v>
      </c>
      <c r="P60" s="122">
        <v>1</v>
      </c>
      <c r="AC60" s="90"/>
    </row>
    <row r="61" spans="3:29">
      <c r="C61" s="89"/>
      <c r="D61" s="121">
        <v>2</v>
      </c>
      <c r="E61" s="45">
        <v>1</v>
      </c>
      <c r="F61" s="122">
        <v>1</v>
      </c>
      <c r="G61" s="122">
        <v>1</v>
      </c>
      <c r="H61" s="122">
        <v>1</v>
      </c>
      <c r="I61" s="122">
        <v>1</v>
      </c>
      <c r="J61" s="122">
        <v>1</v>
      </c>
      <c r="K61" s="122">
        <v>1</v>
      </c>
      <c r="L61" s="122">
        <v>1</v>
      </c>
      <c r="M61" s="122">
        <v>1</v>
      </c>
      <c r="N61" s="122">
        <v>1</v>
      </c>
      <c r="O61" s="122">
        <v>1</v>
      </c>
      <c r="P61" s="122">
        <v>1</v>
      </c>
      <c r="AC61" s="90"/>
    </row>
    <row r="62" spans="3:29">
      <c r="C62" s="89"/>
      <c r="D62" s="121">
        <v>3</v>
      </c>
      <c r="E62" s="45">
        <v>1</v>
      </c>
      <c r="F62" s="122">
        <v>1</v>
      </c>
      <c r="G62" s="122">
        <v>1</v>
      </c>
      <c r="H62" s="122">
        <v>1</v>
      </c>
      <c r="I62" s="122">
        <v>1</v>
      </c>
      <c r="J62" s="122">
        <v>1</v>
      </c>
      <c r="K62" s="122">
        <v>1</v>
      </c>
      <c r="L62" s="122">
        <v>1</v>
      </c>
      <c r="M62" s="122">
        <v>1</v>
      </c>
      <c r="N62" s="122">
        <v>1</v>
      </c>
      <c r="O62" s="122">
        <v>1</v>
      </c>
      <c r="P62" s="122">
        <v>1</v>
      </c>
      <c r="AC62" s="90"/>
    </row>
    <row r="63" spans="3:29">
      <c r="C63" s="89"/>
      <c r="D63" s="121">
        <v>4</v>
      </c>
      <c r="E63" s="45">
        <v>1</v>
      </c>
      <c r="F63" s="122">
        <v>1</v>
      </c>
      <c r="G63" s="122">
        <v>1</v>
      </c>
      <c r="H63" s="122">
        <v>1</v>
      </c>
      <c r="I63" s="122">
        <v>1</v>
      </c>
      <c r="J63" s="122">
        <v>1</v>
      </c>
      <c r="K63" s="122">
        <v>1</v>
      </c>
      <c r="L63" s="122">
        <v>1</v>
      </c>
      <c r="M63" s="122">
        <v>1</v>
      </c>
      <c r="N63" s="122">
        <v>1</v>
      </c>
      <c r="O63" s="122">
        <v>1</v>
      </c>
      <c r="P63" s="122">
        <v>1</v>
      </c>
      <c r="AC63" s="90"/>
    </row>
    <row r="64" spans="3:29" ht="12.75" customHeight="1">
      <c r="C64" s="89"/>
      <c r="D64" s="121">
        <v>5</v>
      </c>
      <c r="G64" s="122">
        <v>1</v>
      </c>
      <c r="I64" s="122">
        <v>1</v>
      </c>
      <c r="L64" s="122">
        <v>1</v>
      </c>
      <c r="O64" s="122">
        <v>1</v>
      </c>
      <c r="AC64" s="90"/>
    </row>
    <row r="65" spans="3:29" ht="9" customHeight="1">
      <c r="C65" s="89"/>
      <c r="D65"/>
      <c r="AC65" s="90"/>
    </row>
    <row r="66" spans="3:29">
      <c r="C66" s="89"/>
      <c r="D66" s="14" t="s">
        <v>17</v>
      </c>
      <c r="E66" s="183" t="s">
        <v>18</v>
      </c>
      <c r="F66" s="183"/>
      <c r="G66" s="183"/>
      <c r="H66" s="183"/>
      <c r="I66" s="183"/>
      <c r="J66" s="183"/>
      <c r="K66" s="183"/>
      <c r="L66" s="183"/>
      <c r="M66" s="183"/>
      <c r="N66" s="183"/>
      <c r="O66" s="183"/>
      <c r="P66" s="183"/>
      <c r="Q66" s="183"/>
      <c r="R66" s="183"/>
      <c r="S66" s="183"/>
      <c r="T66" s="183"/>
      <c r="U66" s="183"/>
      <c r="V66" s="183"/>
      <c r="W66" s="183"/>
      <c r="X66" s="183"/>
      <c r="Y66" s="183"/>
      <c r="Z66" s="183"/>
      <c r="AA66" s="183"/>
      <c r="AB66" s="183"/>
      <c r="AC66" s="90"/>
    </row>
    <row r="67" spans="3:29">
      <c r="C67" s="89"/>
      <c r="D67" s="142" t="s">
        <v>10</v>
      </c>
      <c r="E67" s="119">
        <v>1</v>
      </c>
      <c r="F67" s="119">
        <f t="shared" ref="F67:AB67" si="9">E67+1</f>
        <v>2</v>
      </c>
      <c r="G67" s="119">
        <f t="shared" si="9"/>
        <v>3</v>
      </c>
      <c r="H67" s="119">
        <f t="shared" si="9"/>
        <v>4</v>
      </c>
      <c r="I67" s="119">
        <f t="shared" si="9"/>
        <v>5</v>
      </c>
      <c r="J67" s="119">
        <f t="shared" si="9"/>
        <v>6</v>
      </c>
      <c r="K67" s="119">
        <f t="shared" si="9"/>
        <v>7</v>
      </c>
      <c r="L67" s="119">
        <f t="shared" si="9"/>
        <v>8</v>
      </c>
      <c r="M67" s="119">
        <f t="shared" si="9"/>
        <v>9</v>
      </c>
      <c r="N67" s="119">
        <f t="shared" si="9"/>
        <v>10</v>
      </c>
      <c r="O67" s="119">
        <f t="shared" si="9"/>
        <v>11</v>
      </c>
      <c r="P67" s="119">
        <f t="shared" si="9"/>
        <v>12</v>
      </c>
      <c r="Q67" s="119">
        <f t="shared" si="9"/>
        <v>13</v>
      </c>
      <c r="R67" s="119">
        <f t="shared" si="9"/>
        <v>14</v>
      </c>
      <c r="S67" s="119">
        <f t="shared" si="9"/>
        <v>15</v>
      </c>
      <c r="T67" s="119">
        <f t="shared" si="9"/>
        <v>16</v>
      </c>
      <c r="U67" s="119">
        <f t="shared" si="9"/>
        <v>17</v>
      </c>
      <c r="V67" s="119">
        <f t="shared" si="9"/>
        <v>18</v>
      </c>
      <c r="W67" s="119">
        <f t="shared" si="9"/>
        <v>19</v>
      </c>
      <c r="X67" s="119">
        <f t="shared" si="9"/>
        <v>20</v>
      </c>
      <c r="Y67" s="119">
        <f t="shared" si="9"/>
        <v>21</v>
      </c>
      <c r="Z67" s="119">
        <f t="shared" si="9"/>
        <v>22</v>
      </c>
      <c r="AA67" s="119">
        <f t="shared" si="9"/>
        <v>23</v>
      </c>
      <c r="AB67" s="119">
        <f t="shared" si="9"/>
        <v>24</v>
      </c>
      <c r="AC67" s="90"/>
    </row>
    <row r="68" spans="3:29">
      <c r="C68" s="89"/>
      <c r="D68" s="121">
        <v>1</v>
      </c>
      <c r="E68" s="122">
        <v>1</v>
      </c>
      <c r="F68" s="122">
        <v>1</v>
      </c>
      <c r="G68" s="122">
        <v>1</v>
      </c>
      <c r="H68" s="122">
        <v>1</v>
      </c>
      <c r="I68" s="122">
        <v>1</v>
      </c>
      <c r="J68" s="122">
        <v>1</v>
      </c>
      <c r="K68" s="122">
        <v>1</v>
      </c>
      <c r="L68" s="122">
        <v>1</v>
      </c>
      <c r="M68" s="122">
        <v>1</v>
      </c>
      <c r="N68" s="122">
        <v>0</v>
      </c>
      <c r="O68" s="122">
        <v>0</v>
      </c>
      <c r="P68" s="122">
        <v>0</v>
      </c>
      <c r="Q68" s="122">
        <v>0</v>
      </c>
      <c r="R68" s="122">
        <v>0</v>
      </c>
      <c r="S68" s="122">
        <v>0</v>
      </c>
      <c r="T68" s="122">
        <v>0</v>
      </c>
      <c r="U68" s="122">
        <v>0</v>
      </c>
      <c r="V68" s="122">
        <v>0</v>
      </c>
      <c r="W68" s="122">
        <v>1</v>
      </c>
      <c r="X68" s="122">
        <v>1</v>
      </c>
      <c r="Y68" s="122">
        <v>1</v>
      </c>
      <c r="Z68" s="122">
        <v>1</v>
      </c>
      <c r="AA68" s="122">
        <v>1</v>
      </c>
      <c r="AB68" s="122">
        <v>1</v>
      </c>
      <c r="AC68" s="90"/>
    </row>
    <row r="69" spans="3:29">
      <c r="C69" s="89"/>
      <c r="D69" s="121">
        <f t="shared" ref="D69:D74" si="10">D68+1</f>
        <v>2</v>
      </c>
      <c r="E69" s="122">
        <v>1</v>
      </c>
      <c r="F69" s="122">
        <v>1</v>
      </c>
      <c r="G69" s="122">
        <v>1</v>
      </c>
      <c r="H69" s="122">
        <v>1</v>
      </c>
      <c r="I69" s="122">
        <v>1</v>
      </c>
      <c r="J69" s="122">
        <v>1</v>
      </c>
      <c r="K69" s="122">
        <v>1</v>
      </c>
      <c r="L69" s="122">
        <v>1</v>
      </c>
      <c r="M69" s="122">
        <v>1</v>
      </c>
      <c r="N69" s="122">
        <v>0</v>
      </c>
      <c r="O69" s="122">
        <v>0</v>
      </c>
      <c r="P69" s="122">
        <v>0</v>
      </c>
      <c r="Q69" s="122">
        <v>0</v>
      </c>
      <c r="R69" s="122">
        <v>0</v>
      </c>
      <c r="S69" s="122">
        <v>0</v>
      </c>
      <c r="T69" s="122">
        <v>0</v>
      </c>
      <c r="U69" s="122">
        <v>0</v>
      </c>
      <c r="V69" s="122">
        <v>0</v>
      </c>
      <c r="W69" s="122">
        <v>1</v>
      </c>
      <c r="X69" s="122">
        <v>1</v>
      </c>
      <c r="Y69" s="122">
        <v>1</v>
      </c>
      <c r="Z69" s="122">
        <v>1</v>
      </c>
      <c r="AA69" s="122">
        <v>1</v>
      </c>
      <c r="AB69" s="122">
        <v>1</v>
      </c>
      <c r="AC69" s="90"/>
    </row>
    <row r="70" spans="3:29">
      <c r="C70" s="89"/>
      <c r="D70" s="121">
        <f t="shared" si="10"/>
        <v>3</v>
      </c>
      <c r="E70" s="122">
        <v>1</v>
      </c>
      <c r="F70" s="122">
        <v>1</v>
      </c>
      <c r="G70" s="122">
        <v>1</v>
      </c>
      <c r="H70" s="122">
        <v>1</v>
      </c>
      <c r="I70" s="122">
        <v>1</v>
      </c>
      <c r="J70" s="122">
        <v>1</v>
      </c>
      <c r="K70" s="122">
        <v>1</v>
      </c>
      <c r="L70" s="122">
        <v>1</v>
      </c>
      <c r="M70" s="122">
        <v>1</v>
      </c>
      <c r="N70" s="122">
        <v>0</v>
      </c>
      <c r="O70" s="122">
        <v>0</v>
      </c>
      <c r="P70" s="122">
        <v>0</v>
      </c>
      <c r="Q70" s="122">
        <v>0</v>
      </c>
      <c r="R70" s="122">
        <v>0</v>
      </c>
      <c r="S70" s="122">
        <v>0</v>
      </c>
      <c r="T70" s="122">
        <v>0</v>
      </c>
      <c r="U70" s="122">
        <v>0</v>
      </c>
      <c r="V70" s="122">
        <v>0</v>
      </c>
      <c r="W70" s="122">
        <v>1</v>
      </c>
      <c r="X70" s="122">
        <v>1</v>
      </c>
      <c r="Y70" s="122">
        <v>1</v>
      </c>
      <c r="Z70" s="122">
        <v>1</v>
      </c>
      <c r="AA70" s="122">
        <v>1</v>
      </c>
      <c r="AB70" s="122">
        <v>1</v>
      </c>
      <c r="AC70" s="90"/>
    </row>
    <row r="71" spans="3:29">
      <c r="C71" s="89"/>
      <c r="D71" s="121">
        <f t="shared" si="10"/>
        <v>4</v>
      </c>
      <c r="E71" s="122">
        <v>1</v>
      </c>
      <c r="F71" s="122">
        <v>1</v>
      </c>
      <c r="G71" s="122">
        <v>1</v>
      </c>
      <c r="H71" s="122">
        <v>1</v>
      </c>
      <c r="I71" s="122">
        <v>1</v>
      </c>
      <c r="J71" s="122">
        <v>1</v>
      </c>
      <c r="K71" s="122">
        <v>1</v>
      </c>
      <c r="L71" s="122">
        <v>1</v>
      </c>
      <c r="M71" s="122">
        <v>1</v>
      </c>
      <c r="N71" s="122">
        <v>0</v>
      </c>
      <c r="O71" s="122">
        <v>0</v>
      </c>
      <c r="P71" s="122">
        <v>0</v>
      </c>
      <c r="Q71" s="122">
        <v>0</v>
      </c>
      <c r="R71" s="122">
        <v>0</v>
      </c>
      <c r="S71" s="122">
        <v>0</v>
      </c>
      <c r="T71" s="122">
        <v>0</v>
      </c>
      <c r="U71" s="122">
        <v>0</v>
      </c>
      <c r="V71" s="122">
        <v>0</v>
      </c>
      <c r="W71" s="122">
        <v>1</v>
      </c>
      <c r="X71" s="122">
        <v>1</v>
      </c>
      <c r="Y71" s="122">
        <v>1</v>
      </c>
      <c r="Z71" s="122">
        <v>1</v>
      </c>
      <c r="AA71" s="122">
        <v>1</v>
      </c>
      <c r="AB71" s="122">
        <v>1</v>
      </c>
      <c r="AC71" s="90"/>
    </row>
    <row r="72" spans="3:29">
      <c r="C72" s="89"/>
      <c r="D72" s="121">
        <f t="shared" si="10"/>
        <v>5</v>
      </c>
      <c r="E72" s="122">
        <v>1</v>
      </c>
      <c r="F72" s="122">
        <v>1</v>
      </c>
      <c r="G72" s="122">
        <v>1</v>
      </c>
      <c r="H72" s="122">
        <v>1</v>
      </c>
      <c r="I72" s="122">
        <v>1</v>
      </c>
      <c r="J72" s="122">
        <v>1</v>
      </c>
      <c r="K72" s="122">
        <v>1</v>
      </c>
      <c r="L72" s="122">
        <v>1</v>
      </c>
      <c r="M72" s="122">
        <v>1</v>
      </c>
      <c r="N72" s="122">
        <v>0</v>
      </c>
      <c r="O72" s="122">
        <v>0</v>
      </c>
      <c r="P72" s="122">
        <v>0</v>
      </c>
      <c r="Q72" s="122">
        <v>0</v>
      </c>
      <c r="R72" s="122">
        <v>0</v>
      </c>
      <c r="S72" s="122">
        <v>0</v>
      </c>
      <c r="T72" s="122">
        <v>0</v>
      </c>
      <c r="U72" s="122">
        <v>0</v>
      </c>
      <c r="V72" s="122">
        <v>0</v>
      </c>
      <c r="W72" s="122">
        <v>1</v>
      </c>
      <c r="X72" s="122">
        <v>1</v>
      </c>
      <c r="Y72" s="122">
        <v>1</v>
      </c>
      <c r="Z72" s="122">
        <v>1</v>
      </c>
      <c r="AA72" s="122">
        <v>1</v>
      </c>
      <c r="AB72" s="122">
        <v>1</v>
      </c>
      <c r="AC72" s="90"/>
    </row>
    <row r="73" spans="3:29">
      <c r="C73" s="89"/>
      <c r="D73" s="121">
        <f t="shared" si="10"/>
        <v>6</v>
      </c>
      <c r="E73" s="122">
        <v>1</v>
      </c>
      <c r="F73" s="122">
        <v>1</v>
      </c>
      <c r="G73" s="122">
        <v>1</v>
      </c>
      <c r="H73" s="122">
        <v>1</v>
      </c>
      <c r="I73" s="122">
        <v>1</v>
      </c>
      <c r="J73" s="122">
        <v>1</v>
      </c>
      <c r="K73" s="122">
        <v>1</v>
      </c>
      <c r="L73" s="122">
        <v>1</v>
      </c>
      <c r="M73" s="122">
        <v>1</v>
      </c>
      <c r="N73" s="122">
        <v>0</v>
      </c>
      <c r="O73" s="122">
        <v>0</v>
      </c>
      <c r="P73" s="122">
        <v>0</v>
      </c>
      <c r="Q73" s="122">
        <v>0</v>
      </c>
      <c r="R73" s="122">
        <v>0</v>
      </c>
      <c r="S73" s="122">
        <v>0</v>
      </c>
      <c r="T73" s="122">
        <v>0</v>
      </c>
      <c r="U73" s="122">
        <v>0</v>
      </c>
      <c r="V73" s="122">
        <v>0</v>
      </c>
      <c r="W73" s="122">
        <v>1</v>
      </c>
      <c r="X73" s="122">
        <v>1</v>
      </c>
      <c r="Y73" s="122">
        <v>1</v>
      </c>
      <c r="Z73" s="122">
        <v>1</v>
      </c>
      <c r="AA73" s="122">
        <v>1</v>
      </c>
      <c r="AB73" s="122">
        <v>1</v>
      </c>
      <c r="AC73" s="90"/>
    </row>
    <row r="74" spans="3:29">
      <c r="C74" s="89"/>
      <c r="D74" s="121">
        <f t="shared" si="10"/>
        <v>7</v>
      </c>
      <c r="E74" s="122">
        <v>1</v>
      </c>
      <c r="F74" s="122">
        <v>1</v>
      </c>
      <c r="G74" s="122">
        <v>1</v>
      </c>
      <c r="H74" s="122">
        <v>1</v>
      </c>
      <c r="I74" s="122">
        <v>1</v>
      </c>
      <c r="J74" s="122">
        <v>1</v>
      </c>
      <c r="K74" s="122">
        <v>1</v>
      </c>
      <c r="L74" s="122">
        <v>1</v>
      </c>
      <c r="M74" s="122">
        <v>1</v>
      </c>
      <c r="N74" s="122">
        <v>0</v>
      </c>
      <c r="O74" s="122">
        <v>0</v>
      </c>
      <c r="P74" s="122">
        <v>0</v>
      </c>
      <c r="Q74" s="122">
        <v>0</v>
      </c>
      <c r="R74" s="122">
        <v>0</v>
      </c>
      <c r="S74" s="122">
        <v>0</v>
      </c>
      <c r="T74" s="122">
        <v>0</v>
      </c>
      <c r="U74" s="122">
        <v>0</v>
      </c>
      <c r="V74" s="122">
        <v>0</v>
      </c>
      <c r="W74" s="122">
        <v>1</v>
      </c>
      <c r="X74" s="122">
        <v>1</v>
      </c>
      <c r="Y74" s="122">
        <v>1</v>
      </c>
      <c r="Z74" s="122">
        <v>1</v>
      </c>
      <c r="AA74" s="122">
        <v>1</v>
      </c>
      <c r="AB74" s="122">
        <v>1</v>
      </c>
      <c r="AC74" s="90"/>
    </row>
    <row r="75" spans="3:29">
      <c r="C75" s="89"/>
      <c r="D75"/>
      <c r="AC75" s="90"/>
    </row>
    <row r="76" spans="3:29">
      <c r="C76" s="89"/>
      <c r="D76"/>
      <c r="E76" s="183" t="s">
        <v>16</v>
      </c>
      <c r="F76" s="183"/>
      <c r="G76" s="183"/>
      <c r="H76" s="183"/>
      <c r="I76" s="183"/>
      <c r="J76" s="183"/>
      <c r="K76" s="183"/>
      <c r="L76" s="183"/>
      <c r="M76" s="183"/>
      <c r="N76" s="183"/>
      <c r="O76" s="183"/>
      <c r="P76" s="183"/>
      <c r="AC76" s="90"/>
    </row>
    <row r="77" spans="3:29">
      <c r="C77" s="89"/>
      <c r="D77" s="142" t="s">
        <v>186</v>
      </c>
      <c r="E77" s="119">
        <v>1</v>
      </c>
      <c r="F77" s="119">
        <f t="shared" ref="F77:P77" si="11">E77+1</f>
        <v>2</v>
      </c>
      <c r="G77" s="119">
        <f t="shared" si="11"/>
        <v>3</v>
      </c>
      <c r="H77" s="119">
        <f t="shared" si="11"/>
        <v>4</v>
      </c>
      <c r="I77" s="119">
        <f t="shared" si="11"/>
        <v>5</v>
      </c>
      <c r="J77" s="119">
        <f t="shared" si="11"/>
        <v>6</v>
      </c>
      <c r="K77" s="119">
        <f t="shared" si="11"/>
        <v>7</v>
      </c>
      <c r="L77" s="119">
        <f t="shared" si="11"/>
        <v>8</v>
      </c>
      <c r="M77" s="119">
        <f t="shared" si="11"/>
        <v>9</v>
      </c>
      <c r="N77" s="119">
        <f t="shared" si="11"/>
        <v>10</v>
      </c>
      <c r="O77" s="119">
        <f t="shared" si="11"/>
        <v>11</v>
      </c>
      <c r="P77" s="119">
        <f t="shared" si="11"/>
        <v>12</v>
      </c>
      <c r="AC77" s="90"/>
    </row>
    <row r="78" spans="3:29">
      <c r="C78" s="89"/>
      <c r="D78" s="121">
        <v>1</v>
      </c>
      <c r="E78" s="45">
        <v>1</v>
      </c>
      <c r="F78" s="122">
        <v>1</v>
      </c>
      <c r="G78" s="122">
        <v>1</v>
      </c>
      <c r="H78" s="122">
        <v>1</v>
      </c>
      <c r="I78" s="122">
        <v>1</v>
      </c>
      <c r="J78" s="122">
        <v>1</v>
      </c>
      <c r="K78" s="122">
        <v>1</v>
      </c>
      <c r="L78" s="122">
        <v>1</v>
      </c>
      <c r="M78" s="122">
        <v>1</v>
      </c>
      <c r="N78" s="122">
        <v>1</v>
      </c>
      <c r="O78" s="122">
        <v>1</v>
      </c>
      <c r="P78" s="122">
        <v>1</v>
      </c>
      <c r="AC78" s="90"/>
    </row>
    <row r="79" spans="3:29">
      <c r="C79" s="89"/>
      <c r="D79" s="121">
        <v>2</v>
      </c>
      <c r="E79" s="45">
        <v>1</v>
      </c>
      <c r="F79" s="122">
        <v>1</v>
      </c>
      <c r="G79" s="122">
        <v>1</v>
      </c>
      <c r="H79" s="122">
        <v>1</v>
      </c>
      <c r="I79" s="122">
        <v>1</v>
      </c>
      <c r="J79" s="122">
        <v>1</v>
      </c>
      <c r="K79" s="122">
        <v>1</v>
      </c>
      <c r="L79" s="122">
        <v>1</v>
      </c>
      <c r="M79" s="122">
        <v>1</v>
      </c>
      <c r="N79" s="122">
        <v>1</v>
      </c>
      <c r="O79" s="122">
        <v>1</v>
      </c>
      <c r="P79" s="122">
        <v>1</v>
      </c>
      <c r="AC79" s="90"/>
    </row>
    <row r="80" spans="3:29">
      <c r="C80" s="89"/>
      <c r="D80" s="121">
        <v>3</v>
      </c>
      <c r="E80" s="45">
        <v>1</v>
      </c>
      <c r="F80" s="122">
        <v>1</v>
      </c>
      <c r="G80" s="122">
        <v>1</v>
      </c>
      <c r="H80" s="122">
        <v>1</v>
      </c>
      <c r="I80" s="122">
        <v>1</v>
      </c>
      <c r="J80" s="122">
        <v>1</v>
      </c>
      <c r="K80" s="122">
        <v>1</v>
      </c>
      <c r="L80" s="122">
        <v>1</v>
      </c>
      <c r="M80" s="122">
        <v>1</v>
      </c>
      <c r="N80" s="122">
        <v>1</v>
      </c>
      <c r="O80" s="122">
        <v>1</v>
      </c>
      <c r="P80" s="122">
        <v>1</v>
      </c>
      <c r="AC80" s="90"/>
    </row>
    <row r="81" spans="3:29">
      <c r="C81" s="89"/>
      <c r="D81" s="121">
        <v>4</v>
      </c>
      <c r="E81" s="45">
        <v>1</v>
      </c>
      <c r="F81" s="122">
        <v>1</v>
      </c>
      <c r="G81" s="122">
        <v>1</v>
      </c>
      <c r="H81" s="122">
        <v>1</v>
      </c>
      <c r="I81" s="122">
        <v>1</v>
      </c>
      <c r="J81" s="122">
        <v>1</v>
      </c>
      <c r="K81" s="122">
        <v>1</v>
      </c>
      <c r="L81" s="122">
        <v>1</v>
      </c>
      <c r="M81" s="122">
        <v>1</v>
      </c>
      <c r="N81" s="122">
        <v>1</v>
      </c>
      <c r="O81" s="122">
        <v>1</v>
      </c>
      <c r="P81" s="122">
        <v>1</v>
      </c>
      <c r="AC81" s="90"/>
    </row>
    <row r="82" spans="3:29" ht="11.25" customHeight="1">
      <c r="C82" s="89"/>
      <c r="D82" s="121">
        <v>5</v>
      </c>
      <c r="G82" s="122">
        <v>1</v>
      </c>
      <c r="I82" s="122">
        <v>1</v>
      </c>
      <c r="L82" s="122">
        <v>1</v>
      </c>
      <c r="O82" s="122">
        <v>1</v>
      </c>
      <c r="AC82" s="90"/>
    </row>
    <row r="83" spans="3:29" ht="9" customHeight="1">
      <c r="C83" s="89"/>
      <c r="D83"/>
      <c r="AC83" s="90"/>
    </row>
    <row r="84" spans="3:29">
      <c r="C84" s="89"/>
      <c r="D84" s="14" t="s">
        <v>190</v>
      </c>
      <c r="E84" s="183" t="s">
        <v>20</v>
      </c>
      <c r="F84" s="183"/>
      <c r="G84" s="183"/>
      <c r="H84" s="183"/>
      <c r="I84" s="183"/>
      <c r="J84" s="183"/>
      <c r="K84" s="183"/>
      <c r="L84" s="183"/>
      <c r="M84" s="183"/>
      <c r="N84" s="183"/>
      <c r="O84" s="183"/>
      <c r="P84" s="183"/>
      <c r="Q84" s="183"/>
      <c r="R84" s="183"/>
      <c r="S84" s="183"/>
      <c r="T84" s="183"/>
      <c r="U84" s="183"/>
      <c r="V84" s="183"/>
      <c r="W84" s="183"/>
      <c r="X84" s="183"/>
      <c r="Y84" s="183"/>
      <c r="Z84" s="183"/>
      <c r="AA84" s="183"/>
      <c r="AB84" s="183"/>
      <c r="AC84" s="90"/>
    </row>
    <row r="85" spans="3:29">
      <c r="C85" s="89"/>
      <c r="D85" s="142" t="s">
        <v>10</v>
      </c>
      <c r="E85" s="119">
        <v>1</v>
      </c>
      <c r="F85" s="119">
        <f t="shared" ref="F85:AB85" si="12">E85+1</f>
        <v>2</v>
      </c>
      <c r="G85" s="119">
        <f t="shared" si="12"/>
        <v>3</v>
      </c>
      <c r="H85" s="119">
        <f t="shared" si="12"/>
        <v>4</v>
      </c>
      <c r="I85" s="119">
        <f t="shared" si="12"/>
        <v>5</v>
      </c>
      <c r="J85" s="119">
        <f t="shared" si="12"/>
        <v>6</v>
      </c>
      <c r="K85" s="119">
        <f t="shared" si="12"/>
        <v>7</v>
      </c>
      <c r="L85" s="119">
        <f t="shared" si="12"/>
        <v>8</v>
      </c>
      <c r="M85" s="119">
        <f t="shared" si="12"/>
        <v>9</v>
      </c>
      <c r="N85" s="119">
        <f t="shared" si="12"/>
        <v>10</v>
      </c>
      <c r="O85" s="119">
        <f t="shared" si="12"/>
        <v>11</v>
      </c>
      <c r="P85" s="119">
        <f t="shared" si="12"/>
        <v>12</v>
      </c>
      <c r="Q85" s="119">
        <f t="shared" si="12"/>
        <v>13</v>
      </c>
      <c r="R85" s="119">
        <f t="shared" si="12"/>
        <v>14</v>
      </c>
      <c r="S85" s="119">
        <f t="shared" si="12"/>
        <v>15</v>
      </c>
      <c r="T85" s="119">
        <f t="shared" si="12"/>
        <v>16</v>
      </c>
      <c r="U85" s="119">
        <f t="shared" si="12"/>
        <v>17</v>
      </c>
      <c r="V85" s="119">
        <f t="shared" si="12"/>
        <v>18</v>
      </c>
      <c r="W85" s="119">
        <f t="shared" si="12"/>
        <v>19</v>
      </c>
      <c r="X85" s="119">
        <f t="shared" si="12"/>
        <v>20</v>
      </c>
      <c r="Y85" s="119">
        <f t="shared" si="12"/>
        <v>21</v>
      </c>
      <c r="Z85" s="119">
        <f t="shared" si="12"/>
        <v>22</v>
      </c>
      <c r="AA85" s="119">
        <f t="shared" si="12"/>
        <v>23</v>
      </c>
      <c r="AB85" s="119">
        <f t="shared" si="12"/>
        <v>24</v>
      </c>
      <c r="AC85" s="90"/>
    </row>
    <row r="86" spans="3:29">
      <c r="C86" s="89"/>
      <c r="D86" s="121">
        <v>1</v>
      </c>
      <c r="E86" s="122">
        <v>1</v>
      </c>
      <c r="F86" s="122">
        <v>1</v>
      </c>
      <c r="G86" s="122">
        <v>1</v>
      </c>
      <c r="H86" s="122">
        <v>1</v>
      </c>
      <c r="I86" s="122">
        <v>1</v>
      </c>
      <c r="J86" s="122">
        <v>1</v>
      </c>
      <c r="K86" s="122">
        <v>1</v>
      </c>
      <c r="L86" s="122">
        <v>1</v>
      </c>
      <c r="M86" s="122">
        <v>1</v>
      </c>
      <c r="N86" s="122">
        <v>0</v>
      </c>
      <c r="O86" s="122">
        <v>0</v>
      </c>
      <c r="P86" s="122">
        <v>0</v>
      </c>
      <c r="Q86" s="122">
        <v>0</v>
      </c>
      <c r="R86" s="122">
        <v>0</v>
      </c>
      <c r="S86" s="122">
        <v>0</v>
      </c>
      <c r="T86" s="122">
        <v>0</v>
      </c>
      <c r="U86" s="122">
        <v>0</v>
      </c>
      <c r="V86" s="122">
        <v>0</v>
      </c>
      <c r="W86" s="122">
        <v>1</v>
      </c>
      <c r="X86" s="122">
        <v>1</v>
      </c>
      <c r="Y86" s="122">
        <v>1</v>
      </c>
      <c r="Z86" s="122">
        <v>1</v>
      </c>
      <c r="AA86" s="122">
        <v>1</v>
      </c>
      <c r="AB86" s="122">
        <v>1</v>
      </c>
      <c r="AC86" s="90"/>
    </row>
    <row r="87" spans="3:29">
      <c r="C87" s="89"/>
      <c r="D87" s="121">
        <f t="shared" ref="D87:D92" si="13">D86+1</f>
        <v>2</v>
      </c>
      <c r="E87" s="122">
        <v>1</v>
      </c>
      <c r="F87" s="122">
        <v>1</v>
      </c>
      <c r="G87" s="122">
        <v>1</v>
      </c>
      <c r="H87" s="122">
        <v>1</v>
      </c>
      <c r="I87" s="122">
        <v>1</v>
      </c>
      <c r="J87" s="122">
        <v>1</v>
      </c>
      <c r="K87" s="122">
        <v>1</v>
      </c>
      <c r="L87" s="122">
        <v>1</v>
      </c>
      <c r="M87" s="122">
        <v>1</v>
      </c>
      <c r="N87" s="122">
        <v>0</v>
      </c>
      <c r="O87" s="122">
        <v>0</v>
      </c>
      <c r="P87" s="122">
        <v>0</v>
      </c>
      <c r="Q87" s="122">
        <v>0</v>
      </c>
      <c r="R87" s="122">
        <v>0</v>
      </c>
      <c r="S87" s="122">
        <v>0</v>
      </c>
      <c r="T87" s="122">
        <v>0</v>
      </c>
      <c r="U87" s="122">
        <v>0</v>
      </c>
      <c r="V87" s="122">
        <v>0</v>
      </c>
      <c r="W87" s="122">
        <v>1</v>
      </c>
      <c r="X87" s="122">
        <v>1</v>
      </c>
      <c r="Y87" s="122">
        <v>1</v>
      </c>
      <c r="Z87" s="122">
        <v>1</v>
      </c>
      <c r="AA87" s="122">
        <v>1</v>
      </c>
      <c r="AB87" s="122">
        <v>1</v>
      </c>
      <c r="AC87" s="90"/>
    </row>
    <row r="88" spans="3:29">
      <c r="C88" s="89"/>
      <c r="D88" s="121">
        <f t="shared" si="13"/>
        <v>3</v>
      </c>
      <c r="E88" s="122">
        <v>1</v>
      </c>
      <c r="F88" s="122">
        <v>1</v>
      </c>
      <c r="G88" s="122">
        <v>1</v>
      </c>
      <c r="H88" s="122">
        <v>1</v>
      </c>
      <c r="I88" s="122">
        <v>1</v>
      </c>
      <c r="J88" s="122">
        <v>1</v>
      </c>
      <c r="K88" s="122">
        <v>1</v>
      </c>
      <c r="L88" s="122">
        <v>1</v>
      </c>
      <c r="M88" s="122">
        <v>1</v>
      </c>
      <c r="N88" s="122">
        <v>0</v>
      </c>
      <c r="O88" s="122">
        <v>0</v>
      </c>
      <c r="P88" s="122">
        <v>0</v>
      </c>
      <c r="Q88" s="122">
        <v>0</v>
      </c>
      <c r="R88" s="122">
        <v>0</v>
      </c>
      <c r="S88" s="122">
        <v>0</v>
      </c>
      <c r="T88" s="122">
        <v>0</v>
      </c>
      <c r="U88" s="122">
        <v>0</v>
      </c>
      <c r="V88" s="122">
        <v>0</v>
      </c>
      <c r="W88" s="122">
        <v>1</v>
      </c>
      <c r="X88" s="122">
        <v>1</v>
      </c>
      <c r="Y88" s="122">
        <v>1</v>
      </c>
      <c r="Z88" s="122">
        <v>1</v>
      </c>
      <c r="AA88" s="122">
        <v>1</v>
      </c>
      <c r="AB88" s="122">
        <v>1</v>
      </c>
      <c r="AC88" s="90"/>
    </row>
    <row r="89" spans="3:29">
      <c r="C89" s="89"/>
      <c r="D89" s="121">
        <f t="shared" si="13"/>
        <v>4</v>
      </c>
      <c r="E89" s="122">
        <v>1</v>
      </c>
      <c r="F89" s="122">
        <v>1</v>
      </c>
      <c r="G89" s="122">
        <v>1</v>
      </c>
      <c r="H89" s="122">
        <v>1</v>
      </c>
      <c r="I89" s="122">
        <v>1</v>
      </c>
      <c r="J89" s="122">
        <v>1</v>
      </c>
      <c r="K89" s="122">
        <v>1</v>
      </c>
      <c r="L89" s="122">
        <v>1</v>
      </c>
      <c r="M89" s="122">
        <v>1</v>
      </c>
      <c r="N89" s="122">
        <v>0</v>
      </c>
      <c r="O89" s="122">
        <v>0</v>
      </c>
      <c r="P89" s="122">
        <v>0</v>
      </c>
      <c r="Q89" s="122">
        <v>0</v>
      </c>
      <c r="R89" s="122">
        <v>0</v>
      </c>
      <c r="S89" s="122">
        <v>0</v>
      </c>
      <c r="T89" s="122">
        <v>0</v>
      </c>
      <c r="U89" s="122">
        <v>0</v>
      </c>
      <c r="V89" s="122">
        <v>0</v>
      </c>
      <c r="W89" s="122">
        <v>1</v>
      </c>
      <c r="X89" s="122">
        <v>1</v>
      </c>
      <c r="Y89" s="122">
        <v>1</v>
      </c>
      <c r="Z89" s="122">
        <v>1</v>
      </c>
      <c r="AA89" s="122">
        <v>1</v>
      </c>
      <c r="AB89" s="122">
        <v>1</v>
      </c>
      <c r="AC89" s="90"/>
    </row>
    <row r="90" spans="3:29">
      <c r="C90" s="89"/>
      <c r="D90" s="121">
        <f t="shared" si="13"/>
        <v>5</v>
      </c>
      <c r="E90" s="122">
        <v>1</v>
      </c>
      <c r="F90" s="122">
        <v>1</v>
      </c>
      <c r="G90" s="122">
        <v>1</v>
      </c>
      <c r="H90" s="122">
        <v>1</v>
      </c>
      <c r="I90" s="122">
        <v>1</v>
      </c>
      <c r="J90" s="122">
        <v>1</v>
      </c>
      <c r="K90" s="122">
        <v>1</v>
      </c>
      <c r="L90" s="122">
        <v>1</v>
      </c>
      <c r="M90" s="122">
        <v>1</v>
      </c>
      <c r="N90" s="122">
        <v>0</v>
      </c>
      <c r="O90" s="122">
        <v>0</v>
      </c>
      <c r="P90" s="122">
        <v>0</v>
      </c>
      <c r="Q90" s="122">
        <v>0</v>
      </c>
      <c r="R90" s="122">
        <v>0</v>
      </c>
      <c r="S90" s="122">
        <v>0</v>
      </c>
      <c r="T90" s="122">
        <v>0</v>
      </c>
      <c r="U90" s="122">
        <v>0</v>
      </c>
      <c r="V90" s="122">
        <v>0</v>
      </c>
      <c r="W90" s="122">
        <v>1</v>
      </c>
      <c r="X90" s="122">
        <v>1</v>
      </c>
      <c r="Y90" s="122">
        <v>1</v>
      </c>
      <c r="Z90" s="122">
        <v>1</v>
      </c>
      <c r="AA90" s="122">
        <v>1</v>
      </c>
      <c r="AB90" s="122">
        <v>1</v>
      </c>
      <c r="AC90" s="90"/>
    </row>
    <row r="91" spans="3:29">
      <c r="C91" s="89"/>
      <c r="D91" s="121">
        <f t="shared" si="13"/>
        <v>6</v>
      </c>
      <c r="E91" s="122">
        <v>1</v>
      </c>
      <c r="F91" s="122">
        <v>1</v>
      </c>
      <c r="G91" s="122">
        <v>1</v>
      </c>
      <c r="H91" s="122">
        <v>1</v>
      </c>
      <c r="I91" s="122">
        <v>1</v>
      </c>
      <c r="J91" s="122">
        <v>1</v>
      </c>
      <c r="K91" s="122">
        <v>1</v>
      </c>
      <c r="L91" s="122">
        <v>1</v>
      </c>
      <c r="M91" s="122">
        <v>1</v>
      </c>
      <c r="N91" s="122">
        <v>0</v>
      </c>
      <c r="O91" s="122">
        <v>0</v>
      </c>
      <c r="P91" s="122">
        <v>0</v>
      </c>
      <c r="Q91" s="122">
        <v>0</v>
      </c>
      <c r="R91" s="122">
        <v>0</v>
      </c>
      <c r="S91" s="122">
        <v>0</v>
      </c>
      <c r="T91" s="122">
        <v>0</v>
      </c>
      <c r="U91" s="122">
        <v>0</v>
      </c>
      <c r="V91" s="122">
        <v>0</v>
      </c>
      <c r="W91" s="122">
        <v>1</v>
      </c>
      <c r="X91" s="122">
        <v>1</v>
      </c>
      <c r="Y91" s="122">
        <v>1</v>
      </c>
      <c r="Z91" s="122">
        <v>1</v>
      </c>
      <c r="AA91" s="122">
        <v>1</v>
      </c>
      <c r="AB91" s="122">
        <v>1</v>
      </c>
      <c r="AC91" s="90"/>
    </row>
    <row r="92" spans="3:29">
      <c r="C92" s="89"/>
      <c r="D92" s="121">
        <f t="shared" si="13"/>
        <v>7</v>
      </c>
      <c r="E92" s="122">
        <v>1</v>
      </c>
      <c r="F92" s="122">
        <v>1</v>
      </c>
      <c r="G92" s="122">
        <v>1</v>
      </c>
      <c r="H92" s="122">
        <v>1</v>
      </c>
      <c r="I92" s="122">
        <v>1</v>
      </c>
      <c r="J92" s="122">
        <v>1</v>
      </c>
      <c r="K92" s="122">
        <v>1</v>
      </c>
      <c r="L92" s="122">
        <v>1</v>
      </c>
      <c r="M92" s="122">
        <v>1</v>
      </c>
      <c r="N92" s="122">
        <v>0</v>
      </c>
      <c r="O92" s="122">
        <v>0</v>
      </c>
      <c r="P92" s="122">
        <v>0</v>
      </c>
      <c r="Q92" s="122">
        <v>0</v>
      </c>
      <c r="R92" s="122">
        <v>0</v>
      </c>
      <c r="S92" s="122">
        <v>0</v>
      </c>
      <c r="T92" s="122">
        <v>0</v>
      </c>
      <c r="U92" s="122">
        <v>0</v>
      </c>
      <c r="V92" s="122">
        <v>0</v>
      </c>
      <c r="W92" s="122">
        <v>1</v>
      </c>
      <c r="X92" s="122">
        <v>1</v>
      </c>
      <c r="Y92" s="122">
        <v>1</v>
      </c>
      <c r="Z92" s="122">
        <v>1</v>
      </c>
      <c r="AA92" s="122">
        <v>1</v>
      </c>
      <c r="AB92" s="122">
        <v>1</v>
      </c>
      <c r="AC92" s="90"/>
    </row>
    <row r="93" spans="3:29">
      <c r="C93" s="89"/>
      <c r="D93"/>
      <c r="AC93" s="90"/>
    </row>
    <row r="94" spans="3:29">
      <c r="C94" s="89"/>
      <c r="D94"/>
      <c r="E94" s="183" t="s">
        <v>21</v>
      </c>
      <c r="F94" s="183"/>
      <c r="G94" s="183"/>
      <c r="H94" s="183"/>
      <c r="I94" s="183"/>
      <c r="J94" s="183"/>
      <c r="K94" s="183"/>
      <c r="L94" s="183"/>
      <c r="M94" s="183"/>
      <c r="N94" s="183"/>
      <c r="O94" s="183"/>
      <c r="P94" s="183"/>
      <c r="AC94" s="90"/>
    </row>
    <row r="95" spans="3:29">
      <c r="C95" s="89"/>
      <c r="D95" s="142" t="s">
        <v>186</v>
      </c>
      <c r="E95" s="119">
        <v>1</v>
      </c>
      <c r="F95" s="119">
        <f t="shared" ref="F95:P95" si="14">E95+1</f>
        <v>2</v>
      </c>
      <c r="G95" s="119">
        <f t="shared" si="14"/>
        <v>3</v>
      </c>
      <c r="H95" s="119">
        <f t="shared" si="14"/>
        <v>4</v>
      </c>
      <c r="I95" s="119">
        <f t="shared" si="14"/>
        <v>5</v>
      </c>
      <c r="J95" s="119">
        <f t="shared" si="14"/>
        <v>6</v>
      </c>
      <c r="K95" s="119">
        <f t="shared" si="14"/>
        <v>7</v>
      </c>
      <c r="L95" s="119">
        <f t="shared" si="14"/>
        <v>8</v>
      </c>
      <c r="M95" s="119">
        <f t="shared" si="14"/>
        <v>9</v>
      </c>
      <c r="N95" s="119">
        <f t="shared" si="14"/>
        <v>10</v>
      </c>
      <c r="O95" s="119">
        <f t="shared" si="14"/>
        <v>11</v>
      </c>
      <c r="P95" s="119">
        <f t="shared" si="14"/>
        <v>12</v>
      </c>
      <c r="AC95" s="90"/>
    </row>
    <row r="96" spans="3:29">
      <c r="C96" s="89"/>
      <c r="D96" s="121">
        <v>1</v>
      </c>
      <c r="E96" s="45">
        <v>1</v>
      </c>
      <c r="F96" s="122">
        <v>1</v>
      </c>
      <c r="G96" s="122">
        <v>1</v>
      </c>
      <c r="H96" s="122">
        <v>1</v>
      </c>
      <c r="I96" s="122">
        <v>1</v>
      </c>
      <c r="J96" s="122">
        <v>1</v>
      </c>
      <c r="K96" s="122">
        <v>1</v>
      </c>
      <c r="L96" s="122">
        <v>1</v>
      </c>
      <c r="M96" s="122">
        <v>1</v>
      </c>
      <c r="N96" s="122">
        <v>1</v>
      </c>
      <c r="O96" s="122">
        <v>1</v>
      </c>
      <c r="P96" s="122">
        <v>1</v>
      </c>
      <c r="AC96" s="90"/>
    </row>
    <row r="97" spans="3:29">
      <c r="C97" s="89"/>
      <c r="D97" s="121">
        <v>2</v>
      </c>
      <c r="E97" s="45">
        <v>1</v>
      </c>
      <c r="F97" s="122">
        <v>1</v>
      </c>
      <c r="G97" s="122">
        <v>1</v>
      </c>
      <c r="H97" s="122">
        <v>1</v>
      </c>
      <c r="I97" s="122">
        <v>1</v>
      </c>
      <c r="J97" s="122">
        <v>1</v>
      </c>
      <c r="K97" s="122">
        <v>1</v>
      </c>
      <c r="L97" s="122">
        <v>1</v>
      </c>
      <c r="M97" s="122">
        <v>1</v>
      </c>
      <c r="N97" s="122">
        <v>1</v>
      </c>
      <c r="O97" s="122">
        <v>1</v>
      </c>
      <c r="P97" s="122">
        <v>1</v>
      </c>
      <c r="AC97" s="90"/>
    </row>
    <row r="98" spans="3:29">
      <c r="C98" s="89"/>
      <c r="D98" s="121">
        <v>3</v>
      </c>
      <c r="E98" s="45">
        <v>1</v>
      </c>
      <c r="F98" s="122">
        <v>1</v>
      </c>
      <c r="G98" s="122">
        <v>1</v>
      </c>
      <c r="H98" s="122">
        <v>1</v>
      </c>
      <c r="I98" s="122">
        <v>1</v>
      </c>
      <c r="J98" s="122">
        <v>1</v>
      </c>
      <c r="K98" s="122">
        <v>1</v>
      </c>
      <c r="L98" s="122">
        <v>1</v>
      </c>
      <c r="M98" s="122">
        <v>1</v>
      </c>
      <c r="N98" s="122">
        <v>1</v>
      </c>
      <c r="O98" s="122">
        <v>1</v>
      </c>
      <c r="P98" s="122">
        <v>1</v>
      </c>
      <c r="AC98" s="90"/>
    </row>
    <row r="99" spans="3:29">
      <c r="C99" s="89"/>
      <c r="D99" s="121">
        <v>4</v>
      </c>
      <c r="E99" s="45">
        <v>1</v>
      </c>
      <c r="F99" s="122">
        <v>1</v>
      </c>
      <c r="G99" s="122">
        <v>1</v>
      </c>
      <c r="H99" s="122">
        <v>1</v>
      </c>
      <c r="I99" s="122">
        <v>1</v>
      </c>
      <c r="J99" s="122">
        <v>1</v>
      </c>
      <c r="K99" s="122">
        <v>1</v>
      </c>
      <c r="L99" s="122">
        <v>1</v>
      </c>
      <c r="M99" s="122">
        <v>1</v>
      </c>
      <c r="N99" s="122">
        <v>1</v>
      </c>
      <c r="O99" s="122">
        <v>1</v>
      </c>
      <c r="P99" s="122">
        <v>1</v>
      </c>
      <c r="AC99" s="90"/>
    </row>
    <row r="100" spans="3:29">
      <c r="C100" s="89"/>
      <c r="D100" s="121">
        <v>5</v>
      </c>
      <c r="G100" s="122">
        <v>1</v>
      </c>
      <c r="I100" s="122">
        <v>1</v>
      </c>
      <c r="L100" s="122">
        <v>1</v>
      </c>
      <c r="O100" s="122">
        <v>1</v>
      </c>
      <c r="AC100" s="90"/>
    </row>
    <row r="101" spans="3:29" ht="12" customHeight="1">
      <c r="C101" s="89"/>
      <c r="D101"/>
      <c r="AC101" s="90"/>
    </row>
    <row r="102" spans="3:29" ht="12" customHeight="1">
      <c r="C102" s="89"/>
      <c r="D102" s="14" t="s">
        <v>191</v>
      </c>
      <c r="E102" s="183" t="s">
        <v>57</v>
      </c>
      <c r="F102" s="183"/>
      <c r="G102" s="183"/>
      <c r="H102" s="183"/>
      <c r="I102" s="183"/>
      <c r="J102" s="183"/>
      <c r="K102" s="183"/>
      <c r="L102" s="183"/>
      <c r="M102" s="183"/>
      <c r="N102" s="183"/>
      <c r="O102" s="183"/>
      <c r="P102" s="183"/>
      <c r="Q102" s="183"/>
      <c r="R102" s="183"/>
      <c r="S102" s="183"/>
      <c r="T102" s="183"/>
      <c r="U102" s="183"/>
      <c r="V102" s="183"/>
      <c r="W102" s="183"/>
      <c r="X102" s="183"/>
      <c r="Y102" s="183"/>
      <c r="Z102" s="183"/>
      <c r="AA102" s="183"/>
      <c r="AB102" s="183"/>
      <c r="AC102" s="90"/>
    </row>
    <row r="103" spans="3:29" ht="12" customHeight="1">
      <c r="C103" s="89"/>
      <c r="D103" s="142" t="s">
        <v>10</v>
      </c>
      <c r="E103" s="119">
        <v>1</v>
      </c>
      <c r="F103" s="119">
        <f t="shared" ref="F103:AB103" si="15">E103+1</f>
        <v>2</v>
      </c>
      <c r="G103" s="119">
        <f t="shared" si="15"/>
        <v>3</v>
      </c>
      <c r="H103" s="119">
        <f t="shared" si="15"/>
        <v>4</v>
      </c>
      <c r="I103" s="119">
        <f t="shared" si="15"/>
        <v>5</v>
      </c>
      <c r="J103" s="119">
        <f t="shared" si="15"/>
        <v>6</v>
      </c>
      <c r="K103" s="119">
        <f t="shared" si="15"/>
        <v>7</v>
      </c>
      <c r="L103" s="119">
        <f t="shared" si="15"/>
        <v>8</v>
      </c>
      <c r="M103" s="119">
        <f t="shared" si="15"/>
        <v>9</v>
      </c>
      <c r="N103" s="119">
        <f t="shared" si="15"/>
        <v>10</v>
      </c>
      <c r="O103" s="119">
        <f t="shared" si="15"/>
        <v>11</v>
      </c>
      <c r="P103" s="119">
        <f t="shared" si="15"/>
        <v>12</v>
      </c>
      <c r="Q103" s="119">
        <f t="shared" si="15"/>
        <v>13</v>
      </c>
      <c r="R103" s="119">
        <f t="shared" si="15"/>
        <v>14</v>
      </c>
      <c r="S103" s="119">
        <f t="shared" si="15"/>
        <v>15</v>
      </c>
      <c r="T103" s="119">
        <f t="shared" si="15"/>
        <v>16</v>
      </c>
      <c r="U103" s="119">
        <f t="shared" si="15"/>
        <v>17</v>
      </c>
      <c r="V103" s="119">
        <f t="shared" si="15"/>
        <v>18</v>
      </c>
      <c r="W103" s="119">
        <f t="shared" si="15"/>
        <v>19</v>
      </c>
      <c r="X103" s="119">
        <f t="shared" si="15"/>
        <v>20</v>
      </c>
      <c r="Y103" s="119">
        <f t="shared" si="15"/>
        <v>21</v>
      </c>
      <c r="Z103" s="119">
        <f t="shared" si="15"/>
        <v>22</v>
      </c>
      <c r="AA103" s="119">
        <f t="shared" si="15"/>
        <v>23</v>
      </c>
      <c r="AB103" s="119">
        <f t="shared" si="15"/>
        <v>24</v>
      </c>
      <c r="AC103" s="90"/>
    </row>
    <row r="104" spans="3:29" ht="12" customHeight="1">
      <c r="C104" s="89"/>
      <c r="D104" s="121">
        <v>1</v>
      </c>
      <c r="E104" s="72">
        <v>0</v>
      </c>
      <c r="F104" s="72">
        <v>0</v>
      </c>
      <c r="G104" s="72">
        <v>0</v>
      </c>
      <c r="H104" s="72">
        <v>0</v>
      </c>
      <c r="I104" s="72">
        <v>0</v>
      </c>
      <c r="J104" s="72">
        <v>0</v>
      </c>
      <c r="K104" s="72">
        <v>1</v>
      </c>
      <c r="L104" s="72">
        <v>1</v>
      </c>
      <c r="M104" s="72">
        <v>1</v>
      </c>
      <c r="N104" s="72">
        <v>0</v>
      </c>
      <c r="O104" s="72">
        <v>0</v>
      </c>
      <c r="P104" s="72">
        <v>0</v>
      </c>
      <c r="Q104" s="72">
        <v>0</v>
      </c>
      <c r="R104" s="72">
        <v>0</v>
      </c>
      <c r="S104" s="72">
        <v>0</v>
      </c>
      <c r="T104" s="72">
        <v>0</v>
      </c>
      <c r="U104" s="72">
        <v>0</v>
      </c>
      <c r="V104" s="72">
        <v>0</v>
      </c>
      <c r="W104" s="72">
        <v>1</v>
      </c>
      <c r="X104" s="72">
        <v>1</v>
      </c>
      <c r="Y104" s="72">
        <v>1</v>
      </c>
      <c r="Z104" s="72">
        <v>1</v>
      </c>
      <c r="AA104" s="72">
        <v>1</v>
      </c>
      <c r="AB104" s="72">
        <v>0</v>
      </c>
      <c r="AC104" s="90"/>
    </row>
    <row r="105" spans="3:29" ht="12" customHeight="1">
      <c r="C105" s="89"/>
      <c r="D105" s="121">
        <f t="shared" ref="D105:D110" si="16">D104+1</f>
        <v>2</v>
      </c>
      <c r="E105" s="72">
        <v>0</v>
      </c>
      <c r="F105" s="72">
        <v>0</v>
      </c>
      <c r="G105" s="72">
        <v>0</v>
      </c>
      <c r="H105" s="72">
        <v>0</v>
      </c>
      <c r="I105" s="72">
        <v>0</v>
      </c>
      <c r="J105" s="72">
        <v>0</v>
      </c>
      <c r="K105" s="72">
        <v>1</v>
      </c>
      <c r="L105" s="72">
        <v>1</v>
      </c>
      <c r="M105" s="72">
        <v>1</v>
      </c>
      <c r="N105" s="72">
        <v>0</v>
      </c>
      <c r="O105" s="72">
        <v>0</v>
      </c>
      <c r="P105" s="72">
        <v>0</v>
      </c>
      <c r="Q105" s="72">
        <v>0</v>
      </c>
      <c r="R105" s="72">
        <v>0</v>
      </c>
      <c r="S105" s="72">
        <v>0</v>
      </c>
      <c r="T105" s="72">
        <v>0</v>
      </c>
      <c r="U105" s="72">
        <v>0</v>
      </c>
      <c r="V105" s="72">
        <v>0</v>
      </c>
      <c r="W105" s="72">
        <v>1</v>
      </c>
      <c r="X105" s="72">
        <v>1</v>
      </c>
      <c r="Y105" s="72">
        <v>1</v>
      </c>
      <c r="Z105" s="72">
        <v>1</v>
      </c>
      <c r="AA105" s="72">
        <v>1</v>
      </c>
      <c r="AB105" s="72">
        <v>0</v>
      </c>
      <c r="AC105" s="90"/>
    </row>
    <row r="106" spans="3:29" ht="12" customHeight="1">
      <c r="C106" s="89"/>
      <c r="D106" s="121">
        <f t="shared" si="16"/>
        <v>3</v>
      </c>
      <c r="E106" s="72">
        <v>0</v>
      </c>
      <c r="F106" s="72">
        <v>0</v>
      </c>
      <c r="G106" s="72">
        <v>0</v>
      </c>
      <c r="H106" s="72">
        <v>0</v>
      </c>
      <c r="I106" s="72">
        <v>0</v>
      </c>
      <c r="J106" s="72">
        <v>0</v>
      </c>
      <c r="K106" s="72">
        <v>1</v>
      </c>
      <c r="L106" s="72">
        <v>1</v>
      </c>
      <c r="M106" s="72">
        <v>1</v>
      </c>
      <c r="N106" s="72">
        <v>0</v>
      </c>
      <c r="O106" s="72">
        <v>0</v>
      </c>
      <c r="P106" s="72">
        <v>0</v>
      </c>
      <c r="Q106" s="72">
        <v>0</v>
      </c>
      <c r="R106" s="72">
        <v>0</v>
      </c>
      <c r="S106" s="72">
        <v>0</v>
      </c>
      <c r="T106" s="72">
        <v>0</v>
      </c>
      <c r="U106" s="72">
        <v>0</v>
      </c>
      <c r="V106" s="72">
        <v>0</v>
      </c>
      <c r="W106" s="72">
        <v>1</v>
      </c>
      <c r="X106" s="72">
        <v>1</v>
      </c>
      <c r="Y106" s="72">
        <v>1</v>
      </c>
      <c r="Z106" s="72">
        <v>1</v>
      </c>
      <c r="AA106" s="72">
        <v>1</v>
      </c>
      <c r="AB106" s="72">
        <v>0</v>
      </c>
      <c r="AC106" s="90"/>
    </row>
    <row r="107" spans="3:29" ht="12" customHeight="1">
      <c r="C107" s="89"/>
      <c r="D107" s="121">
        <f t="shared" si="16"/>
        <v>4</v>
      </c>
      <c r="E107" s="72">
        <v>0</v>
      </c>
      <c r="F107" s="72">
        <v>0</v>
      </c>
      <c r="G107" s="72">
        <v>0</v>
      </c>
      <c r="H107" s="72">
        <v>0</v>
      </c>
      <c r="I107" s="72">
        <v>0</v>
      </c>
      <c r="J107" s="72">
        <v>0</v>
      </c>
      <c r="K107" s="72">
        <v>1</v>
      </c>
      <c r="L107" s="72">
        <v>1</v>
      </c>
      <c r="M107" s="72">
        <v>1</v>
      </c>
      <c r="N107" s="72">
        <v>0</v>
      </c>
      <c r="O107" s="72">
        <v>0</v>
      </c>
      <c r="P107" s="72">
        <v>0</v>
      </c>
      <c r="Q107" s="72">
        <v>0</v>
      </c>
      <c r="R107" s="72">
        <v>0</v>
      </c>
      <c r="S107" s="72">
        <v>0</v>
      </c>
      <c r="T107" s="72">
        <v>0</v>
      </c>
      <c r="U107" s="72">
        <v>0</v>
      </c>
      <c r="V107" s="72">
        <v>0</v>
      </c>
      <c r="W107" s="72">
        <v>1</v>
      </c>
      <c r="X107" s="72">
        <v>1</v>
      </c>
      <c r="Y107" s="72">
        <v>1</v>
      </c>
      <c r="Z107" s="72">
        <v>1</v>
      </c>
      <c r="AA107" s="72">
        <v>1</v>
      </c>
      <c r="AB107" s="72">
        <v>0</v>
      </c>
      <c r="AC107" s="90"/>
    </row>
    <row r="108" spans="3:29" ht="12" customHeight="1">
      <c r="C108" s="89"/>
      <c r="D108" s="121">
        <f t="shared" si="16"/>
        <v>5</v>
      </c>
      <c r="E108" s="72">
        <v>0</v>
      </c>
      <c r="F108" s="72">
        <v>0</v>
      </c>
      <c r="G108" s="72">
        <v>0</v>
      </c>
      <c r="H108" s="72">
        <v>0</v>
      </c>
      <c r="I108" s="72">
        <v>0</v>
      </c>
      <c r="J108" s="72">
        <v>0</v>
      </c>
      <c r="K108" s="72">
        <v>1</v>
      </c>
      <c r="L108" s="72">
        <v>1</v>
      </c>
      <c r="M108" s="72">
        <v>1</v>
      </c>
      <c r="N108" s="72">
        <v>0</v>
      </c>
      <c r="O108" s="72">
        <v>0</v>
      </c>
      <c r="P108" s="72">
        <v>0</v>
      </c>
      <c r="Q108" s="72">
        <v>0</v>
      </c>
      <c r="R108" s="72">
        <v>0</v>
      </c>
      <c r="S108" s="72">
        <v>0</v>
      </c>
      <c r="T108" s="72">
        <v>0</v>
      </c>
      <c r="U108" s="72">
        <v>0</v>
      </c>
      <c r="V108" s="72">
        <v>0</v>
      </c>
      <c r="W108" s="72">
        <v>1</v>
      </c>
      <c r="X108" s="72">
        <v>1</v>
      </c>
      <c r="Y108" s="72">
        <v>1</v>
      </c>
      <c r="Z108" s="72">
        <v>1</v>
      </c>
      <c r="AA108" s="72">
        <v>1</v>
      </c>
      <c r="AB108" s="72">
        <v>0</v>
      </c>
      <c r="AC108" s="90"/>
    </row>
    <row r="109" spans="3:29" ht="12" customHeight="1">
      <c r="C109" s="89"/>
      <c r="D109" s="121">
        <f t="shared" si="16"/>
        <v>6</v>
      </c>
      <c r="E109" s="72">
        <v>0</v>
      </c>
      <c r="F109" s="72">
        <v>0</v>
      </c>
      <c r="G109" s="72">
        <v>0</v>
      </c>
      <c r="H109" s="72">
        <v>0</v>
      </c>
      <c r="I109" s="72">
        <v>0</v>
      </c>
      <c r="J109" s="72">
        <v>0</v>
      </c>
      <c r="K109" s="72">
        <v>1</v>
      </c>
      <c r="L109" s="72">
        <v>1</v>
      </c>
      <c r="M109" s="72">
        <v>1</v>
      </c>
      <c r="N109" s="72">
        <v>0</v>
      </c>
      <c r="O109" s="72">
        <v>0</v>
      </c>
      <c r="P109" s="72">
        <v>0</v>
      </c>
      <c r="Q109" s="72">
        <v>0</v>
      </c>
      <c r="R109" s="72">
        <v>0</v>
      </c>
      <c r="S109" s="72">
        <v>0</v>
      </c>
      <c r="T109" s="72">
        <v>0</v>
      </c>
      <c r="U109" s="72">
        <v>0</v>
      </c>
      <c r="V109" s="72">
        <v>0</v>
      </c>
      <c r="W109" s="72">
        <v>1</v>
      </c>
      <c r="X109" s="72">
        <v>1</v>
      </c>
      <c r="Y109" s="72">
        <v>1</v>
      </c>
      <c r="Z109" s="72">
        <v>1</v>
      </c>
      <c r="AA109" s="72">
        <v>1</v>
      </c>
      <c r="AB109" s="72">
        <v>0</v>
      </c>
      <c r="AC109" s="90"/>
    </row>
    <row r="110" spans="3:29" ht="12" customHeight="1">
      <c r="C110" s="89"/>
      <c r="D110" s="121">
        <f t="shared" si="16"/>
        <v>7</v>
      </c>
      <c r="E110" s="72">
        <v>0</v>
      </c>
      <c r="F110" s="72">
        <v>0</v>
      </c>
      <c r="G110" s="72">
        <v>0</v>
      </c>
      <c r="H110" s="72">
        <v>0</v>
      </c>
      <c r="I110" s="72">
        <v>0</v>
      </c>
      <c r="J110" s="72">
        <v>0</v>
      </c>
      <c r="K110" s="72">
        <v>1</v>
      </c>
      <c r="L110" s="72">
        <v>1</v>
      </c>
      <c r="M110" s="72">
        <v>1</v>
      </c>
      <c r="N110" s="72">
        <v>0</v>
      </c>
      <c r="O110" s="72">
        <v>0</v>
      </c>
      <c r="P110" s="72">
        <v>0</v>
      </c>
      <c r="Q110" s="72">
        <v>0</v>
      </c>
      <c r="R110" s="72">
        <v>0</v>
      </c>
      <c r="S110" s="72">
        <v>0</v>
      </c>
      <c r="T110" s="72">
        <v>0</v>
      </c>
      <c r="U110" s="72">
        <v>0</v>
      </c>
      <c r="V110" s="72">
        <v>0</v>
      </c>
      <c r="W110" s="72">
        <v>1</v>
      </c>
      <c r="X110" s="72">
        <v>1</v>
      </c>
      <c r="Y110" s="72">
        <v>1</v>
      </c>
      <c r="Z110" s="72">
        <v>1</v>
      </c>
      <c r="AA110" s="72">
        <v>1</v>
      </c>
      <c r="AB110" s="72">
        <v>0</v>
      </c>
      <c r="AC110" s="90"/>
    </row>
    <row r="111" spans="3:29" ht="12" customHeight="1">
      <c r="C111" s="89"/>
      <c r="D111"/>
      <c r="AC111" s="90"/>
    </row>
    <row r="112" spans="3:29" ht="12" customHeight="1">
      <c r="C112" s="89"/>
      <c r="D112"/>
      <c r="E112" s="183" t="s">
        <v>21</v>
      </c>
      <c r="F112" s="183"/>
      <c r="G112" s="183"/>
      <c r="H112" s="183"/>
      <c r="I112" s="183"/>
      <c r="J112" s="183"/>
      <c r="K112" s="183"/>
      <c r="L112" s="183"/>
      <c r="M112" s="183"/>
      <c r="N112" s="183"/>
      <c r="O112" s="183"/>
      <c r="P112" s="183"/>
      <c r="AC112" s="90"/>
    </row>
    <row r="113" spans="3:29" ht="12" customHeight="1">
      <c r="C113" s="89"/>
      <c r="D113" s="142" t="s">
        <v>186</v>
      </c>
      <c r="E113" s="119">
        <v>1</v>
      </c>
      <c r="F113" s="119">
        <f t="shared" ref="F113:P113" si="17">E113+1</f>
        <v>2</v>
      </c>
      <c r="G113" s="119">
        <f t="shared" si="17"/>
        <v>3</v>
      </c>
      <c r="H113" s="119">
        <f t="shared" si="17"/>
        <v>4</v>
      </c>
      <c r="I113" s="119">
        <f t="shared" si="17"/>
        <v>5</v>
      </c>
      <c r="J113" s="119">
        <f t="shared" si="17"/>
        <v>6</v>
      </c>
      <c r="K113" s="119">
        <f t="shared" si="17"/>
        <v>7</v>
      </c>
      <c r="L113" s="119">
        <f t="shared" si="17"/>
        <v>8</v>
      </c>
      <c r="M113" s="119">
        <f t="shared" si="17"/>
        <v>9</v>
      </c>
      <c r="N113" s="119">
        <f t="shared" si="17"/>
        <v>10</v>
      </c>
      <c r="O113" s="119">
        <f t="shared" si="17"/>
        <v>11</v>
      </c>
      <c r="P113" s="119">
        <f t="shared" si="17"/>
        <v>12</v>
      </c>
      <c r="AC113" s="90"/>
    </row>
    <row r="114" spans="3:29" ht="12" customHeight="1">
      <c r="C114" s="89"/>
      <c r="D114" s="121">
        <v>1</v>
      </c>
      <c r="E114" s="45">
        <v>1</v>
      </c>
      <c r="F114" s="122">
        <v>1</v>
      </c>
      <c r="G114" s="122">
        <v>1</v>
      </c>
      <c r="H114" s="122">
        <v>1</v>
      </c>
      <c r="I114" s="122">
        <v>1</v>
      </c>
      <c r="J114" s="122">
        <v>1</v>
      </c>
      <c r="K114" s="122">
        <v>1</v>
      </c>
      <c r="L114" s="122">
        <v>1</v>
      </c>
      <c r="M114" s="122">
        <v>1</v>
      </c>
      <c r="N114" s="122">
        <v>1</v>
      </c>
      <c r="O114" s="122">
        <v>1</v>
      </c>
      <c r="P114" s="122">
        <v>1</v>
      </c>
      <c r="AC114" s="90"/>
    </row>
    <row r="115" spans="3:29" ht="12" customHeight="1">
      <c r="C115" s="89"/>
      <c r="D115" s="121">
        <v>2</v>
      </c>
      <c r="E115" s="45">
        <v>1</v>
      </c>
      <c r="F115" s="122">
        <v>1</v>
      </c>
      <c r="G115" s="122">
        <v>1</v>
      </c>
      <c r="H115" s="122">
        <v>1</v>
      </c>
      <c r="I115" s="122">
        <v>1</v>
      </c>
      <c r="J115" s="122">
        <v>1</v>
      </c>
      <c r="K115" s="122">
        <v>1</v>
      </c>
      <c r="L115" s="122">
        <v>1</v>
      </c>
      <c r="M115" s="122">
        <v>1</v>
      </c>
      <c r="N115" s="122">
        <v>1</v>
      </c>
      <c r="O115" s="122">
        <v>1</v>
      </c>
      <c r="P115" s="122">
        <v>1</v>
      </c>
      <c r="AC115" s="90"/>
    </row>
    <row r="116" spans="3:29" ht="12" customHeight="1">
      <c r="C116" s="89"/>
      <c r="D116" s="121">
        <v>3</v>
      </c>
      <c r="E116" s="45">
        <v>1</v>
      </c>
      <c r="F116" s="122">
        <v>1</v>
      </c>
      <c r="G116" s="122">
        <v>1</v>
      </c>
      <c r="H116" s="122">
        <v>1</v>
      </c>
      <c r="I116" s="122">
        <v>1</v>
      </c>
      <c r="J116" s="122">
        <v>1</v>
      </c>
      <c r="K116" s="122">
        <v>1</v>
      </c>
      <c r="L116" s="122">
        <v>1</v>
      </c>
      <c r="M116" s="122">
        <v>1</v>
      </c>
      <c r="N116" s="122">
        <v>1</v>
      </c>
      <c r="O116" s="122">
        <v>1</v>
      </c>
      <c r="P116" s="122">
        <v>1</v>
      </c>
      <c r="AC116" s="90"/>
    </row>
    <row r="117" spans="3:29" ht="12" customHeight="1">
      <c r="C117" s="89"/>
      <c r="D117" s="121">
        <v>4</v>
      </c>
      <c r="E117" s="45">
        <v>1</v>
      </c>
      <c r="F117" s="122">
        <v>1</v>
      </c>
      <c r="G117" s="122">
        <v>1</v>
      </c>
      <c r="H117" s="122">
        <v>1</v>
      </c>
      <c r="I117" s="122">
        <v>1</v>
      </c>
      <c r="J117" s="122">
        <v>1</v>
      </c>
      <c r="K117" s="122">
        <v>1</v>
      </c>
      <c r="L117" s="122">
        <v>1</v>
      </c>
      <c r="M117" s="122">
        <v>1</v>
      </c>
      <c r="N117" s="122">
        <v>1</v>
      </c>
      <c r="O117" s="122">
        <v>1</v>
      </c>
      <c r="P117" s="122">
        <v>1</v>
      </c>
      <c r="AC117" s="90"/>
    </row>
    <row r="118" spans="3:29" ht="12" customHeight="1">
      <c r="C118" s="89"/>
      <c r="D118" s="121">
        <v>5</v>
      </c>
      <c r="G118" s="122">
        <v>1</v>
      </c>
      <c r="I118" s="122">
        <v>1</v>
      </c>
      <c r="L118" s="122">
        <v>1</v>
      </c>
      <c r="O118" s="122">
        <v>1</v>
      </c>
      <c r="AC118" s="90"/>
    </row>
    <row r="119" spans="3:29" ht="12" customHeight="1">
      <c r="C119" s="89"/>
      <c r="AC119" s="90"/>
    </row>
    <row r="120" spans="3:29" ht="12" customHeight="1">
      <c r="C120" s="89"/>
      <c r="E120" s="47">
        <v>0</v>
      </c>
      <c r="F120" s="42" t="s">
        <v>118</v>
      </c>
      <c r="AC120" s="90"/>
    </row>
    <row r="121" spans="3:29" ht="12" customHeight="1">
      <c r="C121" s="89"/>
      <c r="E121" s="47">
        <v>18.98</v>
      </c>
      <c r="F121" s="42" t="s">
        <v>24</v>
      </c>
      <c r="J121" s="42" t="s">
        <v>84</v>
      </c>
      <c r="AC121" s="90"/>
    </row>
    <row r="122" spans="3:29" ht="12" customHeight="1">
      <c r="C122" s="89"/>
      <c r="AC122" s="90"/>
    </row>
    <row r="123" spans="3:29" ht="12" customHeight="1">
      <c r="C123" s="89"/>
      <c r="D123" s="14" t="s">
        <v>26</v>
      </c>
      <c r="E123" s="183" t="s">
        <v>27</v>
      </c>
      <c r="F123" s="183"/>
      <c r="G123" s="183"/>
      <c r="H123" s="183"/>
      <c r="I123" s="183"/>
      <c r="J123" s="183"/>
      <c r="K123" s="183"/>
      <c r="L123" s="183"/>
      <c r="M123" s="183"/>
      <c r="N123" s="183"/>
      <c r="O123" s="183"/>
      <c r="P123" s="183"/>
      <c r="Q123" s="183"/>
      <c r="R123" s="183"/>
      <c r="S123" s="183"/>
      <c r="T123" s="183"/>
      <c r="U123" s="183"/>
      <c r="V123" s="183"/>
      <c r="W123" s="183"/>
      <c r="X123" s="183"/>
      <c r="Y123" s="183"/>
      <c r="Z123" s="183"/>
      <c r="AA123" s="183"/>
      <c r="AB123" s="183"/>
      <c r="AC123" s="90"/>
    </row>
    <row r="124" spans="3:29" ht="12" customHeight="1">
      <c r="C124" s="89"/>
      <c r="D124" s="142" t="s">
        <v>10</v>
      </c>
      <c r="E124" s="119">
        <v>1</v>
      </c>
      <c r="F124" s="119">
        <f t="shared" ref="F124:AB124" si="18">E124+1</f>
        <v>2</v>
      </c>
      <c r="G124" s="119">
        <f t="shared" si="18"/>
        <v>3</v>
      </c>
      <c r="H124" s="119">
        <f t="shared" si="18"/>
        <v>4</v>
      </c>
      <c r="I124" s="119">
        <f t="shared" si="18"/>
        <v>5</v>
      </c>
      <c r="J124" s="119">
        <f t="shared" si="18"/>
        <v>6</v>
      </c>
      <c r="K124" s="119">
        <f t="shared" si="18"/>
        <v>7</v>
      </c>
      <c r="L124" s="119">
        <f t="shared" si="18"/>
        <v>8</v>
      </c>
      <c r="M124" s="119">
        <f t="shared" si="18"/>
        <v>9</v>
      </c>
      <c r="N124" s="119">
        <f t="shared" si="18"/>
        <v>10</v>
      </c>
      <c r="O124" s="119">
        <f t="shared" si="18"/>
        <v>11</v>
      </c>
      <c r="P124" s="119">
        <f t="shared" si="18"/>
        <v>12</v>
      </c>
      <c r="Q124" s="119">
        <f t="shared" si="18"/>
        <v>13</v>
      </c>
      <c r="R124" s="119">
        <f t="shared" si="18"/>
        <v>14</v>
      </c>
      <c r="S124" s="119">
        <f t="shared" si="18"/>
        <v>15</v>
      </c>
      <c r="T124" s="119">
        <f t="shared" si="18"/>
        <v>16</v>
      </c>
      <c r="U124" s="119">
        <f t="shared" si="18"/>
        <v>17</v>
      </c>
      <c r="V124" s="119">
        <f t="shared" si="18"/>
        <v>18</v>
      </c>
      <c r="W124" s="119">
        <f t="shared" si="18"/>
        <v>19</v>
      </c>
      <c r="X124" s="119">
        <f t="shared" si="18"/>
        <v>20</v>
      </c>
      <c r="Y124" s="119">
        <f t="shared" si="18"/>
        <v>21</v>
      </c>
      <c r="Z124" s="119">
        <f t="shared" si="18"/>
        <v>22</v>
      </c>
      <c r="AA124" s="119">
        <f t="shared" si="18"/>
        <v>23</v>
      </c>
      <c r="AB124" s="119">
        <f t="shared" si="18"/>
        <v>24</v>
      </c>
      <c r="AC124" s="90"/>
    </row>
    <row r="125" spans="3:29" ht="12" customHeight="1">
      <c r="C125" s="89"/>
      <c r="D125" s="121">
        <v>1</v>
      </c>
      <c r="E125" s="47">
        <v>0</v>
      </c>
      <c r="F125" s="47">
        <v>0</v>
      </c>
      <c r="G125" s="47">
        <v>0</v>
      </c>
      <c r="H125" s="47">
        <v>0</v>
      </c>
      <c r="I125" s="47">
        <v>0</v>
      </c>
      <c r="J125" s="47">
        <v>0</v>
      </c>
      <c r="K125" s="47">
        <v>1.7000000000000001E-2</v>
      </c>
      <c r="L125" s="47">
        <v>1.7000000000000001E-2</v>
      </c>
      <c r="M125" s="47">
        <v>1.7000000000000001E-2</v>
      </c>
      <c r="N125" s="47">
        <v>0</v>
      </c>
      <c r="O125" s="47">
        <v>0</v>
      </c>
      <c r="P125" s="47">
        <v>0</v>
      </c>
      <c r="Q125" s="47">
        <v>0</v>
      </c>
      <c r="R125" s="47">
        <v>0</v>
      </c>
      <c r="S125" s="47">
        <v>0</v>
      </c>
      <c r="T125" s="47">
        <v>0</v>
      </c>
      <c r="U125" s="47">
        <v>0</v>
      </c>
      <c r="V125" s="47">
        <v>0</v>
      </c>
      <c r="W125" s="47">
        <v>1.1299999999999999E-2</v>
      </c>
      <c r="X125" s="47">
        <v>1.1299999999999999E-2</v>
      </c>
      <c r="Y125" s="47">
        <v>1.1299999999999999E-2</v>
      </c>
      <c r="Z125" s="47">
        <v>0</v>
      </c>
      <c r="AA125" s="47">
        <v>0</v>
      </c>
      <c r="AB125" s="47">
        <v>0</v>
      </c>
      <c r="AC125" s="90"/>
    </row>
    <row r="126" spans="3:29" ht="12" customHeight="1">
      <c r="C126" s="89"/>
      <c r="D126" s="121">
        <f t="shared" ref="D126:D131" si="19">D125+1</f>
        <v>2</v>
      </c>
      <c r="E126" s="47">
        <v>0</v>
      </c>
      <c r="F126" s="47">
        <v>0</v>
      </c>
      <c r="G126" s="47">
        <v>0</v>
      </c>
      <c r="H126" s="47">
        <v>0</v>
      </c>
      <c r="I126" s="47">
        <v>0</v>
      </c>
      <c r="J126" s="47">
        <v>0</v>
      </c>
      <c r="K126" s="47">
        <v>1.7000000000000001E-2</v>
      </c>
      <c r="L126" s="47">
        <v>1.7000000000000001E-2</v>
      </c>
      <c r="M126" s="47">
        <v>1.7000000000000001E-2</v>
      </c>
      <c r="N126" s="47">
        <v>0</v>
      </c>
      <c r="O126" s="47">
        <v>0</v>
      </c>
      <c r="P126" s="47">
        <v>0</v>
      </c>
      <c r="Q126" s="47">
        <v>0</v>
      </c>
      <c r="R126" s="47">
        <v>0</v>
      </c>
      <c r="S126" s="47">
        <v>0</v>
      </c>
      <c r="T126" s="47">
        <v>0</v>
      </c>
      <c r="U126" s="47">
        <v>0</v>
      </c>
      <c r="V126" s="47">
        <v>0</v>
      </c>
      <c r="W126" s="47">
        <v>1.1299999999999999E-2</v>
      </c>
      <c r="X126" s="47">
        <v>1.1299999999999999E-2</v>
      </c>
      <c r="Y126" s="47">
        <v>1.1299999999999999E-2</v>
      </c>
      <c r="Z126" s="47">
        <v>0</v>
      </c>
      <c r="AA126" s="47">
        <v>0</v>
      </c>
      <c r="AB126" s="47">
        <v>0</v>
      </c>
      <c r="AC126" s="90"/>
    </row>
    <row r="127" spans="3:29" ht="12" customHeight="1">
      <c r="C127" s="89"/>
      <c r="D127" s="121">
        <f t="shared" si="19"/>
        <v>3</v>
      </c>
      <c r="E127" s="47">
        <v>0</v>
      </c>
      <c r="F127" s="47">
        <v>0</v>
      </c>
      <c r="G127" s="47">
        <v>0</v>
      </c>
      <c r="H127" s="47">
        <v>0</v>
      </c>
      <c r="I127" s="47">
        <v>0</v>
      </c>
      <c r="J127" s="47">
        <v>0</v>
      </c>
      <c r="K127" s="47">
        <v>1.7000000000000001E-2</v>
      </c>
      <c r="L127" s="47">
        <v>1.7000000000000001E-2</v>
      </c>
      <c r="M127" s="47">
        <v>1.7000000000000001E-2</v>
      </c>
      <c r="N127" s="47">
        <v>0</v>
      </c>
      <c r="O127" s="47">
        <v>0</v>
      </c>
      <c r="P127" s="47">
        <v>0</v>
      </c>
      <c r="Q127" s="47">
        <v>0</v>
      </c>
      <c r="R127" s="47">
        <v>0</v>
      </c>
      <c r="S127" s="47">
        <v>0</v>
      </c>
      <c r="T127" s="47">
        <v>0</v>
      </c>
      <c r="U127" s="47">
        <v>0</v>
      </c>
      <c r="V127" s="47">
        <v>0</v>
      </c>
      <c r="W127" s="47">
        <v>1.1299999999999999E-2</v>
      </c>
      <c r="X127" s="47">
        <v>1.1299999999999999E-2</v>
      </c>
      <c r="Y127" s="47">
        <v>1.1299999999999999E-2</v>
      </c>
      <c r="Z127" s="47">
        <v>0</v>
      </c>
      <c r="AA127" s="47">
        <v>0</v>
      </c>
      <c r="AB127" s="47">
        <v>0</v>
      </c>
      <c r="AC127" s="90"/>
    </row>
    <row r="128" spans="3:29" ht="12" customHeight="1">
      <c r="C128" s="89"/>
      <c r="D128" s="121">
        <f t="shared" si="19"/>
        <v>4</v>
      </c>
      <c r="E128" s="47">
        <v>0</v>
      </c>
      <c r="F128" s="47">
        <v>0</v>
      </c>
      <c r="G128" s="47">
        <v>0</v>
      </c>
      <c r="H128" s="47">
        <v>0</v>
      </c>
      <c r="I128" s="47">
        <v>0</v>
      </c>
      <c r="J128" s="47">
        <v>0</v>
      </c>
      <c r="K128" s="47">
        <v>1.7000000000000001E-2</v>
      </c>
      <c r="L128" s="47">
        <v>1.7000000000000001E-2</v>
      </c>
      <c r="M128" s="47">
        <v>1.7000000000000001E-2</v>
      </c>
      <c r="N128" s="47">
        <v>0</v>
      </c>
      <c r="O128" s="47">
        <v>0</v>
      </c>
      <c r="P128" s="47">
        <v>0</v>
      </c>
      <c r="Q128" s="47">
        <v>0</v>
      </c>
      <c r="R128" s="47">
        <v>0</v>
      </c>
      <c r="S128" s="47">
        <v>0</v>
      </c>
      <c r="T128" s="47">
        <v>0</v>
      </c>
      <c r="U128" s="47">
        <v>0</v>
      </c>
      <c r="V128" s="47">
        <v>0</v>
      </c>
      <c r="W128" s="47">
        <v>1.1299999999999999E-2</v>
      </c>
      <c r="X128" s="47">
        <v>1.1299999999999999E-2</v>
      </c>
      <c r="Y128" s="47">
        <v>1.1299999999999999E-2</v>
      </c>
      <c r="Z128" s="47">
        <v>0</v>
      </c>
      <c r="AA128" s="47">
        <v>0</v>
      </c>
      <c r="AB128" s="47">
        <v>0</v>
      </c>
      <c r="AC128" s="90"/>
    </row>
    <row r="129" spans="3:29" ht="12" customHeight="1">
      <c r="C129" s="89"/>
      <c r="D129" s="121">
        <f t="shared" si="19"/>
        <v>5</v>
      </c>
      <c r="E129" s="47">
        <v>0</v>
      </c>
      <c r="F129" s="47">
        <v>0</v>
      </c>
      <c r="G129" s="47">
        <v>0</v>
      </c>
      <c r="H129" s="47">
        <v>0</v>
      </c>
      <c r="I129" s="47">
        <v>0</v>
      </c>
      <c r="J129" s="47">
        <v>0</v>
      </c>
      <c r="K129" s="47">
        <v>4.4000000000000004E-2</v>
      </c>
      <c r="L129" s="47">
        <v>4.4000000000000004E-2</v>
      </c>
      <c r="M129" s="47">
        <v>4.4000000000000004E-2</v>
      </c>
      <c r="N129" s="47">
        <v>0</v>
      </c>
      <c r="O129" s="47">
        <v>0</v>
      </c>
      <c r="P129" s="47">
        <v>0</v>
      </c>
      <c r="Q129" s="47">
        <v>0</v>
      </c>
      <c r="R129" s="47">
        <v>0</v>
      </c>
      <c r="S129" s="47">
        <v>0</v>
      </c>
      <c r="T129" s="47">
        <v>0</v>
      </c>
      <c r="U129" s="47">
        <v>0</v>
      </c>
      <c r="V129" s="47">
        <v>0</v>
      </c>
      <c r="W129" s="47">
        <v>2.93E-2</v>
      </c>
      <c r="X129" s="47">
        <v>2.93E-2</v>
      </c>
      <c r="Y129" s="47">
        <v>2.93E-2</v>
      </c>
      <c r="Z129" s="47">
        <v>0</v>
      </c>
      <c r="AA129" s="47">
        <v>0</v>
      </c>
      <c r="AB129" s="47">
        <v>0</v>
      </c>
      <c r="AC129" s="90"/>
    </row>
    <row r="130" spans="3:29" ht="12" customHeight="1">
      <c r="C130" s="89"/>
      <c r="D130" s="121">
        <f t="shared" si="19"/>
        <v>6</v>
      </c>
      <c r="E130" s="47">
        <v>0</v>
      </c>
      <c r="F130" s="47">
        <v>0</v>
      </c>
      <c r="G130" s="47">
        <v>0</v>
      </c>
      <c r="H130" s="47">
        <v>0</v>
      </c>
      <c r="I130" s="47">
        <v>0</v>
      </c>
      <c r="J130" s="47">
        <v>0</v>
      </c>
      <c r="K130" s="47">
        <v>4.4000000000000004E-2</v>
      </c>
      <c r="L130" s="47">
        <v>4.4000000000000004E-2</v>
      </c>
      <c r="M130" s="47">
        <v>4.4000000000000004E-2</v>
      </c>
      <c r="N130" s="47">
        <v>0</v>
      </c>
      <c r="O130" s="47">
        <v>0</v>
      </c>
      <c r="P130" s="47">
        <v>0</v>
      </c>
      <c r="Q130" s="47">
        <v>0</v>
      </c>
      <c r="R130" s="47">
        <v>0</v>
      </c>
      <c r="S130" s="47">
        <v>0</v>
      </c>
      <c r="T130" s="47">
        <v>0</v>
      </c>
      <c r="U130" s="47">
        <v>0</v>
      </c>
      <c r="V130" s="47">
        <v>0</v>
      </c>
      <c r="W130" s="47">
        <v>2.93E-2</v>
      </c>
      <c r="X130" s="47">
        <v>2.93E-2</v>
      </c>
      <c r="Y130" s="47">
        <v>2.93E-2</v>
      </c>
      <c r="Z130" s="47">
        <v>0</v>
      </c>
      <c r="AA130" s="47">
        <v>0</v>
      </c>
      <c r="AB130" s="47">
        <v>0</v>
      </c>
      <c r="AC130" s="90"/>
    </row>
    <row r="131" spans="3:29" ht="12" customHeight="1">
      <c r="C131" s="89"/>
      <c r="D131" s="121">
        <f t="shared" si="19"/>
        <v>7</v>
      </c>
      <c r="E131" s="47">
        <v>0</v>
      </c>
      <c r="F131" s="47">
        <v>0</v>
      </c>
      <c r="G131" s="47">
        <v>0</v>
      </c>
      <c r="H131" s="47">
        <v>0</v>
      </c>
      <c r="I131" s="47">
        <v>0</v>
      </c>
      <c r="J131" s="47">
        <v>0</v>
      </c>
      <c r="K131" s="47">
        <v>4.4000000000000004E-2</v>
      </c>
      <c r="L131" s="47">
        <v>4.4000000000000004E-2</v>
      </c>
      <c r="M131" s="47">
        <v>4.4000000000000004E-2</v>
      </c>
      <c r="N131" s="47">
        <v>0</v>
      </c>
      <c r="O131" s="47">
        <v>0</v>
      </c>
      <c r="P131" s="47">
        <v>0</v>
      </c>
      <c r="Q131" s="47">
        <v>0</v>
      </c>
      <c r="R131" s="47">
        <v>0</v>
      </c>
      <c r="S131" s="47">
        <v>0</v>
      </c>
      <c r="T131" s="47">
        <v>0</v>
      </c>
      <c r="U131" s="47">
        <v>0</v>
      </c>
      <c r="V131" s="47">
        <v>0</v>
      </c>
      <c r="W131" s="47">
        <v>2.93E-2</v>
      </c>
      <c r="X131" s="47">
        <v>2.93E-2</v>
      </c>
      <c r="Y131" s="47">
        <v>2.93E-2</v>
      </c>
      <c r="Z131" s="47">
        <v>0</v>
      </c>
      <c r="AA131" s="47">
        <v>0</v>
      </c>
      <c r="AB131" s="47">
        <v>0</v>
      </c>
      <c r="AC131" s="90"/>
    </row>
    <row r="132" spans="3:29" ht="12" customHeight="1">
      <c r="C132" s="89"/>
      <c r="D132"/>
      <c r="AC132" s="90"/>
    </row>
    <row r="133" spans="3:29" ht="12" customHeight="1">
      <c r="C133" s="89"/>
      <c r="D133"/>
      <c r="E133" s="183" t="s">
        <v>42</v>
      </c>
      <c r="F133" s="183"/>
      <c r="G133" s="183"/>
      <c r="H133" s="183"/>
      <c r="I133" s="183"/>
      <c r="J133" s="183"/>
      <c r="K133" s="183"/>
      <c r="L133" s="183"/>
      <c r="M133" s="183"/>
      <c r="N133" s="183"/>
      <c r="O133" s="183"/>
      <c r="P133" s="183"/>
      <c r="AC133" s="90"/>
    </row>
    <row r="134" spans="3:29" ht="12" customHeight="1">
      <c r="C134" s="89"/>
      <c r="D134" s="142" t="s">
        <v>186</v>
      </c>
      <c r="E134" s="118">
        <v>1</v>
      </c>
      <c r="F134" s="119">
        <f t="shared" ref="F134:P134" si="20">E134+1</f>
        <v>2</v>
      </c>
      <c r="G134" s="119">
        <f t="shared" si="20"/>
        <v>3</v>
      </c>
      <c r="H134" s="119">
        <f t="shared" si="20"/>
        <v>4</v>
      </c>
      <c r="I134" s="119">
        <f t="shared" si="20"/>
        <v>5</v>
      </c>
      <c r="J134" s="119">
        <f t="shared" si="20"/>
        <v>6</v>
      </c>
      <c r="K134" s="119">
        <f t="shared" si="20"/>
        <v>7</v>
      </c>
      <c r="L134" s="119">
        <f t="shared" si="20"/>
        <v>8</v>
      </c>
      <c r="M134" s="119">
        <f t="shared" si="20"/>
        <v>9</v>
      </c>
      <c r="N134" s="119">
        <f t="shared" si="20"/>
        <v>10</v>
      </c>
      <c r="O134" s="119">
        <f t="shared" si="20"/>
        <v>11</v>
      </c>
      <c r="P134" s="119">
        <f t="shared" si="20"/>
        <v>12</v>
      </c>
      <c r="AC134" s="90"/>
    </row>
    <row r="135" spans="3:29" ht="12" customHeight="1">
      <c r="C135" s="89"/>
      <c r="D135" s="121">
        <v>1</v>
      </c>
      <c r="E135" s="50">
        <v>0.9</v>
      </c>
      <c r="F135" s="49">
        <v>0.9</v>
      </c>
      <c r="G135" s="49">
        <v>1</v>
      </c>
      <c r="H135" s="49">
        <v>1</v>
      </c>
      <c r="I135" s="49">
        <v>1</v>
      </c>
      <c r="J135" s="49">
        <v>1</v>
      </c>
      <c r="K135" s="49">
        <v>1.2</v>
      </c>
      <c r="L135" s="49">
        <v>1.2</v>
      </c>
      <c r="M135" s="49">
        <v>1</v>
      </c>
      <c r="N135" s="49">
        <v>1</v>
      </c>
      <c r="O135" s="49">
        <v>0.9</v>
      </c>
      <c r="P135" s="49">
        <v>0.9</v>
      </c>
      <c r="AC135" s="90"/>
    </row>
    <row r="136" spans="3:29" ht="12" customHeight="1">
      <c r="C136" s="89"/>
      <c r="D136" s="121">
        <v>2</v>
      </c>
      <c r="E136" s="50">
        <v>0.9</v>
      </c>
      <c r="F136" s="49">
        <v>0.9</v>
      </c>
      <c r="G136" s="49">
        <v>1</v>
      </c>
      <c r="H136" s="49">
        <v>1</v>
      </c>
      <c r="I136" s="49">
        <v>1</v>
      </c>
      <c r="J136" s="49">
        <v>1</v>
      </c>
      <c r="K136" s="49">
        <v>1.2</v>
      </c>
      <c r="L136" s="49">
        <v>1.2</v>
      </c>
      <c r="M136" s="49">
        <v>1</v>
      </c>
      <c r="N136" s="49">
        <v>1</v>
      </c>
      <c r="O136" s="49">
        <v>0.9</v>
      </c>
      <c r="P136" s="49">
        <v>0.9</v>
      </c>
      <c r="AC136" s="90"/>
    </row>
    <row r="137" spans="3:29" ht="12" customHeight="1">
      <c r="C137" s="89"/>
      <c r="D137" s="121">
        <v>3</v>
      </c>
      <c r="E137" s="50">
        <v>0.9</v>
      </c>
      <c r="F137" s="49">
        <v>0.9</v>
      </c>
      <c r="G137" s="49">
        <v>1</v>
      </c>
      <c r="H137" s="49">
        <v>1</v>
      </c>
      <c r="I137" s="49">
        <v>1</v>
      </c>
      <c r="J137" s="49">
        <v>1</v>
      </c>
      <c r="K137" s="49">
        <v>1.2</v>
      </c>
      <c r="L137" s="49">
        <v>1.2</v>
      </c>
      <c r="M137" s="49">
        <v>1</v>
      </c>
      <c r="N137" s="49">
        <v>1</v>
      </c>
      <c r="O137" s="49">
        <v>0.9</v>
      </c>
      <c r="P137" s="49">
        <v>0.9</v>
      </c>
      <c r="AC137" s="90"/>
    </row>
    <row r="138" spans="3:29" ht="12" customHeight="1">
      <c r="C138" s="89"/>
      <c r="D138" s="121">
        <v>4</v>
      </c>
      <c r="E138" s="50">
        <v>0.9</v>
      </c>
      <c r="F138" s="49">
        <v>0.9</v>
      </c>
      <c r="G138" s="49">
        <v>1</v>
      </c>
      <c r="H138" s="49">
        <v>1</v>
      </c>
      <c r="I138" s="49">
        <v>1</v>
      </c>
      <c r="J138" s="49">
        <v>1</v>
      </c>
      <c r="K138" s="49">
        <v>1.2</v>
      </c>
      <c r="L138" s="49">
        <v>1.2</v>
      </c>
      <c r="M138" s="49">
        <v>1</v>
      </c>
      <c r="N138" s="49">
        <v>1</v>
      </c>
      <c r="O138" s="49">
        <v>0.9</v>
      </c>
      <c r="P138" s="49">
        <v>0.9</v>
      </c>
      <c r="AC138" s="90"/>
    </row>
    <row r="139" spans="3:29" ht="12" customHeight="1">
      <c r="C139" s="89"/>
      <c r="D139" s="121">
        <v>5</v>
      </c>
      <c r="G139" s="47">
        <v>1</v>
      </c>
      <c r="I139" s="47">
        <v>1</v>
      </c>
      <c r="L139" s="47">
        <v>1.1000000000000001</v>
      </c>
      <c r="O139" s="47">
        <v>0.9</v>
      </c>
      <c r="AC139" s="90"/>
    </row>
    <row r="140" spans="3:29" ht="9" customHeight="1">
      <c r="C140" s="97"/>
      <c r="D140" s="53"/>
      <c r="E140" s="53"/>
      <c r="F140" s="53"/>
      <c r="G140" s="53"/>
      <c r="H140" s="53"/>
      <c r="I140" s="53"/>
      <c r="J140" s="53"/>
      <c r="K140" s="53"/>
      <c r="L140" s="53"/>
      <c r="M140" s="53"/>
      <c r="N140" s="53"/>
      <c r="O140" s="53"/>
      <c r="P140" s="53"/>
      <c r="Q140" s="53"/>
      <c r="R140" s="53"/>
      <c r="S140" s="53"/>
      <c r="T140" s="53"/>
      <c r="U140" s="53"/>
      <c r="V140" s="53"/>
      <c r="W140" s="53"/>
      <c r="X140" s="53"/>
      <c r="Y140" s="53"/>
      <c r="Z140" s="53"/>
      <c r="AA140" s="53"/>
      <c r="AB140" s="53"/>
      <c r="AC140" s="95"/>
    </row>
    <row r="141" spans="3:29" ht="9" customHeight="1"/>
    <row r="142" spans="3:29" ht="13.5" customHeight="1">
      <c r="D142" s="197" t="s">
        <v>29</v>
      </c>
      <c r="E142" s="197"/>
      <c r="F142" s="197"/>
      <c r="G142" s="197"/>
      <c r="H142" s="197"/>
      <c r="I142" s="197"/>
      <c r="J142" s="197"/>
      <c r="K142" s="197"/>
      <c r="L142" s="197"/>
      <c r="M142" s="197"/>
      <c r="N142" s="197"/>
      <c r="O142" s="197"/>
      <c r="P142" s="197"/>
      <c r="Q142" s="197"/>
      <c r="R142" s="197"/>
      <c r="S142" s="197"/>
      <c r="T142" s="197"/>
      <c r="U142" s="197"/>
      <c r="V142" s="197"/>
      <c r="W142" s="197"/>
      <c r="X142" s="197"/>
      <c r="Y142" s="197"/>
      <c r="Z142" s="197"/>
      <c r="AA142" s="197"/>
      <c r="AB142" s="197"/>
    </row>
    <row r="143" spans="3:29" ht="13.5" customHeight="1">
      <c r="C143" s="87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  <c r="AA143" s="43"/>
      <c r="AB143" s="43"/>
      <c r="AC143" s="88"/>
    </row>
    <row r="144" spans="3:29" ht="13.5" customHeight="1">
      <c r="C144" s="89"/>
      <c r="D144" s="91" t="s">
        <v>30</v>
      </c>
      <c r="E144" s="199" t="s">
        <v>155</v>
      </c>
      <c r="F144" s="199"/>
      <c r="G144" s="199"/>
      <c r="H144" s="199"/>
      <c r="I144" s="42" t="s">
        <v>2</v>
      </c>
      <c r="AC144" s="90"/>
    </row>
    <row r="145" spans="3:29" ht="13.5" customHeight="1">
      <c r="C145" s="89"/>
      <c r="D145" s="91" t="s">
        <v>71</v>
      </c>
      <c r="E145" s="51">
        <v>0.23300000000000001</v>
      </c>
      <c r="F145" s="189" t="s">
        <v>140</v>
      </c>
      <c r="G145" s="189"/>
      <c r="H145" s="189"/>
      <c r="I145" s="189"/>
      <c r="J145" s="189"/>
      <c r="K145" s="189"/>
      <c r="L145" s="189"/>
      <c r="M145" s="189"/>
      <c r="N145" s="189"/>
      <c r="O145" s="189"/>
      <c r="P145" s="189"/>
      <c r="Q145" s="189"/>
      <c r="R145" s="189"/>
      <c r="S145" s="189"/>
      <c r="T145" s="189"/>
      <c r="U145" s="189"/>
      <c r="V145" s="189"/>
      <c r="W145" s="189"/>
      <c r="X145" s="189"/>
      <c r="AC145" s="90"/>
    </row>
    <row r="146" spans="3:29" ht="13.5" customHeight="1">
      <c r="C146" s="89"/>
      <c r="E146" s="124"/>
      <c r="F146" s="190" t="s">
        <v>33</v>
      </c>
      <c r="G146" s="190"/>
      <c r="H146" s="190"/>
      <c r="I146" s="190"/>
      <c r="J146" s="190"/>
      <c r="K146" s="190"/>
      <c r="L146" s="190"/>
      <c r="M146" s="190"/>
      <c r="N146" s="190"/>
      <c r="O146" s="190"/>
      <c r="P146" s="190"/>
      <c r="Q146" s="190"/>
      <c r="R146" s="190"/>
      <c r="S146" s="190"/>
      <c r="T146" s="190"/>
      <c r="U146" s="190"/>
      <c r="V146" s="190"/>
      <c r="W146" s="190"/>
      <c r="X146" s="190"/>
      <c r="AC146" s="90"/>
    </row>
    <row r="147" spans="3:29" ht="13.5" customHeight="1">
      <c r="C147" s="89"/>
      <c r="D147" s="196" t="s">
        <v>34</v>
      </c>
      <c r="E147" s="196"/>
      <c r="F147" s="196"/>
      <c r="G147" s="196"/>
      <c r="H147" s="196"/>
      <c r="I147" s="196"/>
      <c r="J147" s="196"/>
      <c r="K147" s="196"/>
      <c r="L147" s="196"/>
      <c r="M147" s="196"/>
      <c r="N147" s="196"/>
      <c r="O147" s="196"/>
      <c r="P147" s="196"/>
      <c r="Q147" s="196"/>
      <c r="R147" s="196"/>
      <c r="S147" s="196"/>
      <c r="T147" s="196"/>
      <c r="U147" s="196"/>
      <c r="V147" s="196"/>
      <c r="W147" s="196"/>
      <c r="X147" s="196"/>
      <c r="Y147" s="196"/>
      <c r="Z147" s="196"/>
      <c r="AA147" s="196"/>
      <c r="AB147" s="196"/>
      <c r="AC147" s="90"/>
    </row>
    <row r="148" spans="3:29" ht="13.5" customHeight="1">
      <c r="C148" s="89"/>
      <c r="F148" s="113"/>
      <c r="G148" s="113"/>
      <c r="H148" s="113"/>
      <c r="I148" s="113"/>
      <c r="J148" s="113"/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AC148" s="90"/>
    </row>
    <row r="149" spans="3:29" ht="13.5" customHeight="1">
      <c r="C149" s="89"/>
      <c r="D149" s="91" t="s">
        <v>35</v>
      </c>
      <c r="E149" s="122">
        <v>0</v>
      </c>
      <c r="F149" s="42" t="s">
        <v>72</v>
      </c>
      <c r="I149" s="42" t="s">
        <v>73</v>
      </c>
      <c r="AC149" s="90"/>
    </row>
    <row r="150" spans="3:29" ht="13.5" customHeight="1">
      <c r="C150" s="89"/>
      <c r="E150" s="119">
        <v>90</v>
      </c>
      <c r="F150" s="42" t="s">
        <v>85</v>
      </c>
      <c r="I150" s="42" t="s">
        <v>61</v>
      </c>
      <c r="AC150" s="90"/>
    </row>
    <row r="151" spans="3:29" ht="13.5" customHeight="1">
      <c r="C151" s="89"/>
      <c r="E151" s="119">
        <v>5.5E-2</v>
      </c>
      <c r="F151" s="42" t="s">
        <v>86</v>
      </c>
      <c r="I151" s="42" t="s">
        <v>62</v>
      </c>
      <c r="AC151" s="90"/>
    </row>
    <row r="152" spans="3:29" ht="13.5" customHeight="1">
      <c r="C152" s="89"/>
      <c r="AC152" s="90"/>
    </row>
    <row r="153" spans="3:29" ht="13.5" customHeight="1">
      <c r="C153" s="89"/>
      <c r="E153" s="183" t="s">
        <v>78</v>
      </c>
      <c r="F153" s="183"/>
      <c r="G153" s="183"/>
      <c r="H153" s="183"/>
      <c r="I153" s="183"/>
      <c r="J153" s="183"/>
      <c r="K153" s="183"/>
      <c r="L153" s="183"/>
      <c r="M153" s="183"/>
      <c r="N153" s="183"/>
      <c r="O153" s="183"/>
      <c r="P153" s="183"/>
      <c r="Q153" s="183"/>
      <c r="R153" s="183"/>
      <c r="S153" s="183"/>
      <c r="T153" s="183"/>
      <c r="U153" s="183"/>
      <c r="V153" s="183"/>
      <c r="W153" s="183"/>
      <c r="X153" s="183"/>
      <c r="Y153" s="183"/>
      <c r="Z153" s="183"/>
      <c r="AA153" s="183"/>
      <c r="AB153" s="183"/>
      <c r="AC153" s="90"/>
    </row>
    <row r="154" spans="3:29" ht="13.5" customHeight="1">
      <c r="C154" s="89"/>
      <c r="D154" s="91" t="s">
        <v>10</v>
      </c>
      <c r="E154" s="119">
        <v>1</v>
      </c>
      <c r="F154" s="119">
        <f t="shared" ref="F154:AB154" si="21">E154+1</f>
        <v>2</v>
      </c>
      <c r="G154" s="119">
        <f t="shared" si="21"/>
        <v>3</v>
      </c>
      <c r="H154" s="119">
        <f t="shared" si="21"/>
        <v>4</v>
      </c>
      <c r="I154" s="119">
        <f t="shared" si="21"/>
        <v>5</v>
      </c>
      <c r="J154" s="119">
        <f t="shared" si="21"/>
        <v>6</v>
      </c>
      <c r="K154" s="119">
        <f t="shared" si="21"/>
        <v>7</v>
      </c>
      <c r="L154" s="119">
        <f t="shared" si="21"/>
        <v>8</v>
      </c>
      <c r="M154" s="119">
        <f t="shared" si="21"/>
        <v>9</v>
      </c>
      <c r="N154" s="119">
        <f t="shared" si="21"/>
        <v>10</v>
      </c>
      <c r="O154" s="119">
        <f t="shared" si="21"/>
        <v>11</v>
      </c>
      <c r="P154" s="119">
        <f t="shared" si="21"/>
        <v>12</v>
      </c>
      <c r="Q154" s="119">
        <f t="shared" si="21"/>
        <v>13</v>
      </c>
      <c r="R154" s="119">
        <f t="shared" si="21"/>
        <v>14</v>
      </c>
      <c r="S154" s="119">
        <f t="shared" si="21"/>
        <v>15</v>
      </c>
      <c r="T154" s="119">
        <f t="shared" si="21"/>
        <v>16</v>
      </c>
      <c r="U154" s="119">
        <f t="shared" si="21"/>
        <v>17</v>
      </c>
      <c r="V154" s="119">
        <f t="shared" si="21"/>
        <v>18</v>
      </c>
      <c r="W154" s="119">
        <f t="shared" si="21"/>
        <v>19</v>
      </c>
      <c r="X154" s="119">
        <f t="shared" si="21"/>
        <v>20</v>
      </c>
      <c r="Y154" s="119">
        <f t="shared" si="21"/>
        <v>21</v>
      </c>
      <c r="Z154" s="119">
        <f t="shared" si="21"/>
        <v>22</v>
      </c>
      <c r="AA154" s="119">
        <f t="shared" si="21"/>
        <v>23</v>
      </c>
      <c r="AB154" s="119">
        <f t="shared" si="21"/>
        <v>24</v>
      </c>
      <c r="AC154" s="90"/>
    </row>
    <row r="155" spans="3:29" ht="13.5" customHeight="1">
      <c r="C155" s="89"/>
      <c r="D155" s="91">
        <v>1</v>
      </c>
      <c r="E155" s="122">
        <v>1</v>
      </c>
      <c r="F155" s="122">
        <v>1</v>
      </c>
      <c r="G155" s="122">
        <v>1</v>
      </c>
      <c r="H155" s="122">
        <v>1</v>
      </c>
      <c r="I155" s="122">
        <v>1</v>
      </c>
      <c r="J155" s="122">
        <v>1</v>
      </c>
      <c r="K155" s="122">
        <v>1</v>
      </c>
      <c r="L155" s="122">
        <v>1</v>
      </c>
      <c r="M155" s="122">
        <v>1</v>
      </c>
      <c r="N155" s="122">
        <v>0</v>
      </c>
      <c r="O155" s="122">
        <v>0</v>
      </c>
      <c r="P155" s="122">
        <v>0</v>
      </c>
      <c r="Q155" s="122">
        <v>0</v>
      </c>
      <c r="R155" s="122">
        <v>0</v>
      </c>
      <c r="S155" s="122">
        <v>0</v>
      </c>
      <c r="T155" s="122">
        <v>0</v>
      </c>
      <c r="U155" s="122">
        <v>0</v>
      </c>
      <c r="V155" s="122">
        <v>0</v>
      </c>
      <c r="W155" s="122">
        <v>1</v>
      </c>
      <c r="X155" s="122">
        <v>1</v>
      </c>
      <c r="Y155" s="122">
        <v>1</v>
      </c>
      <c r="Z155" s="122">
        <v>1</v>
      </c>
      <c r="AA155" s="122">
        <v>1</v>
      </c>
      <c r="AB155" s="122">
        <v>1</v>
      </c>
      <c r="AC155" s="90"/>
    </row>
    <row r="156" spans="3:29" ht="13.5" customHeight="1">
      <c r="C156" s="89"/>
      <c r="D156" s="91">
        <f t="shared" ref="D156:D161" si="22">D155+1</f>
        <v>2</v>
      </c>
      <c r="E156" s="122">
        <v>1</v>
      </c>
      <c r="F156" s="122">
        <v>1</v>
      </c>
      <c r="G156" s="122">
        <v>1</v>
      </c>
      <c r="H156" s="122">
        <v>1</v>
      </c>
      <c r="I156" s="122">
        <v>1</v>
      </c>
      <c r="J156" s="122">
        <v>1</v>
      </c>
      <c r="K156" s="122">
        <v>1</v>
      </c>
      <c r="L156" s="122">
        <v>1</v>
      </c>
      <c r="M156" s="122">
        <v>1</v>
      </c>
      <c r="N156" s="122">
        <v>0</v>
      </c>
      <c r="O156" s="122">
        <v>0</v>
      </c>
      <c r="P156" s="122">
        <v>0</v>
      </c>
      <c r="Q156" s="122">
        <v>0</v>
      </c>
      <c r="R156" s="122">
        <v>0</v>
      </c>
      <c r="S156" s="122">
        <v>0</v>
      </c>
      <c r="T156" s="122">
        <v>0</v>
      </c>
      <c r="U156" s="122">
        <v>0</v>
      </c>
      <c r="V156" s="122">
        <v>0</v>
      </c>
      <c r="W156" s="122">
        <v>1</v>
      </c>
      <c r="X156" s="122">
        <v>1</v>
      </c>
      <c r="Y156" s="122">
        <v>1</v>
      </c>
      <c r="Z156" s="122">
        <v>1</v>
      </c>
      <c r="AA156" s="122">
        <v>1</v>
      </c>
      <c r="AB156" s="122">
        <v>1</v>
      </c>
      <c r="AC156" s="90"/>
    </row>
    <row r="157" spans="3:29" ht="13.5" customHeight="1">
      <c r="C157" s="89"/>
      <c r="D157" s="91">
        <f t="shared" si="22"/>
        <v>3</v>
      </c>
      <c r="E157" s="122">
        <v>1</v>
      </c>
      <c r="F157" s="122">
        <v>1</v>
      </c>
      <c r="G157" s="122">
        <v>1</v>
      </c>
      <c r="H157" s="122">
        <v>1</v>
      </c>
      <c r="I157" s="122">
        <v>1</v>
      </c>
      <c r="J157" s="122">
        <v>1</v>
      </c>
      <c r="K157" s="122">
        <v>1</v>
      </c>
      <c r="L157" s="122">
        <v>1</v>
      </c>
      <c r="M157" s="122">
        <v>1</v>
      </c>
      <c r="N157" s="122">
        <v>0</v>
      </c>
      <c r="O157" s="122">
        <v>0</v>
      </c>
      <c r="P157" s="122">
        <v>0</v>
      </c>
      <c r="Q157" s="122">
        <v>0</v>
      </c>
      <c r="R157" s="122">
        <v>0</v>
      </c>
      <c r="S157" s="122">
        <v>0</v>
      </c>
      <c r="T157" s="122">
        <v>0</v>
      </c>
      <c r="U157" s="122">
        <v>0</v>
      </c>
      <c r="V157" s="122">
        <v>0</v>
      </c>
      <c r="W157" s="122">
        <v>1</v>
      </c>
      <c r="X157" s="122">
        <v>1</v>
      </c>
      <c r="Y157" s="122">
        <v>1</v>
      </c>
      <c r="Z157" s="122">
        <v>1</v>
      </c>
      <c r="AA157" s="122">
        <v>1</v>
      </c>
      <c r="AB157" s="122">
        <v>1</v>
      </c>
      <c r="AC157" s="90"/>
    </row>
    <row r="158" spans="3:29" ht="13.5" customHeight="1">
      <c r="C158" s="89"/>
      <c r="D158" s="91">
        <f t="shared" si="22"/>
        <v>4</v>
      </c>
      <c r="E158" s="122">
        <v>1</v>
      </c>
      <c r="F158" s="122">
        <v>1</v>
      </c>
      <c r="G158" s="122">
        <v>1</v>
      </c>
      <c r="H158" s="122">
        <v>1</v>
      </c>
      <c r="I158" s="122">
        <v>1</v>
      </c>
      <c r="J158" s="122">
        <v>1</v>
      </c>
      <c r="K158" s="122">
        <v>1</v>
      </c>
      <c r="L158" s="122">
        <v>1</v>
      </c>
      <c r="M158" s="122">
        <v>1</v>
      </c>
      <c r="N158" s="122">
        <v>0</v>
      </c>
      <c r="O158" s="122">
        <v>0</v>
      </c>
      <c r="P158" s="122">
        <v>0</v>
      </c>
      <c r="Q158" s="122">
        <v>0</v>
      </c>
      <c r="R158" s="122">
        <v>0</v>
      </c>
      <c r="S158" s="122">
        <v>0</v>
      </c>
      <c r="T158" s="122">
        <v>0</v>
      </c>
      <c r="U158" s="122">
        <v>0</v>
      </c>
      <c r="V158" s="122">
        <v>0</v>
      </c>
      <c r="W158" s="122">
        <v>1</v>
      </c>
      <c r="X158" s="122">
        <v>1</v>
      </c>
      <c r="Y158" s="122">
        <v>1</v>
      </c>
      <c r="Z158" s="122">
        <v>1</v>
      </c>
      <c r="AA158" s="122">
        <v>1</v>
      </c>
      <c r="AB158" s="122">
        <v>1</v>
      </c>
      <c r="AC158" s="90"/>
    </row>
    <row r="159" spans="3:29" ht="13.5" customHeight="1">
      <c r="C159" s="89"/>
      <c r="D159" s="91">
        <f t="shared" si="22"/>
        <v>5</v>
      </c>
      <c r="E159" s="122">
        <v>1</v>
      </c>
      <c r="F159" s="122">
        <v>1</v>
      </c>
      <c r="G159" s="122">
        <v>1</v>
      </c>
      <c r="H159" s="122">
        <v>1</v>
      </c>
      <c r="I159" s="122">
        <v>1</v>
      </c>
      <c r="J159" s="122">
        <v>1</v>
      </c>
      <c r="K159" s="122">
        <v>1</v>
      </c>
      <c r="L159" s="122">
        <v>1</v>
      </c>
      <c r="M159" s="122">
        <v>1</v>
      </c>
      <c r="N159" s="122">
        <v>0</v>
      </c>
      <c r="O159" s="122">
        <v>0</v>
      </c>
      <c r="P159" s="122">
        <v>0</v>
      </c>
      <c r="Q159" s="122">
        <v>0</v>
      </c>
      <c r="R159" s="122">
        <v>0</v>
      </c>
      <c r="S159" s="122">
        <v>0</v>
      </c>
      <c r="T159" s="122">
        <v>0</v>
      </c>
      <c r="U159" s="122">
        <v>0</v>
      </c>
      <c r="V159" s="122">
        <v>0</v>
      </c>
      <c r="W159" s="122">
        <v>1</v>
      </c>
      <c r="X159" s="122">
        <v>1</v>
      </c>
      <c r="Y159" s="122">
        <v>1</v>
      </c>
      <c r="Z159" s="122">
        <v>1</v>
      </c>
      <c r="AA159" s="122">
        <v>1</v>
      </c>
      <c r="AB159" s="122">
        <v>1</v>
      </c>
      <c r="AC159" s="90"/>
    </row>
    <row r="160" spans="3:29" ht="13.5" customHeight="1">
      <c r="C160" s="89"/>
      <c r="D160" s="91">
        <f t="shared" si="22"/>
        <v>6</v>
      </c>
      <c r="E160" s="122">
        <v>1</v>
      </c>
      <c r="F160" s="122">
        <v>1</v>
      </c>
      <c r="G160" s="122">
        <v>1</v>
      </c>
      <c r="H160" s="122">
        <v>1</v>
      </c>
      <c r="I160" s="122">
        <v>1</v>
      </c>
      <c r="J160" s="122">
        <v>1</v>
      </c>
      <c r="K160" s="122">
        <v>1</v>
      </c>
      <c r="L160" s="122">
        <v>1</v>
      </c>
      <c r="M160" s="122">
        <v>1</v>
      </c>
      <c r="N160" s="122">
        <v>0</v>
      </c>
      <c r="O160" s="122">
        <v>0</v>
      </c>
      <c r="P160" s="122">
        <v>0</v>
      </c>
      <c r="Q160" s="122">
        <v>0</v>
      </c>
      <c r="R160" s="122">
        <v>0</v>
      </c>
      <c r="S160" s="122">
        <v>0</v>
      </c>
      <c r="T160" s="122">
        <v>0</v>
      </c>
      <c r="U160" s="122">
        <v>0</v>
      </c>
      <c r="V160" s="122">
        <v>0</v>
      </c>
      <c r="W160" s="122">
        <v>1</v>
      </c>
      <c r="X160" s="122">
        <v>1</v>
      </c>
      <c r="Y160" s="122">
        <v>1</v>
      </c>
      <c r="Z160" s="122">
        <v>1</v>
      </c>
      <c r="AA160" s="122">
        <v>1</v>
      </c>
      <c r="AB160" s="122">
        <v>1</v>
      </c>
      <c r="AC160" s="90"/>
    </row>
    <row r="161" spans="3:29" ht="13.5" customHeight="1">
      <c r="C161" s="89"/>
      <c r="D161" s="91">
        <f t="shared" si="22"/>
        <v>7</v>
      </c>
      <c r="E161" s="122">
        <v>1</v>
      </c>
      <c r="F161" s="122">
        <v>1</v>
      </c>
      <c r="G161" s="122">
        <v>1</v>
      </c>
      <c r="H161" s="122">
        <v>1</v>
      </c>
      <c r="I161" s="122">
        <v>1</v>
      </c>
      <c r="J161" s="122">
        <v>1</v>
      </c>
      <c r="K161" s="122">
        <v>1</v>
      </c>
      <c r="L161" s="122">
        <v>1</v>
      </c>
      <c r="M161" s="122">
        <v>1</v>
      </c>
      <c r="N161" s="122">
        <v>0</v>
      </c>
      <c r="O161" s="122">
        <v>0</v>
      </c>
      <c r="P161" s="122">
        <v>0</v>
      </c>
      <c r="Q161" s="122">
        <v>0</v>
      </c>
      <c r="R161" s="122">
        <v>0</v>
      </c>
      <c r="S161" s="122">
        <v>0</v>
      </c>
      <c r="T161" s="122">
        <v>0</v>
      </c>
      <c r="U161" s="122">
        <v>0</v>
      </c>
      <c r="V161" s="122">
        <v>0</v>
      </c>
      <c r="W161" s="122">
        <v>1</v>
      </c>
      <c r="X161" s="122">
        <v>1</v>
      </c>
      <c r="Y161" s="122">
        <v>1</v>
      </c>
      <c r="Z161" s="122">
        <v>1</v>
      </c>
      <c r="AA161" s="122">
        <v>1</v>
      </c>
      <c r="AB161" s="122">
        <v>1</v>
      </c>
      <c r="AC161" s="90"/>
    </row>
    <row r="162" spans="3:29" ht="13.5" customHeight="1">
      <c r="C162" s="89"/>
      <c r="AC162" s="90"/>
    </row>
    <row r="163" spans="3:29" ht="13.5" customHeight="1">
      <c r="C163" s="89"/>
      <c r="E163" s="183" t="s">
        <v>42</v>
      </c>
      <c r="F163" s="183"/>
      <c r="G163" s="183"/>
      <c r="H163" s="183"/>
      <c r="I163" s="183"/>
      <c r="J163" s="183"/>
      <c r="K163" s="183"/>
      <c r="L163" s="183"/>
      <c r="M163" s="183"/>
      <c r="N163" s="183"/>
      <c r="O163" s="183"/>
      <c r="P163" s="183"/>
      <c r="AC163" s="90"/>
    </row>
    <row r="164" spans="3:29" ht="13.5" customHeight="1">
      <c r="C164" s="89"/>
      <c r="D164" s="91" t="s">
        <v>192</v>
      </c>
      <c r="E164" s="118">
        <v>1</v>
      </c>
      <c r="F164" s="119">
        <f t="shared" ref="F164:P164" si="23">E164+1</f>
        <v>2</v>
      </c>
      <c r="G164" s="119">
        <f t="shared" si="23"/>
        <v>3</v>
      </c>
      <c r="H164" s="119">
        <f t="shared" si="23"/>
        <v>4</v>
      </c>
      <c r="I164" s="119">
        <f t="shared" si="23"/>
        <v>5</v>
      </c>
      <c r="J164" s="119">
        <f t="shared" si="23"/>
        <v>6</v>
      </c>
      <c r="K164" s="119">
        <f t="shared" si="23"/>
        <v>7</v>
      </c>
      <c r="L164" s="119">
        <f t="shared" si="23"/>
        <v>8</v>
      </c>
      <c r="M164" s="119">
        <f t="shared" si="23"/>
        <v>9</v>
      </c>
      <c r="N164" s="119">
        <f t="shared" si="23"/>
        <v>10</v>
      </c>
      <c r="O164" s="119">
        <f t="shared" si="23"/>
        <v>11</v>
      </c>
      <c r="P164" s="119">
        <f t="shared" si="23"/>
        <v>12</v>
      </c>
      <c r="AC164" s="90"/>
    </row>
    <row r="165" spans="3:29" ht="13.5" customHeight="1">
      <c r="C165" s="89"/>
      <c r="D165" s="91">
        <v>1</v>
      </c>
      <c r="E165" s="45">
        <v>1</v>
      </c>
      <c r="F165" s="122">
        <v>1</v>
      </c>
      <c r="G165" s="122">
        <v>1</v>
      </c>
      <c r="H165" s="122">
        <v>1</v>
      </c>
      <c r="I165" s="122">
        <v>1</v>
      </c>
      <c r="J165" s="122">
        <v>1</v>
      </c>
      <c r="K165" s="122">
        <v>1</v>
      </c>
      <c r="L165" s="122">
        <v>1</v>
      </c>
      <c r="M165" s="122">
        <v>1</v>
      </c>
      <c r="N165" s="122">
        <v>1</v>
      </c>
      <c r="O165" s="122">
        <v>1</v>
      </c>
      <c r="P165" s="122">
        <v>1</v>
      </c>
      <c r="AC165" s="90"/>
    </row>
    <row r="166" spans="3:29" ht="13.5" customHeight="1">
      <c r="C166" s="89"/>
      <c r="D166" s="91">
        <v>2</v>
      </c>
      <c r="E166" s="45">
        <v>1</v>
      </c>
      <c r="F166" s="122">
        <v>1</v>
      </c>
      <c r="G166" s="122">
        <v>1</v>
      </c>
      <c r="H166" s="122">
        <v>1</v>
      </c>
      <c r="I166" s="122">
        <v>1</v>
      </c>
      <c r="J166" s="122">
        <v>1</v>
      </c>
      <c r="K166" s="122">
        <v>1</v>
      </c>
      <c r="L166" s="122">
        <v>1</v>
      </c>
      <c r="M166" s="122">
        <v>1</v>
      </c>
      <c r="N166" s="122">
        <v>1</v>
      </c>
      <c r="O166" s="122">
        <v>1</v>
      </c>
      <c r="P166" s="122">
        <v>1</v>
      </c>
      <c r="AC166" s="90"/>
    </row>
    <row r="167" spans="3:29" ht="13.5" customHeight="1">
      <c r="C167" s="89"/>
      <c r="D167" s="91">
        <v>3</v>
      </c>
      <c r="E167" s="45">
        <v>1</v>
      </c>
      <c r="F167" s="122">
        <v>1</v>
      </c>
      <c r="G167" s="122">
        <v>1</v>
      </c>
      <c r="H167" s="122">
        <v>1</v>
      </c>
      <c r="I167" s="122">
        <v>1</v>
      </c>
      <c r="J167" s="122">
        <v>1</v>
      </c>
      <c r="K167" s="122">
        <v>1</v>
      </c>
      <c r="L167" s="122">
        <v>1</v>
      </c>
      <c r="M167" s="122">
        <v>1</v>
      </c>
      <c r="N167" s="122">
        <v>1</v>
      </c>
      <c r="O167" s="122">
        <v>1</v>
      </c>
      <c r="P167" s="122">
        <v>1</v>
      </c>
      <c r="AC167" s="90"/>
    </row>
    <row r="168" spans="3:29" ht="13.5" customHeight="1">
      <c r="C168" s="89"/>
      <c r="D168" s="91">
        <v>4</v>
      </c>
      <c r="E168" s="45">
        <v>1</v>
      </c>
      <c r="F168" s="122">
        <v>1</v>
      </c>
      <c r="G168" s="122">
        <v>1</v>
      </c>
      <c r="H168" s="122">
        <v>1</v>
      </c>
      <c r="I168" s="122">
        <v>1</v>
      </c>
      <c r="J168" s="122">
        <v>1</v>
      </c>
      <c r="K168" s="122">
        <v>1</v>
      </c>
      <c r="L168" s="122">
        <v>1</v>
      </c>
      <c r="M168" s="122">
        <v>1</v>
      </c>
      <c r="N168" s="122">
        <v>1</v>
      </c>
      <c r="O168" s="122">
        <v>1</v>
      </c>
      <c r="P168" s="122">
        <v>1</v>
      </c>
      <c r="AC168" s="90"/>
    </row>
    <row r="169" spans="3:29" ht="13.5" customHeight="1">
      <c r="C169" s="89"/>
      <c r="D169" s="91">
        <v>5</v>
      </c>
      <c r="G169" s="122">
        <v>1</v>
      </c>
      <c r="I169" s="122">
        <v>1</v>
      </c>
      <c r="L169" s="122">
        <v>1</v>
      </c>
      <c r="O169" s="122">
        <v>1</v>
      </c>
      <c r="AC169" s="90"/>
    </row>
    <row r="170" spans="3:29" ht="13.5" customHeight="1">
      <c r="C170" s="89"/>
      <c r="AC170" s="90"/>
    </row>
    <row r="171" spans="3:29" ht="13.5" customHeight="1">
      <c r="C171" s="89"/>
      <c r="D171" s="194" t="s">
        <v>43</v>
      </c>
      <c r="E171" s="194"/>
      <c r="F171" s="194"/>
      <c r="G171" s="194"/>
      <c r="H171" s="194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4"/>
      <c r="Y171" s="194"/>
      <c r="Z171" s="194"/>
      <c r="AA171" s="194"/>
      <c r="AC171" s="90"/>
    </row>
    <row r="172" spans="3:29" ht="13.5" customHeight="1">
      <c r="C172" s="89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  <c r="AA172" s="123"/>
      <c r="AC172" s="90"/>
    </row>
    <row r="173" spans="3:29" ht="13.5" customHeight="1">
      <c r="C173" s="89"/>
      <c r="E173" s="122" t="s">
        <v>44</v>
      </c>
      <c r="F173" s="42" t="s">
        <v>45</v>
      </c>
      <c r="I173" s="42" t="s">
        <v>46</v>
      </c>
      <c r="AC173" s="90"/>
    </row>
    <row r="174" spans="3:29" ht="13.5" customHeight="1">
      <c r="C174" s="89"/>
      <c r="E174" s="122">
        <v>0</v>
      </c>
      <c r="F174" s="42" t="s">
        <v>47</v>
      </c>
      <c r="I174" s="42" t="str">
        <f>I149</f>
        <v>valeur pour l'heure maximale de l'année</v>
      </c>
      <c r="AC174" s="90"/>
    </row>
    <row r="175" spans="3:29" ht="13.5" customHeight="1">
      <c r="C175" s="89"/>
      <c r="AC175" s="90"/>
    </row>
    <row r="176" spans="3:29" ht="13.5" customHeight="1">
      <c r="C176" s="89"/>
      <c r="E176" s="183" t="s">
        <v>49</v>
      </c>
      <c r="F176" s="183"/>
      <c r="G176" s="183"/>
      <c r="H176" s="183"/>
      <c r="I176" s="183"/>
      <c r="J176" s="183"/>
      <c r="K176" s="183"/>
      <c r="L176" s="183"/>
      <c r="M176" s="183"/>
      <c r="N176" s="183"/>
      <c r="O176" s="183"/>
      <c r="P176" s="183"/>
      <c r="Q176" s="183"/>
      <c r="R176" s="183"/>
      <c r="S176" s="183"/>
      <c r="T176" s="183"/>
      <c r="U176" s="183"/>
      <c r="V176" s="183"/>
      <c r="W176" s="183"/>
      <c r="X176" s="183"/>
      <c r="Y176" s="183"/>
      <c r="Z176" s="183"/>
      <c r="AA176" s="183"/>
      <c r="AB176" s="183"/>
      <c r="AC176" s="90"/>
    </row>
    <row r="177" spans="3:29" ht="13.5" customHeight="1">
      <c r="C177" s="89"/>
      <c r="D177" s="91" t="str">
        <f>D154</f>
        <v>jour V / heure &gt;</v>
      </c>
      <c r="E177" s="119">
        <v>1</v>
      </c>
      <c r="F177" s="119">
        <f t="shared" ref="F177:AB177" si="24">E177+1</f>
        <v>2</v>
      </c>
      <c r="G177" s="119">
        <f t="shared" si="24"/>
        <v>3</v>
      </c>
      <c r="H177" s="119">
        <f t="shared" si="24"/>
        <v>4</v>
      </c>
      <c r="I177" s="119">
        <f t="shared" si="24"/>
        <v>5</v>
      </c>
      <c r="J177" s="119">
        <f t="shared" si="24"/>
        <v>6</v>
      </c>
      <c r="K177" s="119">
        <f t="shared" si="24"/>
        <v>7</v>
      </c>
      <c r="L177" s="119">
        <f t="shared" si="24"/>
        <v>8</v>
      </c>
      <c r="M177" s="119">
        <f t="shared" si="24"/>
        <v>9</v>
      </c>
      <c r="N177" s="119">
        <f t="shared" si="24"/>
        <v>10</v>
      </c>
      <c r="O177" s="119">
        <f t="shared" si="24"/>
        <v>11</v>
      </c>
      <c r="P177" s="119">
        <f t="shared" si="24"/>
        <v>12</v>
      </c>
      <c r="Q177" s="119">
        <f t="shared" si="24"/>
        <v>13</v>
      </c>
      <c r="R177" s="119">
        <f t="shared" si="24"/>
        <v>14</v>
      </c>
      <c r="S177" s="119">
        <f t="shared" si="24"/>
        <v>15</v>
      </c>
      <c r="T177" s="119">
        <f t="shared" si="24"/>
        <v>16</v>
      </c>
      <c r="U177" s="119">
        <f t="shared" si="24"/>
        <v>17</v>
      </c>
      <c r="V177" s="119">
        <f t="shared" si="24"/>
        <v>18</v>
      </c>
      <c r="W177" s="119">
        <f t="shared" si="24"/>
        <v>19</v>
      </c>
      <c r="X177" s="119">
        <f t="shared" si="24"/>
        <v>20</v>
      </c>
      <c r="Y177" s="119">
        <f t="shared" si="24"/>
        <v>21</v>
      </c>
      <c r="Z177" s="119">
        <f t="shared" si="24"/>
        <v>22</v>
      </c>
      <c r="AA177" s="119">
        <f t="shared" si="24"/>
        <v>23</v>
      </c>
      <c r="AB177" s="119">
        <f t="shared" si="24"/>
        <v>24</v>
      </c>
      <c r="AC177" s="90"/>
    </row>
    <row r="178" spans="3:29" ht="13.5" customHeight="1">
      <c r="C178" s="89"/>
      <c r="D178" s="91">
        <v>1</v>
      </c>
      <c r="E178" s="119">
        <v>1</v>
      </c>
      <c r="F178" s="119">
        <v>1</v>
      </c>
      <c r="G178" s="119">
        <v>1</v>
      </c>
      <c r="H178" s="119">
        <v>1</v>
      </c>
      <c r="I178" s="119">
        <v>1</v>
      </c>
      <c r="J178" s="119">
        <v>1</v>
      </c>
      <c r="K178" s="119">
        <v>1</v>
      </c>
      <c r="L178" s="119">
        <v>1</v>
      </c>
      <c r="M178" s="119">
        <v>1</v>
      </c>
      <c r="N178" s="119">
        <v>0</v>
      </c>
      <c r="O178" s="119">
        <v>0</v>
      </c>
      <c r="P178" s="119">
        <v>0</v>
      </c>
      <c r="Q178" s="119">
        <v>0</v>
      </c>
      <c r="R178" s="119">
        <v>0</v>
      </c>
      <c r="S178" s="119">
        <v>0</v>
      </c>
      <c r="T178" s="119">
        <v>0</v>
      </c>
      <c r="U178" s="119">
        <v>0</v>
      </c>
      <c r="V178" s="119">
        <v>0</v>
      </c>
      <c r="W178" s="119">
        <v>1</v>
      </c>
      <c r="X178" s="119">
        <v>1</v>
      </c>
      <c r="Y178" s="119">
        <v>1</v>
      </c>
      <c r="Z178" s="119">
        <v>1</v>
      </c>
      <c r="AA178" s="119">
        <v>1</v>
      </c>
      <c r="AB178" s="119">
        <v>1</v>
      </c>
      <c r="AC178" s="90"/>
    </row>
    <row r="179" spans="3:29" ht="13.5" customHeight="1">
      <c r="C179" s="89"/>
      <c r="D179" s="91">
        <f t="shared" ref="D179:D184" si="25">D178+1</f>
        <v>2</v>
      </c>
      <c r="E179" s="119">
        <v>1</v>
      </c>
      <c r="F179" s="119">
        <v>1</v>
      </c>
      <c r="G179" s="119">
        <v>1</v>
      </c>
      <c r="H179" s="119">
        <v>1</v>
      </c>
      <c r="I179" s="119">
        <v>1</v>
      </c>
      <c r="J179" s="119">
        <v>1</v>
      </c>
      <c r="K179" s="119">
        <v>1</v>
      </c>
      <c r="L179" s="119">
        <v>1</v>
      </c>
      <c r="M179" s="119">
        <v>1</v>
      </c>
      <c r="N179" s="119">
        <v>0</v>
      </c>
      <c r="O179" s="119">
        <v>0</v>
      </c>
      <c r="P179" s="119">
        <v>0</v>
      </c>
      <c r="Q179" s="119">
        <v>0</v>
      </c>
      <c r="R179" s="119">
        <v>0</v>
      </c>
      <c r="S179" s="119">
        <v>0</v>
      </c>
      <c r="T179" s="119">
        <v>0</v>
      </c>
      <c r="U179" s="119">
        <v>0</v>
      </c>
      <c r="V179" s="119">
        <v>0</v>
      </c>
      <c r="W179" s="119">
        <v>1</v>
      </c>
      <c r="X179" s="119">
        <v>1</v>
      </c>
      <c r="Y179" s="119">
        <v>1</v>
      </c>
      <c r="Z179" s="119">
        <v>1</v>
      </c>
      <c r="AA179" s="119">
        <v>1</v>
      </c>
      <c r="AB179" s="119">
        <v>1</v>
      </c>
      <c r="AC179" s="90"/>
    </row>
    <row r="180" spans="3:29" ht="13.5" customHeight="1">
      <c r="C180" s="89"/>
      <c r="D180" s="91">
        <f t="shared" si="25"/>
        <v>3</v>
      </c>
      <c r="E180" s="119">
        <v>1</v>
      </c>
      <c r="F180" s="119">
        <v>1</v>
      </c>
      <c r="G180" s="119">
        <v>1</v>
      </c>
      <c r="H180" s="119">
        <v>1</v>
      </c>
      <c r="I180" s="119">
        <v>1</v>
      </c>
      <c r="J180" s="119">
        <v>1</v>
      </c>
      <c r="K180" s="119">
        <v>1</v>
      </c>
      <c r="L180" s="119">
        <v>1</v>
      </c>
      <c r="M180" s="119">
        <v>1</v>
      </c>
      <c r="N180" s="119">
        <v>0</v>
      </c>
      <c r="O180" s="119">
        <v>0</v>
      </c>
      <c r="P180" s="119">
        <v>0</v>
      </c>
      <c r="Q180" s="119">
        <v>0</v>
      </c>
      <c r="R180" s="119">
        <v>0</v>
      </c>
      <c r="S180" s="119">
        <v>0</v>
      </c>
      <c r="T180" s="119">
        <v>0</v>
      </c>
      <c r="U180" s="119">
        <v>0</v>
      </c>
      <c r="V180" s="119">
        <v>0</v>
      </c>
      <c r="W180" s="119">
        <v>1</v>
      </c>
      <c r="X180" s="119">
        <v>1</v>
      </c>
      <c r="Y180" s="119">
        <v>1</v>
      </c>
      <c r="Z180" s="119">
        <v>1</v>
      </c>
      <c r="AA180" s="119">
        <v>1</v>
      </c>
      <c r="AB180" s="119">
        <v>1</v>
      </c>
      <c r="AC180" s="90"/>
    </row>
    <row r="181" spans="3:29" ht="13.5" customHeight="1">
      <c r="C181" s="89"/>
      <c r="D181" s="91">
        <f t="shared" si="25"/>
        <v>4</v>
      </c>
      <c r="E181" s="119">
        <v>1</v>
      </c>
      <c r="F181" s="119">
        <v>1</v>
      </c>
      <c r="G181" s="119">
        <v>1</v>
      </c>
      <c r="H181" s="119">
        <v>1</v>
      </c>
      <c r="I181" s="119">
        <v>1</v>
      </c>
      <c r="J181" s="119">
        <v>1</v>
      </c>
      <c r="K181" s="119">
        <v>1</v>
      </c>
      <c r="L181" s="119">
        <v>1</v>
      </c>
      <c r="M181" s="119">
        <v>1</v>
      </c>
      <c r="N181" s="119">
        <v>0</v>
      </c>
      <c r="O181" s="119">
        <v>0</v>
      </c>
      <c r="P181" s="119">
        <v>0</v>
      </c>
      <c r="Q181" s="119">
        <v>0</v>
      </c>
      <c r="R181" s="119">
        <v>0</v>
      </c>
      <c r="S181" s="119">
        <v>0</v>
      </c>
      <c r="T181" s="119">
        <v>0</v>
      </c>
      <c r="U181" s="119">
        <v>0</v>
      </c>
      <c r="V181" s="119">
        <v>0</v>
      </c>
      <c r="W181" s="119">
        <v>1</v>
      </c>
      <c r="X181" s="119">
        <v>1</v>
      </c>
      <c r="Y181" s="119">
        <v>1</v>
      </c>
      <c r="Z181" s="119">
        <v>1</v>
      </c>
      <c r="AA181" s="119">
        <v>1</v>
      </c>
      <c r="AB181" s="119">
        <v>1</v>
      </c>
      <c r="AC181" s="90"/>
    </row>
    <row r="182" spans="3:29" ht="13.5" customHeight="1">
      <c r="C182" s="89"/>
      <c r="D182" s="91">
        <f t="shared" si="25"/>
        <v>5</v>
      </c>
      <c r="E182" s="119">
        <v>1</v>
      </c>
      <c r="F182" s="119">
        <v>1</v>
      </c>
      <c r="G182" s="119">
        <v>1</v>
      </c>
      <c r="H182" s="119">
        <v>1</v>
      </c>
      <c r="I182" s="119">
        <v>1</v>
      </c>
      <c r="J182" s="119">
        <v>1</v>
      </c>
      <c r="K182" s="119">
        <v>1</v>
      </c>
      <c r="L182" s="119">
        <v>1</v>
      </c>
      <c r="M182" s="119">
        <v>1</v>
      </c>
      <c r="N182" s="119">
        <v>0</v>
      </c>
      <c r="O182" s="119">
        <v>0</v>
      </c>
      <c r="P182" s="119">
        <v>0</v>
      </c>
      <c r="Q182" s="119">
        <v>0</v>
      </c>
      <c r="R182" s="119">
        <v>0</v>
      </c>
      <c r="S182" s="119">
        <v>0</v>
      </c>
      <c r="T182" s="119">
        <v>0</v>
      </c>
      <c r="U182" s="119">
        <v>0</v>
      </c>
      <c r="V182" s="119">
        <v>0</v>
      </c>
      <c r="W182" s="119">
        <v>1</v>
      </c>
      <c r="X182" s="119">
        <v>1</v>
      </c>
      <c r="Y182" s="119">
        <v>1</v>
      </c>
      <c r="Z182" s="119">
        <v>1</v>
      </c>
      <c r="AA182" s="119">
        <v>1</v>
      </c>
      <c r="AB182" s="119">
        <v>1</v>
      </c>
      <c r="AC182" s="90"/>
    </row>
    <row r="183" spans="3:29" ht="13.5" customHeight="1">
      <c r="C183" s="89"/>
      <c r="D183" s="91">
        <f t="shared" si="25"/>
        <v>6</v>
      </c>
      <c r="E183" s="119">
        <v>1</v>
      </c>
      <c r="F183" s="119">
        <v>1</v>
      </c>
      <c r="G183" s="119">
        <v>1</v>
      </c>
      <c r="H183" s="119">
        <v>1</v>
      </c>
      <c r="I183" s="119">
        <v>1</v>
      </c>
      <c r="J183" s="119">
        <v>1</v>
      </c>
      <c r="K183" s="119">
        <v>1</v>
      </c>
      <c r="L183" s="119">
        <v>1</v>
      </c>
      <c r="M183" s="119">
        <v>1</v>
      </c>
      <c r="N183" s="119">
        <v>0</v>
      </c>
      <c r="O183" s="119">
        <v>0</v>
      </c>
      <c r="P183" s="119">
        <v>0</v>
      </c>
      <c r="Q183" s="119">
        <v>0</v>
      </c>
      <c r="R183" s="119">
        <v>0</v>
      </c>
      <c r="S183" s="119">
        <v>0</v>
      </c>
      <c r="T183" s="119">
        <v>0</v>
      </c>
      <c r="U183" s="119">
        <v>0</v>
      </c>
      <c r="V183" s="119">
        <v>0</v>
      </c>
      <c r="W183" s="119">
        <v>1</v>
      </c>
      <c r="X183" s="119">
        <v>1</v>
      </c>
      <c r="Y183" s="119">
        <v>1</v>
      </c>
      <c r="Z183" s="119">
        <v>1</v>
      </c>
      <c r="AA183" s="119">
        <v>1</v>
      </c>
      <c r="AB183" s="119">
        <v>1</v>
      </c>
      <c r="AC183" s="90"/>
    </row>
    <row r="184" spans="3:29" ht="13.5" customHeight="1">
      <c r="C184" s="89"/>
      <c r="D184" s="91">
        <f t="shared" si="25"/>
        <v>7</v>
      </c>
      <c r="E184" s="119">
        <v>1</v>
      </c>
      <c r="F184" s="119">
        <v>1</v>
      </c>
      <c r="G184" s="119">
        <v>1</v>
      </c>
      <c r="H184" s="119">
        <v>1</v>
      </c>
      <c r="I184" s="119">
        <v>1</v>
      </c>
      <c r="J184" s="119">
        <v>1</v>
      </c>
      <c r="K184" s="119">
        <v>1</v>
      </c>
      <c r="L184" s="119">
        <v>1</v>
      </c>
      <c r="M184" s="119">
        <v>1</v>
      </c>
      <c r="N184" s="119">
        <v>0</v>
      </c>
      <c r="O184" s="119">
        <v>0</v>
      </c>
      <c r="P184" s="119">
        <v>0</v>
      </c>
      <c r="Q184" s="119">
        <v>0</v>
      </c>
      <c r="R184" s="119">
        <v>0</v>
      </c>
      <c r="S184" s="119">
        <v>0</v>
      </c>
      <c r="T184" s="119">
        <v>0</v>
      </c>
      <c r="U184" s="119">
        <v>0</v>
      </c>
      <c r="V184" s="119">
        <v>0</v>
      </c>
      <c r="W184" s="119">
        <v>1</v>
      </c>
      <c r="X184" s="119">
        <v>1</v>
      </c>
      <c r="Y184" s="119">
        <v>1</v>
      </c>
      <c r="Z184" s="119">
        <v>1</v>
      </c>
      <c r="AA184" s="119">
        <v>1</v>
      </c>
      <c r="AB184" s="119">
        <v>1</v>
      </c>
      <c r="AC184" s="90"/>
    </row>
    <row r="185" spans="3:29" ht="13.5" customHeight="1">
      <c r="C185" s="89"/>
      <c r="AC185" s="90"/>
    </row>
    <row r="186" spans="3:29" ht="13.5" customHeight="1">
      <c r="C186" s="89"/>
      <c r="E186" s="183" t="s">
        <v>42</v>
      </c>
      <c r="F186" s="183"/>
      <c r="G186" s="183"/>
      <c r="H186" s="183"/>
      <c r="I186" s="183"/>
      <c r="J186" s="183"/>
      <c r="K186" s="183"/>
      <c r="L186" s="183"/>
      <c r="M186" s="183"/>
      <c r="N186" s="183"/>
      <c r="O186" s="183"/>
      <c r="P186" s="183"/>
      <c r="AC186" s="90"/>
    </row>
    <row r="187" spans="3:29" ht="13.5" customHeight="1">
      <c r="C187" s="89"/>
      <c r="D187" s="94" t="s">
        <v>192</v>
      </c>
      <c r="E187" s="118">
        <v>1</v>
      </c>
      <c r="F187" s="119">
        <f t="shared" ref="F187:P187" si="26">E187+1</f>
        <v>2</v>
      </c>
      <c r="G187" s="119">
        <f t="shared" si="26"/>
        <v>3</v>
      </c>
      <c r="H187" s="119">
        <f t="shared" si="26"/>
        <v>4</v>
      </c>
      <c r="I187" s="119">
        <f t="shared" si="26"/>
        <v>5</v>
      </c>
      <c r="J187" s="119">
        <f t="shared" si="26"/>
        <v>6</v>
      </c>
      <c r="K187" s="119">
        <f t="shared" si="26"/>
        <v>7</v>
      </c>
      <c r="L187" s="119">
        <f t="shared" si="26"/>
        <v>8</v>
      </c>
      <c r="M187" s="119">
        <f t="shared" si="26"/>
        <v>9</v>
      </c>
      <c r="N187" s="119">
        <f t="shared" si="26"/>
        <v>10</v>
      </c>
      <c r="O187" s="119">
        <f t="shared" si="26"/>
        <v>11</v>
      </c>
      <c r="P187" s="119">
        <f t="shared" si="26"/>
        <v>12</v>
      </c>
      <c r="AC187" s="90"/>
    </row>
    <row r="188" spans="3:29" ht="13.5" customHeight="1">
      <c r="C188" s="89"/>
      <c r="D188" s="94">
        <v>1</v>
      </c>
      <c r="E188" s="45">
        <v>1</v>
      </c>
      <c r="F188" s="122">
        <v>1</v>
      </c>
      <c r="G188" s="122">
        <v>1</v>
      </c>
      <c r="H188" s="122">
        <v>1</v>
      </c>
      <c r="I188" s="122">
        <v>1</v>
      </c>
      <c r="J188" s="122">
        <v>1</v>
      </c>
      <c r="K188" s="122">
        <v>1</v>
      </c>
      <c r="L188" s="122">
        <v>1</v>
      </c>
      <c r="M188" s="122">
        <v>1</v>
      </c>
      <c r="N188" s="122">
        <v>1</v>
      </c>
      <c r="O188" s="122">
        <v>1</v>
      </c>
      <c r="P188" s="122">
        <v>1</v>
      </c>
      <c r="AC188" s="90"/>
    </row>
    <row r="189" spans="3:29" ht="13.5" customHeight="1">
      <c r="C189" s="89"/>
      <c r="D189" s="94">
        <v>2</v>
      </c>
      <c r="E189" s="45">
        <v>1</v>
      </c>
      <c r="F189" s="122">
        <v>1</v>
      </c>
      <c r="G189" s="122">
        <v>1</v>
      </c>
      <c r="H189" s="122">
        <v>1</v>
      </c>
      <c r="I189" s="122">
        <v>1</v>
      </c>
      <c r="J189" s="122">
        <v>1</v>
      </c>
      <c r="K189" s="122">
        <v>1</v>
      </c>
      <c r="L189" s="122">
        <v>1</v>
      </c>
      <c r="M189" s="122">
        <v>1</v>
      </c>
      <c r="N189" s="122">
        <v>1</v>
      </c>
      <c r="O189" s="122">
        <v>1</v>
      </c>
      <c r="P189" s="122">
        <v>1</v>
      </c>
      <c r="AC189" s="90"/>
    </row>
    <row r="190" spans="3:29" ht="13.5" customHeight="1">
      <c r="C190" s="89"/>
      <c r="D190" s="94">
        <v>3</v>
      </c>
      <c r="E190" s="45">
        <v>1</v>
      </c>
      <c r="F190" s="122">
        <v>1</v>
      </c>
      <c r="G190" s="122">
        <v>1</v>
      </c>
      <c r="H190" s="122">
        <v>1</v>
      </c>
      <c r="I190" s="122">
        <v>1</v>
      </c>
      <c r="J190" s="122">
        <v>1</v>
      </c>
      <c r="K190" s="122">
        <v>1</v>
      </c>
      <c r="L190" s="122">
        <v>1</v>
      </c>
      <c r="M190" s="122">
        <v>1</v>
      </c>
      <c r="N190" s="122">
        <v>1</v>
      </c>
      <c r="O190" s="122">
        <v>1</v>
      </c>
      <c r="P190" s="122">
        <v>1</v>
      </c>
      <c r="AC190" s="90"/>
    </row>
    <row r="191" spans="3:29" ht="13.5" customHeight="1">
      <c r="C191" s="89"/>
      <c r="D191" s="94">
        <v>4</v>
      </c>
      <c r="E191" s="45">
        <v>1</v>
      </c>
      <c r="F191" s="122">
        <v>1</v>
      </c>
      <c r="G191" s="122">
        <v>1</v>
      </c>
      <c r="H191" s="122">
        <v>1</v>
      </c>
      <c r="I191" s="122">
        <v>1</v>
      </c>
      <c r="J191" s="122">
        <v>1</v>
      </c>
      <c r="K191" s="122">
        <v>1</v>
      </c>
      <c r="L191" s="122">
        <v>1</v>
      </c>
      <c r="M191" s="122">
        <v>1</v>
      </c>
      <c r="N191" s="122">
        <v>1</v>
      </c>
      <c r="O191" s="122">
        <v>1</v>
      </c>
      <c r="P191" s="122">
        <v>1</v>
      </c>
      <c r="AC191" s="90"/>
    </row>
    <row r="192" spans="3:29" ht="13.5" customHeight="1">
      <c r="C192" s="89"/>
      <c r="D192" s="94">
        <v>5</v>
      </c>
      <c r="G192" s="122">
        <v>1</v>
      </c>
      <c r="I192" s="122">
        <v>1</v>
      </c>
      <c r="L192" s="122">
        <v>1</v>
      </c>
      <c r="O192" s="122">
        <v>1</v>
      </c>
      <c r="AC192" s="90"/>
    </row>
    <row r="193" spans="3:29" ht="13.5" customHeight="1">
      <c r="C193" s="89"/>
      <c r="AC193" s="90"/>
    </row>
    <row r="194" spans="3:29" ht="13.5" customHeight="1">
      <c r="C194" s="89"/>
      <c r="D194" s="194" t="s">
        <v>51</v>
      </c>
      <c r="E194" s="194"/>
      <c r="F194" s="194"/>
      <c r="G194" s="194"/>
      <c r="H194" s="194"/>
      <c r="I194" s="194"/>
      <c r="J194" s="194"/>
      <c r="K194" s="194"/>
      <c r="L194" s="194"/>
      <c r="M194" s="194"/>
      <c r="N194" s="194"/>
      <c r="O194" s="194"/>
      <c r="P194" s="194"/>
      <c r="Q194" s="194"/>
      <c r="R194" s="194"/>
      <c r="S194" s="194"/>
      <c r="T194" s="194"/>
      <c r="U194" s="194"/>
      <c r="V194" s="194"/>
      <c r="W194" s="194"/>
      <c r="X194" s="194"/>
      <c r="Y194" s="194"/>
      <c r="Z194" s="194"/>
      <c r="AA194" s="194"/>
      <c r="AB194" s="194"/>
      <c r="AC194" s="90"/>
    </row>
    <row r="195" spans="3:29" ht="13.5" customHeight="1">
      <c r="C195" s="89"/>
      <c r="AC195" s="90"/>
    </row>
    <row r="196" spans="3:29" ht="13.5" customHeight="1">
      <c r="C196" s="89"/>
      <c r="E196" s="122" t="s">
        <v>44</v>
      </c>
      <c r="F196" s="42" t="s">
        <v>45</v>
      </c>
      <c r="I196" s="42" t="s">
        <v>52</v>
      </c>
      <c r="AC196" s="90"/>
    </row>
    <row r="197" spans="3:29" ht="13.5" customHeight="1">
      <c r="C197" s="89"/>
      <c r="E197" s="122">
        <v>0</v>
      </c>
      <c r="F197" s="42" t="s">
        <v>53</v>
      </c>
      <c r="I197" s="42" t="str">
        <f>I174</f>
        <v>valeur pour l'heure maximale de l'année</v>
      </c>
      <c r="AC197" s="90"/>
    </row>
    <row r="198" spans="3:29" ht="13.5" customHeight="1">
      <c r="C198" s="89"/>
      <c r="AC198" s="90"/>
    </row>
    <row r="199" spans="3:29" ht="13.5" customHeight="1">
      <c r="C199" s="89"/>
      <c r="E199" s="183" t="s">
        <v>49</v>
      </c>
      <c r="F199" s="183"/>
      <c r="G199" s="183"/>
      <c r="H199" s="183"/>
      <c r="I199" s="183"/>
      <c r="J199" s="183"/>
      <c r="K199" s="183"/>
      <c r="L199" s="183"/>
      <c r="M199" s="183"/>
      <c r="N199" s="183"/>
      <c r="O199" s="183"/>
      <c r="P199" s="183"/>
      <c r="Q199" s="183"/>
      <c r="R199" s="183"/>
      <c r="S199" s="183"/>
      <c r="T199" s="183"/>
      <c r="U199" s="183"/>
      <c r="V199" s="183"/>
      <c r="W199" s="183"/>
      <c r="X199" s="183"/>
      <c r="Y199" s="183"/>
      <c r="Z199" s="183"/>
      <c r="AA199" s="183"/>
      <c r="AB199" s="183"/>
      <c r="AC199" s="90"/>
    </row>
    <row r="200" spans="3:29" ht="13.5" customHeight="1">
      <c r="C200" s="89"/>
      <c r="D200" s="91" t="str">
        <f>D154</f>
        <v>jour V / heure &gt;</v>
      </c>
      <c r="E200" s="119">
        <v>1</v>
      </c>
      <c r="F200" s="119">
        <f t="shared" ref="F200:AB200" si="27">E200+1</f>
        <v>2</v>
      </c>
      <c r="G200" s="119">
        <f t="shared" si="27"/>
        <v>3</v>
      </c>
      <c r="H200" s="119">
        <f t="shared" si="27"/>
        <v>4</v>
      </c>
      <c r="I200" s="119">
        <f t="shared" si="27"/>
        <v>5</v>
      </c>
      <c r="J200" s="119">
        <f t="shared" si="27"/>
        <v>6</v>
      </c>
      <c r="K200" s="119">
        <f t="shared" si="27"/>
        <v>7</v>
      </c>
      <c r="L200" s="119">
        <f t="shared" si="27"/>
        <v>8</v>
      </c>
      <c r="M200" s="119">
        <f t="shared" si="27"/>
        <v>9</v>
      </c>
      <c r="N200" s="119">
        <f t="shared" si="27"/>
        <v>10</v>
      </c>
      <c r="O200" s="119">
        <f t="shared" si="27"/>
        <v>11</v>
      </c>
      <c r="P200" s="119">
        <f t="shared" si="27"/>
        <v>12</v>
      </c>
      <c r="Q200" s="119">
        <f t="shared" si="27"/>
        <v>13</v>
      </c>
      <c r="R200" s="119">
        <f t="shared" si="27"/>
        <v>14</v>
      </c>
      <c r="S200" s="119">
        <f t="shared" si="27"/>
        <v>15</v>
      </c>
      <c r="T200" s="119">
        <f t="shared" si="27"/>
        <v>16</v>
      </c>
      <c r="U200" s="119">
        <f t="shared" si="27"/>
        <v>17</v>
      </c>
      <c r="V200" s="119">
        <f t="shared" si="27"/>
        <v>18</v>
      </c>
      <c r="W200" s="119">
        <f t="shared" si="27"/>
        <v>19</v>
      </c>
      <c r="X200" s="119">
        <f t="shared" si="27"/>
        <v>20</v>
      </c>
      <c r="Y200" s="119">
        <f t="shared" si="27"/>
        <v>21</v>
      </c>
      <c r="Z200" s="119">
        <f t="shared" si="27"/>
        <v>22</v>
      </c>
      <c r="AA200" s="119">
        <f t="shared" si="27"/>
        <v>23</v>
      </c>
      <c r="AB200" s="119">
        <f t="shared" si="27"/>
        <v>24</v>
      </c>
      <c r="AC200" s="90"/>
    </row>
    <row r="201" spans="3:29" ht="13.5" customHeight="1">
      <c r="C201" s="89"/>
      <c r="D201" s="91">
        <v>1</v>
      </c>
      <c r="E201" s="119">
        <v>1</v>
      </c>
      <c r="F201" s="119">
        <v>1</v>
      </c>
      <c r="G201" s="119">
        <v>1</v>
      </c>
      <c r="H201" s="119">
        <v>1</v>
      </c>
      <c r="I201" s="119">
        <v>1</v>
      </c>
      <c r="J201" s="119">
        <v>1</v>
      </c>
      <c r="K201" s="119">
        <v>1</v>
      </c>
      <c r="L201" s="119">
        <v>1</v>
      </c>
      <c r="M201" s="119">
        <v>1</v>
      </c>
      <c r="N201" s="119">
        <v>0</v>
      </c>
      <c r="O201" s="119">
        <v>0</v>
      </c>
      <c r="P201" s="119">
        <v>0</v>
      </c>
      <c r="Q201" s="119">
        <v>0</v>
      </c>
      <c r="R201" s="119">
        <v>0</v>
      </c>
      <c r="S201" s="119">
        <v>0</v>
      </c>
      <c r="T201" s="119">
        <v>0</v>
      </c>
      <c r="U201" s="119">
        <v>0</v>
      </c>
      <c r="V201" s="119">
        <v>0</v>
      </c>
      <c r="W201" s="119">
        <v>1</v>
      </c>
      <c r="X201" s="119">
        <v>1</v>
      </c>
      <c r="Y201" s="119">
        <v>1</v>
      </c>
      <c r="Z201" s="119">
        <v>1</v>
      </c>
      <c r="AA201" s="119">
        <v>1</v>
      </c>
      <c r="AB201" s="119">
        <v>1</v>
      </c>
      <c r="AC201" s="90"/>
    </row>
    <row r="202" spans="3:29" ht="13.5" customHeight="1">
      <c r="C202" s="89"/>
      <c r="D202" s="91">
        <f t="shared" ref="D202:D207" si="28">D201+1</f>
        <v>2</v>
      </c>
      <c r="E202" s="119">
        <v>1</v>
      </c>
      <c r="F202" s="119">
        <v>1</v>
      </c>
      <c r="G202" s="119">
        <v>1</v>
      </c>
      <c r="H202" s="119">
        <v>1</v>
      </c>
      <c r="I202" s="119">
        <v>1</v>
      </c>
      <c r="J202" s="119">
        <v>1</v>
      </c>
      <c r="K202" s="119">
        <v>1</v>
      </c>
      <c r="L202" s="119">
        <v>1</v>
      </c>
      <c r="M202" s="119">
        <v>1</v>
      </c>
      <c r="N202" s="119">
        <v>0</v>
      </c>
      <c r="O202" s="119">
        <v>0</v>
      </c>
      <c r="P202" s="119">
        <v>0</v>
      </c>
      <c r="Q202" s="119">
        <v>0</v>
      </c>
      <c r="R202" s="119">
        <v>0</v>
      </c>
      <c r="S202" s="119">
        <v>0</v>
      </c>
      <c r="T202" s="119">
        <v>0</v>
      </c>
      <c r="U202" s="119">
        <v>0</v>
      </c>
      <c r="V202" s="119">
        <v>0</v>
      </c>
      <c r="W202" s="119">
        <v>1</v>
      </c>
      <c r="X202" s="119">
        <v>1</v>
      </c>
      <c r="Y202" s="119">
        <v>1</v>
      </c>
      <c r="Z202" s="119">
        <v>1</v>
      </c>
      <c r="AA202" s="119">
        <v>1</v>
      </c>
      <c r="AB202" s="119">
        <v>1</v>
      </c>
      <c r="AC202" s="90"/>
    </row>
    <row r="203" spans="3:29" ht="13.5" customHeight="1">
      <c r="C203" s="89"/>
      <c r="D203" s="91">
        <f t="shared" si="28"/>
        <v>3</v>
      </c>
      <c r="E203" s="119">
        <v>1</v>
      </c>
      <c r="F203" s="119">
        <v>1</v>
      </c>
      <c r="G203" s="119">
        <v>1</v>
      </c>
      <c r="H203" s="119">
        <v>1</v>
      </c>
      <c r="I203" s="119">
        <v>1</v>
      </c>
      <c r="J203" s="119">
        <v>1</v>
      </c>
      <c r="K203" s="119">
        <v>1</v>
      </c>
      <c r="L203" s="119">
        <v>1</v>
      </c>
      <c r="M203" s="119">
        <v>1</v>
      </c>
      <c r="N203" s="119">
        <v>0</v>
      </c>
      <c r="O203" s="119">
        <v>0</v>
      </c>
      <c r="P203" s="119">
        <v>0</v>
      </c>
      <c r="Q203" s="119">
        <v>0</v>
      </c>
      <c r="R203" s="119">
        <v>0</v>
      </c>
      <c r="S203" s="119">
        <v>0</v>
      </c>
      <c r="T203" s="119">
        <v>0</v>
      </c>
      <c r="U203" s="119">
        <v>0</v>
      </c>
      <c r="V203" s="119">
        <v>0</v>
      </c>
      <c r="W203" s="119">
        <v>1</v>
      </c>
      <c r="X203" s="119">
        <v>1</v>
      </c>
      <c r="Y203" s="119">
        <v>1</v>
      </c>
      <c r="Z203" s="119">
        <v>1</v>
      </c>
      <c r="AA203" s="119">
        <v>1</v>
      </c>
      <c r="AB203" s="119">
        <v>1</v>
      </c>
      <c r="AC203" s="90"/>
    </row>
    <row r="204" spans="3:29" ht="13.5" customHeight="1">
      <c r="C204" s="89"/>
      <c r="D204" s="91">
        <f t="shared" si="28"/>
        <v>4</v>
      </c>
      <c r="E204" s="119">
        <v>1</v>
      </c>
      <c r="F204" s="119">
        <v>1</v>
      </c>
      <c r="G204" s="119">
        <v>1</v>
      </c>
      <c r="H204" s="119">
        <v>1</v>
      </c>
      <c r="I204" s="119">
        <v>1</v>
      </c>
      <c r="J204" s="119">
        <v>1</v>
      </c>
      <c r="K204" s="119">
        <v>1</v>
      </c>
      <c r="L204" s="119">
        <v>1</v>
      </c>
      <c r="M204" s="119">
        <v>1</v>
      </c>
      <c r="N204" s="119">
        <v>0</v>
      </c>
      <c r="O204" s="119">
        <v>0</v>
      </c>
      <c r="P204" s="119">
        <v>0</v>
      </c>
      <c r="Q204" s="119">
        <v>0</v>
      </c>
      <c r="R204" s="119">
        <v>0</v>
      </c>
      <c r="S204" s="119">
        <v>0</v>
      </c>
      <c r="T204" s="119">
        <v>0</v>
      </c>
      <c r="U204" s="119">
        <v>0</v>
      </c>
      <c r="V204" s="119">
        <v>0</v>
      </c>
      <c r="W204" s="119">
        <v>1</v>
      </c>
      <c r="X204" s="119">
        <v>1</v>
      </c>
      <c r="Y204" s="119">
        <v>1</v>
      </c>
      <c r="Z204" s="119">
        <v>1</v>
      </c>
      <c r="AA204" s="119">
        <v>1</v>
      </c>
      <c r="AB204" s="119">
        <v>1</v>
      </c>
      <c r="AC204" s="90"/>
    </row>
    <row r="205" spans="3:29" ht="13.5" customHeight="1">
      <c r="C205" s="89"/>
      <c r="D205" s="91">
        <f t="shared" si="28"/>
        <v>5</v>
      </c>
      <c r="E205" s="119">
        <v>1</v>
      </c>
      <c r="F205" s="119">
        <v>1</v>
      </c>
      <c r="G205" s="119">
        <v>1</v>
      </c>
      <c r="H205" s="119">
        <v>1</v>
      </c>
      <c r="I205" s="119">
        <v>1</v>
      </c>
      <c r="J205" s="119">
        <v>1</v>
      </c>
      <c r="K205" s="119">
        <v>1</v>
      </c>
      <c r="L205" s="119">
        <v>1</v>
      </c>
      <c r="M205" s="119">
        <v>1</v>
      </c>
      <c r="N205" s="119">
        <v>0</v>
      </c>
      <c r="O205" s="119">
        <v>0</v>
      </c>
      <c r="P205" s="119">
        <v>0</v>
      </c>
      <c r="Q205" s="119">
        <v>0</v>
      </c>
      <c r="R205" s="119">
        <v>0</v>
      </c>
      <c r="S205" s="119">
        <v>0</v>
      </c>
      <c r="T205" s="119">
        <v>0</v>
      </c>
      <c r="U205" s="119">
        <v>0</v>
      </c>
      <c r="V205" s="119">
        <v>0</v>
      </c>
      <c r="W205" s="119">
        <v>1</v>
      </c>
      <c r="X205" s="119">
        <v>1</v>
      </c>
      <c r="Y205" s="119">
        <v>1</v>
      </c>
      <c r="Z205" s="119">
        <v>1</v>
      </c>
      <c r="AA205" s="119">
        <v>1</v>
      </c>
      <c r="AB205" s="119">
        <v>1</v>
      </c>
      <c r="AC205" s="90"/>
    </row>
    <row r="206" spans="3:29" ht="13.5" customHeight="1">
      <c r="C206" s="89"/>
      <c r="D206" s="91">
        <f t="shared" si="28"/>
        <v>6</v>
      </c>
      <c r="E206" s="119">
        <v>1</v>
      </c>
      <c r="F206" s="119">
        <v>1</v>
      </c>
      <c r="G206" s="119">
        <v>1</v>
      </c>
      <c r="H206" s="119">
        <v>1</v>
      </c>
      <c r="I206" s="119">
        <v>1</v>
      </c>
      <c r="J206" s="119">
        <v>1</v>
      </c>
      <c r="K206" s="119">
        <v>1</v>
      </c>
      <c r="L206" s="119">
        <v>1</v>
      </c>
      <c r="M206" s="119">
        <v>1</v>
      </c>
      <c r="N206" s="119">
        <v>0</v>
      </c>
      <c r="O206" s="119">
        <v>0</v>
      </c>
      <c r="P206" s="119">
        <v>0</v>
      </c>
      <c r="Q206" s="119">
        <v>0</v>
      </c>
      <c r="R206" s="119">
        <v>0</v>
      </c>
      <c r="S206" s="119">
        <v>0</v>
      </c>
      <c r="T206" s="119">
        <v>0</v>
      </c>
      <c r="U206" s="119">
        <v>0</v>
      </c>
      <c r="V206" s="119">
        <v>0</v>
      </c>
      <c r="W206" s="119">
        <v>1</v>
      </c>
      <c r="X206" s="119">
        <v>1</v>
      </c>
      <c r="Y206" s="119">
        <v>1</v>
      </c>
      <c r="Z206" s="119">
        <v>1</v>
      </c>
      <c r="AA206" s="119">
        <v>1</v>
      </c>
      <c r="AB206" s="119">
        <v>1</v>
      </c>
      <c r="AC206" s="90"/>
    </row>
    <row r="207" spans="3:29" ht="13.5" customHeight="1">
      <c r="C207" s="89"/>
      <c r="D207" s="91">
        <f t="shared" si="28"/>
        <v>7</v>
      </c>
      <c r="E207" s="119">
        <v>1</v>
      </c>
      <c r="F207" s="119">
        <v>1</v>
      </c>
      <c r="G207" s="119">
        <v>1</v>
      </c>
      <c r="H207" s="119">
        <v>1</v>
      </c>
      <c r="I207" s="119">
        <v>1</v>
      </c>
      <c r="J207" s="119">
        <v>1</v>
      </c>
      <c r="K207" s="119">
        <v>1</v>
      </c>
      <c r="L207" s="119">
        <v>1</v>
      </c>
      <c r="M207" s="119">
        <v>1</v>
      </c>
      <c r="N207" s="119">
        <v>0</v>
      </c>
      <c r="O207" s="119">
        <v>0</v>
      </c>
      <c r="P207" s="119">
        <v>0</v>
      </c>
      <c r="Q207" s="119">
        <v>0</v>
      </c>
      <c r="R207" s="119">
        <v>0</v>
      </c>
      <c r="S207" s="119">
        <v>0</v>
      </c>
      <c r="T207" s="119">
        <v>0</v>
      </c>
      <c r="U207" s="119">
        <v>0</v>
      </c>
      <c r="V207" s="119">
        <v>0</v>
      </c>
      <c r="W207" s="119">
        <v>1</v>
      </c>
      <c r="X207" s="119">
        <v>1</v>
      </c>
      <c r="Y207" s="119">
        <v>1</v>
      </c>
      <c r="Z207" s="119">
        <v>1</v>
      </c>
      <c r="AA207" s="119">
        <v>1</v>
      </c>
      <c r="AB207" s="119">
        <v>1</v>
      </c>
      <c r="AC207" s="90"/>
    </row>
    <row r="208" spans="3:29" ht="13.5" customHeight="1">
      <c r="C208" s="89"/>
      <c r="AC208" s="90"/>
    </row>
    <row r="209" spans="2:29" ht="13.5" customHeight="1">
      <c r="C209" s="89"/>
      <c r="E209" s="183" t="s">
        <v>42</v>
      </c>
      <c r="F209" s="183"/>
      <c r="G209" s="183"/>
      <c r="H209" s="183"/>
      <c r="I209" s="183"/>
      <c r="J209" s="183"/>
      <c r="K209" s="183"/>
      <c r="L209" s="183"/>
      <c r="M209" s="183"/>
      <c r="N209" s="183"/>
      <c r="O209" s="183"/>
      <c r="P209" s="183"/>
      <c r="AC209" s="90"/>
    </row>
    <row r="210" spans="2:29" ht="13.5" customHeight="1">
      <c r="C210" s="89"/>
      <c r="D210" s="91" t="s">
        <v>192</v>
      </c>
      <c r="E210" s="118">
        <v>1</v>
      </c>
      <c r="F210" s="119">
        <f t="shared" ref="F210:P210" si="29">E210+1</f>
        <v>2</v>
      </c>
      <c r="G210" s="119">
        <f t="shared" si="29"/>
        <v>3</v>
      </c>
      <c r="H210" s="119">
        <f t="shared" si="29"/>
        <v>4</v>
      </c>
      <c r="I210" s="119">
        <f t="shared" si="29"/>
        <v>5</v>
      </c>
      <c r="J210" s="119">
        <f t="shared" si="29"/>
        <v>6</v>
      </c>
      <c r="K210" s="119">
        <f t="shared" si="29"/>
        <v>7</v>
      </c>
      <c r="L210" s="119">
        <f t="shared" si="29"/>
        <v>8</v>
      </c>
      <c r="M210" s="119">
        <f t="shared" si="29"/>
        <v>9</v>
      </c>
      <c r="N210" s="119">
        <f t="shared" si="29"/>
        <v>10</v>
      </c>
      <c r="O210" s="119">
        <f t="shared" si="29"/>
        <v>11</v>
      </c>
      <c r="P210" s="119">
        <f t="shared" si="29"/>
        <v>12</v>
      </c>
      <c r="AC210" s="90"/>
    </row>
    <row r="211" spans="2:29" ht="13.5" customHeight="1">
      <c r="C211" s="89"/>
      <c r="D211" s="91">
        <v>1</v>
      </c>
      <c r="E211" s="45">
        <v>1</v>
      </c>
      <c r="F211" s="122">
        <v>1</v>
      </c>
      <c r="G211" s="122">
        <v>1</v>
      </c>
      <c r="H211" s="122">
        <v>1</v>
      </c>
      <c r="I211" s="122">
        <v>1</v>
      </c>
      <c r="J211" s="122">
        <v>1</v>
      </c>
      <c r="K211" s="122">
        <v>1</v>
      </c>
      <c r="L211" s="122">
        <v>1</v>
      </c>
      <c r="M211" s="122">
        <v>1</v>
      </c>
      <c r="N211" s="122">
        <v>1</v>
      </c>
      <c r="O211" s="122">
        <v>1</v>
      </c>
      <c r="P211" s="122">
        <v>1</v>
      </c>
      <c r="AC211" s="90"/>
    </row>
    <row r="212" spans="2:29" ht="13.5" customHeight="1">
      <c r="C212" s="89"/>
      <c r="D212" s="91">
        <v>2</v>
      </c>
      <c r="E212" s="45">
        <v>1</v>
      </c>
      <c r="F212" s="122">
        <v>1</v>
      </c>
      <c r="G212" s="122">
        <v>1</v>
      </c>
      <c r="H212" s="122">
        <v>1</v>
      </c>
      <c r="I212" s="122">
        <v>1</v>
      </c>
      <c r="J212" s="122">
        <v>1</v>
      </c>
      <c r="K212" s="122">
        <v>1</v>
      </c>
      <c r="L212" s="122">
        <v>1</v>
      </c>
      <c r="M212" s="122">
        <v>1</v>
      </c>
      <c r="N212" s="122">
        <v>1</v>
      </c>
      <c r="O212" s="122">
        <v>1</v>
      </c>
      <c r="P212" s="122">
        <v>1</v>
      </c>
      <c r="AC212" s="90"/>
    </row>
    <row r="213" spans="2:29" ht="13.5" customHeight="1">
      <c r="C213" s="89"/>
      <c r="D213" s="91">
        <v>3</v>
      </c>
      <c r="E213" s="45">
        <v>1</v>
      </c>
      <c r="F213" s="122">
        <v>1</v>
      </c>
      <c r="G213" s="122">
        <v>1</v>
      </c>
      <c r="H213" s="122">
        <v>1</v>
      </c>
      <c r="I213" s="122">
        <v>1</v>
      </c>
      <c r="J213" s="122">
        <v>1</v>
      </c>
      <c r="K213" s="122">
        <v>1</v>
      </c>
      <c r="L213" s="122">
        <v>1</v>
      </c>
      <c r="M213" s="122">
        <v>1</v>
      </c>
      <c r="N213" s="122">
        <v>1</v>
      </c>
      <c r="O213" s="122">
        <v>1</v>
      </c>
      <c r="P213" s="122">
        <v>1</v>
      </c>
      <c r="AC213" s="90"/>
    </row>
    <row r="214" spans="2:29" ht="13.5" customHeight="1">
      <c r="C214" s="89"/>
      <c r="D214" s="91">
        <v>4</v>
      </c>
      <c r="E214" s="45">
        <v>1</v>
      </c>
      <c r="F214" s="122">
        <v>1</v>
      </c>
      <c r="G214" s="122">
        <v>1</v>
      </c>
      <c r="H214" s="122">
        <v>1</v>
      </c>
      <c r="I214" s="122">
        <v>1</v>
      </c>
      <c r="J214" s="122">
        <v>1</v>
      </c>
      <c r="K214" s="122">
        <v>1</v>
      </c>
      <c r="L214" s="122">
        <v>1</v>
      </c>
      <c r="M214" s="122">
        <v>1</v>
      </c>
      <c r="N214" s="122">
        <v>1</v>
      </c>
      <c r="O214" s="122">
        <v>1</v>
      </c>
      <c r="P214" s="122">
        <v>1</v>
      </c>
      <c r="AC214" s="90"/>
    </row>
    <row r="215" spans="2:29" ht="13.5" customHeight="1">
      <c r="C215" s="89"/>
      <c r="D215" s="91">
        <v>5</v>
      </c>
      <c r="G215" s="122">
        <v>1</v>
      </c>
      <c r="I215" s="122">
        <v>1</v>
      </c>
      <c r="L215" s="122">
        <v>1</v>
      </c>
      <c r="O215" s="122">
        <v>1</v>
      </c>
      <c r="AC215" s="90"/>
    </row>
    <row r="216" spans="2:29" ht="13.5" customHeight="1">
      <c r="C216" s="97"/>
      <c r="D216" s="53"/>
      <c r="E216" s="53"/>
      <c r="F216" s="53"/>
      <c r="G216" s="53"/>
      <c r="H216" s="53"/>
      <c r="I216" s="53"/>
      <c r="J216" s="53"/>
      <c r="K216" s="53"/>
      <c r="L216" s="53"/>
      <c r="M216" s="53"/>
      <c r="N216" s="53"/>
      <c r="O216" s="53"/>
      <c r="P216" s="53"/>
      <c r="Q216" s="53"/>
      <c r="R216" s="53"/>
      <c r="S216" s="53"/>
      <c r="T216" s="53"/>
      <c r="U216" s="53"/>
      <c r="V216" s="53"/>
      <c r="W216" s="53"/>
      <c r="X216" s="53"/>
      <c r="Y216" s="53"/>
      <c r="Z216" s="53"/>
      <c r="AA216" s="53"/>
      <c r="AB216" s="53"/>
      <c r="AC216" s="95"/>
    </row>
    <row r="217" spans="2:29" ht="13.5" customHeight="1">
      <c r="B217" s="13"/>
    </row>
    <row r="218" spans="2:29" ht="13.5" customHeight="1">
      <c r="D218" s="197" t="s">
        <v>63</v>
      </c>
      <c r="E218" s="197"/>
      <c r="F218" s="197"/>
      <c r="G218" s="197"/>
      <c r="H218" s="197"/>
      <c r="I218" s="197"/>
      <c r="J218" s="197"/>
      <c r="K218" s="197"/>
      <c r="L218" s="197"/>
      <c r="M218" s="197"/>
      <c r="N218" s="197"/>
      <c r="O218" s="197"/>
      <c r="P218" s="197"/>
      <c r="Q218" s="197"/>
      <c r="R218" s="197"/>
      <c r="S218" s="197"/>
      <c r="T218" s="197"/>
      <c r="U218" s="197"/>
      <c r="V218" s="197"/>
      <c r="W218" s="197"/>
      <c r="X218" s="197"/>
      <c r="Y218" s="197"/>
      <c r="Z218" s="197"/>
      <c r="AA218" s="197"/>
      <c r="AB218" s="197"/>
    </row>
    <row r="219" spans="2:29" ht="13.5" customHeight="1">
      <c r="C219" s="87"/>
      <c r="D219" s="43"/>
      <c r="E219" s="43"/>
      <c r="F219" s="43"/>
      <c r="G219" s="43"/>
      <c r="H219" s="43"/>
      <c r="I219" s="43"/>
      <c r="J219" s="43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  <c r="Z219" s="43"/>
      <c r="AA219" s="43"/>
      <c r="AB219" s="43"/>
      <c r="AC219" s="88"/>
    </row>
    <row r="220" spans="2:29" ht="13.5" customHeight="1">
      <c r="C220" s="89"/>
      <c r="D220" s="91" t="s">
        <v>30</v>
      </c>
      <c r="E220" s="199" t="s">
        <v>141</v>
      </c>
      <c r="F220" s="199"/>
      <c r="G220" s="199"/>
      <c r="H220" s="199"/>
      <c r="I220" s="42" t="s">
        <v>2</v>
      </c>
      <c r="AC220" s="90"/>
    </row>
    <row r="221" spans="2:29" ht="13.5" customHeight="1">
      <c r="C221" s="89"/>
      <c r="D221" s="91" t="s">
        <v>71</v>
      </c>
      <c r="E221" s="51">
        <v>0.72799999999999998</v>
      </c>
      <c r="F221" s="189" t="s">
        <v>140</v>
      </c>
      <c r="G221" s="189"/>
      <c r="H221" s="189"/>
      <c r="I221" s="189"/>
      <c r="J221" s="189"/>
      <c r="K221" s="189"/>
      <c r="L221" s="189"/>
      <c r="M221" s="189"/>
      <c r="N221" s="189"/>
      <c r="O221" s="189"/>
      <c r="P221" s="189"/>
      <c r="Q221" s="189"/>
      <c r="R221" s="189"/>
      <c r="S221" s="189"/>
      <c r="T221" s="189"/>
      <c r="U221" s="189"/>
      <c r="V221" s="189"/>
      <c r="W221" s="189"/>
      <c r="X221" s="189"/>
      <c r="AC221" s="90"/>
    </row>
    <row r="222" spans="2:29" ht="13.5" customHeight="1">
      <c r="C222" s="89"/>
      <c r="E222" s="124"/>
      <c r="F222" s="190" t="s">
        <v>33</v>
      </c>
      <c r="G222" s="190"/>
      <c r="H222" s="190"/>
      <c r="I222" s="190"/>
      <c r="J222" s="190"/>
      <c r="K222" s="190"/>
      <c r="L222" s="190"/>
      <c r="M222" s="190"/>
      <c r="N222" s="190"/>
      <c r="O222" s="190"/>
      <c r="P222" s="190"/>
      <c r="Q222" s="190"/>
      <c r="R222" s="190"/>
      <c r="S222" s="190"/>
      <c r="T222" s="190"/>
      <c r="U222" s="190"/>
      <c r="V222" s="190"/>
      <c r="W222" s="190"/>
      <c r="X222" s="190"/>
      <c r="AC222" s="90"/>
    </row>
    <row r="223" spans="2:29" ht="13.5" customHeight="1">
      <c r="C223" s="89"/>
      <c r="D223" s="196" t="s">
        <v>34</v>
      </c>
      <c r="E223" s="196"/>
      <c r="F223" s="196"/>
      <c r="G223" s="196"/>
      <c r="H223" s="196"/>
      <c r="I223" s="196"/>
      <c r="J223" s="196"/>
      <c r="K223" s="196"/>
      <c r="L223" s="196"/>
      <c r="M223" s="196"/>
      <c r="N223" s="196"/>
      <c r="O223" s="196"/>
      <c r="P223" s="196"/>
      <c r="Q223" s="196"/>
      <c r="R223" s="196"/>
      <c r="S223" s="196"/>
      <c r="T223" s="196"/>
      <c r="U223" s="196"/>
      <c r="V223" s="196"/>
      <c r="W223" s="196"/>
      <c r="X223" s="196"/>
      <c r="Y223" s="196"/>
      <c r="Z223" s="196"/>
      <c r="AA223" s="196"/>
      <c r="AB223" s="196"/>
      <c r="AC223" s="90"/>
    </row>
    <row r="224" spans="2:29" ht="13.5" customHeight="1">
      <c r="C224" s="89"/>
      <c r="F224" s="113"/>
      <c r="G224" s="113"/>
      <c r="H224" s="113"/>
      <c r="I224" s="113"/>
      <c r="J224" s="113"/>
      <c r="K224" s="113"/>
      <c r="L224" s="113"/>
      <c r="M224" s="113"/>
      <c r="N224" s="113"/>
      <c r="O224" s="113"/>
      <c r="P224" s="113"/>
      <c r="Q224" s="113"/>
      <c r="R224" s="113"/>
      <c r="S224" s="113"/>
      <c r="T224" s="113"/>
      <c r="U224" s="113"/>
      <c r="V224" s="113"/>
      <c r="W224" s="113"/>
      <c r="X224" s="113"/>
      <c r="AC224" s="90"/>
    </row>
    <row r="225" spans="3:29" ht="13.5" customHeight="1">
      <c r="C225" s="89"/>
      <c r="D225" s="91" t="s">
        <v>35</v>
      </c>
      <c r="E225" s="122">
        <v>3.7499999999999999E-2</v>
      </c>
      <c r="F225" s="42" t="s">
        <v>72</v>
      </c>
      <c r="I225" s="42" t="s">
        <v>73</v>
      </c>
      <c r="AC225" s="90"/>
    </row>
    <row r="226" spans="3:29" ht="13.5" customHeight="1">
      <c r="C226" s="89"/>
      <c r="E226" s="119">
        <v>90</v>
      </c>
      <c r="F226" s="42" t="s">
        <v>85</v>
      </c>
      <c r="I226" s="42" t="s">
        <v>61</v>
      </c>
      <c r="AC226" s="90"/>
    </row>
    <row r="227" spans="3:29" ht="13.5" customHeight="1">
      <c r="C227" s="89"/>
      <c r="E227" s="119">
        <v>5.5E-2</v>
      </c>
      <c r="F227" s="42" t="s">
        <v>86</v>
      </c>
      <c r="I227" s="42" t="s">
        <v>62</v>
      </c>
      <c r="AC227" s="90"/>
    </row>
    <row r="228" spans="3:29" ht="13.5" customHeight="1">
      <c r="C228" s="89"/>
      <c r="AC228" s="90"/>
    </row>
    <row r="229" spans="3:29" ht="13.5" customHeight="1">
      <c r="C229" s="89"/>
      <c r="E229" s="183" t="s">
        <v>78</v>
      </c>
      <c r="F229" s="183"/>
      <c r="G229" s="183"/>
      <c r="H229" s="183"/>
      <c r="I229" s="183"/>
      <c r="J229" s="183"/>
      <c r="K229" s="183"/>
      <c r="L229" s="183"/>
      <c r="M229" s="183"/>
      <c r="N229" s="183"/>
      <c r="O229" s="183"/>
      <c r="P229" s="183"/>
      <c r="Q229" s="183"/>
      <c r="R229" s="183"/>
      <c r="S229" s="183"/>
      <c r="T229" s="183"/>
      <c r="U229" s="183"/>
      <c r="V229" s="183"/>
      <c r="W229" s="183"/>
      <c r="X229" s="183"/>
      <c r="Y229" s="183"/>
      <c r="Z229" s="183"/>
      <c r="AA229" s="183"/>
      <c r="AB229" s="183"/>
      <c r="AC229" s="90"/>
    </row>
    <row r="230" spans="3:29" ht="13.5" customHeight="1">
      <c r="C230" s="89"/>
      <c r="D230" s="91" t="s">
        <v>10</v>
      </c>
      <c r="E230" s="119">
        <v>1</v>
      </c>
      <c r="F230" s="119">
        <f t="shared" ref="F230:AB230" si="30">E230+1</f>
        <v>2</v>
      </c>
      <c r="G230" s="119">
        <f t="shared" si="30"/>
        <v>3</v>
      </c>
      <c r="H230" s="119">
        <f t="shared" si="30"/>
        <v>4</v>
      </c>
      <c r="I230" s="119">
        <f t="shared" si="30"/>
        <v>5</v>
      </c>
      <c r="J230" s="119">
        <f t="shared" si="30"/>
        <v>6</v>
      </c>
      <c r="K230" s="119">
        <f t="shared" si="30"/>
        <v>7</v>
      </c>
      <c r="L230" s="119">
        <f t="shared" si="30"/>
        <v>8</v>
      </c>
      <c r="M230" s="119">
        <f t="shared" si="30"/>
        <v>9</v>
      </c>
      <c r="N230" s="119">
        <f t="shared" si="30"/>
        <v>10</v>
      </c>
      <c r="O230" s="119">
        <f t="shared" si="30"/>
        <v>11</v>
      </c>
      <c r="P230" s="119">
        <f t="shared" si="30"/>
        <v>12</v>
      </c>
      <c r="Q230" s="119">
        <f t="shared" si="30"/>
        <v>13</v>
      </c>
      <c r="R230" s="119">
        <f t="shared" si="30"/>
        <v>14</v>
      </c>
      <c r="S230" s="119">
        <f t="shared" si="30"/>
        <v>15</v>
      </c>
      <c r="T230" s="119">
        <f t="shared" si="30"/>
        <v>16</v>
      </c>
      <c r="U230" s="119">
        <f t="shared" si="30"/>
        <v>17</v>
      </c>
      <c r="V230" s="119">
        <f t="shared" si="30"/>
        <v>18</v>
      </c>
      <c r="W230" s="119">
        <f t="shared" si="30"/>
        <v>19</v>
      </c>
      <c r="X230" s="119">
        <f t="shared" si="30"/>
        <v>20</v>
      </c>
      <c r="Y230" s="119">
        <f t="shared" si="30"/>
        <v>21</v>
      </c>
      <c r="Z230" s="119">
        <f t="shared" si="30"/>
        <v>22</v>
      </c>
      <c r="AA230" s="119">
        <f t="shared" si="30"/>
        <v>23</v>
      </c>
      <c r="AB230" s="119">
        <f t="shared" si="30"/>
        <v>24</v>
      </c>
      <c r="AC230" s="90"/>
    </row>
    <row r="231" spans="3:29" ht="13.5" customHeight="1">
      <c r="C231" s="89"/>
      <c r="D231" s="91">
        <v>1</v>
      </c>
      <c r="E231" s="122">
        <v>0.7</v>
      </c>
      <c r="F231" s="122">
        <v>0.7</v>
      </c>
      <c r="G231" s="122">
        <v>0.7</v>
      </c>
      <c r="H231" s="122">
        <v>0.7</v>
      </c>
      <c r="I231" s="122">
        <v>0.7</v>
      </c>
      <c r="J231" s="122">
        <v>0.7</v>
      </c>
      <c r="K231" s="122">
        <v>0.8</v>
      </c>
      <c r="L231" s="122">
        <v>0.8</v>
      </c>
      <c r="M231" s="122">
        <v>0.8</v>
      </c>
      <c r="N231" s="122">
        <v>0</v>
      </c>
      <c r="O231" s="122">
        <v>0</v>
      </c>
      <c r="P231" s="122">
        <v>0</v>
      </c>
      <c r="Q231" s="122">
        <v>0</v>
      </c>
      <c r="R231" s="122">
        <v>0</v>
      </c>
      <c r="S231" s="122">
        <v>0</v>
      </c>
      <c r="T231" s="122">
        <v>0</v>
      </c>
      <c r="U231" s="122">
        <v>0</v>
      </c>
      <c r="V231" s="122">
        <v>0</v>
      </c>
      <c r="W231" s="122">
        <v>0.8</v>
      </c>
      <c r="X231" s="122">
        <v>0.8</v>
      </c>
      <c r="Y231" s="122">
        <v>1</v>
      </c>
      <c r="Z231" s="122">
        <v>1</v>
      </c>
      <c r="AA231" s="122">
        <v>1</v>
      </c>
      <c r="AB231" s="122">
        <v>0.7</v>
      </c>
      <c r="AC231" s="90"/>
    </row>
    <row r="232" spans="3:29" ht="13.5" customHeight="1">
      <c r="C232" s="89"/>
      <c r="D232" s="91">
        <f t="shared" ref="D232:D237" si="31">D231+1</f>
        <v>2</v>
      </c>
      <c r="E232" s="122">
        <v>0.7</v>
      </c>
      <c r="F232" s="122">
        <v>0.7</v>
      </c>
      <c r="G232" s="122">
        <v>0.7</v>
      </c>
      <c r="H232" s="122">
        <v>0.7</v>
      </c>
      <c r="I232" s="122">
        <v>0.7</v>
      </c>
      <c r="J232" s="122">
        <v>0.7</v>
      </c>
      <c r="K232" s="122">
        <v>0.8</v>
      </c>
      <c r="L232" s="122">
        <v>0.8</v>
      </c>
      <c r="M232" s="122">
        <v>0.8</v>
      </c>
      <c r="N232" s="122">
        <v>0</v>
      </c>
      <c r="O232" s="122">
        <v>0</v>
      </c>
      <c r="P232" s="122">
        <v>0</v>
      </c>
      <c r="Q232" s="122">
        <v>0</v>
      </c>
      <c r="R232" s="122">
        <v>0</v>
      </c>
      <c r="S232" s="122">
        <v>0</v>
      </c>
      <c r="T232" s="122">
        <v>0</v>
      </c>
      <c r="U232" s="122">
        <v>0</v>
      </c>
      <c r="V232" s="122">
        <v>0</v>
      </c>
      <c r="W232" s="122">
        <v>0.8</v>
      </c>
      <c r="X232" s="122">
        <v>0.8</v>
      </c>
      <c r="Y232" s="122">
        <v>1</v>
      </c>
      <c r="Z232" s="122">
        <v>1</v>
      </c>
      <c r="AA232" s="122">
        <v>1</v>
      </c>
      <c r="AB232" s="122">
        <v>0.7</v>
      </c>
      <c r="AC232" s="90"/>
    </row>
    <row r="233" spans="3:29" ht="13.5" customHeight="1">
      <c r="C233" s="89"/>
      <c r="D233" s="91">
        <f t="shared" si="31"/>
        <v>3</v>
      </c>
      <c r="E233" s="122">
        <v>0.7</v>
      </c>
      <c r="F233" s="122">
        <v>0.7</v>
      </c>
      <c r="G233" s="122">
        <v>0.7</v>
      </c>
      <c r="H233" s="122">
        <v>0.7</v>
      </c>
      <c r="I233" s="122">
        <v>0.7</v>
      </c>
      <c r="J233" s="122">
        <v>0.7</v>
      </c>
      <c r="K233" s="122">
        <v>0.8</v>
      </c>
      <c r="L233" s="122">
        <v>0.8</v>
      </c>
      <c r="M233" s="122">
        <v>0.8</v>
      </c>
      <c r="N233" s="122">
        <v>0</v>
      </c>
      <c r="O233" s="122">
        <v>0</v>
      </c>
      <c r="P233" s="122">
        <v>0</v>
      </c>
      <c r="Q233" s="122">
        <v>0</v>
      </c>
      <c r="R233" s="122">
        <v>0</v>
      </c>
      <c r="S233" s="122">
        <v>0</v>
      </c>
      <c r="T233" s="122">
        <v>0</v>
      </c>
      <c r="U233" s="122">
        <v>0</v>
      </c>
      <c r="V233" s="122">
        <v>0</v>
      </c>
      <c r="W233" s="122">
        <v>0.8</v>
      </c>
      <c r="X233" s="122">
        <v>0.8</v>
      </c>
      <c r="Y233" s="122">
        <v>1</v>
      </c>
      <c r="Z233" s="122">
        <v>1</v>
      </c>
      <c r="AA233" s="122">
        <v>1</v>
      </c>
      <c r="AB233" s="122">
        <v>0.7</v>
      </c>
      <c r="AC233" s="90"/>
    </row>
    <row r="234" spans="3:29" ht="13.5" customHeight="1">
      <c r="C234" s="89"/>
      <c r="D234" s="91">
        <f t="shared" si="31"/>
        <v>4</v>
      </c>
      <c r="E234" s="122">
        <v>0.7</v>
      </c>
      <c r="F234" s="122">
        <v>0.7</v>
      </c>
      <c r="G234" s="122">
        <v>0.7</v>
      </c>
      <c r="H234" s="122">
        <v>0.7</v>
      </c>
      <c r="I234" s="122">
        <v>0.7</v>
      </c>
      <c r="J234" s="122">
        <v>0.7</v>
      </c>
      <c r="K234" s="122">
        <v>0.8</v>
      </c>
      <c r="L234" s="122">
        <v>0.8</v>
      </c>
      <c r="M234" s="122">
        <v>0.8</v>
      </c>
      <c r="N234" s="122">
        <v>0</v>
      </c>
      <c r="O234" s="122">
        <v>0</v>
      </c>
      <c r="P234" s="122">
        <v>0</v>
      </c>
      <c r="Q234" s="122">
        <v>0</v>
      </c>
      <c r="R234" s="122">
        <v>0</v>
      </c>
      <c r="S234" s="122">
        <v>0</v>
      </c>
      <c r="T234" s="122">
        <v>0</v>
      </c>
      <c r="U234" s="122">
        <v>0</v>
      </c>
      <c r="V234" s="122">
        <v>0</v>
      </c>
      <c r="W234" s="122">
        <v>0.8</v>
      </c>
      <c r="X234" s="122">
        <v>0.8</v>
      </c>
      <c r="Y234" s="122">
        <v>1</v>
      </c>
      <c r="Z234" s="122">
        <v>1</v>
      </c>
      <c r="AA234" s="122">
        <v>1</v>
      </c>
      <c r="AB234" s="122">
        <v>0.7</v>
      </c>
      <c r="AC234" s="90"/>
    </row>
    <row r="235" spans="3:29" ht="13.5" customHeight="1">
      <c r="C235" s="89"/>
      <c r="D235" s="91">
        <f t="shared" si="31"/>
        <v>5</v>
      </c>
      <c r="E235" s="122">
        <v>0.7</v>
      </c>
      <c r="F235" s="122">
        <v>0.7</v>
      </c>
      <c r="G235" s="122">
        <v>0.7</v>
      </c>
      <c r="H235" s="122">
        <v>0.7</v>
      </c>
      <c r="I235" s="122">
        <v>0.7</v>
      </c>
      <c r="J235" s="122">
        <v>0.7</v>
      </c>
      <c r="K235" s="122">
        <v>0.8</v>
      </c>
      <c r="L235" s="122">
        <v>0.8</v>
      </c>
      <c r="M235" s="122">
        <v>0.8</v>
      </c>
      <c r="N235" s="122">
        <v>0</v>
      </c>
      <c r="O235" s="122">
        <v>0</v>
      </c>
      <c r="P235" s="122">
        <v>0</v>
      </c>
      <c r="Q235" s="122">
        <v>0</v>
      </c>
      <c r="R235" s="122">
        <v>0</v>
      </c>
      <c r="S235" s="122">
        <v>0</v>
      </c>
      <c r="T235" s="122">
        <v>0</v>
      </c>
      <c r="U235" s="122">
        <v>0</v>
      </c>
      <c r="V235" s="122">
        <v>0</v>
      </c>
      <c r="W235" s="122">
        <v>0.8</v>
      </c>
      <c r="X235" s="122">
        <v>0.8</v>
      </c>
      <c r="Y235" s="122">
        <v>1</v>
      </c>
      <c r="Z235" s="122">
        <v>1</v>
      </c>
      <c r="AA235" s="122">
        <v>1</v>
      </c>
      <c r="AB235" s="122">
        <v>0.7</v>
      </c>
      <c r="AC235" s="90"/>
    </row>
    <row r="236" spans="3:29" ht="13.5" customHeight="1">
      <c r="C236" s="89"/>
      <c r="D236" s="91">
        <f t="shared" si="31"/>
        <v>6</v>
      </c>
      <c r="E236" s="122">
        <v>0.7</v>
      </c>
      <c r="F236" s="122">
        <v>0.7</v>
      </c>
      <c r="G236" s="122">
        <v>0.7</v>
      </c>
      <c r="H236" s="122">
        <v>0.7</v>
      </c>
      <c r="I236" s="122">
        <v>0.7</v>
      </c>
      <c r="J236" s="122">
        <v>0.7</v>
      </c>
      <c r="K236" s="122">
        <v>0.8</v>
      </c>
      <c r="L236" s="122">
        <v>0.8</v>
      </c>
      <c r="M236" s="122">
        <v>0.8</v>
      </c>
      <c r="N236" s="122">
        <v>0</v>
      </c>
      <c r="O236" s="122">
        <v>0</v>
      </c>
      <c r="P236" s="122">
        <v>0</v>
      </c>
      <c r="Q236" s="122">
        <v>0</v>
      </c>
      <c r="R236" s="122">
        <v>0</v>
      </c>
      <c r="S236" s="122">
        <v>0</v>
      </c>
      <c r="T236" s="122">
        <v>0</v>
      </c>
      <c r="U236" s="122">
        <v>0</v>
      </c>
      <c r="V236" s="122">
        <v>0</v>
      </c>
      <c r="W236" s="122">
        <v>0.8</v>
      </c>
      <c r="X236" s="122">
        <v>0.8</v>
      </c>
      <c r="Y236" s="122">
        <v>1</v>
      </c>
      <c r="Z236" s="122">
        <v>1</v>
      </c>
      <c r="AA236" s="122">
        <v>1</v>
      </c>
      <c r="AB236" s="122">
        <v>0.7</v>
      </c>
      <c r="AC236" s="90"/>
    </row>
    <row r="237" spans="3:29" ht="13.5" customHeight="1">
      <c r="C237" s="89"/>
      <c r="D237" s="91">
        <f t="shared" si="31"/>
        <v>7</v>
      </c>
      <c r="E237" s="122">
        <v>0.7</v>
      </c>
      <c r="F237" s="122">
        <v>0.7</v>
      </c>
      <c r="G237" s="122">
        <v>0.7</v>
      </c>
      <c r="H237" s="122">
        <v>0.7</v>
      </c>
      <c r="I237" s="122">
        <v>0.7</v>
      </c>
      <c r="J237" s="122">
        <v>0.7</v>
      </c>
      <c r="K237" s="122">
        <v>0.8</v>
      </c>
      <c r="L237" s="122">
        <v>0.8</v>
      </c>
      <c r="M237" s="122">
        <v>0.8</v>
      </c>
      <c r="N237" s="122">
        <v>0</v>
      </c>
      <c r="O237" s="122">
        <v>0</v>
      </c>
      <c r="P237" s="122">
        <v>0</v>
      </c>
      <c r="Q237" s="122">
        <v>0</v>
      </c>
      <c r="R237" s="122">
        <v>0</v>
      </c>
      <c r="S237" s="122">
        <v>0</v>
      </c>
      <c r="T237" s="122">
        <v>0</v>
      </c>
      <c r="U237" s="122">
        <v>0</v>
      </c>
      <c r="V237" s="122">
        <v>0</v>
      </c>
      <c r="W237" s="122">
        <v>0.8</v>
      </c>
      <c r="X237" s="122">
        <v>0.8</v>
      </c>
      <c r="Y237" s="122">
        <v>1</v>
      </c>
      <c r="Z237" s="122">
        <v>1</v>
      </c>
      <c r="AA237" s="122">
        <v>1</v>
      </c>
      <c r="AB237" s="122">
        <v>0.7</v>
      </c>
      <c r="AC237" s="90"/>
    </row>
    <row r="238" spans="3:29" ht="13.5" customHeight="1">
      <c r="C238" s="89"/>
      <c r="AC238" s="90"/>
    </row>
    <row r="239" spans="3:29" ht="13.5" customHeight="1">
      <c r="C239" s="89"/>
      <c r="E239" s="183" t="s">
        <v>42</v>
      </c>
      <c r="F239" s="183"/>
      <c r="G239" s="183"/>
      <c r="H239" s="183"/>
      <c r="I239" s="183"/>
      <c r="J239" s="183"/>
      <c r="K239" s="183"/>
      <c r="L239" s="183"/>
      <c r="M239" s="183"/>
      <c r="N239" s="183"/>
      <c r="O239" s="183"/>
      <c r="P239" s="183"/>
      <c r="AC239" s="90"/>
    </row>
    <row r="240" spans="3:29" ht="13.5" customHeight="1">
      <c r="C240" s="89"/>
      <c r="D240" s="91" t="s">
        <v>192</v>
      </c>
      <c r="E240" s="118">
        <v>1</v>
      </c>
      <c r="F240" s="119">
        <f t="shared" ref="F240:P240" si="32">E240+1</f>
        <v>2</v>
      </c>
      <c r="G240" s="119">
        <f t="shared" si="32"/>
        <v>3</v>
      </c>
      <c r="H240" s="119">
        <f t="shared" si="32"/>
        <v>4</v>
      </c>
      <c r="I240" s="119">
        <f t="shared" si="32"/>
        <v>5</v>
      </c>
      <c r="J240" s="119">
        <f t="shared" si="32"/>
        <v>6</v>
      </c>
      <c r="K240" s="119">
        <f t="shared" si="32"/>
        <v>7</v>
      </c>
      <c r="L240" s="119">
        <f t="shared" si="32"/>
        <v>8</v>
      </c>
      <c r="M240" s="119">
        <f t="shared" si="32"/>
        <v>9</v>
      </c>
      <c r="N240" s="119">
        <f t="shared" si="32"/>
        <v>10</v>
      </c>
      <c r="O240" s="119">
        <f t="shared" si="32"/>
        <v>11</v>
      </c>
      <c r="P240" s="119">
        <f t="shared" si="32"/>
        <v>12</v>
      </c>
      <c r="AC240" s="90"/>
    </row>
    <row r="241" spans="3:29" ht="13.5" customHeight="1">
      <c r="C241" s="89"/>
      <c r="D241" s="91">
        <v>1</v>
      </c>
      <c r="E241" s="45">
        <v>1</v>
      </c>
      <c r="F241" s="122">
        <v>1</v>
      </c>
      <c r="G241" s="122">
        <v>1</v>
      </c>
      <c r="H241" s="122">
        <v>1</v>
      </c>
      <c r="I241" s="122">
        <v>1</v>
      </c>
      <c r="J241" s="122">
        <v>1</v>
      </c>
      <c r="K241" s="122">
        <v>1</v>
      </c>
      <c r="L241" s="122">
        <v>1</v>
      </c>
      <c r="M241" s="122">
        <v>1</v>
      </c>
      <c r="N241" s="122">
        <v>1</v>
      </c>
      <c r="O241" s="122">
        <v>1</v>
      </c>
      <c r="P241" s="122">
        <v>1</v>
      </c>
      <c r="AC241" s="90"/>
    </row>
    <row r="242" spans="3:29" ht="13.5" customHeight="1">
      <c r="C242" s="89"/>
      <c r="D242" s="91">
        <v>2</v>
      </c>
      <c r="E242" s="45">
        <v>1</v>
      </c>
      <c r="F242" s="122">
        <v>1</v>
      </c>
      <c r="G242" s="122">
        <v>1</v>
      </c>
      <c r="H242" s="122">
        <v>1</v>
      </c>
      <c r="I242" s="122">
        <v>1</v>
      </c>
      <c r="J242" s="122">
        <v>1</v>
      </c>
      <c r="K242" s="122">
        <v>1</v>
      </c>
      <c r="L242" s="122">
        <v>1</v>
      </c>
      <c r="M242" s="122">
        <v>1</v>
      </c>
      <c r="N242" s="122">
        <v>1</v>
      </c>
      <c r="O242" s="122">
        <v>1</v>
      </c>
      <c r="P242" s="122">
        <v>1</v>
      </c>
      <c r="AC242" s="90"/>
    </row>
    <row r="243" spans="3:29" ht="13.5" customHeight="1">
      <c r="C243" s="89"/>
      <c r="D243" s="91">
        <v>3</v>
      </c>
      <c r="E243" s="45">
        <v>1</v>
      </c>
      <c r="F243" s="122">
        <v>1</v>
      </c>
      <c r="G243" s="122">
        <v>1</v>
      </c>
      <c r="H243" s="122">
        <v>1</v>
      </c>
      <c r="I243" s="122">
        <v>1</v>
      </c>
      <c r="J243" s="122">
        <v>1</v>
      </c>
      <c r="K243" s="122">
        <v>1</v>
      </c>
      <c r="L243" s="122">
        <v>1</v>
      </c>
      <c r="M243" s="122">
        <v>1</v>
      </c>
      <c r="N243" s="122">
        <v>1</v>
      </c>
      <c r="O243" s="122">
        <v>1</v>
      </c>
      <c r="P243" s="122">
        <v>1</v>
      </c>
      <c r="AC243" s="90"/>
    </row>
    <row r="244" spans="3:29" ht="13.5" customHeight="1">
      <c r="C244" s="89"/>
      <c r="D244" s="91">
        <v>4</v>
      </c>
      <c r="E244" s="45">
        <v>1</v>
      </c>
      <c r="F244" s="122">
        <v>1</v>
      </c>
      <c r="G244" s="122">
        <v>1</v>
      </c>
      <c r="H244" s="122">
        <v>1</v>
      </c>
      <c r="I244" s="122">
        <v>1</v>
      </c>
      <c r="J244" s="122">
        <v>1</v>
      </c>
      <c r="K244" s="122">
        <v>1</v>
      </c>
      <c r="L244" s="122">
        <v>1</v>
      </c>
      <c r="M244" s="122">
        <v>1</v>
      </c>
      <c r="N244" s="122">
        <v>1</v>
      </c>
      <c r="O244" s="122">
        <v>1</v>
      </c>
      <c r="P244" s="122">
        <v>1</v>
      </c>
      <c r="AC244" s="90"/>
    </row>
    <row r="245" spans="3:29" ht="13.5" customHeight="1">
      <c r="C245" s="89"/>
      <c r="D245" s="91">
        <v>5</v>
      </c>
      <c r="G245" s="122">
        <v>1</v>
      </c>
      <c r="I245" s="122">
        <v>1</v>
      </c>
      <c r="L245" s="122">
        <v>1</v>
      </c>
      <c r="O245" s="122">
        <v>1</v>
      </c>
      <c r="AC245" s="90"/>
    </row>
    <row r="246" spans="3:29" ht="13.5" customHeight="1">
      <c r="C246" s="89"/>
      <c r="AC246" s="90"/>
    </row>
    <row r="247" spans="3:29" ht="13.5" customHeight="1">
      <c r="C247" s="89"/>
      <c r="D247" s="194" t="s">
        <v>43</v>
      </c>
      <c r="E247" s="194"/>
      <c r="F247" s="194"/>
      <c r="G247" s="194"/>
      <c r="H247" s="194"/>
      <c r="I247" s="194"/>
      <c r="J247" s="194"/>
      <c r="K247" s="194"/>
      <c r="L247" s="194"/>
      <c r="M247" s="194"/>
      <c r="N247" s="194"/>
      <c r="O247" s="194"/>
      <c r="P247" s="194"/>
      <c r="Q247" s="194"/>
      <c r="R247" s="194"/>
      <c r="S247" s="194"/>
      <c r="T247" s="194"/>
      <c r="U247" s="194"/>
      <c r="V247" s="194"/>
      <c r="W247" s="194"/>
      <c r="X247" s="194"/>
      <c r="Y247" s="194"/>
      <c r="Z247" s="194"/>
      <c r="AA247" s="194"/>
      <c r="AC247" s="90"/>
    </row>
    <row r="248" spans="3:29" ht="13.5" customHeight="1">
      <c r="C248" s="89"/>
      <c r="D248" s="123"/>
      <c r="E248" s="123"/>
      <c r="F248" s="123"/>
      <c r="G248" s="123"/>
      <c r="H248" s="123"/>
      <c r="I248" s="12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  <c r="AC248" s="90"/>
    </row>
    <row r="249" spans="3:29" ht="13.5" customHeight="1">
      <c r="C249" s="89"/>
      <c r="E249" s="122" t="s">
        <v>44</v>
      </c>
      <c r="F249" s="42" t="s">
        <v>45</v>
      </c>
      <c r="I249" s="42" t="s">
        <v>46</v>
      </c>
      <c r="AC249" s="90"/>
    </row>
    <row r="250" spans="3:29" ht="13.5" customHeight="1">
      <c r="C250" s="89"/>
      <c r="E250" s="122">
        <v>4.625</v>
      </c>
      <c r="F250" s="42" t="s">
        <v>47</v>
      </c>
      <c r="I250" s="42" t="str">
        <f>I225</f>
        <v>valeur pour l'heure maximale de l'année</v>
      </c>
      <c r="AC250" s="90"/>
    </row>
    <row r="251" spans="3:29" ht="13.5" customHeight="1">
      <c r="C251" s="89"/>
      <c r="AC251" s="90"/>
    </row>
    <row r="252" spans="3:29" ht="13.5" customHeight="1">
      <c r="C252" s="89"/>
      <c r="E252" s="183" t="s">
        <v>49</v>
      </c>
      <c r="F252" s="183"/>
      <c r="G252" s="183"/>
      <c r="H252" s="183"/>
      <c r="I252" s="183"/>
      <c r="J252" s="183"/>
      <c r="K252" s="183"/>
      <c r="L252" s="183"/>
      <c r="M252" s="183"/>
      <c r="N252" s="183"/>
      <c r="O252" s="183"/>
      <c r="P252" s="183"/>
      <c r="Q252" s="183"/>
      <c r="R252" s="183"/>
      <c r="S252" s="183"/>
      <c r="T252" s="183"/>
      <c r="U252" s="183"/>
      <c r="V252" s="183"/>
      <c r="W252" s="183"/>
      <c r="X252" s="183"/>
      <c r="Y252" s="183"/>
      <c r="Z252" s="183"/>
      <c r="AA252" s="183"/>
      <c r="AB252" s="183"/>
      <c r="AC252" s="90"/>
    </row>
    <row r="253" spans="3:29" ht="13.5" customHeight="1">
      <c r="C253" s="89"/>
      <c r="D253" s="91" t="str">
        <f>D230</f>
        <v>jour V / heure &gt;</v>
      </c>
      <c r="E253" s="119">
        <v>1</v>
      </c>
      <c r="F253" s="119">
        <f t="shared" ref="F253:AB253" si="33">E253+1</f>
        <v>2</v>
      </c>
      <c r="G253" s="119">
        <f t="shared" si="33"/>
        <v>3</v>
      </c>
      <c r="H253" s="119">
        <f t="shared" si="33"/>
        <v>4</v>
      </c>
      <c r="I253" s="119">
        <f t="shared" si="33"/>
        <v>5</v>
      </c>
      <c r="J253" s="119">
        <f t="shared" si="33"/>
        <v>6</v>
      </c>
      <c r="K253" s="119">
        <f t="shared" si="33"/>
        <v>7</v>
      </c>
      <c r="L253" s="119">
        <f t="shared" si="33"/>
        <v>8</v>
      </c>
      <c r="M253" s="119">
        <f t="shared" si="33"/>
        <v>9</v>
      </c>
      <c r="N253" s="119">
        <f t="shared" si="33"/>
        <v>10</v>
      </c>
      <c r="O253" s="119">
        <f t="shared" si="33"/>
        <v>11</v>
      </c>
      <c r="P253" s="119">
        <f t="shared" si="33"/>
        <v>12</v>
      </c>
      <c r="Q253" s="119">
        <f t="shared" si="33"/>
        <v>13</v>
      </c>
      <c r="R253" s="119">
        <f t="shared" si="33"/>
        <v>14</v>
      </c>
      <c r="S253" s="119">
        <f t="shared" si="33"/>
        <v>15</v>
      </c>
      <c r="T253" s="119">
        <f t="shared" si="33"/>
        <v>16</v>
      </c>
      <c r="U253" s="119">
        <f t="shared" si="33"/>
        <v>17</v>
      </c>
      <c r="V253" s="119">
        <f t="shared" si="33"/>
        <v>18</v>
      </c>
      <c r="W253" s="119">
        <f t="shared" si="33"/>
        <v>19</v>
      </c>
      <c r="X253" s="119">
        <f t="shared" si="33"/>
        <v>20</v>
      </c>
      <c r="Y253" s="119">
        <f t="shared" si="33"/>
        <v>21</v>
      </c>
      <c r="Z253" s="119">
        <f t="shared" si="33"/>
        <v>22</v>
      </c>
      <c r="AA253" s="119">
        <f t="shared" si="33"/>
        <v>23</v>
      </c>
      <c r="AB253" s="119">
        <f t="shared" si="33"/>
        <v>24</v>
      </c>
      <c r="AC253" s="90"/>
    </row>
    <row r="254" spans="3:29" ht="13.5" customHeight="1">
      <c r="C254" s="89"/>
      <c r="D254" s="91">
        <v>1</v>
      </c>
      <c r="E254" s="119">
        <v>0.34</v>
      </c>
      <c r="F254" s="119">
        <v>0.34</v>
      </c>
      <c r="G254" s="119">
        <v>0.34</v>
      </c>
      <c r="H254" s="119">
        <v>0.34</v>
      </c>
      <c r="I254" s="119">
        <v>0.34</v>
      </c>
      <c r="J254" s="119">
        <v>0.34</v>
      </c>
      <c r="K254" s="119">
        <v>0.8</v>
      </c>
      <c r="L254" s="119">
        <v>0.8</v>
      </c>
      <c r="M254" s="119">
        <v>0.8</v>
      </c>
      <c r="N254" s="119">
        <v>0</v>
      </c>
      <c r="O254" s="119">
        <v>0</v>
      </c>
      <c r="P254" s="119">
        <v>0</v>
      </c>
      <c r="Q254" s="119">
        <v>0</v>
      </c>
      <c r="R254" s="119">
        <v>0</v>
      </c>
      <c r="S254" s="119">
        <v>0</v>
      </c>
      <c r="T254" s="119">
        <v>0</v>
      </c>
      <c r="U254" s="119">
        <v>0</v>
      </c>
      <c r="V254" s="119">
        <v>0</v>
      </c>
      <c r="W254" s="119">
        <v>0.8</v>
      </c>
      <c r="X254" s="119">
        <v>0.8</v>
      </c>
      <c r="Y254" s="119">
        <v>1</v>
      </c>
      <c r="Z254" s="119">
        <v>1</v>
      </c>
      <c r="AA254" s="119">
        <v>1</v>
      </c>
      <c r="AB254" s="119">
        <v>0.34</v>
      </c>
      <c r="AC254" s="90"/>
    </row>
    <row r="255" spans="3:29" ht="13.5" customHeight="1">
      <c r="C255" s="89"/>
      <c r="D255" s="91">
        <f t="shared" ref="D255:D260" si="34">D254+1</f>
        <v>2</v>
      </c>
      <c r="E255" s="119">
        <v>0.34</v>
      </c>
      <c r="F255" s="119">
        <v>0.34</v>
      </c>
      <c r="G255" s="119">
        <v>0.34</v>
      </c>
      <c r="H255" s="119">
        <v>0.34</v>
      </c>
      <c r="I255" s="119">
        <v>0.34</v>
      </c>
      <c r="J255" s="119">
        <v>0.34</v>
      </c>
      <c r="K255" s="119">
        <v>0.8</v>
      </c>
      <c r="L255" s="119">
        <v>0.8</v>
      </c>
      <c r="M255" s="119">
        <v>0.8</v>
      </c>
      <c r="N255" s="119">
        <v>0</v>
      </c>
      <c r="O255" s="119">
        <v>0</v>
      </c>
      <c r="P255" s="119">
        <v>0</v>
      </c>
      <c r="Q255" s="119">
        <v>0</v>
      </c>
      <c r="R255" s="119">
        <v>0</v>
      </c>
      <c r="S255" s="119">
        <v>0</v>
      </c>
      <c r="T255" s="119">
        <v>0</v>
      </c>
      <c r="U255" s="119">
        <v>0</v>
      </c>
      <c r="V255" s="119">
        <v>0</v>
      </c>
      <c r="W255" s="119">
        <v>0.8</v>
      </c>
      <c r="X255" s="119">
        <v>0.8</v>
      </c>
      <c r="Y255" s="119">
        <v>1</v>
      </c>
      <c r="Z255" s="119">
        <v>1</v>
      </c>
      <c r="AA255" s="119">
        <v>1</v>
      </c>
      <c r="AB255" s="119">
        <v>0.34</v>
      </c>
      <c r="AC255" s="90"/>
    </row>
    <row r="256" spans="3:29" ht="13.5" customHeight="1">
      <c r="C256" s="89"/>
      <c r="D256" s="91">
        <f t="shared" si="34"/>
        <v>3</v>
      </c>
      <c r="E256" s="119">
        <v>0.34</v>
      </c>
      <c r="F256" s="119">
        <v>0.34</v>
      </c>
      <c r="G256" s="119">
        <v>0.34</v>
      </c>
      <c r="H256" s="119">
        <v>0.34</v>
      </c>
      <c r="I256" s="119">
        <v>0.34</v>
      </c>
      <c r="J256" s="119">
        <v>0.34</v>
      </c>
      <c r="K256" s="119">
        <v>0.8</v>
      </c>
      <c r="L256" s="119">
        <v>0.8</v>
      </c>
      <c r="M256" s="119">
        <v>0.8</v>
      </c>
      <c r="N256" s="119">
        <v>0</v>
      </c>
      <c r="O256" s="119">
        <v>0</v>
      </c>
      <c r="P256" s="119">
        <v>0</v>
      </c>
      <c r="Q256" s="119">
        <v>0</v>
      </c>
      <c r="R256" s="119">
        <v>0</v>
      </c>
      <c r="S256" s="119">
        <v>0</v>
      </c>
      <c r="T256" s="119">
        <v>0</v>
      </c>
      <c r="U256" s="119">
        <v>0</v>
      </c>
      <c r="V256" s="119">
        <v>0</v>
      </c>
      <c r="W256" s="119">
        <v>0.8</v>
      </c>
      <c r="X256" s="119">
        <v>0.8</v>
      </c>
      <c r="Y256" s="119">
        <v>1</v>
      </c>
      <c r="Z256" s="119">
        <v>1</v>
      </c>
      <c r="AA256" s="119">
        <v>1</v>
      </c>
      <c r="AB256" s="119">
        <v>0.34</v>
      </c>
      <c r="AC256" s="90"/>
    </row>
    <row r="257" spans="3:29" ht="13.5" customHeight="1">
      <c r="C257" s="89"/>
      <c r="D257" s="91">
        <f t="shared" si="34"/>
        <v>4</v>
      </c>
      <c r="E257" s="119">
        <v>0.34</v>
      </c>
      <c r="F257" s="119">
        <v>0.34</v>
      </c>
      <c r="G257" s="119">
        <v>0.34</v>
      </c>
      <c r="H257" s="119">
        <v>0.34</v>
      </c>
      <c r="I257" s="119">
        <v>0.34</v>
      </c>
      <c r="J257" s="119">
        <v>0.34</v>
      </c>
      <c r="K257" s="119">
        <v>0.8</v>
      </c>
      <c r="L257" s="119">
        <v>0.8</v>
      </c>
      <c r="M257" s="119">
        <v>0.8</v>
      </c>
      <c r="N257" s="119">
        <v>0</v>
      </c>
      <c r="O257" s="119">
        <v>0</v>
      </c>
      <c r="P257" s="119">
        <v>0</v>
      </c>
      <c r="Q257" s="119">
        <v>0</v>
      </c>
      <c r="R257" s="119">
        <v>0</v>
      </c>
      <c r="S257" s="119">
        <v>0</v>
      </c>
      <c r="T257" s="119">
        <v>0</v>
      </c>
      <c r="U257" s="119">
        <v>0</v>
      </c>
      <c r="V257" s="119">
        <v>0</v>
      </c>
      <c r="W257" s="119">
        <v>0.8</v>
      </c>
      <c r="X257" s="119">
        <v>0.8</v>
      </c>
      <c r="Y257" s="119">
        <v>1</v>
      </c>
      <c r="Z257" s="119">
        <v>1</v>
      </c>
      <c r="AA257" s="119">
        <v>1</v>
      </c>
      <c r="AB257" s="119">
        <v>0.34</v>
      </c>
      <c r="AC257" s="90"/>
    </row>
    <row r="258" spans="3:29" ht="13.5" customHeight="1">
      <c r="C258" s="89"/>
      <c r="D258" s="91">
        <f t="shared" si="34"/>
        <v>5</v>
      </c>
      <c r="E258" s="119">
        <v>0.34</v>
      </c>
      <c r="F258" s="119">
        <v>0.34</v>
      </c>
      <c r="G258" s="119">
        <v>0.34</v>
      </c>
      <c r="H258" s="119">
        <v>0.34</v>
      </c>
      <c r="I258" s="119">
        <v>0.34</v>
      </c>
      <c r="J258" s="119">
        <v>0.34</v>
      </c>
      <c r="K258" s="119">
        <v>0.8</v>
      </c>
      <c r="L258" s="119">
        <v>0.8</v>
      </c>
      <c r="M258" s="119">
        <v>0.8</v>
      </c>
      <c r="N258" s="119">
        <v>0</v>
      </c>
      <c r="O258" s="119">
        <v>0</v>
      </c>
      <c r="P258" s="119">
        <v>0</v>
      </c>
      <c r="Q258" s="119">
        <v>0</v>
      </c>
      <c r="R258" s="119">
        <v>0</v>
      </c>
      <c r="S258" s="119">
        <v>0</v>
      </c>
      <c r="T258" s="119">
        <v>0</v>
      </c>
      <c r="U258" s="119">
        <v>0</v>
      </c>
      <c r="V258" s="119">
        <v>0</v>
      </c>
      <c r="W258" s="119">
        <v>0.8</v>
      </c>
      <c r="X258" s="119">
        <v>0.8</v>
      </c>
      <c r="Y258" s="119">
        <v>1</v>
      </c>
      <c r="Z258" s="119">
        <v>1</v>
      </c>
      <c r="AA258" s="119">
        <v>1</v>
      </c>
      <c r="AB258" s="119">
        <v>0.34</v>
      </c>
      <c r="AC258" s="90"/>
    </row>
    <row r="259" spans="3:29" ht="13.5" customHeight="1">
      <c r="C259" s="89"/>
      <c r="D259" s="91">
        <f t="shared" si="34"/>
        <v>6</v>
      </c>
      <c r="E259" s="119">
        <v>0.34</v>
      </c>
      <c r="F259" s="119">
        <v>0.34</v>
      </c>
      <c r="G259" s="119">
        <v>0.34</v>
      </c>
      <c r="H259" s="119">
        <v>0.34</v>
      </c>
      <c r="I259" s="119">
        <v>0.34</v>
      </c>
      <c r="J259" s="119">
        <v>0.34</v>
      </c>
      <c r="K259" s="119">
        <v>0.8</v>
      </c>
      <c r="L259" s="119">
        <v>0.8</v>
      </c>
      <c r="M259" s="119">
        <v>0.8</v>
      </c>
      <c r="N259" s="119">
        <v>0</v>
      </c>
      <c r="O259" s="119">
        <v>0</v>
      </c>
      <c r="P259" s="119">
        <v>0</v>
      </c>
      <c r="Q259" s="119">
        <v>0</v>
      </c>
      <c r="R259" s="119">
        <v>0</v>
      </c>
      <c r="S259" s="119">
        <v>0</v>
      </c>
      <c r="T259" s="119">
        <v>0</v>
      </c>
      <c r="U259" s="119">
        <v>0</v>
      </c>
      <c r="V259" s="119">
        <v>0</v>
      </c>
      <c r="W259" s="119">
        <v>0.8</v>
      </c>
      <c r="X259" s="119">
        <v>0.8</v>
      </c>
      <c r="Y259" s="119">
        <v>1</v>
      </c>
      <c r="Z259" s="119">
        <v>1</v>
      </c>
      <c r="AA259" s="119">
        <v>1</v>
      </c>
      <c r="AB259" s="119">
        <v>0.34</v>
      </c>
      <c r="AC259" s="90"/>
    </row>
    <row r="260" spans="3:29" ht="13.5" customHeight="1">
      <c r="C260" s="89"/>
      <c r="D260" s="91">
        <f t="shared" si="34"/>
        <v>7</v>
      </c>
      <c r="E260" s="119">
        <v>0.34</v>
      </c>
      <c r="F260" s="119">
        <v>0.34</v>
      </c>
      <c r="G260" s="119">
        <v>0.34</v>
      </c>
      <c r="H260" s="119">
        <v>0.34</v>
      </c>
      <c r="I260" s="119">
        <v>0.34</v>
      </c>
      <c r="J260" s="119">
        <v>0.34</v>
      </c>
      <c r="K260" s="119">
        <v>0.8</v>
      </c>
      <c r="L260" s="119">
        <v>0.8</v>
      </c>
      <c r="M260" s="119">
        <v>0.8</v>
      </c>
      <c r="N260" s="119">
        <v>0</v>
      </c>
      <c r="O260" s="119">
        <v>0</v>
      </c>
      <c r="P260" s="119">
        <v>0</v>
      </c>
      <c r="Q260" s="119">
        <v>0</v>
      </c>
      <c r="R260" s="119">
        <v>0</v>
      </c>
      <c r="S260" s="119">
        <v>0</v>
      </c>
      <c r="T260" s="119">
        <v>0</v>
      </c>
      <c r="U260" s="119">
        <v>0</v>
      </c>
      <c r="V260" s="119">
        <v>0</v>
      </c>
      <c r="W260" s="119">
        <v>0.8</v>
      </c>
      <c r="X260" s="119">
        <v>0.8</v>
      </c>
      <c r="Y260" s="119">
        <v>1</v>
      </c>
      <c r="Z260" s="119">
        <v>1</v>
      </c>
      <c r="AA260" s="119">
        <v>1</v>
      </c>
      <c r="AB260" s="119">
        <v>0.34</v>
      </c>
      <c r="AC260" s="90"/>
    </row>
    <row r="261" spans="3:29" ht="13.5" customHeight="1">
      <c r="C261" s="89"/>
      <c r="AC261" s="90"/>
    </row>
    <row r="262" spans="3:29" ht="13.5" customHeight="1">
      <c r="C262" s="89"/>
      <c r="E262" s="183" t="s">
        <v>42</v>
      </c>
      <c r="F262" s="183"/>
      <c r="G262" s="183"/>
      <c r="H262" s="183"/>
      <c r="I262" s="183"/>
      <c r="J262" s="183"/>
      <c r="K262" s="183"/>
      <c r="L262" s="183"/>
      <c r="M262" s="183"/>
      <c r="N262" s="183"/>
      <c r="O262" s="183"/>
      <c r="P262" s="183"/>
      <c r="AC262" s="90"/>
    </row>
    <row r="263" spans="3:29" ht="13.5" customHeight="1">
      <c r="C263" s="89"/>
      <c r="D263" s="94" t="s">
        <v>192</v>
      </c>
      <c r="E263" s="118">
        <v>1</v>
      </c>
      <c r="F263" s="119">
        <f t="shared" ref="F263:P263" si="35">E263+1</f>
        <v>2</v>
      </c>
      <c r="G263" s="119">
        <f t="shared" si="35"/>
        <v>3</v>
      </c>
      <c r="H263" s="119">
        <f t="shared" si="35"/>
        <v>4</v>
      </c>
      <c r="I263" s="119">
        <f t="shared" si="35"/>
        <v>5</v>
      </c>
      <c r="J263" s="119">
        <f t="shared" si="35"/>
        <v>6</v>
      </c>
      <c r="K263" s="119">
        <f t="shared" si="35"/>
        <v>7</v>
      </c>
      <c r="L263" s="119">
        <f t="shared" si="35"/>
        <v>8</v>
      </c>
      <c r="M263" s="119">
        <f t="shared" si="35"/>
        <v>9</v>
      </c>
      <c r="N263" s="119">
        <f t="shared" si="35"/>
        <v>10</v>
      </c>
      <c r="O263" s="119">
        <f t="shared" si="35"/>
        <v>11</v>
      </c>
      <c r="P263" s="119">
        <f t="shared" si="35"/>
        <v>12</v>
      </c>
      <c r="AC263" s="90"/>
    </row>
    <row r="264" spans="3:29" ht="13.5" customHeight="1">
      <c r="C264" s="89"/>
      <c r="D264" s="94">
        <v>1</v>
      </c>
      <c r="E264" s="45">
        <v>1</v>
      </c>
      <c r="F264" s="122">
        <v>1</v>
      </c>
      <c r="G264" s="122">
        <v>1</v>
      </c>
      <c r="H264" s="122">
        <v>1</v>
      </c>
      <c r="I264" s="122">
        <v>1</v>
      </c>
      <c r="J264" s="122">
        <v>1</v>
      </c>
      <c r="K264" s="122">
        <v>1</v>
      </c>
      <c r="L264" s="122">
        <v>1</v>
      </c>
      <c r="M264" s="122">
        <v>1</v>
      </c>
      <c r="N264" s="122">
        <v>1</v>
      </c>
      <c r="O264" s="122">
        <v>1</v>
      </c>
      <c r="P264" s="122">
        <v>1</v>
      </c>
      <c r="AC264" s="90"/>
    </row>
    <row r="265" spans="3:29" ht="13.5" customHeight="1">
      <c r="C265" s="89"/>
      <c r="D265" s="94">
        <v>2</v>
      </c>
      <c r="E265" s="45">
        <v>1</v>
      </c>
      <c r="F265" s="122">
        <v>1</v>
      </c>
      <c r="G265" s="122">
        <v>1</v>
      </c>
      <c r="H265" s="122">
        <v>1</v>
      </c>
      <c r="I265" s="122">
        <v>1</v>
      </c>
      <c r="J265" s="122">
        <v>1</v>
      </c>
      <c r="K265" s="122">
        <v>1</v>
      </c>
      <c r="L265" s="122">
        <v>1</v>
      </c>
      <c r="M265" s="122">
        <v>1</v>
      </c>
      <c r="N265" s="122">
        <v>1</v>
      </c>
      <c r="O265" s="122">
        <v>1</v>
      </c>
      <c r="P265" s="122">
        <v>1</v>
      </c>
      <c r="AC265" s="90"/>
    </row>
    <row r="266" spans="3:29" ht="13.5" customHeight="1">
      <c r="C266" s="89"/>
      <c r="D266" s="94">
        <v>3</v>
      </c>
      <c r="E266" s="45">
        <v>1</v>
      </c>
      <c r="F266" s="122">
        <v>1</v>
      </c>
      <c r="G266" s="122">
        <v>1</v>
      </c>
      <c r="H266" s="122">
        <v>1</v>
      </c>
      <c r="I266" s="122">
        <v>1</v>
      </c>
      <c r="J266" s="122">
        <v>1</v>
      </c>
      <c r="K266" s="122">
        <v>1</v>
      </c>
      <c r="L266" s="122">
        <v>1</v>
      </c>
      <c r="M266" s="122">
        <v>1</v>
      </c>
      <c r="N266" s="122">
        <v>1</v>
      </c>
      <c r="O266" s="122">
        <v>1</v>
      </c>
      <c r="P266" s="122">
        <v>1</v>
      </c>
      <c r="AC266" s="90"/>
    </row>
    <row r="267" spans="3:29" ht="13.5" customHeight="1">
      <c r="C267" s="89"/>
      <c r="D267" s="94">
        <v>4</v>
      </c>
      <c r="E267" s="45">
        <v>1</v>
      </c>
      <c r="F267" s="122">
        <v>1</v>
      </c>
      <c r="G267" s="122">
        <v>1</v>
      </c>
      <c r="H267" s="122">
        <v>1</v>
      </c>
      <c r="I267" s="122">
        <v>1</v>
      </c>
      <c r="J267" s="122">
        <v>1</v>
      </c>
      <c r="K267" s="122">
        <v>1</v>
      </c>
      <c r="L267" s="122">
        <v>1</v>
      </c>
      <c r="M267" s="122">
        <v>1</v>
      </c>
      <c r="N267" s="122">
        <v>1</v>
      </c>
      <c r="O267" s="122">
        <v>1</v>
      </c>
      <c r="P267" s="122">
        <v>1</v>
      </c>
      <c r="AC267" s="90"/>
    </row>
    <row r="268" spans="3:29" ht="13.5" customHeight="1">
      <c r="C268" s="89"/>
      <c r="D268" s="94">
        <v>5</v>
      </c>
      <c r="G268" s="122">
        <v>1</v>
      </c>
      <c r="I268" s="122">
        <v>1</v>
      </c>
      <c r="L268" s="122">
        <v>1</v>
      </c>
      <c r="O268" s="122">
        <v>1</v>
      </c>
      <c r="AC268" s="90"/>
    </row>
    <row r="269" spans="3:29" ht="13.5" customHeight="1">
      <c r="C269" s="89"/>
      <c r="AC269" s="90"/>
    </row>
    <row r="270" spans="3:29" ht="13.5" customHeight="1">
      <c r="C270" s="89"/>
      <c r="D270" s="194" t="s">
        <v>51</v>
      </c>
      <c r="E270" s="194"/>
      <c r="F270" s="194"/>
      <c r="G270" s="194"/>
      <c r="H270" s="194"/>
      <c r="I270" s="194"/>
      <c r="J270" s="194"/>
      <c r="K270" s="194"/>
      <c r="L270" s="194"/>
      <c r="M270" s="194"/>
      <c r="N270" s="194"/>
      <c r="O270" s="194"/>
      <c r="P270" s="194"/>
      <c r="Q270" s="194"/>
      <c r="R270" s="194"/>
      <c r="S270" s="194"/>
      <c r="T270" s="194"/>
      <c r="U270" s="194"/>
      <c r="V270" s="194"/>
      <c r="W270" s="194"/>
      <c r="X270" s="194"/>
      <c r="Y270" s="194"/>
      <c r="Z270" s="194"/>
      <c r="AA270" s="194"/>
      <c r="AB270" s="194"/>
      <c r="AC270" s="90"/>
    </row>
    <row r="271" spans="3:29" ht="13.5" customHeight="1">
      <c r="C271" s="89"/>
      <c r="AC271" s="90"/>
    </row>
    <row r="272" spans="3:29" ht="13.5" customHeight="1">
      <c r="C272" s="89"/>
      <c r="E272" s="122" t="s">
        <v>44</v>
      </c>
      <c r="F272" s="42" t="s">
        <v>45</v>
      </c>
      <c r="I272" s="42" t="s">
        <v>52</v>
      </c>
      <c r="AC272" s="90"/>
    </row>
    <row r="273" spans="3:29" ht="13.5" customHeight="1">
      <c r="C273" s="89"/>
      <c r="E273" s="122">
        <v>0</v>
      </c>
      <c r="F273" s="42" t="s">
        <v>53</v>
      </c>
      <c r="I273" s="42" t="str">
        <f>I250</f>
        <v>valeur pour l'heure maximale de l'année</v>
      </c>
      <c r="AC273" s="90"/>
    </row>
    <row r="274" spans="3:29" ht="13.5" customHeight="1">
      <c r="C274" s="89"/>
      <c r="AC274" s="90"/>
    </row>
    <row r="275" spans="3:29" ht="13.5" customHeight="1">
      <c r="C275" s="89"/>
      <c r="E275" s="183" t="s">
        <v>49</v>
      </c>
      <c r="F275" s="183"/>
      <c r="G275" s="183"/>
      <c r="H275" s="183"/>
      <c r="I275" s="183"/>
      <c r="J275" s="183"/>
      <c r="K275" s="183"/>
      <c r="L275" s="183"/>
      <c r="M275" s="183"/>
      <c r="N275" s="183"/>
      <c r="O275" s="183"/>
      <c r="P275" s="183"/>
      <c r="Q275" s="183"/>
      <c r="R275" s="183"/>
      <c r="S275" s="183"/>
      <c r="T275" s="183"/>
      <c r="U275" s="183"/>
      <c r="V275" s="183"/>
      <c r="W275" s="183"/>
      <c r="X275" s="183"/>
      <c r="Y275" s="183"/>
      <c r="Z275" s="183"/>
      <c r="AA275" s="183"/>
      <c r="AB275" s="183"/>
      <c r="AC275" s="90"/>
    </row>
    <row r="276" spans="3:29" ht="13.5" customHeight="1">
      <c r="C276" s="89"/>
      <c r="D276" s="91" t="str">
        <f>D230</f>
        <v>jour V / heure &gt;</v>
      </c>
      <c r="E276" s="119">
        <v>1</v>
      </c>
      <c r="F276" s="119">
        <f t="shared" ref="F276:AB276" si="36">E276+1</f>
        <v>2</v>
      </c>
      <c r="G276" s="119">
        <f t="shared" si="36"/>
        <v>3</v>
      </c>
      <c r="H276" s="119">
        <f t="shared" si="36"/>
        <v>4</v>
      </c>
      <c r="I276" s="119">
        <f t="shared" si="36"/>
        <v>5</v>
      </c>
      <c r="J276" s="119">
        <f t="shared" si="36"/>
        <v>6</v>
      </c>
      <c r="K276" s="119">
        <f t="shared" si="36"/>
        <v>7</v>
      </c>
      <c r="L276" s="119">
        <f t="shared" si="36"/>
        <v>8</v>
      </c>
      <c r="M276" s="119">
        <f t="shared" si="36"/>
        <v>9</v>
      </c>
      <c r="N276" s="119">
        <f t="shared" si="36"/>
        <v>10</v>
      </c>
      <c r="O276" s="119">
        <f t="shared" si="36"/>
        <v>11</v>
      </c>
      <c r="P276" s="119">
        <f t="shared" si="36"/>
        <v>12</v>
      </c>
      <c r="Q276" s="119">
        <f t="shared" si="36"/>
        <v>13</v>
      </c>
      <c r="R276" s="119">
        <f t="shared" si="36"/>
        <v>14</v>
      </c>
      <c r="S276" s="119">
        <f t="shared" si="36"/>
        <v>15</v>
      </c>
      <c r="T276" s="119">
        <f t="shared" si="36"/>
        <v>16</v>
      </c>
      <c r="U276" s="119">
        <f t="shared" si="36"/>
        <v>17</v>
      </c>
      <c r="V276" s="119">
        <f t="shared" si="36"/>
        <v>18</v>
      </c>
      <c r="W276" s="119">
        <f t="shared" si="36"/>
        <v>19</v>
      </c>
      <c r="X276" s="119">
        <f t="shared" si="36"/>
        <v>20</v>
      </c>
      <c r="Y276" s="119">
        <f t="shared" si="36"/>
        <v>21</v>
      </c>
      <c r="Z276" s="119">
        <f t="shared" si="36"/>
        <v>22</v>
      </c>
      <c r="AA276" s="119">
        <f t="shared" si="36"/>
        <v>23</v>
      </c>
      <c r="AB276" s="119">
        <f t="shared" si="36"/>
        <v>24</v>
      </c>
      <c r="AC276" s="90"/>
    </row>
    <row r="277" spans="3:29" ht="13.5" customHeight="1">
      <c r="C277" s="89"/>
      <c r="D277" s="91">
        <v>1</v>
      </c>
      <c r="E277" s="119">
        <v>0.34</v>
      </c>
      <c r="F277" s="119">
        <v>0.34</v>
      </c>
      <c r="G277" s="119">
        <v>0.34</v>
      </c>
      <c r="H277" s="119">
        <v>0.34</v>
      </c>
      <c r="I277" s="119">
        <v>0.34</v>
      </c>
      <c r="J277" s="119">
        <v>0.34</v>
      </c>
      <c r="K277" s="119">
        <v>0.8</v>
      </c>
      <c r="L277" s="119">
        <v>0.8</v>
      </c>
      <c r="M277" s="119">
        <v>0.8</v>
      </c>
      <c r="N277" s="119">
        <v>0</v>
      </c>
      <c r="O277" s="119">
        <v>0</v>
      </c>
      <c r="P277" s="119">
        <v>0</v>
      </c>
      <c r="Q277" s="119">
        <v>0</v>
      </c>
      <c r="R277" s="119">
        <v>0</v>
      </c>
      <c r="S277" s="119">
        <v>0</v>
      </c>
      <c r="T277" s="119">
        <v>0</v>
      </c>
      <c r="U277" s="119">
        <v>0</v>
      </c>
      <c r="V277" s="119">
        <v>0</v>
      </c>
      <c r="W277" s="119">
        <v>0.8</v>
      </c>
      <c r="X277" s="119">
        <v>0.8</v>
      </c>
      <c r="Y277" s="119">
        <v>1</v>
      </c>
      <c r="Z277" s="119">
        <v>1</v>
      </c>
      <c r="AA277" s="119">
        <v>1</v>
      </c>
      <c r="AB277" s="119">
        <v>0.34</v>
      </c>
      <c r="AC277" s="90"/>
    </row>
    <row r="278" spans="3:29" ht="13.5" customHeight="1">
      <c r="C278" s="89"/>
      <c r="D278" s="91">
        <f t="shared" ref="D278:D283" si="37">D277+1</f>
        <v>2</v>
      </c>
      <c r="E278" s="119">
        <v>0.34</v>
      </c>
      <c r="F278" s="119">
        <v>0.34</v>
      </c>
      <c r="G278" s="119">
        <v>0.34</v>
      </c>
      <c r="H278" s="119">
        <v>0.34</v>
      </c>
      <c r="I278" s="119">
        <v>0.34</v>
      </c>
      <c r="J278" s="119">
        <v>0.34</v>
      </c>
      <c r="K278" s="119">
        <v>0.8</v>
      </c>
      <c r="L278" s="119">
        <v>0.8</v>
      </c>
      <c r="M278" s="119">
        <v>0.8</v>
      </c>
      <c r="N278" s="119">
        <v>0</v>
      </c>
      <c r="O278" s="119">
        <v>0</v>
      </c>
      <c r="P278" s="119">
        <v>0</v>
      </c>
      <c r="Q278" s="119">
        <v>0</v>
      </c>
      <c r="R278" s="119">
        <v>0</v>
      </c>
      <c r="S278" s="119">
        <v>0</v>
      </c>
      <c r="T278" s="119">
        <v>0</v>
      </c>
      <c r="U278" s="119">
        <v>0</v>
      </c>
      <c r="V278" s="119">
        <v>0</v>
      </c>
      <c r="W278" s="119">
        <v>0.8</v>
      </c>
      <c r="X278" s="119">
        <v>0.8</v>
      </c>
      <c r="Y278" s="119">
        <v>1</v>
      </c>
      <c r="Z278" s="119">
        <v>1</v>
      </c>
      <c r="AA278" s="119">
        <v>1</v>
      </c>
      <c r="AB278" s="119">
        <v>0.34</v>
      </c>
      <c r="AC278" s="90"/>
    </row>
    <row r="279" spans="3:29" ht="13.5" customHeight="1">
      <c r="C279" s="89"/>
      <c r="D279" s="91">
        <f t="shared" si="37"/>
        <v>3</v>
      </c>
      <c r="E279" s="119">
        <v>0.34</v>
      </c>
      <c r="F279" s="119">
        <v>0.34</v>
      </c>
      <c r="G279" s="119">
        <v>0.34</v>
      </c>
      <c r="H279" s="119">
        <v>0.34</v>
      </c>
      <c r="I279" s="119">
        <v>0.34</v>
      </c>
      <c r="J279" s="119">
        <v>0.34</v>
      </c>
      <c r="K279" s="119">
        <v>0.8</v>
      </c>
      <c r="L279" s="119">
        <v>0.8</v>
      </c>
      <c r="M279" s="119">
        <v>0.8</v>
      </c>
      <c r="N279" s="119">
        <v>0</v>
      </c>
      <c r="O279" s="119">
        <v>0</v>
      </c>
      <c r="P279" s="119">
        <v>0</v>
      </c>
      <c r="Q279" s="119">
        <v>0</v>
      </c>
      <c r="R279" s="119">
        <v>0</v>
      </c>
      <c r="S279" s="119">
        <v>0</v>
      </c>
      <c r="T279" s="119">
        <v>0</v>
      </c>
      <c r="U279" s="119">
        <v>0</v>
      </c>
      <c r="V279" s="119">
        <v>0</v>
      </c>
      <c r="W279" s="119">
        <v>0.8</v>
      </c>
      <c r="X279" s="119">
        <v>0.8</v>
      </c>
      <c r="Y279" s="119">
        <v>1</v>
      </c>
      <c r="Z279" s="119">
        <v>1</v>
      </c>
      <c r="AA279" s="119">
        <v>1</v>
      </c>
      <c r="AB279" s="119">
        <v>0.34</v>
      </c>
      <c r="AC279" s="90"/>
    </row>
    <row r="280" spans="3:29" ht="13.5" customHeight="1">
      <c r="C280" s="89"/>
      <c r="D280" s="91">
        <f t="shared" si="37"/>
        <v>4</v>
      </c>
      <c r="E280" s="119">
        <v>0.34</v>
      </c>
      <c r="F280" s="119">
        <v>0.34</v>
      </c>
      <c r="G280" s="119">
        <v>0.34</v>
      </c>
      <c r="H280" s="119">
        <v>0.34</v>
      </c>
      <c r="I280" s="119">
        <v>0.34</v>
      </c>
      <c r="J280" s="119">
        <v>0.34</v>
      </c>
      <c r="K280" s="119">
        <v>0.8</v>
      </c>
      <c r="L280" s="119">
        <v>0.8</v>
      </c>
      <c r="M280" s="119">
        <v>0.8</v>
      </c>
      <c r="N280" s="119">
        <v>0</v>
      </c>
      <c r="O280" s="119">
        <v>0</v>
      </c>
      <c r="P280" s="119">
        <v>0</v>
      </c>
      <c r="Q280" s="119">
        <v>0</v>
      </c>
      <c r="R280" s="119">
        <v>0</v>
      </c>
      <c r="S280" s="119">
        <v>0</v>
      </c>
      <c r="T280" s="119">
        <v>0</v>
      </c>
      <c r="U280" s="119">
        <v>0</v>
      </c>
      <c r="V280" s="119">
        <v>0</v>
      </c>
      <c r="W280" s="119">
        <v>0.8</v>
      </c>
      <c r="X280" s="119">
        <v>0.8</v>
      </c>
      <c r="Y280" s="119">
        <v>1</v>
      </c>
      <c r="Z280" s="119">
        <v>1</v>
      </c>
      <c r="AA280" s="119">
        <v>1</v>
      </c>
      <c r="AB280" s="119">
        <v>0.34</v>
      </c>
      <c r="AC280" s="90"/>
    </row>
    <row r="281" spans="3:29" ht="13.5" customHeight="1">
      <c r="C281" s="89"/>
      <c r="D281" s="91">
        <f t="shared" si="37"/>
        <v>5</v>
      </c>
      <c r="E281" s="119">
        <v>0.34</v>
      </c>
      <c r="F281" s="119">
        <v>0.34</v>
      </c>
      <c r="G281" s="119">
        <v>0.34</v>
      </c>
      <c r="H281" s="119">
        <v>0.34</v>
      </c>
      <c r="I281" s="119">
        <v>0.34</v>
      </c>
      <c r="J281" s="119">
        <v>0.34</v>
      </c>
      <c r="K281" s="119">
        <v>0.8</v>
      </c>
      <c r="L281" s="119">
        <v>0.8</v>
      </c>
      <c r="M281" s="119">
        <v>0.8</v>
      </c>
      <c r="N281" s="119">
        <v>0</v>
      </c>
      <c r="O281" s="119">
        <v>0</v>
      </c>
      <c r="P281" s="119">
        <v>0</v>
      </c>
      <c r="Q281" s="119">
        <v>0</v>
      </c>
      <c r="R281" s="119">
        <v>0</v>
      </c>
      <c r="S281" s="119">
        <v>0</v>
      </c>
      <c r="T281" s="119">
        <v>0</v>
      </c>
      <c r="U281" s="119">
        <v>0</v>
      </c>
      <c r="V281" s="119">
        <v>0</v>
      </c>
      <c r="W281" s="119">
        <v>0.8</v>
      </c>
      <c r="X281" s="119">
        <v>0.8</v>
      </c>
      <c r="Y281" s="119">
        <v>1</v>
      </c>
      <c r="Z281" s="119">
        <v>1</v>
      </c>
      <c r="AA281" s="119">
        <v>1</v>
      </c>
      <c r="AB281" s="119">
        <v>0.34</v>
      </c>
      <c r="AC281" s="90"/>
    </row>
    <row r="282" spans="3:29" ht="13.5" customHeight="1">
      <c r="C282" s="89"/>
      <c r="D282" s="91">
        <f t="shared" si="37"/>
        <v>6</v>
      </c>
      <c r="E282" s="119">
        <v>0.34</v>
      </c>
      <c r="F282" s="119">
        <v>0.34</v>
      </c>
      <c r="G282" s="119">
        <v>0.34</v>
      </c>
      <c r="H282" s="119">
        <v>0.34</v>
      </c>
      <c r="I282" s="119">
        <v>0.34</v>
      </c>
      <c r="J282" s="119">
        <v>0.34</v>
      </c>
      <c r="K282" s="119">
        <v>0.8</v>
      </c>
      <c r="L282" s="119">
        <v>0.8</v>
      </c>
      <c r="M282" s="119">
        <v>0.8</v>
      </c>
      <c r="N282" s="119">
        <v>0</v>
      </c>
      <c r="O282" s="119">
        <v>0</v>
      </c>
      <c r="P282" s="119">
        <v>0</v>
      </c>
      <c r="Q282" s="119">
        <v>0</v>
      </c>
      <c r="R282" s="119">
        <v>0</v>
      </c>
      <c r="S282" s="119">
        <v>0</v>
      </c>
      <c r="T282" s="119">
        <v>0</v>
      </c>
      <c r="U282" s="119">
        <v>0</v>
      </c>
      <c r="V282" s="119">
        <v>0</v>
      </c>
      <c r="W282" s="119">
        <v>0.8</v>
      </c>
      <c r="X282" s="119">
        <v>0.8</v>
      </c>
      <c r="Y282" s="119">
        <v>1</v>
      </c>
      <c r="Z282" s="119">
        <v>1</v>
      </c>
      <c r="AA282" s="119">
        <v>1</v>
      </c>
      <c r="AB282" s="119">
        <v>0.34</v>
      </c>
      <c r="AC282" s="90"/>
    </row>
    <row r="283" spans="3:29" ht="13.5" customHeight="1">
      <c r="C283" s="89"/>
      <c r="D283" s="91">
        <f t="shared" si="37"/>
        <v>7</v>
      </c>
      <c r="E283" s="119">
        <v>0.34</v>
      </c>
      <c r="F283" s="119">
        <v>0.34</v>
      </c>
      <c r="G283" s="119">
        <v>0.34</v>
      </c>
      <c r="H283" s="119">
        <v>0.34</v>
      </c>
      <c r="I283" s="119">
        <v>0.34</v>
      </c>
      <c r="J283" s="119">
        <v>0.34</v>
      </c>
      <c r="K283" s="119">
        <v>0.8</v>
      </c>
      <c r="L283" s="119">
        <v>0.8</v>
      </c>
      <c r="M283" s="119">
        <v>0.8</v>
      </c>
      <c r="N283" s="119">
        <v>0</v>
      </c>
      <c r="O283" s="119">
        <v>0</v>
      </c>
      <c r="P283" s="119">
        <v>0</v>
      </c>
      <c r="Q283" s="119">
        <v>0</v>
      </c>
      <c r="R283" s="119">
        <v>0</v>
      </c>
      <c r="S283" s="119">
        <v>0</v>
      </c>
      <c r="T283" s="119">
        <v>0</v>
      </c>
      <c r="U283" s="119">
        <v>0</v>
      </c>
      <c r="V283" s="119">
        <v>0</v>
      </c>
      <c r="W283" s="119">
        <v>0.8</v>
      </c>
      <c r="X283" s="119">
        <v>0.8</v>
      </c>
      <c r="Y283" s="119">
        <v>1</v>
      </c>
      <c r="Z283" s="119">
        <v>1</v>
      </c>
      <c r="AA283" s="119">
        <v>1</v>
      </c>
      <c r="AB283" s="119">
        <v>0.34</v>
      </c>
      <c r="AC283" s="90"/>
    </row>
    <row r="284" spans="3:29" ht="13.5" customHeight="1">
      <c r="C284" s="89"/>
      <c r="AC284" s="90"/>
    </row>
    <row r="285" spans="3:29" ht="13.5" customHeight="1">
      <c r="C285" s="89"/>
      <c r="E285" s="183" t="s">
        <v>42</v>
      </c>
      <c r="F285" s="183"/>
      <c r="G285" s="183"/>
      <c r="H285" s="183"/>
      <c r="I285" s="183"/>
      <c r="J285" s="183"/>
      <c r="K285" s="183"/>
      <c r="L285" s="183"/>
      <c r="M285" s="183"/>
      <c r="N285" s="183"/>
      <c r="O285" s="183"/>
      <c r="P285" s="183"/>
      <c r="AC285" s="90"/>
    </row>
    <row r="286" spans="3:29" ht="13.5" customHeight="1">
      <c r="C286" s="89"/>
      <c r="D286" s="94" t="s">
        <v>192</v>
      </c>
      <c r="E286" s="118">
        <v>1</v>
      </c>
      <c r="F286" s="119">
        <f t="shared" ref="F286:P286" si="38">E286+1</f>
        <v>2</v>
      </c>
      <c r="G286" s="119">
        <f t="shared" si="38"/>
        <v>3</v>
      </c>
      <c r="H286" s="119">
        <f t="shared" si="38"/>
        <v>4</v>
      </c>
      <c r="I286" s="119">
        <f t="shared" si="38"/>
        <v>5</v>
      </c>
      <c r="J286" s="119">
        <f t="shared" si="38"/>
        <v>6</v>
      </c>
      <c r="K286" s="119">
        <f t="shared" si="38"/>
        <v>7</v>
      </c>
      <c r="L286" s="119">
        <f t="shared" si="38"/>
        <v>8</v>
      </c>
      <c r="M286" s="119">
        <f t="shared" si="38"/>
        <v>9</v>
      </c>
      <c r="N286" s="119">
        <f t="shared" si="38"/>
        <v>10</v>
      </c>
      <c r="O286" s="119">
        <f t="shared" si="38"/>
        <v>11</v>
      </c>
      <c r="P286" s="119">
        <f t="shared" si="38"/>
        <v>12</v>
      </c>
      <c r="AC286" s="90"/>
    </row>
    <row r="287" spans="3:29" ht="13.5" customHeight="1">
      <c r="C287" s="89"/>
      <c r="D287" s="94">
        <v>1</v>
      </c>
      <c r="E287" s="45">
        <v>1</v>
      </c>
      <c r="F287" s="122">
        <v>1</v>
      </c>
      <c r="G287" s="122">
        <v>1</v>
      </c>
      <c r="H287" s="122">
        <v>1</v>
      </c>
      <c r="I287" s="122">
        <v>1</v>
      </c>
      <c r="J287" s="122">
        <v>1</v>
      </c>
      <c r="K287" s="122">
        <v>1</v>
      </c>
      <c r="L287" s="122">
        <v>1</v>
      </c>
      <c r="M287" s="122">
        <v>1</v>
      </c>
      <c r="N287" s="122">
        <v>1</v>
      </c>
      <c r="O287" s="122">
        <v>1</v>
      </c>
      <c r="P287" s="122">
        <v>1</v>
      </c>
      <c r="AC287" s="90"/>
    </row>
    <row r="288" spans="3:29" ht="13.5" customHeight="1">
      <c r="C288" s="89"/>
      <c r="D288" s="94">
        <v>2</v>
      </c>
      <c r="E288" s="45">
        <v>1</v>
      </c>
      <c r="F288" s="122">
        <v>1</v>
      </c>
      <c r="G288" s="122">
        <v>1</v>
      </c>
      <c r="H288" s="122">
        <v>1</v>
      </c>
      <c r="I288" s="122">
        <v>1</v>
      </c>
      <c r="J288" s="122">
        <v>1</v>
      </c>
      <c r="K288" s="122">
        <v>1</v>
      </c>
      <c r="L288" s="122">
        <v>1</v>
      </c>
      <c r="M288" s="122">
        <v>1</v>
      </c>
      <c r="N288" s="122">
        <v>1</v>
      </c>
      <c r="O288" s="122">
        <v>1</v>
      </c>
      <c r="P288" s="122">
        <v>1</v>
      </c>
      <c r="AC288" s="90"/>
    </row>
    <row r="289" spans="3:44" ht="13.5" customHeight="1">
      <c r="C289" s="89"/>
      <c r="D289" s="94">
        <v>3</v>
      </c>
      <c r="E289" s="45">
        <v>1</v>
      </c>
      <c r="F289" s="122">
        <v>1</v>
      </c>
      <c r="G289" s="122">
        <v>1</v>
      </c>
      <c r="H289" s="122">
        <v>1</v>
      </c>
      <c r="I289" s="122">
        <v>1</v>
      </c>
      <c r="J289" s="122">
        <v>1</v>
      </c>
      <c r="K289" s="122">
        <v>1</v>
      </c>
      <c r="L289" s="122">
        <v>1</v>
      </c>
      <c r="M289" s="122">
        <v>1</v>
      </c>
      <c r="N289" s="122">
        <v>1</v>
      </c>
      <c r="O289" s="122">
        <v>1</v>
      </c>
      <c r="P289" s="122">
        <v>1</v>
      </c>
      <c r="AC289" s="90"/>
    </row>
    <row r="290" spans="3:44" ht="13.5" customHeight="1">
      <c r="C290" s="89"/>
      <c r="D290" s="94">
        <v>4</v>
      </c>
      <c r="E290" s="45">
        <v>1</v>
      </c>
      <c r="F290" s="122">
        <v>1</v>
      </c>
      <c r="G290" s="122">
        <v>1</v>
      </c>
      <c r="H290" s="122">
        <v>1</v>
      </c>
      <c r="I290" s="122">
        <v>1</v>
      </c>
      <c r="J290" s="122">
        <v>1</v>
      </c>
      <c r="K290" s="122">
        <v>1</v>
      </c>
      <c r="L290" s="122">
        <v>1</v>
      </c>
      <c r="M290" s="122">
        <v>1</v>
      </c>
      <c r="N290" s="122">
        <v>1</v>
      </c>
      <c r="O290" s="122">
        <v>1</v>
      </c>
      <c r="P290" s="122">
        <v>1</v>
      </c>
      <c r="AC290" s="90"/>
    </row>
    <row r="291" spans="3:44" ht="13.5" customHeight="1">
      <c r="C291" s="89"/>
      <c r="D291" s="94">
        <v>5</v>
      </c>
      <c r="G291" s="122">
        <v>1</v>
      </c>
      <c r="I291" s="122">
        <v>1</v>
      </c>
      <c r="L291" s="122">
        <v>1</v>
      </c>
      <c r="O291" s="122">
        <v>1</v>
      </c>
      <c r="AC291" s="90"/>
    </row>
    <row r="292" spans="3:44" ht="13.5" customHeight="1">
      <c r="C292" s="97"/>
      <c r="D292" s="53"/>
      <c r="E292" s="53"/>
      <c r="F292" s="53"/>
      <c r="G292" s="53"/>
      <c r="H292" s="53"/>
      <c r="I292" s="53"/>
      <c r="J292" s="53"/>
      <c r="K292" s="53"/>
      <c r="L292" s="53"/>
      <c r="M292" s="53"/>
      <c r="N292" s="53"/>
      <c r="O292" s="53"/>
      <c r="P292" s="53"/>
      <c r="Q292" s="53"/>
      <c r="R292" s="53"/>
      <c r="S292" s="53"/>
      <c r="T292" s="53"/>
      <c r="U292" s="53"/>
      <c r="V292" s="53"/>
      <c r="W292" s="53"/>
      <c r="X292" s="53"/>
      <c r="Y292" s="53"/>
      <c r="Z292" s="53"/>
      <c r="AA292" s="53"/>
      <c r="AB292" s="53"/>
      <c r="AC292" s="95"/>
    </row>
    <row r="294" spans="3:44">
      <c r="D294" s="197" t="s">
        <v>79</v>
      </c>
      <c r="E294" s="197"/>
      <c r="F294" s="197"/>
      <c r="G294" s="197"/>
      <c r="H294" s="197"/>
      <c r="I294" s="197"/>
      <c r="J294" s="197"/>
      <c r="K294" s="197"/>
      <c r="L294" s="197"/>
      <c r="M294" s="197"/>
      <c r="N294" s="197"/>
      <c r="O294" s="197"/>
      <c r="P294" s="197"/>
      <c r="Q294" s="197"/>
      <c r="R294" s="197"/>
      <c r="S294" s="197"/>
      <c r="T294" s="197"/>
      <c r="U294" s="197"/>
      <c r="V294" s="197"/>
      <c r="W294" s="197"/>
      <c r="X294" s="197"/>
      <c r="Y294" s="197"/>
      <c r="Z294" s="197"/>
      <c r="AA294" s="197"/>
      <c r="AB294" s="197"/>
    </row>
    <row r="295" spans="3:44">
      <c r="C295" s="87"/>
      <c r="D295" s="43"/>
      <c r="E295" s="43"/>
      <c r="F295" s="43"/>
      <c r="G295" s="43"/>
      <c r="H295" s="43"/>
      <c r="I295" s="43"/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  <c r="AA295" s="43"/>
      <c r="AB295" s="43"/>
      <c r="AC295" s="88"/>
    </row>
    <row r="296" spans="3:44" ht="12.75" customHeight="1">
      <c r="C296" s="89"/>
      <c r="D296" s="91" t="s">
        <v>30</v>
      </c>
      <c r="E296" s="199" t="s">
        <v>82</v>
      </c>
      <c r="F296" s="199"/>
      <c r="G296" s="199"/>
      <c r="H296" s="199"/>
      <c r="I296" s="42" t="s">
        <v>2</v>
      </c>
      <c r="AC296" s="90"/>
    </row>
    <row r="297" spans="3:44" ht="12.75" customHeight="1">
      <c r="C297" s="89"/>
      <c r="D297" s="91" t="s">
        <v>71</v>
      </c>
      <c r="E297" s="51">
        <v>7.0000000000000001E-3</v>
      </c>
      <c r="F297" s="89" t="s">
        <v>140</v>
      </c>
      <c r="G297" s="100"/>
      <c r="H297" s="100"/>
      <c r="I297" s="100"/>
      <c r="J297" s="100"/>
      <c r="K297" s="100"/>
      <c r="L297" s="100"/>
      <c r="M297" s="100"/>
      <c r="N297" s="100"/>
      <c r="O297" s="100"/>
      <c r="P297" s="100"/>
      <c r="Q297" s="100"/>
      <c r="R297" s="100"/>
      <c r="S297" s="100"/>
      <c r="T297" s="53" t="s">
        <v>33</v>
      </c>
      <c r="U297" s="100"/>
      <c r="V297" s="100"/>
      <c r="W297" s="100"/>
      <c r="X297" s="100"/>
      <c r="AA297" s="100"/>
      <c r="AB297" s="100"/>
      <c r="AC297" s="138"/>
      <c r="AD297" s="100"/>
      <c r="AE297" s="100"/>
      <c r="AF297" s="100"/>
      <c r="AG297" s="100"/>
      <c r="AH297" s="100"/>
      <c r="AI297" s="100"/>
      <c r="AJ297" s="100"/>
      <c r="AK297" s="100"/>
      <c r="AL297" s="100"/>
      <c r="AM297" s="100"/>
      <c r="AN297" s="100"/>
      <c r="AO297" s="100"/>
      <c r="AP297" s="100"/>
      <c r="AQ297" s="100"/>
      <c r="AR297" s="100"/>
    </row>
    <row r="298" spans="3:44">
      <c r="C298" s="89"/>
      <c r="E298" s="124"/>
      <c r="F298" s="120"/>
      <c r="G298" s="120"/>
      <c r="H298" s="120"/>
      <c r="I298" s="120"/>
      <c r="J298" s="120"/>
      <c r="K298" s="120"/>
      <c r="L298" s="120"/>
      <c r="M298" s="120"/>
      <c r="N298" s="120"/>
      <c r="O298" s="120"/>
      <c r="P298" s="120"/>
      <c r="Q298" s="120"/>
      <c r="R298" s="120"/>
      <c r="S298" s="120"/>
      <c r="T298" s="120"/>
      <c r="U298" s="120"/>
      <c r="V298" s="120"/>
      <c r="W298" s="120"/>
      <c r="X298" s="120"/>
      <c r="AC298" s="90"/>
    </row>
    <row r="299" spans="3:44" ht="13.35" customHeight="1">
      <c r="C299" s="89"/>
      <c r="D299" s="196" t="s">
        <v>34</v>
      </c>
      <c r="E299" s="196"/>
      <c r="F299" s="196"/>
      <c r="G299" s="196"/>
      <c r="H299" s="196"/>
      <c r="I299" s="196"/>
      <c r="J299" s="196"/>
      <c r="K299" s="196"/>
      <c r="L299" s="196"/>
      <c r="M299" s="196"/>
      <c r="N299" s="196"/>
      <c r="O299" s="196"/>
      <c r="P299" s="196"/>
      <c r="Q299" s="196"/>
      <c r="R299" s="196"/>
      <c r="S299" s="196"/>
      <c r="T299" s="196"/>
      <c r="U299" s="196"/>
      <c r="V299" s="196"/>
      <c r="W299" s="196"/>
      <c r="X299" s="196"/>
      <c r="Y299" s="196"/>
      <c r="Z299" s="196"/>
      <c r="AA299" s="196"/>
      <c r="AB299" s="196"/>
      <c r="AC299" s="90"/>
    </row>
    <row r="300" spans="3:44">
      <c r="C300" s="89"/>
      <c r="F300" s="113"/>
      <c r="G300" s="113"/>
      <c r="H300" s="113"/>
      <c r="I300" s="113"/>
      <c r="J300" s="113"/>
      <c r="K300" s="113"/>
      <c r="L300" s="113"/>
      <c r="M300" s="113"/>
      <c r="N300" s="113"/>
      <c r="O300" s="113"/>
      <c r="P300" s="113"/>
      <c r="Q300" s="113"/>
      <c r="R300" s="113"/>
      <c r="S300" s="113"/>
      <c r="T300" s="113"/>
      <c r="U300" s="113"/>
      <c r="V300" s="113"/>
      <c r="W300" s="113"/>
      <c r="X300" s="113"/>
      <c r="AC300" s="90"/>
    </row>
    <row r="301" spans="3:44">
      <c r="C301" s="89"/>
      <c r="D301" s="91" t="s">
        <v>35</v>
      </c>
      <c r="E301" s="122">
        <v>0</v>
      </c>
      <c r="F301" s="42" t="s">
        <v>72</v>
      </c>
      <c r="I301" s="42" t="s">
        <v>73</v>
      </c>
      <c r="AC301" s="90"/>
    </row>
    <row r="302" spans="3:44">
      <c r="C302" s="89"/>
      <c r="E302" s="119">
        <v>90</v>
      </c>
      <c r="F302" s="42" t="s">
        <v>85</v>
      </c>
      <c r="I302" s="42" t="s">
        <v>61</v>
      </c>
      <c r="J302" s="113"/>
      <c r="AC302" s="90"/>
    </row>
    <row r="303" spans="3:44">
      <c r="C303" s="89"/>
      <c r="E303" s="119">
        <v>5.5E-2</v>
      </c>
      <c r="F303" s="42" t="s">
        <v>86</v>
      </c>
      <c r="I303" s="42" t="s">
        <v>62</v>
      </c>
      <c r="J303" s="113"/>
      <c r="AC303" s="90"/>
    </row>
    <row r="304" spans="3:44">
      <c r="C304" s="89"/>
      <c r="AC304" s="90"/>
    </row>
    <row r="305" spans="3:29">
      <c r="C305" s="89"/>
      <c r="E305" s="183" t="s">
        <v>78</v>
      </c>
      <c r="F305" s="183"/>
      <c r="G305" s="183"/>
      <c r="H305" s="183"/>
      <c r="I305" s="183"/>
      <c r="J305" s="183"/>
      <c r="K305" s="183"/>
      <c r="L305" s="183"/>
      <c r="M305" s="183"/>
      <c r="N305" s="183"/>
      <c r="O305" s="183"/>
      <c r="P305" s="183"/>
      <c r="Q305" s="183"/>
      <c r="R305" s="183"/>
      <c r="S305" s="183"/>
      <c r="T305" s="183"/>
      <c r="U305" s="183"/>
      <c r="V305" s="183"/>
      <c r="W305" s="183"/>
      <c r="X305" s="183"/>
      <c r="Y305" s="183"/>
      <c r="Z305" s="183"/>
      <c r="AA305" s="183"/>
      <c r="AB305" s="183"/>
      <c r="AC305" s="90"/>
    </row>
    <row r="306" spans="3:29">
      <c r="C306" s="89"/>
      <c r="D306" s="119" t="s">
        <v>10</v>
      </c>
      <c r="E306" s="119">
        <v>1</v>
      </c>
      <c r="F306" s="119">
        <f t="shared" ref="F306:AB306" si="39">E306+1</f>
        <v>2</v>
      </c>
      <c r="G306" s="119">
        <f t="shared" si="39"/>
        <v>3</v>
      </c>
      <c r="H306" s="119">
        <f t="shared" si="39"/>
        <v>4</v>
      </c>
      <c r="I306" s="119">
        <f t="shared" si="39"/>
        <v>5</v>
      </c>
      <c r="J306" s="119">
        <f t="shared" si="39"/>
        <v>6</v>
      </c>
      <c r="K306" s="119">
        <f t="shared" si="39"/>
        <v>7</v>
      </c>
      <c r="L306" s="119">
        <f t="shared" si="39"/>
        <v>8</v>
      </c>
      <c r="M306" s="119">
        <f t="shared" si="39"/>
        <v>9</v>
      </c>
      <c r="N306" s="119">
        <f t="shared" si="39"/>
        <v>10</v>
      </c>
      <c r="O306" s="119">
        <f t="shared" si="39"/>
        <v>11</v>
      </c>
      <c r="P306" s="119">
        <f t="shared" si="39"/>
        <v>12</v>
      </c>
      <c r="Q306" s="119">
        <f t="shared" si="39"/>
        <v>13</v>
      </c>
      <c r="R306" s="119">
        <f t="shared" si="39"/>
        <v>14</v>
      </c>
      <c r="S306" s="119">
        <f t="shared" si="39"/>
        <v>15</v>
      </c>
      <c r="T306" s="119">
        <f t="shared" si="39"/>
        <v>16</v>
      </c>
      <c r="U306" s="119">
        <f t="shared" si="39"/>
        <v>17</v>
      </c>
      <c r="V306" s="119">
        <f t="shared" si="39"/>
        <v>18</v>
      </c>
      <c r="W306" s="119">
        <f t="shared" si="39"/>
        <v>19</v>
      </c>
      <c r="X306" s="119">
        <f t="shared" si="39"/>
        <v>20</v>
      </c>
      <c r="Y306" s="119">
        <f t="shared" si="39"/>
        <v>21</v>
      </c>
      <c r="Z306" s="119">
        <f t="shared" si="39"/>
        <v>22</v>
      </c>
      <c r="AA306" s="119">
        <f t="shared" si="39"/>
        <v>23</v>
      </c>
      <c r="AB306" s="119">
        <f t="shared" si="39"/>
        <v>24</v>
      </c>
      <c r="AC306" s="90"/>
    </row>
    <row r="307" spans="3:29">
      <c r="C307" s="89"/>
      <c r="D307" s="91">
        <v>1</v>
      </c>
      <c r="E307" s="122">
        <v>1</v>
      </c>
      <c r="F307" s="122">
        <v>1</v>
      </c>
      <c r="G307" s="122">
        <v>1</v>
      </c>
      <c r="H307" s="122">
        <v>1</v>
      </c>
      <c r="I307" s="122">
        <v>1</v>
      </c>
      <c r="J307" s="122">
        <v>1</v>
      </c>
      <c r="K307" s="122">
        <v>1</v>
      </c>
      <c r="L307" s="122">
        <v>1</v>
      </c>
      <c r="M307" s="122">
        <v>1</v>
      </c>
      <c r="N307" s="122">
        <v>0</v>
      </c>
      <c r="O307" s="122">
        <v>0</v>
      </c>
      <c r="P307" s="122">
        <v>0</v>
      </c>
      <c r="Q307" s="122">
        <v>0</v>
      </c>
      <c r="R307" s="122">
        <v>0</v>
      </c>
      <c r="S307" s="122">
        <v>0</v>
      </c>
      <c r="T307" s="122">
        <v>0</v>
      </c>
      <c r="U307" s="122">
        <v>0</v>
      </c>
      <c r="V307" s="122">
        <v>0</v>
      </c>
      <c r="W307" s="122">
        <v>1</v>
      </c>
      <c r="X307" s="122">
        <v>1</v>
      </c>
      <c r="Y307" s="122">
        <v>1</v>
      </c>
      <c r="Z307" s="122">
        <v>1</v>
      </c>
      <c r="AA307" s="122">
        <v>1</v>
      </c>
      <c r="AB307" s="122">
        <v>1</v>
      </c>
      <c r="AC307" s="90"/>
    </row>
    <row r="308" spans="3:29">
      <c r="C308" s="89"/>
      <c r="D308" s="91">
        <f t="shared" ref="D308:D313" si="40">D307+1</f>
        <v>2</v>
      </c>
      <c r="E308" s="122">
        <v>1</v>
      </c>
      <c r="F308" s="122">
        <v>1</v>
      </c>
      <c r="G308" s="122">
        <v>1</v>
      </c>
      <c r="H308" s="122">
        <v>1</v>
      </c>
      <c r="I308" s="122">
        <v>1</v>
      </c>
      <c r="J308" s="122">
        <v>1</v>
      </c>
      <c r="K308" s="122">
        <v>1</v>
      </c>
      <c r="L308" s="122">
        <v>1</v>
      </c>
      <c r="M308" s="122">
        <v>1</v>
      </c>
      <c r="N308" s="122">
        <v>0</v>
      </c>
      <c r="O308" s="122">
        <v>0</v>
      </c>
      <c r="P308" s="122">
        <v>0</v>
      </c>
      <c r="Q308" s="122">
        <v>0</v>
      </c>
      <c r="R308" s="122">
        <v>0</v>
      </c>
      <c r="S308" s="122">
        <v>0</v>
      </c>
      <c r="T308" s="122">
        <v>0</v>
      </c>
      <c r="U308" s="122">
        <v>0</v>
      </c>
      <c r="V308" s="122">
        <v>0</v>
      </c>
      <c r="W308" s="122">
        <v>1</v>
      </c>
      <c r="X308" s="122">
        <v>1</v>
      </c>
      <c r="Y308" s="122">
        <v>1</v>
      </c>
      <c r="Z308" s="122">
        <v>1</v>
      </c>
      <c r="AA308" s="122">
        <v>1</v>
      </c>
      <c r="AB308" s="122">
        <v>1</v>
      </c>
      <c r="AC308" s="90"/>
    </row>
    <row r="309" spans="3:29">
      <c r="C309" s="89"/>
      <c r="D309" s="91">
        <f t="shared" si="40"/>
        <v>3</v>
      </c>
      <c r="E309" s="122">
        <v>1</v>
      </c>
      <c r="F309" s="122">
        <v>1</v>
      </c>
      <c r="G309" s="122">
        <v>1</v>
      </c>
      <c r="H309" s="122">
        <v>1</v>
      </c>
      <c r="I309" s="122">
        <v>1</v>
      </c>
      <c r="J309" s="122">
        <v>1</v>
      </c>
      <c r="K309" s="122">
        <v>1</v>
      </c>
      <c r="L309" s="122">
        <v>1</v>
      </c>
      <c r="M309" s="122">
        <v>1</v>
      </c>
      <c r="N309" s="122">
        <v>0</v>
      </c>
      <c r="O309" s="122">
        <v>0</v>
      </c>
      <c r="P309" s="122">
        <v>0</v>
      </c>
      <c r="Q309" s="122">
        <v>0</v>
      </c>
      <c r="R309" s="122">
        <v>0</v>
      </c>
      <c r="S309" s="122">
        <v>0</v>
      </c>
      <c r="T309" s="122">
        <v>0</v>
      </c>
      <c r="U309" s="122">
        <v>0</v>
      </c>
      <c r="V309" s="122">
        <v>0</v>
      </c>
      <c r="W309" s="122">
        <v>1</v>
      </c>
      <c r="X309" s="122">
        <v>1</v>
      </c>
      <c r="Y309" s="122">
        <v>1</v>
      </c>
      <c r="Z309" s="122">
        <v>1</v>
      </c>
      <c r="AA309" s="122">
        <v>1</v>
      </c>
      <c r="AB309" s="122">
        <v>1</v>
      </c>
      <c r="AC309" s="90"/>
    </row>
    <row r="310" spans="3:29">
      <c r="C310" s="89"/>
      <c r="D310" s="91">
        <f t="shared" si="40"/>
        <v>4</v>
      </c>
      <c r="E310" s="122">
        <v>1</v>
      </c>
      <c r="F310" s="122">
        <v>1</v>
      </c>
      <c r="G310" s="122">
        <v>1</v>
      </c>
      <c r="H310" s="122">
        <v>1</v>
      </c>
      <c r="I310" s="122">
        <v>1</v>
      </c>
      <c r="J310" s="122">
        <v>1</v>
      </c>
      <c r="K310" s="122">
        <v>1</v>
      </c>
      <c r="L310" s="122">
        <v>1</v>
      </c>
      <c r="M310" s="122">
        <v>1</v>
      </c>
      <c r="N310" s="122">
        <v>0</v>
      </c>
      <c r="O310" s="122">
        <v>0</v>
      </c>
      <c r="P310" s="122">
        <v>0</v>
      </c>
      <c r="Q310" s="122">
        <v>0</v>
      </c>
      <c r="R310" s="122">
        <v>0</v>
      </c>
      <c r="S310" s="122">
        <v>0</v>
      </c>
      <c r="T310" s="122">
        <v>0</v>
      </c>
      <c r="U310" s="122">
        <v>0</v>
      </c>
      <c r="V310" s="122">
        <v>0</v>
      </c>
      <c r="W310" s="122">
        <v>1</v>
      </c>
      <c r="X310" s="122">
        <v>1</v>
      </c>
      <c r="Y310" s="122">
        <v>1</v>
      </c>
      <c r="Z310" s="122">
        <v>1</v>
      </c>
      <c r="AA310" s="122">
        <v>1</v>
      </c>
      <c r="AB310" s="122">
        <v>1</v>
      </c>
      <c r="AC310" s="90"/>
    </row>
    <row r="311" spans="3:29">
      <c r="C311" s="89"/>
      <c r="D311" s="91">
        <f t="shared" si="40"/>
        <v>5</v>
      </c>
      <c r="E311" s="122">
        <v>1</v>
      </c>
      <c r="F311" s="122">
        <v>1</v>
      </c>
      <c r="G311" s="122">
        <v>1</v>
      </c>
      <c r="H311" s="122">
        <v>1</v>
      </c>
      <c r="I311" s="122">
        <v>1</v>
      </c>
      <c r="J311" s="122">
        <v>1</v>
      </c>
      <c r="K311" s="122">
        <v>1</v>
      </c>
      <c r="L311" s="122">
        <v>1</v>
      </c>
      <c r="M311" s="122">
        <v>1</v>
      </c>
      <c r="N311" s="122">
        <v>0</v>
      </c>
      <c r="O311" s="122">
        <v>0</v>
      </c>
      <c r="P311" s="122">
        <v>0</v>
      </c>
      <c r="Q311" s="122">
        <v>0</v>
      </c>
      <c r="R311" s="122">
        <v>0</v>
      </c>
      <c r="S311" s="122">
        <v>0</v>
      </c>
      <c r="T311" s="122">
        <v>0</v>
      </c>
      <c r="U311" s="122">
        <v>0</v>
      </c>
      <c r="V311" s="122">
        <v>0</v>
      </c>
      <c r="W311" s="122">
        <v>1</v>
      </c>
      <c r="X311" s="122">
        <v>1</v>
      </c>
      <c r="Y311" s="122">
        <v>1</v>
      </c>
      <c r="Z311" s="122">
        <v>1</v>
      </c>
      <c r="AA311" s="122">
        <v>1</v>
      </c>
      <c r="AB311" s="122">
        <v>1</v>
      </c>
      <c r="AC311" s="90"/>
    </row>
    <row r="312" spans="3:29">
      <c r="C312" s="89"/>
      <c r="D312" s="91">
        <f t="shared" si="40"/>
        <v>6</v>
      </c>
      <c r="E312" s="122">
        <v>1</v>
      </c>
      <c r="F312" s="122">
        <v>1</v>
      </c>
      <c r="G312" s="122">
        <v>1</v>
      </c>
      <c r="H312" s="122">
        <v>1</v>
      </c>
      <c r="I312" s="122">
        <v>1</v>
      </c>
      <c r="J312" s="122">
        <v>1</v>
      </c>
      <c r="K312" s="122">
        <v>1</v>
      </c>
      <c r="L312" s="122">
        <v>1</v>
      </c>
      <c r="M312" s="122">
        <v>1</v>
      </c>
      <c r="N312" s="122">
        <v>0</v>
      </c>
      <c r="O312" s="122">
        <v>0</v>
      </c>
      <c r="P312" s="122">
        <v>0</v>
      </c>
      <c r="Q312" s="122">
        <v>0</v>
      </c>
      <c r="R312" s="122">
        <v>0</v>
      </c>
      <c r="S312" s="122">
        <v>0</v>
      </c>
      <c r="T312" s="122">
        <v>0</v>
      </c>
      <c r="U312" s="122">
        <v>0</v>
      </c>
      <c r="V312" s="122">
        <v>0</v>
      </c>
      <c r="W312" s="122">
        <v>1</v>
      </c>
      <c r="X312" s="122">
        <v>1</v>
      </c>
      <c r="Y312" s="122">
        <v>1</v>
      </c>
      <c r="Z312" s="122">
        <v>1</v>
      </c>
      <c r="AA312" s="122">
        <v>1</v>
      </c>
      <c r="AB312" s="122">
        <v>1</v>
      </c>
      <c r="AC312" s="90"/>
    </row>
    <row r="313" spans="3:29">
      <c r="C313" s="89"/>
      <c r="D313" s="91">
        <f t="shared" si="40"/>
        <v>7</v>
      </c>
      <c r="E313" s="122">
        <v>1</v>
      </c>
      <c r="F313" s="122">
        <v>1</v>
      </c>
      <c r="G313" s="122">
        <v>1</v>
      </c>
      <c r="H313" s="122">
        <v>1</v>
      </c>
      <c r="I313" s="122">
        <v>1</v>
      </c>
      <c r="J313" s="122">
        <v>1</v>
      </c>
      <c r="K313" s="122">
        <v>1</v>
      </c>
      <c r="L313" s="122">
        <v>1</v>
      </c>
      <c r="M313" s="122">
        <v>1</v>
      </c>
      <c r="N313" s="122">
        <v>0</v>
      </c>
      <c r="O313" s="122">
        <v>0</v>
      </c>
      <c r="P313" s="122">
        <v>0</v>
      </c>
      <c r="Q313" s="122">
        <v>0</v>
      </c>
      <c r="R313" s="122">
        <v>0</v>
      </c>
      <c r="S313" s="122">
        <v>0</v>
      </c>
      <c r="T313" s="122">
        <v>0</v>
      </c>
      <c r="U313" s="122">
        <v>0</v>
      </c>
      <c r="V313" s="122">
        <v>0</v>
      </c>
      <c r="W313" s="122">
        <v>1</v>
      </c>
      <c r="X313" s="122">
        <v>1</v>
      </c>
      <c r="Y313" s="122">
        <v>1</v>
      </c>
      <c r="Z313" s="122">
        <v>1</v>
      </c>
      <c r="AA313" s="122">
        <v>1</v>
      </c>
      <c r="AB313" s="122">
        <v>1</v>
      </c>
      <c r="AC313" s="90"/>
    </row>
    <row r="314" spans="3:29">
      <c r="C314" s="89"/>
      <c r="AC314" s="90"/>
    </row>
    <row r="315" spans="3:29">
      <c r="C315" s="89"/>
      <c r="E315" s="183" t="s">
        <v>42</v>
      </c>
      <c r="F315" s="183"/>
      <c r="G315" s="183"/>
      <c r="H315" s="183"/>
      <c r="I315" s="183"/>
      <c r="J315" s="183"/>
      <c r="K315" s="183"/>
      <c r="L315" s="183"/>
      <c r="M315" s="183"/>
      <c r="N315" s="183"/>
      <c r="O315" s="183"/>
      <c r="P315" s="183"/>
      <c r="AC315" s="90"/>
    </row>
    <row r="316" spans="3:29">
      <c r="C316" s="89"/>
      <c r="D316" s="91" t="s">
        <v>192</v>
      </c>
      <c r="E316" s="118">
        <v>1</v>
      </c>
      <c r="F316" s="119">
        <f t="shared" ref="F316:P316" si="41">E316+1</f>
        <v>2</v>
      </c>
      <c r="G316" s="119">
        <f t="shared" si="41"/>
        <v>3</v>
      </c>
      <c r="H316" s="119">
        <f t="shared" si="41"/>
        <v>4</v>
      </c>
      <c r="I316" s="119">
        <f t="shared" si="41"/>
        <v>5</v>
      </c>
      <c r="J316" s="119">
        <f t="shared" si="41"/>
        <v>6</v>
      </c>
      <c r="K316" s="119">
        <f t="shared" si="41"/>
        <v>7</v>
      </c>
      <c r="L316" s="119">
        <f t="shared" si="41"/>
        <v>8</v>
      </c>
      <c r="M316" s="119">
        <f t="shared" si="41"/>
        <v>9</v>
      </c>
      <c r="N316" s="119">
        <f t="shared" si="41"/>
        <v>10</v>
      </c>
      <c r="O316" s="119">
        <f t="shared" si="41"/>
        <v>11</v>
      </c>
      <c r="P316" s="119">
        <f t="shared" si="41"/>
        <v>12</v>
      </c>
      <c r="AC316" s="90"/>
    </row>
    <row r="317" spans="3:29">
      <c r="C317" s="89"/>
      <c r="D317" s="91">
        <v>1</v>
      </c>
      <c r="E317" s="45">
        <v>1</v>
      </c>
      <c r="F317" s="122">
        <v>1</v>
      </c>
      <c r="G317" s="122">
        <v>1</v>
      </c>
      <c r="H317" s="122">
        <v>1</v>
      </c>
      <c r="I317" s="122">
        <v>1</v>
      </c>
      <c r="J317" s="122">
        <v>1</v>
      </c>
      <c r="K317" s="122">
        <v>1</v>
      </c>
      <c r="L317" s="122">
        <v>1</v>
      </c>
      <c r="M317" s="122">
        <v>1</v>
      </c>
      <c r="N317" s="122">
        <v>1</v>
      </c>
      <c r="O317" s="122">
        <v>1</v>
      </c>
      <c r="P317" s="122">
        <v>1</v>
      </c>
      <c r="AC317" s="90"/>
    </row>
    <row r="318" spans="3:29">
      <c r="C318" s="89"/>
      <c r="D318" s="91">
        <v>2</v>
      </c>
      <c r="E318" s="45">
        <v>1</v>
      </c>
      <c r="F318" s="122">
        <v>1</v>
      </c>
      <c r="G318" s="122">
        <v>1</v>
      </c>
      <c r="H318" s="122">
        <v>1</v>
      </c>
      <c r="I318" s="122">
        <v>1</v>
      </c>
      <c r="J318" s="122">
        <v>1</v>
      </c>
      <c r="K318" s="122">
        <v>1</v>
      </c>
      <c r="L318" s="122">
        <v>1</v>
      </c>
      <c r="M318" s="122">
        <v>1</v>
      </c>
      <c r="N318" s="122">
        <v>1</v>
      </c>
      <c r="O318" s="122">
        <v>1</v>
      </c>
      <c r="P318" s="122">
        <v>1</v>
      </c>
      <c r="AC318" s="90"/>
    </row>
    <row r="319" spans="3:29">
      <c r="C319" s="89"/>
      <c r="D319" s="91">
        <v>3</v>
      </c>
      <c r="E319" s="45">
        <v>1</v>
      </c>
      <c r="F319" s="122">
        <v>1</v>
      </c>
      <c r="G319" s="122">
        <v>1</v>
      </c>
      <c r="H319" s="122">
        <v>1</v>
      </c>
      <c r="I319" s="122">
        <v>1</v>
      </c>
      <c r="J319" s="122">
        <v>1</v>
      </c>
      <c r="K319" s="122">
        <v>1</v>
      </c>
      <c r="L319" s="122">
        <v>1</v>
      </c>
      <c r="M319" s="122">
        <v>1</v>
      </c>
      <c r="N319" s="122">
        <v>1</v>
      </c>
      <c r="O319" s="122">
        <v>1</v>
      </c>
      <c r="P319" s="122">
        <v>1</v>
      </c>
      <c r="AC319" s="90"/>
    </row>
    <row r="320" spans="3:29">
      <c r="C320" s="89"/>
      <c r="D320" s="91">
        <v>4</v>
      </c>
      <c r="E320" s="45">
        <v>1</v>
      </c>
      <c r="F320" s="122">
        <v>1</v>
      </c>
      <c r="G320" s="122">
        <v>1</v>
      </c>
      <c r="H320" s="122">
        <v>1</v>
      </c>
      <c r="I320" s="122">
        <v>1</v>
      </c>
      <c r="J320" s="122">
        <v>1</v>
      </c>
      <c r="K320" s="122">
        <v>1</v>
      </c>
      <c r="L320" s="122">
        <v>1</v>
      </c>
      <c r="M320" s="122">
        <v>1</v>
      </c>
      <c r="N320" s="122">
        <v>1</v>
      </c>
      <c r="O320" s="122">
        <v>1</v>
      </c>
      <c r="P320" s="122">
        <v>1</v>
      </c>
      <c r="AC320" s="90"/>
    </row>
    <row r="321" spans="3:29">
      <c r="C321" s="89"/>
      <c r="D321" s="91">
        <v>5</v>
      </c>
      <c r="G321" s="122">
        <v>1</v>
      </c>
      <c r="I321" s="122">
        <v>1</v>
      </c>
      <c r="L321" s="122">
        <v>1</v>
      </c>
      <c r="O321" s="122">
        <v>1</v>
      </c>
      <c r="AC321" s="90"/>
    </row>
    <row r="322" spans="3:29">
      <c r="C322" s="89"/>
      <c r="AC322" s="90"/>
    </row>
    <row r="323" spans="3:29">
      <c r="C323" s="89"/>
      <c r="D323" s="194" t="s">
        <v>43</v>
      </c>
      <c r="E323" s="194"/>
      <c r="F323" s="194"/>
      <c r="G323" s="194"/>
      <c r="H323" s="194"/>
      <c r="I323" s="194"/>
      <c r="J323" s="194"/>
      <c r="K323" s="194"/>
      <c r="L323" s="194"/>
      <c r="M323" s="194"/>
      <c r="N323" s="194"/>
      <c r="O323" s="194"/>
      <c r="P323" s="194"/>
      <c r="Q323" s="194"/>
      <c r="R323" s="194"/>
      <c r="S323" s="194"/>
      <c r="T323" s="194"/>
      <c r="U323" s="194"/>
      <c r="V323" s="194"/>
      <c r="W323" s="194"/>
      <c r="X323" s="194"/>
      <c r="Y323" s="194"/>
      <c r="Z323" s="194"/>
      <c r="AA323" s="194"/>
      <c r="AC323" s="90"/>
    </row>
    <row r="324" spans="3:29">
      <c r="C324" s="89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C324" s="90"/>
    </row>
    <row r="325" spans="3:29">
      <c r="C325" s="89"/>
      <c r="E325" s="122" t="s">
        <v>44</v>
      </c>
      <c r="F325" s="42" t="s">
        <v>45</v>
      </c>
      <c r="I325" s="42" t="s">
        <v>46</v>
      </c>
      <c r="AC325" s="90"/>
    </row>
    <row r="326" spans="3:29">
      <c r="C326" s="89"/>
      <c r="E326" s="122">
        <v>0</v>
      </c>
      <c r="F326" s="42" t="s">
        <v>47</v>
      </c>
      <c r="I326" s="42" t="str">
        <f>I301</f>
        <v>valeur pour l'heure maximale de l'année</v>
      </c>
      <c r="AC326" s="90"/>
    </row>
    <row r="327" spans="3:29">
      <c r="C327" s="89"/>
      <c r="AC327" s="90"/>
    </row>
    <row r="328" spans="3:29">
      <c r="C328" s="89"/>
      <c r="E328" s="183" t="s">
        <v>49</v>
      </c>
      <c r="F328" s="183"/>
      <c r="G328" s="183"/>
      <c r="H328" s="183"/>
      <c r="I328" s="183"/>
      <c r="J328" s="183"/>
      <c r="K328" s="183"/>
      <c r="L328" s="183"/>
      <c r="M328" s="183"/>
      <c r="N328" s="183"/>
      <c r="O328" s="183"/>
      <c r="P328" s="183"/>
      <c r="Q328" s="183"/>
      <c r="R328" s="183"/>
      <c r="S328" s="183"/>
      <c r="T328" s="183"/>
      <c r="U328" s="183"/>
      <c r="V328" s="183"/>
      <c r="W328" s="183"/>
      <c r="X328" s="183"/>
      <c r="Y328" s="183"/>
      <c r="Z328" s="183"/>
      <c r="AA328" s="183"/>
      <c r="AB328" s="183"/>
      <c r="AC328" s="90"/>
    </row>
    <row r="329" spans="3:29">
      <c r="C329" s="89"/>
      <c r="D329" s="91" t="str">
        <f>D306</f>
        <v>jour V / heure &gt;</v>
      </c>
      <c r="E329" s="119">
        <v>1</v>
      </c>
      <c r="F329" s="119">
        <f t="shared" ref="F329:AB329" si="42">E329+1</f>
        <v>2</v>
      </c>
      <c r="G329" s="119">
        <f t="shared" si="42"/>
        <v>3</v>
      </c>
      <c r="H329" s="119">
        <f t="shared" si="42"/>
        <v>4</v>
      </c>
      <c r="I329" s="119">
        <f t="shared" si="42"/>
        <v>5</v>
      </c>
      <c r="J329" s="119">
        <f t="shared" si="42"/>
        <v>6</v>
      </c>
      <c r="K329" s="119">
        <f t="shared" si="42"/>
        <v>7</v>
      </c>
      <c r="L329" s="119">
        <f t="shared" si="42"/>
        <v>8</v>
      </c>
      <c r="M329" s="119">
        <f t="shared" si="42"/>
        <v>9</v>
      </c>
      <c r="N329" s="119">
        <f t="shared" si="42"/>
        <v>10</v>
      </c>
      <c r="O329" s="119">
        <f t="shared" si="42"/>
        <v>11</v>
      </c>
      <c r="P329" s="119">
        <f t="shared" si="42"/>
        <v>12</v>
      </c>
      <c r="Q329" s="119">
        <f t="shared" si="42"/>
        <v>13</v>
      </c>
      <c r="R329" s="119">
        <f t="shared" si="42"/>
        <v>14</v>
      </c>
      <c r="S329" s="119">
        <f t="shared" si="42"/>
        <v>15</v>
      </c>
      <c r="T329" s="119">
        <f t="shared" si="42"/>
        <v>16</v>
      </c>
      <c r="U329" s="119">
        <f t="shared" si="42"/>
        <v>17</v>
      </c>
      <c r="V329" s="119">
        <f t="shared" si="42"/>
        <v>18</v>
      </c>
      <c r="W329" s="119">
        <f t="shared" si="42"/>
        <v>19</v>
      </c>
      <c r="X329" s="119">
        <f t="shared" si="42"/>
        <v>20</v>
      </c>
      <c r="Y329" s="119">
        <f t="shared" si="42"/>
        <v>21</v>
      </c>
      <c r="Z329" s="119">
        <f t="shared" si="42"/>
        <v>22</v>
      </c>
      <c r="AA329" s="119">
        <f t="shared" si="42"/>
        <v>23</v>
      </c>
      <c r="AB329" s="119">
        <f t="shared" si="42"/>
        <v>24</v>
      </c>
      <c r="AC329" s="90"/>
    </row>
    <row r="330" spans="3:29">
      <c r="C330" s="89"/>
      <c r="D330" s="91">
        <v>1</v>
      </c>
      <c r="E330" s="119">
        <v>1</v>
      </c>
      <c r="F330" s="119">
        <v>1</v>
      </c>
      <c r="G330" s="119">
        <v>1</v>
      </c>
      <c r="H330" s="119">
        <v>1</v>
      </c>
      <c r="I330" s="119">
        <v>1</v>
      </c>
      <c r="J330" s="119">
        <v>1</v>
      </c>
      <c r="K330" s="119">
        <v>1</v>
      </c>
      <c r="L330" s="119">
        <v>1</v>
      </c>
      <c r="M330" s="119">
        <v>1</v>
      </c>
      <c r="N330" s="119">
        <v>0</v>
      </c>
      <c r="O330" s="119">
        <v>0</v>
      </c>
      <c r="P330" s="119">
        <v>0</v>
      </c>
      <c r="Q330" s="119">
        <v>0</v>
      </c>
      <c r="R330" s="119">
        <v>0</v>
      </c>
      <c r="S330" s="119">
        <v>0</v>
      </c>
      <c r="T330" s="119">
        <v>0</v>
      </c>
      <c r="U330" s="119">
        <v>0</v>
      </c>
      <c r="V330" s="119">
        <v>0</v>
      </c>
      <c r="W330" s="119">
        <v>1</v>
      </c>
      <c r="X330" s="119">
        <v>1</v>
      </c>
      <c r="Y330" s="119">
        <v>1</v>
      </c>
      <c r="Z330" s="119">
        <v>1</v>
      </c>
      <c r="AA330" s="119">
        <v>1</v>
      </c>
      <c r="AB330" s="119">
        <v>1</v>
      </c>
      <c r="AC330" s="90"/>
    </row>
    <row r="331" spans="3:29">
      <c r="C331" s="89"/>
      <c r="D331" s="91">
        <f t="shared" ref="D331:D336" si="43">D330+1</f>
        <v>2</v>
      </c>
      <c r="E331" s="119">
        <v>1</v>
      </c>
      <c r="F331" s="119">
        <v>1</v>
      </c>
      <c r="G331" s="119">
        <v>1</v>
      </c>
      <c r="H331" s="119">
        <v>1</v>
      </c>
      <c r="I331" s="119">
        <v>1</v>
      </c>
      <c r="J331" s="119">
        <v>1</v>
      </c>
      <c r="K331" s="119">
        <v>1</v>
      </c>
      <c r="L331" s="119">
        <v>1</v>
      </c>
      <c r="M331" s="119">
        <v>1</v>
      </c>
      <c r="N331" s="119">
        <v>0</v>
      </c>
      <c r="O331" s="119">
        <v>0</v>
      </c>
      <c r="P331" s="119">
        <v>0</v>
      </c>
      <c r="Q331" s="119">
        <v>0</v>
      </c>
      <c r="R331" s="119">
        <v>0</v>
      </c>
      <c r="S331" s="119">
        <v>0</v>
      </c>
      <c r="T331" s="119">
        <v>0</v>
      </c>
      <c r="U331" s="119">
        <v>0</v>
      </c>
      <c r="V331" s="119">
        <v>0</v>
      </c>
      <c r="W331" s="119">
        <v>1</v>
      </c>
      <c r="X331" s="119">
        <v>1</v>
      </c>
      <c r="Y331" s="119">
        <v>1</v>
      </c>
      <c r="Z331" s="119">
        <v>1</v>
      </c>
      <c r="AA331" s="119">
        <v>1</v>
      </c>
      <c r="AB331" s="119">
        <v>1</v>
      </c>
      <c r="AC331" s="90"/>
    </row>
    <row r="332" spans="3:29">
      <c r="C332" s="89"/>
      <c r="D332" s="91">
        <f t="shared" si="43"/>
        <v>3</v>
      </c>
      <c r="E332" s="119">
        <v>1</v>
      </c>
      <c r="F332" s="119">
        <v>1</v>
      </c>
      <c r="G332" s="119">
        <v>1</v>
      </c>
      <c r="H332" s="119">
        <v>1</v>
      </c>
      <c r="I332" s="119">
        <v>1</v>
      </c>
      <c r="J332" s="119">
        <v>1</v>
      </c>
      <c r="K332" s="119">
        <v>1</v>
      </c>
      <c r="L332" s="119">
        <v>1</v>
      </c>
      <c r="M332" s="119">
        <v>1</v>
      </c>
      <c r="N332" s="119">
        <v>0</v>
      </c>
      <c r="O332" s="119">
        <v>0</v>
      </c>
      <c r="P332" s="119">
        <v>0</v>
      </c>
      <c r="Q332" s="119">
        <v>0</v>
      </c>
      <c r="R332" s="119">
        <v>0</v>
      </c>
      <c r="S332" s="119">
        <v>0</v>
      </c>
      <c r="T332" s="119">
        <v>0</v>
      </c>
      <c r="U332" s="119">
        <v>0</v>
      </c>
      <c r="V332" s="119">
        <v>0</v>
      </c>
      <c r="W332" s="119">
        <v>1</v>
      </c>
      <c r="X332" s="119">
        <v>1</v>
      </c>
      <c r="Y332" s="119">
        <v>1</v>
      </c>
      <c r="Z332" s="119">
        <v>1</v>
      </c>
      <c r="AA332" s="119">
        <v>1</v>
      </c>
      <c r="AB332" s="119">
        <v>1</v>
      </c>
      <c r="AC332" s="90"/>
    </row>
    <row r="333" spans="3:29">
      <c r="C333" s="89"/>
      <c r="D333" s="91">
        <f t="shared" si="43"/>
        <v>4</v>
      </c>
      <c r="E333" s="119">
        <v>1</v>
      </c>
      <c r="F333" s="119">
        <v>1</v>
      </c>
      <c r="G333" s="119">
        <v>1</v>
      </c>
      <c r="H333" s="119">
        <v>1</v>
      </c>
      <c r="I333" s="119">
        <v>1</v>
      </c>
      <c r="J333" s="119">
        <v>1</v>
      </c>
      <c r="K333" s="119">
        <v>1</v>
      </c>
      <c r="L333" s="119">
        <v>1</v>
      </c>
      <c r="M333" s="119">
        <v>1</v>
      </c>
      <c r="N333" s="119">
        <v>0</v>
      </c>
      <c r="O333" s="119">
        <v>0</v>
      </c>
      <c r="P333" s="119">
        <v>0</v>
      </c>
      <c r="Q333" s="119">
        <v>0</v>
      </c>
      <c r="R333" s="119">
        <v>0</v>
      </c>
      <c r="S333" s="119">
        <v>0</v>
      </c>
      <c r="T333" s="119">
        <v>0</v>
      </c>
      <c r="U333" s="119">
        <v>0</v>
      </c>
      <c r="V333" s="119">
        <v>0</v>
      </c>
      <c r="W333" s="119">
        <v>1</v>
      </c>
      <c r="X333" s="119">
        <v>1</v>
      </c>
      <c r="Y333" s="119">
        <v>1</v>
      </c>
      <c r="Z333" s="119">
        <v>1</v>
      </c>
      <c r="AA333" s="119">
        <v>1</v>
      </c>
      <c r="AB333" s="119">
        <v>1</v>
      </c>
      <c r="AC333" s="90"/>
    </row>
    <row r="334" spans="3:29">
      <c r="C334" s="89"/>
      <c r="D334" s="91">
        <f t="shared" si="43"/>
        <v>5</v>
      </c>
      <c r="E334" s="119">
        <v>1</v>
      </c>
      <c r="F334" s="119">
        <v>1</v>
      </c>
      <c r="G334" s="119">
        <v>1</v>
      </c>
      <c r="H334" s="119">
        <v>1</v>
      </c>
      <c r="I334" s="119">
        <v>1</v>
      </c>
      <c r="J334" s="119">
        <v>1</v>
      </c>
      <c r="K334" s="119">
        <v>1</v>
      </c>
      <c r="L334" s="119">
        <v>1</v>
      </c>
      <c r="M334" s="119">
        <v>1</v>
      </c>
      <c r="N334" s="119">
        <v>0</v>
      </c>
      <c r="O334" s="119">
        <v>0</v>
      </c>
      <c r="P334" s="119">
        <v>0</v>
      </c>
      <c r="Q334" s="119">
        <v>0</v>
      </c>
      <c r="R334" s="119">
        <v>0</v>
      </c>
      <c r="S334" s="119">
        <v>0</v>
      </c>
      <c r="T334" s="119">
        <v>0</v>
      </c>
      <c r="U334" s="119">
        <v>0</v>
      </c>
      <c r="V334" s="119">
        <v>0</v>
      </c>
      <c r="W334" s="119">
        <v>1</v>
      </c>
      <c r="X334" s="119">
        <v>1</v>
      </c>
      <c r="Y334" s="119">
        <v>1</v>
      </c>
      <c r="Z334" s="119">
        <v>1</v>
      </c>
      <c r="AA334" s="119">
        <v>1</v>
      </c>
      <c r="AB334" s="119">
        <v>1</v>
      </c>
      <c r="AC334" s="90"/>
    </row>
    <row r="335" spans="3:29">
      <c r="C335" s="89"/>
      <c r="D335" s="91">
        <f t="shared" si="43"/>
        <v>6</v>
      </c>
      <c r="E335" s="119">
        <v>1</v>
      </c>
      <c r="F335" s="119">
        <v>1</v>
      </c>
      <c r="G335" s="119">
        <v>1</v>
      </c>
      <c r="H335" s="119">
        <v>1</v>
      </c>
      <c r="I335" s="119">
        <v>1</v>
      </c>
      <c r="J335" s="119">
        <v>1</v>
      </c>
      <c r="K335" s="119">
        <v>1</v>
      </c>
      <c r="L335" s="119">
        <v>1</v>
      </c>
      <c r="M335" s="119">
        <v>1</v>
      </c>
      <c r="N335" s="119">
        <v>0</v>
      </c>
      <c r="O335" s="119">
        <v>0</v>
      </c>
      <c r="P335" s="119">
        <v>0</v>
      </c>
      <c r="Q335" s="119">
        <v>0</v>
      </c>
      <c r="R335" s="119">
        <v>0</v>
      </c>
      <c r="S335" s="119">
        <v>0</v>
      </c>
      <c r="T335" s="119">
        <v>0</v>
      </c>
      <c r="U335" s="119">
        <v>0</v>
      </c>
      <c r="V335" s="119">
        <v>0</v>
      </c>
      <c r="W335" s="119">
        <v>1</v>
      </c>
      <c r="X335" s="119">
        <v>1</v>
      </c>
      <c r="Y335" s="119">
        <v>1</v>
      </c>
      <c r="Z335" s="119">
        <v>1</v>
      </c>
      <c r="AA335" s="119">
        <v>1</v>
      </c>
      <c r="AB335" s="119">
        <v>1</v>
      </c>
      <c r="AC335" s="90"/>
    </row>
    <row r="336" spans="3:29">
      <c r="C336" s="89"/>
      <c r="D336" s="91">
        <f t="shared" si="43"/>
        <v>7</v>
      </c>
      <c r="E336" s="119">
        <v>1</v>
      </c>
      <c r="F336" s="119">
        <v>1</v>
      </c>
      <c r="G336" s="119">
        <v>1</v>
      </c>
      <c r="H336" s="119">
        <v>1</v>
      </c>
      <c r="I336" s="119">
        <v>1</v>
      </c>
      <c r="J336" s="119">
        <v>1</v>
      </c>
      <c r="K336" s="119">
        <v>1</v>
      </c>
      <c r="L336" s="119">
        <v>1</v>
      </c>
      <c r="M336" s="119">
        <v>1</v>
      </c>
      <c r="N336" s="119">
        <v>0</v>
      </c>
      <c r="O336" s="119">
        <v>0</v>
      </c>
      <c r="P336" s="119">
        <v>0</v>
      </c>
      <c r="Q336" s="119">
        <v>0</v>
      </c>
      <c r="R336" s="119">
        <v>0</v>
      </c>
      <c r="S336" s="119">
        <v>0</v>
      </c>
      <c r="T336" s="119">
        <v>0</v>
      </c>
      <c r="U336" s="119">
        <v>0</v>
      </c>
      <c r="V336" s="119">
        <v>0</v>
      </c>
      <c r="W336" s="119">
        <v>1</v>
      </c>
      <c r="X336" s="119">
        <v>1</v>
      </c>
      <c r="Y336" s="119">
        <v>1</v>
      </c>
      <c r="Z336" s="119">
        <v>1</v>
      </c>
      <c r="AA336" s="119">
        <v>1</v>
      </c>
      <c r="AB336" s="119">
        <v>1</v>
      </c>
      <c r="AC336" s="90"/>
    </row>
    <row r="337" spans="3:29">
      <c r="C337" s="89"/>
      <c r="AC337" s="90"/>
    </row>
    <row r="338" spans="3:29">
      <c r="C338" s="89"/>
      <c r="E338" s="183" t="s">
        <v>42</v>
      </c>
      <c r="F338" s="183"/>
      <c r="G338" s="183"/>
      <c r="H338" s="183"/>
      <c r="I338" s="183"/>
      <c r="J338" s="183"/>
      <c r="K338" s="183"/>
      <c r="L338" s="183"/>
      <c r="M338" s="183"/>
      <c r="N338" s="183"/>
      <c r="O338" s="183"/>
      <c r="P338" s="183"/>
      <c r="AC338" s="90"/>
    </row>
    <row r="339" spans="3:29">
      <c r="C339" s="89"/>
      <c r="D339" s="94" t="s">
        <v>192</v>
      </c>
      <c r="E339" s="118">
        <v>1</v>
      </c>
      <c r="F339" s="119">
        <f t="shared" ref="F339:P339" si="44">E339+1</f>
        <v>2</v>
      </c>
      <c r="G339" s="119">
        <f t="shared" si="44"/>
        <v>3</v>
      </c>
      <c r="H339" s="119">
        <f t="shared" si="44"/>
        <v>4</v>
      </c>
      <c r="I339" s="119">
        <f t="shared" si="44"/>
        <v>5</v>
      </c>
      <c r="J339" s="119">
        <f t="shared" si="44"/>
        <v>6</v>
      </c>
      <c r="K339" s="119">
        <f t="shared" si="44"/>
        <v>7</v>
      </c>
      <c r="L339" s="119">
        <f t="shared" si="44"/>
        <v>8</v>
      </c>
      <c r="M339" s="119">
        <f t="shared" si="44"/>
        <v>9</v>
      </c>
      <c r="N339" s="119">
        <f t="shared" si="44"/>
        <v>10</v>
      </c>
      <c r="O339" s="119">
        <f t="shared" si="44"/>
        <v>11</v>
      </c>
      <c r="P339" s="119">
        <f t="shared" si="44"/>
        <v>12</v>
      </c>
      <c r="AC339" s="90"/>
    </row>
    <row r="340" spans="3:29">
      <c r="C340" s="89"/>
      <c r="D340" s="94">
        <v>1</v>
      </c>
      <c r="E340" s="45">
        <v>1</v>
      </c>
      <c r="F340" s="122">
        <v>1</v>
      </c>
      <c r="G340" s="122">
        <v>1</v>
      </c>
      <c r="H340" s="122">
        <v>1</v>
      </c>
      <c r="I340" s="122">
        <v>1</v>
      </c>
      <c r="J340" s="122">
        <v>1</v>
      </c>
      <c r="K340" s="122">
        <v>1</v>
      </c>
      <c r="L340" s="122">
        <v>1</v>
      </c>
      <c r="M340" s="122">
        <v>1</v>
      </c>
      <c r="N340" s="122">
        <v>1</v>
      </c>
      <c r="O340" s="122">
        <v>1</v>
      </c>
      <c r="P340" s="122">
        <v>1</v>
      </c>
      <c r="AC340" s="90"/>
    </row>
    <row r="341" spans="3:29">
      <c r="C341" s="89"/>
      <c r="D341" s="94">
        <v>2</v>
      </c>
      <c r="E341" s="45">
        <v>1</v>
      </c>
      <c r="F341" s="122">
        <v>1</v>
      </c>
      <c r="G341" s="122">
        <v>1</v>
      </c>
      <c r="H341" s="122">
        <v>1</v>
      </c>
      <c r="I341" s="122">
        <v>1</v>
      </c>
      <c r="J341" s="122">
        <v>1</v>
      </c>
      <c r="K341" s="122">
        <v>1</v>
      </c>
      <c r="L341" s="122">
        <v>1</v>
      </c>
      <c r="M341" s="122">
        <v>1</v>
      </c>
      <c r="N341" s="122">
        <v>1</v>
      </c>
      <c r="O341" s="122">
        <v>1</v>
      </c>
      <c r="P341" s="122">
        <v>1</v>
      </c>
      <c r="AC341" s="90"/>
    </row>
    <row r="342" spans="3:29">
      <c r="C342" s="89"/>
      <c r="D342" s="94">
        <v>3</v>
      </c>
      <c r="E342" s="45">
        <v>1</v>
      </c>
      <c r="F342" s="122">
        <v>1</v>
      </c>
      <c r="G342" s="122">
        <v>1</v>
      </c>
      <c r="H342" s="122">
        <v>1</v>
      </c>
      <c r="I342" s="122">
        <v>1</v>
      </c>
      <c r="J342" s="122">
        <v>1</v>
      </c>
      <c r="K342" s="122">
        <v>1</v>
      </c>
      <c r="L342" s="122">
        <v>1</v>
      </c>
      <c r="M342" s="122">
        <v>1</v>
      </c>
      <c r="N342" s="122">
        <v>1</v>
      </c>
      <c r="O342" s="122">
        <v>1</v>
      </c>
      <c r="P342" s="122">
        <v>1</v>
      </c>
      <c r="AC342" s="90"/>
    </row>
    <row r="343" spans="3:29">
      <c r="C343" s="89"/>
      <c r="D343" s="94">
        <v>4</v>
      </c>
      <c r="E343" s="45">
        <v>1</v>
      </c>
      <c r="F343" s="122">
        <v>1</v>
      </c>
      <c r="G343" s="122">
        <v>1</v>
      </c>
      <c r="H343" s="122">
        <v>1</v>
      </c>
      <c r="I343" s="122">
        <v>1</v>
      </c>
      <c r="J343" s="122">
        <v>1</v>
      </c>
      <c r="K343" s="122">
        <v>1</v>
      </c>
      <c r="L343" s="122">
        <v>1</v>
      </c>
      <c r="M343" s="122">
        <v>1</v>
      </c>
      <c r="N343" s="122">
        <v>1</v>
      </c>
      <c r="O343" s="122">
        <v>1</v>
      </c>
      <c r="P343" s="122">
        <v>1</v>
      </c>
      <c r="AC343" s="90"/>
    </row>
    <row r="344" spans="3:29">
      <c r="C344" s="89"/>
      <c r="D344" s="94">
        <v>5</v>
      </c>
      <c r="G344" s="122">
        <v>1</v>
      </c>
      <c r="I344" s="122">
        <v>1</v>
      </c>
      <c r="L344" s="122">
        <v>1</v>
      </c>
      <c r="O344" s="122">
        <v>1</v>
      </c>
      <c r="AC344" s="90"/>
    </row>
    <row r="345" spans="3:29">
      <c r="C345" s="89"/>
      <c r="AC345" s="90"/>
    </row>
    <row r="346" spans="3:29">
      <c r="C346" s="89"/>
      <c r="D346" s="194" t="s">
        <v>51</v>
      </c>
      <c r="E346" s="194"/>
      <c r="F346" s="194"/>
      <c r="G346" s="194"/>
      <c r="H346" s="194"/>
      <c r="I346" s="194"/>
      <c r="J346" s="194"/>
      <c r="K346" s="194"/>
      <c r="L346" s="194"/>
      <c r="M346" s="194"/>
      <c r="N346" s="194"/>
      <c r="O346" s="194"/>
      <c r="P346" s="194"/>
      <c r="Q346" s="194"/>
      <c r="R346" s="194"/>
      <c r="S346" s="194"/>
      <c r="T346" s="194"/>
      <c r="U346" s="194"/>
      <c r="V346" s="194"/>
      <c r="W346" s="194"/>
      <c r="X346" s="194"/>
      <c r="Y346" s="194"/>
      <c r="Z346" s="194"/>
      <c r="AA346" s="194"/>
      <c r="AB346" s="194"/>
      <c r="AC346" s="90"/>
    </row>
    <row r="347" spans="3:29">
      <c r="C347" s="89"/>
      <c r="AC347" s="90"/>
    </row>
    <row r="348" spans="3:29">
      <c r="C348" s="89"/>
      <c r="E348" s="122" t="s">
        <v>44</v>
      </c>
      <c r="F348" s="42" t="s">
        <v>45</v>
      </c>
      <c r="I348" s="42" t="s">
        <v>52</v>
      </c>
      <c r="AC348" s="90"/>
    </row>
    <row r="349" spans="3:29">
      <c r="C349" s="89"/>
      <c r="E349" s="122">
        <v>0</v>
      </c>
      <c r="F349" s="42" t="s">
        <v>53</v>
      </c>
      <c r="I349" s="42" t="str">
        <f>I326</f>
        <v>valeur pour l'heure maximale de l'année</v>
      </c>
      <c r="AC349" s="90"/>
    </row>
    <row r="350" spans="3:29">
      <c r="C350" s="89"/>
      <c r="AC350" s="90"/>
    </row>
    <row r="351" spans="3:29">
      <c r="C351" s="89"/>
      <c r="E351" s="183" t="s">
        <v>49</v>
      </c>
      <c r="F351" s="183"/>
      <c r="G351" s="183"/>
      <c r="H351" s="183"/>
      <c r="I351" s="183"/>
      <c r="J351" s="183"/>
      <c r="K351" s="183"/>
      <c r="L351" s="183"/>
      <c r="M351" s="183"/>
      <c r="N351" s="183"/>
      <c r="O351" s="183"/>
      <c r="P351" s="183"/>
      <c r="Q351" s="183"/>
      <c r="R351" s="183"/>
      <c r="S351" s="183"/>
      <c r="T351" s="183"/>
      <c r="U351" s="183"/>
      <c r="V351" s="183"/>
      <c r="W351" s="183"/>
      <c r="X351" s="183"/>
      <c r="Y351" s="183"/>
      <c r="Z351" s="183"/>
      <c r="AA351" s="183"/>
      <c r="AB351" s="183"/>
      <c r="AC351" s="90"/>
    </row>
    <row r="352" spans="3:29">
      <c r="C352" s="89"/>
      <c r="D352" s="91" t="str">
        <f>D306</f>
        <v>jour V / heure &gt;</v>
      </c>
      <c r="E352" s="119">
        <v>1</v>
      </c>
      <c r="F352" s="119">
        <f t="shared" ref="F352:AB352" si="45">E352+1</f>
        <v>2</v>
      </c>
      <c r="G352" s="119">
        <f t="shared" si="45"/>
        <v>3</v>
      </c>
      <c r="H352" s="119">
        <f t="shared" si="45"/>
        <v>4</v>
      </c>
      <c r="I352" s="119">
        <f t="shared" si="45"/>
        <v>5</v>
      </c>
      <c r="J352" s="119">
        <f t="shared" si="45"/>
        <v>6</v>
      </c>
      <c r="K352" s="119">
        <f t="shared" si="45"/>
        <v>7</v>
      </c>
      <c r="L352" s="119">
        <f t="shared" si="45"/>
        <v>8</v>
      </c>
      <c r="M352" s="119">
        <f t="shared" si="45"/>
        <v>9</v>
      </c>
      <c r="N352" s="119">
        <f t="shared" si="45"/>
        <v>10</v>
      </c>
      <c r="O352" s="119">
        <f t="shared" si="45"/>
        <v>11</v>
      </c>
      <c r="P352" s="119">
        <f t="shared" si="45"/>
        <v>12</v>
      </c>
      <c r="Q352" s="119">
        <f t="shared" si="45"/>
        <v>13</v>
      </c>
      <c r="R352" s="119">
        <f t="shared" si="45"/>
        <v>14</v>
      </c>
      <c r="S352" s="119">
        <f t="shared" si="45"/>
        <v>15</v>
      </c>
      <c r="T352" s="119">
        <f t="shared" si="45"/>
        <v>16</v>
      </c>
      <c r="U352" s="119">
        <f t="shared" si="45"/>
        <v>17</v>
      </c>
      <c r="V352" s="119">
        <f t="shared" si="45"/>
        <v>18</v>
      </c>
      <c r="W352" s="119">
        <f t="shared" si="45"/>
        <v>19</v>
      </c>
      <c r="X352" s="119">
        <f t="shared" si="45"/>
        <v>20</v>
      </c>
      <c r="Y352" s="119">
        <f t="shared" si="45"/>
        <v>21</v>
      </c>
      <c r="Z352" s="119">
        <f t="shared" si="45"/>
        <v>22</v>
      </c>
      <c r="AA352" s="119">
        <f t="shared" si="45"/>
        <v>23</v>
      </c>
      <c r="AB352" s="119">
        <f t="shared" si="45"/>
        <v>24</v>
      </c>
      <c r="AC352" s="90"/>
    </row>
    <row r="353" spans="3:29">
      <c r="C353" s="89"/>
      <c r="D353" s="91">
        <v>1</v>
      </c>
      <c r="E353" s="119">
        <v>1</v>
      </c>
      <c r="F353" s="119">
        <v>1</v>
      </c>
      <c r="G353" s="119">
        <v>1</v>
      </c>
      <c r="H353" s="119">
        <v>1</v>
      </c>
      <c r="I353" s="119">
        <v>1</v>
      </c>
      <c r="J353" s="119">
        <v>1</v>
      </c>
      <c r="K353" s="119">
        <v>1</v>
      </c>
      <c r="L353" s="119">
        <v>1</v>
      </c>
      <c r="M353" s="119">
        <v>1</v>
      </c>
      <c r="N353" s="119">
        <v>0</v>
      </c>
      <c r="O353" s="119">
        <v>0</v>
      </c>
      <c r="P353" s="119">
        <v>0</v>
      </c>
      <c r="Q353" s="119">
        <v>0</v>
      </c>
      <c r="R353" s="119">
        <v>0</v>
      </c>
      <c r="S353" s="119">
        <v>0</v>
      </c>
      <c r="T353" s="119">
        <v>0</v>
      </c>
      <c r="U353" s="119">
        <v>0</v>
      </c>
      <c r="V353" s="119">
        <v>0</v>
      </c>
      <c r="W353" s="119">
        <v>1</v>
      </c>
      <c r="X353" s="119">
        <v>1</v>
      </c>
      <c r="Y353" s="119">
        <v>1</v>
      </c>
      <c r="Z353" s="119">
        <v>1</v>
      </c>
      <c r="AA353" s="119">
        <v>1</v>
      </c>
      <c r="AB353" s="119">
        <v>1</v>
      </c>
      <c r="AC353" s="90"/>
    </row>
    <row r="354" spans="3:29">
      <c r="C354" s="89"/>
      <c r="D354" s="91">
        <f t="shared" ref="D354:D359" si="46">D353+1</f>
        <v>2</v>
      </c>
      <c r="E354" s="119">
        <v>1</v>
      </c>
      <c r="F354" s="119">
        <v>1</v>
      </c>
      <c r="G354" s="119">
        <v>1</v>
      </c>
      <c r="H354" s="119">
        <v>1</v>
      </c>
      <c r="I354" s="119">
        <v>1</v>
      </c>
      <c r="J354" s="119">
        <v>1</v>
      </c>
      <c r="K354" s="119">
        <v>1</v>
      </c>
      <c r="L354" s="119">
        <v>1</v>
      </c>
      <c r="M354" s="119">
        <v>1</v>
      </c>
      <c r="N354" s="119">
        <v>0</v>
      </c>
      <c r="O354" s="119">
        <v>0</v>
      </c>
      <c r="P354" s="119">
        <v>0</v>
      </c>
      <c r="Q354" s="119">
        <v>0</v>
      </c>
      <c r="R354" s="119">
        <v>0</v>
      </c>
      <c r="S354" s="119">
        <v>0</v>
      </c>
      <c r="T354" s="119">
        <v>0</v>
      </c>
      <c r="U354" s="119">
        <v>0</v>
      </c>
      <c r="V354" s="119">
        <v>0</v>
      </c>
      <c r="W354" s="119">
        <v>1</v>
      </c>
      <c r="X354" s="119">
        <v>1</v>
      </c>
      <c r="Y354" s="119">
        <v>1</v>
      </c>
      <c r="Z354" s="119">
        <v>1</v>
      </c>
      <c r="AA354" s="119">
        <v>1</v>
      </c>
      <c r="AB354" s="119">
        <v>1</v>
      </c>
      <c r="AC354" s="90"/>
    </row>
    <row r="355" spans="3:29">
      <c r="C355" s="89"/>
      <c r="D355" s="91">
        <f t="shared" si="46"/>
        <v>3</v>
      </c>
      <c r="E355" s="119">
        <v>1</v>
      </c>
      <c r="F355" s="119">
        <v>1</v>
      </c>
      <c r="G355" s="119">
        <v>1</v>
      </c>
      <c r="H355" s="119">
        <v>1</v>
      </c>
      <c r="I355" s="119">
        <v>1</v>
      </c>
      <c r="J355" s="119">
        <v>1</v>
      </c>
      <c r="K355" s="119">
        <v>1</v>
      </c>
      <c r="L355" s="119">
        <v>1</v>
      </c>
      <c r="M355" s="119">
        <v>1</v>
      </c>
      <c r="N355" s="119">
        <v>0</v>
      </c>
      <c r="O355" s="119">
        <v>0</v>
      </c>
      <c r="P355" s="119">
        <v>0</v>
      </c>
      <c r="Q355" s="119">
        <v>0</v>
      </c>
      <c r="R355" s="119">
        <v>0</v>
      </c>
      <c r="S355" s="119">
        <v>0</v>
      </c>
      <c r="T355" s="119">
        <v>0</v>
      </c>
      <c r="U355" s="119">
        <v>0</v>
      </c>
      <c r="V355" s="119">
        <v>0</v>
      </c>
      <c r="W355" s="119">
        <v>1</v>
      </c>
      <c r="X355" s="119">
        <v>1</v>
      </c>
      <c r="Y355" s="119">
        <v>1</v>
      </c>
      <c r="Z355" s="119">
        <v>1</v>
      </c>
      <c r="AA355" s="119">
        <v>1</v>
      </c>
      <c r="AB355" s="119">
        <v>1</v>
      </c>
      <c r="AC355" s="90"/>
    </row>
    <row r="356" spans="3:29">
      <c r="C356" s="89"/>
      <c r="D356" s="91">
        <f t="shared" si="46"/>
        <v>4</v>
      </c>
      <c r="E356" s="119">
        <v>1</v>
      </c>
      <c r="F356" s="119">
        <v>1</v>
      </c>
      <c r="G356" s="119">
        <v>1</v>
      </c>
      <c r="H356" s="119">
        <v>1</v>
      </c>
      <c r="I356" s="119">
        <v>1</v>
      </c>
      <c r="J356" s="119">
        <v>1</v>
      </c>
      <c r="K356" s="119">
        <v>1</v>
      </c>
      <c r="L356" s="119">
        <v>1</v>
      </c>
      <c r="M356" s="119">
        <v>1</v>
      </c>
      <c r="N356" s="119">
        <v>0</v>
      </c>
      <c r="O356" s="119">
        <v>0</v>
      </c>
      <c r="P356" s="119">
        <v>0</v>
      </c>
      <c r="Q356" s="119">
        <v>0</v>
      </c>
      <c r="R356" s="119">
        <v>0</v>
      </c>
      <c r="S356" s="119">
        <v>0</v>
      </c>
      <c r="T356" s="119">
        <v>0</v>
      </c>
      <c r="U356" s="119">
        <v>0</v>
      </c>
      <c r="V356" s="119">
        <v>0</v>
      </c>
      <c r="W356" s="119">
        <v>1</v>
      </c>
      <c r="X356" s="119">
        <v>1</v>
      </c>
      <c r="Y356" s="119">
        <v>1</v>
      </c>
      <c r="Z356" s="119">
        <v>1</v>
      </c>
      <c r="AA356" s="119">
        <v>1</v>
      </c>
      <c r="AB356" s="119">
        <v>1</v>
      </c>
      <c r="AC356" s="90"/>
    </row>
    <row r="357" spans="3:29">
      <c r="C357" s="89"/>
      <c r="D357" s="91">
        <f t="shared" si="46"/>
        <v>5</v>
      </c>
      <c r="E357" s="119">
        <v>1</v>
      </c>
      <c r="F357" s="119">
        <v>1</v>
      </c>
      <c r="G357" s="119">
        <v>1</v>
      </c>
      <c r="H357" s="119">
        <v>1</v>
      </c>
      <c r="I357" s="119">
        <v>1</v>
      </c>
      <c r="J357" s="119">
        <v>1</v>
      </c>
      <c r="K357" s="119">
        <v>1</v>
      </c>
      <c r="L357" s="119">
        <v>1</v>
      </c>
      <c r="M357" s="119">
        <v>1</v>
      </c>
      <c r="N357" s="119">
        <v>0</v>
      </c>
      <c r="O357" s="119">
        <v>0</v>
      </c>
      <c r="P357" s="119">
        <v>0</v>
      </c>
      <c r="Q357" s="119">
        <v>0</v>
      </c>
      <c r="R357" s="119">
        <v>0</v>
      </c>
      <c r="S357" s="119">
        <v>0</v>
      </c>
      <c r="T357" s="119">
        <v>0</v>
      </c>
      <c r="U357" s="119">
        <v>0</v>
      </c>
      <c r="V357" s="119">
        <v>0</v>
      </c>
      <c r="W357" s="119">
        <v>1</v>
      </c>
      <c r="X357" s="119">
        <v>1</v>
      </c>
      <c r="Y357" s="119">
        <v>1</v>
      </c>
      <c r="Z357" s="119">
        <v>1</v>
      </c>
      <c r="AA357" s="119">
        <v>1</v>
      </c>
      <c r="AB357" s="119">
        <v>1</v>
      </c>
      <c r="AC357" s="90"/>
    </row>
    <row r="358" spans="3:29">
      <c r="C358" s="89"/>
      <c r="D358" s="91">
        <f t="shared" si="46"/>
        <v>6</v>
      </c>
      <c r="E358" s="119">
        <v>1</v>
      </c>
      <c r="F358" s="119">
        <v>1</v>
      </c>
      <c r="G358" s="119">
        <v>1</v>
      </c>
      <c r="H358" s="119">
        <v>1</v>
      </c>
      <c r="I358" s="119">
        <v>1</v>
      </c>
      <c r="J358" s="119">
        <v>1</v>
      </c>
      <c r="K358" s="119">
        <v>1</v>
      </c>
      <c r="L358" s="119">
        <v>1</v>
      </c>
      <c r="M358" s="119">
        <v>1</v>
      </c>
      <c r="N358" s="119">
        <v>0</v>
      </c>
      <c r="O358" s="119">
        <v>0</v>
      </c>
      <c r="P358" s="119">
        <v>0</v>
      </c>
      <c r="Q358" s="119">
        <v>0</v>
      </c>
      <c r="R358" s="119">
        <v>0</v>
      </c>
      <c r="S358" s="119">
        <v>0</v>
      </c>
      <c r="T358" s="119">
        <v>0</v>
      </c>
      <c r="U358" s="119">
        <v>0</v>
      </c>
      <c r="V358" s="119">
        <v>0</v>
      </c>
      <c r="W358" s="119">
        <v>1</v>
      </c>
      <c r="X358" s="119">
        <v>1</v>
      </c>
      <c r="Y358" s="119">
        <v>1</v>
      </c>
      <c r="Z358" s="119">
        <v>1</v>
      </c>
      <c r="AA358" s="119">
        <v>1</v>
      </c>
      <c r="AB358" s="119">
        <v>1</v>
      </c>
      <c r="AC358" s="90"/>
    </row>
    <row r="359" spans="3:29">
      <c r="C359" s="89"/>
      <c r="D359" s="91">
        <f t="shared" si="46"/>
        <v>7</v>
      </c>
      <c r="E359" s="119">
        <v>1</v>
      </c>
      <c r="F359" s="119">
        <v>1</v>
      </c>
      <c r="G359" s="119">
        <v>1</v>
      </c>
      <c r="H359" s="119">
        <v>1</v>
      </c>
      <c r="I359" s="119">
        <v>1</v>
      </c>
      <c r="J359" s="119">
        <v>1</v>
      </c>
      <c r="K359" s="119">
        <v>1</v>
      </c>
      <c r="L359" s="119">
        <v>1</v>
      </c>
      <c r="M359" s="119">
        <v>1</v>
      </c>
      <c r="N359" s="119">
        <v>0</v>
      </c>
      <c r="O359" s="119">
        <v>0</v>
      </c>
      <c r="P359" s="119">
        <v>0</v>
      </c>
      <c r="Q359" s="119">
        <v>0</v>
      </c>
      <c r="R359" s="119">
        <v>0</v>
      </c>
      <c r="S359" s="119">
        <v>0</v>
      </c>
      <c r="T359" s="119">
        <v>0</v>
      </c>
      <c r="U359" s="119">
        <v>0</v>
      </c>
      <c r="V359" s="119">
        <v>0</v>
      </c>
      <c r="W359" s="119">
        <v>1</v>
      </c>
      <c r="X359" s="119">
        <v>1</v>
      </c>
      <c r="Y359" s="119">
        <v>1</v>
      </c>
      <c r="Z359" s="119">
        <v>1</v>
      </c>
      <c r="AA359" s="119">
        <v>1</v>
      </c>
      <c r="AB359" s="119">
        <v>1</v>
      </c>
      <c r="AC359" s="90"/>
    </row>
    <row r="360" spans="3:29">
      <c r="C360" s="89"/>
      <c r="AC360" s="90"/>
    </row>
    <row r="361" spans="3:29">
      <c r="C361" s="89"/>
      <c r="E361" s="183" t="s">
        <v>42</v>
      </c>
      <c r="F361" s="183"/>
      <c r="G361" s="183"/>
      <c r="H361" s="183"/>
      <c r="I361" s="183"/>
      <c r="J361" s="183"/>
      <c r="K361" s="183"/>
      <c r="L361" s="183"/>
      <c r="M361" s="183"/>
      <c r="N361" s="183"/>
      <c r="O361" s="183"/>
      <c r="P361" s="183"/>
      <c r="AC361" s="90"/>
    </row>
    <row r="362" spans="3:29">
      <c r="C362" s="89"/>
      <c r="D362" s="94" t="s">
        <v>192</v>
      </c>
      <c r="E362" s="118">
        <v>1</v>
      </c>
      <c r="F362" s="119">
        <f t="shared" ref="F362:P362" si="47">E362+1</f>
        <v>2</v>
      </c>
      <c r="G362" s="119">
        <f t="shared" si="47"/>
        <v>3</v>
      </c>
      <c r="H362" s="119">
        <f t="shared" si="47"/>
        <v>4</v>
      </c>
      <c r="I362" s="119">
        <f t="shared" si="47"/>
        <v>5</v>
      </c>
      <c r="J362" s="119">
        <f t="shared" si="47"/>
        <v>6</v>
      </c>
      <c r="K362" s="119">
        <f t="shared" si="47"/>
        <v>7</v>
      </c>
      <c r="L362" s="119">
        <f t="shared" si="47"/>
        <v>8</v>
      </c>
      <c r="M362" s="119">
        <f t="shared" si="47"/>
        <v>9</v>
      </c>
      <c r="N362" s="119">
        <f t="shared" si="47"/>
        <v>10</v>
      </c>
      <c r="O362" s="119">
        <f t="shared" si="47"/>
        <v>11</v>
      </c>
      <c r="P362" s="119">
        <f t="shared" si="47"/>
        <v>12</v>
      </c>
      <c r="AC362" s="90"/>
    </row>
    <row r="363" spans="3:29">
      <c r="C363" s="89"/>
      <c r="D363" s="94">
        <v>1</v>
      </c>
      <c r="E363" s="45">
        <v>1</v>
      </c>
      <c r="F363" s="122">
        <v>1</v>
      </c>
      <c r="G363" s="122">
        <v>1</v>
      </c>
      <c r="H363" s="122">
        <v>1</v>
      </c>
      <c r="I363" s="122">
        <v>1</v>
      </c>
      <c r="J363" s="122">
        <v>1</v>
      </c>
      <c r="K363" s="122">
        <v>1</v>
      </c>
      <c r="L363" s="122">
        <v>1</v>
      </c>
      <c r="M363" s="122">
        <v>1</v>
      </c>
      <c r="N363" s="122">
        <v>1</v>
      </c>
      <c r="O363" s="122">
        <v>1</v>
      </c>
      <c r="P363" s="122">
        <v>1</v>
      </c>
      <c r="AC363" s="90"/>
    </row>
    <row r="364" spans="3:29">
      <c r="C364" s="89"/>
      <c r="D364" s="94">
        <v>2</v>
      </c>
      <c r="E364" s="45">
        <v>1</v>
      </c>
      <c r="F364" s="122">
        <v>1</v>
      </c>
      <c r="G364" s="122">
        <v>1</v>
      </c>
      <c r="H364" s="122">
        <v>1</v>
      </c>
      <c r="I364" s="122">
        <v>1</v>
      </c>
      <c r="J364" s="122">
        <v>1</v>
      </c>
      <c r="K364" s="122">
        <v>1</v>
      </c>
      <c r="L364" s="122">
        <v>1</v>
      </c>
      <c r="M364" s="122">
        <v>1</v>
      </c>
      <c r="N364" s="122">
        <v>1</v>
      </c>
      <c r="O364" s="122">
        <v>1</v>
      </c>
      <c r="P364" s="122">
        <v>1</v>
      </c>
      <c r="AC364" s="90"/>
    </row>
    <row r="365" spans="3:29">
      <c r="C365" s="89"/>
      <c r="D365" s="94">
        <v>3</v>
      </c>
      <c r="E365" s="45">
        <v>1</v>
      </c>
      <c r="F365" s="122">
        <v>1</v>
      </c>
      <c r="G365" s="122">
        <v>1</v>
      </c>
      <c r="H365" s="122">
        <v>1</v>
      </c>
      <c r="I365" s="122">
        <v>1</v>
      </c>
      <c r="J365" s="122">
        <v>1</v>
      </c>
      <c r="K365" s="122">
        <v>1</v>
      </c>
      <c r="L365" s="122">
        <v>1</v>
      </c>
      <c r="M365" s="122">
        <v>1</v>
      </c>
      <c r="N365" s="122">
        <v>1</v>
      </c>
      <c r="O365" s="122">
        <v>1</v>
      </c>
      <c r="P365" s="122">
        <v>1</v>
      </c>
      <c r="AC365" s="90"/>
    </row>
    <row r="366" spans="3:29">
      <c r="C366" s="89"/>
      <c r="D366" s="94">
        <v>4</v>
      </c>
      <c r="E366" s="45">
        <v>1</v>
      </c>
      <c r="F366" s="122">
        <v>1</v>
      </c>
      <c r="G366" s="122">
        <v>1</v>
      </c>
      <c r="H366" s="122">
        <v>1</v>
      </c>
      <c r="I366" s="122">
        <v>1</v>
      </c>
      <c r="J366" s="122">
        <v>1</v>
      </c>
      <c r="K366" s="122">
        <v>1</v>
      </c>
      <c r="L366" s="122">
        <v>1</v>
      </c>
      <c r="M366" s="122">
        <v>1</v>
      </c>
      <c r="N366" s="122">
        <v>1</v>
      </c>
      <c r="O366" s="122">
        <v>1</v>
      </c>
      <c r="P366" s="122">
        <v>1</v>
      </c>
      <c r="AC366" s="90"/>
    </row>
    <row r="367" spans="3:29">
      <c r="C367" s="89"/>
      <c r="D367" s="94">
        <v>5</v>
      </c>
      <c r="G367" s="122">
        <v>1</v>
      </c>
      <c r="I367" s="122">
        <v>1</v>
      </c>
      <c r="L367" s="122">
        <v>1</v>
      </c>
      <c r="O367" s="122">
        <v>1</v>
      </c>
      <c r="AC367" s="90"/>
    </row>
    <row r="368" spans="3:29">
      <c r="C368" s="97"/>
      <c r="D368" s="53"/>
      <c r="E368" s="53"/>
      <c r="F368" s="53"/>
      <c r="G368" s="53"/>
      <c r="H368" s="53"/>
      <c r="I368" s="53"/>
      <c r="J368" s="53"/>
      <c r="K368" s="53"/>
      <c r="L368" s="53"/>
      <c r="M368" s="53"/>
      <c r="N368" s="53"/>
      <c r="O368" s="53"/>
      <c r="P368" s="53"/>
      <c r="Q368" s="53"/>
      <c r="R368" s="53"/>
      <c r="S368" s="53"/>
      <c r="T368" s="53"/>
      <c r="U368" s="53"/>
      <c r="V368" s="53"/>
      <c r="W368" s="53"/>
      <c r="X368" s="53"/>
      <c r="Y368" s="53"/>
      <c r="Z368" s="53"/>
      <c r="AA368" s="53"/>
      <c r="AB368" s="53"/>
      <c r="AC368" s="95"/>
    </row>
    <row r="370" spans="3:29">
      <c r="D370" s="197" t="s">
        <v>81</v>
      </c>
      <c r="E370" s="197"/>
      <c r="F370" s="197"/>
      <c r="G370" s="197"/>
      <c r="H370" s="197"/>
      <c r="I370" s="197"/>
      <c r="J370" s="197"/>
      <c r="K370" s="197"/>
      <c r="L370" s="197"/>
      <c r="M370" s="197"/>
      <c r="N370" s="197"/>
      <c r="O370" s="197"/>
      <c r="P370" s="197"/>
      <c r="Q370" s="197"/>
      <c r="R370" s="197"/>
      <c r="S370" s="197"/>
      <c r="T370" s="197"/>
      <c r="U370" s="197"/>
      <c r="V370" s="197"/>
      <c r="W370" s="197"/>
      <c r="X370" s="197"/>
      <c r="Y370" s="197"/>
      <c r="Z370" s="197"/>
      <c r="AA370" s="197"/>
      <c r="AB370" s="197"/>
    </row>
    <row r="371" spans="3:29">
      <c r="C371" s="87"/>
      <c r="D371" s="43"/>
      <c r="E371" s="43"/>
      <c r="F371" s="43"/>
      <c r="G371" s="43"/>
      <c r="H371" s="43"/>
      <c r="I371" s="43"/>
      <c r="J371" s="43"/>
      <c r="K371" s="43"/>
      <c r="L371" s="43"/>
      <c r="M371" s="43"/>
      <c r="N371" s="43"/>
      <c r="O371" s="43"/>
      <c r="P371" s="43"/>
      <c r="Q371" s="43"/>
      <c r="R371" s="43"/>
      <c r="S371" s="43"/>
      <c r="T371" s="43"/>
      <c r="U371" s="43"/>
      <c r="V371" s="43"/>
      <c r="W371" s="43"/>
      <c r="X371" s="43"/>
      <c r="Y371" s="43"/>
      <c r="Z371" s="43"/>
      <c r="AA371" s="43"/>
      <c r="AB371" s="43"/>
      <c r="AC371" s="88"/>
    </row>
    <row r="372" spans="3:29">
      <c r="C372" s="89"/>
      <c r="D372" s="91" t="s">
        <v>30</v>
      </c>
      <c r="E372" s="199" t="s">
        <v>116</v>
      </c>
      <c r="F372" s="199"/>
      <c r="G372" s="199"/>
      <c r="H372" s="199"/>
      <c r="I372" s="42" t="s">
        <v>2</v>
      </c>
      <c r="AC372" s="90"/>
    </row>
    <row r="373" spans="3:29" ht="13.35" customHeight="1">
      <c r="C373" s="89"/>
      <c r="D373" s="91" t="s">
        <v>71</v>
      </c>
      <c r="E373" s="51">
        <v>3.2000000000000001E-2</v>
      </c>
      <c r="F373" s="189" t="s">
        <v>140</v>
      </c>
      <c r="G373" s="189"/>
      <c r="H373" s="189"/>
      <c r="I373" s="189"/>
      <c r="J373" s="189"/>
      <c r="K373" s="189"/>
      <c r="L373" s="189"/>
      <c r="M373" s="189"/>
      <c r="N373" s="189"/>
      <c r="O373" s="189"/>
      <c r="P373" s="189"/>
      <c r="Q373" s="189"/>
      <c r="R373" s="189"/>
      <c r="S373" s="189"/>
      <c r="T373" s="189"/>
      <c r="U373" s="189"/>
      <c r="V373" s="189"/>
      <c r="W373" s="189"/>
      <c r="X373" s="189"/>
      <c r="AC373" s="90"/>
    </row>
    <row r="374" spans="3:29" ht="13.35" customHeight="1">
      <c r="C374" s="89"/>
      <c r="E374" s="124"/>
      <c r="F374" s="190" t="s">
        <v>33</v>
      </c>
      <c r="G374" s="190"/>
      <c r="H374" s="190"/>
      <c r="I374" s="190"/>
      <c r="J374" s="190"/>
      <c r="K374" s="190"/>
      <c r="L374" s="190"/>
      <c r="M374" s="190"/>
      <c r="N374" s="190"/>
      <c r="O374" s="190"/>
      <c r="P374" s="190"/>
      <c r="Q374" s="190"/>
      <c r="R374" s="190"/>
      <c r="S374" s="190"/>
      <c r="T374" s="190"/>
      <c r="U374" s="190"/>
      <c r="V374" s="190"/>
      <c r="W374" s="190"/>
      <c r="X374" s="190"/>
      <c r="AC374" s="90"/>
    </row>
    <row r="375" spans="3:29" ht="13.35" customHeight="1">
      <c r="C375" s="89"/>
      <c r="D375" s="196" t="s">
        <v>34</v>
      </c>
      <c r="E375" s="196"/>
      <c r="F375" s="196"/>
      <c r="G375" s="196"/>
      <c r="H375" s="196"/>
      <c r="I375" s="196"/>
      <c r="J375" s="196"/>
      <c r="K375" s="196"/>
      <c r="L375" s="196"/>
      <c r="M375" s="196"/>
      <c r="N375" s="196"/>
      <c r="O375" s="196"/>
      <c r="P375" s="196"/>
      <c r="Q375" s="196"/>
      <c r="R375" s="196"/>
      <c r="S375" s="196"/>
      <c r="T375" s="196"/>
      <c r="U375" s="196"/>
      <c r="V375" s="196"/>
      <c r="W375" s="196"/>
      <c r="X375" s="196"/>
      <c r="Y375" s="196"/>
      <c r="Z375" s="196"/>
      <c r="AA375" s="196"/>
      <c r="AB375" s="196"/>
      <c r="AC375" s="90"/>
    </row>
    <row r="376" spans="3:29">
      <c r="C376" s="89"/>
      <c r="F376" s="113"/>
      <c r="G376" s="113"/>
      <c r="H376" s="113"/>
      <c r="I376" s="113"/>
      <c r="J376" s="113"/>
      <c r="K376" s="113"/>
      <c r="L376" s="113"/>
      <c r="M376" s="113"/>
      <c r="N376" s="113"/>
      <c r="O376" s="113"/>
      <c r="P376" s="113"/>
      <c r="Q376" s="113"/>
      <c r="R376" s="113"/>
      <c r="S376" s="113"/>
      <c r="T376" s="113"/>
      <c r="U376" s="113"/>
      <c r="V376" s="113"/>
      <c r="W376" s="113"/>
      <c r="X376" s="113"/>
      <c r="AC376" s="90"/>
    </row>
    <row r="377" spans="3:29">
      <c r="C377" s="89"/>
      <c r="D377" s="91" t="s">
        <v>35</v>
      </c>
      <c r="E377" s="122">
        <v>0</v>
      </c>
      <c r="F377" s="42" t="s">
        <v>72</v>
      </c>
      <c r="I377" s="42" t="s">
        <v>73</v>
      </c>
      <c r="AC377" s="90"/>
    </row>
    <row r="378" spans="3:29">
      <c r="C378" s="89"/>
      <c r="E378" s="119">
        <v>90</v>
      </c>
      <c r="F378" s="42" t="s">
        <v>85</v>
      </c>
      <c r="I378" s="42" t="s">
        <v>61</v>
      </c>
      <c r="AC378" s="90"/>
    </row>
    <row r="379" spans="3:29">
      <c r="C379" s="89"/>
      <c r="E379" s="119">
        <v>5.5E-2</v>
      </c>
      <c r="F379" s="42" t="s">
        <v>86</v>
      </c>
      <c r="I379" s="42" t="s">
        <v>62</v>
      </c>
      <c r="AC379" s="90"/>
    </row>
    <row r="380" spans="3:29">
      <c r="C380" s="89"/>
      <c r="AC380" s="90"/>
    </row>
    <row r="381" spans="3:29">
      <c r="C381" s="89"/>
      <c r="E381" s="183" t="s">
        <v>78</v>
      </c>
      <c r="F381" s="183"/>
      <c r="G381" s="183"/>
      <c r="H381" s="183"/>
      <c r="I381" s="183"/>
      <c r="J381" s="183"/>
      <c r="K381" s="183"/>
      <c r="L381" s="183"/>
      <c r="M381" s="183"/>
      <c r="N381" s="183"/>
      <c r="O381" s="183"/>
      <c r="P381" s="183"/>
      <c r="Q381" s="183"/>
      <c r="R381" s="183"/>
      <c r="S381" s="183"/>
      <c r="T381" s="183"/>
      <c r="U381" s="183"/>
      <c r="V381" s="183"/>
      <c r="W381" s="183"/>
      <c r="X381" s="183"/>
      <c r="Y381" s="183"/>
      <c r="Z381" s="183"/>
      <c r="AA381" s="183"/>
      <c r="AB381" s="183"/>
      <c r="AC381" s="90"/>
    </row>
    <row r="382" spans="3:29">
      <c r="C382" s="89"/>
      <c r="D382" s="119" t="s">
        <v>10</v>
      </c>
      <c r="E382" s="119">
        <v>1</v>
      </c>
      <c r="F382" s="119">
        <f t="shared" ref="F382:AB382" si="48">E382+1</f>
        <v>2</v>
      </c>
      <c r="G382" s="119">
        <f t="shared" si="48"/>
        <v>3</v>
      </c>
      <c r="H382" s="119">
        <f t="shared" si="48"/>
        <v>4</v>
      </c>
      <c r="I382" s="119">
        <f t="shared" si="48"/>
        <v>5</v>
      </c>
      <c r="J382" s="119">
        <f t="shared" si="48"/>
        <v>6</v>
      </c>
      <c r="K382" s="119">
        <f t="shared" si="48"/>
        <v>7</v>
      </c>
      <c r="L382" s="119">
        <f t="shared" si="48"/>
        <v>8</v>
      </c>
      <c r="M382" s="119">
        <f t="shared" si="48"/>
        <v>9</v>
      </c>
      <c r="N382" s="119">
        <f t="shared" si="48"/>
        <v>10</v>
      </c>
      <c r="O382" s="119">
        <f t="shared" si="48"/>
        <v>11</v>
      </c>
      <c r="P382" s="119">
        <f t="shared" si="48"/>
        <v>12</v>
      </c>
      <c r="Q382" s="119">
        <f t="shared" si="48"/>
        <v>13</v>
      </c>
      <c r="R382" s="119">
        <f t="shared" si="48"/>
        <v>14</v>
      </c>
      <c r="S382" s="119">
        <f t="shared" si="48"/>
        <v>15</v>
      </c>
      <c r="T382" s="119">
        <f t="shared" si="48"/>
        <v>16</v>
      </c>
      <c r="U382" s="119">
        <f t="shared" si="48"/>
        <v>17</v>
      </c>
      <c r="V382" s="119">
        <f t="shared" si="48"/>
        <v>18</v>
      </c>
      <c r="W382" s="119">
        <f t="shared" si="48"/>
        <v>19</v>
      </c>
      <c r="X382" s="119">
        <f t="shared" si="48"/>
        <v>20</v>
      </c>
      <c r="Y382" s="119">
        <f t="shared" si="48"/>
        <v>21</v>
      </c>
      <c r="Z382" s="119">
        <f t="shared" si="48"/>
        <v>22</v>
      </c>
      <c r="AA382" s="119">
        <f t="shared" si="48"/>
        <v>23</v>
      </c>
      <c r="AB382" s="119">
        <f t="shared" si="48"/>
        <v>24</v>
      </c>
      <c r="AC382" s="90"/>
    </row>
    <row r="383" spans="3:29">
      <c r="C383" s="89"/>
      <c r="D383" s="91">
        <v>1</v>
      </c>
      <c r="E383" s="122">
        <v>1</v>
      </c>
      <c r="F383" s="122">
        <v>1</v>
      </c>
      <c r="G383" s="122">
        <v>1</v>
      </c>
      <c r="H383" s="122">
        <v>1</v>
      </c>
      <c r="I383" s="122">
        <v>1</v>
      </c>
      <c r="J383" s="122">
        <v>1</v>
      </c>
      <c r="K383" s="122">
        <v>1</v>
      </c>
      <c r="L383" s="122">
        <v>1</v>
      </c>
      <c r="M383" s="122">
        <v>1</v>
      </c>
      <c r="N383" s="122">
        <v>0</v>
      </c>
      <c r="O383" s="122">
        <v>0</v>
      </c>
      <c r="P383" s="122">
        <v>0</v>
      </c>
      <c r="Q383" s="122">
        <v>0</v>
      </c>
      <c r="R383" s="122">
        <v>0</v>
      </c>
      <c r="S383" s="122">
        <v>0</v>
      </c>
      <c r="T383" s="122">
        <v>0</v>
      </c>
      <c r="U383" s="122">
        <v>0</v>
      </c>
      <c r="V383" s="122">
        <v>0</v>
      </c>
      <c r="W383" s="122">
        <v>1</v>
      </c>
      <c r="X383" s="122">
        <v>1</v>
      </c>
      <c r="Y383" s="122">
        <v>1</v>
      </c>
      <c r="Z383" s="122">
        <v>1</v>
      </c>
      <c r="AA383" s="122">
        <v>1</v>
      </c>
      <c r="AB383" s="122">
        <v>1</v>
      </c>
      <c r="AC383" s="90"/>
    </row>
    <row r="384" spans="3:29">
      <c r="C384" s="89"/>
      <c r="D384" s="91">
        <f t="shared" ref="D384:D389" si="49">D383+1</f>
        <v>2</v>
      </c>
      <c r="E384" s="122">
        <v>1</v>
      </c>
      <c r="F384" s="122">
        <v>1</v>
      </c>
      <c r="G384" s="122">
        <v>1</v>
      </c>
      <c r="H384" s="122">
        <v>1</v>
      </c>
      <c r="I384" s="122">
        <v>1</v>
      </c>
      <c r="J384" s="122">
        <v>1</v>
      </c>
      <c r="K384" s="122">
        <v>1</v>
      </c>
      <c r="L384" s="122">
        <v>1</v>
      </c>
      <c r="M384" s="122">
        <v>1</v>
      </c>
      <c r="N384" s="122">
        <v>0</v>
      </c>
      <c r="O384" s="122">
        <v>0</v>
      </c>
      <c r="P384" s="122">
        <v>0</v>
      </c>
      <c r="Q384" s="122">
        <v>0</v>
      </c>
      <c r="R384" s="122">
        <v>0</v>
      </c>
      <c r="S384" s="122">
        <v>0</v>
      </c>
      <c r="T384" s="122">
        <v>0</v>
      </c>
      <c r="U384" s="122">
        <v>0</v>
      </c>
      <c r="V384" s="122">
        <v>0</v>
      </c>
      <c r="W384" s="122">
        <v>1</v>
      </c>
      <c r="X384" s="122">
        <v>1</v>
      </c>
      <c r="Y384" s="122">
        <v>1</v>
      </c>
      <c r="Z384" s="122">
        <v>1</v>
      </c>
      <c r="AA384" s="122">
        <v>1</v>
      </c>
      <c r="AB384" s="122">
        <v>1</v>
      </c>
      <c r="AC384" s="90"/>
    </row>
    <row r="385" spans="3:29">
      <c r="C385" s="89"/>
      <c r="D385" s="91">
        <f t="shared" si="49"/>
        <v>3</v>
      </c>
      <c r="E385" s="122">
        <v>1</v>
      </c>
      <c r="F385" s="122">
        <v>1</v>
      </c>
      <c r="G385" s="122">
        <v>1</v>
      </c>
      <c r="H385" s="122">
        <v>1</v>
      </c>
      <c r="I385" s="122">
        <v>1</v>
      </c>
      <c r="J385" s="122">
        <v>1</v>
      </c>
      <c r="K385" s="122">
        <v>1</v>
      </c>
      <c r="L385" s="122">
        <v>1</v>
      </c>
      <c r="M385" s="122">
        <v>1</v>
      </c>
      <c r="N385" s="122">
        <v>0</v>
      </c>
      <c r="O385" s="122">
        <v>0</v>
      </c>
      <c r="P385" s="122">
        <v>0</v>
      </c>
      <c r="Q385" s="122">
        <v>0</v>
      </c>
      <c r="R385" s="122">
        <v>0</v>
      </c>
      <c r="S385" s="122">
        <v>0</v>
      </c>
      <c r="T385" s="122">
        <v>0</v>
      </c>
      <c r="U385" s="122">
        <v>0</v>
      </c>
      <c r="V385" s="122">
        <v>0</v>
      </c>
      <c r="W385" s="122">
        <v>1</v>
      </c>
      <c r="X385" s="122">
        <v>1</v>
      </c>
      <c r="Y385" s="122">
        <v>1</v>
      </c>
      <c r="Z385" s="122">
        <v>1</v>
      </c>
      <c r="AA385" s="122">
        <v>1</v>
      </c>
      <c r="AB385" s="122">
        <v>1</v>
      </c>
      <c r="AC385" s="90"/>
    </row>
    <row r="386" spans="3:29">
      <c r="C386" s="89"/>
      <c r="D386" s="91">
        <f t="shared" si="49"/>
        <v>4</v>
      </c>
      <c r="E386" s="122">
        <v>1</v>
      </c>
      <c r="F386" s="122">
        <v>1</v>
      </c>
      <c r="G386" s="122">
        <v>1</v>
      </c>
      <c r="H386" s="122">
        <v>1</v>
      </c>
      <c r="I386" s="122">
        <v>1</v>
      </c>
      <c r="J386" s="122">
        <v>1</v>
      </c>
      <c r="K386" s="122">
        <v>1</v>
      </c>
      <c r="L386" s="122">
        <v>1</v>
      </c>
      <c r="M386" s="122">
        <v>1</v>
      </c>
      <c r="N386" s="122">
        <v>0</v>
      </c>
      <c r="O386" s="122">
        <v>0</v>
      </c>
      <c r="P386" s="122">
        <v>0</v>
      </c>
      <c r="Q386" s="122">
        <v>0</v>
      </c>
      <c r="R386" s="122">
        <v>0</v>
      </c>
      <c r="S386" s="122">
        <v>0</v>
      </c>
      <c r="T386" s="122">
        <v>0</v>
      </c>
      <c r="U386" s="122">
        <v>0</v>
      </c>
      <c r="V386" s="122">
        <v>0</v>
      </c>
      <c r="W386" s="122">
        <v>1</v>
      </c>
      <c r="X386" s="122">
        <v>1</v>
      </c>
      <c r="Y386" s="122">
        <v>1</v>
      </c>
      <c r="Z386" s="122">
        <v>1</v>
      </c>
      <c r="AA386" s="122">
        <v>1</v>
      </c>
      <c r="AB386" s="122">
        <v>1</v>
      </c>
      <c r="AC386" s="90"/>
    </row>
    <row r="387" spans="3:29">
      <c r="C387" s="89"/>
      <c r="D387" s="91">
        <f t="shared" si="49"/>
        <v>5</v>
      </c>
      <c r="E387" s="122">
        <v>1</v>
      </c>
      <c r="F387" s="122">
        <v>1</v>
      </c>
      <c r="G387" s="122">
        <v>1</v>
      </c>
      <c r="H387" s="122">
        <v>1</v>
      </c>
      <c r="I387" s="122">
        <v>1</v>
      </c>
      <c r="J387" s="122">
        <v>1</v>
      </c>
      <c r="K387" s="122">
        <v>1</v>
      </c>
      <c r="L387" s="122">
        <v>1</v>
      </c>
      <c r="M387" s="122">
        <v>1</v>
      </c>
      <c r="N387" s="122">
        <v>0</v>
      </c>
      <c r="O387" s="122">
        <v>0</v>
      </c>
      <c r="P387" s="122">
        <v>0</v>
      </c>
      <c r="Q387" s="122">
        <v>0</v>
      </c>
      <c r="R387" s="122">
        <v>0</v>
      </c>
      <c r="S387" s="122">
        <v>0</v>
      </c>
      <c r="T387" s="122">
        <v>0</v>
      </c>
      <c r="U387" s="122">
        <v>0</v>
      </c>
      <c r="V387" s="122">
        <v>0</v>
      </c>
      <c r="W387" s="122">
        <v>1</v>
      </c>
      <c r="X387" s="122">
        <v>1</v>
      </c>
      <c r="Y387" s="122">
        <v>1</v>
      </c>
      <c r="Z387" s="122">
        <v>1</v>
      </c>
      <c r="AA387" s="122">
        <v>1</v>
      </c>
      <c r="AB387" s="122">
        <v>1</v>
      </c>
      <c r="AC387" s="90"/>
    </row>
    <row r="388" spans="3:29">
      <c r="C388" s="89"/>
      <c r="D388" s="91">
        <f t="shared" si="49"/>
        <v>6</v>
      </c>
      <c r="E388" s="122">
        <v>1</v>
      </c>
      <c r="F388" s="122">
        <v>1</v>
      </c>
      <c r="G388" s="122">
        <v>1</v>
      </c>
      <c r="H388" s="122">
        <v>1</v>
      </c>
      <c r="I388" s="122">
        <v>1</v>
      </c>
      <c r="J388" s="122">
        <v>1</v>
      </c>
      <c r="K388" s="122">
        <v>1</v>
      </c>
      <c r="L388" s="122">
        <v>1</v>
      </c>
      <c r="M388" s="122">
        <v>1</v>
      </c>
      <c r="N388" s="122">
        <v>0</v>
      </c>
      <c r="O388" s="122">
        <v>0</v>
      </c>
      <c r="P388" s="122">
        <v>0</v>
      </c>
      <c r="Q388" s="122">
        <v>0</v>
      </c>
      <c r="R388" s="122">
        <v>0</v>
      </c>
      <c r="S388" s="122">
        <v>0</v>
      </c>
      <c r="T388" s="122">
        <v>0</v>
      </c>
      <c r="U388" s="122">
        <v>0</v>
      </c>
      <c r="V388" s="122">
        <v>0</v>
      </c>
      <c r="W388" s="122">
        <v>1</v>
      </c>
      <c r="X388" s="122">
        <v>1</v>
      </c>
      <c r="Y388" s="122">
        <v>1</v>
      </c>
      <c r="Z388" s="122">
        <v>1</v>
      </c>
      <c r="AA388" s="122">
        <v>1</v>
      </c>
      <c r="AB388" s="122">
        <v>1</v>
      </c>
      <c r="AC388" s="90"/>
    </row>
    <row r="389" spans="3:29">
      <c r="C389" s="89"/>
      <c r="D389" s="91">
        <f t="shared" si="49"/>
        <v>7</v>
      </c>
      <c r="E389" s="122">
        <v>1</v>
      </c>
      <c r="F389" s="122">
        <v>1</v>
      </c>
      <c r="G389" s="122">
        <v>1</v>
      </c>
      <c r="H389" s="122">
        <v>1</v>
      </c>
      <c r="I389" s="122">
        <v>1</v>
      </c>
      <c r="J389" s="122">
        <v>1</v>
      </c>
      <c r="K389" s="122">
        <v>1</v>
      </c>
      <c r="L389" s="122">
        <v>1</v>
      </c>
      <c r="M389" s="122">
        <v>1</v>
      </c>
      <c r="N389" s="122">
        <v>0</v>
      </c>
      <c r="O389" s="122">
        <v>0</v>
      </c>
      <c r="P389" s="122">
        <v>0</v>
      </c>
      <c r="Q389" s="122">
        <v>0</v>
      </c>
      <c r="R389" s="122">
        <v>0</v>
      </c>
      <c r="S389" s="122">
        <v>0</v>
      </c>
      <c r="T389" s="122">
        <v>0</v>
      </c>
      <c r="U389" s="122">
        <v>0</v>
      </c>
      <c r="V389" s="122">
        <v>0</v>
      </c>
      <c r="W389" s="122">
        <v>1</v>
      </c>
      <c r="X389" s="122">
        <v>1</v>
      </c>
      <c r="Y389" s="122">
        <v>1</v>
      </c>
      <c r="Z389" s="122">
        <v>1</v>
      </c>
      <c r="AA389" s="122">
        <v>1</v>
      </c>
      <c r="AB389" s="122">
        <v>1</v>
      </c>
      <c r="AC389" s="90"/>
    </row>
    <row r="390" spans="3:29">
      <c r="C390" s="89"/>
      <c r="AC390" s="90"/>
    </row>
    <row r="391" spans="3:29">
      <c r="C391" s="89"/>
      <c r="E391" s="183" t="s">
        <v>42</v>
      </c>
      <c r="F391" s="183"/>
      <c r="G391" s="183"/>
      <c r="H391" s="183"/>
      <c r="I391" s="183"/>
      <c r="J391" s="183"/>
      <c r="K391" s="183"/>
      <c r="L391" s="183"/>
      <c r="M391" s="183"/>
      <c r="N391" s="183"/>
      <c r="O391" s="183"/>
      <c r="P391" s="183"/>
      <c r="AC391" s="90"/>
    </row>
    <row r="392" spans="3:29">
      <c r="C392" s="89"/>
      <c r="D392" s="91" t="s">
        <v>192</v>
      </c>
      <c r="E392" s="118">
        <v>1</v>
      </c>
      <c r="F392" s="119">
        <f t="shared" ref="F392:P392" si="50">E392+1</f>
        <v>2</v>
      </c>
      <c r="G392" s="119">
        <f t="shared" si="50"/>
        <v>3</v>
      </c>
      <c r="H392" s="119">
        <f t="shared" si="50"/>
        <v>4</v>
      </c>
      <c r="I392" s="119">
        <f t="shared" si="50"/>
        <v>5</v>
      </c>
      <c r="J392" s="119">
        <f t="shared" si="50"/>
        <v>6</v>
      </c>
      <c r="K392" s="119">
        <f t="shared" si="50"/>
        <v>7</v>
      </c>
      <c r="L392" s="119">
        <f t="shared" si="50"/>
        <v>8</v>
      </c>
      <c r="M392" s="119">
        <f t="shared" si="50"/>
        <v>9</v>
      </c>
      <c r="N392" s="119">
        <f t="shared" si="50"/>
        <v>10</v>
      </c>
      <c r="O392" s="119">
        <f t="shared" si="50"/>
        <v>11</v>
      </c>
      <c r="P392" s="119">
        <f t="shared" si="50"/>
        <v>12</v>
      </c>
      <c r="AC392" s="90"/>
    </row>
    <row r="393" spans="3:29">
      <c r="C393" s="89"/>
      <c r="D393" s="91">
        <v>1</v>
      </c>
      <c r="E393" s="45">
        <v>1</v>
      </c>
      <c r="F393" s="122">
        <v>1</v>
      </c>
      <c r="G393" s="122">
        <v>1</v>
      </c>
      <c r="H393" s="122">
        <v>1</v>
      </c>
      <c r="I393" s="122">
        <v>1</v>
      </c>
      <c r="J393" s="122">
        <v>1</v>
      </c>
      <c r="K393" s="122">
        <v>1</v>
      </c>
      <c r="L393" s="122">
        <v>1</v>
      </c>
      <c r="M393" s="122">
        <v>1</v>
      </c>
      <c r="N393" s="122">
        <v>1</v>
      </c>
      <c r="O393" s="122">
        <v>1</v>
      </c>
      <c r="P393" s="122">
        <v>1</v>
      </c>
      <c r="AC393" s="90"/>
    </row>
    <row r="394" spans="3:29">
      <c r="C394" s="89"/>
      <c r="D394" s="91">
        <v>2</v>
      </c>
      <c r="E394" s="45">
        <v>1</v>
      </c>
      <c r="F394" s="122">
        <v>1</v>
      </c>
      <c r="G394" s="122">
        <v>1</v>
      </c>
      <c r="H394" s="122">
        <v>1</v>
      </c>
      <c r="I394" s="122">
        <v>1</v>
      </c>
      <c r="J394" s="122">
        <v>1</v>
      </c>
      <c r="K394" s="122">
        <v>1</v>
      </c>
      <c r="L394" s="122">
        <v>1</v>
      </c>
      <c r="M394" s="122">
        <v>1</v>
      </c>
      <c r="N394" s="122">
        <v>1</v>
      </c>
      <c r="O394" s="122">
        <v>1</v>
      </c>
      <c r="P394" s="122">
        <v>1</v>
      </c>
      <c r="AC394" s="90"/>
    </row>
    <row r="395" spans="3:29">
      <c r="C395" s="89"/>
      <c r="D395" s="91">
        <v>3</v>
      </c>
      <c r="E395" s="45">
        <v>1</v>
      </c>
      <c r="F395" s="122">
        <v>1</v>
      </c>
      <c r="G395" s="122">
        <v>1</v>
      </c>
      <c r="H395" s="122">
        <v>1</v>
      </c>
      <c r="I395" s="122">
        <v>1</v>
      </c>
      <c r="J395" s="122">
        <v>1</v>
      </c>
      <c r="K395" s="122">
        <v>1</v>
      </c>
      <c r="L395" s="122">
        <v>1</v>
      </c>
      <c r="M395" s="122">
        <v>1</v>
      </c>
      <c r="N395" s="122">
        <v>1</v>
      </c>
      <c r="O395" s="122">
        <v>1</v>
      </c>
      <c r="P395" s="122">
        <v>1</v>
      </c>
      <c r="AC395" s="90"/>
    </row>
    <row r="396" spans="3:29">
      <c r="C396" s="89"/>
      <c r="D396" s="91">
        <v>4</v>
      </c>
      <c r="E396" s="45">
        <v>1</v>
      </c>
      <c r="F396" s="122">
        <v>1</v>
      </c>
      <c r="G396" s="122">
        <v>1</v>
      </c>
      <c r="H396" s="122">
        <v>1</v>
      </c>
      <c r="I396" s="122">
        <v>1</v>
      </c>
      <c r="J396" s="122">
        <v>1</v>
      </c>
      <c r="K396" s="122">
        <v>1</v>
      </c>
      <c r="L396" s="122">
        <v>1</v>
      </c>
      <c r="M396" s="122">
        <v>1</v>
      </c>
      <c r="N396" s="122">
        <v>1</v>
      </c>
      <c r="O396" s="122">
        <v>1</v>
      </c>
      <c r="P396" s="122">
        <v>1</v>
      </c>
      <c r="AC396" s="90"/>
    </row>
    <row r="397" spans="3:29">
      <c r="C397" s="89"/>
      <c r="D397" s="91">
        <v>5</v>
      </c>
      <c r="G397" s="122">
        <v>1</v>
      </c>
      <c r="I397" s="122">
        <v>1</v>
      </c>
      <c r="L397" s="122">
        <v>1</v>
      </c>
      <c r="O397" s="122">
        <v>1</v>
      </c>
      <c r="AC397" s="90"/>
    </row>
    <row r="398" spans="3:29">
      <c r="C398" s="89"/>
      <c r="AC398" s="90"/>
    </row>
    <row r="399" spans="3:29">
      <c r="C399" s="89"/>
      <c r="D399" s="194" t="s">
        <v>43</v>
      </c>
      <c r="E399" s="194"/>
      <c r="F399" s="194"/>
      <c r="G399" s="194"/>
      <c r="H399" s="194"/>
      <c r="I399" s="194"/>
      <c r="J399" s="194"/>
      <c r="K399" s="194"/>
      <c r="L399" s="194"/>
      <c r="M399" s="194"/>
      <c r="N399" s="194"/>
      <c r="O399" s="194"/>
      <c r="P399" s="194"/>
      <c r="Q399" s="194"/>
      <c r="R399" s="194"/>
      <c r="S399" s="194"/>
      <c r="T399" s="194"/>
      <c r="U399" s="194"/>
      <c r="V399" s="194"/>
      <c r="W399" s="194"/>
      <c r="X399" s="194"/>
      <c r="Y399" s="194"/>
      <c r="Z399" s="194"/>
      <c r="AA399" s="194"/>
      <c r="AC399" s="90"/>
    </row>
    <row r="400" spans="3:29">
      <c r="C400" s="89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C400" s="90"/>
    </row>
    <row r="401" spans="3:29">
      <c r="C401" s="89"/>
      <c r="E401" s="122" t="s">
        <v>44</v>
      </c>
      <c r="F401" s="42" t="s">
        <v>45</v>
      </c>
      <c r="I401" s="42" t="s">
        <v>46</v>
      </c>
      <c r="AC401" s="90"/>
    </row>
    <row r="402" spans="3:29">
      <c r="C402" s="89"/>
      <c r="E402" s="122">
        <v>0</v>
      </c>
      <c r="F402" s="42" t="s">
        <v>47</v>
      </c>
      <c r="I402" s="42" t="str">
        <f>I377</f>
        <v>valeur pour l'heure maximale de l'année</v>
      </c>
      <c r="AC402" s="90"/>
    </row>
    <row r="403" spans="3:29">
      <c r="C403" s="89"/>
      <c r="AC403" s="90"/>
    </row>
    <row r="404" spans="3:29">
      <c r="C404" s="89"/>
      <c r="E404" s="183" t="s">
        <v>49</v>
      </c>
      <c r="F404" s="183"/>
      <c r="G404" s="183"/>
      <c r="H404" s="183"/>
      <c r="I404" s="183"/>
      <c r="J404" s="183"/>
      <c r="K404" s="183"/>
      <c r="L404" s="183"/>
      <c r="M404" s="183"/>
      <c r="N404" s="183"/>
      <c r="O404" s="183"/>
      <c r="P404" s="183"/>
      <c r="Q404" s="183"/>
      <c r="R404" s="183"/>
      <c r="S404" s="183"/>
      <c r="T404" s="183"/>
      <c r="U404" s="183"/>
      <c r="V404" s="183"/>
      <c r="W404" s="183"/>
      <c r="X404" s="183"/>
      <c r="Y404" s="183"/>
      <c r="Z404" s="183"/>
      <c r="AA404" s="183"/>
      <c r="AB404" s="183"/>
      <c r="AC404" s="90"/>
    </row>
    <row r="405" spans="3:29">
      <c r="C405" s="89"/>
      <c r="D405" s="91" t="str">
        <f>D382</f>
        <v>jour V / heure &gt;</v>
      </c>
      <c r="E405" s="119">
        <v>1</v>
      </c>
      <c r="F405" s="119">
        <f t="shared" ref="F405:AB405" si="51">E405+1</f>
        <v>2</v>
      </c>
      <c r="G405" s="119">
        <f t="shared" si="51"/>
        <v>3</v>
      </c>
      <c r="H405" s="119">
        <f t="shared" si="51"/>
        <v>4</v>
      </c>
      <c r="I405" s="119">
        <f t="shared" si="51"/>
        <v>5</v>
      </c>
      <c r="J405" s="119">
        <f t="shared" si="51"/>
        <v>6</v>
      </c>
      <c r="K405" s="119">
        <f t="shared" si="51"/>
        <v>7</v>
      </c>
      <c r="L405" s="119">
        <f t="shared" si="51"/>
        <v>8</v>
      </c>
      <c r="M405" s="119">
        <f t="shared" si="51"/>
        <v>9</v>
      </c>
      <c r="N405" s="119">
        <f t="shared" si="51"/>
        <v>10</v>
      </c>
      <c r="O405" s="119">
        <f t="shared" si="51"/>
        <v>11</v>
      </c>
      <c r="P405" s="119">
        <f t="shared" si="51"/>
        <v>12</v>
      </c>
      <c r="Q405" s="119">
        <f t="shared" si="51"/>
        <v>13</v>
      </c>
      <c r="R405" s="119">
        <f t="shared" si="51"/>
        <v>14</v>
      </c>
      <c r="S405" s="119">
        <f t="shared" si="51"/>
        <v>15</v>
      </c>
      <c r="T405" s="119">
        <f t="shared" si="51"/>
        <v>16</v>
      </c>
      <c r="U405" s="119">
        <f t="shared" si="51"/>
        <v>17</v>
      </c>
      <c r="V405" s="119">
        <f t="shared" si="51"/>
        <v>18</v>
      </c>
      <c r="W405" s="119">
        <f t="shared" si="51"/>
        <v>19</v>
      </c>
      <c r="X405" s="119">
        <f t="shared" si="51"/>
        <v>20</v>
      </c>
      <c r="Y405" s="119">
        <f t="shared" si="51"/>
        <v>21</v>
      </c>
      <c r="Z405" s="119">
        <f t="shared" si="51"/>
        <v>22</v>
      </c>
      <c r="AA405" s="119">
        <f t="shared" si="51"/>
        <v>23</v>
      </c>
      <c r="AB405" s="119">
        <f t="shared" si="51"/>
        <v>24</v>
      </c>
      <c r="AC405" s="90"/>
    </row>
    <row r="406" spans="3:29">
      <c r="C406" s="89"/>
      <c r="D406" s="91">
        <v>1</v>
      </c>
      <c r="E406" s="119">
        <v>1</v>
      </c>
      <c r="F406" s="119">
        <v>1</v>
      </c>
      <c r="G406" s="119">
        <v>1</v>
      </c>
      <c r="H406" s="119">
        <v>1</v>
      </c>
      <c r="I406" s="119">
        <v>1</v>
      </c>
      <c r="J406" s="119">
        <v>1</v>
      </c>
      <c r="K406" s="119">
        <v>1</v>
      </c>
      <c r="L406" s="119">
        <v>1</v>
      </c>
      <c r="M406" s="119">
        <v>1</v>
      </c>
      <c r="N406" s="119">
        <v>0</v>
      </c>
      <c r="O406" s="119">
        <v>0</v>
      </c>
      <c r="P406" s="119">
        <v>0</v>
      </c>
      <c r="Q406" s="119">
        <v>0</v>
      </c>
      <c r="R406" s="119">
        <v>0</v>
      </c>
      <c r="S406" s="119">
        <v>0</v>
      </c>
      <c r="T406" s="119">
        <v>0</v>
      </c>
      <c r="U406" s="119">
        <v>0</v>
      </c>
      <c r="V406" s="119">
        <v>0</v>
      </c>
      <c r="W406" s="119">
        <v>1</v>
      </c>
      <c r="X406" s="119">
        <v>1</v>
      </c>
      <c r="Y406" s="119">
        <v>1</v>
      </c>
      <c r="Z406" s="119">
        <v>1</v>
      </c>
      <c r="AA406" s="119">
        <v>1</v>
      </c>
      <c r="AB406" s="119">
        <v>1</v>
      </c>
      <c r="AC406" s="90"/>
    </row>
    <row r="407" spans="3:29">
      <c r="C407" s="89"/>
      <c r="D407" s="91">
        <f t="shared" ref="D407:D412" si="52">D406+1</f>
        <v>2</v>
      </c>
      <c r="E407" s="119">
        <v>1</v>
      </c>
      <c r="F407" s="119">
        <v>1</v>
      </c>
      <c r="G407" s="119">
        <v>1</v>
      </c>
      <c r="H407" s="119">
        <v>1</v>
      </c>
      <c r="I407" s="119">
        <v>1</v>
      </c>
      <c r="J407" s="119">
        <v>1</v>
      </c>
      <c r="K407" s="119">
        <v>1</v>
      </c>
      <c r="L407" s="119">
        <v>1</v>
      </c>
      <c r="M407" s="119">
        <v>1</v>
      </c>
      <c r="N407" s="119">
        <v>0</v>
      </c>
      <c r="O407" s="119">
        <v>0</v>
      </c>
      <c r="P407" s="119">
        <v>0</v>
      </c>
      <c r="Q407" s="119">
        <v>0</v>
      </c>
      <c r="R407" s="119">
        <v>0</v>
      </c>
      <c r="S407" s="119">
        <v>0</v>
      </c>
      <c r="T407" s="119">
        <v>0</v>
      </c>
      <c r="U407" s="119">
        <v>0</v>
      </c>
      <c r="V407" s="119">
        <v>0</v>
      </c>
      <c r="W407" s="119">
        <v>1</v>
      </c>
      <c r="X407" s="119">
        <v>1</v>
      </c>
      <c r="Y407" s="119">
        <v>1</v>
      </c>
      <c r="Z407" s="119">
        <v>1</v>
      </c>
      <c r="AA407" s="119">
        <v>1</v>
      </c>
      <c r="AB407" s="119">
        <v>1</v>
      </c>
      <c r="AC407" s="90"/>
    </row>
    <row r="408" spans="3:29">
      <c r="C408" s="89"/>
      <c r="D408" s="91">
        <f t="shared" si="52"/>
        <v>3</v>
      </c>
      <c r="E408" s="119">
        <v>1</v>
      </c>
      <c r="F408" s="119">
        <v>1</v>
      </c>
      <c r="G408" s="119">
        <v>1</v>
      </c>
      <c r="H408" s="119">
        <v>1</v>
      </c>
      <c r="I408" s="119">
        <v>1</v>
      </c>
      <c r="J408" s="119">
        <v>1</v>
      </c>
      <c r="K408" s="119">
        <v>1</v>
      </c>
      <c r="L408" s="119">
        <v>1</v>
      </c>
      <c r="M408" s="119">
        <v>1</v>
      </c>
      <c r="N408" s="119">
        <v>0</v>
      </c>
      <c r="O408" s="119">
        <v>0</v>
      </c>
      <c r="P408" s="119">
        <v>0</v>
      </c>
      <c r="Q408" s="119">
        <v>0</v>
      </c>
      <c r="R408" s="119">
        <v>0</v>
      </c>
      <c r="S408" s="119">
        <v>0</v>
      </c>
      <c r="T408" s="119">
        <v>0</v>
      </c>
      <c r="U408" s="119">
        <v>0</v>
      </c>
      <c r="V408" s="119">
        <v>0</v>
      </c>
      <c r="W408" s="119">
        <v>1</v>
      </c>
      <c r="X408" s="119">
        <v>1</v>
      </c>
      <c r="Y408" s="119">
        <v>1</v>
      </c>
      <c r="Z408" s="119">
        <v>1</v>
      </c>
      <c r="AA408" s="119">
        <v>1</v>
      </c>
      <c r="AB408" s="119">
        <v>1</v>
      </c>
      <c r="AC408" s="90"/>
    </row>
    <row r="409" spans="3:29">
      <c r="C409" s="89"/>
      <c r="D409" s="91">
        <f t="shared" si="52"/>
        <v>4</v>
      </c>
      <c r="E409" s="119">
        <v>1</v>
      </c>
      <c r="F409" s="119">
        <v>1</v>
      </c>
      <c r="G409" s="119">
        <v>1</v>
      </c>
      <c r="H409" s="119">
        <v>1</v>
      </c>
      <c r="I409" s="119">
        <v>1</v>
      </c>
      <c r="J409" s="119">
        <v>1</v>
      </c>
      <c r="K409" s="119">
        <v>1</v>
      </c>
      <c r="L409" s="119">
        <v>1</v>
      </c>
      <c r="M409" s="119">
        <v>1</v>
      </c>
      <c r="N409" s="119">
        <v>0</v>
      </c>
      <c r="O409" s="119">
        <v>0</v>
      </c>
      <c r="P409" s="119">
        <v>0</v>
      </c>
      <c r="Q409" s="119">
        <v>0</v>
      </c>
      <c r="R409" s="119">
        <v>0</v>
      </c>
      <c r="S409" s="119">
        <v>0</v>
      </c>
      <c r="T409" s="119">
        <v>0</v>
      </c>
      <c r="U409" s="119">
        <v>0</v>
      </c>
      <c r="V409" s="119">
        <v>0</v>
      </c>
      <c r="W409" s="119">
        <v>1</v>
      </c>
      <c r="X409" s="119">
        <v>1</v>
      </c>
      <c r="Y409" s="119">
        <v>1</v>
      </c>
      <c r="Z409" s="119">
        <v>1</v>
      </c>
      <c r="AA409" s="119">
        <v>1</v>
      </c>
      <c r="AB409" s="119">
        <v>1</v>
      </c>
      <c r="AC409" s="90"/>
    </row>
    <row r="410" spans="3:29">
      <c r="C410" s="89"/>
      <c r="D410" s="91">
        <f t="shared" si="52"/>
        <v>5</v>
      </c>
      <c r="E410" s="119">
        <v>1</v>
      </c>
      <c r="F410" s="119">
        <v>1</v>
      </c>
      <c r="G410" s="119">
        <v>1</v>
      </c>
      <c r="H410" s="119">
        <v>1</v>
      </c>
      <c r="I410" s="119">
        <v>1</v>
      </c>
      <c r="J410" s="119">
        <v>1</v>
      </c>
      <c r="K410" s="119">
        <v>1</v>
      </c>
      <c r="L410" s="119">
        <v>1</v>
      </c>
      <c r="M410" s="119">
        <v>1</v>
      </c>
      <c r="N410" s="119">
        <v>0</v>
      </c>
      <c r="O410" s="119">
        <v>0</v>
      </c>
      <c r="P410" s="119">
        <v>0</v>
      </c>
      <c r="Q410" s="119">
        <v>0</v>
      </c>
      <c r="R410" s="119">
        <v>0</v>
      </c>
      <c r="S410" s="119">
        <v>0</v>
      </c>
      <c r="T410" s="119">
        <v>0</v>
      </c>
      <c r="U410" s="119">
        <v>0</v>
      </c>
      <c r="V410" s="119">
        <v>0</v>
      </c>
      <c r="W410" s="119">
        <v>1</v>
      </c>
      <c r="X410" s="119">
        <v>1</v>
      </c>
      <c r="Y410" s="119">
        <v>1</v>
      </c>
      <c r="Z410" s="119">
        <v>1</v>
      </c>
      <c r="AA410" s="119">
        <v>1</v>
      </c>
      <c r="AB410" s="119">
        <v>1</v>
      </c>
      <c r="AC410" s="90"/>
    </row>
    <row r="411" spans="3:29">
      <c r="C411" s="89"/>
      <c r="D411" s="91">
        <f t="shared" si="52"/>
        <v>6</v>
      </c>
      <c r="E411" s="119">
        <v>1</v>
      </c>
      <c r="F411" s="119">
        <v>1</v>
      </c>
      <c r="G411" s="119">
        <v>1</v>
      </c>
      <c r="H411" s="119">
        <v>1</v>
      </c>
      <c r="I411" s="119">
        <v>1</v>
      </c>
      <c r="J411" s="119">
        <v>1</v>
      </c>
      <c r="K411" s="119">
        <v>1</v>
      </c>
      <c r="L411" s="119">
        <v>1</v>
      </c>
      <c r="M411" s="119">
        <v>1</v>
      </c>
      <c r="N411" s="119">
        <v>0</v>
      </c>
      <c r="O411" s="119">
        <v>0</v>
      </c>
      <c r="P411" s="119">
        <v>0</v>
      </c>
      <c r="Q411" s="119">
        <v>0</v>
      </c>
      <c r="R411" s="119">
        <v>0</v>
      </c>
      <c r="S411" s="119">
        <v>0</v>
      </c>
      <c r="T411" s="119">
        <v>0</v>
      </c>
      <c r="U411" s="119">
        <v>0</v>
      </c>
      <c r="V411" s="119">
        <v>0</v>
      </c>
      <c r="W411" s="119">
        <v>1</v>
      </c>
      <c r="X411" s="119">
        <v>1</v>
      </c>
      <c r="Y411" s="119">
        <v>1</v>
      </c>
      <c r="Z411" s="119">
        <v>1</v>
      </c>
      <c r="AA411" s="119">
        <v>1</v>
      </c>
      <c r="AB411" s="119">
        <v>1</v>
      </c>
      <c r="AC411" s="90"/>
    </row>
    <row r="412" spans="3:29">
      <c r="C412" s="89"/>
      <c r="D412" s="91">
        <f t="shared" si="52"/>
        <v>7</v>
      </c>
      <c r="E412" s="119">
        <v>1</v>
      </c>
      <c r="F412" s="119">
        <v>1</v>
      </c>
      <c r="G412" s="119">
        <v>1</v>
      </c>
      <c r="H412" s="119">
        <v>1</v>
      </c>
      <c r="I412" s="119">
        <v>1</v>
      </c>
      <c r="J412" s="119">
        <v>1</v>
      </c>
      <c r="K412" s="119">
        <v>1</v>
      </c>
      <c r="L412" s="119">
        <v>1</v>
      </c>
      <c r="M412" s="119">
        <v>1</v>
      </c>
      <c r="N412" s="119">
        <v>0</v>
      </c>
      <c r="O412" s="119">
        <v>0</v>
      </c>
      <c r="P412" s="119">
        <v>0</v>
      </c>
      <c r="Q412" s="119">
        <v>0</v>
      </c>
      <c r="R412" s="119">
        <v>0</v>
      </c>
      <c r="S412" s="119">
        <v>0</v>
      </c>
      <c r="T412" s="119">
        <v>0</v>
      </c>
      <c r="U412" s="119">
        <v>0</v>
      </c>
      <c r="V412" s="119">
        <v>0</v>
      </c>
      <c r="W412" s="119">
        <v>1</v>
      </c>
      <c r="X412" s="119">
        <v>1</v>
      </c>
      <c r="Y412" s="119">
        <v>1</v>
      </c>
      <c r="Z412" s="119">
        <v>1</v>
      </c>
      <c r="AA412" s="119">
        <v>1</v>
      </c>
      <c r="AB412" s="119">
        <v>1</v>
      </c>
      <c r="AC412" s="90"/>
    </row>
    <row r="413" spans="3:29">
      <c r="C413" s="89"/>
      <c r="AC413" s="90"/>
    </row>
    <row r="414" spans="3:29">
      <c r="C414" s="89"/>
      <c r="E414" s="183" t="s">
        <v>42</v>
      </c>
      <c r="F414" s="183"/>
      <c r="G414" s="183"/>
      <c r="H414" s="183"/>
      <c r="I414" s="183"/>
      <c r="J414" s="183"/>
      <c r="K414" s="183"/>
      <c r="L414" s="183"/>
      <c r="M414" s="183"/>
      <c r="N414" s="183"/>
      <c r="O414" s="183"/>
      <c r="P414" s="183"/>
      <c r="AC414" s="90"/>
    </row>
    <row r="415" spans="3:29">
      <c r="C415" s="89"/>
      <c r="D415" s="94" t="s">
        <v>192</v>
      </c>
      <c r="E415" s="118">
        <v>1</v>
      </c>
      <c r="F415" s="119">
        <f t="shared" ref="F415:P415" si="53">E415+1</f>
        <v>2</v>
      </c>
      <c r="G415" s="119">
        <f t="shared" si="53"/>
        <v>3</v>
      </c>
      <c r="H415" s="119">
        <f t="shared" si="53"/>
        <v>4</v>
      </c>
      <c r="I415" s="119">
        <f t="shared" si="53"/>
        <v>5</v>
      </c>
      <c r="J415" s="119">
        <f t="shared" si="53"/>
        <v>6</v>
      </c>
      <c r="K415" s="119">
        <f t="shared" si="53"/>
        <v>7</v>
      </c>
      <c r="L415" s="119">
        <f t="shared" si="53"/>
        <v>8</v>
      </c>
      <c r="M415" s="119">
        <f t="shared" si="53"/>
        <v>9</v>
      </c>
      <c r="N415" s="119">
        <f t="shared" si="53"/>
        <v>10</v>
      </c>
      <c r="O415" s="119">
        <f t="shared" si="53"/>
        <v>11</v>
      </c>
      <c r="P415" s="119">
        <f t="shared" si="53"/>
        <v>12</v>
      </c>
      <c r="AC415" s="90"/>
    </row>
    <row r="416" spans="3:29">
      <c r="C416" s="89"/>
      <c r="D416" s="94">
        <v>1</v>
      </c>
      <c r="E416" s="45">
        <v>1</v>
      </c>
      <c r="F416" s="122">
        <v>1</v>
      </c>
      <c r="G416" s="122">
        <v>1</v>
      </c>
      <c r="H416" s="122">
        <v>1</v>
      </c>
      <c r="I416" s="122">
        <v>1</v>
      </c>
      <c r="J416" s="122">
        <v>1</v>
      </c>
      <c r="K416" s="122">
        <v>1</v>
      </c>
      <c r="L416" s="122">
        <v>1</v>
      </c>
      <c r="M416" s="122">
        <v>1</v>
      </c>
      <c r="N416" s="122">
        <v>1</v>
      </c>
      <c r="O416" s="122">
        <v>1</v>
      </c>
      <c r="P416" s="122">
        <v>1</v>
      </c>
      <c r="AC416" s="90"/>
    </row>
    <row r="417" spans="3:29">
      <c r="C417" s="89"/>
      <c r="D417" s="94">
        <v>2</v>
      </c>
      <c r="E417" s="45">
        <v>1</v>
      </c>
      <c r="F417" s="122">
        <v>1</v>
      </c>
      <c r="G417" s="122">
        <v>1</v>
      </c>
      <c r="H417" s="122">
        <v>1</v>
      </c>
      <c r="I417" s="122">
        <v>1</v>
      </c>
      <c r="J417" s="122">
        <v>1</v>
      </c>
      <c r="K417" s="122">
        <v>1</v>
      </c>
      <c r="L417" s="122">
        <v>1</v>
      </c>
      <c r="M417" s="122">
        <v>1</v>
      </c>
      <c r="N417" s="122">
        <v>1</v>
      </c>
      <c r="O417" s="122">
        <v>1</v>
      </c>
      <c r="P417" s="122">
        <v>1</v>
      </c>
      <c r="AC417" s="90"/>
    </row>
    <row r="418" spans="3:29">
      <c r="C418" s="89"/>
      <c r="D418" s="94">
        <v>3</v>
      </c>
      <c r="E418" s="45">
        <v>1</v>
      </c>
      <c r="F418" s="122">
        <v>1</v>
      </c>
      <c r="G418" s="122">
        <v>1</v>
      </c>
      <c r="H418" s="122">
        <v>1</v>
      </c>
      <c r="I418" s="122">
        <v>1</v>
      </c>
      <c r="J418" s="122">
        <v>1</v>
      </c>
      <c r="K418" s="122">
        <v>1</v>
      </c>
      <c r="L418" s="122">
        <v>1</v>
      </c>
      <c r="M418" s="122">
        <v>1</v>
      </c>
      <c r="N418" s="122">
        <v>1</v>
      </c>
      <c r="O418" s="122">
        <v>1</v>
      </c>
      <c r="P418" s="122">
        <v>1</v>
      </c>
      <c r="AC418" s="90"/>
    </row>
    <row r="419" spans="3:29">
      <c r="C419" s="89"/>
      <c r="D419" s="94">
        <v>4</v>
      </c>
      <c r="E419" s="45">
        <v>1</v>
      </c>
      <c r="F419" s="122">
        <v>1</v>
      </c>
      <c r="G419" s="122">
        <v>1</v>
      </c>
      <c r="H419" s="122">
        <v>1</v>
      </c>
      <c r="I419" s="122">
        <v>1</v>
      </c>
      <c r="J419" s="122">
        <v>1</v>
      </c>
      <c r="K419" s="122">
        <v>1</v>
      </c>
      <c r="L419" s="122">
        <v>1</v>
      </c>
      <c r="M419" s="122">
        <v>1</v>
      </c>
      <c r="N419" s="122">
        <v>1</v>
      </c>
      <c r="O419" s="122">
        <v>1</v>
      </c>
      <c r="P419" s="122">
        <v>1</v>
      </c>
      <c r="AC419" s="90"/>
    </row>
    <row r="420" spans="3:29">
      <c r="C420" s="89"/>
      <c r="D420" s="94">
        <v>5</v>
      </c>
      <c r="G420" s="122">
        <v>1</v>
      </c>
      <c r="I420" s="122">
        <v>1</v>
      </c>
      <c r="L420" s="122">
        <v>1</v>
      </c>
      <c r="O420" s="122">
        <v>1</v>
      </c>
      <c r="AC420" s="90"/>
    </row>
    <row r="421" spans="3:29">
      <c r="C421" s="89"/>
      <c r="AC421" s="90"/>
    </row>
    <row r="422" spans="3:29">
      <c r="C422" s="89"/>
      <c r="D422" s="194" t="s">
        <v>51</v>
      </c>
      <c r="E422" s="194"/>
      <c r="F422" s="194"/>
      <c r="G422" s="194"/>
      <c r="H422" s="194"/>
      <c r="I422" s="194"/>
      <c r="J422" s="194"/>
      <c r="K422" s="194"/>
      <c r="L422" s="194"/>
      <c r="M422" s="194"/>
      <c r="N422" s="194"/>
      <c r="O422" s="194"/>
      <c r="P422" s="194"/>
      <c r="Q422" s="194"/>
      <c r="R422" s="194"/>
      <c r="S422" s="194"/>
      <c r="T422" s="194"/>
      <c r="U422" s="194"/>
      <c r="V422" s="194"/>
      <c r="W422" s="194"/>
      <c r="X422" s="194"/>
      <c r="Y422" s="194"/>
      <c r="Z422" s="194"/>
      <c r="AA422" s="194"/>
      <c r="AB422" s="194"/>
      <c r="AC422" s="90"/>
    </row>
    <row r="423" spans="3:29">
      <c r="C423" s="89"/>
      <c r="AC423" s="90"/>
    </row>
    <row r="424" spans="3:29">
      <c r="C424" s="89"/>
      <c r="E424" s="122" t="s">
        <v>44</v>
      </c>
      <c r="F424" s="42" t="s">
        <v>45</v>
      </c>
      <c r="I424" s="42" t="s">
        <v>52</v>
      </c>
      <c r="AC424" s="90"/>
    </row>
    <row r="425" spans="3:29">
      <c r="C425" s="89"/>
      <c r="E425" s="122">
        <v>0</v>
      </c>
      <c r="F425" s="42" t="s">
        <v>53</v>
      </c>
      <c r="I425" s="42" t="str">
        <f>I402</f>
        <v>valeur pour l'heure maximale de l'année</v>
      </c>
      <c r="AC425" s="90"/>
    </row>
    <row r="426" spans="3:29">
      <c r="C426" s="89"/>
      <c r="AC426" s="90"/>
    </row>
    <row r="427" spans="3:29">
      <c r="C427" s="89"/>
      <c r="E427" s="183" t="s">
        <v>49</v>
      </c>
      <c r="F427" s="183"/>
      <c r="G427" s="183"/>
      <c r="H427" s="183"/>
      <c r="I427" s="183"/>
      <c r="J427" s="183"/>
      <c r="K427" s="183"/>
      <c r="L427" s="183"/>
      <c r="M427" s="183"/>
      <c r="N427" s="183"/>
      <c r="O427" s="183"/>
      <c r="P427" s="183"/>
      <c r="Q427" s="183"/>
      <c r="R427" s="183"/>
      <c r="S427" s="183"/>
      <c r="T427" s="183"/>
      <c r="U427" s="183"/>
      <c r="V427" s="183"/>
      <c r="W427" s="183"/>
      <c r="X427" s="183"/>
      <c r="Y427" s="183"/>
      <c r="Z427" s="183"/>
      <c r="AA427" s="183"/>
      <c r="AB427" s="183"/>
      <c r="AC427" s="90"/>
    </row>
    <row r="428" spans="3:29">
      <c r="C428" s="89"/>
      <c r="D428" s="91" t="str">
        <f>D382</f>
        <v>jour V / heure &gt;</v>
      </c>
      <c r="E428" s="119">
        <v>1</v>
      </c>
      <c r="F428" s="119">
        <f t="shared" ref="F428:AB428" si="54">E428+1</f>
        <v>2</v>
      </c>
      <c r="G428" s="119">
        <f t="shared" si="54"/>
        <v>3</v>
      </c>
      <c r="H428" s="119">
        <f t="shared" si="54"/>
        <v>4</v>
      </c>
      <c r="I428" s="119">
        <f t="shared" si="54"/>
        <v>5</v>
      </c>
      <c r="J428" s="119">
        <f t="shared" si="54"/>
        <v>6</v>
      </c>
      <c r="K428" s="119">
        <f t="shared" si="54"/>
        <v>7</v>
      </c>
      <c r="L428" s="119">
        <f t="shared" si="54"/>
        <v>8</v>
      </c>
      <c r="M428" s="119">
        <f t="shared" si="54"/>
        <v>9</v>
      </c>
      <c r="N428" s="119">
        <f t="shared" si="54"/>
        <v>10</v>
      </c>
      <c r="O428" s="119">
        <f t="shared" si="54"/>
        <v>11</v>
      </c>
      <c r="P428" s="119">
        <f t="shared" si="54"/>
        <v>12</v>
      </c>
      <c r="Q428" s="119">
        <f t="shared" si="54"/>
        <v>13</v>
      </c>
      <c r="R428" s="119">
        <f t="shared" si="54"/>
        <v>14</v>
      </c>
      <c r="S428" s="119">
        <f t="shared" si="54"/>
        <v>15</v>
      </c>
      <c r="T428" s="119">
        <f t="shared" si="54"/>
        <v>16</v>
      </c>
      <c r="U428" s="119">
        <f t="shared" si="54"/>
        <v>17</v>
      </c>
      <c r="V428" s="119">
        <f t="shared" si="54"/>
        <v>18</v>
      </c>
      <c r="W428" s="119">
        <f t="shared" si="54"/>
        <v>19</v>
      </c>
      <c r="X428" s="119">
        <f t="shared" si="54"/>
        <v>20</v>
      </c>
      <c r="Y428" s="119">
        <f t="shared" si="54"/>
        <v>21</v>
      </c>
      <c r="Z428" s="119">
        <f t="shared" si="54"/>
        <v>22</v>
      </c>
      <c r="AA428" s="119">
        <f t="shared" si="54"/>
        <v>23</v>
      </c>
      <c r="AB428" s="119">
        <f t="shared" si="54"/>
        <v>24</v>
      </c>
      <c r="AC428" s="90"/>
    </row>
    <row r="429" spans="3:29">
      <c r="C429" s="89"/>
      <c r="D429" s="91">
        <v>1</v>
      </c>
      <c r="E429" s="119">
        <v>1</v>
      </c>
      <c r="F429" s="119">
        <v>1</v>
      </c>
      <c r="G429" s="119">
        <v>1</v>
      </c>
      <c r="H429" s="119">
        <v>1</v>
      </c>
      <c r="I429" s="119">
        <v>1</v>
      </c>
      <c r="J429" s="119">
        <v>1</v>
      </c>
      <c r="K429" s="119">
        <v>1</v>
      </c>
      <c r="L429" s="119">
        <v>1</v>
      </c>
      <c r="M429" s="119">
        <v>1</v>
      </c>
      <c r="N429" s="119">
        <v>0</v>
      </c>
      <c r="O429" s="119">
        <v>0</v>
      </c>
      <c r="P429" s="119">
        <v>0</v>
      </c>
      <c r="Q429" s="119">
        <v>0</v>
      </c>
      <c r="R429" s="119">
        <v>0</v>
      </c>
      <c r="S429" s="119">
        <v>0</v>
      </c>
      <c r="T429" s="119">
        <v>0</v>
      </c>
      <c r="U429" s="119">
        <v>0</v>
      </c>
      <c r="V429" s="119">
        <v>0</v>
      </c>
      <c r="W429" s="119">
        <v>1</v>
      </c>
      <c r="X429" s="119">
        <v>1</v>
      </c>
      <c r="Y429" s="119">
        <v>1</v>
      </c>
      <c r="Z429" s="119">
        <v>1</v>
      </c>
      <c r="AA429" s="119">
        <v>1</v>
      </c>
      <c r="AB429" s="119">
        <v>1</v>
      </c>
      <c r="AC429" s="90"/>
    </row>
    <row r="430" spans="3:29">
      <c r="C430" s="89"/>
      <c r="D430" s="91">
        <f t="shared" ref="D430:D435" si="55">D429+1</f>
        <v>2</v>
      </c>
      <c r="E430" s="119">
        <v>1</v>
      </c>
      <c r="F430" s="119">
        <v>1</v>
      </c>
      <c r="G430" s="119">
        <v>1</v>
      </c>
      <c r="H430" s="119">
        <v>1</v>
      </c>
      <c r="I430" s="119">
        <v>1</v>
      </c>
      <c r="J430" s="119">
        <v>1</v>
      </c>
      <c r="K430" s="119">
        <v>1</v>
      </c>
      <c r="L430" s="119">
        <v>1</v>
      </c>
      <c r="M430" s="119">
        <v>1</v>
      </c>
      <c r="N430" s="119">
        <v>0</v>
      </c>
      <c r="O430" s="119">
        <v>0</v>
      </c>
      <c r="P430" s="119">
        <v>0</v>
      </c>
      <c r="Q430" s="119">
        <v>0</v>
      </c>
      <c r="R430" s="119">
        <v>0</v>
      </c>
      <c r="S430" s="119">
        <v>0</v>
      </c>
      <c r="T430" s="119">
        <v>0</v>
      </c>
      <c r="U430" s="119">
        <v>0</v>
      </c>
      <c r="V430" s="119">
        <v>0</v>
      </c>
      <c r="W430" s="119">
        <v>1</v>
      </c>
      <c r="X430" s="119">
        <v>1</v>
      </c>
      <c r="Y430" s="119">
        <v>1</v>
      </c>
      <c r="Z430" s="119">
        <v>1</v>
      </c>
      <c r="AA430" s="119">
        <v>1</v>
      </c>
      <c r="AB430" s="119">
        <v>1</v>
      </c>
      <c r="AC430" s="90"/>
    </row>
    <row r="431" spans="3:29">
      <c r="C431" s="89"/>
      <c r="D431" s="91">
        <f t="shared" si="55"/>
        <v>3</v>
      </c>
      <c r="E431" s="119">
        <v>1</v>
      </c>
      <c r="F431" s="119">
        <v>1</v>
      </c>
      <c r="G431" s="119">
        <v>1</v>
      </c>
      <c r="H431" s="119">
        <v>1</v>
      </c>
      <c r="I431" s="119">
        <v>1</v>
      </c>
      <c r="J431" s="119">
        <v>1</v>
      </c>
      <c r="K431" s="119">
        <v>1</v>
      </c>
      <c r="L431" s="119">
        <v>1</v>
      </c>
      <c r="M431" s="119">
        <v>1</v>
      </c>
      <c r="N431" s="119">
        <v>0</v>
      </c>
      <c r="O431" s="119">
        <v>0</v>
      </c>
      <c r="P431" s="119">
        <v>0</v>
      </c>
      <c r="Q431" s="119">
        <v>0</v>
      </c>
      <c r="R431" s="119">
        <v>0</v>
      </c>
      <c r="S431" s="119">
        <v>0</v>
      </c>
      <c r="T431" s="119">
        <v>0</v>
      </c>
      <c r="U431" s="119">
        <v>0</v>
      </c>
      <c r="V431" s="119">
        <v>0</v>
      </c>
      <c r="W431" s="119">
        <v>1</v>
      </c>
      <c r="X431" s="119">
        <v>1</v>
      </c>
      <c r="Y431" s="119">
        <v>1</v>
      </c>
      <c r="Z431" s="119">
        <v>1</v>
      </c>
      <c r="AA431" s="119">
        <v>1</v>
      </c>
      <c r="AB431" s="119">
        <v>1</v>
      </c>
      <c r="AC431" s="90"/>
    </row>
    <row r="432" spans="3:29">
      <c r="C432" s="89"/>
      <c r="D432" s="91">
        <f t="shared" si="55"/>
        <v>4</v>
      </c>
      <c r="E432" s="119">
        <v>1</v>
      </c>
      <c r="F432" s="119">
        <v>1</v>
      </c>
      <c r="G432" s="119">
        <v>1</v>
      </c>
      <c r="H432" s="119">
        <v>1</v>
      </c>
      <c r="I432" s="119">
        <v>1</v>
      </c>
      <c r="J432" s="119">
        <v>1</v>
      </c>
      <c r="K432" s="119">
        <v>1</v>
      </c>
      <c r="L432" s="119">
        <v>1</v>
      </c>
      <c r="M432" s="119">
        <v>1</v>
      </c>
      <c r="N432" s="119">
        <v>0</v>
      </c>
      <c r="O432" s="119">
        <v>0</v>
      </c>
      <c r="P432" s="119">
        <v>0</v>
      </c>
      <c r="Q432" s="119">
        <v>0</v>
      </c>
      <c r="R432" s="119">
        <v>0</v>
      </c>
      <c r="S432" s="119">
        <v>0</v>
      </c>
      <c r="T432" s="119">
        <v>0</v>
      </c>
      <c r="U432" s="119">
        <v>0</v>
      </c>
      <c r="V432" s="119">
        <v>0</v>
      </c>
      <c r="W432" s="119">
        <v>1</v>
      </c>
      <c r="X432" s="119">
        <v>1</v>
      </c>
      <c r="Y432" s="119">
        <v>1</v>
      </c>
      <c r="Z432" s="119">
        <v>1</v>
      </c>
      <c r="AA432" s="119">
        <v>1</v>
      </c>
      <c r="AB432" s="119">
        <v>1</v>
      </c>
      <c r="AC432" s="90"/>
    </row>
    <row r="433" spans="3:29">
      <c r="C433" s="89"/>
      <c r="D433" s="91">
        <f t="shared" si="55"/>
        <v>5</v>
      </c>
      <c r="E433" s="119">
        <v>1</v>
      </c>
      <c r="F433" s="119">
        <v>1</v>
      </c>
      <c r="G433" s="119">
        <v>1</v>
      </c>
      <c r="H433" s="119">
        <v>1</v>
      </c>
      <c r="I433" s="119">
        <v>1</v>
      </c>
      <c r="J433" s="119">
        <v>1</v>
      </c>
      <c r="K433" s="119">
        <v>1</v>
      </c>
      <c r="L433" s="119">
        <v>1</v>
      </c>
      <c r="M433" s="119">
        <v>1</v>
      </c>
      <c r="N433" s="119">
        <v>0</v>
      </c>
      <c r="O433" s="119">
        <v>0</v>
      </c>
      <c r="P433" s="119">
        <v>0</v>
      </c>
      <c r="Q433" s="119">
        <v>0</v>
      </c>
      <c r="R433" s="119">
        <v>0</v>
      </c>
      <c r="S433" s="119">
        <v>0</v>
      </c>
      <c r="T433" s="119">
        <v>0</v>
      </c>
      <c r="U433" s="119">
        <v>0</v>
      </c>
      <c r="V433" s="119">
        <v>0</v>
      </c>
      <c r="W433" s="119">
        <v>1</v>
      </c>
      <c r="X433" s="119">
        <v>1</v>
      </c>
      <c r="Y433" s="119">
        <v>1</v>
      </c>
      <c r="Z433" s="119">
        <v>1</v>
      </c>
      <c r="AA433" s="119">
        <v>1</v>
      </c>
      <c r="AB433" s="119">
        <v>1</v>
      </c>
      <c r="AC433" s="90"/>
    </row>
    <row r="434" spans="3:29">
      <c r="C434" s="89"/>
      <c r="D434" s="91">
        <f t="shared" si="55"/>
        <v>6</v>
      </c>
      <c r="E434" s="119">
        <v>1</v>
      </c>
      <c r="F434" s="119">
        <v>1</v>
      </c>
      <c r="G434" s="119">
        <v>1</v>
      </c>
      <c r="H434" s="119">
        <v>1</v>
      </c>
      <c r="I434" s="119">
        <v>1</v>
      </c>
      <c r="J434" s="119">
        <v>1</v>
      </c>
      <c r="K434" s="119">
        <v>1</v>
      </c>
      <c r="L434" s="119">
        <v>1</v>
      </c>
      <c r="M434" s="119">
        <v>1</v>
      </c>
      <c r="N434" s="119">
        <v>0</v>
      </c>
      <c r="O434" s="119">
        <v>0</v>
      </c>
      <c r="P434" s="119">
        <v>0</v>
      </c>
      <c r="Q434" s="119">
        <v>0</v>
      </c>
      <c r="R434" s="119">
        <v>0</v>
      </c>
      <c r="S434" s="119">
        <v>0</v>
      </c>
      <c r="T434" s="119">
        <v>0</v>
      </c>
      <c r="U434" s="119">
        <v>0</v>
      </c>
      <c r="V434" s="119">
        <v>0</v>
      </c>
      <c r="W434" s="119">
        <v>1</v>
      </c>
      <c r="X434" s="119">
        <v>1</v>
      </c>
      <c r="Y434" s="119">
        <v>1</v>
      </c>
      <c r="Z434" s="119">
        <v>1</v>
      </c>
      <c r="AA434" s="119">
        <v>1</v>
      </c>
      <c r="AB434" s="119">
        <v>1</v>
      </c>
      <c r="AC434" s="90"/>
    </row>
    <row r="435" spans="3:29">
      <c r="C435" s="89"/>
      <c r="D435" s="91">
        <f t="shared" si="55"/>
        <v>7</v>
      </c>
      <c r="E435" s="119">
        <v>1</v>
      </c>
      <c r="F435" s="119">
        <v>1</v>
      </c>
      <c r="G435" s="119">
        <v>1</v>
      </c>
      <c r="H435" s="119">
        <v>1</v>
      </c>
      <c r="I435" s="119">
        <v>1</v>
      </c>
      <c r="J435" s="119">
        <v>1</v>
      </c>
      <c r="K435" s="119">
        <v>1</v>
      </c>
      <c r="L435" s="119">
        <v>1</v>
      </c>
      <c r="M435" s="119">
        <v>1</v>
      </c>
      <c r="N435" s="119">
        <v>0</v>
      </c>
      <c r="O435" s="119">
        <v>0</v>
      </c>
      <c r="P435" s="119">
        <v>0</v>
      </c>
      <c r="Q435" s="119">
        <v>0</v>
      </c>
      <c r="R435" s="119">
        <v>0</v>
      </c>
      <c r="S435" s="119">
        <v>0</v>
      </c>
      <c r="T435" s="119">
        <v>0</v>
      </c>
      <c r="U435" s="119">
        <v>0</v>
      </c>
      <c r="V435" s="119">
        <v>0</v>
      </c>
      <c r="W435" s="119">
        <v>1</v>
      </c>
      <c r="X435" s="119">
        <v>1</v>
      </c>
      <c r="Y435" s="119">
        <v>1</v>
      </c>
      <c r="Z435" s="119">
        <v>1</v>
      </c>
      <c r="AA435" s="119">
        <v>1</v>
      </c>
      <c r="AB435" s="119">
        <v>1</v>
      </c>
      <c r="AC435" s="90"/>
    </row>
    <row r="436" spans="3:29">
      <c r="C436" s="89"/>
      <c r="AC436" s="90"/>
    </row>
    <row r="437" spans="3:29">
      <c r="C437" s="89"/>
      <c r="E437" s="183" t="s">
        <v>42</v>
      </c>
      <c r="F437" s="183"/>
      <c r="G437" s="183"/>
      <c r="H437" s="183"/>
      <c r="I437" s="183"/>
      <c r="J437" s="183"/>
      <c r="K437" s="183"/>
      <c r="L437" s="183"/>
      <c r="M437" s="183"/>
      <c r="N437" s="183"/>
      <c r="O437" s="183"/>
      <c r="P437" s="183"/>
      <c r="AC437" s="90"/>
    </row>
    <row r="438" spans="3:29">
      <c r="C438" s="89"/>
      <c r="D438" s="94" t="s">
        <v>192</v>
      </c>
      <c r="E438" s="118">
        <v>1</v>
      </c>
      <c r="F438" s="119">
        <f t="shared" ref="F438:P438" si="56">E438+1</f>
        <v>2</v>
      </c>
      <c r="G438" s="119">
        <f t="shared" si="56"/>
        <v>3</v>
      </c>
      <c r="H438" s="119">
        <f t="shared" si="56"/>
        <v>4</v>
      </c>
      <c r="I438" s="119">
        <f t="shared" si="56"/>
        <v>5</v>
      </c>
      <c r="J438" s="119">
        <f t="shared" si="56"/>
        <v>6</v>
      </c>
      <c r="K438" s="119">
        <f t="shared" si="56"/>
        <v>7</v>
      </c>
      <c r="L438" s="119">
        <f t="shared" si="56"/>
        <v>8</v>
      </c>
      <c r="M438" s="119">
        <f t="shared" si="56"/>
        <v>9</v>
      </c>
      <c r="N438" s="119">
        <f t="shared" si="56"/>
        <v>10</v>
      </c>
      <c r="O438" s="119">
        <f t="shared" si="56"/>
        <v>11</v>
      </c>
      <c r="P438" s="119">
        <f t="shared" si="56"/>
        <v>12</v>
      </c>
      <c r="AC438" s="90"/>
    </row>
    <row r="439" spans="3:29">
      <c r="C439" s="89"/>
      <c r="D439" s="94">
        <v>1</v>
      </c>
      <c r="E439" s="45">
        <v>1</v>
      </c>
      <c r="F439" s="122">
        <v>1</v>
      </c>
      <c r="G439" s="122">
        <v>1</v>
      </c>
      <c r="H439" s="122">
        <v>1</v>
      </c>
      <c r="I439" s="122">
        <v>1</v>
      </c>
      <c r="J439" s="122">
        <v>1</v>
      </c>
      <c r="K439" s="122">
        <v>1</v>
      </c>
      <c r="L439" s="122">
        <v>1</v>
      </c>
      <c r="M439" s="122">
        <v>1</v>
      </c>
      <c r="N439" s="122">
        <v>1</v>
      </c>
      <c r="O439" s="122">
        <v>1</v>
      </c>
      <c r="P439" s="122">
        <v>1</v>
      </c>
      <c r="AC439" s="90"/>
    </row>
    <row r="440" spans="3:29">
      <c r="C440" s="89"/>
      <c r="D440" s="94">
        <v>2</v>
      </c>
      <c r="E440" s="45">
        <v>1</v>
      </c>
      <c r="F440" s="122">
        <v>1</v>
      </c>
      <c r="G440" s="122">
        <v>1</v>
      </c>
      <c r="H440" s="122">
        <v>1</v>
      </c>
      <c r="I440" s="122">
        <v>1</v>
      </c>
      <c r="J440" s="122">
        <v>1</v>
      </c>
      <c r="K440" s="122">
        <v>1</v>
      </c>
      <c r="L440" s="122">
        <v>1</v>
      </c>
      <c r="M440" s="122">
        <v>1</v>
      </c>
      <c r="N440" s="122">
        <v>1</v>
      </c>
      <c r="O440" s="122">
        <v>1</v>
      </c>
      <c r="P440" s="122">
        <v>1</v>
      </c>
      <c r="AC440" s="90"/>
    </row>
    <row r="441" spans="3:29">
      <c r="C441" s="89"/>
      <c r="D441" s="94">
        <v>3</v>
      </c>
      <c r="E441" s="45">
        <v>1</v>
      </c>
      <c r="F441" s="122">
        <v>1</v>
      </c>
      <c r="G441" s="122">
        <v>1</v>
      </c>
      <c r="H441" s="122">
        <v>1</v>
      </c>
      <c r="I441" s="122">
        <v>1</v>
      </c>
      <c r="J441" s="122">
        <v>1</v>
      </c>
      <c r="K441" s="122">
        <v>1</v>
      </c>
      <c r="L441" s="122">
        <v>1</v>
      </c>
      <c r="M441" s="122">
        <v>1</v>
      </c>
      <c r="N441" s="122">
        <v>1</v>
      </c>
      <c r="O441" s="122">
        <v>1</v>
      </c>
      <c r="P441" s="122">
        <v>1</v>
      </c>
      <c r="AC441" s="90"/>
    </row>
    <row r="442" spans="3:29">
      <c r="C442" s="89"/>
      <c r="D442" s="94">
        <v>4</v>
      </c>
      <c r="E442" s="45">
        <v>1</v>
      </c>
      <c r="F442" s="122">
        <v>1</v>
      </c>
      <c r="G442" s="122">
        <v>1</v>
      </c>
      <c r="H442" s="122">
        <v>1</v>
      </c>
      <c r="I442" s="122">
        <v>1</v>
      </c>
      <c r="J442" s="122">
        <v>1</v>
      </c>
      <c r="K442" s="122">
        <v>1</v>
      </c>
      <c r="L442" s="122">
        <v>1</v>
      </c>
      <c r="M442" s="122">
        <v>1</v>
      </c>
      <c r="N442" s="122">
        <v>1</v>
      </c>
      <c r="O442" s="122">
        <v>1</v>
      </c>
      <c r="P442" s="122">
        <v>1</v>
      </c>
      <c r="AC442" s="90"/>
    </row>
    <row r="443" spans="3:29">
      <c r="C443" s="89"/>
      <c r="D443" s="94">
        <v>5</v>
      </c>
      <c r="G443" s="122">
        <v>1</v>
      </c>
      <c r="I443" s="122">
        <v>1</v>
      </c>
      <c r="L443" s="122">
        <v>1</v>
      </c>
      <c r="O443" s="122">
        <v>1</v>
      </c>
      <c r="AC443" s="90"/>
    </row>
    <row r="444" spans="3:29">
      <c r="C444" s="97"/>
      <c r="D444" s="53"/>
      <c r="E444" s="53"/>
      <c r="F444" s="53"/>
      <c r="G444" s="53"/>
      <c r="H444" s="53"/>
      <c r="I444" s="53"/>
      <c r="J444" s="53"/>
      <c r="K444" s="53"/>
      <c r="L444" s="53"/>
      <c r="M444" s="53"/>
      <c r="N444" s="53"/>
      <c r="O444" s="53"/>
      <c r="P444" s="53"/>
      <c r="Q444" s="53"/>
      <c r="R444" s="53"/>
      <c r="S444" s="53"/>
      <c r="T444" s="53"/>
      <c r="U444" s="53"/>
      <c r="V444" s="53"/>
      <c r="W444" s="53"/>
      <c r="X444" s="53"/>
      <c r="Y444" s="53"/>
      <c r="Z444" s="53"/>
      <c r="AA444" s="53"/>
      <c r="AB444" s="53"/>
      <c r="AC444" s="95"/>
    </row>
  </sheetData>
  <mergeCells count="66">
    <mergeCell ref="E437:P437"/>
    <mergeCell ref="D294:AB294"/>
    <mergeCell ref="E296:H296"/>
    <mergeCell ref="D299:AB299"/>
    <mergeCell ref="E305:AB305"/>
    <mergeCell ref="E315:P315"/>
    <mergeCell ref="D323:AA323"/>
    <mergeCell ref="E328:AB328"/>
    <mergeCell ref="E338:P338"/>
    <mergeCell ref="D346:AB346"/>
    <mergeCell ref="E351:AB351"/>
    <mergeCell ref="E361:P361"/>
    <mergeCell ref="D370:AB370"/>
    <mergeCell ref="E84:AB84"/>
    <mergeCell ref="E94:P94"/>
    <mergeCell ref="E414:P414"/>
    <mergeCell ref="D422:AB422"/>
    <mergeCell ref="E427:AB427"/>
    <mergeCell ref="E30:AB30"/>
    <mergeCell ref="E40:P40"/>
    <mergeCell ref="E58:P58"/>
    <mergeCell ref="E66:AB66"/>
    <mergeCell ref="E76:P76"/>
    <mergeCell ref="C2:AC2"/>
    <mergeCell ref="D4:AB4"/>
    <mergeCell ref="E6:H6"/>
    <mergeCell ref="E12:AB12"/>
    <mergeCell ref="E22:P22"/>
    <mergeCell ref="E102:AB102"/>
    <mergeCell ref="E112:P112"/>
    <mergeCell ref="E123:AB123"/>
    <mergeCell ref="E133:P133"/>
    <mergeCell ref="D142:AB142"/>
    <mergeCell ref="E144:H144"/>
    <mergeCell ref="F145:X145"/>
    <mergeCell ref="F146:X146"/>
    <mergeCell ref="D147:AB147"/>
    <mergeCell ref="E153:AB153"/>
    <mergeCell ref="E163:P163"/>
    <mergeCell ref="D171:AA171"/>
    <mergeCell ref="E176:AB176"/>
    <mergeCell ref="E186:P186"/>
    <mergeCell ref="D194:AB194"/>
    <mergeCell ref="E199:AB199"/>
    <mergeCell ref="E209:P209"/>
    <mergeCell ref="D218:AB218"/>
    <mergeCell ref="E220:H220"/>
    <mergeCell ref="F221:X221"/>
    <mergeCell ref="F222:X222"/>
    <mergeCell ref="D223:AB223"/>
    <mergeCell ref="E229:AB229"/>
    <mergeCell ref="E239:P239"/>
    <mergeCell ref="D247:AA247"/>
    <mergeCell ref="F374:X374"/>
    <mergeCell ref="E391:P391"/>
    <mergeCell ref="D399:AA399"/>
    <mergeCell ref="E404:AB404"/>
    <mergeCell ref="E252:AB252"/>
    <mergeCell ref="E262:P262"/>
    <mergeCell ref="D270:AB270"/>
    <mergeCell ref="E275:AB275"/>
    <mergeCell ref="E285:P285"/>
    <mergeCell ref="E372:H372"/>
    <mergeCell ref="F373:X373"/>
    <mergeCell ref="D375:AB375"/>
    <mergeCell ref="E381:AB38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R597"/>
  <sheetViews>
    <sheetView topLeftCell="A2" workbookViewId="0">
      <selection activeCell="AF2" sqref="AF2"/>
    </sheetView>
  </sheetViews>
  <sheetFormatPr baseColWidth="10" defaultColWidth="11.42578125" defaultRowHeight="12.75"/>
  <cols>
    <col min="1" max="1" width="2.7109375" style="42" customWidth="1"/>
    <col min="2" max="2" width="3.85546875" style="42" customWidth="1"/>
    <col min="3" max="3" width="2.85546875" style="42" customWidth="1"/>
    <col min="4" max="4" width="21.28515625" style="42" customWidth="1"/>
    <col min="5" max="7" width="5" style="42" customWidth="1"/>
    <col min="8" max="8" width="6.28515625" style="42" customWidth="1"/>
    <col min="9" max="28" width="5" style="42" customWidth="1"/>
    <col min="29" max="29" width="2.85546875" style="42" customWidth="1"/>
    <col min="30" max="30" width="3.28515625" style="42" customWidth="1"/>
    <col min="31" max="16384" width="11.42578125" style="42"/>
  </cols>
  <sheetData>
    <row r="1" spans="3:29" ht="13.5" thickBot="1"/>
    <row r="2" spans="3:29" ht="32.25" customHeight="1" thickBot="1">
      <c r="C2" s="200" t="s">
        <v>199</v>
      </c>
      <c r="D2" s="201"/>
      <c r="E2" s="201"/>
      <c r="F2" s="201"/>
      <c r="G2" s="201"/>
      <c r="H2" s="201"/>
      <c r="I2" s="201"/>
      <c r="J2" s="201"/>
      <c r="K2" s="201"/>
      <c r="L2" s="201"/>
      <c r="M2" s="201"/>
      <c r="N2" s="201"/>
      <c r="O2" s="201"/>
      <c r="P2" s="201"/>
      <c r="Q2" s="201"/>
      <c r="R2" s="201"/>
      <c r="S2" s="201"/>
      <c r="T2" s="201"/>
      <c r="U2" s="201"/>
      <c r="V2" s="201"/>
      <c r="W2" s="201"/>
      <c r="X2" s="201"/>
      <c r="Y2" s="201"/>
      <c r="Z2" s="201"/>
      <c r="AA2" s="201"/>
      <c r="AB2" s="201"/>
      <c r="AC2" s="202"/>
    </row>
    <row r="4" spans="3:29">
      <c r="D4" s="188" t="s">
        <v>0</v>
      </c>
      <c r="E4" s="188"/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8"/>
      <c r="Q4" s="188"/>
      <c r="R4" s="188"/>
      <c r="S4" s="188"/>
      <c r="T4" s="188"/>
      <c r="U4" s="188"/>
      <c r="V4" s="188"/>
      <c r="W4" s="188"/>
      <c r="X4" s="188"/>
      <c r="Y4" s="188"/>
      <c r="Z4" s="188"/>
      <c r="AA4" s="188"/>
      <c r="AB4" s="188"/>
    </row>
    <row r="5" spans="3:29">
      <c r="C5" s="87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88"/>
    </row>
    <row r="6" spans="3:29">
      <c r="C6" s="89"/>
      <c r="D6" s="14" t="s">
        <v>188</v>
      </c>
      <c r="E6" s="199" t="s">
        <v>159</v>
      </c>
      <c r="F6" s="199"/>
      <c r="G6" s="199"/>
      <c r="H6" s="199"/>
      <c r="I6" s="42" t="s">
        <v>2</v>
      </c>
      <c r="AC6" s="90"/>
    </row>
    <row r="7" spans="3:29">
      <c r="C7" s="89"/>
      <c r="D7" s="1" t="s">
        <v>3</v>
      </c>
      <c r="E7" s="44" t="s">
        <v>4</v>
      </c>
      <c r="F7" s="44" t="s">
        <v>5</v>
      </c>
      <c r="AC7" s="90"/>
    </row>
    <row r="8" spans="3:29">
      <c r="C8" s="89"/>
      <c r="D8" s="1" t="s">
        <v>6</v>
      </c>
      <c r="E8" s="122">
        <v>19</v>
      </c>
      <c r="F8" s="122">
        <v>26</v>
      </c>
      <c r="G8" s="32" t="s">
        <v>101</v>
      </c>
      <c r="H8" s="39">
        <f>MAX(E14:AB20)</f>
        <v>0.44444444444444442</v>
      </c>
      <c r="AC8" s="90"/>
    </row>
    <row r="9" spans="3:29">
      <c r="C9" s="89"/>
      <c r="D9" s="1" t="s">
        <v>7</v>
      </c>
      <c r="E9" s="122">
        <v>16</v>
      </c>
      <c r="F9" s="122">
        <v>30</v>
      </c>
      <c r="G9" s="32" t="s">
        <v>102</v>
      </c>
      <c r="H9" s="92">
        <f>SUM(E14:AB20)/(24*7)</f>
        <v>0.16666666666666644</v>
      </c>
      <c r="AC9" s="90"/>
    </row>
    <row r="10" spans="3:29">
      <c r="C10" s="89"/>
      <c r="D10" s="1" t="s">
        <v>8</v>
      </c>
      <c r="E10" s="122">
        <v>7</v>
      </c>
      <c r="F10" s="122">
        <v>30</v>
      </c>
      <c r="AC10" s="90"/>
    </row>
    <row r="11" spans="3:29" ht="6" customHeight="1">
      <c r="C11" s="89"/>
      <c r="D11"/>
      <c r="AC11" s="90"/>
    </row>
    <row r="12" spans="3:29">
      <c r="C12" s="74"/>
      <c r="D12" s="15" t="s">
        <v>187</v>
      </c>
      <c r="E12" s="145" t="s">
        <v>9</v>
      </c>
      <c r="F12" s="146"/>
      <c r="G12" s="146"/>
      <c r="H12" s="146"/>
      <c r="I12" s="146"/>
      <c r="J12" s="146"/>
      <c r="K12" s="146"/>
      <c r="L12" s="146"/>
      <c r="M12" s="146"/>
      <c r="N12" s="146"/>
      <c r="O12" s="146"/>
      <c r="P12" s="146"/>
      <c r="Q12" s="146"/>
      <c r="R12" s="146"/>
      <c r="S12" s="146"/>
      <c r="T12" s="146"/>
      <c r="U12" s="146"/>
      <c r="V12" s="146"/>
      <c r="W12" s="146"/>
      <c r="X12" s="146"/>
      <c r="Y12" s="146"/>
      <c r="Z12" s="146"/>
      <c r="AA12" s="146"/>
      <c r="AB12" s="147"/>
      <c r="AC12" s="33"/>
    </row>
    <row r="13" spans="3:29">
      <c r="C13" s="89"/>
      <c r="D13" s="142" t="s">
        <v>10</v>
      </c>
      <c r="E13" s="119">
        <v>1</v>
      </c>
      <c r="F13" s="119">
        <f t="shared" ref="F13:AB13" si="0">E13+1</f>
        <v>2</v>
      </c>
      <c r="G13" s="119">
        <f t="shared" si="0"/>
        <v>3</v>
      </c>
      <c r="H13" s="119">
        <f t="shared" si="0"/>
        <v>4</v>
      </c>
      <c r="I13" s="119">
        <f t="shared" si="0"/>
        <v>5</v>
      </c>
      <c r="J13" s="119">
        <f t="shared" si="0"/>
        <v>6</v>
      </c>
      <c r="K13" s="119">
        <f t="shared" si="0"/>
        <v>7</v>
      </c>
      <c r="L13" s="119">
        <f t="shared" si="0"/>
        <v>8</v>
      </c>
      <c r="M13" s="119">
        <f t="shared" si="0"/>
        <v>9</v>
      </c>
      <c r="N13" s="119">
        <f t="shared" si="0"/>
        <v>10</v>
      </c>
      <c r="O13" s="119">
        <f t="shared" si="0"/>
        <v>11</v>
      </c>
      <c r="P13" s="119">
        <f t="shared" si="0"/>
        <v>12</v>
      </c>
      <c r="Q13" s="119">
        <f t="shared" si="0"/>
        <v>13</v>
      </c>
      <c r="R13" s="119">
        <f t="shared" si="0"/>
        <v>14</v>
      </c>
      <c r="S13" s="119">
        <f t="shared" si="0"/>
        <v>15</v>
      </c>
      <c r="T13" s="119">
        <f t="shared" si="0"/>
        <v>16</v>
      </c>
      <c r="U13" s="119">
        <f t="shared" si="0"/>
        <v>17</v>
      </c>
      <c r="V13" s="119">
        <f t="shared" si="0"/>
        <v>18</v>
      </c>
      <c r="W13" s="119">
        <f t="shared" si="0"/>
        <v>19</v>
      </c>
      <c r="X13" s="119">
        <f t="shared" si="0"/>
        <v>20</v>
      </c>
      <c r="Y13" s="119">
        <f t="shared" si="0"/>
        <v>21</v>
      </c>
      <c r="Z13" s="119">
        <f t="shared" si="0"/>
        <v>22</v>
      </c>
      <c r="AA13" s="119">
        <f t="shared" si="0"/>
        <v>23</v>
      </c>
      <c r="AB13" s="119">
        <f t="shared" si="0"/>
        <v>24</v>
      </c>
      <c r="AC13" s="90"/>
    </row>
    <row r="14" spans="3:29">
      <c r="C14" s="89"/>
      <c r="D14" s="121">
        <v>1</v>
      </c>
      <c r="E14" s="72">
        <v>0</v>
      </c>
      <c r="F14" s="72">
        <v>0</v>
      </c>
      <c r="G14" s="72">
        <v>0</v>
      </c>
      <c r="H14" s="72">
        <v>0</v>
      </c>
      <c r="I14" s="72">
        <v>0</v>
      </c>
      <c r="J14" s="72">
        <v>0</v>
      </c>
      <c r="K14" s="72">
        <v>0</v>
      </c>
      <c r="L14" s="72">
        <v>0</v>
      </c>
      <c r="M14" s="72">
        <v>0</v>
      </c>
      <c r="N14" s="72">
        <f t="shared" ref="N14:V20" si="1">56/63/2</f>
        <v>0.44444444444444442</v>
      </c>
      <c r="O14" s="72">
        <f t="shared" si="1"/>
        <v>0.44444444444444442</v>
      </c>
      <c r="P14" s="72">
        <f t="shared" si="1"/>
        <v>0.44444444444444442</v>
      </c>
      <c r="Q14" s="72">
        <f t="shared" si="1"/>
        <v>0.44444444444444442</v>
      </c>
      <c r="R14" s="72">
        <f t="shared" si="1"/>
        <v>0.44444444444444442</v>
      </c>
      <c r="S14" s="72">
        <f t="shared" si="1"/>
        <v>0.44444444444444442</v>
      </c>
      <c r="T14" s="72">
        <f t="shared" si="1"/>
        <v>0.44444444444444442</v>
      </c>
      <c r="U14" s="72">
        <f t="shared" si="1"/>
        <v>0.44444444444444442</v>
      </c>
      <c r="V14" s="72">
        <f t="shared" si="1"/>
        <v>0.44444444444444442</v>
      </c>
      <c r="W14" s="72">
        <v>0</v>
      </c>
      <c r="X14" s="72">
        <v>0</v>
      </c>
      <c r="Y14" s="72">
        <v>0</v>
      </c>
      <c r="Z14" s="72">
        <v>0</v>
      </c>
      <c r="AA14" s="72">
        <v>0</v>
      </c>
      <c r="AB14" s="72">
        <v>0</v>
      </c>
      <c r="AC14" s="90"/>
    </row>
    <row r="15" spans="3:29">
      <c r="C15" s="89"/>
      <c r="D15" s="121">
        <f t="shared" ref="D15:D20" si="2">D14+1</f>
        <v>2</v>
      </c>
      <c r="E15" s="72">
        <v>0</v>
      </c>
      <c r="F15" s="72">
        <v>0</v>
      </c>
      <c r="G15" s="72">
        <v>0</v>
      </c>
      <c r="H15" s="72">
        <v>0</v>
      </c>
      <c r="I15" s="72">
        <v>0</v>
      </c>
      <c r="J15" s="72">
        <v>0</v>
      </c>
      <c r="K15" s="72">
        <v>0</v>
      </c>
      <c r="L15" s="72">
        <v>0</v>
      </c>
      <c r="M15" s="72">
        <v>0</v>
      </c>
      <c r="N15" s="72">
        <f t="shared" si="1"/>
        <v>0.44444444444444442</v>
      </c>
      <c r="O15" s="72">
        <f t="shared" si="1"/>
        <v>0.44444444444444442</v>
      </c>
      <c r="P15" s="72">
        <f t="shared" si="1"/>
        <v>0.44444444444444442</v>
      </c>
      <c r="Q15" s="72">
        <f t="shared" si="1"/>
        <v>0.44444444444444442</v>
      </c>
      <c r="R15" s="72">
        <f t="shared" si="1"/>
        <v>0.44444444444444442</v>
      </c>
      <c r="S15" s="72">
        <f t="shared" si="1"/>
        <v>0.44444444444444442</v>
      </c>
      <c r="T15" s="72">
        <f t="shared" si="1"/>
        <v>0.44444444444444442</v>
      </c>
      <c r="U15" s="72">
        <f t="shared" si="1"/>
        <v>0.44444444444444442</v>
      </c>
      <c r="V15" s="72">
        <f t="shared" si="1"/>
        <v>0.44444444444444442</v>
      </c>
      <c r="W15" s="72">
        <v>0</v>
      </c>
      <c r="X15" s="72">
        <v>0</v>
      </c>
      <c r="Y15" s="72">
        <v>0</v>
      </c>
      <c r="Z15" s="72">
        <v>0</v>
      </c>
      <c r="AA15" s="72">
        <v>0</v>
      </c>
      <c r="AB15" s="72">
        <v>0</v>
      </c>
      <c r="AC15" s="90"/>
    </row>
    <row r="16" spans="3:29">
      <c r="C16" s="89"/>
      <c r="D16" s="121">
        <f t="shared" si="2"/>
        <v>3</v>
      </c>
      <c r="E16" s="72">
        <v>0</v>
      </c>
      <c r="F16" s="72">
        <v>0</v>
      </c>
      <c r="G16" s="72">
        <v>0</v>
      </c>
      <c r="H16" s="72">
        <v>0</v>
      </c>
      <c r="I16" s="72">
        <v>0</v>
      </c>
      <c r="J16" s="72">
        <v>0</v>
      </c>
      <c r="K16" s="72">
        <v>0</v>
      </c>
      <c r="L16" s="72">
        <v>0</v>
      </c>
      <c r="M16" s="72">
        <v>0</v>
      </c>
      <c r="N16" s="72">
        <f t="shared" si="1"/>
        <v>0.44444444444444442</v>
      </c>
      <c r="O16" s="72">
        <f t="shared" si="1"/>
        <v>0.44444444444444442</v>
      </c>
      <c r="P16" s="72">
        <f t="shared" si="1"/>
        <v>0.44444444444444442</v>
      </c>
      <c r="Q16" s="72">
        <f t="shared" si="1"/>
        <v>0.44444444444444442</v>
      </c>
      <c r="R16" s="72">
        <f t="shared" si="1"/>
        <v>0.44444444444444442</v>
      </c>
      <c r="S16" s="72">
        <f t="shared" si="1"/>
        <v>0.44444444444444442</v>
      </c>
      <c r="T16" s="72">
        <f t="shared" si="1"/>
        <v>0.44444444444444442</v>
      </c>
      <c r="U16" s="72">
        <f t="shared" si="1"/>
        <v>0.44444444444444442</v>
      </c>
      <c r="V16" s="72">
        <f t="shared" si="1"/>
        <v>0.44444444444444442</v>
      </c>
      <c r="W16" s="72">
        <v>0</v>
      </c>
      <c r="X16" s="72">
        <v>0</v>
      </c>
      <c r="Y16" s="72">
        <v>0</v>
      </c>
      <c r="Z16" s="72">
        <v>0</v>
      </c>
      <c r="AA16" s="72">
        <v>0</v>
      </c>
      <c r="AB16" s="72">
        <v>0</v>
      </c>
      <c r="AC16" s="90"/>
    </row>
    <row r="17" spans="3:29">
      <c r="C17" s="89"/>
      <c r="D17" s="121">
        <f t="shared" si="2"/>
        <v>4</v>
      </c>
      <c r="E17" s="72">
        <v>0</v>
      </c>
      <c r="F17" s="72">
        <v>0</v>
      </c>
      <c r="G17" s="72">
        <v>0</v>
      </c>
      <c r="H17" s="72">
        <v>0</v>
      </c>
      <c r="I17" s="72">
        <v>0</v>
      </c>
      <c r="J17" s="72">
        <v>0</v>
      </c>
      <c r="K17" s="72">
        <v>0</v>
      </c>
      <c r="L17" s="72">
        <v>0</v>
      </c>
      <c r="M17" s="72">
        <v>0</v>
      </c>
      <c r="N17" s="72">
        <f t="shared" si="1"/>
        <v>0.44444444444444442</v>
      </c>
      <c r="O17" s="72">
        <f t="shared" si="1"/>
        <v>0.44444444444444442</v>
      </c>
      <c r="P17" s="72">
        <f t="shared" si="1"/>
        <v>0.44444444444444442</v>
      </c>
      <c r="Q17" s="72">
        <f t="shared" si="1"/>
        <v>0.44444444444444442</v>
      </c>
      <c r="R17" s="72">
        <f t="shared" si="1"/>
        <v>0.44444444444444442</v>
      </c>
      <c r="S17" s="72">
        <f t="shared" si="1"/>
        <v>0.44444444444444442</v>
      </c>
      <c r="T17" s="72">
        <f t="shared" si="1"/>
        <v>0.44444444444444442</v>
      </c>
      <c r="U17" s="72">
        <f t="shared" si="1"/>
        <v>0.44444444444444442</v>
      </c>
      <c r="V17" s="72">
        <f t="shared" si="1"/>
        <v>0.44444444444444442</v>
      </c>
      <c r="W17" s="72">
        <v>0</v>
      </c>
      <c r="X17" s="72">
        <v>0</v>
      </c>
      <c r="Y17" s="72">
        <v>0</v>
      </c>
      <c r="Z17" s="72">
        <v>0</v>
      </c>
      <c r="AA17" s="72">
        <v>0</v>
      </c>
      <c r="AB17" s="72">
        <v>0</v>
      </c>
      <c r="AC17" s="90"/>
    </row>
    <row r="18" spans="3:29">
      <c r="C18" s="89"/>
      <c r="D18" s="121">
        <f t="shared" si="2"/>
        <v>5</v>
      </c>
      <c r="E18" s="72">
        <v>0</v>
      </c>
      <c r="F18" s="72">
        <v>0</v>
      </c>
      <c r="G18" s="72">
        <v>0</v>
      </c>
      <c r="H18" s="72">
        <v>0</v>
      </c>
      <c r="I18" s="72">
        <v>0</v>
      </c>
      <c r="J18" s="72">
        <v>0</v>
      </c>
      <c r="K18" s="72">
        <v>0</v>
      </c>
      <c r="L18" s="72">
        <v>0</v>
      </c>
      <c r="M18" s="72">
        <v>0</v>
      </c>
      <c r="N18" s="72">
        <f t="shared" si="1"/>
        <v>0.44444444444444442</v>
      </c>
      <c r="O18" s="72">
        <f t="shared" si="1"/>
        <v>0.44444444444444442</v>
      </c>
      <c r="P18" s="72">
        <f t="shared" si="1"/>
        <v>0.44444444444444442</v>
      </c>
      <c r="Q18" s="72">
        <f t="shared" si="1"/>
        <v>0.44444444444444442</v>
      </c>
      <c r="R18" s="72">
        <f t="shared" si="1"/>
        <v>0.44444444444444442</v>
      </c>
      <c r="S18" s="72">
        <f t="shared" si="1"/>
        <v>0.44444444444444442</v>
      </c>
      <c r="T18" s="72">
        <f t="shared" si="1"/>
        <v>0.44444444444444442</v>
      </c>
      <c r="U18" s="72">
        <f t="shared" si="1"/>
        <v>0.44444444444444442</v>
      </c>
      <c r="V18" s="72">
        <f t="shared" si="1"/>
        <v>0.44444444444444442</v>
      </c>
      <c r="W18" s="72">
        <v>0</v>
      </c>
      <c r="X18" s="72">
        <v>0</v>
      </c>
      <c r="Y18" s="72">
        <v>0</v>
      </c>
      <c r="Z18" s="72">
        <v>0</v>
      </c>
      <c r="AA18" s="72">
        <v>0</v>
      </c>
      <c r="AB18" s="72">
        <v>0</v>
      </c>
      <c r="AC18" s="90"/>
    </row>
    <row r="19" spans="3:29">
      <c r="C19" s="89"/>
      <c r="D19" s="121">
        <f t="shared" si="2"/>
        <v>6</v>
      </c>
      <c r="E19" s="72">
        <v>0</v>
      </c>
      <c r="F19" s="72">
        <v>0</v>
      </c>
      <c r="G19" s="72">
        <v>0</v>
      </c>
      <c r="H19" s="72">
        <v>0</v>
      </c>
      <c r="I19" s="72">
        <v>0</v>
      </c>
      <c r="J19" s="72">
        <v>0</v>
      </c>
      <c r="K19" s="72">
        <v>0</v>
      </c>
      <c r="L19" s="72">
        <v>0</v>
      </c>
      <c r="M19" s="72">
        <v>0</v>
      </c>
      <c r="N19" s="72">
        <f t="shared" si="1"/>
        <v>0.44444444444444442</v>
      </c>
      <c r="O19" s="72">
        <f t="shared" si="1"/>
        <v>0.44444444444444442</v>
      </c>
      <c r="P19" s="72">
        <f t="shared" si="1"/>
        <v>0.44444444444444442</v>
      </c>
      <c r="Q19" s="72">
        <f t="shared" si="1"/>
        <v>0.44444444444444442</v>
      </c>
      <c r="R19" s="72">
        <f t="shared" si="1"/>
        <v>0.44444444444444442</v>
      </c>
      <c r="S19" s="72">
        <f t="shared" si="1"/>
        <v>0.44444444444444442</v>
      </c>
      <c r="T19" s="72">
        <f t="shared" si="1"/>
        <v>0.44444444444444442</v>
      </c>
      <c r="U19" s="72">
        <f t="shared" si="1"/>
        <v>0.44444444444444442</v>
      </c>
      <c r="V19" s="72">
        <f t="shared" si="1"/>
        <v>0.44444444444444442</v>
      </c>
      <c r="W19" s="72">
        <v>0</v>
      </c>
      <c r="X19" s="72">
        <v>0</v>
      </c>
      <c r="Y19" s="72">
        <v>0</v>
      </c>
      <c r="Z19" s="72">
        <v>0</v>
      </c>
      <c r="AA19" s="72">
        <v>0</v>
      </c>
      <c r="AB19" s="72">
        <v>0</v>
      </c>
      <c r="AC19" s="90"/>
    </row>
    <row r="20" spans="3:29">
      <c r="C20" s="89"/>
      <c r="D20" s="121">
        <f t="shared" si="2"/>
        <v>7</v>
      </c>
      <c r="E20" s="72">
        <v>0</v>
      </c>
      <c r="F20" s="72">
        <v>0</v>
      </c>
      <c r="G20" s="72">
        <v>0</v>
      </c>
      <c r="H20" s="72">
        <v>0</v>
      </c>
      <c r="I20" s="72">
        <v>0</v>
      </c>
      <c r="J20" s="72">
        <v>0</v>
      </c>
      <c r="K20" s="72">
        <v>0</v>
      </c>
      <c r="L20" s="72">
        <v>0</v>
      </c>
      <c r="M20" s="72">
        <v>0</v>
      </c>
      <c r="N20" s="72">
        <f t="shared" si="1"/>
        <v>0.44444444444444442</v>
      </c>
      <c r="O20" s="72">
        <f t="shared" si="1"/>
        <v>0.44444444444444442</v>
      </c>
      <c r="P20" s="72">
        <f t="shared" si="1"/>
        <v>0.44444444444444442</v>
      </c>
      <c r="Q20" s="72">
        <f t="shared" si="1"/>
        <v>0.44444444444444442</v>
      </c>
      <c r="R20" s="72">
        <f t="shared" si="1"/>
        <v>0.44444444444444442</v>
      </c>
      <c r="S20" s="72">
        <f t="shared" si="1"/>
        <v>0.44444444444444442</v>
      </c>
      <c r="T20" s="72">
        <f t="shared" si="1"/>
        <v>0.44444444444444442</v>
      </c>
      <c r="U20" s="72">
        <f t="shared" si="1"/>
        <v>0.44444444444444442</v>
      </c>
      <c r="V20" s="72">
        <f t="shared" si="1"/>
        <v>0.44444444444444442</v>
      </c>
      <c r="W20" s="72">
        <v>0</v>
      </c>
      <c r="X20" s="72">
        <v>0</v>
      </c>
      <c r="Y20" s="72">
        <v>0</v>
      </c>
      <c r="Z20" s="72">
        <v>0</v>
      </c>
      <c r="AA20" s="72">
        <v>0</v>
      </c>
      <c r="AB20" s="72">
        <v>0</v>
      </c>
      <c r="AC20" s="90"/>
    </row>
    <row r="21" spans="3:29" ht="9.75" customHeight="1">
      <c r="C21" s="89"/>
      <c r="D21"/>
      <c r="AC21" s="90"/>
    </row>
    <row r="22" spans="3:29">
      <c r="C22" s="89"/>
      <c r="D22"/>
      <c r="E22" s="183" t="s">
        <v>11</v>
      </c>
      <c r="F22" s="183"/>
      <c r="G22" s="183"/>
      <c r="H22" s="183"/>
      <c r="I22" s="183"/>
      <c r="J22" s="183"/>
      <c r="K22" s="183"/>
      <c r="L22" s="183"/>
      <c r="M22" s="183"/>
      <c r="N22" s="183"/>
      <c r="O22" s="183"/>
      <c r="P22" s="183"/>
      <c r="AC22" s="90"/>
    </row>
    <row r="23" spans="3:29">
      <c r="C23" s="89"/>
      <c r="D23" s="142" t="s">
        <v>186</v>
      </c>
      <c r="E23" s="119">
        <v>1</v>
      </c>
      <c r="F23" s="119">
        <f t="shared" ref="F23:P23" si="3">E23+1</f>
        <v>2</v>
      </c>
      <c r="G23" s="119">
        <f t="shared" si="3"/>
        <v>3</v>
      </c>
      <c r="H23" s="119">
        <f t="shared" si="3"/>
        <v>4</v>
      </c>
      <c r="I23" s="119">
        <f t="shared" si="3"/>
        <v>5</v>
      </c>
      <c r="J23" s="119">
        <f t="shared" si="3"/>
        <v>6</v>
      </c>
      <c r="K23" s="119">
        <f t="shared" si="3"/>
        <v>7</v>
      </c>
      <c r="L23" s="119">
        <f t="shared" si="3"/>
        <v>8</v>
      </c>
      <c r="M23" s="119">
        <f t="shared" si="3"/>
        <v>9</v>
      </c>
      <c r="N23" s="119">
        <f t="shared" si="3"/>
        <v>10</v>
      </c>
      <c r="O23" s="119">
        <f t="shared" si="3"/>
        <v>11</v>
      </c>
      <c r="P23" s="119">
        <f t="shared" si="3"/>
        <v>12</v>
      </c>
      <c r="Q23" s="42" t="s">
        <v>12</v>
      </c>
      <c r="AC23" s="90"/>
    </row>
    <row r="24" spans="3:29">
      <c r="C24" s="89"/>
      <c r="D24" s="121">
        <v>1</v>
      </c>
      <c r="E24" s="45">
        <v>1</v>
      </c>
      <c r="F24" s="122">
        <v>1</v>
      </c>
      <c r="G24" s="122">
        <v>1</v>
      </c>
      <c r="H24" s="122">
        <v>1</v>
      </c>
      <c r="I24" s="122">
        <v>1</v>
      </c>
      <c r="J24" s="122">
        <v>1</v>
      </c>
      <c r="K24" s="122">
        <v>1</v>
      </c>
      <c r="L24" s="122">
        <v>1</v>
      </c>
      <c r="M24" s="122">
        <v>1</v>
      </c>
      <c r="N24" s="122">
        <v>1</v>
      </c>
      <c r="O24" s="122">
        <v>1</v>
      </c>
      <c r="P24" s="122">
        <v>1</v>
      </c>
      <c r="AC24" s="90"/>
    </row>
    <row r="25" spans="3:29">
      <c r="C25" s="89"/>
      <c r="D25" s="121">
        <v>2</v>
      </c>
      <c r="E25" s="45">
        <v>1</v>
      </c>
      <c r="F25" s="122">
        <v>1</v>
      </c>
      <c r="G25" s="122">
        <v>1</v>
      </c>
      <c r="H25" s="122">
        <v>1</v>
      </c>
      <c r="I25" s="122">
        <v>1</v>
      </c>
      <c r="J25" s="122">
        <v>1</v>
      </c>
      <c r="K25" s="122">
        <v>1</v>
      </c>
      <c r="L25" s="122">
        <v>1</v>
      </c>
      <c r="M25" s="122">
        <v>1</v>
      </c>
      <c r="N25" s="122">
        <v>1</v>
      </c>
      <c r="O25" s="122">
        <v>1</v>
      </c>
      <c r="P25" s="122">
        <v>1</v>
      </c>
      <c r="AC25" s="90"/>
    </row>
    <row r="26" spans="3:29">
      <c r="C26" s="89"/>
      <c r="D26" s="121">
        <v>3</v>
      </c>
      <c r="E26" s="45">
        <v>1</v>
      </c>
      <c r="F26" s="122">
        <v>1</v>
      </c>
      <c r="G26" s="122">
        <v>1</v>
      </c>
      <c r="H26" s="122">
        <v>1</v>
      </c>
      <c r="I26" s="122">
        <v>1</v>
      </c>
      <c r="J26" s="122">
        <v>1</v>
      </c>
      <c r="K26" s="122">
        <v>1</v>
      </c>
      <c r="L26" s="122">
        <v>1</v>
      </c>
      <c r="M26" s="122">
        <v>1</v>
      </c>
      <c r="N26" s="122">
        <v>1</v>
      </c>
      <c r="O26" s="122">
        <v>1</v>
      </c>
      <c r="P26" s="122">
        <v>1</v>
      </c>
      <c r="AC26" s="90"/>
    </row>
    <row r="27" spans="3:29">
      <c r="C27" s="89"/>
      <c r="D27" s="121">
        <v>4</v>
      </c>
      <c r="E27" s="45">
        <v>1</v>
      </c>
      <c r="F27" s="122">
        <v>1</v>
      </c>
      <c r="G27" s="122">
        <v>1</v>
      </c>
      <c r="H27" s="122">
        <v>1</v>
      </c>
      <c r="I27" s="122">
        <v>1</v>
      </c>
      <c r="J27" s="122">
        <v>1</v>
      </c>
      <c r="K27" s="122">
        <v>1</v>
      </c>
      <c r="L27" s="122">
        <v>1</v>
      </c>
      <c r="M27" s="122">
        <v>1</v>
      </c>
      <c r="N27" s="122">
        <v>1</v>
      </c>
      <c r="O27" s="122">
        <v>1</v>
      </c>
      <c r="P27" s="122">
        <v>1</v>
      </c>
      <c r="AC27" s="90"/>
    </row>
    <row r="28" spans="3:29">
      <c r="C28" s="89"/>
      <c r="D28" s="121">
        <v>5</v>
      </c>
      <c r="G28" s="122">
        <v>1</v>
      </c>
      <c r="I28" s="122">
        <v>1</v>
      </c>
      <c r="L28" s="122">
        <v>1</v>
      </c>
      <c r="O28" s="122">
        <v>1</v>
      </c>
      <c r="AC28" s="90"/>
    </row>
    <row r="29" spans="3:29">
      <c r="C29" s="89"/>
      <c r="D29"/>
      <c r="AC29" s="90"/>
    </row>
    <row r="30" spans="3:29">
      <c r="C30" s="89"/>
      <c r="D30" s="15" t="s">
        <v>189</v>
      </c>
      <c r="E30" s="183" t="s">
        <v>13</v>
      </c>
      <c r="F30" s="183"/>
      <c r="G30" s="183"/>
      <c r="H30" s="183"/>
      <c r="I30" s="183"/>
      <c r="J30" s="183"/>
      <c r="K30" s="183"/>
      <c r="L30" s="183"/>
      <c r="M30" s="183"/>
      <c r="N30" s="183"/>
      <c r="O30" s="183"/>
      <c r="P30" s="183"/>
      <c r="Q30" s="183"/>
      <c r="R30" s="183"/>
      <c r="S30" s="183"/>
      <c r="T30" s="183"/>
      <c r="U30" s="183"/>
      <c r="V30" s="183"/>
      <c r="W30" s="183"/>
      <c r="X30" s="183"/>
      <c r="Y30" s="183"/>
      <c r="Z30" s="183"/>
      <c r="AA30" s="183"/>
      <c r="AB30" s="183"/>
      <c r="AC30" s="90"/>
    </row>
    <row r="31" spans="3:29">
      <c r="C31" s="89"/>
      <c r="D31" s="142" t="s">
        <v>10</v>
      </c>
      <c r="E31" s="119">
        <v>1</v>
      </c>
      <c r="F31" s="119">
        <f t="shared" ref="F31:AB31" si="4">E31+1</f>
        <v>2</v>
      </c>
      <c r="G31" s="119">
        <f t="shared" si="4"/>
        <v>3</v>
      </c>
      <c r="H31" s="119">
        <f t="shared" si="4"/>
        <v>4</v>
      </c>
      <c r="I31" s="119">
        <f t="shared" si="4"/>
        <v>5</v>
      </c>
      <c r="J31" s="119">
        <f t="shared" si="4"/>
        <v>6</v>
      </c>
      <c r="K31" s="119">
        <f t="shared" si="4"/>
        <v>7</v>
      </c>
      <c r="L31" s="119">
        <f t="shared" si="4"/>
        <v>8</v>
      </c>
      <c r="M31" s="119">
        <f t="shared" si="4"/>
        <v>9</v>
      </c>
      <c r="N31" s="119">
        <f t="shared" si="4"/>
        <v>10</v>
      </c>
      <c r="O31" s="119">
        <f t="shared" si="4"/>
        <v>11</v>
      </c>
      <c r="P31" s="119">
        <f t="shared" si="4"/>
        <v>12</v>
      </c>
      <c r="Q31" s="119">
        <f t="shared" si="4"/>
        <v>13</v>
      </c>
      <c r="R31" s="119">
        <f t="shared" si="4"/>
        <v>14</v>
      </c>
      <c r="S31" s="119">
        <f t="shared" si="4"/>
        <v>15</v>
      </c>
      <c r="T31" s="119">
        <f t="shared" si="4"/>
        <v>16</v>
      </c>
      <c r="U31" s="119">
        <f t="shared" si="4"/>
        <v>17</v>
      </c>
      <c r="V31" s="119">
        <f t="shared" si="4"/>
        <v>18</v>
      </c>
      <c r="W31" s="119">
        <f t="shared" si="4"/>
        <v>19</v>
      </c>
      <c r="X31" s="119">
        <f t="shared" si="4"/>
        <v>20</v>
      </c>
      <c r="Y31" s="119">
        <f t="shared" si="4"/>
        <v>21</v>
      </c>
      <c r="Z31" s="119">
        <f t="shared" si="4"/>
        <v>22</v>
      </c>
      <c r="AA31" s="119">
        <f t="shared" si="4"/>
        <v>23</v>
      </c>
      <c r="AB31" s="119">
        <f t="shared" si="4"/>
        <v>24</v>
      </c>
      <c r="AC31" s="90"/>
    </row>
    <row r="32" spans="3:29">
      <c r="C32" s="89"/>
      <c r="D32" s="121">
        <v>1</v>
      </c>
      <c r="E32" s="122">
        <v>0</v>
      </c>
      <c r="F32" s="122">
        <v>0</v>
      </c>
      <c r="G32" s="122">
        <v>0</v>
      </c>
      <c r="H32" s="122">
        <v>0</v>
      </c>
      <c r="I32" s="122">
        <v>0</v>
      </c>
      <c r="J32" s="122">
        <v>0</v>
      </c>
      <c r="K32" s="122">
        <v>1</v>
      </c>
      <c r="L32" s="122">
        <v>1</v>
      </c>
      <c r="M32" s="122">
        <v>1</v>
      </c>
      <c r="N32" s="122">
        <v>1</v>
      </c>
      <c r="O32" s="122">
        <v>1</v>
      </c>
      <c r="P32" s="122">
        <v>1</v>
      </c>
      <c r="Q32" s="122">
        <v>1</v>
      </c>
      <c r="R32" s="122">
        <v>1</v>
      </c>
      <c r="S32" s="122">
        <v>1</v>
      </c>
      <c r="T32" s="122">
        <v>1</v>
      </c>
      <c r="U32" s="122">
        <v>1</v>
      </c>
      <c r="V32" s="122">
        <v>1</v>
      </c>
      <c r="W32" s="122">
        <v>1</v>
      </c>
      <c r="X32" s="122">
        <v>1</v>
      </c>
      <c r="Y32" s="122">
        <v>0</v>
      </c>
      <c r="Z32" s="122">
        <v>0</v>
      </c>
      <c r="AA32" s="122">
        <v>0</v>
      </c>
      <c r="AB32" s="122">
        <v>0</v>
      </c>
      <c r="AC32" s="90"/>
    </row>
    <row r="33" spans="3:29">
      <c r="C33" s="89"/>
      <c r="D33" s="121">
        <f t="shared" ref="D33:D38" si="5">D32+1</f>
        <v>2</v>
      </c>
      <c r="E33" s="122">
        <v>0</v>
      </c>
      <c r="F33" s="122">
        <v>0</v>
      </c>
      <c r="G33" s="122">
        <v>0</v>
      </c>
      <c r="H33" s="122">
        <v>0</v>
      </c>
      <c r="I33" s="122">
        <v>0</v>
      </c>
      <c r="J33" s="122">
        <v>0</v>
      </c>
      <c r="K33" s="122">
        <v>1</v>
      </c>
      <c r="L33" s="122">
        <v>1</v>
      </c>
      <c r="M33" s="122">
        <v>1</v>
      </c>
      <c r="N33" s="122">
        <v>1</v>
      </c>
      <c r="O33" s="122">
        <v>1</v>
      </c>
      <c r="P33" s="122">
        <v>1</v>
      </c>
      <c r="Q33" s="122">
        <v>1</v>
      </c>
      <c r="R33" s="122">
        <v>1</v>
      </c>
      <c r="S33" s="122">
        <v>1</v>
      </c>
      <c r="T33" s="122">
        <v>1</v>
      </c>
      <c r="U33" s="122">
        <v>1</v>
      </c>
      <c r="V33" s="122">
        <v>1</v>
      </c>
      <c r="W33" s="122">
        <v>1</v>
      </c>
      <c r="X33" s="122">
        <v>1</v>
      </c>
      <c r="Y33" s="122">
        <v>0</v>
      </c>
      <c r="Z33" s="122">
        <v>0</v>
      </c>
      <c r="AA33" s="122">
        <v>0</v>
      </c>
      <c r="AB33" s="122">
        <v>0</v>
      </c>
      <c r="AC33" s="90"/>
    </row>
    <row r="34" spans="3:29">
      <c r="C34" s="89"/>
      <c r="D34" s="121">
        <f t="shared" si="5"/>
        <v>3</v>
      </c>
      <c r="E34" s="122">
        <v>0</v>
      </c>
      <c r="F34" s="122">
        <v>0</v>
      </c>
      <c r="G34" s="122">
        <v>0</v>
      </c>
      <c r="H34" s="122">
        <v>0</v>
      </c>
      <c r="I34" s="122">
        <v>0</v>
      </c>
      <c r="J34" s="122">
        <v>0</v>
      </c>
      <c r="K34" s="122">
        <v>1</v>
      </c>
      <c r="L34" s="122">
        <v>1</v>
      </c>
      <c r="M34" s="122">
        <v>1</v>
      </c>
      <c r="N34" s="122">
        <v>1</v>
      </c>
      <c r="O34" s="122">
        <v>1</v>
      </c>
      <c r="P34" s="122">
        <v>1</v>
      </c>
      <c r="Q34" s="122">
        <v>1</v>
      </c>
      <c r="R34" s="122">
        <v>1</v>
      </c>
      <c r="S34" s="122">
        <v>1</v>
      </c>
      <c r="T34" s="122">
        <v>1</v>
      </c>
      <c r="U34" s="122">
        <v>1</v>
      </c>
      <c r="V34" s="122">
        <v>1</v>
      </c>
      <c r="W34" s="122">
        <v>1</v>
      </c>
      <c r="X34" s="122">
        <v>1</v>
      </c>
      <c r="Y34" s="122">
        <v>0</v>
      </c>
      <c r="Z34" s="122">
        <v>0</v>
      </c>
      <c r="AA34" s="122">
        <v>0</v>
      </c>
      <c r="AB34" s="122">
        <v>0</v>
      </c>
      <c r="AC34" s="90"/>
    </row>
    <row r="35" spans="3:29">
      <c r="C35" s="89"/>
      <c r="D35" s="121">
        <f t="shared" si="5"/>
        <v>4</v>
      </c>
      <c r="E35" s="122">
        <v>0</v>
      </c>
      <c r="F35" s="122">
        <v>0</v>
      </c>
      <c r="G35" s="122">
        <v>0</v>
      </c>
      <c r="H35" s="122">
        <v>0</v>
      </c>
      <c r="I35" s="122">
        <v>0</v>
      </c>
      <c r="J35" s="122">
        <v>0</v>
      </c>
      <c r="K35" s="122">
        <v>1</v>
      </c>
      <c r="L35" s="122">
        <v>1</v>
      </c>
      <c r="M35" s="122">
        <v>1</v>
      </c>
      <c r="N35" s="122">
        <v>1</v>
      </c>
      <c r="O35" s="122">
        <v>1</v>
      </c>
      <c r="P35" s="122">
        <v>1</v>
      </c>
      <c r="Q35" s="122">
        <v>1</v>
      </c>
      <c r="R35" s="122">
        <v>1</v>
      </c>
      <c r="S35" s="122">
        <v>1</v>
      </c>
      <c r="T35" s="122">
        <v>1</v>
      </c>
      <c r="U35" s="122">
        <v>1</v>
      </c>
      <c r="V35" s="122">
        <v>1</v>
      </c>
      <c r="W35" s="122">
        <v>1</v>
      </c>
      <c r="X35" s="122">
        <v>1</v>
      </c>
      <c r="Y35" s="122">
        <v>0</v>
      </c>
      <c r="Z35" s="122">
        <v>0</v>
      </c>
      <c r="AA35" s="122">
        <v>0</v>
      </c>
      <c r="AB35" s="122">
        <v>0</v>
      </c>
      <c r="AC35" s="90"/>
    </row>
    <row r="36" spans="3:29">
      <c r="C36" s="89"/>
      <c r="D36" s="121">
        <f t="shared" si="5"/>
        <v>5</v>
      </c>
      <c r="E36" s="122">
        <v>0</v>
      </c>
      <c r="F36" s="122">
        <v>0</v>
      </c>
      <c r="G36" s="122">
        <v>0</v>
      </c>
      <c r="H36" s="122">
        <v>0</v>
      </c>
      <c r="I36" s="122">
        <v>0</v>
      </c>
      <c r="J36" s="122">
        <v>0</v>
      </c>
      <c r="K36" s="122">
        <v>1</v>
      </c>
      <c r="L36" s="122">
        <v>1</v>
      </c>
      <c r="M36" s="122">
        <v>1</v>
      </c>
      <c r="N36" s="122">
        <v>1</v>
      </c>
      <c r="O36" s="122">
        <v>1</v>
      </c>
      <c r="P36" s="122">
        <v>1</v>
      </c>
      <c r="Q36" s="122">
        <v>1</v>
      </c>
      <c r="R36" s="122">
        <v>1</v>
      </c>
      <c r="S36" s="122">
        <v>1</v>
      </c>
      <c r="T36" s="122">
        <v>1</v>
      </c>
      <c r="U36" s="122">
        <v>1</v>
      </c>
      <c r="V36" s="122">
        <v>1</v>
      </c>
      <c r="W36" s="122">
        <v>1</v>
      </c>
      <c r="X36" s="122">
        <v>1</v>
      </c>
      <c r="Y36" s="122">
        <v>0</v>
      </c>
      <c r="Z36" s="122">
        <v>0</v>
      </c>
      <c r="AA36" s="122">
        <v>0</v>
      </c>
      <c r="AB36" s="122">
        <v>0</v>
      </c>
      <c r="AC36" s="90"/>
    </row>
    <row r="37" spans="3:29">
      <c r="C37" s="89"/>
      <c r="D37" s="121">
        <f t="shared" si="5"/>
        <v>6</v>
      </c>
      <c r="E37" s="122">
        <v>0</v>
      </c>
      <c r="F37" s="122">
        <v>0</v>
      </c>
      <c r="G37" s="122">
        <v>0</v>
      </c>
      <c r="H37" s="122">
        <v>0</v>
      </c>
      <c r="I37" s="122">
        <v>0</v>
      </c>
      <c r="J37" s="122">
        <v>0</v>
      </c>
      <c r="K37" s="122">
        <v>1</v>
      </c>
      <c r="L37" s="122">
        <v>1</v>
      </c>
      <c r="M37" s="122">
        <v>1</v>
      </c>
      <c r="N37" s="122">
        <v>1</v>
      </c>
      <c r="O37" s="122">
        <v>1</v>
      </c>
      <c r="P37" s="122">
        <v>1</v>
      </c>
      <c r="Q37" s="122">
        <v>1</v>
      </c>
      <c r="R37" s="122">
        <v>1</v>
      </c>
      <c r="S37" s="122">
        <v>1</v>
      </c>
      <c r="T37" s="122">
        <v>1</v>
      </c>
      <c r="U37" s="122">
        <v>1</v>
      </c>
      <c r="V37" s="122">
        <v>1</v>
      </c>
      <c r="W37" s="122">
        <v>1</v>
      </c>
      <c r="X37" s="122">
        <v>1</v>
      </c>
      <c r="Y37" s="122">
        <v>0</v>
      </c>
      <c r="Z37" s="122">
        <v>0</v>
      </c>
      <c r="AA37" s="122">
        <v>0</v>
      </c>
      <c r="AB37" s="122">
        <v>0</v>
      </c>
      <c r="AC37" s="90"/>
    </row>
    <row r="38" spans="3:29">
      <c r="C38" s="89"/>
      <c r="D38" s="121">
        <f t="shared" si="5"/>
        <v>7</v>
      </c>
      <c r="E38" s="122">
        <v>0</v>
      </c>
      <c r="F38" s="122">
        <v>0</v>
      </c>
      <c r="G38" s="122">
        <v>0</v>
      </c>
      <c r="H38" s="122">
        <v>0</v>
      </c>
      <c r="I38" s="122">
        <v>0</v>
      </c>
      <c r="J38" s="122">
        <v>0</v>
      </c>
      <c r="K38" s="122">
        <v>1</v>
      </c>
      <c r="L38" s="122">
        <v>1</v>
      </c>
      <c r="M38" s="122">
        <v>1</v>
      </c>
      <c r="N38" s="122">
        <v>1</v>
      </c>
      <c r="O38" s="122">
        <v>1</v>
      </c>
      <c r="P38" s="122">
        <v>1</v>
      </c>
      <c r="Q38" s="122">
        <v>1</v>
      </c>
      <c r="R38" s="122">
        <v>1</v>
      </c>
      <c r="S38" s="122">
        <v>1</v>
      </c>
      <c r="T38" s="122">
        <v>1</v>
      </c>
      <c r="U38" s="122">
        <v>1</v>
      </c>
      <c r="V38" s="122">
        <v>1</v>
      </c>
      <c r="W38" s="122">
        <v>1</v>
      </c>
      <c r="X38" s="122">
        <v>1</v>
      </c>
      <c r="Y38" s="122">
        <v>0</v>
      </c>
      <c r="Z38" s="122">
        <v>0</v>
      </c>
      <c r="AA38" s="122">
        <v>0</v>
      </c>
      <c r="AB38" s="122">
        <v>0</v>
      </c>
      <c r="AC38" s="90"/>
    </row>
    <row r="39" spans="3:29">
      <c r="C39" s="89"/>
      <c r="D39"/>
      <c r="AC39" s="90"/>
    </row>
    <row r="40" spans="3:29">
      <c r="C40" s="89"/>
      <c r="D40"/>
      <c r="E40" s="183" t="s">
        <v>11</v>
      </c>
      <c r="F40" s="183"/>
      <c r="G40" s="183"/>
      <c r="H40" s="183"/>
      <c r="I40" s="183"/>
      <c r="J40" s="183"/>
      <c r="K40" s="183"/>
      <c r="L40" s="183"/>
      <c r="M40" s="183"/>
      <c r="N40" s="183"/>
      <c r="O40" s="183"/>
      <c r="P40" s="183"/>
      <c r="AC40" s="90"/>
    </row>
    <row r="41" spans="3:29">
      <c r="C41" s="89"/>
      <c r="D41" s="142" t="s">
        <v>186</v>
      </c>
      <c r="E41" s="119">
        <v>1</v>
      </c>
      <c r="F41" s="119">
        <f t="shared" ref="F41:P41" si="6">E41+1</f>
        <v>2</v>
      </c>
      <c r="G41" s="119">
        <f t="shared" si="6"/>
        <v>3</v>
      </c>
      <c r="H41" s="119">
        <f t="shared" si="6"/>
        <v>4</v>
      </c>
      <c r="I41" s="119">
        <f t="shared" si="6"/>
        <v>5</v>
      </c>
      <c r="J41" s="119">
        <f t="shared" si="6"/>
        <v>6</v>
      </c>
      <c r="K41" s="119">
        <f t="shared" si="6"/>
        <v>7</v>
      </c>
      <c r="L41" s="119">
        <f t="shared" si="6"/>
        <v>8</v>
      </c>
      <c r="M41" s="119">
        <f t="shared" si="6"/>
        <v>9</v>
      </c>
      <c r="N41" s="119">
        <f t="shared" si="6"/>
        <v>10</v>
      </c>
      <c r="O41" s="119">
        <f t="shared" si="6"/>
        <v>11</v>
      </c>
      <c r="P41" s="119">
        <f t="shared" si="6"/>
        <v>12</v>
      </c>
      <c r="Q41" s="42" t="s">
        <v>12</v>
      </c>
      <c r="AC41" s="90"/>
    </row>
    <row r="42" spans="3:29">
      <c r="C42" s="89"/>
      <c r="D42" s="121">
        <v>1</v>
      </c>
      <c r="E42" s="122">
        <v>1</v>
      </c>
      <c r="F42" s="122">
        <v>1</v>
      </c>
      <c r="G42" s="122">
        <v>1</v>
      </c>
      <c r="H42" s="122">
        <v>1</v>
      </c>
      <c r="I42" s="122">
        <v>1</v>
      </c>
      <c r="J42" s="122">
        <v>1</v>
      </c>
      <c r="K42" s="122">
        <v>1</v>
      </c>
      <c r="L42" s="122">
        <v>1</v>
      </c>
      <c r="M42" s="122">
        <v>1</v>
      </c>
      <c r="N42" s="122">
        <v>1</v>
      </c>
      <c r="O42" s="122">
        <v>1</v>
      </c>
      <c r="P42" s="122">
        <v>1</v>
      </c>
      <c r="AC42" s="90"/>
    </row>
    <row r="43" spans="3:29">
      <c r="C43" s="89"/>
      <c r="D43" s="121">
        <v>2</v>
      </c>
      <c r="E43" s="45">
        <v>1</v>
      </c>
      <c r="F43" s="122">
        <v>1</v>
      </c>
      <c r="G43" s="122">
        <v>1</v>
      </c>
      <c r="H43" s="122">
        <v>1</v>
      </c>
      <c r="I43" s="122">
        <v>1</v>
      </c>
      <c r="J43" s="122">
        <v>1</v>
      </c>
      <c r="K43" s="122">
        <v>1</v>
      </c>
      <c r="L43" s="122">
        <v>1</v>
      </c>
      <c r="M43" s="122">
        <v>1</v>
      </c>
      <c r="N43" s="122">
        <v>1</v>
      </c>
      <c r="O43" s="122">
        <v>1</v>
      </c>
      <c r="P43" s="122">
        <v>1</v>
      </c>
      <c r="AC43" s="90"/>
    </row>
    <row r="44" spans="3:29">
      <c r="C44" s="89"/>
      <c r="D44" s="121">
        <v>3</v>
      </c>
      <c r="E44" s="45">
        <v>1</v>
      </c>
      <c r="F44" s="122">
        <v>1</v>
      </c>
      <c r="G44" s="122">
        <v>1</v>
      </c>
      <c r="H44" s="122">
        <v>1</v>
      </c>
      <c r="I44" s="122">
        <v>1</v>
      </c>
      <c r="J44" s="122">
        <v>1</v>
      </c>
      <c r="K44" s="122">
        <v>1</v>
      </c>
      <c r="L44" s="122">
        <v>1</v>
      </c>
      <c r="M44" s="122">
        <v>1</v>
      </c>
      <c r="N44" s="122">
        <v>1</v>
      </c>
      <c r="O44" s="122">
        <v>1</v>
      </c>
      <c r="P44" s="122">
        <v>1</v>
      </c>
      <c r="AC44" s="90"/>
    </row>
    <row r="45" spans="3:29">
      <c r="C45" s="89"/>
      <c r="D45" s="121">
        <v>4</v>
      </c>
      <c r="E45" s="45">
        <v>1</v>
      </c>
      <c r="F45" s="122">
        <v>1</v>
      </c>
      <c r="G45" s="122">
        <v>1</v>
      </c>
      <c r="H45" s="122">
        <v>1</v>
      </c>
      <c r="I45" s="122">
        <v>1</v>
      </c>
      <c r="J45" s="122">
        <v>1</v>
      </c>
      <c r="K45" s="122">
        <v>1</v>
      </c>
      <c r="L45" s="122">
        <v>1</v>
      </c>
      <c r="M45" s="122">
        <v>1</v>
      </c>
      <c r="N45" s="122">
        <v>1</v>
      </c>
      <c r="O45" s="122">
        <v>1</v>
      </c>
      <c r="P45" s="122">
        <v>1</v>
      </c>
      <c r="AC45" s="90"/>
    </row>
    <row r="46" spans="3:29">
      <c r="C46" s="89"/>
      <c r="D46" s="121">
        <v>5</v>
      </c>
      <c r="G46" s="122">
        <v>1</v>
      </c>
      <c r="I46" s="122">
        <v>1</v>
      </c>
      <c r="L46" s="122">
        <v>1</v>
      </c>
      <c r="O46" s="122">
        <v>1</v>
      </c>
      <c r="AC46" s="90"/>
    </row>
    <row r="47" spans="3:29">
      <c r="C47" s="89"/>
      <c r="D47"/>
      <c r="AC47" s="90"/>
    </row>
    <row r="48" spans="3:29">
      <c r="C48" s="89"/>
      <c r="D48" s="14" t="s">
        <v>14</v>
      </c>
      <c r="E48" s="140" t="s">
        <v>15</v>
      </c>
      <c r="F48" s="117"/>
      <c r="G48" s="117"/>
      <c r="H48" s="117"/>
      <c r="I48" s="117"/>
      <c r="J48" s="117"/>
      <c r="K48" s="117"/>
      <c r="L48" s="117"/>
      <c r="M48" s="117"/>
      <c r="N48" s="117"/>
      <c r="O48" s="117"/>
      <c r="P48" s="117"/>
      <c r="Q48" s="117"/>
      <c r="R48" s="117"/>
      <c r="S48" s="117"/>
      <c r="T48" s="117"/>
      <c r="U48" s="117"/>
      <c r="V48" s="117"/>
      <c r="W48" s="117"/>
      <c r="X48" s="117"/>
      <c r="Y48" s="117"/>
      <c r="Z48" s="117"/>
      <c r="AA48" s="117"/>
      <c r="AB48" s="118"/>
      <c r="AC48" s="90"/>
    </row>
    <row r="49" spans="3:29">
      <c r="C49" s="89"/>
      <c r="D49" s="142" t="s">
        <v>10</v>
      </c>
      <c r="E49" s="119">
        <v>1</v>
      </c>
      <c r="F49" s="119">
        <f t="shared" ref="F49:AB49" si="7">E49+1</f>
        <v>2</v>
      </c>
      <c r="G49" s="119">
        <f t="shared" si="7"/>
        <v>3</v>
      </c>
      <c r="H49" s="119">
        <f t="shared" si="7"/>
        <v>4</v>
      </c>
      <c r="I49" s="119">
        <f t="shared" si="7"/>
        <v>5</v>
      </c>
      <c r="J49" s="119">
        <f t="shared" si="7"/>
        <v>6</v>
      </c>
      <c r="K49" s="119">
        <f t="shared" si="7"/>
        <v>7</v>
      </c>
      <c r="L49" s="119">
        <f t="shared" si="7"/>
        <v>8</v>
      </c>
      <c r="M49" s="119">
        <f t="shared" si="7"/>
        <v>9</v>
      </c>
      <c r="N49" s="119">
        <f t="shared" si="7"/>
        <v>10</v>
      </c>
      <c r="O49" s="119">
        <f t="shared" si="7"/>
        <v>11</v>
      </c>
      <c r="P49" s="119">
        <f t="shared" si="7"/>
        <v>12</v>
      </c>
      <c r="Q49" s="119">
        <f t="shared" si="7"/>
        <v>13</v>
      </c>
      <c r="R49" s="119">
        <f t="shared" si="7"/>
        <v>14</v>
      </c>
      <c r="S49" s="119">
        <f t="shared" si="7"/>
        <v>15</v>
      </c>
      <c r="T49" s="119">
        <f t="shared" si="7"/>
        <v>16</v>
      </c>
      <c r="U49" s="119">
        <f t="shared" si="7"/>
        <v>17</v>
      </c>
      <c r="V49" s="119">
        <f t="shared" si="7"/>
        <v>18</v>
      </c>
      <c r="W49" s="119">
        <f t="shared" si="7"/>
        <v>19</v>
      </c>
      <c r="X49" s="119">
        <f t="shared" si="7"/>
        <v>20</v>
      </c>
      <c r="Y49" s="119">
        <f t="shared" si="7"/>
        <v>21</v>
      </c>
      <c r="Z49" s="119">
        <f t="shared" si="7"/>
        <v>22</v>
      </c>
      <c r="AA49" s="119">
        <f t="shared" si="7"/>
        <v>23</v>
      </c>
      <c r="AB49" s="119">
        <f t="shared" si="7"/>
        <v>24</v>
      </c>
      <c r="AC49" s="90"/>
    </row>
    <row r="50" spans="3:29">
      <c r="C50" s="89"/>
      <c r="D50" s="121">
        <v>1</v>
      </c>
      <c r="E50" s="122">
        <v>0</v>
      </c>
      <c r="F50" s="122">
        <v>0</v>
      </c>
      <c r="G50" s="122">
        <v>0</v>
      </c>
      <c r="H50" s="122">
        <v>0</v>
      </c>
      <c r="I50" s="122">
        <v>0</v>
      </c>
      <c r="J50" s="122">
        <v>0</v>
      </c>
      <c r="K50" s="122">
        <v>1</v>
      </c>
      <c r="L50" s="122">
        <v>1</v>
      </c>
      <c r="M50" s="122">
        <v>1</v>
      </c>
      <c r="N50" s="122">
        <v>1</v>
      </c>
      <c r="O50" s="122">
        <v>1</v>
      </c>
      <c r="P50" s="122">
        <v>1</v>
      </c>
      <c r="Q50" s="122">
        <v>1</v>
      </c>
      <c r="R50" s="122">
        <v>1</v>
      </c>
      <c r="S50" s="122">
        <v>1</v>
      </c>
      <c r="T50" s="122">
        <v>1</v>
      </c>
      <c r="U50" s="122">
        <v>1</v>
      </c>
      <c r="V50" s="122">
        <v>1</v>
      </c>
      <c r="W50" s="122">
        <v>1</v>
      </c>
      <c r="X50" s="122">
        <v>1</v>
      </c>
      <c r="Y50" s="122">
        <v>0</v>
      </c>
      <c r="Z50" s="122">
        <v>0</v>
      </c>
      <c r="AA50" s="122">
        <v>0</v>
      </c>
      <c r="AB50" s="122">
        <v>0</v>
      </c>
      <c r="AC50" s="90"/>
    </row>
    <row r="51" spans="3:29">
      <c r="C51" s="89"/>
      <c r="D51" s="121">
        <f t="shared" ref="D51:D56" si="8">D50+1</f>
        <v>2</v>
      </c>
      <c r="E51" s="122">
        <v>0</v>
      </c>
      <c r="F51" s="122">
        <v>0</v>
      </c>
      <c r="G51" s="122">
        <v>0</v>
      </c>
      <c r="H51" s="122">
        <v>0</v>
      </c>
      <c r="I51" s="122">
        <v>0</v>
      </c>
      <c r="J51" s="122">
        <v>0</v>
      </c>
      <c r="K51" s="122">
        <v>1</v>
      </c>
      <c r="L51" s="122">
        <v>1</v>
      </c>
      <c r="M51" s="122">
        <v>1</v>
      </c>
      <c r="N51" s="122">
        <v>1</v>
      </c>
      <c r="O51" s="122">
        <v>1</v>
      </c>
      <c r="P51" s="122">
        <v>1</v>
      </c>
      <c r="Q51" s="122">
        <v>1</v>
      </c>
      <c r="R51" s="122">
        <v>1</v>
      </c>
      <c r="S51" s="122">
        <v>1</v>
      </c>
      <c r="T51" s="122">
        <v>1</v>
      </c>
      <c r="U51" s="122">
        <v>1</v>
      </c>
      <c r="V51" s="122">
        <v>1</v>
      </c>
      <c r="W51" s="122">
        <v>1</v>
      </c>
      <c r="X51" s="122">
        <v>1</v>
      </c>
      <c r="Y51" s="122">
        <v>0</v>
      </c>
      <c r="Z51" s="122">
        <v>0</v>
      </c>
      <c r="AA51" s="122">
        <v>0</v>
      </c>
      <c r="AB51" s="122">
        <v>0</v>
      </c>
      <c r="AC51" s="90"/>
    </row>
    <row r="52" spans="3:29">
      <c r="C52" s="89"/>
      <c r="D52" s="121">
        <f t="shared" si="8"/>
        <v>3</v>
      </c>
      <c r="E52" s="122">
        <v>0</v>
      </c>
      <c r="F52" s="122">
        <v>0</v>
      </c>
      <c r="G52" s="122">
        <v>0</v>
      </c>
      <c r="H52" s="122">
        <v>0</v>
      </c>
      <c r="I52" s="122">
        <v>0</v>
      </c>
      <c r="J52" s="122">
        <v>0</v>
      </c>
      <c r="K52" s="122">
        <v>1</v>
      </c>
      <c r="L52" s="122">
        <v>1</v>
      </c>
      <c r="M52" s="122">
        <v>1</v>
      </c>
      <c r="N52" s="122">
        <v>1</v>
      </c>
      <c r="O52" s="122">
        <v>1</v>
      </c>
      <c r="P52" s="122">
        <v>1</v>
      </c>
      <c r="Q52" s="122">
        <v>1</v>
      </c>
      <c r="R52" s="122">
        <v>1</v>
      </c>
      <c r="S52" s="122">
        <v>1</v>
      </c>
      <c r="T52" s="122">
        <v>1</v>
      </c>
      <c r="U52" s="122">
        <v>1</v>
      </c>
      <c r="V52" s="122">
        <v>1</v>
      </c>
      <c r="W52" s="122">
        <v>1</v>
      </c>
      <c r="X52" s="122">
        <v>1</v>
      </c>
      <c r="Y52" s="122">
        <v>0</v>
      </c>
      <c r="Z52" s="122">
        <v>0</v>
      </c>
      <c r="AA52" s="122">
        <v>0</v>
      </c>
      <c r="AB52" s="122">
        <v>0</v>
      </c>
      <c r="AC52" s="90"/>
    </row>
    <row r="53" spans="3:29">
      <c r="C53" s="89"/>
      <c r="D53" s="121">
        <f t="shared" si="8"/>
        <v>4</v>
      </c>
      <c r="E53" s="122">
        <v>0</v>
      </c>
      <c r="F53" s="122">
        <v>0</v>
      </c>
      <c r="G53" s="122">
        <v>0</v>
      </c>
      <c r="H53" s="122">
        <v>0</v>
      </c>
      <c r="I53" s="122">
        <v>0</v>
      </c>
      <c r="J53" s="122">
        <v>0</v>
      </c>
      <c r="K53" s="122">
        <v>1</v>
      </c>
      <c r="L53" s="122">
        <v>1</v>
      </c>
      <c r="M53" s="122">
        <v>1</v>
      </c>
      <c r="N53" s="122">
        <v>1</v>
      </c>
      <c r="O53" s="122">
        <v>1</v>
      </c>
      <c r="P53" s="122">
        <v>1</v>
      </c>
      <c r="Q53" s="122">
        <v>1</v>
      </c>
      <c r="R53" s="122">
        <v>1</v>
      </c>
      <c r="S53" s="122">
        <v>1</v>
      </c>
      <c r="T53" s="122">
        <v>1</v>
      </c>
      <c r="U53" s="122">
        <v>1</v>
      </c>
      <c r="V53" s="122">
        <v>1</v>
      </c>
      <c r="W53" s="122">
        <v>1</v>
      </c>
      <c r="X53" s="122">
        <v>1</v>
      </c>
      <c r="Y53" s="122">
        <v>0</v>
      </c>
      <c r="Z53" s="122">
        <v>0</v>
      </c>
      <c r="AA53" s="122">
        <v>0</v>
      </c>
      <c r="AB53" s="122">
        <v>0</v>
      </c>
      <c r="AC53" s="90"/>
    </row>
    <row r="54" spans="3:29">
      <c r="C54" s="89"/>
      <c r="D54" s="121">
        <f t="shared" si="8"/>
        <v>5</v>
      </c>
      <c r="E54" s="122">
        <v>0</v>
      </c>
      <c r="F54" s="122">
        <v>0</v>
      </c>
      <c r="G54" s="122">
        <v>0</v>
      </c>
      <c r="H54" s="122">
        <v>0</v>
      </c>
      <c r="I54" s="122">
        <v>0</v>
      </c>
      <c r="J54" s="122">
        <v>0</v>
      </c>
      <c r="K54" s="122">
        <v>1</v>
      </c>
      <c r="L54" s="122">
        <v>1</v>
      </c>
      <c r="M54" s="122">
        <v>1</v>
      </c>
      <c r="N54" s="122">
        <v>1</v>
      </c>
      <c r="O54" s="122">
        <v>1</v>
      </c>
      <c r="P54" s="122">
        <v>1</v>
      </c>
      <c r="Q54" s="122">
        <v>1</v>
      </c>
      <c r="R54" s="122">
        <v>1</v>
      </c>
      <c r="S54" s="122">
        <v>1</v>
      </c>
      <c r="T54" s="122">
        <v>1</v>
      </c>
      <c r="U54" s="122">
        <v>1</v>
      </c>
      <c r="V54" s="122">
        <v>1</v>
      </c>
      <c r="W54" s="122">
        <v>1</v>
      </c>
      <c r="X54" s="122">
        <v>1</v>
      </c>
      <c r="Y54" s="122">
        <v>0</v>
      </c>
      <c r="Z54" s="122">
        <v>0</v>
      </c>
      <c r="AA54" s="122">
        <v>0</v>
      </c>
      <c r="AB54" s="122">
        <v>0</v>
      </c>
      <c r="AC54" s="90"/>
    </row>
    <row r="55" spans="3:29">
      <c r="C55" s="89"/>
      <c r="D55" s="121">
        <f t="shared" si="8"/>
        <v>6</v>
      </c>
      <c r="E55" s="122">
        <v>0</v>
      </c>
      <c r="F55" s="122">
        <v>0</v>
      </c>
      <c r="G55" s="122">
        <v>0</v>
      </c>
      <c r="H55" s="122">
        <v>0</v>
      </c>
      <c r="I55" s="122">
        <v>0</v>
      </c>
      <c r="J55" s="122">
        <v>0</v>
      </c>
      <c r="K55" s="122">
        <v>1</v>
      </c>
      <c r="L55" s="122">
        <v>1</v>
      </c>
      <c r="M55" s="122">
        <v>1</v>
      </c>
      <c r="N55" s="122">
        <v>1</v>
      </c>
      <c r="O55" s="122">
        <v>1</v>
      </c>
      <c r="P55" s="122">
        <v>1</v>
      </c>
      <c r="Q55" s="122">
        <v>1</v>
      </c>
      <c r="R55" s="122">
        <v>1</v>
      </c>
      <c r="S55" s="122">
        <v>1</v>
      </c>
      <c r="T55" s="122">
        <v>1</v>
      </c>
      <c r="U55" s="122">
        <v>1</v>
      </c>
      <c r="V55" s="122">
        <v>1</v>
      </c>
      <c r="W55" s="122">
        <v>1</v>
      </c>
      <c r="X55" s="122">
        <v>1</v>
      </c>
      <c r="Y55" s="122">
        <v>0</v>
      </c>
      <c r="Z55" s="122">
        <v>0</v>
      </c>
      <c r="AA55" s="122">
        <v>0</v>
      </c>
      <c r="AB55" s="122">
        <v>0</v>
      </c>
      <c r="AC55" s="90"/>
    </row>
    <row r="56" spans="3:29">
      <c r="C56" s="89"/>
      <c r="D56" s="121">
        <f t="shared" si="8"/>
        <v>7</v>
      </c>
      <c r="E56" s="122">
        <v>0</v>
      </c>
      <c r="F56" s="122">
        <v>0</v>
      </c>
      <c r="G56" s="122">
        <v>0</v>
      </c>
      <c r="H56" s="122">
        <v>0</v>
      </c>
      <c r="I56" s="122">
        <v>0</v>
      </c>
      <c r="J56" s="122">
        <v>0</v>
      </c>
      <c r="K56" s="122">
        <v>1</v>
      </c>
      <c r="L56" s="122">
        <v>1</v>
      </c>
      <c r="M56" s="122">
        <v>1</v>
      </c>
      <c r="N56" s="122">
        <v>1</v>
      </c>
      <c r="O56" s="122">
        <v>1</v>
      </c>
      <c r="P56" s="122">
        <v>1</v>
      </c>
      <c r="Q56" s="122">
        <v>1</v>
      </c>
      <c r="R56" s="122">
        <v>1</v>
      </c>
      <c r="S56" s="122">
        <v>1</v>
      </c>
      <c r="T56" s="122">
        <v>1</v>
      </c>
      <c r="U56" s="122">
        <v>1</v>
      </c>
      <c r="V56" s="122">
        <v>1</v>
      </c>
      <c r="W56" s="122">
        <v>1</v>
      </c>
      <c r="X56" s="122">
        <v>1</v>
      </c>
      <c r="Y56" s="122">
        <v>0</v>
      </c>
      <c r="Z56" s="122">
        <v>0</v>
      </c>
      <c r="AA56" s="122">
        <v>0</v>
      </c>
      <c r="AB56" s="122">
        <v>0</v>
      </c>
      <c r="AC56" s="90"/>
    </row>
    <row r="57" spans="3:29">
      <c r="C57" s="89"/>
      <c r="D57"/>
      <c r="AC57" s="90"/>
    </row>
    <row r="58" spans="3:29">
      <c r="C58" s="89"/>
      <c r="D58"/>
      <c r="E58" s="203" t="s">
        <v>16</v>
      </c>
      <c r="F58" s="204"/>
      <c r="G58" s="204"/>
      <c r="H58" s="204"/>
      <c r="I58" s="204"/>
      <c r="J58" s="204"/>
      <c r="K58" s="204"/>
      <c r="L58" s="204"/>
      <c r="M58" s="204"/>
      <c r="N58" s="204"/>
      <c r="O58" s="204"/>
      <c r="P58" s="205"/>
      <c r="AC58" s="90"/>
    </row>
    <row r="59" spans="3:29">
      <c r="C59" s="89"/>
      <c r="D59" s="142" t="s">
        <v>186</v>
      </c>
      <c r="E59" s="119">
        <v>1</v>
      </c>
      <c r="F59" s="119">
        <f t="shared" ref="F59:P59" si="9">E59+1</f>
        <v>2</v>
      </c>
      <c r="G59" s="119">
        <f t="shared" si="9"/>
        <v>3</v>
      </c>
      <c r="H59" s="119">
        <f t="shared" si="9"/>
        <v>4</v>
      </c>
      <c r="I59" s="119">
        <f t="shared" si="9"/>
        <v>5</v>
      </c>
      <c r="J59" s="119">
        <f t="shared" si="9"/>
        <v>6</v>
      </c>
      <c r="K59" s="119">
        <f t="shared" si="9"/>
        <v>7</v>
      </c>
      <c r="L59" s="119">
        <f t="shared" si="9"/>
        <v>8</v>
      </c>
      <c r="M59" s="119">
        <f t="shared" si="9"/>
        <v>9</v>
      </c>
      <c r="N59" s="119">
        <f t="shared" si="9"/>
        <v>10</v>
      </c>
      <c r="O59" s="119">
        <f t="shared" si="9"/>
        <v>11</v>
      </c>
      <c r="P59" s="119">
        <f t="shared" si="9"/>
        <v>12</v>
      </c>
      <c r="AC59" s="90"/>
    </row>
    <row r="60" spans="3:29">
      <c r="C60" s="89"/>
      <c r="D60" s="121">
        <v>1</v>
      </c>
      <c r="E60" s="45">
        <v>1</v>
      </c>
      <c r="F60" s="122">
        <v>1</v>
      </c>
      <c r="G60" s="122">
        <v>1</v>
      </c>
      <c r="H60" s="122">
        <v>1</v>
      </c>
      <c r="I60" s="122">
        <v>1</v>
      </c>
      <c r="J60" s="122">
        <v>1</v>
      </c>
      <c r="K60" s="122">
        <v>1</v>
      </c>
      <c r="L60" s="122">
        <v>1</v>
      </c>
      <c r="M60" s="122">
        <v>1</v>
      </c>
      <c r="N60" s="122">
        <v>1</v>
      </c>
      <c r="O60" s="122">
        <v>1</v>
      </c>
      <c r="P60" s="122">
        <v>1</v>
      </c>
      <c r="AC60" s="90"/>
    </row>
    <row r="61" spans="3:29">
      <c r="C61" s="89"/>
      <c r="D61" s="121">
        <v>2</v>
      </c>
      <c r="E61" s="45">
        <v>1</v>
      </c>
      <c r="F61" s="122">
        <v>1</v>
      </c>
      <c r="G61" s="122">
        <v>1</v>
      </c>
      <c r="H61" s="122">
        <v>1</v>
      </c>
      <c r="I61" s="122">
        <v>1</v>
      </c>
      <c r="J61" s="122">
        <v>1</v>
      </c>
      <c r="K61" s="122">
        <v>1</v>
      </c>
      <c r="L61" s="122">
        <v>1</v>
      </c>
      <c r="M61" s="122">
        <v>1</v>
      </c>
      <c r="N61" s="122">
        <v>1</v>
      </c>
      <c r="O61" s="122">
        <v>1</v>
      </c>
      <c r="P61" s="122">
        <v>1</v>
      </c>
      <c r="AC61" s="90"/>
    </row>
    <row r="62" spans="3:29">
      <c r="C62" s="89"/>
      <c r="D62" s="121">
        <v>3</v>
      </c>
      <c r="E62" s="45">
        <v>1</v>
      </c>
      <c r="F62" s="122">
        <v>1</v>
      </c>
      <c r="G62" s="122">
        <v>1</v>
      </c>
      <c r="H62" s="122">
        <v>1</v>
      </c>
      <c r="I62" s="122">
        <v>1</v>
      </c>
      <c r="J62" s="122">
        <v>1</v>
      </c>
      <c r="K62" s="122">
        <v>1</v>
      </c>
      <c r="L62" s="122">
        <v>1</v>
      </c>
      <c r="M62" s="122">
        <v>1</v>
      </c>
      <c r="N62" s="122">
        <v>1</v>
      </c>
      <c r="O62" s="122">
        <v>1</v>
      </c>
      <c r="P62" s="122">
        <v>1</v>
      </c>
      <c r="AC62" s="90"/>
    </row>
    <row r="63" spans="3:29">
      <c r="C63" s="89"/>
      <c r="D63" s="121">
        <v>4</v>
      </c>
      <c r="E63" s="45">
        <v>1</v>
      </c>
      <c r="F63" s="122">
        <v>1</v>
      </c>
      <c r="G63" s="122">
        <v>1</v>
      </c>
      <c r="H63" s="122">
        <v>1</v>
      </c>
      <c r="I63" s="122">
        <v>1</v>
      </c>
      <c r="J63" s="122">
        <v>1</v>
      </c>
      <c r="K63" s="122">
        <v>1</v>
      </c>
      <c r="L63" s="122">
        <v>1</v>
      </c>
      <c r="M63" s="122">
        <v>1</v>
      </c>
      <c r="N63" s="122">
        <v>1</v>
      </c>
      <c r="O63" s="122">
        <v>1</v>
      </c>
      <c r="P63" s="122">
        <v>1</v>
      </c>
      <c r="AC63" s="90"/>
    </row>
    <row r="64" spans="3:29" ht="12.75" customHeight="1">
      <c r="C64" s="89"/>
      <c r="D64" s="121">
        <v>5</v>
      </c>
      <c r="G64" s="122">
        <v>1</v>
      </c>
      <c r="I64" s="122">
        <v>1</v>
      </c>
      <c r="L64" s="122">
        <v>1</v>
      </c>
      <c r="O64" s="122">
        <v>1</v>
      </c>
      <c r="AC64" s="90"/>
    </row>
    <row r="65" spans="3:29" ht="9" customHeight="1">
      <c r="C65" s="89"/>
      <c r="D65"/>
      <c r="AC65" s="90"/>
    </row>
    <row r="66" spans="3:29">
      <c r="C66" s="89"/>
      <c r="D66" s="14" t="s">
        <v>17</v>
      </c>
      <c r="E66" s="183" t="s">
        <v>18</v>
      </c>
      <c r="F66" s="183"/>
      <c r="G66" s="183"/>
      <c r="H66" s="183"/>
      <c r="I66" s="183"/>
      <c r="J66" s="183"/>
      <c r="K66" s="183"/>
      <c r="L66" s="183"/>
      <c r="M66" s="183"/>
      <c r="N66" s="183"/>
      <c r="O66" s="183"/>
      <c r="P66" s="183"/>
      <c r="Q66" s="183"/>
      <c r="R66" s="183"/>
      <c r="S66" s="183"/>
      <c r="T66" s="183"/>
      <c r="U66" s="183"/>
      <c r="V66" s="183"/>
      <c r="W66" s="183"/>
      <c r="X66" s="183"/>
      <c r="Y66" s="183"/>
      <c r="Z66" s="183"/>
      <c r="AA66" s="183"/>
      <c r="AB66" s="183"/>
      <c r="AC66" s="90"/>
    </row>
    <row r="67" spans="3:29">
      <c r="C67" s="89"/>
      <c r="D67" s="142" t="s">
        <v>10</v>
      </c>
      <c r="E67" s="119">
        <v>1</v>
      </c>
      <c r="F67" s="119">
        <f t="shared" ref="F67:AB67" si="10">E67+1</f>
        <v>2</v>
      </c>
      <c r="G67" s="119">
        <f t="shared" si="10"/>
        <v>3</v>
      </c>
      <c r="H67" s="119">
        <f t="shared" si="10"/>
        <v>4</v>
      </c>
      <c r="I67" s="119">
        <f t="shared" si="10"/>
        <v>5</v>
      </c>
      <c r="J67" s="119">
        <f t="shared" si="10"/>
        <v>6</v>
      </c>
      <c r="K67" s="119">
        <f t="shared" si="10"/>
        <v>7</v>
      </c>
      <c r="L67" s="119">
        <f t="shared" si="10"/>
        <v>8</v>
      </c>
      <c r="M67" s="119">
        <f t="shared" si="10"/>
        <v>9</v>
      </c>
      <c r="N67" s="119">
        <f t="shared" si="10"/>
        <v>10</v>
      </c>
      <c r="O67" s="119">
        <f t="shared" si="10"/>
        <v>11</v>
      </c>
      <c r="P67" s="119">
        <f t="shared" si="10"/>
        <v>12</v>
      </c>
      <c r="Q67" s="119">
        <f t="shared" si="10"/>
        <v>13</v>
      </c>
      <c r="R67" s="119">
        <f t="shared" si="10"/>
        <v>14</v>
      </c>
      <c r="S67" s="119">
        <f t="shared" si="10"/>
        <v>15</v>
      </c>
      <c r="T67" s="119">
        <f t="shared" si="10"/>
        <v>16</v>
      </c>
      <c r="U67" s="119">
        <f t="shared" si="10"/>
        <v>17</v>
      </c>
      <c r="V67" s="119">
        <f t="shared" si="10"/>
        <v>18</v>
      </c>
      <c r="W67" s="119">
        <f t="shared" si="10"/>
        <v>19</v>
      </c>
      <c r="X67" s="119">
        <f t="shared" si="10"/>
        <v>20</v>
      </c>
      <c r="Y67" s="119">
        <f t="shared" si="10"/>
        <v>21</v>
      </c>
      <c r="Z67" s="119">
        <f t="shared" si="10"/>
        <v>22</v>
      </c>
      <c r="AA67" s="119">
        <f t="shared" si="10"/>
        <v>23</v>
      </c>
      <c r="AB67" s="119">
        <f t="shared" si="10"/>
        <v>24</v>
      </c>
      <c r="AC67" s="90"/>
    </row>
    <row r="68" spans="3:29">
      <c r="C68" s="89"/>
      <c r="D68" s="121">
        <v>1</v>
      </c>
      <c r="E68" s="122">
        <v>0</v>
      </c>
      <c r="F68" s="122">
        <v>0</v>
      </c>
      <c r="G68" s="122">
        <v>0</v>
      </c>
      <c r="H68" s="122">
        <v>0</v>
      </c>
      <c r="I68" s="122">
        <v>0</v>
      </c>
      <c r="J68" s="122">
        <v>0</v>
      </c>
      <c r="K68" s="122">
        <v>1</v>
      </c>
      <c r="L68" s="122">
        <v>1</v>
      </c>
      <c r="M68" s="122">
        <v>1</v>
      </c>
      <c r="N68" s="122">
        <v>1</v>
      </c>
      <c r="O68" s="122">
        <v>1</v>
      </c>
      <c r="P68" s="122">
        <v>1</v>
      </c>
      <c r="Q68" s="122">
        <v>1</v>
      </c>
      <c r="R68" s="122">
        <v>1</v>
      </c>
      <c r="S68" s="122">
        <v>1</v>
      </c>
      <c r="T68" s="122">
        <v>1</v>
      </c>
      <c r="U68" s="122">
        <v>1</v>
      </c>
      <c r="V68" s="122">
        <v>1</v>
      </c>
      <c r="W68" s="122">
        <v>1</v>
      </c>
      <c r="X68" s="122">
        <v>1</v>
      </c>
      <c r="Y68" s="122">
        <v>0</v>
      </c>
      <c r="Z68" s="122">
        <v>0</v>
      </c>
      <c r="AA68" s="122">
        <v>0</v>
      </c>
      <c r="AB68" s="122">
        <v>0</v>
      </c>
      <c r="AC68" s="90"/>
    </row>
    <row r="69" spans="3:29">
      <c r="C69" s="89"/>
      <c r="D69" s="121">
        <f t="shared" ref="D69:D74" si="11">D68+1</f>
        <v>2</v>
      </c>
      <c r="E69" s="122">
        <v>0</v>
      </c>
      <c r="F69" s="122">
        <v>0</v>
      </c>
      <c r="G69" s="122">
        <v>0</v>
      </c>
      <c r="H69" s="122">
        <v>0</v>
      </c>
      <c r="I69" s="122">
        <v>0</v>
      </c>
      <c r="J69" s="122">
        <v>0</v>
      </c>
      <c r="K69" s="122">
        <v>1</v>
      </c>
      <c r="L69" s="122">
        <v>1</v>
      </c>
      <c r="M69" s="122">
        <v>1</v>
      </c>
      <c r="N69" s="122">
        <v>1</v>
      </c>
      <c r="O69" s="122">
        <v>1</v>
      </c>
      <c r="P69" s="122">
        <v>1</v>
      </c>
      <c r="Q69" s="122">
        <v>1</v>
      </c>
      <c r="R69" s="122">
        <v>1</v>
      </c>
      <c r="S69" s="122">
        <v>1</v>
      </c>
      <c r="T69" s="122">
        <v>1</v>
      </c>
      <c r="U69" s="122">
        <v>1</v>
      </c>
      <c r="V69" s="122">
        <v>1</v>
      </c>
      <c r="W69" s="122">
        <v>1</v>
      </c>
      <c r="X69" s="122">
        <v>1</v>
      </c>
      <c r="Y69" s="122">
        <v>0</v>
      </c>
      <c r="Z69" s="122">
        <v>0</v>
      </c>
      <c r="AA69" s="122">
        <v>0</v>
      </c>
      <c r="AB69" s="122">
        <v>0</v>
      </c>
      <c r="AC69" s="90"/>
    </row>
    <row r="70" spans="3:29">
      <c r="C70" s="89"/>
      <c r="D70" s="121">
        <f t="shared" si="11"/>
        <v>3</v>
      </c>
      <c r="E70" s="122">
        <v>0</v>
      </c>
      <c r="F70" s="122">
        <v>0</v>
      </c>
      <c r="G70" s="122">
        <v>0</v>
      </c>
      <c r="H70" s="122">
        <v>0</v>
      </c>
      <c r="I70" s="122">
        <v>0</v>
      </c>
      <c r="J70" s="122">
        <v>0</v>
      </c>
      <c r="K70" s="122">
        <v>1</v>
      </c>
      <c r="L70" s="122">
        <v>1</v>
      </c>
      <c r="M70" s="122">
        <v>1</v>
      </c>
      <c r="N70" s="122">
        <v>1</v>
      </c>
      <c r="O70" s="122">
        <v>1</v>
      </c>
      <c r="P70" s="122">
        <v>1</v>
      </c>
      <c r="Q70" s="122">
        <v>1</v>
      </c>
      <c r="R70" s="122">
        <v>1</v>
      </c>
      <c r="S70" s="122">
        <v>1</v>
      </c>
      <c r="T70" s="122">
        <v>1</v>
      </c>
      <c r="U70" s="122">
        <v>1</v>
      </c>
      <c r="V70" s="122">
        <v>1</v>
      </c>
      <c r="W70" s="122">
        <v>1</v>
      </c>
      <c r="X70" s="122">
        <v>1</v>
      </c>
      <c r="Y70" s="122">
        <v>0</v>
      </c>
      <c r="Z70" s="122">
        <v>0</v>
      </c>
      <c r="AA70" s="122">
        <v>0</v>
      </c>
      <c r="AB70" s="122">
        <v>0</v>
      </c>
      <c r="AC70" s="90"/>
    </row>
    <row r="71" spans="3:29">
      <c r="C71" s="89"/>
      <c r="D71" s="121">
        <f t="shared" si="11"/>
        <v>4</v>
      </c>
      <c r="E71" s="122">
        <v>0</v>
      </c>
      <c r="F71" s="122">
        <v>0</v>
      </c>
      <c r="G71" s="122">
        <v>0</v>
      </c>
      <c r="H71" s="122">
        <v>0</v>
      </c>
      <c r="I71" s="122">
        <v>0</v>
      </c>
      <c r="J71" s="122">
        <v>0</v>
      </c>
      <c r="K71" s="122">
        <v>1</v>
      </c>
      <c r="L71" s="122">
        <v>1</v>
      </c>
      <c r="M71" s="122">
        <v>1</v>
      </c>
      <c r="N71" s="122">
        <v>1</v>
      </c>
      <c r="O71" s="122">
        <v>1</v>
      </c>
      <c r="P71" s="122">
        <v>1</v>
      </c>
      <c r="Q71" s="122">
        <v>1</v>
      </c>
      <c r="R71" s="122">
        <v>1</v>
      </c>
      <c r="S71" s="122">
        <v>1</v>
      </c>
      <c r="T71" s="122">
        <v>1</v>
      </c>
      <c r="U71" s="122">
        <v>1</v>
      </c>
      <c r="V71" s="122">
        <v>1</v>
      </c>
      <c r="W71" s="122">
        <v>1</v>
      </c>
      <c r="X71" s="122">
        <v>1</v>
      </c>
      <c r="Y71" s="122">
        <v>0</v>
      </c>
      <c r="Z71" s="122">
        <v>0</v>
      </c>
      <c r="AA71" s="122">
        <v>0</v>
      </c>
      <c r="AB71" s="122">
        <v>0</v>
      </c>
      <c r="AC71" s="90"/>
    </row>
    <row r="72" spans="3:29">
      <c r="C72" s="89"/>
      <c r="D72" s="121">
        <f t="shared" si="11"/>
        <v>5</v>
      </c>
      <c r="E72" s="122">
        <v>0</v>
      </c>
      <c r="F72" s="122">
        <v>0</v>
      </c>
      <c r="G72" s="122">
        <v>0</v>
      </c>
      <c r="H72" s="122">
        <v>0</v>
      </c>
      <c r="I72" s="122">
        <v>0</v>
      </c>
      <c r="J72" s="122">
        <v>0</v>
      </c>
      <c r="K72" s="122">
        <v>1</v>
      </c>
      <c r="L72" s="122">
        <v>1</v>
      </c>
      <c r="M72" s="122">
        <v>1</v>
      </c>
      <c r="N72" s="122">
        <v>1</v>
      </c>
      <c r="O72" s="122">
        <v>1</v>
      </c>
      <c r="P72" s="122">
        <v>1</v>
      </c>
      <c r="Q72" s="122">
        <v>1</v>
      </c>
      <c r="R72" s="122">
        <v>1</v>
      </c>
      <c r="S72" s="122">
        <v>1</v>
      </c>
      <c r="T72" s="122">
        <v>1</v>
      </c>
      <c r="U72" s="122">
        <v>1</v>
      </c>
      <c r="V72" s="122">
        <v>1</v>
      </c>
      <c r="W72" s="122">
        <v>1</v>
      </c>
      <c r="X72" s="122">
        <v>1</v>
      </c>
      <c r="Y72" s="122">
        <v>0</v>
      </c>
      <c r="Z72" s="122">
        <v>0</v>
      </c>
      <c r="AA72" s="122">
        <v>0</v>
      </c>
      <c r="AB72" s="122">
        <v>0</v>
      </c>
      <c r="AC72" s="90"/>
    </row>
    <row r="73" spans="3:29">
      <c r="C73" s="89"/>
      <c r="D73" s="121">
        <f t="shared" si="11"/>
        <v>6</v>
      </c>
      <c r="E73" s="122">
        <v>0</v>
      </c>
      <c r="F73" s="122">
        <v>0</v>
      </c>
      <c r="G73" s="122">
        <v>0</v>
      </c>
      <c r="H73" s="122">
        <v>0</v>
      </c>
      <c r="I73" s="122">
        <v>0</v>
      </c>
      <c r="J73" s="122">
        <v>0</v>
      </c>
      <c r="K73" s="122">
        <v>1</v>
      </c>
      <c r="L73" s="122">
        <v>1</v>
      </c>
      <c r="M73" s="122">
        <v>1</v>
      </c>
      <c r="N73" s="122">
        <v>1</v>
      </c>
      <c r="O73" s="122">
        <v>1</v>
      </c>
      <c r="P73" s="122">
        <v>1</v>
      </c>
      <c r="Q73" s="122">
        <v>1</v>
      </c>
      <c r="R73" s="122">
        <v>1</v>
      </c>
      <c r="S73" s="122">
        <v>1</v>
      </c>
      <c r="T73" s="122">
        <v>1</v>
      </c>
      <c r="U73" s="122">
        <v>1</v>
      </c>
      <c r="V73" s="122">
        <v>1</v>
      </c>
      <c r="W73" s="122">
        <v>1</v>
      </c>
      <c r="X73" s="122">
        <v>1</v>
      </c>
      <c r="Y73" s="122">
        <v>0</v>
      </c>
      <c r="Z73" s="122">
        <v>0</v>
      </c>
      <c r="AA73" s="122">
        <v>0</v>
      </c>
      <c r="AB73" s="122">
        <v>0</v>
      </c>
      <c r="AC73" s="90"/>
    </row>
    <row r="74" spans="3:29">
      <c r="C74" s="89"/>
      <c r="D74" s="121">
        <f t="shared" si="11"/>
        <v>7</v>
      </c>
      <c r="E74" s="122">
        <v>0</v>
      </c>
      <c r="F74" s="122">
        <v>0</v>
      </c>
      <c r="G74" s="122">
        <v>0</v>
      </c>
      <c r="H74" s="122">
        <v>0</v>
      </c>
      <c r="I74" s="122">
        <v>0</v>
      </c>
      <c r="J74" s="122">
        <v>0</v>
      </c>
      <c r="K74" s="122">
        <v>1</v>
      </c>
      <c r="L74" s="122">
        <v>1</v>
      </c>
      <c r="M74" s="122">
        <v>1</v>
      </c>
      <c r="N74" s="122">
        <v>1</v>
      </c>
      <c r="O74" s="122">
        <v>1</v>
      </c>
      <c r="P74" s="122">
        <v>1</v>
      </c>
      <c r="Q74" s="122">
        <v>1</v>
      </c>
      <c r="R74" s="122">
        <v>1</v>
      </c>
      <c r="S74" s="122">
        <v>1</v>
      </c>
      <c r="T74" s="122">
        <v>1</v>
      </c>
      <c r="U74" s="122">
        <v>1</v>
      </c>
      <c r="V74" s="122">
        <v>1</v>
      </c>
      <c r="W74" s="122">
        <v>1</v>
      </c>
      <c r="X74" s="122">
        <v>1</v>
      </c>
      <c r="Y74" s="122">
        <v>0</v>
      </c>
      <c r="Z74" s="122">
        <v>0</v>
      </c>
      <c r="AA74" s="122">
        <v>0</v>
      </c>
      <c r="AB74" s="122">
        <v>0</v>
      </c>
      <c r="AC74" s="90"/>
    </row>
    <row r="75" spans="3:29">
      <c r="C75" s="89"/>
      <c r="D75"/>
      <c r="AC75" s="90"/>
    </row>
    <row r="76" spans="3:29">
      <c r="C76" s="89"/>
      <c r="D76"/>
      <c r="E76" s="183" t="s">
        <v>16</v>
      </c>
      <c r="F76" s="183"/>
      <c r="G76" s="183"/>
      <c r="H76" s="183"/>
      <c r="I76" s="183"/>
      <c r="J76" s="183"/>
      <c r="K76" s="183"/>
      <c r="L76" s="183"/>
      <c r="M76" s="183"/>
      <c r="N76" s="183"/>
      <c r="O76" s="183"/>
      <c r="P76" s="183"/>
      <c r="AC76" s="90"/>
    </row>
    <row r="77" spans="3:29">
      <c r="C77" s="89"/>
      <c r="D77" s="142" t="s">
        <v>186</v>
      </c>
      <c r="E77" s="119">
        <v>1</v>
      </c>
      <c r="F77" s="119">
        <f t="shared" ref="F77:P77" si="12">E77+1</f>
        <v>2</v>
      </c>
      <c r="G77" s="119">
        <f t="shared" si="12"/>
        <v>3</v>
      </c>
      <c r="H77" s="119">
        <f t="shared" si="12"/>
        <v>4</v>
      </c>
      <c r="I77" s="119">
        <f t="shared" si="12"/>
        <v>5</v>
      </c>
      <c r="J77" s="119">
        <f t="shared" si="12"/>
        <v>6</v>
      </c>
      <c r="K77" s="119">
        <f t="shared" si="12"/>
        <v>7</v>
      </c>
      <c r="L77" s="119">
        <f t="shared" si="12"/>
        <v>8</v>
      </c>
      <c r="M77" s="119">
        <f t="shared" si="12"/>
        <v>9</v>
      </c>
      <c r="N77" s="119">
        <f t="shared" si="12"/>
        <v>10</v>
      </c>
      <c r="O77" s="119">
        <f t="shared" si="12"/>
        <v>11</v>
      </c>
      <c r="P77" s="119">
        <f t="shared" si="12"/>
        <v>12</v>
      </c>
      <c r="AC77" s="90"/>
    </row>
    <row r="78" spans="3:29">
      <c r="C78" s="89"/>
      <c r="D78" s="121">
        <v>1</v>
      </c>
      <c r="E78" s="45">
        <v>1</v>
      </c>
      <c r="F78" s="122">
        <v>1</v>
      </c>
      <c r="G78" s="122">
        <v>1</v>
      </c>
      <c r="H78" s="122">
        <v>1</v>
      </c>
      <c r="I78" s="122">
        <v>1</v>
      </c>
      <c r="J78" s="122">
        <v>1</v>
      </c>
      <c r="K78" s="122">
        <v>1</v>
      </c>
      <c r="L78" s="122">
        <v>1</v>
      </c>
      <c r="M78" s="122">
        <v>1</v>
      </c>
      <c r="N78" s="122">
        <v>1</v>
      </c>
      <c r="O78" s="122">
        <v>1</v>
      </c>
      <c r="P78" s="122">
        <v>1</v>
      </c>
      <c r="AC78" s="90"/>
    </row>
    <row r="79" spans="3:29">
      <c r="C79" s="89"/>
      <c r="D79" s="121">
        <v>2</v>
      </c>
      <c r="E79" s="45">
        <v>1</v>
      </c>
      <c r="F79" s="122">
        <v>1</v>
      </c>
      <c r="G79" s="122">
        <v>1</v>
      </c>
      <c r="H79" s="122">
        <v>1</v>
      </c>
      <c r="I79" s="122">
        <v>1</v>
      </c>
      <c r="J79" s="122">
        <v>1</v>
      </c>
      <c r="K79" s="122">
        <v>1</v>
      </c>
      <c r="L79" s="122">
        <v>1</v>
      </c>
      <c r="M79" s="122">
        <v>1</v>
      </c>
      <c r="N79" s="122">
        <v>1</v>
      </c>
      <c r="O79" s="122">
        <v>1</v>
      </c>
      <c r="P79" s="122">
        <v>1</v>
      </c>
      <c r="AC79" s="90"/>
    </row>
    <row r="80" spans="3:29">
      <c r="C80" s="89"/>
      <c r="D80" s="121">
        <v>3</v>
      </c>
      <c r="E80" s="45">
        <v>1</v>
      </c>
      <c r="F80" s="122">
        <v>1</v>
      </c>
      <c r="G80" s="122">
        <v>1</v>
      </c>
      <c r="H80" s="122">
        <v>1</v>
      </c>
      <c r="I80" s="122">
        <v>1</v>
      </c>
      <c r="J80" s="122">
        <v>1</v>
      </c>
      <c r="K80" s="122">
        <v>1</v>
      </c>
      <c r="L80" s="122">
        <v>1</v>
      </c>
      <c r="M80" s="122">
        <v>1</v>
      </c>
      <c r="N80" s="122">
        <v>1</v>
      </c>
      <c r="O80" s="122">
        <v>1</v>
      </c>
      <c r="P80" s="122">
        <v>1</v>
      </c>
      <c r="AC80" s="90"/>
    </row>
    <row r="81" spans="3:29">
      <c r="C81" s="89"/>
      <c r="D81" s="121">
        <v>4</v>
      </c>
      <c r="E81" s="45">
        <v>1</v>
      </c>
      <c r="F81" s="122">
        <v>1</v>
      </c>
      <c r="G81" s="122">
        <v>1</v>
      </c>
      <c r="H81" s="122">
        <v>1</v>
      </c>
      <c r="I81" s="122">
        <v>1</v>
      </c>
      <c r="J81" s="122">
        <v>1</v>
      </c>
      <c r="K81" s="122">
        <v>1</v>
      </c>
      <c r="L81" s="122">
        <v>1</v>
      </c>
      <c r="M81" s="122">
        <v>1</v>
      </c>
      <c r="N81" s="122">
        <v>1</v>
      </c>
      <c r="O81" s="122">
        <v>1</v>
      </c>
      <c r="P81" s="122">
        <v>1</v>
      </c>
      <c r="AC81" s="90"/>
    </row>
    <row r="82" spans="3:29" ht="11.25" customHeight="1">
      <c r="C82" s="89"/>
      <c r="D82" s="121">
        <v>5</v>
      </c>
      <c r="G82" s="122">
        <v>1</v>
      </c>
      <c r="I82" s="122">
        <v>1</v>
      </c>
      <c r="L82" s="122">
        <v>1</v>
      </c>
      <c r="O82" s="122">
        <v>1</v>
      </c>
      <c r="AC82" s="90"/>
    </row>
    <row r="83" spans="3:29" ht="9" customHeight="1">
      <c r="C83" s="89"/>
      <c r="D83"/>
      <c r="AC83" s="90"/>
    </row>
    <row r="84" spans="3:29">
      <c r="C84" s="89"/>
      <c r="D84" s="14" t="s">
        <v>190</v>
      </c>
      <c r="E84" s="183" t="s">
        <v>20</v>
      </c>
      <c r="F84" s="183"/>
      <c r="G84" s="183"/>
      <c r="H84" s="183"/>
      <c r="I84" s="183"/>
      <c r="J84" s="183"/>
      <c r="K84" s="183"/>
      <c r="L84" s="183"/>
      <c r="M84" s="183"/>
      <c r="N84" s="183"/>
      <c r="O84" s="183"/>
      <c r="P84" s="183"/>
      <c r="Q84" s="183"/>
      <c r="R84" s="183"/>
      <c r="S84" s="183"/>
      <c r="T84" s="183"/>
      <c r="U84" s="183"/>
      <c r="V84" s="183"/>
      <c r="W84" s="183"/>
      <c r="X84" s="183"/>
      <c r="Y84" s="183"/>
      <c r="Z84" s="183"/>
      <c r="AA84" s="183"/>
      <c r="AB84" s="183"/>
      <c r="AC84" s="90"/>
    </row>
    <row r="85" spans="3:29">
      <c r="C85" s="89"/>
      <c r="D85" s="142" t="s">
        <v>10</v>
      </c>
      <c r="E85" s="119">
        <v>1</v>
      </c>
      <c r="F85" s="119">
        <f t="shared" ref="F85:AB85" si="13">E85+1</f>
        <v>2</v>
      </c>
      <c r="G85" s="119">
        <f t="shared" si="13"/>
        <v>3</v>
      </c>
      <c r="H85" s="119">
        <f t="shared" si="13"/>
        <v>4</v>
      </c>
      <c r="I85" s="119">
        <f t="shared" si="13"/>
        <v>5</v>
      </c>
      <c r="J85" s="119">
        <f t="shared" si="13"/>
        <v>6</v>
      </c>
      <c r="K85" s="119">
        <f t="shared" si="13"/>
        <v>7</v>
      </c>
      <c r="L85" s="119">
        <f t="shared" si="13"/>
        <v>8</v>
      </c>
      <c r="M85" s="119">
        <f t="shared" si="13"/>
        <v>9</v>
      </c>
      <c r="N85" s="119">
        <f t="shared" si="13"/>
        <v>10</v>
      </c>
      <c r="O85" s="119">
        <f t="shared" si="13"/>
        <v>11</v>
      </c>
      <c r="P85" s="119">
        <f t="shared" si="13"/>
        <v>12</v>
      </c>
      <c r="Q85" s="119">
        <f t="shared" si="13"/>
        <v>13</v>
      </c>
      <c r="R85" s="119">
        <f t="shared" si="13"/>
        <v>14</v>
      </c>
      <c r="S85" s="119">
        <f t="shared" si="13"/>
        <v>15</v>
      </c>
      <c r="T85" s="119">
        <f t="shared" si="13"/>
        <v>16</v>
      </c>
      <c r="U85" s="119">
        <f t="shared" si="13"/>
        <v>17</v>
      </c>
      <c r="V85" s="119">
        <f t="shared" si="13"/>
        <v>18</v>
      </c>
      <c r="W85" s="119">
        <f t="shared" si="13"/>
        <v>19</v>
      </c>
      <c r="X85" s="119">
        <f t="shared" si="13"/>
        <v>20</v>
      </c>
      <c r="Y85" s="119">
        <f t="shared" si="13"/>
        <v>21</v>
      </c>
      <c r="Z85" s="119">
        <f t="shared" si="13"/>
        <v>22</v>
      </c>
      <c r="AA85" s="119">
        <f t="shared" si="13"/>
        <v>23</v>
      </c>
      <c r="AB85" s="119">
        <f t="shared" si="13"/>
        <v>24</v>
      </c>
      <c r="AC85" s="90"/>
    </row>
    <row r="86" spans="3:29">
      <c r="C86" s="89"/>
      <c r="D86" s="121">
        <v>1</v>
      </c>
      <c r="E86" s="122">
        <v>0</v>
      </c>
      <c r="F86" s="122">
        <v>0</v>
      </c>
      <c r="G86" s="122">
        <v>0</v>
      </c>
      <c r="H86" s="122">
        <v>0</v>
      </c>
      <c r="I86" s="122">
        <v>0</v>
      </c>
      <c r="J86" s="122">
        <v>0</v>
      </c>
      <c r="K86" s="122">
        <v>1</v>
      </c>
      <c r="L86" s="122">
        <v>1</v>
      </c>
      <c r="M86" s="122">
        <v>1</v>
      </c>
      <c r="N86" s="122">
        <v>1</v>
      </c>
      <c r="O86" s="122">
        <v>1</v>
      </c>
      <c r="P86" s="122">
        <v>1</v>
      </c>
      <c r="Q86" s="122">
        <v>1</v>
      </c>
      <c r="R86" s="122">
        <v>1</v>
      </c>
      <c r="S86" s="122">
        <v>1</v>
      </c>
      <c r="T86" s="122">
        <v>1</v>
      </c>
      <c r="U86" s="122">
        <v>1</v>
      </c>
      <c r="V86" s="122">
        <v>1</v>
      </c>
      <c r="W86" s="122">
        <v>1</v>
      </c>
      <c r="X86" s="122">
        <v>1</v>
      </c>
      <c r="Y86" s="122">
        <v>0</v>
      </c>
      <c r="Z86" s="122">
        <v>0</v>
      </c>
      <c r="AA86" s="122">
        <v>0</v>
      </c>
      <c r="AB86" s="122">
        <v>0</v>
      </c>
      <c r="AC86" s="90"/>
    </row>
    <row r="87" spans="3:29">
      <c r="C87" s="89"/>
      <c r="D87" s="121">
        <f t="shared" ref="D87:D92" si="14">D86+1</f>
        <v>2</v>
      </c>
      <c r="E87" s="122">
        <v>0</v>
      </c>
      <c r="F87" s="122">
        <v>0</v>
      </c>
      <c r="G87" s="122">
        <v>0</v>
      </c>
      <c r="H87" s="122">
        <v>0</v>
      </c>
      <c r="I87" s="122">
        <v>0</v>
      </c>
      <c r="J87" s="122">
        <v>0</v>
      </c>
      <c r="K87" s="122">
        <v>1</v>
      </c>
      <c r="L87" s="122">
        <v>1</v>
      </c>
      <c r="M87" s="122">
        <v>1</v>
      </c>
      <c r="N87" s="122">
        <v>1</v>
      </c>
      <c r="O87" s="122">
        <v>1</v>
      </c>
      <c r="P87" s="122">
        <v>1</v>
      </c>
      <c r="Q87" s="122">
        <v>1</v>
      </c>
      <c r="R87" s="122">
        <v>1</v>
      </c>
      <c r="S87" s="122">
        <v>1</v>
      </c>
      <c r="T87" s="122">
        <v>1</v>
      </c>
      <c r="U87" s="122">
        <v>1</v>
      </c>
      <c r="V87" s="122">
        <v>1</v>
      </c>
      <c r="W87" s="122">
        <v>1</v>
      </c>
      <c r="X87" s="122">
        <v>1</v>
      </c>
      <c r="Y87" s="122">
        <v>0</v>
      </c>
      <c r="Z87" s="122">
        <v>0</v>
      </c>
      <c r="AA87" s="122">
        <v>0</v>
      </c>
      <c r="AB87" s="122">
        <v>0</v>
      </c>
      <c r="AC87" s="90"/>
    </row>
    <row r="88" spans="3:29">
      <c r="C88" s="89"/>
      <c r="D88" s="121">
        <f t="shared" si="14"/>
        <v>3</v>
      </c>
      <c r="E88" s="122">
        <v>0</v>
      </c>
      <c r="F88" s="122">
        <v>0</v>
      </c>
      <c r="G88" s="122">
        <v>0</v>
      </c>
      <c r="H88" s="122">
        <v>0</v>
      </c>
      <c r="I88" s="122">
        <v>0</v>
      </c>
      <c r="J88" s="122">
        <v>0</v>
      </c>
      <c r="K88" s="122">
        <v>1</v>
      </c>
      <c r="L88" s="122">
        <v>1</v>
      </c>
      <c r="M88" s="122">
        <v>1</v>
      </c>
      <c r="N88" s="122">
        <v>1</v>
      </c>
      <c r="O88" s="122">
        <v>1</v>
      </c>
      <c r="P88" s="122">
        <v>1</v>
      </c>
      <c r="Q88" s="122">
        <v>1</v>
      </c>
      <c r="R88" s="122">
        <v>1</v>
      </c>
      <c r="S88" s="122">
        <v>1</v>
      </c>
      <c r="T88" s="122">
        <v>1</v>
      </c>
      <c r="U88" s="122">
        <v>1</v>
      </c>
      <c r="V88" s="122">
        <v>1</v>
      </c>
      <c r="W88" s="122">
        <v>1</v>
      </c>
      <c r="X88" s="122">
        <v>1</v>
      </c>
      <c r="Y88" s="122">
        <v>0</v>
      </c>
      <c r="Z88" s="122">
        <v>0</v>
      </c>
      <c r="AA88" s="122">
        <v>0</v>
      </c>
      <c r="AB88" s="122">
        <v>0</v>
      </c>
      <c r="AC88" s="90"/>
    </row>
    <row r="89" spans="3:29">
      <c r="C89" s="89"/>
      <c r="D89" s="121">
        <f t="shared" si="14"/>
        <v>4</v>
      </c>
      <c r="E89" s="122">
        <v>0</v>
      </c>
      <c r="F89" s="122">
        <v>0</v>
      </c>
      <c r="G89" s="122">
        <v>0</v>
      </c>
      <c r="H89" s="122">
        <v>0</v>
      </c>
      <c r="I89" s="122">
        <v>0</v>
      </c>
      <c r="J89" s="122">
        <v>0</v>
      </c>
      <c r="K89" s="122">
        <v>1</v>
      </c>
      <c r="L89" s="122">
        <v>1</v>
      </c>
      <c r="M89" s="122">
        <v>1</v>
      </c>
      <c r="N89" s="122">
        <v>1</v>
      </c>
      <c r="O89" s="122">
        <v>1</v>
      </c>
      <c r="P89" s="122">
        <v>1</v>
      </c>
      <c r="Q89" s="122">
        <v>1</v>
      </c>
      <c r="R89" s="122">
        <v>1</v>
      </c>
      <c r="S89" s="122">
        <v>1</v>
      </c>
      <c r="T89" s="122">
        <v>1</v>
      </c>
      <c r="U89" s="122">
        <v>1</v>
      </c>
      <c r="V89" s="122">
        <v>1</v>
      </c>
      <c r="W89" s="122">
        <v>1</v>
      </c>
      <c r="X89" s="122">
        <v>1</v>
      </c>
      <c r="Y89" s="122">
        <v>0</v>
      </c>
      <c r="Z89" s="122">
        <v>0</v>
      </c>
      <c r="AA89" s="122">
        <v>0</v>
      </c>
      <c r="AB89" s="122">
        <v>0</v>
      </c>
      <c r="AC89" s="90"/>
    </row>
    <row r="90" spans="3:29">
      <c r="C90" s="89"/>
      <c r="D90" s="121">
        <f t="shared" si="14"/>
        <v>5</v>
      </c>
      <c r="E90" s="122">
        <v>0</v>
      </c>
      <c r="F90" s="122">
        <v>0</v>
      </c>
      <c r="G90" s="122">
        <v>0</v>
      </c>
      <c r="H90" s="122">
        <v>0</v>
      </c>
      <c r="I90" s="122">
        <v>0</v>
      </c>
      <c r="J90" s="122">
        <v>0</v>
      </c>
      <c r="K90" s="122">
        <v>1</v>
      </c>
      <c r="L90" s="122">
        <v>1</v>
      </c>
      <c r="M90" s="122">
        <v>1</v>
      </c>
      <c r="N90" s="122">
        <v>1</v>
      </c>
      <c r="O90" s="122">
        <v>1</v>
      </c>
      <c r="P90" s="122">
        <v>1</v>
      </c>
      <c r="Q90" s="122">
        <v>1</v>
      </c>
      <c r="R90" s="122">
        <v>1</v>
      </c>
      <c r="S90" s="122">
        <v>1</v>
      </c>
      <c r="T90" s="122">
        <v>1</v>
      </c>
      <c r="U90" s="122">
        <v>1</v>
      </c>
      <c r="V90" s="122">
        <v>1</v>
      </c>
      <c r="W90" s="122">
        <v>1</v>
      </c>
      <c r="X90" s="122">
        <v>1</v>
      </c>
      <c r="Y90" s="122">
        <v>0</v>
      </c>
      <c r="Z90" s="122">
        <v>0</v>
      </c>
      <c r="AA90" s="122">
        <v>0</v>
      </c>
      <c r="AB90" s="122">
        <v>0</v>
      </c>
      <c r="AC90" s="90"/>
    </row>
    <row r="91" spans="3:29">
      <c r="C91" s="89"/>
      <c r="D91" s="121">
        <f t="shared" si="14"/>
        <v>6</v>
      </c>
      <c r="E91" s="122">
        <v>0</v>
      </c>
      <c r="F91" s="122">
        <v>0</v>
      </c>
      <c r="G91" s="122">
        <v>0</v>
      </c>
      <c r="H91" s="122">
        <v>0</v>
      </c>
      <c r="I91" s="122">
        <v>0</v>
      </c>
      <c r="J91" s="122">
        <v>0</v>
      </c>
      <c r="K91" s="122">
        <v>1</v>
      </c>
      <c r="L91" s="122">
        <v>1</v>
      </c>
      <c r="M91" s="122">
        <v>1</v>
      </c>
      <c r="N91" s="122">
        <v>1</v>
      </c>
      <c r="O91" s="122">
        <v>1</v>
      </c>
      <c r="P91" s="122">
        <v>1</v>
      </c>
      <c r="Q91" s="122">
        <v>1</v>
      </c>
      <c r="R91" s="122">
        <v>1</v>
      </c>
      <c r="S91" s="122">
        <v>1</v>
      </c>
      <c r="T91" s="122">
        <v>1</v>
      </c>
      <c r="U91" s="122">
        <v>1</v>
      </c>
      <c r="V91" s="122">
        <v>1</v>
      </c>
      <c r="W91" s="122">
        <v>1</v>
      </c>
      <c r="X91" s="122">
        <v>1</v>
      </c>
      <c r="Y91" s="122">
        <v>0</v>
      </c>
      <c r="Z91" s="122">
        <v>0</v>
      </c>
      <c r="AA91" s="122">
        <v>0</v>
      </c>
      <c r="AB91" s="122">
        <v>0</v>
      </c>
      <c r="AC91" s="90"/>
    </row>
    <row r="92" spans="3:29">
      <c r="C92" s="89"/>
      <c r="D92" s="121">
        <f t="shared" si="14"/>
        <v>7</v>
      </c>
      <c r="E92" s="122">
        <v>0</v>
      </c>
      <c r="F92" s="122">
        <v>0</v>
      </c>
      <c r="G92" s="122">
        <v>0</v>
      </c>
      <c r="H92" s="122">
        <v>0</v>
      </c>
      <c r="I92" s="122">
        <v>0</v>
      </c>
      <c r="J92" s="122">
        <v>0</v>
      </c>
      <c r="K92" s="122">
        <v>1</v>
      </c>
      <c r="L92" s="122">
        <v>1</v>
      </c>
      <c r="M92" s="122">
        <v>1</v>
      </c>
      <c r="N92" s="122">
        <v>1</v>
      </c>
      <c r="O92" s="122">
        <v>1</v>
      </c>
      <c r="P92" s="122">
        <v>1</v>
      </c>
      <c r="Q92" s="122">
        <v>1</v>
      </c>
      <c r="R92" s="122">
        <v>1</v>
      </c>
      <c r="S92" s="122">
        <v>1</v>
      </c>
      <c r="T92" s="122">
        <v>1</v>
      </c>
      <c r="U92" s="122">
        <v>1</v>
      </c>
      <c r="V92" s="122">
        <v>1</v>
      </c>
      <c r="W92" s="122">
        <v>1</v>
      </c>
      <c r="X92" s="122">
        <v>1</v>
      </c>
      <c r="Y92" s="122">
        <v>0</v>
      </c>
      <c r="Z92" s="122">
        <v>0</v>
      </c>
      <c r="AA92" s="122">
        <v>0</v>
      </c>
      <c r="AB92" s="122">
        <v>0</v>
      </c>
      <c r="AC92" s="90"/>
    </row>
    <row r="93" spans="3:29">
      <c r="C93" s="89"/>
      <c r="D93"/>
      <c r="AC93" s="90"/>
    </row>
    <row r="94" spans="3:29">
      <c r="C94" s="89"/>
      <c r="D94"/>
      <c r="E94" s="183" t="s">
        <v>21</v>
      </c>
      <c r="F94" s="183"/>
      <c r="G94" s="183"/>
      <c r="H94" s="183"/>
      <c r="I94" s="183"/>
      <c r="J94" s="183"/>
      <c r="K94" s="183"/>
      <c r="L94" s="183"/>
      <c r="M94" s="183"/>
      <c r="N94" s="183"/>
      <c r="O94" s="183"/>
      <c r="P94" s="183"/>
      <c r="AC94" s="90"/>
    </row>
    <row r="95" spans="3:29">
      <c r="C95" s="89"/>
      <c r="D95" s="142" t="s">
        <v>186</v>
      </c>
      <c r="E95" s="119">
        <v>1</v>
      </c>
      <c r="F95" s="119">
        <f t="shared" ref="F95:P95" si="15">E95+1</f>
        <v>2</v>
      </c>
      <c r="G95" s="119">
        <f t="shared" si="15"/>
        <v>3</v>
      </c>
      <c r="H95" s="119">
        <f t="shared" si="15"/>
        <v>4</v>
      </c>
      <c r="I95" s="119">
        <f t="shared" si="15"/>
        <v>5</v>
      </c>
      <c r="J95" s="119">
        <f t="shared" si="15"/>
        <v>6</v>
      </c>
      <c r="K95" s="119">
        <f t="shared" si="15"/>
        <v>7</v>
      </c>
      <c r="L95" s="119">
        <f t="shared" si="15"/>
        <v>8</v>
      </c>
      <c r="M95" s="119">
        <f t="shared" si="15"/>
        <v>9</v>
      </c>
      <c r="N95" s="119">
        <f t="shared" si="15"/>
        <v>10</v>
      </c>
      <c r="O95" s="119">
        <f t="shared" si="15"/>
        <v>11</v>
      </c>
      <c r="P95" s="119">
        <f t="shared" si="15"/>
        <v>12</v>
      </c>
      <c r="AC95" s="90"/>
    </row>
    <row r="96" spans="3:29">
      <c r="C96" s="89"/>
      <c r="D96" s="121">
        <v>1</v>
      </c>
      <c r="E96" s="45">
        <v>1</v>
      </c>
      <c r="F96" s="122">
        <v>1</v>
      </c>
      <c r="G96" s="122">
        <v>1</v>
      </c>
      <c r="H96" s="122">
        <v>1</v>
      </c>
      <c r="I96" s="122">
        <v>1</v>
      </c>
      <c r="J96" s="122">
        <v>1</v>
      </c>
      <c r="K96" s="122">
        <v>1</v>
      </c>
      <c r="L96" s="122">
        <v>1</v>
      </c>
      <c r="M96" s="122">
        <v>1</v>
      </c>
      <c r="N96" s="122">
        <v>1</v>
      </c>
      <c r="O96" s="122">
        <v>1</v>
      </c>
      <c r="P96" s="122">
        <v>1</v>
      </c>
      <c r="AC96" s="90"/>
    </row>
    <row r="97" spans="3:29">
      <c r="C97" s="89"/>
      <c r="D97" s="121">
        <v>2</v>
      </c>
      <c r="E97" s="45">
        <v>1</v>
      </c>
      <c r="F97" s="122">
        <v>1</v>
      </c>
      <c r="G97" s="122">
        <v>1</v>
      </c>
      <c r="H97" s="122">
        <v>1</v>
      </c>
      <c r="I97" s="122">
        <v>1</v>
      </c>
      <c r="J97" s="122">
        <v>1</v>
      </c>
      <c r="K97" s="122">
        <v>1</v>
      </c>
      <c r="L97" s="122">
        <v>1</v>
      </c>
      <c r="M97" s="122">
        <v>1</v>
      </c>
      <c r="N97" s="122">
        <v>1</v>
      </c>
      <c r="O97" s="122">
        <v>1</v>
      </c>
      <c r="P97" s="122">
        <v>1</v>
      </c>
      <c r="AC97" s="90"/>
    </row>
    <row r="98" spans="3:29">
      <c r="C98" s="89"/>
      <c r="D98" s="121">
        <v>3</v>
      </c>
      <c r="E98" s="45">
        <v>1</v>
      </c>
      <c r="F98" s="122">
        <v>1</v>
      </c>
      <c r="G98" s="122">
        <v>1</v>
      </c>
      <c r="H98" s="122">
        <v>1</v>
      </c>
      <c r="I98" s="122">
        <v>1</v>
      </c>
      <c r="J98" s="122">
        <v>1</v>
      </c>
      <c r="K98" s="122">
        <v>1</v>
      </c>
      <c r="L98" s="122">
        <v>1</v>
      </c>
      <c r="M98" s="122">
        <v>1</v>
      </c>
      <c r="N98" s="122">
        <v>1</v>
      </c>
      <c r="O98" s="122">
        <v>1</v>
      </c>
      <c r="P98" s="122">
        <v>1</v>
      </c>
      <c r="AC98" s="90"/>
    </row>
    <row r="99" spans="3:29">
      <c r="C99" s="89"/>
      <c r="D99" s="121">
        <v>4</v>
      </c>
      <c r="E99" s="45">
        <v>1</v>
      </c>
      <c r="F99" s="122">
        <v>1</v>
      </c>
      <c r="G99" s="122">
        <v>1</v>
      </c>
      <c r="H99" s="122">
        <v>1</v>
      </c>
      <c r="I99" s="122">
        <v>1</v>
      </c>
      <c r="J99" s="122">
        <v>1</v>
      </c>
      <c r="K99" s="122">
        <v>1</v>
      </c>
      <c r="L99" s="122">
        <v>1</v>
      </c>
      <c r="M99" s="122">
        <v>1</v>
      </c>
      <c r="N99" s="122">
        <v>1</v>
      </c>
      <c r="O99" s="122">
        <v>1</v>
      </c>
      <c r="P99" s="122">
        <v>1</v>
      </c>
      <c r="AC99" s="90"/>
    </row>
    <row r="100" spans="3:29">
      <c r="C100" s="89"/>
      <c r="D100" s="121">
        <v>5</v>
      </c>
      <c r="G100" s="122">
        <v>1</v>
      </c>
      <c r="I100" s="122">
        <v>1</v>
      </c>
      <c r="L100" s="122">
        <v>1</v>
      </c>
      <c r="O100" s="122">
        <v>1</v>
      </c>
      <c r="AC100" s="90"/>
    </row>
    <row r="101" spans="3:29" ht="12" customHeight="1">
      <c r="C101" s="89"/>
      <c r="D101"/>
      <c r="AC101" s="90"/>
    </row>
    <row r="102" spans="3:29" ht="12" customHeight="1">
      <c r="C102" s="89"/>
      <c r="D102" s="14" t="s">
        <v>191</v>
      </c>
      <c r="E102" s="183" t="s">
        <v>57</v>
      </c>
      <c r="F102" s="183"/>
      <c r="G102" s="183"/>
      <c r="H102" s="183"/>
      <c r="I102" s="183"/>
      <c r="J102" s="183"/>
      <c r="K102" s="183"/>
      <c r="L102" s="183"/>
      <c r="M102" s="183"/>
      <c r="N102" s="183"/>
      <c r="O102" s="183"/>
      <c r="P102" s="183"/>
      <c r="Q102" s="183"/>
      <c r="R102" s="183"/>
      <c r="S102" s="183"/>
      <c r="T102" s="183"/>
      <c r="U102" s="183"/>
      <c r="V102" s="183"/>
      <c r="W102" s="183"/>
      <c r="X102" s="183"/>
      <c r="Y102" s="183"/>
      <c r="Z102" s="183"/>
      <c r="AA102" s="183"/>
      <c r="AB102" s="183"/>
      <c r="AC102" s="90"/>
    </row>
    <row r="103" spans="3:29" ht="12" customHeight="1">
      <c r="C103" s="89"/>
      <c r="D103" s="142" t="s">
        <v>10</v>
      </c>
      <c r="E103" s="119">
        <v>1</v>
      </c>
      <c r="F103" s="119">
        <f t="shared" ref="F103:AB103" si="16">E103+1</f>
        <v>2</v>
      </c>
      <c r="G103" s="119">
        <f t="shared" si="16"/>
        <v>3</v>
      </c>
      <c r="H103" s="119">
        <f t="shared" si="16"/>
        <v>4</v>
      </c>
      <c r="I103" s="119">
        <f t="shared" si="16"/>
        <v>5</v>
      </c>
      <c r="J103" s="119">
        <f t="shared" si="16"/>
        <v>6</v>
      </c>
      <c r="K103" s="119">
        <f t="shared" si="16"/>
        <v>7</v>
      </c>
      <c r="L103" s="119">
        <f t="shared" si="16"/>
        <v>8</v>
      </c>
      <c r="M103" s="119">
        <f t="shared" si="16"/>
        <v>9</v>
      </c>
      <c r="N103" s="119">
        <f t="shared" si="16"/>
        <v>10</v>
      </c>
      <c r="O103" s="119">
        <f t="shared" si="16"/>
        <v>11</v>
      </c>
      <c r="P103" s="119">
        <f t="shared" si="16"/>
        <v>12</v>
      </c>
      <c r="Q103" s="119">
        <f t="shared" si="16"/>
        <v>13</v>
      </c>
      <c r="R103" s="119">
        <f t="shared" si="16"/>
        <v>14</v>
      </c>
      <c r="S103" s="119">
        <f t="shared" si="16"/>
        <v>15</v>
      </c>
      <c r="T103" s="119">
        <f t="shared" si="16"/>
        <v>16</v>
      </c>
      <c r="U103" s="119">
        <f t="shared" si="16"/>
        <v>17</v>
      </c>
      <c r="V103" s="119">
        <f t="shared" si="16"/>
        <v>18</v>
      </c>
      <c r="W103" s="119">
        <f t="shared" si="16"/>
        <v>19</v>
      </c>
      <c r="X103" s="119">
        <f t="shared" si="16"/>
        <v>20</v>
      </c>
      <c r="Y103" s="119">
        <f t="shared" si="16"/>
        <v>21</v>
      </c>
      <c r="Z103" s="119">
        <f t="shared" si="16"/>
        <v>22</v>
      </c>
      <c r="AA103" s="119">
        <f t="shared" si="16"/>
        <v>23</v>
      </c>
      <c r="AB103" s="119">
        <f t="shared" si="16"/>
        <v>24</v>
      </c>
      <c r="AC103" s="90"/>
    </row>
    <row r="104" spans="3:29" ht="12" customHeight="1">
      <c r="C104" s="89"/>
      <c r="D104" s="121">
        <v>1</v>
      </c>
      <c r="E104" s="72">
        <v>0</v>
      </c>
      <c r="F104" s="72">
        <v>0</v>
      </c>
      <c r="G104" s="72">
        <v>0</v>
      </c>
      <c r="H104" s="72">
        <v>0</v>
      </c>
      <c r="I104" s="72">
        <v>0</v>
      </c>
      <c r="J104" s="72">
        <v>0</v>
      </c>
      <c r="K104" s="72">
        <v>1</v>
      </c>
      <c r="L104" s="72">
        <v>1</v>
      </c>
      <c r="M104" s="72">
        <v>1</v>
      </c>
      <c r="N104" s="72">
        <v>1</v>
      </c>
      <c r="O104" s="72">
        <v>1</v>
      </c>
      <c r="P104" s="72">
        <v>1</v>
      </c>
      <c r="Q104" s="72">
        <v>1</v>
      </c>
      <c r="R104" s="72">
        <v>1</v>
      </c>
      <c r="S104" s="72">
        <v>1</v>
      </c>
      <c r="T104" s="72">
        <v>1</v>
      </c>
      <c r="U104" s="72">
        <v>1</v>
      </c>
      <c r="V104" s="72">
        <v>1</v>
      </c>
      <c r="W104" s="72">
        <v>1</v>
      </c>
      <c r="X104" s="72">
        <v>1</v>
      </c>
      <c r="Y104" s="72">
        <v>0</v>
      </c>
      <c r="Z104" s="72">
        <v>0</v>
      </c>
      <c r="AA104" s="72">
        <v>0</v>
      </c>
      <c r="AB104" s="72">
        <v>0</v>
      </c>
      <c r="AC104" s="90"/>
    </row>
    <row r="105" spans="3:29" ht="12" customHeight="1">
      <c r="C105" s="89"/>
      <c r="D105" s="121">
        <f t="shared" ref="D105:D110" si="17">D104+1</f>
        <v>2</v>
      </c>
      <c r="E105" s="72">
        <v>0</v>
      </c>
      <c r="F105" s="72">
        <v>0</v>
      </c>
      <c r="G105" s="72">
        <v>0</v>
      </c>
      <c r="H105" s="72">
        <v>0</v>
      </c>
      <c r="I105" s="72">
        <v>0</v>
      </c>
      <c r="J105" s="72">
        <v>0</v>
      </c>
      <c r="K105" s="72">
        <v>1</v>
      </c>
      <c r="L105" s="72">
        <v>1</v>
      </c>
      <c r="M105" s="72">
        <v>1</v>
      </c>
      <c r="N105" s="72">
        <v>1</v>
      </c>
      <c r="O105" s="72">
        <v>1</v>
      </c>
      <c r="P105" s="72">
        <v>1</v>
      </c>
      <c r="Q105" s="72">
        <v>1</v>
      </c>
      <c r="R105" s="72">
        <v>1</v>
      </c>
      <c r="S105" s="72">
        <v>1</v>
      </c>
      <c r="T105" s="72">
        <v>1</v>
      </c>
      <c r="U105" s="72">
        <v>1</v>
      </c>
      <c r="V105" s="72">
        <v>1</v>
      </c>
      <c r="W105" s="72">
        <v>1</v>
      </c>
      <c r="X105" s="72">
        <v>1</v>
      </c>
      <c r="Y105" s="72">
        <v>0</v>
      </c>
      <c r="Z105" s="72">
        <v>0</v>
      </c>
      <c r="AA105" s="72">
        <v>0</v>
      </c>
      <c r="AB105" s="72">
        <v>0</v>
      </c>
      <c r="AC105" s="90"/>
    </row>
    <row r="106" spans="3:29" ht="12" customHeight="1">
      <c r="C106" s="89"/>
      <c r="D106" s="121">
        <f t="shared" si="17"/>
        <v>3</v>
      </c>
      <c r="E106" s="72">
        <v>0</v>
      </c>
      <c r="F106" s="72">
        <v>0</v>
      </c>
      <c r="G106" s="72">
        <v>0</v>
      </c>
      <c r="H106" s="72">
        <v>0</v>
      </c>
      <c r="I106" s="72">
        <v>0</v>
      </c>
      <c r="J106" s="72">
        <v>0</v>
      </c>
      <c r="K106" s="72">
        <v>1</v>
      </c>
      <c r="L106" s="72">
        <v>1</v>
      </c>
      <c r="M106" s="72">
        <v>1</v>
      </c>
      <c r="N106" s="72">
        <v>1</v>
      </c>
      <c r="O106" s="72">
        <v>1</v>
      </c>
      <c r="P106" s="72">
        <v>1</v>
      </c>
      <c r="Q106" s="72">
        <v>1</v>
      </c>
      <c r="R106" s="72">
        <v>1</v>
      </c>
      <c r="S106" s="72">
        <v>1</v>
      </c>
      <c r="T106" s="72">
        <v>1</v>
      </c>
      <c r="U106" s="72">
        <v>1</v>
      </c>
      <c r="V106" s="72">
        <v>1</v>
      </c>
      <c r="W106" s="72">
        <v>1</v>
      </c>
      <c r="X106" s="72">
        <v>1</v>
      </c>
      <c r="Y106" s="72">
        <v>0</v>
      </c>
      <c r="Z106" s="72">
        <v>0</v>
      </c>
      <c r="AA106" s="72">
        <v>0</v>
      </c>
      <c r="AB106" s="72">
        <v>0</v>
      </c>
      <c r="AC106" s="90"/>
    </row>
    <row r="107" spans="3:29" ht="12" customHeight="1">
      <c r="C107" s="89"/>
      <c r="D107" s="121">
        <f t="shared" si="17"/>
        <v>4</v>
      </c>
      <c r="E107" s="72">
        <v>0</v>
      </c>
      <c r="F107" s="72">
        <v>0</v>
      </c>
      <c r="G107" s="72">
        <v>0</v>
      </c>
      <c r="H107" s="72">
        <v>0</v>
      </c>
      <c r="I107" s="72">
        <v>0</v>
      </c>
      <c r="J107" s="72">
        <v>0</v>
      </c>
      <c r="K107" s="72">
        <v>1</v>
      </c>
      <c r="L107" s="72">
        <v>1</v>
      </c>
      <c r="M107" s="72">
        <v>1</v>
      </c>
      <c r="N107" s="72">
        <v>1</v>
      </c>
      <c r="O107" s="72">
        <v>1</v>
      </c>
      <c r="P107" s="72">
        <v>1</v>
      </c>
      <c r="Q107" s="72">
        <v>1</v>
      </c>
      <c r="R107" s="72">
        <v>1</v>
      </c>
      <c r="S107" s="72">
        <v>1</v>
      </c>
      <c r="T107" s="72">
        <v>1</v>
      </c>
      <c r="U107" s="72">
        <v>1</v>
      </c>
      <c r="V107" s="72">
        <v>1</v>
      </c>
      <c r="W107" s="72">
        <v>1</v>
      </c>
      <c r="X107" s="72">
        <v>1</v>
      </c>
      <c r="Y107" s="72">
        <v>0</v>
      </c>
      <c r="Z107" s="72">
        <v>0</v>
      </c>
      <c r="AA107" s="72">
        <v>0</v>
      </c>
      <c r="AB107" s="72">
        <v>0</v>
      </c>
      <c r="AC107" s="90"/>
    </row>
    <row r="108" spans="3:29" ht="12" customHeight="1">
      <c r="C108" s="89"/>
      <c r="D108" s="121">
        <f t="shared" si="17"/>
        <v>5</v>
      </c>
      <c r="E108" s="72">
        <v>0</v>
      </c>
      <c r="F108" s="72">
        <v>0</v>
      </c>
      <c r="G108" s="72">
        <v>0</v>
      </c>
      <c r="H108" s="72">
        <v>0</v>
      </c>
      <c r="I108" s="72">
        <v>0</v>
      </c>
      <c r="J108" s="72">
        <v>0</v>
      </c>
      <c r="K108" s="72">
        <v>1</v>
      </c>
      <c r="L108" s="72">
        <v>1</v>
      </c>
      <c r="M108" s="72">
        <v>1</v>
      </c>
      <c r="N108" s="72">
        <v>1</v>
      </c>
      <c r="O108" s="72">
        <v>1</v>
      </c>
      <c r="P108" s="72">
        <v>1</v>
      </c>
      <c r="Q108" s="72">
        <v>1</v>
      </c>
      <c r="R108" s="72">
        <v>1</v>
      </c>
      <c r="S108" s="72">
        <v>1</v>
      </c>
      <c r="T108" s="72">
        <v>1</v>
      </c>
      <c r="U108" s="72">
        <v>1</v>
      </c>
      <c r="V108" s="72">
        <v>1</v>
      </c>
      <c r="W108" s="72">
        <v>1</v>
      </c>
      <c r="X108" s="72">
        <v>1</v>
      </c>
      <c r="Y108" s="72">
        <v>0</v>
      </c>
      <c r="Z108" s="72">
        <v>0</v>
      </c>
      <c r="AA108" s="72">
        <v>0</v>
      </c>
      <c r="AB108" s="72">
        <v>0</v>
      </c>
      <c r="AC108" s="90"/>
    </row>
    <row r="109" spans="3:29" ht="12" customHeight="1">
      <c r="C109" s="89"/>
      <c r="D109" s="121">
        <f t="shared" si="17"/>
        <v>6</v>
      </c>
      <c r="E109" s="72">
        <v>0</v>
      </c>
      <c r="F109" s="72">
        <v>0</v>
      </c>
      <c r="G109" s="72">
        <v>0</v>
      </c>
      <c r="H109" s="72">
        <v>0</v>
      </c>
      <c r="I109" s="72">
        <v>0</v>
      </c>
      <c r="J109" s="72">
        <v>0</v>
      </c>
      <c r="K109" s="72">
        <v>1</v>
      </c>
      <c r="L109" s="72">
        <v>1</v>
      </c>
      <c r="M109" s="72">
        <v>1</v>
      </c>
      <c r="N109" s="72">
        <v>1</v>
      </c>
      <c r="O109" s="72">
        <v>1</v>
      </c>
      <c r="P109" s="72">
        <v>1</v>
      </c>
      <c r="Q109" s="72">
        <v>1</v>
      </c>
      <c r="R109" s="72">
        <v>1</v>
      </c>
      <c r="S109" s="72">
        <v>1</v>
      </c>
      <c r="T109" s="72">
        <v>1</v>
      </c>
      <c r="U109" s="72">
        <v>1</v>
      </c>
      <c r="V109" s="72">
        <v>1</v>
      </c>
      <c r="W109" s="72">
        <v>1</v>
      </c>
      <c r="X109" s="72">
        <v>1</v>
      </c>
      <c r="Y109" s="72">
        <v>0</v>
      </c>
      <c r="Z109" s="72">
        <v>0</v>
      </c>
      <c r="AA109" s="72">
        <v>0</v>
      </c>
      <c r="AB109" s="72">
        <v>0</v>
      </c>
      <c r="AC109" s="90"/>
    </row>
    <row r="110" spans="3:29" ht="12" customHeight="1">
      <c r="C110" s="89"/>
      <c r="D110" s="121">
        <f t="shared" si="17"/>
        <v>7</v>
      </c>
      <c r="E110" s="72">
        <v>0</v>
      </c>
      <c r="F110" s="72">
        <v>0</v>
      </c>
      <c r="G110" s="72">
        <v>0</v>
      </c>
      <c r="H110" s="72">
        <v>0</v>
      </c>
      <c r="I110" s="72">
        <v>0</v>
      </c>
      <c r="J110" s="72">
        <v>0</v>
      </c>
      <c r="K110" s="72">
        <v>1</v>
      </c>
      <c r="L110" s="72">
        <v>1</v>
      </c>
      <c r="M110" s="72">
        <v>1</v>
      </c>
      <c r="N110" s="72">
        <v>1</v>
      </c>
      <c r="O110" s="72">
        <v>1</v>
      </c>
      <c r="P110" s="72">
        <v>1</v>
      </c>
      <c r="Q110" s="72">
        <v>1</v>
      </c>
      <c r="R110" s="72">
        <v>1</v>
      </c>
      <c r="S110" s="72">
        <v>1</v>
      </c>
      <c r="T110" s="72">
        <v>1</v>
      </c>
      <c r="U110" s="72">
        <v>1</v>
      </c>
      <c r="V110" s="72">
        <v>1</v>
      </c>
      <c r="W110" s="72">
        <v>1</v>
      </c>
      <c r="X110" s="72">
        <v>1</v>
      </c>
      <c r="Y110" s="72">
        <v>0</v>
      </c>
      <c r="Z110" s="72">
        <v>0</v>
      </c>
      <c r="AA110" s="72">
        <v>0</v>
      </c>
      <c r="AB110" s="72">
        <v>0</v>
      </c>
      <c r="AC110" s="90"/>
    </row>
    <row r="111" spans="3:29" ht="12" customHeight="1">
      <c r="C111" s="89"/>
      <c r="D111"/>
      <c r="AC111" s="90"/>
    </row>
    <row r="112" spans="3:29" ht="12" customHeight="1">
      <c r="C112" s="89"/>
      <c r="D112"/>
      <c r="E112" s="183" t="s">
        <v>21</v>
      </c>
      <c r="F112" s="183"/>
      <c r="G112" s="183"/>
      <c r="H112" s="183"/>
      <c r="I112" s="183"/>
      <c r="J112" s="183"/>
      <c r="K112" s="183"/>
      <c r="L112" s="183"/>
      <c r="M112" s="183"/>
      <c r="N112" s="183"/>
      <c r="O112" s="183"/>
      <c r="P112" s="183"/>
      <c r="AC112" s="90"/>
    </row>
    <row r="113" spans="3:29" ht="12" customHeight="1">
      <c r="C113" s="89"/>
      <c r="D113" s="142" t="s">
        <v>186</v>
      </c>
      <c r="E113" s="119">
        <v>1</v>
      </c>
      <c r="F113" s="119">
        <f t="shared" ref="F113:P113" si="18">E113+1</f>
        <v>2</v>
      </c>
      <c r="G113" s="119">
        <f t="shared" si="18"/>
        <v>3</v>
      </c>
      <c r="H113" s="119">
        <f t="shared" si="18"/>
        <v>4</v>
      </c>
      <c r="I113" s="119">
        <f t="shared" si="18"/>
        <v>5</v>
      </c>
      <c r="J113" s="119">
        <f t="shared" si="18"/>
        <v>6</v>
      </c>
      <c r="K113" s="119">
        <f t="shared" si="18"/>
        <v>7</v>
      </c>
      <c r="L113" s="119">
        <f t="shared" si="18"/>
        <v>8</v>
      </c>
      <c r="M113" s="119">
        <f t="shared" si="18"/>
        <v>9</v>
      </c>
      <c r="N113" s="119">
        <f t="shared" si="18"/>
        <v>10</v>
      </c>
      <c r="O113" s="119">
        <f t="shared" si="18"/>
        <v>11</v>
      </c>
      <c r="P113" s="119">
        <f t="shared" si="18"/>
        <v>12</v>
      </c>
      <c r="AC113" s="90"/>
    </row>
    <row r="114" spans="3:29" ht="12" customHeight="1">
      <c r="C114" s="89"/>
      <c r="D114" s="121">
        <v>1</v>
      </c>
      <c r="E114" s="45">
        <v>1</v>
      </c>
      <c r="F114" s="122">
        <v>1</v>
      </c>
      <c r="G114" s="122">
        <v>1</v>
      </c>
      <c r="H114" s="122">
        <v>1</v>
      </c>
      <c r="I114" s="122">
        <v>1</v>
      </c>
      <c r="J114" s="122">
        <v>1</v>
      </c>
      <c r="K114" s="122">
        <v>1</v>
      </c>
      <c r="L114" s="122">
        <v>1</v>
      </c>
      <c r="M114" s="122">
        <v>1</v>
      </c>
      <c r="N114" s="122">
        <v>1</v>
      </c>
      <c r="O114" s="122">
        <v>1</v>
      </c>
      <c r="P114" s="122">
        <v>1</v>
      </c>
      <c r="AC114" s="90"/>
    </row>
    <row r="115" spans="3:29" ht="12" customHeight="1">
      <c r="C115" s="89"/>
      <c r="D115" s="121">
        <v>2</v>
      </c>
      <c r="E115" s="45">
        <v>1</v>
      </c>
      <c r="F115" s="122">
        <v>1</v>
      </c>
      <c r="G115" s="122">
        <v>1</v>
      </c>
      <c r="H115" s="122">
        <v>1</v>
      </c>
      <c r="I115" s="122">
        <v>1</v>
      </c>
      <c r="J115" s="122">
        <v>1</v>
      </c>
      <c r="K115" s="122">
        <v>1</v>
      </c>
      <c r="L115" s="122">
        <v>1</v>
      </c>
      <c r="M115" s="122">
        <v>1</v>
      </c>
      <c r="N115" s="122">
        <v>1</v>
      </c>
      <c r="O115" s="122">
        <v>1</v>
      </c>
      <c r="P115" s="122">
        <v>1</v>
      </c>
      <c r="AC115" s="90"/>
    </row>
    <row r="116" spans="3:29" ht="12" customHeight="1">
      <c r="C116" s="89"/>
      <c r="D116" s="121">
        <v>3</v>
      </c>
      <c r="E116" s="45">
        <v>1</v>
      </c>
      <c r="F116" s="122">
        <v>1</v>
      </c>
      <c r="G116" s="122">
        <v>1</v>
      </c>
      <c r="H116" s="122">
        <v>1</v>
      </c>
      <c r="I116" s="122">
        <v>1</v>
      </c>
      <c r="J116" s="122">
        <v>1</v>
      </c>
      <c r="K116" s="122">
        <v>1</v>
      </c>
      <c r="L116" s="122">
        <v>1</v>
      </c>
      <c r="M116" s="122">
        <v>1</v>
      </c>
      <c r="N116" s="122">
        <v>1</v>
      </c>
      <c r="O116" s="122">
        <v>1</v>
      </c>
      <c r="P116" s="122">
        <v>1</v>
      </c>
      <c r="AC116" s="90"/>
    </row>
    <row r="117" spans="3:29" ht="12" customHeight="1">
      <c r="C117" s="89"/>
      <c r="D117" s="121">
        <v>4</v>
      </c>
      <c r="E117" s="45">
        <v>1</v>
      </c>
      <c r="F117" s="122">
        <v>1</v>
      </c>
      <c r="G117" s="122">
        <v>1</v>
      </c>
      <c r="H117" s="122">
        <v>1</v>
      </c>
      <c r="I117" s="122">
        <v>1</v>
      </c>
      <c r="J117" s="122">
        <v>1</v>
      </c>
      <c r="K117" s="122">
        <v>1</v>
      </c>
      <c r="L117" s="122">
        <v>1</v>
      </c>
      <c r="M117" s="122">
        <v>1</v>
      </c>
      <c r="N117" s="122">
        <v>1</v>
      </c>
      <c r="O117" s="122">
        <v>1</v>
      </c>
      <c r="P117" s="122">
        <v>1</v>
      </c>
      <c r="AC117" s="90"/>
    </row>
    <row r="118" spans="3:29" ht="12" customHeight="1">
      <c r="C118" s="89"/>
      <c r="D118" s="121">
        <v>5</v>
      </c>
      <c r="G118" s="122">
        <v>1</v>
      </c>
      <c r="I118" s="122">
        <v>1</v>
      </c>
      <c r="L118" s="122">
        <v>1</v>
      </c>
      <c r="O118" s="122">
        <v>1</v>
      </c>
      <c r="AC118" s="90"/>
    </row>
    <row r="119" spans="3:29" ht="12" customHeight="1">
      <c r="C119" s="89"/>
      <c r="AC119" s="90"/>
    </row>
    <row r="120" spans="3:29" ht="12" customHeight="1">
      <c r="C120" s="89"/>
      <c r="E120" s="47">
        <v>0</v>
      </c>
      <c r="F120" s="42" t="s">
        <v>118</v>
      </c>
      <c r="AC120" s="90"/>
    </row>
    <row r="121" spans="3:29" ht="12" customHeight="1">
      <c r="C121" s="89"/>
      <c r="E121" s="47">
        <v>4.76</v>
      </c>
      <c r="F121" s="42" t="s">
        <v>24</v>
      </c>
      <c r="J121" s="42" t="s">
        <v>84</v>
      </c>
      <c r="AC121" s="90"/>
    </row>
    <row r="122" spans="3:29" ht="12" customHeight="1">
      <c r="C122" s="89"/>
      <c r="AC122" s="90"/>
    </row>
    <row r="123" spans="3:29" ht="12" customHeight="1">
      <c r="C123" s="89"/>
      <c r="D123" s="14" t="s">
        <v>26</v>
      </c>
      <c r="E123" s="183" t="s">
        <v>27</v>
      </c>
      <c r="F123" s="183"/>
      <c r="G123" s="183"/>
      <c r="H123" s="183"/>
      <c r="I123" s="183"/>
      <c r="J123" s="183"/>
      <c r="K123" s="183"/>
      <c r="L123" s="183"/>
      <c r="M123" s="183"/>
      <c r="N123" s="183"/>
      <c r="O123" s="183"/>
      <c r="P123" s="183"/>
      <c r="Q123" s="183"/>
      <c r="R123" s="183"/>
      <c r="S123" s="183"/>
      <c r="T123" s="183"/>
      <c r="U123" s="183"/>
      <c r="V123" s="183"/>
      <c r="W123" s="183"/>
      <c r="X123" s="183"/>
      <c r="Y123" s="183"/>
      <c r="Z123" s="183"/>
      <c r="AA123" s="183"/>
      <c r="AB123" s="183"/>
      <c r="AC123" s="90"/>
    </row>
    <row r="124" spans="3:29" ht="12" customHeight="1">
      <c r="C124" s="89"/>
      <c r="D124" s="142" t="s">
        <v>10</v>
      </c>
      <c r="E124" s="119">
        <v>1</v>
      </c>
      <c r="F124" s="119">
        <f t="shared" ref="F124:AB124" si="19">E124+1</f>
        <v>2</v>
      </c>
      <c r="G124" s="119">
        <f t="shared" si="19"/>
        <v>3</v>
      </c>
      <c r="H124" s="119">
        <f t="shared" si="19"/>
        <v>4</v>
      </c>
      <c r="I124" s="119">
        <f t="shared" si="19"/>
        <v>5</v>
      </c>
      <c r="J124" s="119">
        <f t="shared" si="19"/>
        <v>6</v>
      </c>
      <c r="K124" s="119">
        <f t="shared" si="19"/>
        <v>7</v>
      </c>
      <c r="L124" s="119">
        <f t="shared" si="19"/>
        <v>8</v>
      </c>
      <c r="M124" s="119">
        <f t="shared" si="19"/>
        <v>9</v>
      </c>
      <c r="N124" s="119">
        <f t="shared" si="19"/>
        <v>10</v>
      </c>
      <c r="O124" s="119">
        <f t="shared" si="19"/>
        <v>11</v>
      </c>
      <c r="P124" s="119">
        <f t="shared" si="19"/>
        <v>12</v>
      </c>
      <c r="Q124" s="119">
        <f t="shared" si="19"/>
        <v>13</v>
      </c>
      <c r="R124" s="119">
        <f t="shared" si="19"/>
        <v>14</v>
      </c>
      <c r="S124" s="119">
        <f t="shared" si="19"/>
        <v>15</v>
      </c>
      <c r="T124" s="119">
        <f t="shared" si="19"/>
        <v>16</v>
      </c>
      <c r="U124" s="119">
        <f t="shared" si="19"/>
        <v>17</v>
      </c>
      <c r="V124" s="119">
        <f t="shared" si="19"/>
        <v>18</v>
      </c>
      <c r="W124" s="119">
        <f t="shared" si="19"/>
        <v>19</v>
      </c>
      <c r="X124" s="119">
        <f t="shared" si="19"/>
        <v>20</v>
      </c>
      <c r="Y124" s="119">
        <f t="shared" si="19"/>
        <v>21</v>
      </c>
      <c r="Z124" s="119">
        <f t="shared" si="19"/>
        <v>22</v>
      </c>
      <c r="AA124" s="119">
        <f t="shared" si="19"/>
        <v>23</v>
      </c>
      <c r="AB124" s="119">
        <f t="shared" si="19"/>
        <v>24</v>
      </c>
      <c r="AC124" s="90"/>
    </row>
    <row r="125" spans="3:29" ht="12" customHeight="1">
      <c r="C125" s="89"/>
      <c r="D125" s="121">
        <v>1</v>
      </c>
      <c r="E125" s="47">
        <v>0</v>
      </c>
      <c r="F125" s="47">
        <v>0</v>
      </c>
      <c r="G125" s="47">
        <v>0</v>
      </c>
      <c r="H125" s="47">
        <v>0</v>
      </c>
      <c r="I125" s="47">
        <v>0</v>
      </c>
      <c r="J125" s="47">
        <v>0</v>
      </c>
      <c r="K125" s="47">
        <v>0</v>
      </c>
      <c r="L125" s="47">
        <v>0</v>
      </c>
      <c r="M125" s="47">
        <v>0</v>
      </c>
      <c r="N125" s="47">
        <v>1.89E-2</v>
      </c>
      <c r="O125" s="47">
        <v>1.89E-2</v>
      </c>
      <c r="P125" s="47">
        <v>1.89E-2</v>
      </c>
      <c r="Q125" s="47">
        <v>1.89E-2</v>
      </c>
      <c r="R125" s="47">
        <v>1.89E-2</v>
      </c>
      <c r="S125" s="47">
        <v>1.21E-2</v>
      </c>
      <c r="T125" s="47">
        <v>1.21E-2</v>
      </c>
      <c r="U125" s="47">
        <v>1.21E-2</v>
      </c>
      <c r="V125" s="47">
        <v>1.21E-2</v>
      </c>
      <c r="W125" s="47">
        <v>0</v>
      </c>
      <c r="X125" s="47">
        <v>0</v>
      </c>
      <c r="Y125" s="47">
        <v>0</v>
      </c>
      <c r="Z125" s="47">
        <v>0</v>
      </c>
      <c r="AA125" s="47">
        <v>0</v>
      </c>
      <c r="AB125" s="47">
        <v>0</v>
      </c>
      <c r="AC125" s="90"/>
    </row>
    <row r="126" spans="3:29" ht="12" customHeight="1">
      <c r="C126" s="89"/>
      <c r="D126" s="121">
        <f t="shared" ref="D126:D131" si="20">D125+1</f>
        <v>2</v>
      </c>
      <c r="E126" s="47">
        <v>0</v>
      </c>
      <c r="F126" s="47">
        <v>0</v>
      </c>
      <c r="G126" s="47">
        <v>0</v>
      </c>
      <c r="H126" s="47">
        <v>0</v>
      </c>
      <c r="I126" s="47">
        <v>0</v>
      </c>
      <c r="J126" s="47">
        <v>0</v>
      </c>
      <c r="K126" s="47">
        <v>0</v>
      </c>
      <c r="L126" s="47">
        <v>0</v>
      </c>
      <c r="M126" s="47">
        <v>0</v>
      </c>
      <c r="N126" s="47">
        <v>1.89E-2</v>
      </c>
      <c r="O126" s="47">
        <v>1.89E-2</v>
      </c>
      <c r="P126" s="47">
        <v>1.89E-2</v>
      </c>
      <c r="Q126" s="47">
        <v>1.89E-2</v>
      </c>
      <c r="R126" s="47">
        <v>1.89E-2</v>
      </c>
      <c r="S126" s="47">
        <v>1.21E-2</v>
      </c>
      <c r="T126" s="47">
        <v>1.21E-2</v>
      </c>
      <c r="U126" s="47">
        <v>1.21E-2</v>
      </c>
      <c r="V126" s="47">
        <v>1.21E-2</v>
      </c>
      <c r="W126" s="47">
        <v>0</v>
      </c>
      <c r="X126" s="47">
        <v>0</v>
      </c>
      <c r="Y126" s="47">
        <v>0</v>
      </c>
      <c r="Z126" s="47">
        <v>0</v>
      </c>
      <c r="AA126" s="47">
        <v>0</v>
      </c>
      <c r="AB126" s="47">
        <v>0</v>
      </c>
      <c r="AC126" s="90"/>
    </row>
    <row r="127" spans="3:29" ht="12" customHeight="1">
      <c r="C127" s="89"/>
      <c r="D127" s="121">
        <f t="shared" si="20"/>
        <v>3</v>
      </c>
      <c r="E127" s="47">
        <v>0</v>
      </c>
      <c r="F127" s="47">
        <v>0</v>
      </c>
      <c r="G127" s="47">
        <v>0</v>
      </c>
      <c r="H127" s="47">
        <v>0</v>
      </c>
      <c r="I127" s="47">
        <v>0</v>
      </c>
      <c r="J127" s="47">
        <v>0</v>
      </c>
      <c r="K127" s="47">
        <v>0</v>
      </c>
      <c r="L127" s="47">
        <v>0</v>
      </c>
      <c r="M127" s="47">
        <v>0</v>
      </c>
      <c r="N127" s="47">
        <v>1.89E-2</v>
      </c>
      <c r="O127" s="47">
        <v>1.89E-2</v>
      </c>
      <c r="P127" s="47">
        <v>1.89E-2</v>
      </c>
      <c r="Q127" s="47">
        <v>1.89E-2</v>
      </c>
      <c r="R127" s="47">
        <v>1.89E-2</v>
      </c>
      <c r="S127" s="47">
        <v>1.21E-2</v>
      </c>
      <c r="T127" s="47">
        <v>1.21E-2</v>
      </c>
      <c r="U127" s="47">
        <v>1.21E-2</v>
      </c>
      <c r="V127" s="47">
        <v>1.21E-2</v>
      </c>
      <c r="W127" s="47">
        <v>0</v>
      </c>
      <c r="X127" s="47">
        <v>0</v>
      </c>
      <c r="Y127" s="47">
        <v>0</v>
      </c>
      <c r="Z127" s="47">
        <v>0</v>
      </c>
      <c r="AA127" s="47">
        <v>0</v>
      </c>
      <c r="AB127" s="47">
        <v>0</v>
      </c>
      <c r="AC127" s="90"/>
    </row>
    <row r="128" spans="3:29" ht="12" customHeight="1">
      <c r="C128" s="89"/>
      <c r="D128" s="121">
        <f t="shared" si="20"/>
        <v>4</v>
      </c>
      <c r="E128" s="47">
        <v>0</v>
      </c>
      <c r="F128" s="47">
        <v>0</v>
      </c>
      <c r="G128" s="47">
        <v>0</v>
      </c>
      <c r="H128" s="47">
        <v>0</v>
      </c>
      <c r="I128" s="47">
        <v>0</v>
      </c>
      <c r="J128" s="47">
        <v>0</v>
      </c>
      <c r="K128" s="47">
        <v>0</v>
      </c>
      <c r="L128" s="47">
        <v>0</v>
      </c>
      <c r="M128" s="47">
        <v>0</v>
      </c>
      <c r="N128" s="47">
        <v>1.89E-2</v>
      </c>
      <c r="O128" s="47">
        <v>1.89E-2</v>
      </c>
      <c r="P128" s="47">
        <v>1.89E-2</v>
      </c>
      <c r="Q128" s="47">
        <v>1.89E-2</v>
      </c>
      <c r="R128" s="47">
        <v>1.89E-2</v>
      </c>
      <c r="S128" s="47">
        <v>1.21E-2</v>
      </c>
      <c r="T128" s="47">
        <v>1.21E-2</v>
      </c>
      <c r="U128" s="47">
        <v>1.21E-2</v>
      </c>
      <c r="V128" s="47">
        <v>1.21E-2</v>
      </c>
      <c r="W128" s="47">
        <v>0</v>
      </c>
      <c r="X128" s="47">
        <v>0</v>
      </c>
      <c r="Y128" s="47">
        <v>0</v>
      </c>
      <c r="Z128" s="47">
        <v>0</v>
      </c>
      <c r="AA128" s="47">
        <v>0</v>
      </c>
      <c r="AB128" s="47">
        <v>0</v>
      </c>
      <c r="AC128" s="90"/>
    </row>
    <row r="129" spans="3:29" ht="12" customHeight="1">
      <c r="C129" s="89"/>
      <c r="D129" s="121">
        <f t="shared" si="20"/>
        <v>5</v>
      </c>
      <c r="E129" s="47">
        <v>0</v>
      </c>
      <c r="F129" s="47">
        <v>0</v>
      </c>
      <c r="G129" s="47">
        <v>0</v>
      </c>
      <c r="H129" s="47">
        <v>0</v>
      </c>
      <c r="I129" s="47">
        <v>0</v>
      </c>
      <c r="J129" s="47">
        <v>0</v>
      </c>
      <c r="K129" s="47">
        <v>0</v>
      </c>
      <c r="L129" s="47">
        <v>0</v>
      </c>
      <c r="M129" s="47">
        <v>0</v>
      </c>
      <c r="N129" s="47">
        <v>1.89E-2</v>
      </c>
      <c r="O129" s="47">
        <v>1.89E-2</v>
      </c>
      <c r="P129" s="47">
        <v>1.89E-2</v>
      </c>
      <c r="Q129" s="47">
        <v>1.89E-2</v>
      </c>
      <c r="R129" s="47">
        <v>1.89E-2</v>
      </c>
      <c r="S129" s="47">
        <v>1.21E-2</v>
      </c>
      <c r="T129" s="47">
        <v>1.21E-2</v>
      </c>
      <c r="U129" s="47">
        <v>1.21E-2</v>
      </c>
      <c r="V129" s="47">
        <v>1.21E-2</v>
      </c>
      <c r="W129" s="47">
        <v>0</v>
      </c>
      <c r="X129" s="47">
        <v>0</v>
      </c>
      <c r="Y129" s="47">
        <v>0</v>
      </c>
      <c r="Z129" s="47">
        <v>0</v>
      </c>
      <c r="AA129" s="47">
        <v>0</v>
      </c>
      <c r="AB129" s="47">
        <v>0</v>
      </c>
      <c r="AC129" s="90"/>
    </row>
    <row r="130" spans="3:29" ht="12" customHeight="1">
      <c r="C130" s="89"/>
      <c r="D130" s="121">
        <f t="shared" si="20"/>
        <v>6</v>
      </c>
      <c r="E130" s="47">
        <v>0</v>
      </c>
      <c r="F130" s="47">
        <v>0</v>
      </c>
      <c r="G130" s="47">
        <v>0</v>
      </c>
      <c r="H130" s="47">
        <v>0</v>
      </c>
      <c r="I130" s="47">
        <v>0</v>
      </c>
      <c r="J130" s="47">
        <v>0</v>
      </c>
      <c r="K130" s="47">
        <v>0</v>
      </c>
      <c r="L130" s="47">
        <v>0</v>
      </c>
      <c r="M130" s="47">
        <v>0</v>
      </c>
      <c r="N130" s="47">
        <v>1.89E-2</v>
      </c>
      <c r="O130" s="47">
        <v>1.89E-2</v>
      </c>
      <c r="P130" s="47">
        <v>1.89E-2</v>
      </c>
      <c r="Q130" s="47">
        <v>1.89E-2</v>
      </c>
      <c r="R130" s="47">
        <v>1.89E-2</v>
      </c>
      <c r="S130" s="47">
        <v>1.21E-2</v>
      </c>
      <c r="T130" s="47">
        <v>1.21E-2</v>
      </c>
      <c r="U130" s="47">
        <v>1.21E-2</v>
      </c>
      <c r="V130" s="47">
        <v>1.21E-2</v>
      </c>
      <c r="W130" s="47">
        <v>0</v>
      </c>
      <c r="X130" s="47">
        <v>0</v>
      </c>
      <c r="Y130" s="47">
        <v>0</v>
      </c>
      <c r="Z130" s="47">
        <v>0</v>
      </c>
      <c r="AA130" s="47">
        <v>0</v>
      </c>
      <c r="AB130" s="47">
        <v>0</v>
      </c>
      <c r="AC130" s="90"/>
    </row>
    <row r="131" spans="3:29" ht="12" customHeight="1">
      <c r="C131" s="89"/>
      <c r="D131" s="121">
        <f t="shared" si="20"/>
        <v>7</v>
      </c>
      <c r="E131" s="47">
        <v>0</v>
      </c>
      <c r="F131" s="47">
        <v>0</v>
      </c>
      <c r="G131" s="47">
        <v>0</v>
      </c>
      <c r="H131" s="47">
        <v>0</v>
      </c>
      <c r="I131" s="47">
        <v>0</v>
      </c>
      <c r="J131" s="47">
        <v>0</v>
      </c>
      <c r="K131" s="47">
        <v>0</v>
      </c>
      <c r="L131" s="47">
        <v>0</v>
      </c>
      <c r="M131" s="47">
        <v>0</v>
      </c>
      <c r="N131" s="47">
        <v>1.89E-2</v>
      </c>
      <c r="O131" s="47">
        <v>1.89E-2</v>
      </c>
      <c r="P131" s="47">
        <v>1.89E-2</v>
      </c>
      <c r="Q131" s="47">
        <v>1.89E-2</v>
      </c>
      <c r="R131" s="47">
        <v>1.89E-2</v>
      </c>
      <c r="S131" s="47">
        <v>1.21E-2</v>
      </c>
      <c r="T131" s="47">
        <v>1.21E-2</v>
      </c>
      <c r="U131" s="47">
        <v>1.21E-2</v>
      </c>
      <c r="V131" s="47">
        <v>1.21E-2</v>
      </c>
      <c r="W131" s="47">
        <v>0</v>
      </c>
      <c r="X131" s="47">
        <v>0</v>
      </c>
      <c r="Y131" s="47">
        <v>0</v>
      </c>
      <c r="Z131" s="47">
        <v>0</v>
      </c>
      <c r="AA131" s="47">
        <v>0</v>
      </c>
      <c r="AB131" s="47">
        <v>0</v>
      </c>
      <c r="AC131" s="90"/>
    </row>
    <row r="132" spans="3:29" ht="12" customHeight="1">
      <c r="C132" s="89"/>
      <c r="D132"/>
      <c r="AC132" s="90"/>
    </row>
    <row r="133" spans="3:29" ht="12" customHeight="1">
      <c r="C133" s="89"/>
      <c r="D133"/>
      <c r="E133" s="183" t="s">
        <v>42</v>
      </c>
      <c r="F133" s="183"/>
      <c r="G133" s="183"/>
      <c r="H133" s="183"/>
      <c r="I133" s="183"/>
      <c r="J133" s="183"/>
      <c r="K133" s="183"/>
      <c r="L133" s="183"/>
      <c r="M133" s="183"/>
      <c r="N133" s="183"/>
      <c r="O133" s="183"/>
      <c r="P133" s="183"/>
      <c r="AC133" s="90"/>
    </row>
    <row r="134" spans="3:29" ht="12" customHeight="1">
      <c r="C134" s="89"/>
      <c r="D134" s="142" t="s">
        <v>186</v>
      </c>
      <c r="E134" s="118">
        <v>1</v>
      </c>
      <c r="F134" s="119">
        <f t="shared" ref="F134:P134" si="21">E134+1</f>
        <v>2</v>
      </c>
      <c r="G134" s="119">
        <f t="shared" si="21"/>
        <v>3</v>
      </c>
      <c r="H134" s="119">
        <f t="shared" si="21"/>
        <v>4</v>
      </c>
      <c r="I134" s="119">
        <f t="shared" si="21"/>
        <v>5</v>
      </c>
      <c r="J134" s="119">
        <f t="shared" si="21"/>
        <v>6</v>
      </c>
      <c r="K134" s="119">
        <f t="shared" si="21"/>
        <v>7</v>
      </c>
      <c r="L134" s="119">
        <f t="shared" si="21"/>
        <v>8</v>
      </c>
      <c r="M134" s="119">
        <f t="shared" si="21"/>
        <v>9</v>
      </c>
      <c r="N134" s="119">
        <f t="shared" si="21"/>
        <v>10</v>
      </c>
      <c r="O134" s="119">
        <f t="shared" si="21"/>
        <v>11</v>
      </c>
      <c r="P134" s="119">
        <f t="shared" si="21"/>
        <v>12</v>
      </c>
      <c r="AC134" s="90"/>
    </row>
    <row r="135" spans="3:29" ht="12" customHeight="1">
      <c r="C135" s="89"/>
      <c r="D135" s="121">
        <v>1</v>
      </c>
      <c r="E135" s="50">
        <v>0.9</v>
      </c>
      <c r="F135" s="49">
        <v>0.9</v>
      </c>
      <c r="G135" s="49">
        <v>1</v>
      </c>
      <c r="H135" s="49">
        <v>1</v>
      </c>
      <c r="I135" s="49">
        <v>1</v>
      </c>
      <c r="J135" s="49">
        <v>1</v>
      </c>
      <c r="K135" s="49">
        <v>1.2</v>
      </c>
      <c r="L135" s="49">
        <v>1.2</v>
      </c>
      <c r="M135" s="49">
        <v>1</v>
      </c>
      <c r="N135" s="49">
        <v>1</v>
      </c>
      <c r="O135" s="49">
        <v>0.9</v>
      </c>
      <c r="P135" s="49">
        <v>0.9</v>
      </c>
      <c r="AC135" s="90"/>
    </row>
    <row r="136" spans="3:29" ht="12" customHeight="1">
      <c r="C136" s="89"/>
      <c r="D136" s="121">
        <v>2</v>
      </c>
      <c r="E136" s="50">
        <v>0.9</v>
      </c>
      <c r="F136" s="49">
        <v>0.9</v>
      </c>
      <c r="G136" s="49">
        <v>1</v>
      </c>
      <c r="H136" s="49">
        <v>1</v>
      </c>
      <c r="I136" s="49">
        <v>1</v>
      </c>
      <c r="J136" s="49">
        <v>1</v>
      </c>
      <c r="K136" s="49">
        <v>1.2</v>
      </c>
      <c r="L136" s="49">
        <v>1.2</v>
      </c>
      <c r="M136" s="49">
        <v>1</v>
      </c>
      <c r="N136" s="49">
        <v>1</v>
      </c>
      <c r="O136" s="49">
        <v>0.9</v>
      </c>
      <c r="P136" s="49">
        <v>0.9</v>
      </c>
      <c r="AC136" s="90"/>
    </row>
    <row r="137" spans="3:29" ht="12" customHeight="1">
      <c r="C137" s="89"/>
      <c r="D137" s="121">
        <v>3</v>
      </c>
      <c r="E137" s="50">
        <v>0.9</v>
      </c>
      <c r="F137" s="49">
        <v>0.9</v>
      </c>
      <c r="G137" s="49">
        <v>1</v>
      </c>
      <c r="H137" s="49">
        <v>1</v>
      </c>
      <c r="I137" s="49">
        <v>1</v>
      </c>
      <c r="J137" s="49">
        <v>1</v>
      </c>
      <c r="K137" s="49">
        <v>1.2</v>
      </c>
      <c r="L137" s="49">
        <v>1.2</v>
      </c>
      <c r="M137" s="49">
        <v>1</v>
      </c>
      <c r="N137" s="49">
        <v>1</v>
      </c>
      <c r="O137" s="49">
        <v>0.9</v>
      </c>
      <c r="P137" s="49">
        <v>0.9</v>
      </c>
      <c r="AC137" s="90"/>
    </row>
    <row r="138" spans="3:29" ht="12" customHeight="1">
      <c r="C138" s="89"/>
      <c r="D138" s="121">
        <v>4</v>
      </c>
      <c r="E138" s="50">
        <v>0.9</v>
      </c>
      <c r="F138" s="49">
        <v>0.9</v>
      </c>
      <c r="G138" s="49">
        <v>1</v>
      </c>
      <c r="H138" s="49">
        <v>1</v>
      </c>
      <c r="I138" s="49">
        <v>1</v>
      </c>
      <c r="J138" s="49">
        <v>1</v>
      </c>
      <c r="K138" s="49">
        <v>1.2</v>
      </c>
      <c r="L138" s="49">
        <v>1.2</v>
      </c>
      <c r="M138" s="49">
        <v>1</v>
      </c>
      <c r="N138" s="49">
        <v>1</v>
      </c>
      <c r="O138" s="49">
        <v>0.9</v>
      </c>
      <c r="P138" s="49">
        <v>0.9</v>
      </c>
      <c r="AC138" s="90"/>
    </row>
    <row r="139" spans="3:29" ht="12" customHeight="1">
      <c r="C139" s="89"/>
      <c r="D139" s="121">
        <v>5</v>
      </c>
      <c r="G139" s="47">
        <v>1</v>
      </c>
      <c r="I139" s="47">
        <v>1</v>
      </c>
      <c r="L139" s="47">
        <v>1.1000000000000001</v>
      </c>
      <c r="O139" s="47">
        <v>0.9</v>
      </c>
      <c r="AC139" s="90"/>
    </row>
    <row r="140" spans="3:29" ht="9" customHeight="1">
      <c r="C140" s="97"/>
      <c r="D140" s="53"/>
      <c r="E140" s="53"/>
      <c r="F140" s="53"/>
      <c r="G140" s="53"/>
      <c r="H140" s="53"/>
      <c r="I140" s="53"/>
      <c r="J140" s="53"/>
      <c r="K140" s="53"/>
      <c r="L140" s="53"/>
      <c r="M140" s="53"/>
      <c r="N140" s="53"/>
      <c r="O140" s="53"/>
      <c r="P140" s="53"/>
      <c r="Q140" s="53"/>
      <c r="R140" s="53"/>
      <c r="S140" s="53"/>
      <c r="T140" s="53"/>
      <c r="U140" s="53"/>
      <c r="V140" s="53"/>
      <c r="W140" s="53"/>
      <c r="X140" s="53"/>
      <c r="Y140" s="53"/>
      <c r="Z140" s="53"/>
      <c r="AA140" s="53"/>
      <c r="AB140" s="53"/>
      <c r="AC140" s="95"/>
    </row>
    <row r="141" spans="3:29" ht="9" customHeight="1"/>
    <row r="142" spans="3:29" ht="13.5" customHeight="1">
      <c r="D142" s="197" t="s">
        <v>29</v>
      </c>
      <c r="E142" s="197"/>
      <c r="F142" s="197"/>
      <c r="G142" s="197"/>
      <c r="H142" s="197"/>
      <c r="I142" s="197"/>
      <c r="J142" s="197"/>
      <c r="K142" s="197"/>
      <c r="L142" s="197"/>
      <c r="M142" s="197"/>
      <c r="N142" s="197"/>
      <c r="O142" s="197"/>
      <c r="P142" s="197"/>
      <c r="Q142" s="197"/>
      <c r="R142" s="197"/>
      <c r="S142" s="197"/>
      <c r="T142" s="197"/>
      <c r="U142" s="197"/>
      <c r="V142" s="197"/>
      <c r="W142" s="197"/>
      <c r="X142" s="197"/>
      <c r="Y142" s="197"/>
      <c r="Z142" s="197"/>
      <c r="AA142" s="197"/>
      <c r="AB142" s="197"/>
    </row>
    <row r="143" spans="3:29" ht="13.5" customHeight="1">
      <c r="C143" s="87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  <c r="AA143" s="43"/>
      <c r="AB143" s="43"/>
      <c r="AC143" s="88"/>
    </row>
    <row r="144" spans="3:29" ht="13.5" customHeight="1">
      <c r="C144" s="89"/>
      <c r="D144" s="91" t="s">
        <v>30</v>
      </c>
      <c r="E144" s="199" t="s">
        <v>70</v>
      </c>
      <c r="F144" s="199"/>
      <c r="G144" s="199"/>
      <c r="H144" s="199"/>
      <c r="I144" s="42" t="s">
        <v>2</v>
      </c>
      <c r="AC144" s="90"/>
    </row>
    <row r="145" spans="3:29" ht="13.5" customHeight="1">
      <c r="C145" s="89"/>
      <c r="D145" s="91" t="s">
        <v>71</v>
      </c>
      <c r="E145" s="51">
        <v>0.105</v>
      </c>
      <c r="F145" s="189" t="s">
        <v>140</v>
      </c>
      <c r="G145" s="189"/>
      <c r="H145" s="189"/>
      <c r="I145" s="189"/>
      <c r="J145" s="189"/>
      <c r="K145" s="189"/>
      <c r="L145" s="189"/>
      <c r="M145" s="189"/>
      <c r="N145" s="189"/>
      <c r="O145" s="189"/>
      <c r="P145" s="189"/>
      <c r="Q145" s="189"/>
      <c r="R145" s="189"/>
      <c r="S145" s="189"/>
      <c r="T145" s="189"/>
      <c r="U145" s="189"/>
      <c r="V145" s="189"/>
      <c r="W145" s="189"/>
      <c r="X145" s="189"/>
      <c r="AC145" s="90"/>
    </row>
    <row r="146" spans="3:29" ht="13.5" customHeight="1">
      <c r="C146" s="89"/>
      <c r="E146" s="124"/>
      <c r="F146" s="190" t="s">
        <v>120</v>
      </c>
      <c r="G146" s="190"/>
      <c r="H146" s="190"/>
      <c r="I146" s="190"/>
      <c r="J146" s="190"/>
      <c r="K146" s="190"/>
      <c r="L146" s="190"/>
      <c r="M146" s="190"/>
      <c r="N146" s="190"/>
      <c r="O146" s="190"/>
      <c r="P146" s="190"/>
      <c r="Q146" s="190"/>
      <c r="R146" s="190"/>
      <c r="S146" s="190"/>
      <c r="T146" s="190"/>
      <c r="U146" s="190"/>
      <c r="V146" s="190"/>
      <c r="W146" s="190"/>
      <c r="X146" s="190"/>
      <c r="AC146" s="90"/>
    </row>
    <row r="147" spans="3:29" ht="13.5" customHeight="1">
      <c r="C147" s="89"/>
      <c r="D147" s="196" t="s">
        <v>34</v>
      </c>
      <c r="E147" s="196"/>
      <c r="F147" s="196"/>
      <c r="G147" s="196"/>
      <c r="H147" s="196"/>
      <c r="I147" s="196"/>
      <c r="J147" s="196"/>
      <c r="K147" s="196"/>
      <c r="L147" s="196"/>
      <c r="M147" s="196"/>
      <c r="N147" s="196"/>
      <c r="O147" s="196"/>
      <c r="P147" s="196"/>
      <c r="Q147" s="196"/>
      <c r="R147" s="196"/>
      <c r="S147" s="196"/>
      <c r="T147" s="196"/>
      <c r="U147" s="196"/>
      <c r="V147" s="196"/>
      <c r="W147" s="196"/>
      <c r="X147" s="196"/>
      <c r="Y147" s="196"/>
      <c r="Z147" s="196"/>
      <c r="AA147" s="196"/>
      <c r="AB147" s="196"/>
      <c r="AC147" s="90"/>
    </row>
    <row r="148" spans="3:29" ht="13.5" customHeight="1">
      <c r="C148" s="89"/>
      <c r="F148" s="113"/>
      <c r="G148" s="113"/>
      <c r="H148" s="113"/>
      <c r="I148" s="113"/>
      <c r="J148" s="113"/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AC148" s="90"/>
    </row>
    <row r="149" spans="3:29" ht="13.5" customHeight="1">
      <c r="C149" s="89"/>
      <c r="D149" s="91" t="s">
        <v>35</v>
      </c>
      <c r="E149" s="122">
        <v>6.7000000000000004E-2</v>
      </c>
      <c r="F149" s="42" t="s">
        <v>72</v>
      </c>
      <c r="I149" s="42" t="s">
        <v>105</v>
      </c>
      <c r="AC149" s="90"/>
    </row>
    <row r="150" spans="3:29" ht="13.5" customHeight="1">
      <c r="C150" s="89"/>
      <c r="E150" s="119">
        <v>90</v>
      </c>
      <c r="F150" s="42" t="s">
        <v>85</v>
      </c>
      <c r="I150" s="42" t="s">
        <v>61</v>
      </c>
      <c r="AC150" s="90"/>
    </row>
    <row r="151" spans="3:29" ht="13.5" customHeight="1">
      <c r="C151" s="89"/>
      <c r="E151" s="119">
        <v>5.5E-2</v>
      </c>
      <c r="F151" s="42" t="s">
        <v>86</v>
      </c>
      <c r="I151" s="42" t="s">
        <v>62</v>
      </c>
      <c r="AC151" s="90"/>
    </row>
    <row r="152" spans="3:29" ht="13.5" customHeight="1">
      <c r="C152" s="89"/>
      <c r="AC152" s="90"/>
    </row>
    <row r="153" spans="3:29" ht="13.5" customHeight="1">
      <c r="C153" s="89"/>
      <c r="E153" s="183" t="s">
        <v>78</v>
      </c>
      <c r="F153" s="183"/>
      <c r="G153" s="183"/>
      <c r="H153" s="183"/>
      <c r="I153" s="183"/>
      <c r="J153" s="183"/>
      <c r="K153" s="183"/>
      <c r="L153" s="183"/>
      <c r="M153" s="183"/>
      <c r="N153" s="183"/>
      <c r="O153" s="183"/>
      <c r="P153" s="183"/>
      <c r="Q153" s="183"/>
      <c r="R153" s="183"/>
      <c r="S153" s="183"/>
      <c r="T153" s="183"/>
      <c r="U153" s="183"/>
      <c r="V153" s="183"/>
      <c r="W153" s="183"/>
      <c r="X153" s="183"/>
      <c r="Y153" s="183"/>
      <c r="Z153" s="183"/>
      <c r="AA153" s="183"/>
      <c r="AB153" s="183"/>
      <c r="AC153" s="90"/>
    </row>
    <row r="154" spans="3:29" ht="13.5" customHeight="1">
      <c r="C154" s="89"/>
      <c r="D154" s="91" t="s">
        <v>10</v>
      </c>
      <c r="E154" s="119">
        <v>1</v>
      </c>
      <c r="F154" s="119">
        <f t="shared" ref="F154:AB154" si="22">E154+1</f>
        <v>2</v>
      </c>
      <c r="G154" s="119">
        <f t="shared" si="22"/>
        <v>3</v>
      </c>
      <c r="H154" s="119">
        <f t="shared" si="22"/>
        <v>4</v>
      </c>
      <c r="I154" s="119">
        <f t="shared" si="22"/>
        <v>5</v>
      </c>
      <c r="J154" s="119">
        <f t="shared" si="22"/>
        <v>6</v>
      </c>
      <c r="K154" s="119">
        <f t="shared" si="22"/>
        <v>7</v>
      </c>
      <c r="L154" s="119">
        <f t="shared" si="22"/>
        <v>8</v>
      </c>
      <c r="M154" s="119">
        <f t="shared" si="22"/>
        <v>9</v>
      </c>
      <c r="N154" s="119">
        <f t="shared" si="22"/>
        <v>10</v>
      </c>
      <c r="O154" s="119">
        <f t="shared" si="22"/>
        <v>11</v>
      </c>
      <c r="P154" s="119">
        <f t="shared" si="22"/>
        <v>12</v>
      </c>
      <c r="Q154" s="119">
        <f t="shared" si="22"/>
        <v>13</v>
      </c>
      <c r="R154" s="119">
        <f t="shared" si="22"/>
        <v>14</v>
      </c>
      <c r="S154" s="119">
        <f t="shared" si="22"/>
        <v>15</v>
      </c>
      <c r="T154" s="119">
        <f t="shared" si="22"/>
        <v>16</v>
      </c>
      <c r="U154" s="119">
        <f t="shared" si="22"/>
        <v>17</v>
      </c>
      <c r="V154" s="119">
        <f t="shared" si="22"/>
        <v>18</v>
      </c>
      <c r="W154" s="119">
        <f t="shared" si="22"/>
        <v>19</v>
      </c>
      <c r="X154" s="119">
        <f t="shared" si="22"/>
        <v>20</v>
      </c>
      <c r="Y154" s="119">
        <f t="shared" si="22"/>
        <v>21</v>
      </c>
      <c r="Z154" s="119">
        <f t="shared" si="22"/>
        <v>22</v>
      </c>
      <c r="AA154" s="119">
        <f t="shared" si="22"/>
        <v>23</v>
      </c>
      <c r="AB154" s="119">
        <f t="shared" si="22"/>
        <v>24</v>
      </c>
      <c r="AC154" s="90"/>
    </row>
    <row r="155" spans="3:29" ht="13.5" customHeight="1">
      <c r="C155" s="89"/>
      <c r="D155" s="91">
        <v>1</v>
      </c>
      <c r="E155" s="122">
        <v>0</v>
      </c>
      <c r="F155" s="122">
        <v>0</v>
      </c>
      <c r="G155" s="122">
        <v>0</v>
      </c>
      <c r="H155" s="122">
        <v>0</v>
      </c>
      <c r="I155" s="122">
        <v>0</v>
      </c>
      <c r="J155" s="122">
        <v>0</v>
      </c>
      <c r="K155" s="122">
        <v>1</v>
      </c>
      <c r="L155" s="122">
        <v>1</v>
      </c>
      <c r="M155" s="122">
        <v>1</v>
      </c>
      <c r="N155" s="122">
        <v>1</v>
      </c>
      <c r="O155" s="122">
        <v>1</v>
      </c>
      <c r="P155" s="122">
        <v>1</v>
      </c>
      <c r="Q155" s="122">
        <v>1</v>
      </c>
      <c r="R155" s="122">
        <v>1</v>
      </c>
      <c r="S155" s="122">
        <v>1</v>
      </c>
      <c r="T155" s="122">
        <v>1</v>
      </c>
      <c r="U155" s="122">
        <v>1</v>
      </c>
      <c r="V155" s="122">
        <v>1</v>
      </c>
      <c r="W155" s="122">
        <v>1</v>
      </c>
      <c r="X155" s="122">
        <v>1</v>
      </c>
      <c r="Y155" s="122">
        <v>0</v>
      </c>
      <c r="Z155" s="122">
        <v>0</v>
      </c>
      <c r="AA155" s="122">
        <v>0</v>
      </c>
      <c r="AB155" s="122">
        <v>0</v>
      </c>
      <c r="AC155" s="90"/>
    </row>
    <row r="156" spans="3:29" ht="13.5" customHeight="1">
      <c r="C156" s="89"/>
      <c r="D156" s="91">
        <f t="shared" ref="D156:D161" si="23">D155+1</f>
        <v>2</v>
      </c>
      <c r="E156" s="122">
        <v>0</v>
      </c>
      <c r="F156" s="122">
        <v>0</v>
      </c>
      <c r="G156" s="122">
        <v>0</v>
      </c>
      <c r="H156" s="122">
        <v>0</v>
      </c>
      <c r="I156" s="122">
        <v>0</v>
      </c>
      <c r="J156" s="122">
        <v>0</v>
      </c>
      <c r="K156" s="122">
        <v>1</v>
      </c>
      <c r="L156" s="122">
        <v>1</v>
      </c>
      <c r="M156" s="122">
        <v>1</v>
      </c>
      <c r="N156" s="122">
        <v>1</v>
      </c>
      <c r="O156" s="122">
        <v>1</v>
      </c>
      <c r="P156" s="122">
        <v>1</v>
      </c>
      <c r="Q156" s="122">
        <v>1</v>
      </c>
      <c r="R156" s="122">
        <v>1</v>
      </c>
      <c r="S156" s="122">
        <v>1</v>
      </c>
      <c r="T156" s="122">
        <v>1</v>
      </c>
      <c r="U156" s="122">
        <v>1</v>
      </c>
      <c r="V156" s="122">
        <v>1</v>
      </c>
      <c r="W156" s="122">
        <v>1</v>
      </c>
      <c r="X156" s="122">
        <v>1</v>
      </c>
      <c r="Y156" s="122">
        <v>0</v>
      </c>
      <c r="Z156" s="122">
        <v>0</v>
      </c>
      <c r="AA156" s="122">
        <v>0</v>
      </c>
      <c r="AB156" s="122">
        <v>0</v>
      </c>
      <c r="AC156" s="90"/>
    </row>
    <row r="157" spans="3:29" ht="13.5" customHeight="1">
      <c r="C157" s="89"/>
      <c r="D157" s="91">
        <f t="shared" si="23"/>
        <v>3</v>
      </c>
      <c r="E157" s="122">
        <v>0</v>
      </c>
      <c r="F157" s="122">
        <v>0</v>
      </c>
      <c r="G157" s="122">
        <v>0</v>
      </c>
      <c r="H157" s="122">
        <v>0</v>
      </c>
      <c r="I157" s="122">
        <v>0</v>
      </c>
      <c r="J157" s="122">
        <v>0</v>
      </c>
      <c r="K157" s="122">
        <v>1</v>
      </c>
      <c r="L157" s="122">
        <v>1</v>
      </c>
      <c r="M157" s="122">
        <v>1</v>
      </c>
      <c r="N157" s="122">
        <v>1</v>
      </c>
      <c r="O157" s="122">
        <v>1</v>
      </c>
      <c r="P157" s="122">
        <v>1</v>
      </c>
      <c r="Q157" s="122">
        <v>1</v>
      </c>
      <c r="R157" s="122">
        <v>1</v>
      </c>
      <c r="S157" s="122">
        <v>1</v>
      </c>
      <c r="T157" s="122">
        <v>1</v>
      </c>
      <c r="U157" s="122">
        <v>1</v>
      </c>
      <c r="V157" s="122">
        <v>1</v>
      </c>
      <c r="W157" s="122">
        <v>1</v>
      </c>
      <c r="X157" s="122">
        <v>1</v>
      </c>
      <c r="Y157" s="122">
        <v>0</v>
      </c>
      <c r="Z157" s="122">
        <v>0</v>
      </c>
      <c r="AA157" s="122">
        <v>0</v>
      </c>
      <c r="AB157" s="122">
        <v>0</v>
      </c>
      <c r="AC157" s="90"/>
    </row>
    <row r="158" spans="3:29" ht="13.5" customHeight="1">
      <c r="C158" s="89"/>
      <c r="D158" s="91">
        <f t="shared" si="23"/>
        <v>4</v>
      </c>
      <c r="E158" s="122">
        <v>0</v>
      </c>
      <c r="F158" s="122">
        <v>0</v>
      </c>
      <c r="G158" s="122">
        <v>0</v>
      </c>
      <c r="H158" s="122">
        <v>0</v>
      </c>
      <c r="I158" s="122">
        <v>0</v>
      </c>
      <c r="J158" s="122">
        <v>0</v>
      </c>
      <c r="K158" s="122">
        <v>1</v>
      </c>
      <c r="L158" s="122">
        <v>1</v>
      </c>
      <c r="M158" s="122">
        <v>1</v>
      </c>
      <c r="N158" s="122">
        <v>1</v>
      </c>
      <c r="O158" s="122">
        <v>1</v>
      </c>
      <c r="P158" s="122">
        <v>1</v>
      </c>
      <c r="Q158" s="122">
        <v>1</v>
      </c>
      <c r="R158" s="122">
        <v>1</v>
      </c>
      <c r="S158" s="122">
        <v>1</v>
      </c>
      <c r="T158" s="122">
        <v>1</v>
      </c>
      <c r="U158" s="122">
        <v>1</v>
      </c>
      <c r="V158" s="122">
        <v>1</v>
      </c>
      <c r="W158" s="122">
        <v>1</v>
      </c>
      <c r="X158" s="122">
        <v>1</v>
      </c>
      <c r="Y158" s="122">
        <v>0</v>
      </c>
      <c r="Z158" s="122">
        <v>0</v>
      </c>
      <c r="AA158" s="122">
        <v>0</v>
      </c>
      <c r="AB158" s="122">
        <v>0</v>
      </c>
      <c r="AC158" s="90"/>
    </row>
    <row r="159" spans="3:29" ht="13.5" customHeight="1">
      <c r="C159" s="89"/>
      <c r="D159" s="91">
        <f t="shared" si="23"/>
        <v>5</v>
      </c>
      <c r="E159" s="122">
        <v>0</v>
      </c>
      <c r="F159" s="122">
        <v>0</v>
      </c>
      <c r="G159" s="122">
        <v>0</v>
      </c>
      <c r="H159" s="122">
        <v>0</v>
      </c>
      <c r="I159" s="122">
        <v>0</v>
      </c>
      <c r="J159" s="122">
        <v>0</v>
      </c>
      <c r="K159" s="122">
        <v>1</v>
      </c>
      <c r="L159" s="122">
        <v>1</v>
      </c>
      <c r="M159" s="122">
        <v>1</v>
      </c>
      <c r="N159" s="122">
        <v>1</v>
      </c>
      <c r="O159" s="122">
        <v>1</v>
      </c>
      <c r="P159" s="122">
        <v>1</v>
      </c>
      <c r="Q159" s="122">
        <v>1</v>
      </c>
      <c r="R159" s="122">
        <v>1</v>
      </c>
      <c r="S159" s="122">
        <v>1</v>
      </c>
      <c r="T159" s="122">
        <v>1</v>
      </c>
      <c r="U159" s="122">
        <v>1</v>
      </c>
      <c r="V159" s="122">
        <v>1</v>
      </c>
      <c r="W159" s="122">
        <v>1</v>
      </c>
      <c r="X159" s="122">
        <v>1</v>
      </c>
      <c r="Y159" s="122">
        <v>0</v>
      </c>
      <c r="Z159" s="122">
        <v>0</v>
      </c>
      <c r="AA159" s="122">
        <v>0</v>
      </c>
      <c r="AB159" s="122">
        <v>0</v>
      </c>
      <c r="AC159" s="90"/>
    </row>
    <row r="160" spans="3:29" ht="13.5" customHeight="1">
      <c r="C160" s="89"/>
      <c r="D160" s="91">
        <f t="shared" si="23"/>
        <v>6</v>
      </c>
      <c r="E160" s="122">
        <v>0</v>
      </c>
      <c r="F160" s="122">
        <v>0</v>
      </c>
      <c r="G160" s="122">
        <v>0</v>
      </c>
      <c r="H160" s="122">
        <v>0</v>
      </c>
      <c r="I160" s="122">
        <v>0</v>
      </c>
      <c r="J160" s="122">
        <v>0</v>
      </c>
      <c r="K160" s="122">
        <v>1</v>
      </c>
      <c r="L160" s="122">
        <v>1</v>
      </c>
      <c r="M160" s="122">
        <v>1</v>
      </c>
      <c r="N160" s="122">
        <v>1</v>
      </c>
      <c r="O160" s="122">
        <v>1</v>
      </c>
      <c r="P160" s="122">
        <v>1</v>
      </c>
      <c r="Q160" s="122">
        <v>1</v>
      </c>
      <c r="R160" s="122">
        <v>1</v>
      </c>
      <c r="S160" s="122">
        <v>1</v>
      </c>
      <c r="T160" s="122">
        <v>1</v>
      </c>
      <c r="U160" s="122">
        <v>1</v>
      </c>
      <c r="V160" s="122">
        <v>1</v>
      </c>
      <c r="W160" s="122">
        <v>1</v>
      </c>
      <c r="X160" s="122">
        <v>1</v>
      </c>
      <c r="Y160" s="122">
        <v>0</v>
      </c>
      <c r="Z160" s="122">
        <v>0</v>
      </c>
      <c r="AA160" s="122">
        <v>0</v>
      </c>
      <c r="AB160" s="122">
        <v>0</v>
      </c>
      <c r="AC160" s="90"/>
    </row>
    <row r="161" spans="3:29" ht="13.5" customHeight="1">
      <c r="C161" s="89"/>
      <c r="D161" s="91">
        <f t="shared" si="23"/>
        <v>7</v>
      </c>
      <c r="E161" s="122">
        <v>0</v>
      </c>
      <c r="F161" s="122">
        <v>0</v>
      </c>
      <c r="G161" s="122">
        <v>0</v>
      </c>
      <c r="H161" s="122">
        <v>0</v>
      </c>
      <c r="I161" s="122">
        <v>0</v>
      </c>
      <c r="J161" s="122">
        <v>0</v>
      </c>
      <c r="K161" s="122">
        <v>1</v>
      </c>
      <c r="L161" s="122">
        <v>1</v>
      </c>
      <c r="M161" s="122">
        <v>1</v>
      </c>
      <c r="N161" s="122">
        <v>1</v>
      </c>
      <c r="O161" s="122">
        <v>1</v>
      </c>
      <c r="P161" s="122">
        <v>1</v>
      </c>
      <c r="Q161" s="122">
        <v>1</v>
      </c>
      <c r="R161" s="122">
        <v>1</v>
      </c>
      <c r="S161" s="122">
        <v>1</v>
      </c>
      <c r="T161" s="122">
        <v>1</v>
      </c>
      <c r="U161" s="122">
        <v>1</v>
      </c>
      <c r="V161" s="122">
        <v>1</v>
      </c>
      <c r="W161" s="122">
        <v>1</v>
      </c>
      <c r="X161" s="122">
        <v>1</v>
      </c>
      <c r="Y161" s="122">
        <v>0</v>
      </c>
      <c r="Z161" s="122">
        <v>0</v>
      </c>
      <c r="AA161" s="122">
        <v>0</v>
      </c>
      <c r="AB161" s="122">
        <v>0</v>
      </c>
      <c r="AC161" s="90"/>
    </row>
    <row r="162" spans="3:29" ht="13.5" customHeight="1">
      <c r="C162" s="89"/>
      <c r="AC162" s="90"/>
    </row>
    <row r="163" spans="3:29" ht="13.5" customHeight="1">
      <c r="C163" s="89"/>
      <c r="E163" s="183" t="s">
        <v>42</v>
      </c>
      <c r="F163" s="183"/>
      <c r="G163" s="183"/>
      <c r="H163" s="183"/>
      <c r="I163" s="183"/>
      <c r="J163" s="183"/>
      <c r="K163" s="183"/>
      <c r="L163" s="183"/>
      <c r="M163" s="183"/>
      <c r="N163" s="183"/>
      <c r="O163" s="183"/>
      <c r="P163" s="183"/>
      <c r="AC163" s="90"/>
    </row>
    <row r="164" spans="3:29" ht="13.5" customHeight="1">
      <c r="C164" s="89"/>
      <c r="D164" s="91" t="s">
        <v>192</v>
      </c>
      <c r="E164" s="118">
        <v>1</v>
      </c>
      <c r="F164" s="119">
        <f t="shared" ref="F164:P164" si="24">E164+1</f>
        <v>2</v>
      </c>
      <c r="G164" s="119">
        <f t="shared" si="24"/>
        <v>3</v>
      </c>
      <c r="H164" s="119">
        <f t="shared" si="24"/>
        <v>4</v>
      </c>
      <c r="I164" s="119">
        <f t="shared" si="24"/>
        <v>5</v>
      </c>
      <c r="J164" s="119">
        <f t="shared" si="24"/>
        <v>6</v>
      </c>
      <c r="K164" s="119">
        <f t="shared" si="24"/>
        <v>7</v>
      </c>
      <c r="L164" s="119">
        <f t="shared" si="24"/>
        <v>8</v>
      </c>
      <c r="M164" s="119">
        <f t="shared" si="24"/>
        <v>9</v>
      </c>
      <c r="N164" s="119">
        <f t="shared" si="24"/>
        <v>10</v>
      </c>
      <c r="O164" s="119">
        <f t="shared" si="24"/>
        <v>11</v>
      </c>
      <c r="P164" s="119">
        <f t="shared" si="24"/>
        <v>12</v>
      </c>
      <c r="AC164" s="90"/>
    </row>
    <row r="165" spans="3:29" ht="13.5" customHeight="1">
      <c r="C165" s="89"/>
      <c r="D165" s="91">
        <v>1</v>
      </c>
      <c r="E165" s="45">
        <v>1</v>
      </c>
      <c r="F165" s="122">
        <v>1</v>
      </c>
      <c r="G165" s="122">
        <v>1</v>
      </c>
      <c r="H165" s="122">
        <v>1</v>
      </c>
      <c r="I165" s="122">
        <v>1</v>
      </c>
      <c r="J165" s="122">
        <v>1</v>
      </c>
      <c r="K165" s="122">
        <v>1</v>
      </c>
      <c r="L165" s="122">
        <v>1</v>
      </c>
      <c r="M165" s="122">
        <v>1</v>
      </c>
      <c r="N165" s="122">
        <v>1</v>
      </c>
      <c r="O165" s="122">
        <v>1</v>
      </c>
      <c r="P165" s="122">
        <v>1</v>
      </c>
      <c r="AC165" s="90"/>
    </row>
    <row r="166" spans="3:29" ht="13.5" customHeight="1">
      <c r="C166" s="89"/>
      <c r="D166" s="91">
        <v>2</v>
      </c>
      <c r="E166" s="45">
        <v>1</v>
      </c>
      <c r="F166" s="122">
        <v>1</v>
      </c>
      <c r="G166" s="122">
        <v>1</v>
      </c>
      <c r="H166" s="122">
        <v>1</v>
      </c>
      <c r="I166" s="122">
        <v>1</v>
      </c>
      <c r="J166" s="122">
        <v>1</v>
      </c>
      <c r="K166" s="122">
        <v>1</v>
      </c>
      <c r="L166" s="122">
        <v>1</v>
      </c>
      <c r="M166" s="122">
        <v>1</v>
      </c>
      <c r="N166" s="122">
        <v>1</v>
      </c>
      <c r="O166" s="122">
        <v>1</v>
      </c>
      <c r="P166" s="122">
        <v>1</v>
      </c>
      <c r="AC166" s="90"/>
    </row>
    <row r="167" spans="3:29" ht="13.5" customHeight="1">
      <c r="C167" s="89"/>
      <c r="D167" s="91">
        <v>3</v>
      </c>
      <c r="E167" s="45">
        <v>1</v>
      </c>
      <c r="F167" s="122">
        <v>1</v>
      </c>
      <c r="G167" s="122">
        <v>1</v>
      </c>
      <c r="H167" s="122">
        <v>1</v>
      </c>
      <c r="I167" s="122">
        <v>1</v>
      </c>
      <c r="J167" s="122">
        <v>1</v>
      </c>
      <c r="K167" s="122">
        <v>1</v>
      </c>
      <c r="L167" s="122">
        <v>1</v>
      </c>
      <c r="M167" s="122">
        <v>1</v>
      </c>
      <c r="N167" s="122">
        <v>1</v>
      </c>
      <c r="O167" s="122">
        <v>1</v>
      </c>
      <c r="P167" s="122">
        <v>1</v>
      </c>
      <c r="AC167" s="90"/>
    </row>
    <row r="168" spans="3:29" ht="13.5" customHeight="1">
      <c r="C168" s="89"/>
      <c r="D168" s="91">
        <v>4</v>
      </c>
      <c r="E168" s="45">
        <v>1</v>
      </c>
      <c r="F168" s="122">
        <v>1</v>
      </c>
      <c r="G168" s="122">
        <v>1</v>
      </c>
      <c r="H168" s="122">
        <v>1</v>
      </c>
      <c r="I168" s="122">
        <v>1</v>
      </c>
      <c r="J168" s="122">
        <v>1</v>
      </c>
      <c r="K168" s="122">
        <v>1</v>
      </c>
      <c r="L168" s="122">
        <v>1</v>
      </c>
      <c r="M168" s="122">
        <v>1</v>
      </c>
      <c r="N168" s="122">
        <v>1</v>
      </c>
      <c r="O168" s="122">
        <v>1</v>
      </c>
      <c r="P168" s="122">
        <v>1</v>
      </c>
      <c r="AC168" s="90"/>
    </row>
    <row r="169" spans="3:29" ht="13.5" customHeight="1">
      <c r="C169" s="89"/>
      <c r="D169" s="91">
        <v>5</v>
      </c>
      <c r="G169" s="122">
        <v>1</v>
      </c>
      <c r="I169" s="122">
        <v>1</v>
      </c>
      <c r="L169" s="122">
        <v>1</v>
      </c>
      <c r="O169" s="122">
        <v>1</v>
      </c>
      <c r="AC169" s="90"/>
    </row>
    <row r="170" spans="3:29" ht="13.5" customHeight="1">
      <c r="C170" s="89"/>
      <c r="AC170" s="90"/>
    </row>
    <row r="171" spans="3:29" ht="13.5" customHeight="1">
      <c r="C171" s="89"/>
      <c r="D171" s="194" t="s">
        <v>43</v>
      </c>
      <c r="E171" s="194"/>
      <c r="F171" s="194"/>
      <c r="G171" s="194"/>
      <c r="H171" s="194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4"/>
      <c r="Y171" s="194"/>
      <c r="Z171" s="194"/>
      <c r="AA171" s="194"/>
      <c r="AC171" s="90"/>
    </row>
    <row r="172" spans="3:29" ht="13.5" customHeight="1">
      <c r="C172" s="89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  <c r="AA172" s="123"/>
      <c r="AC172" s="90"/>
    </row>
    <row r="173" spans="3:29" ht="13.5" customHeight="1">
      <c r="C173" s="89"/>
      <c r="E173" s="122" t="s">
        <v>44</v>
      </c>
      <c r="F173" s="42" t="s">
        <v>45</v>
      </c>
      <c r="I173" s="42" t="s">
        <v>46</v>
      </c>
      <c r="AC173" s="90"/>
    </row>
    <row r="174" spans="3:29" ht="13.5" customHeight="1">
      <c r="C174" s="89"/>
      <c r="E174" s="122">
        <v>16</v>
      </c>
      <c r="F174" s="42" t="s">
        <v>47</v>
      </c>
      <c r="I174" s="42" t="s">
        <v>106</v>
      </c>
      <c r="AC174" s="90"/>
    </row>
    <row r="175" spans="3:29" ht="13.5" customHeight="1">
      <c r="C175" s="89"/>
      <c r="AC175" s="90"/>
    </row>
    <row r="176" spans="3:29" ht="13.5" customHeight="1">
      <c r="C176" s="89"/>
      <c r="E176" s="183" t="s">
        <v>49</v>
      </c>
      <c r="F176" s="183"/>
      <c r="G176" s="183"/>
      <c r="H176" s="183"/>
      <c r="I176" s="183"/>
      <c r="J176" s="183"/>
      <c r="K176" s="183"/>
      <c r="L176" s="183"/>
      <c r="M176" s="183"/>
      <c r="N176" s="183"/>
      <c r="O176" s="183"/>
      <c r="P176" s="183"/>
      <c r="Q176" s="183"/>
      <c r="R176" s="183"/>
      <c r="S176" s="183"/>
      <c r="T176" s="183"/>
      <c r="U176" s="183"/>
      <c r="V176" s="183"/>
      <c r="W176" s="183"/>
      <c r="X176" s="183"/>
      <c r="Y176" s="183"/>
      <c r="Z176" s="183"/>
      <c r="AA176" s="183"/>
      <c r="AB176" s="183"/>
      <c r="AC176" s="90"/>
    </row>
    <row r="177" spans="3:29" ht="13.5" customHeight="1">
      <c r="C177" s="89"/>
      <c r="D177" s="91" t="str">
        <f>D154</f>
        <v>jour V / heure &gt;</v>
      </c>
      <c r="E177" s="119">
        <v>1</v>
      </c>
      <c r="F177" s="119">
        <f t="shared" ref="F177:AB177" si="25">E177+1</f>
        <v>2</v>
      </c>
      <c r="G177" s="119">
        <f t="shared" si="25"/>
        <v>3</v>
      </c>
      <c r="H177" s="119">
        <f t="shared" si="25"/>
        <v>4</v>
      </c>
      <c r="I177" s="119">
        <f t="shared" si="25"/>
        <v>5</v>
      </c>
      <c r="J177" s="119">
        <f t="shared" si="25"/>
        <v>6</v>
      </c>
      <c r="K177" s="119">
        <f t="shared" si="25"/>
        <v>7</v>
      </c>
      <c r="L177" s="119">
        <f t="shared" si="25"/>
        <v>8</v>
      </c>
      <c r="M177" s="119">
        <f t="shared" si="25"/>
        <v>9</v>
      </c>
      <c r="N177" s="119">
        <f t="shared" si="25"/>
        <v>10</v>
      </c>
      <c r="O177" s="119">
        <f t="shared" si="25"/>
        <v>11</v>
      </c>
      <c r="P177" s="119">
        <f t="shared" si="25"/>
        <v>12</v>
      </c>
      <c r="Q177" s="119">
        <f t="shared" si="25"/>
        <v>13</v>
      </c>
      <c r="R177" s="119">
        <f t="shared" si="25"/>
        <v>14</v>
      </c>
      <c r="S177" s="119">
        <f t="shared" si="25"/>
        <v>15</v>
      </c>
      <c r="T177" s="119">
        <f t="shared" si="25"/>
        <v>16</v>
      </c>
      <c r="U177" s="119">
        <f t="shared" si="25"/>
        <v>17</v>
      </c>
      <c r="V177" s="119">
        <f t="shared" si="25"/>
        <v>18</v>
      </c>
      <c r="W177" s="119">
        <f t="shared" si="25"/>
        <v>19</v>
      </c>
      <c r="X177" s="119">
        <f t="shared" si="25"/>
        <v>20</v>
      </c>
      <c r="Y177" s="119">
        <f t="shared" si="25"/>
        <v>21</v>
      </c>
      <c r="Z177" s="119">
        <f t="shared" si="25"/>
        <v>22</v>
      </c>
      <c r="AA177" s="119">
        <f t="shared" si="25"/>
        <v>23</v>
      </c>
      <c r="AB177" s="119">
        <f t="shared" si="25"/>
        <v>24</v>
      </c>
      <c r="AC177" s="90"/>
    </row>
    <row r="178" spans="3:29" ht="13.5" customHeight="1">
      <c r="C178" s="89"/>
      <c r="D178" s="91">
        <v>1</v>
      </c>
      <c r="E178" s="119">
        <v>0.11111</v>
      </c>
      <c r="F178" s="119">
        <v>0.11111</v>
      </c>
      <c r="G178" s="119">
        <v>0.11111</v>
      </c>
      <c r="H178" s="119">
        <v>0.11111</v>
      </c>
      <c r="I178" s="119">
        <v>0.11111</v>
      </c>
      <c r="J178" s="119">
        <v>0.11111</v>
      </c>
      <c r="K178" s="119">
        <v>1</v>
      </c>
      <c r="L178" s="119">
        <v>1</v>
      </c>
      <c r="M178" s="119">
        <v>1</v>
      </c>
      <c r="N178" s="119">
        <v>1</v>
      </c>
      <c r="O178" s="119">
        <v>1</v>
      </c>
      <c r="P178" s="119">
        <v>1</v>
      </c>
      <c r="Q178" s="119">
        <v>1</v>
      </c>
      <c r="R178" s="119">
        <v>1</v>
      </c>
      <c r="S178" s="119">
        <v>1</v>
      </c>
      <c r="T178" s="119">
        <v>1</v>
      </c>
      <c r="U178" s="119">
        <v>1</v>
      </c>
      <c r="V178" s="119">
        <v>1</v>
      </c>
      <c r="W178" s="119">
        <v>1</v>
      </c>
      <c r="X178" s="119">
        <v>1</v>
      </c>
      <c r="Y178" s="119">
        <v>0.11111</v>
      </c>
      <c r="Z178" s="119">
        <v>0.11111</v>
      </c>
      <c r="AA178" s="119">
        <v>0.11111</v>
      </c>
      <c r="AB178" s="119">
        <v>0.11111</v>
      </c>
      <c r="AC178" s="90"/>
    </row>
    <row r="179" spans="3:29" ht="13.5" customHeight="1">
      <c r="C179" s="89"/>
      <c r="D179" s="91">
        <f t="shared" ref="D179:D184" si="26">D178+1</f>
        <v>2</v>
      </c>
      <c r="E179" s="119">
        <v>0.11111</v>
      </c>
      <c r="F179" s="119">
        <v>0.11111</v>
      </c>
      <c r="G179" s="119">
        <v>0.11111</v>
      </c>
      <c r="H179" s="119">
        <v>0.11111</v>
      </c>
      <c r="I179" s="119">
        <v>0.11111</v>
      </c>
      <c r="J179" s="119">
        <v>0.11111</v>
      </c>
      <c r="K179" s="119">
        <v>1</v>
      </c>
      <c r="L179" s="119">
        <v>1</v>
      </c>
      <c r="M179" s="119">
        <v>1</v>
      </c>
      <c r="N179" s="119">
        <v>1</v>
      </c>
      <c r="O179" s="119">
        <v>1</v>
      </c>
      <c r="P179" s="119">
        <v>1</v>
      </c>
      <c r="Q179" s="119">
        <v>1</v>
      </c>
      <c r="R179" s="119">
        <v>1</v>
      </c>
      <c r="S179" s="119">
        <v>1</v>
      </c>
      <c r="T179" s="119">
        <v>1</v>
      </c>
      <c r="U179" s="119">
        <v>1</v>
      </c>
      <c r="V179" s="119">
        <v>1</v>
      </c>
      <c r="W179" s="119">
        <v>1</v>
      </c>
      <c r="X179" s="119">
        <v>1</v>
      </c>
      <c r="Y179" s="119">
        <v>0.11111</v>
      </c>
      <c r="Z179" s="119">
        <v>0.11111</v>
      </c>
      <c r="AA179" s="119">
        <v>0.11111</v>
      </c>
      <c r="AB179" s="119">
        <v>0.11111</v>
      </c>
      <c r="AC179" s="90"/>
    </row>
    <row r="180" spans="3:29" ht="13.5" customHeight="1">
      <c r="C180" s="89"/>
      <c r="D180" s="91">
        <f t="shared" si="26"/>
        <v>3</v>
      </c>
      <c r="E180" s="119">
        <v>0.11111</v>
      </c>
      <c r="F180" s="119">
        <v>0.11111</v>
      </c>
      <c r="G180" s="119">
        <v>0.11111</v>
      </c>
      <c r="H180" s="119">
        <v>0.11111</v>
      </c>
      <c r="I180" s="119">
        <v>0.11111</v>
      </c>
      <c r="J180" s="119">
        <v>0.11111</v>
      </c>
      <c r="K180" s="119">
        <v>1</v>
      </c>
      <c r="L180" s="119">
        <v>1</v>
      </c>
      <c r="M180" s="119">
        <v>1</v>
      </c>
      <c r="N180" s="119">
        <v>1</v>
      </c>
      <c r="O180" s="119">
        <v>1</v>
      </c>
      <c r="P180" s="119">
        <v>1</v>
      </c>
      <c r="Q180" s="119">
        <v>1</v>
      </c>
      <c r="R180" s="119">
        <v>1</v>
      </c>
      <c r="S180" s="119">
        <v>1</v>
      </c>
      <c r="T180" s="119">
        <v>1</v>
      </c>
      <c r="U180" s="119">
        <v>1</v>
      </c>
      <c r="V180" s="119">
        <v>1</v>
      </c>
      <c r="W180" s="119">
        <v>1</v>
      </c>
      <c r="X180" s="119">
        <v>1</v>
      </c>
      <c r="Y180" s="119">
        <v>0.11111</v>
      </c>
      <c r="Z180" s="119">
        <v>0.11111</v>
      </c>
      <c r="AA180" s="119">
        <v>0.11111</v>
      </c>
      <c r="AB180" s="119">
        <v>0.11111</v>
      </c>
      <c r="AC180" s="90"/>
    </row>
    <row r="181" spans="3:29" ht="13.5" customHeight="1">
      <c r="C181" s="89"/>
      <c r="D181" s="91">
        <f t="shared" si="26"/>
        <v>4</v>
      </c>
      <c r="E181" s="119">
        <v>0.11111</v>
      </c>
      <c r="F181" s="119">
        <v>0.11111</v>
      </c>
      <c r="G181" s="119">
        <v>0.11111</v>
      </c>
      <c r="H181" s="119">
        <v>0.11111</v>
      </c>
      <c r="I181" s="119">
        <v>0.11111</v>
      </c>
      <c r="J181" s="119">
        <v>0.11111</v>
      </c>
      <c r="K181" s="119">
        <v>1</v>
      </c>
      <c r="L181" s="119">
        <v>1</v>
      </c>
      <c r="M181" s="119">
        <v>1</v>
      </c>
      <c r="N181" s="119">
        <v>1</v>
      </c>
      <c r="O181" s="119">
        <v>1</v>
      </c>
      <c r="P181" s="119">
        <v>1</v>
      </c>
      <c r="Q181" s="119">
        <v>1</v>
      </c>
      <c r="R181" s="119">
        <v>1</v>
      </c>
      <c r="S181" s="119">
        <v>1</v>
      </c>
      <c r="T181" s="119">
        <v>1</v>
      </c>
      <c r="U181" s="119">
        <v>1</v>
      </c>
      <c r="V181" s="119">
        <v>1</v>
      </c>
      <c r="W181" s="119">
        <v>1</v>
      </c>
      <c r="X181" s="119">
        <v>1</v>
      </c>
      <c r="Y181" s="119">
        <v>0.11111</v>
      </c>
      <c r="Z181" s="119">
        <v>0.11111</v>
      </c>
      <c r="AA181" s="119">
        <v>0.11111</v>
      </c>
      <c r="AB181" s="119">
        <v>0.11111</v>
      </c>
      <c r="AC181" s="90"/>
    </row>
    <row r="182" spans="3:29" ht="13.5" customHeight="1">
      <c r="C182" s="89"/>
      <c r="D182" s="91">
        <f t="shared" si="26"/>
        <v>5</v>
      </c>
      <c r="E182" s="119">
        <v>0.11111</v>
      </c>
      <c r="F182" s="119">
        <v>0.11111</v>
      </c>
      <c r="G182" s="119">
        <v>0.11111</v>
      </c>
      <c r="H182" s="119">
        <v>0.11111</v>
      </c>
      <c r="I182" s="119">
        <v>0.11111</v>
      </c>
      <c r="J182" s="119">
        <v>0.11111</v>
      </c>
      <c r="K182" s="119">
        <v>1</v>
      </c>
      <c r="L182" s="119">
        <v>1</v>
      </c>
      <c r="M182" s="119">
        <v>1</v>
      </c>
      <c r="N182" s="119">
        <v>1</v>
      </c>
      <c r="O182" s="119">
        <v>1</v>
      </c>
      <c r="P182" s="119">
        <v>1</v>
      </c>
      <c r="Q182" s="119">
        <v>1</v>
      </c>
      <c r="R182" s="119">
        <v>1</v>
      </c>
      <c r="S182" s="119">
        <v>1</v>
      </c>
      <c r="T182" s="119">
        <v>1</v>
      </c>
      <c r="U182" s="119">
        <v>1</v>
      </c>
      <c r="V182" s="119">
        <v>1</v>
      </c>
      <c r="W182" s="119">
        <v>1</v>
      </c>
      <c r="X182" s="119">
        <v>1</v>
      </c>
      <c r="Y182" s="119">
        <v>0.11111</v>
      </c>
      <c r="Z182" s="119">
        <v>0.11111</v>
      </c>
      <c r="AA182" s="119">
        <v>0.11111</v>
      </c>
      <c r="AB182" s="119">
        <v>0.11111</v>
      </c>
      <c r="AC182" s="90"/>
    </row>
    <row r="183" spans="3:29" ht="13.5" customHeight="1">
      <c r="C183" s="89"/>
      <c r="D183" s="91">
        <f t="shared" si="26"/>
        <v>6</v>
      </c>
      <c r="E183" s="119">
        <v>0.11111</v>
      </c>
      <c r="F183" s="119">
        <v>0.11111</v>
      </c>
      <c r="G183" s="119">
        <v>0.11111</v>
      </c>
      <c r="H183" s="119">
        <v>0.11111</v>
      </c>
      <c r="I183" s="119">
        <v>0.11111</v>
      </c>
      <c r="J183" s="119">
        <v>0.11111</v>
      </c>
      <c r="K183" s="119">
        <v>1</v>
      </c>
      <c r="L183" s="119">
        <v>1</v>
      </c>
      <c r="M183" s="119">
        <v>1</v>
      </c>
      <c r="N183" s="119">
        <v>1</v>
      </c>
      <c r="O183" s="119">
        <v>1</v>
      </c>
      <c r="P183" s="119">
        <v>1</v>
      </c>
      <c r="Q183" s="119">
        <v>1</v>
      </c>
      <c r="R183" s="119">
        <v>1</v>
      </c>
      <c r="S183" s="119">
        <v>1</v>
      </c>
      <c r="T183" s="119">
        <v>1</v>
      </c>
      <c r="U183" s="119">
        <v>1</v>
      </c>
      <c r="V183" s="119">
        <v>1</v>
      </c>
      <c r="W183" s="119">
        <v>1</v>
      </c>
      <c r="X183" s="119">
        <v>1</v>
      </c>
      <c r="Y183" s="119">
        <v>0.11111</v>
      </c>
      <c r="Z183" s="119">
        <v>0.11111</v>
      </c>
      <c r="AA183" s="119">
        <v>0.11111</v>
      </c>
      <c r="AB183" s="119">
        <v>0.11111</v>
      </c>
      <c r="AC183" s="90"/>
    </row>
    <row r="184" spans="3:29" ht="13.5" customHeight="1">
      <c r="C184" s="89"/>
      <c r="D184" s="91">
        <f t="shared" si="26"/>
        <v>7</v>
      </c>
      <c r="E184" s="119">
        <v>0.11111</v>
      </c>
      <c r="F184" s="119">
        <v>0.11111</v>
      </c>
      <c r="G184" s="119">
        <v>0.11111</v>
      </c>
      <c r="H184" s="119">
        <v>0.11111</v>
      </c>
      <c r="I184" s="119">
        <v>0.11111</v>
      </c>
      <c r="J184" s="119">
        <v>0.11111</v>
      </c>
      <c r="K184" s="119">
        <v>1</v>
      </c>
      <c r="L184" s="119">
        <v>1</v>
      </c>
      <c r="M184" s="119">
        <v>1</v>
      </c>
      <c r="N184" s="119">
        <v>1</v>
      </c>
      <c r="O184" s="119">
        <v>1</v>
      </c>
      <c r="P184" s="119">
        <v>1</v>
      </c>
      <c r="Q184" s="119">
        <v>1</v>
      </c>
      <c r="R184" s="119">
        <v>1</v>
      </c>
      <c r="S184" s="119">
        <v>1</v>
      </c>
      <c r="T184" s="119">
        <v>1</v>
      </c>
      <c r="U184" s="119">
        <v>1</v>
      </c>
      <c r="V184" s="119">
        <v>1</v>
      </c>
      <c r="W184" s="119">
        <v>1</v>
      </c>
      <c r="X184" s="119">
        <v>1</v>
      </c>
      <c r="Y184" s="119">
        <v>0.11111</v>
      </c>
      <c r="Z184" s="119">
        <v>0.11111</v>
      </c>
      <c r="AA184" s="119">
        <v>0.11111</v>
      </c>
      <c r="AB184" s="119">
        <v>0.11111</v>
      </c>
      <c r="AC184" s="90"/>
    </row>
    <row r="185" spans="3:29" ht="13.5" customHeight="1">
      <c r="C185" s="89"/>
      <c r="AC185" s="90"/>
    </row>
    <row r="186" spans="3:29" ht="13.5" customHeight="1">
      <c r="C186" s="89"/>
      <c r="E186" s="183" t="s">
        <v>42</v>
      </c>
      <c r="F186" s="183"/>
      <c r="G186" s="183"/>
      <c r="H186" s="183"/>
      <c r="I186" s="183"/>
      <c r="J186" s="183"/>
      <c r="K186" s="183"/>
      <c r="L186" s="183"/>
      <c r="M186" s="183"/>
      <c r="N186" s="183"/>
      <c r="O186" s="183"/>
      <c r="P186" s="183"/>
      <c r="AC186" s="90"/>
    </row>
    <row r="187" spans="3:29" ht="13.5" customHeight="1">
      <c r="C187" s="89"/>
      <c r="D187" s="94" t="s">
        <v>192</v>
      </c>
      <c r="E187" s="118">
        <v>1</v>
      </c>
      <c r="F187" s="119">
        <f t="shared" ref="F187:P187" si="27">E187+1</f>
        <v>2</v>
      </c>
      <c r="G187" s="119">
        <f t="shared" si="27"/>
        <v>3</v>
      </c>
      <c r="H187" s="119">
        <f t="shared" si="27"/>
        <v>4</v>
      </c>
      <c r="I187" s="119">
        <f t="shared" si="27"/>
        <v>5</v>
      </c>
      <c r="J187" s="119">
        <f t="shared" si="27"/>
        <v>6</v>
      </c>
      <c r="K187" s="119">
        <f t="shared" si="27"/>
        <v>7</v>
      </c>
      <c r="L187" s="119">
        <f t="shared" si="27"/>
        <v>8</v>
      </c>
      <c r="M187" s="119">
        <f t="shared" si="27"/>
        <v>9</v>
      </c>
      <c r="N187" s="119">
        <f t="shared" si="27"/>
        <v>10</v>
      </c>
      <c r="O187" s="119">
        <f t="shared" si="27"/>
        <v>11</v>
      </c>
      <c r="P187" s="119">
        <f t="shared" si="27"/>
        <v>12</v>
      </c>
      <c r="AC187" s="90"/>
    </row>
    <row r="188" spans="3:29" ht="13.5" customHeight="1">
      <c r="C188" s="89"/>
      <c r="D188" s="94">
        <v>1</v>
      </c>
      <c r="E188" s="45">
        <v>1</v>
      </c>
      <c r="F188" s="122">
        <v>1</v>
      </c>
      <c r="G188" s="122">
        <v>1</v>
      </c>
      <c r="H188" s="122">
        <v>1</v>
      </c>
      <c r="I188" s="122">
        <v>1</v>
      </c>
      <c r="J188" s="122">
        <v>1</v>
      </c>
      <c r="K188" s="122">
        <v>1</v>
      </c>
      <c r="L188" s="122">
        <v>1</v>
      </c>
      <c r="M188" s="122">
        <v>1</v>
      </c>
      <c r="N188" s="122">
        <v>1</v>
      </c>
      <c r="O188" s="122">
        <v>1</v>
      </c>
      <c r="P188" s="122">
        <v>1</v>
      </c>
      <c r="AC188" s="90"/>
    </row>
    <row r="189" spans="3:29" ht="13.5" customHeight="1">
      <c r="C189" s="89"/>
      <c r="D189" s="94">
        <v>2</v>
      </c>
      <c r="E189" s="45">
        <v>1</v>
      </c>
      <c r="F189" s="122">
        <v>1</v>
      </c>
      <c r="G189" s="122">
        <v>1</v>
      </c>
      <c r="H189" s="122">
        <v>1</v>
      </c>
      <c r="I189" s="122">
        <v>1</v>
      </c>
      <c r="J189" s="122">
        <v>1</v>
      </c>
      <c r="K189" s="122">
        <v>1</v>
      </c>
      <c r="L189" s="122">
        <v>1</v>
      </c>
      <c r="M189" s="122">
        <v>1</v>
      </c>
      <c r="N189" s="122">
        <v>1</v>
      </c>
      <c r="O189" s="122">
        <v>1</v>
      </c>
      <c r="P189" s="122">
        <v>1</v>
      </c>
      <c r="AC189" s="90"/>
    </row>
    <row r="190" spans="3:29" ht="13.5" customHeight="1">
      <c r="C190" s="89"/>
      <c r="D190" s="94">
        <v>3</v>
      </c>
      <c r="E190" s="45">
        <v>1</v>
      </c>
      <c r="F190" s="122">
        <v>1</v>
      </c>
      <c r="G190" s="122">
        <v>1</v>
      </c>
      <c r="H190" s="122">
        <v>1</v>
      </c>
      <c r="I190" s="122">
        <v>1</v>
      </c>
      <c r="J190" s="122">
        <v>1</v>
      </c>
      <c r="K190" s="122">
        <v>1</v>
      </c>
      <c r="L190" s="122">
        <v>1</v>
      </c>
      <c r="M190" s="122">
        <v>1</v>
      </c>
      <c r="N190" s="122">
        <v>1</v>
      </c>
      <c r="O190" s="122">
        <v>1</v>
      </c>
      <c r="P190" s="122">
        <v>1</v>
      </c>
      <c r="AC190" s="90"/>
    </row>
    <row r="191" spans="3:29" ht="13.5" customHeight="1">
      <c r="C191" s="89"/>
      <c r="D191" s="94">
        <v>4</v>
      </c>
      <c r="E191" s="45">
        <v>1</v>
      </c>
      <c r="F191" s="122">
        <v>1</v>
      </c>
      <c r="G191" s="122">
        <v>1</v>
      </c>
      <c r="H191" s="122">
        <v>1</v>
      </c>
      <c r="I191" s="122">
        <v>1</v>
      </c>
      <c r="J191" s="122">
        <v>1</v>
      </c>
      <c r="K191" s="122">
        <v>1</v>
      </c>
      <c r="L191" s="122">
        <v>1</v>
      </c>
      <c r="M191" s="122">
        <v>1</v>
      </c>
      <c r="N191" s="122">
        <v>1</v>
      </c>
      <c r="O191" s="122">
        <v>1</v>
      </c>
      <c r="P191" s="122">
        <v>1</v>
      </c>
      <c r="AC191" s="90"/>
    </row>
    <row r="192" spans="3:29" ht="13.5" customHeight="1">
      <c r="C192" s="89"/>
      <c r="D192" s="94">
        <v>5</v>
      </c>
      <c r="G192" s="122">
        <v>1</v>
      </c>
      <c r="I192" s="122">
        <v>1</v>
      </c>
      <c r="L192" s="122">
        <v>1</v>
      </c>
      <c r="O192" s="122">
        <v>1</v>
      </c>
      <c r="AC192" s="90"/>
    </row>
    <row r="193" spans="3:29" ht="13.5" customHeight="1">
      <c r="C193" s="89"/>
      <c r="AC193" s="90"/>
    </row>
    <row r="194" spans="3:29" ht="13.5" customHeight="1">
      <c r="C194" s="89"/>
      <c r="D194" s="194" t="s">
        <v>51</v>
      </c>
      <c r="E194" s="194"/>
      <c r="F194" s="194"/>
      <c r="G194" s="194"/>
      <c r="H194" s="194"/>
      <c r="I194" s="194"/>
      <c r="J194" s="194"/>
      <c r="K194" s="194"/>
      <c r="L194" s="194"/>
      <c r="M194" s="194"/>
      <c r="N194" s="194"/>
      <c r="O194" s="194"/>
      <c r="P194" s="194"/>
      <c r="Q194" s="194"/>
      <c r="R194" s="194"/>
      <c r="S194" s="194"/>
      <c r="T194" s="194"/>
      <c r="U194" s="194"/>
      <c r="V194" s="194"/>
      <c r="W194" s="194"/>
      <c r="X194" s="194"/>
      <c r="Y194" s="194"/>
      <c r="Z194" s="194"/>
      <c r="AA194" s="194"/>
      <c r="AB194" s="194"/>
      <c r="AC194" s="90"/>
    </row>
    <row r="195" spans="3:29" ht="13.5" customHeight="1">
      <c r="C195" s="89"/>
      <c r="AC195" s="90"/>
    </row>
    <row r="196" spans="3:29" ht="13.5" customHeight="1">
      <c r="C196" s="89"/>
      <c r="E196" s="122" t="s">
        <v>44</v>
      </c>
      <c r="F196" s="42" t="s">
        <v>45</v>
      </c>
      <c r="I196" s="42" t="s">
        <v>52</v>
      </c>
      <c r="AC196" s="90"/>
    </row>
    <row r="197" spans="3:29" ht="13.5" customHeight="1">
      <c r="C197" s="89"/>
      <c r="E197" s="122">
        <v>0</v>
      </c>
      <c r="F197" s="42" t="s">
        <v>53</v>
      </c>
      <c r="I197" s="42" t="str">
        <f>I174</f>
        <v>valeur pour l'heure maximale de l'année, par unité</v>
      </c>
      <c r="AC197" s="90"/>
    </row>
    <row r="198" spans="3:29" ht="13.5" customHeight="1">
      <c r="C198" s="89"/>
      <c r="AC198" s="90"/>
    </row>
    <row r="199" spans="3:29" ht="13.5" customHeight="1">
      <c r="C199" s="89"/>
      <c r="E199" s="183" t="s">
        <v>49</v>
      </c>
      <c r="F199" s="183"/>
      <c r="G199" s="183"/>
      <c r="H199" s="183"/>
      <c r="I199" s="183"/>
      <c r="J199" s="183"/>
      <c r="K199" s="183"/>
      <c r="L199" s="183"/>
      <c r="M199" s="183"/>
      <c r="N199" s="183"/>
      <c r="O199" s="183"/>
      <c r="P199" s="183"/>
      <c r="Q199" s="183"/>
      <c r="R199" s="183"/>
      <c r="S199" s="183"/>
      <c r="T199" s="183"/>
      <c r="U199" s="183"/>
      <c r="V199" s="183"/>
      <c r="W199" s="183"/>
      <c r="X199" s="183"/>
      <c r="Y199" s="183"/>
      <c r="Z199" s="183"/>
      <c r="AA199" s="183"/>
      <c r="AB199" s="183"/>
      <c r="AC199" s="90"/>
    </row>
    <row r="200" spans="3:29" ht="13.5" customHeight="1">
      <c r="C200" s="89"/>
      <c r="D200" s="91" t="str">
        <f>D154</f>
        <v>jour V / heure &gt;</v>
      </c>
      <c r="E200" s="119">
        <v>1</v>
      </c>
      <c r="F200" s="119">
        <f t="shared" ref="F200:AB200" si="28">E200+1</f>
        <v>2</v>
      </c>
      <c r="G200" s="119">
        <f t="shared" si="28"/>
        <v>3</v>
      </c>
      <c r="H200" s="119">
        <f t="shared" si="28"/>
        <v>4</v>
      </c>
      <c r="I200" s="119">
        <f t="shared" si="28"/>
        <v>5</v>
      </c>
      <c r="J200" s="119">
        <f t="shared" si="28"/>
        <v>6</v>
      </c>
      <c r="K200" s="119">
        <f t="shared" si="28"/>
        <v>7</v>
      </c>
      <c r="L200" s="119">
        <f t="shared" si="28"/>
        <v>8</v>
      </c>
      <c r="M200" s="119">
        <f t="shared" si="28"/>
        <v>9</v>
      </c>
      <c r="N200" s="119">
        <f t="shared" si="28"/>
        <v>10</v>
      </c>
      <c r="O200" s="119">
        <f t="shared" si="28"/>
        <v>11</v>
      </c>
      <c r="P200" s="119">
        <f t="shared" si="28"/>
        <v>12</v>
      </c>
      <c r="Q200" s="119">
        <f t="shared" si="28"/>
        <v>13</v>
      </c>
      <c r="R200" s="119">
        <f t="shared" si="28"/>
        <v>14</v>
      </c>
      <c r="S200" s="119">
        <f t="shared" si="28"/>
        <v>15</v>
      </c>
      <c r="T200" s="119">
        <f t="shared" si="28"/>
        <v>16</v>
      </c>
      <c r="U200" s="119">
        <f t="shared" si="28"/>
        <v>17</v>
      </c>
      <c r="V200" s="119">
        <f t="shared" si="28"/>
        <v>18</v>
      </c>
      <c r="W200" s="119">
        <f t="shared" si="28"/>
        <v>19</v>
      </c>
      <c r="X200" s="119">
        <f t="shared" si="28"/>
        <v>20</v>
      </c>
      <c r="Y200" s="119">
        <f t="shared" si="28"/>
        <v>21</v>
      </c>
      <c r="Z200" s="119">
        <f t="shared" si="28"/>
        <v>22</v>
      </c>
      <c r="AA200" s="119">
        <f t="shared" si="28"/>
        <v>23</v>
      </c>
      <c r="AB200" s="119">
        <f t="shared" si="28"/>
        <v>24</v>
      </c>
      <c r="AC200" s="90"/>
    </row>
    <row r="201" spans="3:29" ht="13.5" customHeight="1">
      <c r="C201" s="89"/>
      <c r="D201" s="91">
        <v>1</v>
      </c>
      <c r="E201" s="119">
        <v>0</v>
      </c>
      <c r="F201" s="119">
        <v>0</v>
      </c>
      <c r="G201" s="119">
        <v>0</v>
      </c>
      <c r="H201" s="119">
        <v>0</v>
      </c>
      <c r="I201" s="119">
        <v>0</v>
      </c>
      <c r="J201" s="119">
        <v>0</v>
      </c>
      <c r="K201" s="119">
        <v>1</v>
      </c>
      <c r="L201" s="119">
        <v>1</v>
      </c>
      <c r="M201" s="119">
        <v>1</v>
      </c>
      <c r="N201" s="119">
        <v>1</v>
      </c>
      <c r="O201" s="119">
        <v>1</v>
      </c>
      <c r="P201" s="119">
        <v>1</v>
      </c>
      <c r="Q201" s="119">
        <v>1</v>
      </c>
      <c r="R201" s="119">
        <v>1</v>
      </c>
      <c r="S201" s="119">
        <v>1</v>
      </c>
      <c r="T201" s="119">
        <v>1</v>
      </c>
      <c r="U201" s="119">
        <v>1</v>
      </c>
      <c r="V201" s="119">
        <v>1</v>
      </c>
      <c r="W201" s="119">
        <v>1</v>
      </c>
      <c r="X201" s="119">
        <v>1</v>
      </c>
      <c r="Y201" s="119">
        <v>0</v>
      </c>
      <c r="Z201" s="119">
        <v>0</v>
      </c>
      <c r="AA201" s="119">
        <v>0</v>
      </c>
      <c r="AB201" s="119">
        <v>0</v>
      </c>
      <c r="AC201" s="90"/>
    </row>
    <row r="202" spans="3:29" ht="13.5" customHeight="1">
      <c r="C202" s="89"/>
      <c r="D202" s="91">
        <f t="shared" ref="D202:D207" si="29">D201+1</f>
        <v>2</v>
      </c>
      <c r="E202" s="119">
        <v>0</v>
      </c>
      <c r="F202" s="119">
        <v>0</v>
      </c>
      <c r="G202" s="119">
        <v>0</v>
      </c>
      <c r="H202" s="119">
        <v>0</v>
      </c>
      <c r="I202" s="119">
        <v>0</v>
      </c>
      <c r="J202" s="119">
        <v>0</v>
      </c>
      <c r="K202" s="119">
        <v>1</v>
      </c>
      <c r="L202" s="119">
        <v>1</v>
      </c>
      <c r="M202" s="119">
        <v>1</v>
      </c>
      <c r="N202" s="119">
        <v>1</v>
      </c>
      <c r="O202" s="119">
        <v>1</v>
      </c>
      <c r="P202" s="119">
        <v>1</v>
      </c>
      <c r="Q202" s="119">
        <v>1</v>
      </c>
      <c r="R202" s="119">
        <v>1</v>
      </c>
      <c r="S202" s="119">
        <v>1</v>
      </c>
      <c r="T202" s="119">
        <v>1</v>
      </c>
      <c r="U202" s="119">
        <v>1</v>
      </c>
      <c r="V202" s="119">
        <v>1</v>
      </c>
      <c r="W202" s="119">
        <v>1</v>
      </c>
      <c r="X202" s="119">
        <v>1</v>
      </c>
      <c r="Y202" s="119">
        <v>0</v>
      </c>
      <c r="Z202" s="119">
        <v>0</v>
      </c>
      <c r="AA202" s="119">
        <v>0</v>
      </c>
      <c r="AB202" s="119">
        <v>0</v>
      </c>
      <c r="AC202" s="90"/>
    </row>
    <row r="203" spans="3:29" ht="13.5" customHeight="1">
      <c r="C203" s="89"/>
      <c r="D203" s="91">
        <f t="shared" si="29"/>
        <v>3</v>
      </c>
      <c r="E203" s="119">
        <v>0</v>
      </c>
      <c r="F203" s="119">
        <v>0</v>
      </c>
      <c r="G203" s="119">
        <v>0</v>
      </c>
      <c r="H203" s="119">
        <v>0</v>
      </c>
      <c r="I203" s="119">
        <v>0</v>
      </c>
      <c r="J203" s="119">
        <v>0</v>
      </c>
      <c r="K203" s="119">
        <v>1</v>
      </c>
      <c r="L203" s="119">
        <v>1</v>
      </c>
      <c r="M203" s="119">
        <v>1</v>
      </c>
      <c r="N203" s="119">
        <v>1</v>
      </c>
      <c r="O203" s="119">
        <v>1</v>
      </c>
      <c r="P203" s="119">
        <v>1</v>
      </c>
      <c r="Q203" s="119">
        <v>1</v>
      </c>
      <c r="R203" s="119">
        <v>1</v>
      </c>
      <c r="S203" s="119">
        <v>1</v>
      </c>
      <c r="T203" s="119">
        <v>1</v>
      </c>
      <c r="U203" s="119">
        <v>1</v>
      </c>
      <c r="V203" s="119">
        <v>1</v>
      </c>
      <c r="W203" s="119">
        <v>1</v>
      </c>
      <c r="X203" s="119">
        <v>1</v>
      </c>
      <c r="Y203" s="119">
        <v>0</v>
      </c>
      <c r="Z203" s="119">
        <v>0</v>
      </c>
      <c r="AA203" s="119">
        <v>0</v>
      </c>
      <c r="AB203" s="119">
        <v>0</v>
      </c>
      <c r="AC203" s="90"/>
    </row>
    <row r="204" spans="3:29" ht="13.5" customHeight="1">
      <c r="C204" s="89"/>
      <c r="D204" s="91">
        <f t="shared" si="29"/>
        <v>4</v>
      </c>
      <c r="E204" s="119">
        <v>0</v>
      </c>
      <c r="F204" s="119">
        <v>0</v>
      </c>
      <c r="G204" s="119">
        <v>0</v>
      </c>
      <c r="H204" s="119">
        <v>0</v>
      </c>
      <c r="I204" s="119">
        <v>0</v>
      </c>
      <c r="J204" s="119">
        <v>0</v>
      </c>
      <c r="K204" s="119">
        <v>1</v>
      </c>
      <c r="L204" s="119">
        <v>1</v>
      </c>
      <c r="M204" s="119">
        <v>1</v>
      </c>
      <c r="N204" s="119">
        <v>1</v>
      </c>
      <c r="O204" s="119">
        <v>1</v>
      </c>
      <c r="P204" s="119">
        <v>1</v>
      </c>
      <c r="Q204" s="119">
        <v>1</v>
      </c>
      <c r="R204" s="119">
        <v>1</v>
      </c>
      <c r="S204" s="119">
        <v>1</v>
      </c>
      <c r="T204" s="119">
        <v>1</v>
      </c>
      <c r="U204" s="119">
        <v>1</v>
      </c>
      <c r="V204" s="119">
        <v>1</v>
      </c>
      <c r="W204" s="119">
        <v>1</v>
      </c>
      <c r="X204" s="119">
        <v>1</v>
      </c>
      <c r="Y204" s="119">
        <v>0</v>
      </c>
      <c r="Z204" s="119">
        <v>0</v>
      </c>
      <c r="AA204" s="119">
        <v>0</v>
      </c>
      <c r="AB204" s="119">
        <v>0</v>
      </c>
      <c r="AC204" s="90"/>
    </row>
    <row r="205" spans="3:29" ht="13.5" customHeight="1">
      <c r="C205" s="89"/>
      <c r="D205" s="91">
        <f t="shared" si="29"/>
        <v>5</v>
      </c>
      <c r="E205" s="119">
        <v>0</v>
      </c>
      <c r="F205" s="119">
        <v>0</v>
      </c>
      <c r="G205" s="119">
        <v>0</v>
      </c>
      <c r="H205" s="119">
        <v>0</v>
      </c>
      <c r="I205" s="119">
        <v>0</v>
      </c>
      <c r="J205" s="119">
        <v>0</v>
      </c>
      <c r="K205" s="119">
        <v>1</v>
      </c>
      <c r="L205" s="119">
        <v>1</v>
      </c>
      <c r="M205" s="119">
        <v>1</v>
      </c>
      <c r="N205" s="119">
        <v>1</v>
      </c>
      <c r="O205" s="119">
        <v>1</v>
      </c>
      <c r="P205" s="119">
        <v>1</v>
      </c>
      <c r="Q205" s="119">
        <v>1</v>
      </c>
      <c r="R205" s="119">
        <v>1</v>
      </c>
      <c r="S205" s="119">
        <v>1</v>
      </c>
      <c r="T205" s="119">
        <v>1</v>
      </c>
      <c r="U205" s="119">
        <v>1</v>
      </c>
      <c r="V205" s="119">
        <v>1</v>
      </c>
      <c r="W205" s="119">
        <v>1</v>
      </c>
      <c r="X205" s="119">
        <v>1</v>
      </c>
      <c r="Y205" s="119">
        <v>0</v>
      </c>
      <c r="Z205" s="119">
        <v>0</v>
      </c>
      <c r="AA205" s="119">
        <v>0</v>
      </c>
      <c r="AB205" s="119">
        <v>0</v>
      </c>
      <c r="AC205" s="90"/>
    </row>
    <row r="206" spans="3:29" ht="13.5" customHeight="1">
      <c r="C206" s="89"/>
      <c r="D206" s="91">
        <f t="shared" si="29"/>
        <v>6</v>
      </c>
      <c r="E206" s="119">
        <v>0</v>
      </c>
      <c r="F206" s="119">
        <v>0</v>
      </c>
      <c r="G206" s="119">
        <v>0</v>
      </c>
      <c r="H206" s="119">
        <v>0</v>
      </c>
      <c r="I206" s="119">
        <v>0</v>
      </c>
      <c r="J206" s="119">
        <v>0</v>
      </c>
      <c r="K206" s="119">
        <v>1</v>
      </c>
      <c r="L206" s="119">
        <v>1</v>
      </c>
      <c r="M206" s="119">
        <v>1</v>
      </c>
      <c r="N206" s="119">
        <v>1</v>
      </c>
      <c r="O206" s="119">
        <v>1</v>
      </c>
      <c r="P206" s="119">
        <v>1</v>
      </c>
      <c r="Q206" s="119">
        <v>1</v>
      </c>
      <c r="R206" s="119">
        <v>1</v>
      </c>
      <c r="S206" s="119">
        <v>1</v>
      </c>
      <c r="T206" s="119">
        <v>1</v>
      </c>
      <c r="U206" s="119">
        <v>1</v>
      </c>
      <c r="V206" s="119">
        <v>1</v>
      </c>
      <c r="W206" s="119">
        <v>1</v>
      </c>
      <c r="X206" s="119">
        <v>1</v>
      </c>
      <c r="Y206" s="119">
        <v>0</v>
      </c>
      <c r="Z206" s="119">
        <v>0</v>
      </c>
      <c r="AA206" s="119">
        <v>0</v>
      </c>
      <c r="AB206" s="119">
        <v>0</v>
      </c>
      <c r="AC206" s="90"/>
    </row>
    <row r="207" spans="3:29" ht="13.5" customHeight="1">
      <c r="C207" s="89"/>
      <c r="D207" s="91">
        <f t="shared" si="29"/>
        <v>7</v>
      </c>
      <c r="E207" s="119">
        <v>0</v>
      </c>
      <c r="F207" s="119">
        <v>0</v>
      </c>
      <c r="G207" s="119">
        <v>0</v>
      </c>
      <c r="H207" s="119">
        <v>0</v>
      </c>
      <c r="I207" s="119">
        <v>0</v>
      </c>
      <c r="J207" s="119">
        <v>0</v>
      </c>
      <c r="K207" s="119">
        <v>1</v>
      </c>
      <c r="L207" s="119">
        <v>1</v>
      </c>
      <c r="M207" s="119">
        <v>1</v>
      </c>
      <c r="N207" s="119">
        <v>1</v>
      </c>
      <c r="O207" s="119">
        <v>1</v>
      </c>
      <c r="P207" s="119">
        <v>1</v>
      </c>
      <c r="Q207" s="119">
        <v>1</v>
      </c>
      <c r="R207" s="119">
        <v>1</v>
      </c>
      <c r="S207" s="119">
        <v>1</v>
      </c>
      <c r="T207" s="119">
        <v>1</v>
      </c>
      <c r="U207" s="119">
        <v>1</v>
      </c>
      <c r="V207" s="119">
        <v>1</v>
      </c>
      <c r="W207" s="119">
        <v>1</v>
      </c>
      <c r="X207" s="119">
        <v>1</v>
      </c>
      <c r="Y207" s="119">
        <v>0</v>
      </c>
      <c r="Z207" s="119">
        <v>0</v>
      </c>
      <c r="AA207" s="119">
        <v>0</v>
      </c>
      <c r="AB207" s="119">
        <v>0</v>
      </c>
      <c r="AC207" s="90"/>
    </row>
    <row r="208" spans="3:29" ht="13.5" customHeight="1">
      <c r="C208" s="89"/>
      <c r="AC208" s="90"/>
    </row>
    <row r="209" spans="2:29" ht="13.5" customHeight="1">
      <c r="C209" s="89"/>
      <c r="E209" s="183" t="s">
        <v>42</v>
      </c>
      <c r="F209" s="183"/>
      <c r="G209" s="183"/>
      <c r="H209" s="183"/>
      <c r="I209" s="183"/>
      <c r="J209" s="183"/>
      <c r="K209" s="183"/>
      <c r="L209" s="183"/>
      <c r="M209" s="183"/>
      <c r="N209" s="183"/>
      <c r="O209" s="183"/>
      <c r="P209" s="183"/>
      <c r="AC209" s="90"/>
    </row>
    <row r="210" spans="2:29" ht="13.5" customHeight="1">
      <c r="C210" s="89"/>
      <c r="D210" s="91" t="s">
        <v>192</v>
      </c>
      <c r="E210" s="118">
        <v>1</v>
      </c>
      <c r="F210" s="119">
        <f t="shared" ref="F210:P210" si="30">E210+1</f>
        <v>2</v>
      </c>
      <c r="G210" s="119">
        <f t="shared" si="30"/>
        <v>3</v>
      </c>
      <c r="H210" s="119">
        <f t="shared" si="30"/>
        <v>4</v>
      </c>
      <c r="I210" s="119">
        <f t="shared" si="30"/>
        <v>5</v>
      </c>
      <c r="J210" s="119">
        <f t="shared" si="30"/>
        <v>6</v>
      </c>
      <c r="K210" s="119">
        <f t="shared" si="30"/>
        <v>7</v>
      </c>
      <c r="L210" s="119">
        <f t="shared" si="30"/>
        <v>8</v>
      </c>
      <c r="M210" s="119">
        <f t="shared" si="30"/>
        <v>9</v>
      </c>
      <c r="N210" s="119">
        <f t="shared" si="30"/>
        <v>10</v>
      </c>
      <c r="O210" s="119">
        <f t="shared" si="30"/>
        <v>11</v>
      </c>
      <c r="P210" s="119">
        <f t="shared" si="30"/>
        <v>12</v>
      </c>
      <c r="AC210" s="90"/>
    </row>
    <row r="211" spans="2:29" ht="13.5" customHeight="1">
      <c r="C211" s="89"/>
      <c r="D211" s="91">
        <v>1</v>
      </c>
      <c r="E211" s="45">
        <v>1</v>
      </c>
      <c r="F211" s="122">
        <v>1</v>
      </c>
      <c r="G211" s="122">
        <v>1</v>
      </c>
      <c r="H211" s="122">
        <v>1</v>
      </c>
      <c r="I211" s="122">
        <v>1</v>
      </c>
      <c r="J211" s="122">
        <v>1</v>
      </c>
      <c r="K211" s="122">
        <v>1</v>
      </c>
      <c r="L211" s="122">
        <v>1</v>
      </c>
      <c r="M211" s="122">
        <v>1</v>
      </c>
      <c r="N211" s="122">
        <v>1</v>
      </c>
      <c r="O211" s="122">
        <v>1</v>
      </c>
      <c r="P211" s="122">
        <v>1</v>
      </c>
      <c r="AC211" s="90"/>
    </row>
    <row r="212" spans="2:29" ht="13.5" customHeight="1">
      <c r="C212" s="89"/>
      <c r="D212" s="91">
        <v>2</v>
      </c>
      <c r="E212" s="45">
        <v>1</v>
      </c>
      <c r="F212" s="122">
        <v>1</v>
      </c>
      <c r="G212" s="122">
        <v>1</v>
      </c>
      <c r="H212" s="122">
        <v>1</v>
      </c>
      <c r="I212" s="122">
        <v>1</v>
      </c>
      <c r="J212" s="122">
        <v>1</v>
      </c>
      <c r="K212" s="122">
        <v>1</v>
      </c>
      <c r="L212" s="122">
        <v>1</v>
      </c>
      <c r="M212" s="122">
        <v>1</v>
      </c>
      <c r="N212" s="122">
        <v>1</v>
      </c>
      <c r="O212" s="122">
        <v>1</v>
      </c>
      <c r="P212" s="122">
        <v>1</v>
      </c>
      <c r="AC212" s="90"/>
    </row>
    <row r="213" spans="2:29" ht="13.5" customHeight="1">
      <c r="C213" s="89"/>
      <c r="D213" s="91">
        <v>3</v>
      </c>
      <c r="E213" s="45">
        <v>1</v>
      </c>
      <c r="F213" s="122">
        <v>1</v>
      </c>
      <c r="G213" s="122">
        <v>1</v>
      </c>
      <c r="H213" s="122">
        <v>1</v>
      </c>
      <c r="I213" s="122">
        <v>1</v>
      </c>
      <c r="J213" s="122">
        <v>1</v>
      </c>
      <c r="K213" s="122">
        <v>1</v>
      </c>
      <c r="L213" s="122">
        <v>1</v>
      </c>
      <c r="M213" s="122">
        <v>1</v>
      </c>
      <c r="N213" s="122">
        <v>1</v>
      </c>
      <c r="O213" s="122">
        <v>1</v>
      </c>
      <c r="P213" s="122">
        <v>1</v>
      </c>
      <c r="AC213" s="90"/>
    </row>
    <row r="214" spans="2:29" ht="13.5" customHeight="1">
      <c r="C214" s="89"/>
      <c r="D214" s="91">
        <v>4</v>
      </c>
      <c r="E214" s="45">
        <v>1</v>
      </c>
      <c r="F214" s="122">
        <v>1</v>
      </c>
      <c r="G214" s="122">
        <v>1</v>
      </c>
      <c r="H214" s="122">
        <v>1</v>
      </c>
      <c r="I214" s="122">
        <v>1</v>
      </c>
      <c r="J214" s="122">
        <v>1</v>
      </c>
      <c r="K214" s="122">
        <v>1</v>
      </c>
      <c r="L214" s="122">
        <v>1</v>
      </c>
      <c r="M214" s="122">
        <v>1</v>
      </c>
      <c r="N214" s="122">
        <v>1</v>
      </c>
      <c r="O214" s="122">
        <v>1</v>
      </c>
      <c r="P214" s="122">
        <v>1</v>
      </c>
      <c r="AC214" s="90"/>
    </row>
    <row r="215" spans="2:29" ht="13.5" customHeight="1">
      <c r="C215" s="89"/>
      <c r="D215" s="91">
        <v>5</v>
      </c>
      <c r="G215" s="122">
        <v>1</v>
      </c>
      <c r="I215" s="122">
        <v>1</v>
      </c>
      <c r="L215" s="122">
        <v>1</v>
      </c>
      <c r="O215" s="122">
        <v>1</v>
      </c>
      <c r="AC215" s="90"/>
    </row>
    <row r="216" spans="2:29" ht="13.5" customHeight="1">
      <c r="C216" s="97"/>
      <c r="D216" s="53"/>
      <c r="E216" s="53"/>
      <c r="F216" s="53"/>
      <c r="G216" s="53"/>
      <c r="H216" s="53"/>
      <c r="I216" s="53"/>
      <c r="J216" s="53"/>
      <c r="K216" s="53"/>
      <c r="L216" s="53"/>
      <c r="M216" s="53"/>
      <c r="N216" s="53"/>
      <c r="O216" s="53"/>
      <c r="P216" s="53"/>
      <c r="Q216" s="53"/>
      <c r="R216" s="53"/>
      <c r="S216" s="53"/>
      <c r="T216" s="53"/>
      <c r="U216" s="53"/>
      <c r="V216" s="53"/>
      <c r="W216" s="53"/>
      <c r="X216" s="53"/>
      <c r="Y216" s="53"/>
      <c r="Z216" s="53"/>
      <c r="AA216" s="53"/>
      <c r="AB216" s="53"/>
      <c r="AC216" s="95"/>
    </row>
    <row r="217" spans="2:29" ht="13.5" customHeight="1">
      <c r="B217" s="13"/>
    </row>
    <row r="218" spans="2:29" ht="13.5" customHeight="1">
      <c r="D218" s="197" t="s">
        <v>63</v>
      </c>
      <c r="E218" s="197"/>
      <c r="F218" s="197"/>
      <c r="G218" s="197"/>
      <c r="H218" s="197"/>
      <c r="I218" s="197"/>
      <c r="J218" s="197"/>
      <c r="K218" s="197"/>
      <c r="L218" s="197"/>
      <c r="M218" s="197"/>
      <c r="N218" s="197"/>
      <c r="O218" s="197"/>
      <c r="P218" s="197"/>
      <c r="Q218" s="197"/>
      <c r="R218" s="197"/>
      <c r="S218" s="197"/>
      <c r="T218" s="197"/>
      <c r="U218" s="197"/>
      <c r="V218" s="197"/>
      <c r="W218" s="197"/>
      <c r="X218" s="197"/>
      <c r="Y218" s="197"/>
      <c r="Z218" s="197"/>
      <c r="AA218" s="197"/>
      <c r="AB218" s="197"/>
    </row>
    <row r="219" spans="2:29" ht="13.5" customHeight="1">
      <c r="C219" s="87"/>
      <c r="D219" s="43"/>
      <c r="E219" s="43"/>
      <c r="F219" s="43"/>
      <c r="G219" s="43"/>
      <c r="H219" s="43"/>
      <c r="I219" s="43"/>
      <c r="J219" s="43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  <c r="Z219" s="43"/>
      <c r="AA219" s="43"/>
      <c r="AB219" s="43"/>
      <c r="AC219" s="88"/>
    </row>
    <row r="220" spans="2:29" ht="13.5" customHeight="1">
      <c r="C220" s="89"/>
      <c r="D220" s="91" t="s">
        <v>30</v>
      </c>
      <c r="E220" s="199" t="s">
        <v>80</v>
      </c>
      <c r="F220" s="199"/>
      <c r="G220" s="199"/>
      <c r="H220" s="199"/>
      <c r="I220" s="42" t="s">
        <v>2</v>
      </c>
      <c r="AC220" s="90"/>
    </row>
    <row r="221" spans="2:29" ht="13.5" customHeight="1">
      <c r="C221" s="89"/>
      <c r="D221" s="91" t="s">
        <v>71</v>
      </c>
      <c r="E221" s="51">
        <v>0.17299999999999999</v>
      </c>
      <c r="F221" s="189" t="s">
        <v>140</v>
      </c>
      <c r="G221" s="189"/>
      <c r="H221" s="189"/>
      <c r="I221" s="189"/>
      <c r="J221" s="189"/>
      <c r="K221" s="189"/>
      <c r="L221" s="189"/>
      <c r="M221" s="189"/>
      <c r="N221" s="189"/>
      <c r="O221" s="189"/>
      <c r="P221" s="189"/>
      <c r="Q221" s="189"/>
      <c r="R221" s="189"/>
      <c r="S221" s="189"/>
      <c r="T221" s="189"/>
      <c r="U221" s="189"/>
      <c r="V221" s="189"/>
      <c r="W221" s="189"/>
      <c r="X221" s="189"/>
      <c r="AC221" s="90"/>
    </row>
    <row r="222" spans="2:29" ht="13.5" customHeight="1">
      <c r="C222" s="89"/>
      <c r="E222" s="124"/>
      <c r="F222" s="190" t="s">
        <v>120</v>
      </c>
      <c r="G222" s="190"/>
      <c r="H222" s="190"/>
      <c r="I222" s="190"/>
      <c r="J222" s="190"/>
      <c r="K222" s="190"/>
      <c r="L222" s="190"/>
      <c r="M222" s="190"/>
      <c r="N222" s="190"/>
      <c r="O222" s="190"/>
      <c r="P222" s="190"/>
      <c r="Q222" s="190"/>
      <c r="R222" s="190"/>
      <c r="S222" s="190"/>
      <c r="T222" s="190"/>
      <c r="U222" s="190"/>
      <c r="V222" s="190"/>
      <c r="W222" s="190"/>
      <c r="X222" s="190"/>
      <c r="AC222" s="90"/>
    </row>
    <row r="223" spans="2:29" ht="13.5" customHeight="1">
      <c r="C223" s="89"/>
      <c r="D223" s="196" t="s">
        <v>34</v>
      </c>
      <c r="E223" s="196"/>
      <c r="F223" s="196"/>
      <c r="G223" s="196"/>
      <c r="H223" s="196"/>
      <c r="I223" s="196"/>
      <c r="J223" s="196"/>
      <c r="K223" s="196"/>
      <c r="L223" s="196"/>
      <c r="M223" s="196"/>
      <c r="N223" s="196"/>
      <c r="O223" s="196"/>
      <c r="P223" s="196"/>
      <c r="Q223" s="196"/>
      <c r="R223" s="196"/>
      <c r="S223" s="196"/>
      <c r="T223" s="196"/>
      <c r="U223" s="196"/>
      <c r="V223" s="196"/>
      <c r="W223" s="196"/>
      <c r="X223" s="196"/>
      <c r="Y223" s="196"/>
      <c r="Z223" s="196"/>
      <c r="AA223" s="196"/>
      <c r="AB223" s="196"/>
      <c r="AC223" s="90"/>
    </row>
    <row r="224" spans="2:29" ht="13.5" customHeight="1">
      <c r="C224" s="89"/>
      <c r="F224" s="113"/>
      <c r="G224" s="113"/>
      <c r="H224" s="113"/>
      <c r="I224" s="113"/>
      <c r="J224" s="113"/>
      <c r="K224" s="113"/>
      <c r="L224" s="113"/>
      <c r="M224" s="113"/>
      <c r="N224" s="113"/>
      <c r="O224" s="113"/>
      <c r="P224" s="113"/>
      <c r="Q224" s="113"/>
      <c r="R224" s="113"/>
      <c r="S224" s="113"/>
      <c r="T224" s="113"/>
      <c r="U224" s="113"/>
      <c r="V224" s="113"/>
      <c r="W224" s="113"/>
      <c r="X224" s="113"/>
      <c r="AC224" s="90"/>
    </row>
    <row r="225" spans="3:29" ht="13.5" customHeight="1">
      <c r="C225" s="89"/>
      <c r="D225" s="91" t="s">
        <v>35</v>
      </c>
      <c r="E225" s="122">
        <v>0</v>
      </c>
      <c r="F225" s="42" t="s">
        <v>72</v>
      </c>
      <c r="I225" s="42">
        <f>$K$133</f>
        <v>0</v>
      </c>
      <c r="AC225" s="90"/>
    </row>
    <row r="226" spans="3:29" ht="13.5" customHeight="1">
      <c r="C226" s="89"/>
      <c r="E226" s="119">
        <v>90</v>
      </c>
      <c r="F226" s="42" t="s">
        <v>85</v>
      </c>
      <c r="I226" s="42" t="s">
        <v>61</v>
      </c>
      <c r="AC226" s="90"/>
    </row>
    <row r="227" spans="3:29" ht="13.5" customHeight="1">
      <c r="C227" s="89"/>
      <c r="E227" s="119">
        <v>5.5E-2</v>
      </c>
      <c r="F227" s="42" t="s">
        <v>86</v>
      </c>
      <c r="I227" s="42" t="s">
        <v>62</v>
      </c>
      <c r="AC227" s="90"/>
    </row>
    <row r="228" spans="3:29" ht="13.5" customHeight="1">
      <c r="C228" s="89"/>
      <c r="AC228" s="90"/>
    </row>
    <row r="229" spans="3:29" ht="13.5" customHeight="1">
      <c r="C229" s="89"/>
      <c r="E229" s="183" t="s">
        <v>78</v>
      </c>
      <c r="F229" s="183"/>
      <c r="G229" s="183"/>
      <c r="H229" s="183"/>
      <c r="I229" s="183"/>
      <c r="J229" s="183"/>
      <c r="K229" s="183"/>
      <c r="L229" s="183"/>
      <c r="M229" s="183"/>
      <c r="N229" s="183"/>
      <c r="O229" s="183"/>
      <c r="P229" s="183"/>
      <c r="Q229" s="183"/>
      <c r="R229" s="183"/>
      <c r="S229" s="183"/>
      <c r="T229" s="183"/>
      <c r="U229" s="183"/>
      <c r="V229" s="183"/>
      <c r="W229" s="183"/>
      <c r="X229" s="183"/>
      <c r="Y229" s="183"/>
      <c r="Z229" s="183"/>
      <c r="AA229" s="183"/>
      <c r="AB229" s="183"/>
      <c r="AC229" s="90"/>
    </row>
    <row r="230" spans="3:29" ht="13.5" customHeight="1">
      <c r="C230" s="89"/>
      <c r="D230" s="91" t="s">
        <v>10</v>
      </c>
      <c r="E230" s="119">
        <v>1</v>
      </c>
      <c r="F230" s="119">
        <f t="shared" ref="F230:AB230" si="31">E230+1</f>
        <v>2</v>
      </c>
      <c r="G230" s="119">
        <f t="shared" si="31"/>
        <v>3</v>
      </c>
      <c r="H230" s="119">
        <f t="shared" si="31"/>
        <v>4</v>
      </c>
      <c r="I230" s="119">
        <f t="shared" si="31"/>
        <v>5</v>
      </c>
      <c r="J230" s="119">
        <f t="shared" si="31"/>
        <v>6</v>
      </c>
      <c r="K230" s="119">
        <f t="shared" si="31"/>
        <v>7</v>
      </c>
      <c r="L230" s="119">
        <f t="shared" si="31"/>
        <v>8</v>
      </c>
      <c r="M230" s="119">
        <f t="shared" si="31"/>
        <v>9</v>
      </c>
      <c r="N230" s="119">
        <f t="shared" si="31"/>
        <v>10</v>
      </c>
      <c r="O230" s="119">
        <f t="shared" si="31"/>
        <v>11</v>
      </c>
      <c r="P230" s="119">
        <f t="shared" si="31"/>
        <v>12</v>
      </c>
      <c r="Q230" s="119">
        <f t="shared" si="31"/>
        <v>13</v>
      </c>
      <c r="R230" s="119">
        <f t="shared" si="31"/>
        <v>14</v>
      </c>
      <c r="S230" s="119">
        <f t="shared" si="31"/>
        <v>15</v>
      </c>
      <c r="T230" s="119">
        <f t="shared" si="31"/>
        <v>16</v>
      </c>
      <c r="U230" s="119">
        <f t="shared" si="31"/>
        <v>17</v>
      </c>
      <c r="V230" s="119">
        <f t="shared" si="31"/>
        <v>18</v>
      </c>
      <c r="W230" s="119">
        <f t="shared" si="31"/>
        <v>19</v>
      </c>
      <c r="X230" s="119">
        <f t="shared" si="31"/>
        <v>20</v>
      </c>
      <c r="Y230" s="119">
        <f t="shared" si="31"/>
        <v>21</v>
      </c>
      <c r="Z230" s="119">
        <f t="shared" si="31"/>
        <v>22</v>
      </c>
      <c r="AA230" s="119">
        <f t="shared" si="31"/>
        <v>23</v>
      </c>
      <c r="AB230" s="119">
        <f t="shared" si="31"/>
        <v>24</v>
      </c>
      <c r="AC230" s="90"/>
    </row>
    <row r="231" spans="3:29" ht="13.5" customHeight="1">
      <c r="C231" s="89"/>
      <c r="D231" s="91">
        <v>1</v>
      </c>
      <c r="E231" s="122">
        <v>0</v>
      </c>
      <c r="F231" s="122">
        <v>0</v>
      </c>
      <c r="G231" s="122">
        <v>0</v>
      </c>
      <c r="H231" s="122">
        <v>0</v>
      </c>
      <c r="I231" s="122">
        <v>0</v>
      </c>
      <c r="J231" s="122">
        <v>0</v>
      </c>
      <c r="K231" s="122">
        <v>1</v>
      </c>
      <c r="L231" s="122">
        <v>1</v>
      </c>
      <c r="M231" s="122">
        <v>1</v>
      </c>
      <c r="N231" s="122">
        <v>1</v>
      </c>
      <c r="O231" s="122">
        <v>1</v>
      </c>
      <c r="P231" s="122">
        <v>1</v>
      </c>
      <c r="Q231" s="122">
        <v>1</v>
      </c>
      <c r="R231" s="122">
        <v>1</v>
      </c>
      <c r="S231" s="122">
        <v>1</v>
      </c>
      <c r="T231" s="122">
        <v>1</v>
      </c>
      <c r="U231" s="122">
        <v>1</v>
      </c>
      <c r="V231" s="122">
        <v>1</v>
      </c>
      <c r="W231" s="122">
        <v>1</v>
      </c>
      <c r="X231" s="122">
        <v>1</v>
      </c>
      <c r="Y231" s="122">
        <v>0</v>
      </c>
      <c r="Z231" s="122">
        <v>0</v>
      </c>
      <c r="AA231" s="122">
        <v>0</v>
      </c>
      <c r="AB231" s="122">
        <v>0</v>
      </c>
      <c r="AC231" s="90"/>
    </row>
    <row r="232" spans="3:29" ht="13.5" customHeight="1">
      <c r="C232" s="89"/>
      <c r="D232" s="91">
        <f t="shared" ref="D232:D237" si="32">D231+1</f>
        <v>2</v>
      </c>
      <c r="E232" s="122">
        <v>0</v>
      </c>
      <c r="F232" s="122">
        <v>0</v>
      </c>
      <c r="G232" s="122">
        <v>0</v>
      </c>
      <c r="H232" s="122">
        <v>0</v>
      </c>
      <c r="I232" s="122">
        <v>0</v>
      </c>
      <c r="J232" s="122">
        <v>0</v>
      </c>
      <c r="K232" s="122">
        <v>1</v>
      </c>
      <c r="L232" s="122">
        <v>1</v>
      </c>
      <c r="M232" s="122">
        <v>1</v>
      </c>
      <c r="N232" s="122">
        <v>1</v>
      </c>
      <c r="O232" s="122">
        <v>1</v>
      </c>
      <c r="P232" s="122">
        <v>1</v>
      </c>
      <c r="Q232" s="122">
        <v>1</v>
      </c>
      <c r="R232" s="122">
        <v>1</v>
      </c>
      <c r="S232" s="122">
        <v>1</v>
      </c>
      <c r="T232" s="122">
        <v>1</v>
      </c>
      <c r="U232" s="122">
        <v>1</v>
      </c>
      <c r="V232" s="122">
        <v>1</v>
      </c>
      <c r="W232" s="122">
        <v>1</v>
      </c>
      <c r="X232" s="122">
        <v>1</v>
      </c>
      <c r="Y232" s="122">
        <v>0</v>
      </c>
      <c r="Z232" s="122">
        <v>0</v>
      </c>
      <c r="AA232" s="122">
        <v>0</v>
      </c>
      <c r="AB232" s="122">
        <v>0</v>
      </c>
      <c r="AC232" s="90"/>
    </row>
    <row r="233" spans="3:29" ht="13.5" customHeight="1">
      <c r="C233" s="89"/>
      <c r="D233" s="91">
        <f t="shared" si="32"/>
        <v>3</v>
      </c>
      <c r="E233" s="122">
        <v>0</v>
      </c>
      <c r="F233" s="122">
        <v>0</v>
      </c>
      <c r="G233" s="122">
        <v>0</v>
      </c>
      <c r="H233" s="122">
        <v>0</v>
      </c>
      <c r="I233" s="122">
        <v>0</v>
      </c>
      <c r="J233" s="122">
        <v>0</v>
      </c>
      <c r="K233" s="122">
        <v>1</v>
      </c>
      <c r="L233" s="122">
        <v>1</v>
      </c>
      <c r="M233" s="122">
        <v>1</v>
      </c>
      <c r="N233" s="122">
        <v>1</v>
      </c>
      <c r="O233" s="122">
        <v>1</v>
      </c>
      <c r="P233" s="122">
        <v>1</v>
      </c>
      <c r="Q233" s="122">
        <v>1</v>
      </c>
      <c r="R233" s="122">
        <v>1</v>
      </c>
      <c r="S233" s="122">
        <v>1</v>
      </c>
      <c r="T233" s="122">
        <v>1</v>
      </c>
      <c r="U233" s="122">
        <v>1</v>
      </c>
      <c r="V233" s="122">
        <v>1</v>
      </c>
      <c r="W233" s="122">
        <v>1</v>
      </c>
      <c r="X233" s="122">
        <v>1</v>
      </c>
      <c r="Y233" s="122">
        <v>0</v>
      </c>
      <c r="Z233" s="122">
        <v>0</v>
      </c>
      <c r="AA233" s="122">
        <v>0</v>
      </c>
      <c r="AB233" s="122">
        <v>0</v>
      </c>
      <c r="AC233" s="90"/>
    </row>
    <row r="234" spans="3:29" ht="13.5" customHeight="1">
      <c r="C234" s="89"/>
      <c r="D234" s="91">
        <f t="shared" si="32"/>
        <v>4</v>
      </c>
      <c r="E234" s="122">
        <v>0</v>
      </c>
      <c r="F234" s="122">
        <v>0</v>
      </c>
      <c r="G234" s="122">
        <v>0</v>
      </c>
      <c r="H234" s="122">
        <v>0</v>
      </c>
      <c r="I234" s="122">
        <v>0</v>
      </c>
      <c r="J234" s="122">
        <v>0</v>
      </c>
      <c r="K234" s="122">
        <v>1</v>
      </c>
      <c r="L234" s="122">
        <v>1</v>
      </c>
      <c r="M234" s="122">
        <v>1</v>
      </c>
      <c r="N234" s="122">
        <v>1</v>
      </c>
      <c r="O234" s="122">
        <v>1</v>
      </c>
      <c r="P234" s="122">
        <v>1</v>
      </c>
      <c r="Q234" s="122">
        <v>1</v>
      </c>
      <c r="R234" s="122">
        <v>1</v>
      </c>
      <c r="S234" s="122">
        <v>1</v>
      </c>
      <c r="T234" s="122">
        <v>1</v>
      </c>
      <c r="U234" s="122">
        <v>1</v>
      </c>
      <c r="V234" s="122">
        <v>1</v>
      </c>
      <c r="W234" s="122">
        <v>1</v>
      </c>
      <c r="X234" s="122">
        <v>1</v>
      </c>
      <c r="Y234" s="122">
        <v>0</v>
      </c>
      <c r="Z234" s="122">
        <v>0</v>
      </c>
      <c r="AA234" s="122">
        <v>0</v>
      </c>
      <c r="AB234" s="122">
        <v>0</v>
      </c>
      <c r="AC234" s="90"/>
    </row>
    <row r="235" spans="3:29" ht="13.5" customHeight="1">
      <c r="C235" s="89"/>
      <c r="D235" s="91">
        <f t="shared" si="32"/>
        <v>5</v>
      </c>
      <c r="E235" s="122">
        <v>0</v>
      </c>
      <c r="F235" s="122">
        <v>0</v>
      </c>
      <c r="G235" s="122">
        <v>0</v>
      </c>
      <c r="H235" s="122">
        <v>0</v>
      </c>
      <c r="I235" s="122">
        <v>0</v>
      </c>
      <c r="J235" s="122">
        <v>0</v>
      </c>
      <c r="K235" s="122">
        <v>1</v>
      </c>
      <c r="L235" s="122">
        <v>1</v>
      </c>
      <c r="M235" s="122">
        <v>1</v>
      </c>
      <c r="N235" s="122">
        <v>1</v>
      </c>
      <c r="O235" s="122">
        <v>1</v>
      </c>
      <c r="P235" s="122">
        <v>1</v>
      </c>
      <c r="Q235" s="122">
        <v>1</v>
      </c>
      <c r="R235" s="122">
        <v>1</v>
      </c>
      <c r="S235" s="122">
        <v>1</v>
      </c>
      <c r="T235" s="122">
        <v>1</v>
      </c>
      <c r="U235" s="122">
        <v>1</v>
      </c>
      <c r="V235" s="122">
        <v>1</v>
      </c>
      <c r="W235" s="122">
        <v>1</v>
      </c>
      <c r="X235" s="122">
        <v>1</v>
      </c>
      <c r="Y235" s="122">
        <v>0</v>
      </c>
      <c r="Z235" s="122">
        <v>0</v>
      </c>
      <c r="AA235" s="122">
        <v>0</v>
      </c>
      <c r="AB235" s="122">
        <v>0</v>
      </c>
      <c r="AC235" s="90"/>
    </row>
    <row r="236" spans="3:29" ht="13.5" customHeight="1">
      <c r="C236" s="89"/>
      <c r="D236" s="91">
        <f t="shared" si="32"/>
        <v>6</v>
      </c>
      <c r="E236" s="122">
        <v>0</v>
      </c>
      <c r="F236" s="122">
        <v>0</v>
      </c>
      <c r="G236" s="122">
        <v>0</v>
      </c>
      <c r="H236" s="122">
        <v>0</v>
      </c>
      <c r="I236" s="122">
        <v>0</v>
      </c>
      <c r="J236" s="122">
        <v>0</v>
      </c>
      <c r="K236" s="122">
        <v>1</v>
      </c>
      <c r="L236" s="122">
        <v>1</v>
      </c>
      <c r="M236" s="122">
        <v>1</v>
      </c>
      <c r="N236" s="122">
        <v>1</v>
      </c>
      <c r="O236" s="122">
        <v>1</v>
      </c>
      <c r="P236" s="122">
        <v>1</v>
      </c>
      <c r="Q236" s="122">
        <v>1</v>
      </c>
      <c r="R236" s="122">
        <v>1</v>
      </c>
      <c r="S236" s="122">
        <v>1</v>
      </c>
      <c r="T236" s="122">
        <v>1</v>
      </c>
      <c r="U236" s="122">
        <v>1</v>
      </c>
      <c r="V236" s="122">
        <v>1</v>
      </c>
      <c r="W236" s="122">
        <v>1</v>
      </c>
      <c r="X236" s="122">
        <v>1</v>
      </c>
      <c r="Y236" s="122">
        <v>0</v>
      </c>
      <c r="Z236" s="122">
        <v>0</v>
      </c>
      <c r="AA236" s="122">
        <v>0</v>
      </c>
      <c r="AB236" s="122">
        <v>0</v>
      </c>
      <c r="AC236" s="90"/>
    </row>
    <row r="237" spans="3:29" ht="13.5" customHeight="1">
      <c r="C237" s="89"/>
      <c r="D237" s="91">
        <f t="shared" si="32"/>
        <v>7</v>
      </c>
      <c r="E237" s="122">
        <v>0</v>
      </c>
      <c r="F237" s="122">
        <v>0</v>
      </c>
      <c r="G237" s="122">
        <v>0</v>
      </c>
      <c r="H237" s="122">
        <v>0</v>
      </c>
      <c r="I237" s="122">
        <v>0</v>
      </c>
      <c r="J237" s="122">
        <v>0</v>
      </c>
      <c r="K237" s="122">
        <v>1</v>
      </c>
      <c r="L237" s="122">
        <v>1</v>
      </c>
      <c r="M237" s="122">
        <v>1</v>
      </c>
      <c r="N237" s="122">
        <v>1</v>
      </c>
      <c r="O237" s="122">
        <v>1</v>
      </c>
      <c r="P237" s="122">
        <v>1</v>
      </c>
      <c r="Q237" s="122">
        <v>1</v>
      </c>
      <c r="R237" s="122">
        <v>1</v>
      </c>
      <c r="S237" s="122">
        <v>1</v>
      </c>
      <c r="T237" s="122">
        <v>1</v>
      </c>
      <c r="U237" s="122">
        <v>1</v>
      </c>
      <c r="V237" s="122">
        <v>1</v>
      </c>
      <c r="W237" s="122">
        <v>1</v>
      </c>
      <c r="X237" s="122">
        <v>1</v>
      </c>
      <c r="Y237" s="122">
        <v>0</v>
      </c>
      <c r="Z237" s="122">
        <v>0</v>
      </c>
      <c r="AA237" s="122">
        <v>0</v>
      </c>
      <c r="AB237" s="122">
        <v>0</v>
      </c>
      <c r="AC237" s="90"/>
    </row>
    <row r="238" spans="3:29" ht="13.5" customHeight="1">
      <c r="C238" s="89"/>
      <c r="AC238" s="90"/>
    </row>
    <row r="239" spans="3:29" ht="13.5" customHeight="1">
      <c r="C239" s="89"/>
      <c r="E239" s="183" t="s">
        <v>42</v>
      </c>
      <c r="F239" s="183"/>
      <c r="G239" s="183"/>
      <c r="H239" s="183"/>
      <c r="I239" s="183"/>
      <c r="J239" s="183"/>
      <c r="K239" s="183"/>
      <c r="L239" s="183"/>
      <c r="M239" s="183"/>
      <c r="N239" s="183"/>
      <c r="O239" s="183"/>
      <c r="P239" s="183"/>
      <c r="AC239" s="90"/>
    </row>
    <row r="240" spans="3:29" ht="13.5" customHeight="1">
      <c r="C240" s="89"/>
      <c r="D240" s="91" t="s">
        <v>192</v>
      </c>
      <c r="E240" s="118">
        <v>1</v>
      </c>
      <c r="F240" s="119">
        <f t="shared" ref="F240:P240" si="33">E240+1</f>
        <v>2</v>
      </c>
      <c r="G240" s="119">
        <f t="shared" si="33"/>
        <v>3</v>
      </c>
      <c r="H240" s="119">
        <f t="shared" si="33"/>
        <v>4</v>
      </c>
      <c r="I240" s="119">
        <f t="shared" si="33"/>
        <v>5</v>
      </c>
      <c r="J240" s="119">
        <f t="shared" si="33"/>
        <v>6</v>
      </c>
      <c r="K240" s="119">
        <f t="shared" si="33"/>
        <v>7</v>
      </c>
      <c r="L240" s="119">
        <f t="shared" si="33"/>
        <v>8</v>
      </c>
      <c r="M240" s="119">
        <f t="shared" si="33"/>
        <v>9</v>
      </c>
      <c r="N240" s="119">
        <f t="shared" si="33"/>
        <v>10</v>
      </c>
      <c r="O240" s="119">
        <f t="shared" si="33"/>
        <v>11</v>
      </c>
      <c r="P240" s="119">
        <f t="shared" si="33"/>
        <v>12</v>
      </c>
      <c r="AC240" s="90"/>
    </row>
    <row r="241" spans="3:29" ht="13.5" customHeight="1">
      <c r="C241" s="89"/>
      <c r="D241" s="91">
        <v>1</v>
      </c>
      <c r="E241" s="45">
        <v>1</v>
      </c>
      <c r="F241" s="122">
        <v>1</v>
      </c>
      <c r="G241" s="122">
        <v>1</v>
      </c>
      <c r="H241" s="122">
        <v>1</v>
      </c>
      <c r="I241" s="122">
        <v>1</v>
      </c>
      <c r="J241" s="122">
        <v>1</v>
      </c>
      <c r="K241" s="122">
        <v>1</v>
      </c>
      <c r="L241" s="122">
        <v>1</v>
      </c>
      <c r="M241" s="122">
        <v>1</v>
      </c>
      <c r="N241" s="122">
        <v>1</v>
      </c>
      <c r="O241" s="122">
        <v>1</v>
      </c>
      <c r="P241" s="122">
        <v>1</v>
      </c>
      <c r="AC241" s="90"/>
    </row>
    <row r="242" spans="3:29" ht="13.5" customHeight="1">
      <c r="C242" s="89"/>
      <c r="D242" s="91">
        <v>2</v>
      </c>
      <c r="E242" s="45">
        <v>1</v>
      </c>
      <c r="F242" s="122">
        <v>1</v>
      </c>
      <c r="G242" s="122">
        <v>1</v>
      </c>
      <c r="H242" s="122">
        <v>1</v>
      </c>
      <c r="I242" s="122">
        <v>1</v>
      </c>
      <c r="J242" s="122">
        <v>1</v>
      </c>
      <c r="K242" s="122">
        <v>1</v>
      </c>
      <c r="L242" s="122">
        <v>1</v>
      </c>
      <c r="M242" s="122">
        <v>1</v>
      </c>
      <c r="N242" s="122">
        <v>1</v>
      </c>
      <c r="O242" s="122">
        <v>1</v>
      </c>
      <c r="P242" s="122">
        <v>1</v>
      </c>
      <c r="AC242" s="90"/>
    </row>
    <row r="243" spans="3:29" ht="13.5" customHeight="1">
      <c r="C243" s="89"/>
      <c r="D243" s="91">
        <v>3</v>
      </c>
      <c r="E243" s="45">
        <v>1</v>
      </c>
      <c r="F243" s="122">
        <v>1</v>
      </c>
      <c r="G243" s="122">
        <v>1</v>
      </c>
      <c r="H243" s="122">
        <v>1</v>
      </c>
      <c r="I243" s="122">
        <v>1</v>
      </c>
      <c r="J243" s="122">
        <v>1</v>
      </c>
      <c r="K243" s="122">
        <v>1</v>
      </c>
      <c r="L243" s="122">
        <v>1</v>
      </c>
      <c r="M243" s="122">
        <v>1</v>
      </c>
      <c r="N243" s="122">
        <v>1</v>
      </c>
      <c r="O243" s="122">
        <v>1</v>
      </c>
      <c r="P243" s="122">
        <v>1</v>
      </c>
      <c r="AC243" s="90"/>
    </row>
    <row r="244" spans="3:29" ht="13.5" customHeight="1">
      <c r="C244" s="89"/>
      <c r="D244" s="91">
        <v>4</v>
      </c>
      <c r="E244" s="45">
        <v>1</v>
      </c>
      <c r="F244" s="122">
        <v>1</v>
      </c>
      <c r="G244" s="122">
        <v>1</v>
      </c>
      <c r="H244" s="122">
        <v>1</v>
      </c>
      <c r="I244" s="122">
        <v>1</v>
      </c>
      <c r="J244" s="122">
        <v>1</v>
      </c>
      <c r="K244" s="122">
        <v>1</v>
      </c>
      <c r="L244" s="122">
        <v>1</v>
      </c>
      <c r="M244" s="122">
        <v>1</v>
      </c>
      <c r="N244" s="122">
        <v>1</v>
      </c>
      <c r="O244" s="122">
        <v>1</v>
      </c>
      <c r="P244" s="122">
        <v>1</v>
      </c>
      <c r="AC244" s="90"/>
    </row>
    <row r="245" spans="3:29" ht="13.5" customHeight="1">
      <c r="C245" s="89"/>
      <c r="D245" s="91">
        <v>5</v>
      </c>
      <c r="G245" s="122">
        <v>1</v>
      </c>
      <c r="I245" s="122">
        <v>1</v>
      </c>
      <c r="L245" s="122">
        <v>1</v>
      </c>
      <c r="O245" s="122">
        <v>1</v>
      </c>
      <c r="AC245" s="90"/>
    </row>
    <row r="246" spans="3:29" ht="13.5" customHeight="1">
      <c r="C246" s="89"/>
      <c r="AC246" s="90"/>
    </row>
    <row r="247" spans="3:29" ht="13.5" customHeight="1">
      <c r="C247" s="89"/>
      <c r="D247" s="194" t="s">
        <v>43</v>
      </c>
      <c r="E247" s="194"/>
      <c r="F247" s="194"/>
      <c r="G247" s="194"/>
      <c r="H247" s="194"/>
      <c r="I247" s="194"/>
      <c r="J247" s="194"/>
      <c r="K247" s="194"/>
      <c r="L247" s="194"/>
      <c r="M247" s="194"/>
      <c r="N247" s="194"/>
      <c r="O247" s="194"/>
      <c r="P247" s="194"/>
      <c r="Q247" s="194"/>
      <c r="R247" s="194"/>
      <c r="S247" s="194"/>
      <c r="T247" s="194"/>
      <c r="U247" s="194"/>
      <c r="V247" s="194"/>
      <c r="W247" s="194"/>
      <c r="X247" s="194"/>
      <c r="Y247" s="194"/>
      <c r="Z247" s="194"/>
      <c r="AA247" s="194"/>
      <c r="AC247" s="90"/>
    </row>
    <row r="248" spans="3:29" ht="13.5" customHeight="1">
      <c r="C248" s="89"/>
      <c r="D248" s="123"/>
      <c r="E248" s="123"/>
      <c r="F248" s="123"/>
      <c r="G248" s="123"/>
      <c r="H248" s="123"/>
      <c r="I248" s="12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  <c r="AC248" s="90"/>
    </row>
    <row r="249" spans="3:29" ht="13.5" customHeight="1">
      <c r="C249" s="89"/>
      <c r="E249" s="122" t="s">
        <v>44</v>
      </c>
      <c r="F249" s="42" t="s">
        <v>45</v>
      </c>
      <c r="I249" s="42" t="s">
        <v>46</v>
      </c>
      <c r="AC249" s="90"/>
    </row>
    <row r="250" spans="3:29" ht="13.5" customHeight="1">
      <c r="C250" s="89"/>
      <c r="E250" s="122">
        <v>0</v>
      </c>
      <c r="F250" s="42" t="s">
        <v>160</v>
      </c>
      <c r="I250" s="42">
        <f>$K$156</f>
        <v>1</v>
      </c>
      <c r="AC250" s="90"/>
    </row>
    <row r="251" spans="3:29" ht="13.5" customHeight="1">
      <c r="C251" s="89"/>
      <c r="AC251" s="90"/>
    </row>
    <row r="252" spans="3:29" ht="13.5" customHeight="1">
      <c r="C252" s="89"/>
      <c r="E252" s="183" t="s">
        <v>49</v>
      </c>
      <c r="F252" s="183"/>
      <c r="G252" s="183"/>
      <c r="H252" s="183"/>
      <c r="I252" s="183"/>
      <c r="J252" s="183"/>
      <c r="K252" s="183"/>
      <c r="L252" s="183"/>
      <c r="M252" s="183"/>
      <c r="N252" s="183"/>
      <c r="O252" s="183"/>
      <c r="P252" s="183"/>
      <c r="Q252" s="183"/>
      <c r="R252" s="183"/>
      <c r="S252" s="183"/>
      <c r="T252" s="183"/>
      <c r="U252" s="183"/>
      <c r="V252" s="183"/>
      <c r="W252" s="183"/>
      <c r="X252" s="183"/>
      <c r="Y252" s="183"/>
      <c r="Z252" s="183"/>
      <c r="AA252" s="183"/>
      <c r="AB252" s="183"/>
      <c r="AC252" s="90"/>
    </row>
    <row r="253" spans="3:29" ht="13.5" customHeight="1">
      <c r="C253" s="89"/>
      <c r="D253" s="91" t="s">
        <v>10</v>
      </c>
      <c r="E253" s="119">
        <v>1</v>
      </c>
      <c r="F253" s="119">
        <f t="shared" ref="F253:AB253" si="34">E253+1</f>
        <v>2</v>
      </c>
      <c r="G253" s="119">
        <f t="shared" si="34"/>
        <v>3</v>
      </c>
      <c r="H253" s="119">
        <f t="shared" si="34"/>
        <v>4</v>
      </c>
      <c r="I253" s="119">
        <f t="shared" si="34"/>
        <v>5</v>
      </c>
      <c r="J253" s="119">
        <f t="shared" si="34"/>
        <v>6</v>
      </c>
      <c r="K253" s="119">
        <f t="shared" si="34"/>
        <v>7</v>
      </c>
      <c r="L253" s="119">
        <f t="shared" si="34"/>
        <v>8</v>
      </c>
      <c r="M253" s="119">
        <f t="shared" si="34"/>
        <v>9</v>
      </c>
      <c r="N253" s="119">
        <f t="shared" si="34"/>
        <v>10</v>
      </c>
      <c r="O253" s="119">
        <f t="shared" si="34"/>
        <v>11</v>
      </c>
      <c r="P253" s="119">
        <f t="shared" si="34"/>
        <v>12</v>
      </c>
      <c r="Q253" s="119">
        <f t="shared" si="34"/>
        <v>13</v>
      </c>
      <c r="R253" s="119">
        <f t="shared" si="34"/>
        <v>14</v>
      </c>
      <c r="S253" s="119">
        <f t="shared" si="34"/>
        <v>15</v>
      </c>
      <c r="T253" s="119">
        <f t="shared" si="34"/>
        <v>16</v>
      </c>
      <c r="U253" s="119">
        <f t="shared" si="34"/>
        <v>17</v>
      </c>
      <c r="V253" s="119">
        <f t="shared" si="34"/>
        <v>18</v>
      </c>
      <c r="W253" s="119">
        <f t="shared" si="34"/>
        <v>19</v>
      </c>
      <c r="X253" s="119">
        <f t="shared" si="34"/>
        <v>20</v>
      </c>
      <c r="Y253" s="119">
        <f t="shared" si="34"/>
        <v>21</v>
      </c>
      <c r="Z253" s="119">
        <f t="shared" si="34"/>
        <v>22</v>
      </c>
      <c r="AA253" s="119">
        <f t="shared" si="34"/>
        <v>23</v>
      </c>
      <c r="AB253" s="119">
        <f t="shared" si="34"/>
        <v>24</v>
      </c>
      <c r="AC253" s="90"/>
    </row>
    <row r="254" spans="3:29" ht="13.5" customHeight="1">
      <c r="C254" s="89"/>
      <c r="D254" s="91">
        <v>1</v>
      </c>
      <c r="E254" s="119">
        <v>0</v>
      </c>
      <c r="F254" s="119">
        <v>0</v>
      </c>
      <c r="G254" s="119">
        <v>0</v>
      </c>
      <c r="H254" s="119">
        <v>0</v>
      </c>
      <c r="I254" s="119">
        <v>0</v>
      </c>
      <c r="J254" s="119">
        <v>0</v>
      </c>
      <c r="K254" s="119">
        <v>1</v>
      </c>
      <c r="L254" s="119">
        <v>1</v>
      </c>
      <c r="M254" s="119">
        <v>1</v>
      </c>
      <c r="N254" s="119">
        <v>1</v>
      </c>
      <c r="O254" s="119">
        <v>1</v>
      </c>
      <c r="P254" s="119">
        <v>1</v>
      </c>
      <c r="Q254" s="119">
        <v>1</v>
      </c>
      <c r="R254" s="119">
        <v>1</v>
      </c>
      <c r="S254" s="119">
        <v>1</v>
      </c>
      <c r="T254" s="119">
        <v>1</v>
      </c>
      <c r="U254" s="119">
        <v>1</v>
      </c>
      <c r="V254" s="119">
        <v>1</v>
      </c>
      <c r="W254" s="119">
        <v>1</v>
      </c>
      <c r="X254" s="119">
        <v>1</v>
      </c>
      <c r="Y254" s="119">
        <v>0</v>
      </c>
      <c r="Z254" s="119">
        <v>0</v>
      </c>
      <c r="AA254" s="119">
        <v>0</v>
      </c>
      <c r="AB254" s="119">
        <v>0</v>
      </c>
      <c r="AC254" s="90"/>
    </row>
    <row r="255" spans="3:29" ht="13.5" customHeight="1">
      <c r="C255" s="89"/>
      <c r="D255" s="91">
        <f t="shared" ref="D255:D260" si="35">D254+1</f>
        <v>2</v>
      </c>
      <c r="E255" s="119">
        <v>0</v>
      </c>
      <c r="F255" s="119">
        <v>0</v>
      </c>
      <c r="G255" s="119">
        <v>0</v>
      </c>
      <c r="H255" s="119">
        <v>0</v>
      </c>
      <c r="I255" s="119">
        <v>0</v>
      </c>
      <c r="J255" s="119">
        <v>0</v>
      </c>
      <c r="K255" s="119">
        <v>1</v>
      </c>
      <c r="L255" s="119">
        <v>1</v>
      </c>
      <c r="M255" s="119">
        <v>1</v>
      </c>
      <c r="N255" s="119">
        <v>1</v>
      </c>
      <c r="O255" s="119">
        <v>1</v>
      </c>
      <c r="P255" s="119">
        <v>1</v>
      </c>
      <c r="Q255" s="119">
        <v>1</v>
      </c>
      <c r="R255" s="119">
        <v>1</v>
      </c>
      <c r="S255" s="119">
        <v>1</v>
      </c>
      <c r="T255" s="119">
        <v>1</v>
      </c>
      <c r="U255" s="119">
        <v>1</v>
      </c>
      <c r="V255" s="119">
        <v>1</v>
      </c>
      <c r="W255" s="119">
        <v>1</v>
      </c>
      <c r="X255" s="119">
        <v>1</v>
      </c>
      <c r="Y255" s="119">
        <v>0</v>
      </c>
      <c r="Z255" s="119">
        <v>0</v>
      </c>
      <c r="AA255" s="119">
        <v>0</v>
      </c>
      <c r="AB255" s="119">
        <v>0</v>
      </c>
      <c r="AC255" s="90"/>
    </row>
    <row r="256" spans="3:29" ht="13.5" customHeight="1">
      <c r="C256" s="89"/>
      <c r="D256" s="91">
        <f t="shared" si="35"/>
        <v>3</v>
      </c>
      <c r="E256" s="119">
        <v>0</v>
      </c>
      <c r="F256" s="119">
        <v>0</v>
      </c>
      <c r="G256" s="119">
        <v>0</v>
      </c>
      <c r="H256" s="119">
        <v>0</v>
      </c>
      <c r="I256" s="119">
        <v>0</v>
      </c>
      <c r="J256" s="119">
        <v>0</v>
      </c>
      <c r="K256" s="119">
        <v>1</v>
      </c>
      <c r="L256" s="119">
        <v>1</v>
      </c>
      <c r="M256" s="119">
        <v>1</v>
      </c>
      <c r="N256" s="119">
        <v>1</v>
      </c>
      <c r="O256" s="119">
        <v>1</v>
      </c>
      <c r="P256" s="119">
        <v>1</v>
      </c>
      <c r="Q256" s="119">
        <v>1</v>
      </c>
      <c r="R256" s="119">
        <v>1</v>
      </c>
      <c r="S256" s="119">
        <v>1</v>
      </c>
      <c r="T256" s="119">
        <v>1</v>
      </c>
      <c r="U256" s="119">
        <v>1</v>
      </c>
      <c r="V256" s="119">
        <v>1</v>
      </c>
      <c r="W256" s="119">
        <v>1</v>
      </c>
      <c r="X256" s="119">
        <v>1</v>
      </c>
      <c r="Y256" s="119">
        <v>0</v>
      </c>
      <c r="Z256" s="119">
        <v>0</v>
      </c>
      <c r="AA256" s="119">
        <v>0</v>
      </c>
      <c r="AB256" s="119">
        <v>0</v>
      </c>
      <c r="AC256" s="90"/>
    </row>
    <row r="257" spans="3:29" ht="13.5" customHeight="1">
      <c r="C257" s="89"/>
      <c r="D257" s="91">
        <f t="shared" si="35"/>
        <v>4</v>
      </c>
      <c r="E257" s="119">
        <v>0</v>
      </c>
      <c r="F257" s="119">
        <v>0</v>
      </c>
      <c r="G257" s="119">
        <v>0</v>
      </c>
      <c r="H257" s="119">
        <v>0</v>
      </c>
      <c r="I257" s="119">
        <v>0</v>
      </c>
      <c r="J257" s="119">
        <v>0</v>
      </c>
      <c r="K257" s="119">
        <v>1</v>
      </c>
      <c r="L257" s="119">
        <v>1</v>
      </c>
      <c r="M257" s="119">
        <v>1</v>
      </c>
      <c r="N257" s="119">
        <v>1</v>
      </c>
      <c r="O257" s="119">
        <v>1</v>
      </c>
      <c r="P257" s="119">
        <v>1</v>
      </c>
      <c r="Q257" s="119">
        <v>1</v>
      </c>
      <c r="R257" s="119">
        <v>1</v>
      </c>
      <c r="S257" s="119">
        <v>1</v>
      </c>
      <c r="T257" s="119">
        <v>1</v>
      </c>
      <c r="U257" s="119">
        <v>1</v>
      </c>
      <c r="V257" s="119">
        <v>1</v>
      </c>
      <c r="W257" s="119">
        <v>1</v>
      </c>
      <c r="X257" s="119">
        <v>1</v>
      </c>
      <c r="Y257" s="119">
        <v>0</v>
      </c>
      <c r="Z257" s="119">
        <v>0</v>
      </c>
      <c r="AA257" s="119">
        <v>0</v>
      </c>
      <c r="AB257" s="119">
        <v>0</v>
      </c>
      <c r="AC257" s="90"/>
    </row>
    <row r="258" spans="3:29" ht="13.5" customHeight="1">
      <c r="C258" s="89"/>
      <c r="D258" s="91">
        <f t="shared" si="35"/>
        <v>5</v>
      </c>
      <c r="E258" s="119">
        <v>0</v>
      </c>
      <c r="F258" s="119">
        <v>0</v>
      </c>
      <c r="G258" s="119">
        <v>0</v>
      </c>
      <c r="H258" s="119">
        <v>0</v>
      </c>
      <c r="I258" s="119">
        <v>0</v>
      </c>
      <c r="J258" s="119">
        <v>0</v>
      </c>
      <c r="K258" s="119">
        <v>1</v>
      </c>
      <c r="L258" s="119">
        <v>1</v>
      </c>
      <c r="M258" s="119">
        <v>1</v>
      </c>
      <c r="N258" s="119">
        <v>1</v>
      </c>
      <c r="O258" s="119">
        <v>1</v>
      </c>
      <c r="P258" s="119">
        <v>1</v>
      </c>
      <c r="Q258" s="119">
        <v>1</v>
      </c>
      <c r="R258" s="119">
        <v>1</v>
      </c>
      <c r="S258" s="119">
        <v>1</v>
      </c>
      <c r="T258" s="119">
        <v>1</v>
      </c>
      <c r="U258" s="119">
        <v>1</v>
      </c>
      <c r="V258" s="119">
        <v>1</v>
      </c>
      <c r="W258" s="119">
        <v>1</v>
      </c>
      <c r="X258" s="119">
        <v>1</v>
      </c>
      <c r="Y258" s="119">
        <v>0</v>
      </c>
      <c r="Z258" s="119">
        <v>0</v>
      </c>
      <c r="AA258" s="119">
        <v>0</v>
      </c>
      <c r="AB258" s="119">
        <v>0</v>
      </c>
      <c r="AC258" s="90"/>
    </row>
    <row r="259" spans="3:29" ht="13.5" customHeight="1">
      <c r="C259" s="89"/>
      <c r="D259" s="91">
        <f t="shared" si="35"/>
        <v>6</v>
      </c>
      <c r="E259" s="119">
        <v>0</v>
      </c>
      <c r="F259" s="119">
        <v>0</v>
      </c>
      <c r="G259" s="119">
        <v>0</v>
      </c>
      <c r="H259" s="119">
        <v>0</v>
      </c>
      <c r="I259" s="119">
        <v>0</v>
      </c>
      <c r="J259" s="119">
        <v>0</v>
      </c>
      <c r="K259" s="119">
        <v>1</v>
      </c>
      <c r="L259" s="119">
        <v>1</v>
      </c>
      <c r="M259" s="119">
        <v>1</v>
      </c>
      <c r="N259" s="119">
        <v>1</v>
      </c>
      <c r="O259" s="119">
        <v>1</v>
      </c>
      <c r="P259" s="119">
        <v>1</v>
      </c>
      <c r="Q259" s="119">
        <v>1</v>
      </c>
      <c r="R259" s="119">
        <v>1</v>
      </c>
      <c r="S259" s="119">
        <v>1</v>
      </c>
      <c r="T259" s="119">
        <v>1</v>
      </c>
      <c r="U259" s="119">
        <v>1</v>
      </c>
      <c r="V259" s="119">
        <v>1</v>
      </c>
      <c r="W259" s="119">
        <v>1</v>
      </c>
      <c r="X259" s="119">
        <v>1</v>
      </c>
      <c r="Y259" s="119">
        <v>0</v>
      </c>
      <c r="Z259" s="119">
        <v>0</v>
      </c>
      <c r="AA259" s="119">
        <v>0</v>
      </c>
      <c r="AB259" s="119">
        <v>0</v>
      </c>
      <c r="AC259" s="90"/>
    </row>
    <row r="260" spans="3:29" ht="13.5" customHeight="1">
      <c r="C260" s="89"/>
      <c r="D260" s="91">
        <f t="shared" si="35"/>
        <v>7</v>
      </c>
      <c r="E260" s="119">
        <v>0</v>
      </c>
      <c r="F260" s="119">
        <v>0</v>
      </c>
      <c r="G260" s="119">
        <v>0</v>
      </c>
      <c r="H260" s="119">
        <v>0</v>
      </c>
      <c r="I260" s="119">
        <v>0</v>
      </c>
      <c r="J260" s="119">
        <v>0</v>
      </c>
      <c r="K260" s="119">
        <v>1</v>
      </c>
      <c r="L260" s="119">
        <v>1</v>
      </c>
      <c r="M260" s="119">
        <v>1</v>
      </c>
      <c r="N260" s="119">
        <v>1</v>
      </c>
      <c r="O260" s="119">
        <v>1</v>
      </c>
      <c r="P260" s="119">
        <v>1</v>
      </c>
      <c r="Q260" s="119">
        <v>1</v>
      </c>
      <c r="R260" s="119">
        <v>1</v>
      </c>
      <c r="S260" s="119">
        <v>1</v>
      </c>
      <c r="T260" s="119">
        <v>1</v>
      </c>
      <c r="U260" s="119">
        <v>1</v>
      </c>
      <c r="V260" s="119">
        <v>1</v>
      </c>
      <c r="W260" s="119">
        <v>1</v>
      </c>
      <c r="X260" s="119">
        <v>1</v>
      </c>
      <c r="Y260" s="119">
        <v>0</v>
      </c>
      <c r="Z260" s="119">
        <v>0</v>
      </c>
      <c r="AA260" s="119">
        <v>0</v>
      </c>
      <c r="AB260" s="119">
        <v>0</v>
      </c>
      <c r="AC260" s="90"/>
    </row>
    <row r="261" spans="3:29" ht="13.5" customHeight="1">
      <c r="C261" s="89"/>
      <c r="AC261" s="90"/>
    </row>
    <row r="262" spans="3:29" ht="13.5" customHeight="1">
      <c r="C262" s="89"/>
      <c r="E262" s="183" t="s">
        <v>50</v>
      </c>
      <c r="F262" s="183"/>
      <c r="G262" s="183"/>
      <c r="H262" s="183"/>
      <c r="I262" s="183"/>
      <c r="J262" s="183"/>
      <c r="K262" s="183"/>
      <c r="L262" s="183"/>
      <c r="M262" s="183"/>
      <c r="N262" s="183"/>
      <c r="O262" s="183"/>
      <c r="P262" s="183"/>
      <c r="AC262" s="90"/>
    </row>
    <row r="263" spans="3:29" ht="13.5" customHeight="1">
      <c r="C263" s="89"/>
      <c r="D263" s="94" t="s">
        <v>192</v>
      </c>
      <c r="E263" s="118">
        <v>1</v>
      </c>
      <c r="F263" s="119">
        <f t="shared" ref="F263:P263" si="36">E263+1</f>
        <v>2</v>
      </c>
      <c r="G263" s="119">
        <f t="shared" si="36"/>
        <v>3</v>
      </c>
      <c r="H263" s="119">
        <f t="shared" si="36"/>
        <v>4</v>
      </c>
      <c r="I263" s="119">
        <f t="shared" si="36"/>
        <v>5</v>
      </c>
      <c r="J263" s="119">
        <f t="shared" si="36"/>
        <v>6</v>
      </c>
      <c r="K263" s="119">
        <f t="shared" si="36"/>
        <v>7</v>
      </c>
      <c r="L263" s="119">
        <f t="shared" si="36"/>
        <v>8</v>
      </c>
      <c r="M263" s="119">
        <f t="shared" si="36"/>
        <v>9</v>
      </c>
      <c r="N263" s="119">
        <f t="shared" si="36"/>
        <v>10</v>
      </c>
      <c r="O263" s="119">
        <f t="shared" si="36"/>
        <v>11</v>
      </c>
      <c r="P263" s="119">
        <f t="shared" si="36"/>
        <v>12</v>
      </c>
      <c r="AC263" s="90"/>
    </row>
    <row r="264" spans="3:29" ht="13.5" customHeight="1">
      <c r="C264" s="89"/>
      <c r="D264" s="94">
        <v>1</v>
      </c>
      <c r="E264" s="45">
        <v>1</v>
      </c>
      <c r="F264" s="122">
        <v>1</v>
      </c>
      <c r="G264" s="122">
        <v>1</v>
      </c>
      <c r="H264" s="122">
        <v>1</v>
      </c>
      <c r="I264" s="122">
        <v>1</v>
      </c>
      <c r="J264" s="122">
        <v>1</v>
      </c>
      <c r="K264" s="122">
        <v>1</v>
      </c>
      <c r="L264" s="122">
        <v>1</v>
      </c>
      <c r="M264" s="122">
        <v>1</v>
      </c>
      <c r="N264" s="122">
        <v>1</v>
      </c>
      <c r="O264" s="122">
        <v>1</v>
      </c>
      <c r="P264" s="122">
        <v>1</v>
      </c>
      <c r="AC264" s="90"/>
    </row>
    <row r="265" spans="3:29" ht="13.5" customHeight="1">
      <c r="C265" s="89"/>
      <c r="D265" s="94">
        <v>2</v>
      </c>
      <c r="E265" s="45">
        <v>1</v>
      </c>
      <c r="F265" s="122">
        <v>1</v>
      </c>
      <c r="G265" s="122">
        <v>1</v>
      </c>
      <c r="H265" s="122">
        <v>1</v>
      </c>
      <c r="I265" s="122">
        <v>1</v>
      </c>
      <c r="J265" s="122">
        <v>1</v>
      </c>
      <c r="K265" s="122">
        <v>1</v>
      </c>
      <c r="L265" s="122">
        <v>1</v>
      </c>
      <c r="M265" s="122">
        <v>1</v>
      </c>
      <c r="N265" s="122">
        <v>1</v>
      </c>
      <c r="O265" s="122">
        <v>1</v>
      </c>
      <c r="P265" s="122">
        <v>1</v>
      </c>
      <c r="AC265" s="90"/>
    </row>
    <row r="266" spans="3:29" ht="13.5" customHeight="1">
      <c r="C266" s="89"/>
      <c r="D266" s="94">
        <v>3</v>
      </c>
      <c r="E266" s="45">
        <v>1</v>
      </c>
      <c r="F266" s="122">
        <v>1</v>
      </c>
      <c r="G266" s="122">
        <v>1</v>
      </c>
      <c r="H266" s="122">
        <v>1</v>
      </c>
      <c r="I266" s="122">
        <v>1</v>
      </c>
      <c r="J266" s="122">
        <v>1</v>
      </c>
      <c r="K266" s="122">
        <v>1</v>
      </c>
      <c r="L266" s="122">
        <v>1</v>
      </c>
      <c r="M266" s="122">
        <v>1</v>
      </c>
      <c r="N266" s="122">
        <v>1</v>
      </c>
      <c r="O266" s="122">
        <v>1</v>
      </c>
      <c r="P266" s="122">
        <v>1</v>
      </c>
      <c r="AC266" s="90"/>
    </row>
    <row r="267" spans="3:29" ht="13.5" customHeight="1">
      <c r="C267" s="89"/>
      <c r="D267" s="94">
        <v>4</v>
      </c>
      <c r="E267" s="45">
        <v>1</v>
      </c>
      <c r="F267" s="122">
        <v>1</v>
      </c>
      <c r="G267" s="122">
        <v>1</v>
      </c>
      <c r="H267" s="122">
        <v>1</v>
      </c>
      <c r="I267" s="122">
        <v>1</v>
      </c>
      <c r="J267" s="122">
        <v>1</v>
      </c>
      <c r="K267" s="122">
        <v>1</v>
      </c>
      <c r="L267" s="122">
        <v>1</v>
      </c>
      <c r="M267" s="122">
        <v>1</v>
      </c>
      <c r="N267" s="122">
        <v>1</v>
      </c>
      <c r="O267" s="122">
        <v>1</v>
      </c>
      <c r="P267" s="122">
        <v>1</v>
      </c>
      <c r="AC267" s="90"/>
    </row>
    <row r="268" spans="3:29" ht="13.5" customHeight="1">
      <c r="C268" s="89"/>
      <c r="D268" s="94">
        <v>5</v>
      </c>
      <c r="G268" s="122">
        <v>1</v>
      </c>
      <c r="I268" s="122">
        <v>1</v>
      </c>
      <c r="L268" s="122">
        <v>1</v>
      </c>
      <c r="O268" s="122">
        <v>1</v>
      </c>
      <c r="AC268" s="90"/>
    </row>
    <row r="269" spans="3:29" ht="13.5" customHeight="1">
      <c r="C269" s="89"/>
      <c r="AC269" s="90"/>
    </row>
    <row r="270" spans="3:29" ht="13.5" customHeight="1">
      <c r="C270" s="89"/>
      <c r="D270" s="194" t="s">
        <v>51</v>
      </c>
      <c r="E270" s="194"/>
      <c r="F270" s="194"/>
      <c r="G270" s="194"/>
      <c r="H270" s="194"/>
      <c r="I270" s="194"/>
      <c r="J270" s="194"/>
      <c r="K270" s="194"/>
      <c r="L270" s="194"/>
      <c r="M270" s="194"/>
      <c r="N270" s="194"/>
      <c r="O270" s="194"/>
      <c r="P270" s="194"/>
      <c r="Q270" s="194"/>
      <c r="R270" s="194"/>
      <c r="S270" s="194"/>
      <c r="T270" s="194"/>
      <c r="U270" s="194"/>
      <c r="V270" s="194"/>
      <c r="W270" s="194"/>
      <c r="X270" s="194"/>
      <c r="Y270" s="194"/>
      <c r="Z270" s="194"/>
      <c r="AA270" s="194"/>
      <c r="AB270" s="194"/>
      <c r="AC270" s="90"/>
    </row>
    <row r="271" spans="3:29" ht="13.5" customHeight="1">
      <c r="C271" s="89"/>
      <c r="AC271" s="90"/>
    </row>
    <row r="272" spans="3:29" ht="13.5" customHeight="1">
      <c r="C272" s="89"/>
      <c r="E272" s="122" t="s">
        <v>44</v>
      </c>
      <c r="F272" s="42" t="s">
        <v>45</v>
      </c>
      <c r="I272" s="42" t="s">
        <v>52</v>
      </c>
      <c r="AC272" s="90"/>
    </row>
    <row r="273" spans="3:29" ht="13.5" customHeight="1">
      <c r="C273" s="89"/>
      <c r="E273" s="122">
        <v>0</v>
      </c>
      <c r="F273" s="42" t="s">
        <v>53</v>
      </c>
      <c r="I273" s="42">
        <f>I250</f>
        <v>1</v>
      </c>
      <c r="AC273" s="90"/>
    </row>
    <row r="274" spans="3:29" ht="13.5" customHeight="1">
      <c r="C274" s="89"/>
      <c r="AC274" s="90"/>
    </row>
    <row r="275" spans="3:29" ht="13.5" customHeight="1">
      <c r="C275" s="89"/>
      <c r="E275" s="183" t="s">
        <v>49</v>
      </c>
      <c r="F275" s="183"/>
      <c r="G275" s="183"/>
      <c r="H275" s="183"/>
      <c r="I275" s="183"/>
      <c r="J275" s="183"/>
      <c r="K275" s="183"/>
      <c r="L275" s="183"/>
      <c r="M275" s="183"/>
      <c r="N275" s="183"/>
      <c r="O275" s="183"/>
      <c r="P275" s="183"/>
      <c r="Q275" s="183"/>
      <c r="R275" s="183"/>
      <c r="S275" s="183"/>
      <c r="T275" s="183"/>
      <c r="U275" s="183"/>
      <c r="V275" s="183"/>
      <c r="W275" s="183"/>
      <c r="X275" s="183"/>
      <c r="Y275" s="183"/>
      <c r="Z275" s="183"/>
      <c r="AA275" s="183"/>
      <c r="AB275" s="183"/>
      <c r="AC275" s="90"/>
    </row>
    <row r="276" spans="3:29" ht="13.5" customHeight="1">
      <c r="C276" s="89"/>
      <c r="D276" s="91" t="str">
        <f>D230</f>
        <v>jour V / heure &gt;</v>
      </c>
      <c r="E276" s="119">
        <v>1</v>
      </c>
      <c r="F276" s="119">
        <f t="shared" ref="F276:AB276" si="37">E276+1</f>
        <v>2</v>
      </c>
      <c r="G276" s="119">
        <f t="shared" si="37"/>
        <v>3</v>
      </c>
      <c r="H276" s="119">
        <f t="shared" si="37"/>
        <v>4</v>
      </c>
      <c r="I276" s="119">
        <f t="shared" si="37"/>
        <v>5</v>
      </c>
      <c r="J276" s="119">
        <f t="shared" si="37"/>
        <v>6</v>
      </c>
      <c r="K276" s="119">
        <f t="shared" si="37"/>
        <v>7</v>
      </c>
      <c r="L276" s="119">
        <f t="shared" si="37"/>
        <v>8</v>
      </c>
      <c r="M276" s="119">
        <f t="shared" si="37"/>
        <v>9</v>
      </c>
      <c r="N276" s="119">
        <f t="shared" si="37"/>
        <v>10</v>
      </c>
      <c r="O276" s="119">
        <f t="shared" si="37"/>
        <v>11</v>
      </c>
      <c r="P276" s="119">
        <f t="shared" si="37"/>
        <v>12</v>
      </c>
      <c r="Q276" s="119">
        <f t="shared" si="37"/>
        <v>13</v>
      </c>
      <c r="R276" s="119">
        <f t="shared" si="37"/>
        <v>14</v>
      </c>
      <c r="S276" s="119">
        <f t="shared" si="37"/>
        <v>15</v>
      </c>
      <c r="T276" s="119">
        <f t="shared" si="37"/>
        <v>16</v>
      </c>
      <c r="U276" s="119">
        <f t="shared" si="37"/>
        <v>17</v>
      </c>
      <c r="V276" s="119">
        <f t="shared" si="37"/>
        <v>18</v>
      </c>
      <c r="W276" s="119">
        <f t="shared" si="37"/>
        <v>19</v>
      </c>
      <c r="X276" s="119">
        <f t="shared" si="37"/>
        <v>20</v>
      </c>
      <c r="Y276" s="119">
        <f t="shared" si="37"/>
        <v>21</v>
      </c>
      <c r="Z276" s="119">
        <f t="shared" si="37"/>
        <v>22</v>
      </c>
      <c r="AA276" s="119">
        <f t="shared" si="37"/>
        <v>23</v>
      </c>
      <c r="AB276" s="119">
        <f t="shared" si="37"/>
        <v>24</v>
      </c>
      <c r="AC276" s="90"/>
    </row>
    <row r="277" spans="3:29" ht="13.5" customHeight="1">
      <c r="C277" s="89"/>
      <c r="D277" s="91">
        <v>1</v>
      </c>
      <c r="E277" s="119">
        <v>0</v>
      </c>
      <c r="F277" s="119">
        <v>0</v>
      </c>
      <c r="G277" s="119">
        <v>0</v>
      </c>
      <c r="H277" s="119">
        <v>0</v>
      </c>
      <c r="I277" s="119">
        <v>0</v>
      </c>
      <c r="J277" s="119">
        <v>0</v>
      </c>
      <c r="K277" s="119">
        <v>1</v>
      </c>
      <c r="L277" s="119">
        <v>1</v>
      </c>
      <c r="M277" s="119">
        <v>1</v>
      </c>
      <c r="N277" s="119">
        <v>1</v>
      </c>
      <c r="O277" s="119">
        <v>1</v>
      </c>
      <c r="P277" s="119">
        <v>1</v>
      </c>
      <c r="Q277" s="119">
        <v>1</v>
      </c>
      <c r="R277" s="119">
        <v>1</v>
      </c>
      <c r="S277" s="119">
        <v>1</v>
      </c>
      <c r="T277" s="119">
        <v>1</v>
      </c>
      <c r="U277" s="119">
        <v>1</v>
      </c>
      <c r="V277" s="119">
        <v>1</v>
      </c>
      <c r="W277" s="119">
        <v>1</v>
      </c>
      <c r="X277" s="119">
        <v>1</v>
      </c>
      <c r="Y277" s="119">
        <v>0</v>
      </c>
      <c r="Z277" s="119">
        <v>0</v>
      </c>
      <c r="AA277" s="119">
        <v>0</v>
      </c>
      <c r="AB277" s="119">
        <v>0</v>
      </c>
      <c r="AC277" s="90"/>
    </row>
    <row r="278" spans="3:29" ht="13.5" customHeight="1">
      <c r="C278" s="89"/>
      <c r="D278" s="91">
        <f t="shared" ref="D278:D283" si="38">D277+1</f>
        <v>2</v>
      </c>
      <c r="E278" s="119">
        <v>0</v>
      </c>
      <c r="F278" s="119">
        <v>0</v>
      </c>
      <c r="G278" s="119">
        <v>0</v>
      </c>
      <c r="H278" s="119">
        <v>0</v>
      </c>
      <c r="I278" s="119">
        <v>0</v>
      </c>
      <c r="J278" s="119">
        <v>0</v>
      </c>
      <c r="K278" s="119">
        <v>1</v>
      </c>
      <c r="L278" s="119">
        <v>1</v>
      </c>
      <c r="M278" s="119">
        <v>1</v>
      </c>
      <c r="N278" s="119">
        <v>1</v>
      </c>
      <c r="O278" s="119">
        <v>1</v>
      </c>
      <c r="P278" s="119">
        <v>1</v>
      </c>
      <c r="Q278" s="119">
        <v>1</v>
      </c>
      <c r="R278" s="119">
        <v>1</v>
      </c>
      <c r="S278" s="119">
        <v>1</v>
      </c>
      <c r="T278" s="119">
        <v>1</v>
      </c>
      <c r="U278" s="119">
        <v>1</v>
      </c>
      <c r="V278" s="119">
        <v>1</v>
      </c>
      <c r="W278" s="119">
        <v>1</v>
      </c>
      <c r="X278" s="119">
        <v>1</v>
      </c>
      <c r="Y278" s="119">
        <v>0</v>
      </c>
      <c r="Z278" s="119">
        <v>0</v>
      </c>
      <c r="AA278" s="119">
        <v>0</v>
      </c>
      <c r="AB278" s="119">
        <v>0</v>
      </c>
      <c r="AC278" s="90"/>
    </row>
    <row r="279" spans="3:29" ht="13.5" customHeight="1">
      <c r="C279" s="89"/>
      <c r="D279" s="91">
        <f t="shared" si="38"/>
        <v>3</v>
      </c>
      <c r="E279" s="119">
        <v>0</v>
      </c>
      <c r="F279" s="119">
        <v>0</v>
      </c>
      <c r="G279" s="119">
        <v>0</v>
      </c>
      <c r="H279" s="119">
        <v>0</v>
      </c>
      <c r="I279" s="119">
        <v>0</v>
      </c>
      <c r="J279" s="119">
        <v>0</v>
      </c>
      <c r="K279" s="119">
        <v>1</v>
      </c>
      <c r="L279" s="119">
        <v>1</v>
      </c>
      <c r="M279" s="119">
        <v>1</v>
      </c>
      <c r="N279" s="119">
        <v>1</v>
      </c>
      <c r="O279" s="119">
        <v>1</v>
      </c>
      <c r="P279" s="119">
        <v>1</v>
      </c>
      <c r="Q279" s="119">
        <v>1</v>
      </c>
      <c r="R279" s="119">
        <v>1</v>
      </c>
      <c r="S279" s="119">
        <v>1</v>
      </c>
      <c r="T279" s="119">
        <v>1</v>
      </c>
      <c r="U279" s="119">
        <v>1</v>
      </c>
      <c r="V279" s="119">
        <v>1</v>
      </c>
      <c r="W279" s="119">
        <v>1</v>
      </c>
      <c r="X279" s="119">
        <v>1</v>
      </c>
      <c r="Y279" s="119">
        <v>0</v>
      </c>
      <c r="Z279" s="119">
        <v>0</v>
      </c>
      <c r="AA279" s="119">
        <v>0</v>
      </c>
      <c r="AB279" s="119">
        <v>0</v>
      </c>
      <c r="AC279" s="90"/>
    </row>
    <row r="280" spans="3:29" ht="13.5" customHeight="1">
      <c r="C280" s="89"/>
      <c r="D280" s="91">
        <f t="shared" si="38"/>
        <v>4</v>
      </c>
      <c r="E280" s="119">
        <v>0</v>
      </c>
      <c r="F280" s="119">
        <v>0</v>
      </c>
      <c r="G280" s="119">
        <v>0</v>
      </c>
      <c r="H280" s="119">
        <v>0</v>
      </c>
      <c r="I280" s="119">
        <v>0</v>
      </c>
      <c r="J280" s="119">
        <v>0</v>
      </c>
      <c r="K280" s="119">
        <v>1</v>
      </c>
      <c r="L280" s="119">
        <v>1</v>
      </c>
      <c r="M280" s="119">
        <v>1</v>
      </c>
      <c r="N280" s="119">
        <v>1</v>
      </c>
      <c r="O280" s="119">
        <v>1</v>
      </c>
      <c r="P280" s="119">
        <v>1</v>
      </c>
      <c r="Q280" s="119">
        <v>1</v>
      </c>
      <c r="R280" s="119">
        <v>1</v>
      </c>
      <c r="S280" s="119">
        <v>1</v>
      </c>
      <c r="T280" s="119">
        <v>1</v>
      </c>
      <c r="U280" s="119">
        <v>1</v>
      </c>
      <c r="V280" s="119">
        <v>1</v>
      </c>
      <c r="W280" s="119">
        <v>1</v>
      </c>
      <c r="X280" s="119">
        <v>1</v>
      </c>
      <c r="Y280" s="119">
        <v>0</v>
      </c>
      <c r="Z280" s="119">
        <v>0</v>
      </c>
      <c r="AA280" s="119">
        <v>0</v>
      </c>
      <c r="AB280" s="119">
        <v>0</v>
      </c>
      <c r="AC280" s="90"/>
    </row>
    <row r="281" spans="3:29" ht="13.5" customHeight="1">
      <c r="C281" s="89"/>
      <c r="D281" s="91">
        <f t="shared" si="38"/>
        <v>5</v>
      </c>
      <c r="E281" s="119">
        <v>0</v>
      </c>
      <c r="F281" s="119">
        <v>0</v>
      </c>
      <c r="G281" s="119">
        <v>0</v>
      </c>
      <c r="H281" s="119">
        <v>0</v>
      </c>
      <c r="I281" s="119">
        <v>0</v>
      </c>
      <c r="J281" s="119">
        <v>0</v>
      </c>
      <c r="K281" s="119">
        <v>1</v>
      </c>
      <c r="L281" s="119">
        <v>1</v>
      </c>
      <c r="M281" s="119">
        <v>1</v>
      </c>
      <c r="N281" s="119">
        <v>1</v>
      </c>
      <c r="O281" s="119">
        <v>1</v>
      </c>
      <c r="P281" s="119">
        <v>1</v>
      </c>
      <c r="Q281" s="119">
        <v>1</v>
      </c>
      <c r="R281" s="119">
        <v>1</v>
      </c>
      <c r="S281" s="119">
        <v>1</v>
      </c>
      <c r="T281" s="119">
        <v>1</v>
      </c>
      <c r="U281" s="119">
        <v>1</v>
      </c>
      <c r="V281" s="119">
        <v>1</v>
      </c>
      <c r="W281" s="119">
        <v>1</v>
      </c>
      <c r="X281" s="119">
        <v>1</v>
      </c>
      <c r="Y281" s="119">
        <v>0</v>
      </c>
      <c r="Z281" s="119">
        <v>0</v>
      </c>
      <c r="AA281" s="119">
        <v>0</v>
      </c>
      <c r="AB281" s="119">
        <v>0</v>
      </c>
      <c r="AC281" s="90"/>
    </row>
    <row r="282" spans="3:29" ht="13.5" customHeight="1">
      <c r="C282" s="89"/>
      <c r="D282" s="91">
        <f t="shared" si="38"/>
        <v>6</v>
      </c>
      <c r="E282" s="119">
        <v>0</v>
      </c>
      <c r="F282" s="119">
        <v>0</v>
      </c>
      <c r="G282" s="119">
        <v>0</v>
      </c>
      <c r="H282" s="119">
        <v>0</v>
      </c>
      <c r="I282" s="119">
        <v>0</v>
      </c>
      <c r="J282" s="119">
        <v>0</v>
      </c>
      <c r="K282" s="119">
        <v>1</v>
      </c>
      <c r="L282" s="119">
        <v>1</v>
      </c>
      <c r="M282" s="119">
        <v>1</v>
      </c>
      <c r="N282" s="119">
        <v>1</v>
      </c>
      <c r="O282" s="119">
        <v>1</v>
      </c>
      <c r="P282" s="119">
        <v>1</v>
      </c>
      <c r="Q282" s="119">
        <v>1</v>
      </c>
      <c r="R282" s="119">
        <v>1</v>
      </c>
      <c r="S282" s="119">
        <v>1</v>
      </c>
      <c r="T282" s="119">
        <v>1</v>
      </c>
      <c r="U282" s="119">
        <v>1</v>
      </c>
      <c r="V282" s="119">
        <v>1</v>
      </c>
      <c r="W282" s="119">
        <v>1</v>
      </c>
      <c r="X282" s="119">
        <v>1</v>
      </c>
      <c r="Y282" s="119">
        <v>0</v>
      </c>
      <c r="Z282" s="119">
        <v>0</v>
      </c>
      <c r="AA282" s="119">
        <v>0</v>
      </c>
      <c r="AB282" s="119">
        <v>0</v>
      </c>
      <c r="AC282" s="90"/>
    </row>
    <row r="283" spans="3:29" ht="13.5" customHeight="1">
      <c r="C283" s="89"/>
      <c r="D283" s="91">
        <f t="shared" si="38"/>
        <v>7</v>
      </c>
      <c r="E283" s="119">
        <v>0</v>
      </c>
      <c r="F283" s="119">
        <v>0</v>
      </c>
      <c r="G283" s="119">
        <v>0</v>
      </c>
      <c r="H283" s="119">
        <v>0</v>
      </c>
      <c r="I283" s="119">
        <v>0</v>
      </c>
      <c r="J283" s="119">
        <v>0</v>
      </c>
      <c r="K283" s="119">
        <v>1</v>
      </c>
      <c r="L283" s="119">
        <v>1</v>
      </c>
      <c r="M283" s="119">
        <v>1</v>
      </c>
      <c r="N283" s="119">
        <v>1</v>
      </c>
      <c r="O283" s="119">
        <v>1</v>
      </c>
      <c r="P283" s="119">
        <v>1</v>
      </c>
      <c r="Q283" s="119">
        <v>1</v>
      </c>
      <c r="R283" s="119">
        <v>1</v>
      </c>
      <c r="S283" s="119">
        <v>1</v>
      </c>
      <c r="T283" s="119">
        <v>1</v>
      </c>
      <c r="U283" s="119">
        <v>1</v>
      </c>
      <c r="V283" s="119">
        <v>1</v>
      </c>
      <c r="W283" s="119">
        <v>1</v>
      </c>
      <c r="X283" s="119">
        <v>1</v>
      </c>
      <c r="Y283" s="119">
        <v>0</v>
      </c>
      <c r="Z283" s="119">
        <v>0</v>
      </c>
      <c r="AA283" s="119">
        <v>0</v>
      </c>
      <c r="AB283" s="119">
        <v>0</v>
      </c>
      <c r="AC283" s="90"/>
    </row>
    <row r="284" spans="3:29" ht="13.5" customHeight="1">
      <c r="C284" s="89"/>
      <c r="AC284" s="90"/>
    </row>
    <row r="285" spans="3:29" ht="13.5" customHeight="1">
      <c r="C285" s="89"/>
      <c r="E285" s="183" t="s">
        <v>50</v>
      </c>
      <c r="F285" s="183"/>
      <c r="G285" s="183"/>
      <c r="H285" s="183"/>
      <c r="I285" s="183"/>
      <c r="J285" s="183"/>
      <c r="K285" s="183"/>
      <c r="L285" s="183"/>
      <c r="M285" s="183"/>
      <c r="N285" s="183"/>
      <c r="O285" s="183"/>
      <c r="P285" s="183"/>
      <c r="AC285" s="90"/>
    </row>
    <row r="286" spans="3:29" ht="13.5" customHeight="1">
      <c r="C286" s="89"/>
      <c r="D286" s="94" t="s">
        <v>192</v>
      </c>
      <c r="E286" s="118">
        <v>1</v>
      </c>
      <c r="F286" s="119">
        <f t="shared" ref="F286:P286" si="39">E286+1</f>
        <v>2</v>
      </c>
      <c r="G286" s="119">
        <f t="shared" si="39"/>
        <v>3</v>
      </c>
      <c r="H286" s="119">
        <f t="shared" si="39"/>
        <v>4</v>
      </c>
      <c r="I286" s="119">
        <f t="shared" si="39"/>
        <v>5</v>
      </c>
      <c r="J286" s="119">
        <f t="shared" si="39"/>
        <v>6</v>
      </c>
      <c r="K286" s="119">
        <f t="shared" si="39"/>
        <v>7</v>
      </c>
      <c r="L286" s="119">
        <f t="shared" si="39"/>
        <v>8</v>
      </c>
      <c r="M286" s="119">
        <f t="shared" si="39"/>
        <v>9</v>
      </c>
      <c r="N286" s="119">
        <f t="shared" si="39"/>
        <v>10</v>
      </c>
      <c r="O286" s="119">
        <f t="shared" si="39"/>
        <v>11</v>
      </c>
      <c r="P286" s="119">
        <f t="shared" si="39"/>
        <v>12</v>
      </c>
      <c r="AC286" s="90"/>
    </row>
    <row r="287" spans="3:29" ht="13.5" customHeight="1">
      <c r="C287" s="89"/>
      <c r="D287" s="94">
        <v>1</v>
      </c>
      <c r="E287" s="45">
        <v>1</v>
      </c>
      <c r="F287" s="122">
        <v>1</v>
      </c>
      <c r="G287" s="122">
        <v>1</v>
      </c>
      <c r="H287" s="122">
        <v>1</v>
      </c>
      <c r="I287" s="122">
        <v>1</v>
      </c>
      <c r="J287" s="122">
        <v>1</v>
      </c>
      <c r="K287" s="122">
        <v>1</v>
      </c>
      <c r="L287" s="122">
        <v>1</v>
      </c>
      <c r="M287" s="122">
        <v>1</v>
      </c>
      <c r="N287" s="122">
        <v>1</v>
      </c>
      <c r="O287" s="122">
        <v>1</v>
      </c>
      <c r="P287" s="122">
        <v>1</v>
      </c>
      <c r="AC287" s="90"/>
    </row>
    <row r="288" spans="3:29" ht="13.5" customHeight="1">
      <c r="C288" s="89"/>
      <c r="D288" s="94">
        <v>2</v>
      </c>
      <c r="E288" s="45">
        <v>1</v>
      </c>
      <c r="F288" s="122">
        <v>1</v>
      </c>
      <c r="G288" s="122">
        <v>1</v>
      </c>
      <c r="H288" s="122">
        <v>1</v>
      </c>
      <c r="I288" s="122">
        <v>1</v>
      </c>
      <c r="J288" s="122">
        <v>1</v>
      </c>
      <c r="K288" s="122">
        <v>1</v>
      </c>
      <c r="L288" s="122">
        <v>1</v>
      </c>
      <c r="M288" s="122">
        <v>1</v>
      </c>
      <c r="N288" s="122">
        <v>1</v>
      </c>
      <c r="O288" s="122">
        <v>1</v>
      </c>
      <c r="P288" s="122">
        <v>1</v>
      </c>
      <c r="AC288" s="90"/>
    </row>
    <row r="289" spans="3:44" ht="13.5" customHeight="1">
      <c r="C289" s="89"/>
      <c r="D289" s="94">
        <v>3</v>
      </c>
      <c r="E289" s="45">
        <v>1</v>
      </c>
      <c r="F289" s="122">
        <v>1</v>
      </c>
      <c r="G289" s="122">
        <v>1</v>
      </c>
      <c r="H289" s="122">
        <v>1</v>
      </c>
      <c r="I289" s="122">
        <v>1</v>
      </c>
      <c r="J289" s="122">
        <v>1</v>
      </c>
      <c r="K289" s="122">
        <v>1</v>
      </c>
      <c r="L289" s="122">
        <v>1</v>
      </c>
      <c r="M289" s="122">
        <v>1</v>
      </c>
      <c r="N289" s="122">
        <v>1</v>
      </c>
      <c r="O289" s="122">
        <v>1</v>
      </c>
      <c r="P289" s="122">
        <v>1</v>
      </c>
      <c r="AC289" s="90"/>
    </row>
    <row r="290" spans="3:44" ht="13.5" customHeight="1">
      <c r="C290" s="89"/>
      <c r="D290" s="94">
        <v>4</v>
      </c>
      <c r="E290" s="45">
        <v>1</v>
      </c>
      <c r="F290" s="122">
        <v>1</v>
      </c>
      <c r="G290" s="122">
        <v>1</v>
      </c>
      <c r="H290" s="122">
        <v>1</v>
      </c>
      <c r="I290" s="122">
        <v>1</v>
      </c>
      <c r="J290" s="122">
        <v>1</v>
      </c>
      <c r="K290" s="122">
        <v>1</v>
      </c>
      <c r="L290" s="122">
        <v>1</v>
      </c>
      <c r="M290" s="122">
        <v>1</v>
      </c>
      <c r="N290" s="122">
        <v>1</v>
      </c>
      <c r="O290" s="122">
        <v>1</v>
      </c>
      <c r="P290" s="122">
        <v>1</v>
      </c>
      <c r="AC290" s="90"/>
    </row>
    <row r="291" spans="3:44" ht="13.5" customHeight="1">
      <c r="C291" s="89"/>
      <c r="D291" s="94">
        <v>5</v>
      </c>
      <c r="G291" s="122">
        <v>1</v>
      </c>
      <c r="I291" s="122">
        <v>1</v>
      </c>
      <c r="L291" s="122">
        <v>1</v>
      </c>
      <c r="O291" s="122">
        <v>1</v>
      </c>
      <c r="AC291" s="90"/>
    </row>
    <row r="292" spans="3:44" ht="13.5" customHeight="1">
      <c r="C292" s="97"/>
      <c r="D292" s="53"/>
      <c r="E292" s="53"/>
      <c r="F292" s="53"/>
      <c r="G292" s="53"/>
      <c r="H292" s="53"/>
      <c r="I292" s="53"/>
      <c r="J292" s="53"/>
      <c r="K292" s="53"/>
      <c r="L292" s="53"/>
      <c r="M292" s="53"/>
      <c r="N292" s="53"/>
      <c r="O292" s="53"/>
      <c r="P292" s="53"/>
      <c r="Q292" s="53"/>
      <c r="R292" s="53"/>
      <c r="S292" s="53"/>
      <c r="T292" s="53"/>
      <c r="U292" s="53"/>
      <c r="V292" s="53"/>
      <c r="W292" s="53"/>
      <c r="X292" s="53"/>
      <c r="Y292" s="53"/>
      <c r="Z292" s="53"/>
      <c r="AA292" s="53"/>
      <c r="AB292" s="53"/>
      <c r="AC292" s="95"/>
    </row>
    <row r="294" spans="3:44">
      <c r="D294" s="197" t="s">
        <v>79</v>
      </c>
      <c r="E294" s="197"/>
      <c r="F294" s="197"/>
      <c r="G294" s="197"/>
      <c r="H294" s="197"/>
      <c r="I294" s="197"/>
      <c r="J294" s="197"/>
      <c r="K294" s="197"/>
      <c r="L294" s="197"/>
      <c r="M294" s="197"/>
      <c r="N294" s="197"/>
      <c r="O294" s="197"/>
      <c r="P294" s="197"/>
      <c r="Q294" s="197"/>
      <c r="R294" s="197"/>
      <c r="S294" s="197"/>
      <c r="T294" s="197"/>
      <c r="U294" s="197"/>
      <c r="V294" s="197"/>
      <c r="W294" s="197"/>
      <c r="X294" s="197"/>
      <c r="Y294" s="197"/>
      <c r="Z294" s="197"/>
      <c r="AA294" s="197"/>
      <c r="AB294" s="197"/>
    </row>
    <row r="295" spans="3:44">
      <c r="C295" s="87"/>
      <c r="D295" s="43"/>
      <c r="E295" s="43"/>
      <c r="F295" s="43"/>
      <c r="G295" s="43"/>
      <c r="H295" s="43"/>
      <c r="I295" s="43"/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  <c r="AA295" s="43"/>
      <c r="AB295" s="43"/>
      <c r="AC295" s="88"/>
    </row>
    <row r="296" spans="3:44" ht="12.75" customHeight="1">
      <c r="C296" s="89"/>
      <c r="D296" s="91" t="s">
        <v>30</v>
      </c>
      <c r="E296" s="199" t="s">
        <v>82</v>
      </c>
      <c r="F296" s="199"/>
      <c r="G296" s="199"/>
      <c r="H296" s="199"/>
      <c r="I296" s="42" t="s">
        <v>2</v>
      </c>
      <c r="AC296" s="90"/>
    </row>
    <row r="297" spans="3:44" ht="12.75" customHeight="1">
      <c r="C297" s="89"/>
      <c r="D297" s="91" t="s">
        <v>71</v>
      </c>
      <c r="E297" s="51">
        <v>3.6999999999999998E-2</v>
      </c>
      <c r="F297" s="89" t="s">
        <v>140</v>
      </c>
      <c r="G297" s="100"/>
      <c r="H297" s="100"/>
      <c r="I297" s="100"/>
      <c r="J297" s="100"/>
      <c r="K297" s="100"/>
      <c r="L297" s="100"/>
      <c r="M297" s="100"/>
      <c r="N297" s="100"/>
      <c r="O297" s="100"/>
      <c r="P297" s="100"/>
      <c r="Q297" s="100"/>
      <c r="R297" s="100"/>
      <c r="S297" s="100"/>
      <c r="T297" s="53" t="s">
        <v>120</v>
      </c>
      <c r="U297" s="100"/>
      <c r="V297" s="100"/>
      <c r="W297" s="100"/>
      <c r="X297" s="100"/>
      <c r="AA297" s="100"/>
      <c r="AB297" s="100"/>
      <c r="AC297" s="138"/>
      <c r="AD297" s="100"/>
      <c r="AE297" s="100"/>
      <c r="AF297" s="100"/>
      <c r="AG297" s="100"/>
      <c r="AH297" s="100"/>
      <c r="AI297" s="100"/>
      <c r="AJ297" s="100"/>
      <c r="AK297" s="100"/>
      <c r="AL297" s="100"/>
      <c r="AM297" s="100"/>
      <c r="AN297" s="100"/>
      <c r="AO297" s="100"/>
      <c r="AP297" s="100"/>
      <c r="AQ297" s="100"/>
      <c r="AR297" s="100"/>
    </row>
    <row r="298" spans="3:44">
      <c r="C298" s="89"/>
      <c r="E298" s="124"/>
      <c r="F298" s="120"/>
      <c r="G298" s="120"/>
      <c r="H298" s="120"/>
      <c r="I298" s="120"/>
      <c r="J298" s="120"/>
      <c r="K298" s="120"/>
      <c r="L298" s="120"/>
      <c r="M298" s="120"/>
      <c r="N298" s="120"/>
      <c r="O298" s="120"/>
      <c r="P298" s="120"/>
      <c r="Q298" s="120"/>
      <c r="R298" s="120"/>
      <c r="S298" s="120"/>
      <c r="T298" s="120"/>
      <c r="U298" s="120"/>
      <c r="V298" s="120"/>
      <c r="W298" s="120"/>
      <c r="X298" s="120"/>
      <c r="AC298" s="90"/>
    </row>
    <row r="299" spans="3:44" ht="13.35" customHeight="1">
      <c r="C299" s="89"/>
      <c r="D299" s="196" t="s">
        <v>34</v>
      </c>
      <c r="E299" s="196"/>
      <c r="F299" s="196"/>
      <c r="G299" s="196"/>
      <c r="H299" s="196"/>
      <c r="I299" s="196"/>
      <c r="J299" s="196"/>
      <c r="K299" s="196"/>
      <c r="L299" s="196"/>
      <c r="M299" s="196"/>
      <c r="N299" s="196"/>
      <c r="O299" s="196"/>
      <c r="P299" s="196"/>
      <c r="Q299" s="196"/>
      <c r="R299" s="196"/>
      <c r="S299" s="196"/>
      <c r="T299" s="196"/>
      <c r="U299" s="196"/>
      <c r="V299" s="196"/>
      <c r="W299" s="196"/>
      <c r="X299" s="196"/>
      <c r="Y299" s="196"/>
      <c r="Z299" s="196"/>
      <c r="AA299" s="196"/>
      <c r="AB299" s="196"/>
      <c r="AC299" s="90"/>
    </row>
    <row r="300" spans="3:44">
      <c r="C300" s="89"/>
      <c r="F300" s="113"/>
      <c r="G300" s="113"/>
      <c r="H300" s="113"/>
      <c r="I300" s="113"/>
      <c r="J300" s="113"/>
      <c r="K300" s="113"/>
      <c r="L300" s="113"/>
      <c r="M300" s="113"/>
      <c r="N300" s="113"/>
      <c r="O300" s="113"/>
      <c r="P300" s="113"/>
      <c r="Q300" s="113"/>
      <c r="R300" s="113"/>
      <c r="S300" s="113"/>
      <c r="T300" s="113"/>
      <c r="U300" s="113"/>
      <c r="V300" s="113"/>
      <c r="W300" s="113"/>
      <c r="X300" s="113"/>
      <c r="AC300" s="90"/>
    </row>
    <row r="301" spans="3:44">
      <c r="C301" s="89"/>
      <c r="D301" s="91" t="s">
        <v>35</v>
      </c>
      <c r="E301" s="122">
        <v>0</v>
      </c>
      <c r="F301" s="42" t="s">
        <v>72</v>
      </c>
      <c r="I301" s="42">
        <f>$K$133</f>
        <v>0</v>
      </c>
      <c r="AC301" s="90"/>
    </row>
    <row r="302" spans="3:44">
      <c r="C302" s="89"/>
      <c r="E302" s="119">
        <v>90</v>
      </c>
      <c r="F302" s="42" t="s">
        <v>85</v>
      </c>
      <c r="I302" s="42" t="s">
        <v>61</v>
      </c>
      <c r="J302" s="113"/>
      <c r="AC302" s="90"/>
    </row>
    <row r="303" spans="3:44">
      <c r="C303" s="89"/>
      <c r="E303" s="119">
        <v>5.5E-2</v>
      </c>
      <c r="F303" s="42" t="s">
        <v>86</v>
      </c>
      <c r="I303" s="42" t="s">
        <v>62</v>
      </c>
      <c r="J303" s="113"/>
      <c r="AC303" s="90"/>
    </row>
    <row r="304" spans="3:44">
      <c r="C304" s="89"/>
      <c r="AC304" s="90"/>
    </row>
    <row r="305" spans="3:29">
      <c r="C305" s="89"/>
      <c r="E305" s="183" t="s">
        <v>78</v>
      </c>
      <c r="F305" s="183"/>
      <c r="G305" s="183"/>
      <c r="H305" s="183"/>
      <c r="I305" s="183"/>
      <c r="J305" s="183"/>
      <c r="K305" s="183"/>
      <c r="L305" s="183"/>
      <c r="M305" s="183"/>
      <c r="N305" s="183"/>
      <c r="O305" s="183"/>
      <c r="P305" s="183"/>
      <c r="Q305" s="183"/>
      <c r="R305" s="183"/>
      <c r="S305" s="183"/>
      <c r="T305" s="183"/>
      <c r="U305" s="183"/>
      <c r="V305" s="183"/>
      <c r="W305" s="183"/>
      <c r="X305" s="183"/>
      <c r="Y305" s="183"/>
      <c r="Z305" s="183"/>
      <c r="AA305" s="183"/>
      <c r="AB305" s="183"/>
      <c r="AC305" s="90"/>
    </row>
    <row r="306" spans="3:29">
      <c r="C306" s="89"/>
      <c r="D306" s="119" t="s">
        <v>10</v>
      </c>
      <c r="E306" s="119">
        <v>1</v>
      </c>
      <c r="F306" s="119">
        <f t="shared" ref="F306:AB306" si="40">E306+1</f>
        <v>2</v>
      </c>
      <c r="G306" s="119">
        <f t="shared" si="40"/>
        <v>3</v>
      </c>
      <c r="H306" s="119">
        <f t="shared" si="40"/>
        <v>4</v>
      </c>
      <c r="I306" s="119">
        <f t="shared" si="40"/>
        <v>5</v>
      </c>
      <c r="J306" s="119">
        <f t="shared" si="40"/>
        <v>6</v>
      </c>
      <c r="K306" s="119">
        <f t="shared" si="40"/>
        <v>7</v>
      </c>
      <c r="L306" s="119">
        <f t="shared" si="40"/>
        <v>8</v>
      </c>
      <c r="M306" s="119">
        <f t="shared" si="40"/>
        <v>9</v>
      </c>
      <c r="N306" s="119">
        <f t="shared" si="40"/>
        <v>10</v>
      </c>
      <c r="O306" s="119">
        <f t="shared" si="40"/>
        <v>11</v>
      </c>
      <c r="P306" s="119">
        <f t="shared" si="40"/>
        <v>12</v>
      </c>
      <c r="Q306" s="119">
        <f t="shared" si="40"/>
        <v>13</v>
      </c>
      <c r="R306" s="119">
        <f t="shared" si="40"/>
        <v>14</v>
      </c>
      <c r="S306" s="119">
        <f t="shared" si="40"/>
        <v>15</v>
      </c>
      <c r="T306" s="119">
        <f t="shared" si="40"/>
        <v>16</v>
      </c>
      <c r="U306" s="119">
        <f t="shared" si="40"/>
        <v>17</v>
      </c>
      <c r="V306" s="119">
        <f t="shared" si="40"/>
        <v>18</v>
      </c>
      <c r="W306" s="119">
        <f t="shared" si="40"/>
        <v>19</v>
      </c>
      <c r="X306" s="119">
        <f t="shared" si="40"/>
        <v>20</v>
      </c>
      <c r="Y306" s="119">
        <f t="shared" si="40"/>
        <v>21</v>
      </c>
      <c r="Z306" s="119">
        <f t="shared" si="40"/>
        <v>22</v>
      </c>
      <c r="AA306" s="119">
        <f t="shared" si="40"/>
        <v>23</v>
      </c>
      <c r="AB306" s="119">
        <f t="shared" si="40"/>
        <v>24</v>
      </c>
      <c r="AC306" s="90"/>
    </row>
    <row r="307" spans="3:29">
      <c r="C307" s="89"/>
      <c r="D307" s="91">
        <v>1</v>
      </c>
      <c r="E307" s="122">
        <v>0</v>
      </c>
      <c r="F307" s="122">
        <v>0</v>
      </c>
      <c r="G307" s="122">
        <v>0</v>
      </c>
      <c r="H307" s="122">
        <v>0</v>
      </c>
      <c r="I307" s="122">
        <v>0</v>
      </c>
      <c r="J307" s="122">
        <v>0</v>
      </c>
      <c r="K307" s="122">
        <v>1</v>
      </c>
      <c r="L307" s="122">
        <v>1</v>
      </c>
      <c r="M307" s="122">
        <v>1</v>
      </c>
      <c r="N307" s="122">
        <v>1</v>
      </c>
      <c r="O307" s="122">
        <v>1</v>
      </c>
      <c r="P307" s="122">
        <v>1</v>
      </c>
      <c r="Q307" s="122">
        <v>1</v>
      </c>
      <c r="R307" s="122">
        <v>1</v>
      </c>
      <c r="S307" s="122">
        <v>1</v>
      </c>
      <c r="T307" s="122">
        <v>1</v>
      </c>
      <c r="U307" s="122">
        <v>1</v>
      </c>
      <c r="V307" s="122">
        <v>1</v>
      </c>
      <c r="W307" s="122">
        <v>1</v>
      </c>
      <c r="X307" s="122">
        <v>1</v>
      </c>
      <c r="Y307" s="122">
        <v>0</v>
      </c>
      <c r="Z307" s="122">
        <v>0</v>
      </c>
      <c r="AA307" s="122">
        <v>0</v>
      </c>
      <c r="AB307" s="122">
        <v>0</v>
      </c>
      <c r="AC307" s="90"/>
    </row>
    <row r="308" spans="3:29">
      <c r="C308" s="89"/>
      <c r="D308" s="91">
        <f t="shared" ref="D308:D313" si="41">D307+1</f>
        <v>2</v>
      </c>
      <c r="E308" s="122">
        <v>0</v>
      </c>
      <c r="F308" s="122">
        <v>0</v>
      </c>
      <c r="G308" s="122">
        <v>0</v>
      </c>
      <c r="H308" s="122">
        <v>0</v>
      </c>
      <c r="I308" s="122">
        <v>0</v>
      </c>
      <c r="J308" s="122">
        <v>0</v>
      </c>
      <c r="K308" s="122">
        <v>1</v>
      </c>
      <c r="L308" s="122">
        <v>1</v>
      </c>
      <c r="M308" s="122">
        <v>1</v>
      </c>
      <c r="N308" s="122">
        <v>1</v>
      </c>
      <c r="O308" s="122">
        <v>1</v>
      </c>
      <c r="P308" s="122">
        <v>1</v>
      </c>
      <c r="Q308" s="122">
        <v>1</v>
      </c>
      <c r="R308" s="122">
        <v>1</v>
      </c>
      <c r="S308" s="122">
        <v>1</v>
      </c>
      <c r="T308" s="122">
        <v>1</v>
      </c>
      <c r="U308" s="122">
        <v>1</v>
      </c>
      <c r="V308" s="122">
        <v>1</v>
      </c>
      <c r="W308" s="122">
        <v>1</v>
      </c>
      <c r="X308" s="122">
        <v>1</v>
      </c>
      <c r="Y308" s="122">
        <v>0</v>
      </c>
      <c r="Z308" s="122">
        <v>0</v>
      </c>
      <c r="AA308" s="122">
        <v>0</v>
      </c>
      <c r="AB308" s="122">
        <v>0</v>
      </c>
      <c r="AC308" s="90"/>
    </row>
    <row r="309" spans="3:29">
      <c r="C309" s="89"/>
      <c r="D309" s="91">
        <f t="shared" si="41"/>
        <v>3</v>
      </c>
      <c r="E309" s="122">
        <v>0</v>
      </c>
      <c r="F309" s="122">
        <v>0</v>
      </c>
      <c r="G309" s="122">
        <v>0</v>
      </c>
      <c r="H309" s="122">
        <v>0</v>
      </c>
      <c r="I309" s="122">
        <v>0</v>
      </c>
      <c r="J309" s="122">
        <v>0</v>
      </c>
      <c r="K309" s="122">
        <v>1</v>
      </c>
      <c r="L309" s="122">
        <v>1</v>
      </c>
      <c r="M309" s="122">
        <v>1</v>
      </c>
      <c r="N309" s="122">
        <v>1</v>
      </c>
      <c r="O309" s="122">
        <v>1</v>
      </c>
      <c r="P309" s="122">
        <v>1</v>
      </c>
      <c r="Q309" s="122">
        <v>1</v>
      </c>
      <c r="R309" s="122">
        <v>1</v>
      </c>
      <c r="S309" s="122">
        <v>1</v>
      </c>
      <c r="T309" s="122">
        <v>1</v>
      </c>
      <c r="U309" s="122">
        <v>1</v>
      </c>
      <c r="V309" s="122">
        <v>1</v>
      </c>
      <c r="W309" s="122">
        <v>1</v>
      </c>
      <c r="X309" s="122">
        <v>1</v>
      </c>
      <c r="Y309" s="122">
        <v>0</v>
      </c>
      <c r="Z309" s="122">
        <v>0</v>
      </c>
      <c r="AA309" s="122">
        <v>0</v>
      </c>
      <c r="AB309" s="122">
        <v>0</v>
      </c>
      <c r="AC309" s="90"/>
    </row>
    <row r="310" spans="3:29">
      <c r="C310" s="89"/>
      <c r="D310" s="91">
        <f t="shared" si="41"/>
        <v>4</v>
      </c>
      <c r="E310" s="122">
        <v>0</v>
      </c>
      <c r="F310" s="122">
        <v>0</v>
      </c>
      <c r="G310" s="122">
        <v>0</v>
      </c>
      <c r="H310" s="122">
        <v>0</v>
      </c>
      <c r="I310" s="122">
        <v>0</v>
      </c>
      <c r="J310" s="122">
        <v>0</v>
      </c>
      <c r="K310" s="122">
        <v>1</v>
      </c>
      <c r="L310" s="122">
        <v>1</v>
      </c>
      <c r="M310" s="122">
        <v>1</v>
      </c>
      <c r="N310" s="122">
        <v>1</v>
      </c>
      <c r="O310" s="122">
        <v>1</v>
      </c>
      <c r="P310" s="122">
        <v>1</v>
      </c>
      <c r="Q310" s="122">
        <v>1</v>
      </c>
      <c r="R310" s="122">
        <v>1</v>
      </c>
      <c r="S310" s="122">
        <v>1</v>
      </c>
      <c r="T310" s="122">
        <v>1</v>
      </c>
      <c r="U310" s="122">
        <v>1</v>
      </c>
      <c r="V310" s="122">
        <v>1</v>
      </c>
      <c r="W310" s="122">
        <v>1</v>
      </c>
      <c r="X310" s="122">
        <v>1</v>
      </c>
      <c r="Y310" s="122">
        <v>0</v>
      </c>
      <c r="Z310" s="122">
        <v>0</v>
      </c>
      <c r="AA310" s="122">
        <v>0</v>
      </c>
      <c r="AB310" s="122">
        <v>0</v>
      </c>
      <c r="AC310" s="90"/>
    </row>
    <row r="311" spans="3:29">
      <c r="C311" s="89"/>
      <c r="D311" s="91">
        <f t="shared" si="41"/>
        <v>5</v>
      </c>
      <c r="E311" s="122">
        <v>0</v>
      </c>
      <c r="F311" s="122">
        <v>0</v>
      </c>
      <c r="G311" s="122">
        <v>0</v>
      </c>
      <c r="H311" s="122">
        <v>0</v>
      </c>
      <c r="I311" s="122">
        <v>0</v>
      </c>
      <c r="J311" s="122">
        <v>0</v>
      </c>
      <c r="K311" s="122">
        <v>1</v>
      </c>
      <c r="L311" s="122">
        <v>1</v>
      </c>
      <c r="M311" s="122">
        <v>1</v>
      </c>
      <c r="N311" s="122">
        <v>1</v>
      </c>
      <c r="O311" s="122">
        <v>1</v>
      </c>
      <c r="P311" s="122">
        <v>1</v>
      </c>
      <c r="Q311" s="122">
        <v>1</v>
      </c>
      <c r="R311" s="122">
        <v>1</v>
      </c>
      <c r="S311" s="122">
        <v>1</v>
      </c>
      <c r="T311" s="122">
        <v>1</v>
      </c>
      <c r="U311" s="122">
        <v>1</v>
      </c>
      <c r="V311" s="122">
        <v>1</v>
      </c>
      <c r="W311" s="122">
        <v>1</v>
      </c>
      <c r="X311" s="122">
        <v>1</v>
      </c>
      <c r="Y311" s="122">
        <v>0</v>
      </c>
      <c r="Z311" s="122">
        <v>0</v>
      </c>
      <c r="AA311" s="122">
        <v>0</v>
      </c>
      <c r="AB311" s="122">
        <v>0</v>
      </c>
      <c r="AC311" s="90"/>
    </row>
    <row r="312" spans="3:29">
      <c r="C312" s="89"/>
      <c r="D312" s="91">
        <f t="shared" si="41"/>
        <v>6</v>
      </c>
      <c r="E312" s="122">
        <v>0</v>
      </c>
      <c r="F312" s="122">
        <v>0</v>
      </c>
      <c r="G312" s="122">
        <v>0</v>
      </c>
      <c r="H312" s="122">
        <v>0</v>
      </c>
      <c r="I312" s="122">
        <v>0</v>
      </c>
      <c r="J312" s="122">
        <v>0</v>
      </c>
      <c r="K312" s="122">
        <v>1</v>
      </c>
      <c r="L312" s="122">
        <v>1</v>
      </c>
      <c r="M312" s="122">
        <v>1</v>
      </c>
      <c r="N312" s="122">
        <v>1</v>
      </c>
      <c r="O312" s="122">
        <v>1</v>
      </c>
      <c r="P312" s="122">
        <v>1</v>
      </c>
      <c r="Q312" s="122">
        <v>1</v>
      </c>
      <c r="R312" s="122">
        <v>1</v>
      </c>
      <c r="S312" s="122">
        <v>1</v>
      </c>
      <c r="T312" s="122">
        <v>1</v>
      </c>
      <c r="U312" s="122">
        <v>1</v>
      </c>
      <c r="V312" s="122">
        <v>1</v>
      </c>
      <c r="W312" s="122">
        <v>1</v>
      </c>
      <c r="X312" s="122">
        <v>1</v>
      </c>
      <c r="Y312" s="122">
        <v>0</v>
      </c>
      <c r="Z312" s="122">
        <v>0</v>
      </c>
      <c r="AA312" s="122">
        <v>0</v>
      </c>
      <c r="AB312" s="122">
        <v>0</v>
      </c>
      <c r="AC312" s="90"/>
    </row>
    <row r="313" spans="3:29">
      <c r="C313" s="89"/>
      <c r="D313" s="91">
        <f t="shared" si="41"/>
        <v>7</v>
      </c>
      <c r="E313" s="122">
        <v>0</v>
      </c>
      <c r="F313" s="122">
        <v>0</v>
      </c>
      <c r="G313" s="122">
        <v>0</v>
      </c>
      <c r="H313" s="122">
        <v>0</v>
      </c>
      <c r="I313" s="122">
        <v>0</v>
      </c>
      <c r="J313" s="122">
        <v>0</v>
      </c>
      <c r="K313" s="122">
        <v>1</v>
      </c>
      <c r="L313" s="122">
        <v>1</v>
      </c>
      <c r="M313" s="122">
        <v>1</v>
      </c>
      <c r="N313" s="122">
        <v>1</v>
      </c>
      <c r="O313" s="122">
        <v>1</v>
      </c>
      <c r="P313" s="122">
        <v>1</v>
      </c>
      <c r="Q313" s="122">
        <v>1</v>
      </c>
      <c r="R313" s="122">
        <v>1</v>
      </c>
      <c r="S313" s="122">
        <v>1</v>
      </c>
      <c r="T313" s="122">
        <v>1</v>
      </c>
      <c r="U313" s="122">
        <v>1</v>
      </c>
      <c r="V313" s="122">
        <v>1</v>
      </c>
      <c r="W313" s="122">
        <v>1</v>
      </c>
      <c r="X313" s="122">
        <v>1</v>
      </c>
      <c r="Y313" s="122">
        <v>0</v>
      </c>
      <c r="Z313" s="122">
        <v>0</v>
      </c>
      <c r="AA313" s="122">
        <v>0</v>
      </c>
      <c r="AB313" s="122">
        <v>0</v>
      </c>
      <c r="AC313" s="90"/>
    </row>
    <row r="314" spans="3:29">
      <c r="C314" s="89"/>
      <c r="AC314" s="90"/>
    </row>
    <row r="315" spans="3:29">
      <c r="C315" s="89"/>
      <c r="E315" s="183" t="s">
        <v>42</v>
      </c>
      <c r="F315" s="183"/>
      <c r="G315" s="183"/>
      <c r="H315" s="183"/>
      <c r="I315" s="183"/>
      <c r="J315" s="183"/>
      <c r="K315" s="183"/>
      <c r="L315" s="183"/>
      <c r="M315" s="183"/>
      <c r="N315" s="183"/>
      <c r="O315" s="183"/>
      <c r="P315" s="183"/>
      <c r="AC315" s="90"/>
    </row>
    <row r="316" spans="3:29">
      <c r="C316" s="89"/>
      <c r="D316" s="91" t="s">
        <v>192</v>
      </c>
      <c r="E316" s="118">
        <v>1</v>
      </c>
      <c r="F316" s="119">
        <f t="shared" ref="F316:P316" si="42">E316+1</f>
        <v>2</v>
      </c>
      <c r="G316" s="119">
        <f t="shared" si="42"/>
        <v>3</v>
      </c>
      <c r="H316" s="119">
        <f t="shared" si="42"/>
        <v>4</v>
      </c>
      <c r="I316" s="119">
        <f t="shared" si="42"/>
        <v>5</v>
      </c>
      <c r="J316" s="119">
        <f t="shared" si="42"/>
        <v>6</v>
      </c>
      <c r="K316" s="119">
        <f t="shared" si="42"/>
        <v>7</v>
      </c>
      <c r="L316" s="119">
        <f t="shared" si="42"/>
        <v>8</v>
      </c>
      <c r="M316" s="119">
        <f t="shared" si="42"/>
        <v>9</v>
      </c>
      <c r="N316" s="119">
        <f t="shared" si="42"/>
        <v>10</v>
      </c>
      <c r="O316" s="119">
        <f t="shared" si="42"/>
        <v>11</v>
      </c>
      <c r="P316" s="119">
        <f t="shared" si="42"/>
        <v>12</v>
      </c>
      <c r="AC316" s="90"/>
    </row>
    <row r="317" spans="3:29">
      <c r="C317" s="89"/>
      <c r="D317" s="91">
        <v>1</v>
      </c>
      <c r="E317" s="45">
        <v>1</v>
      </c>
      <c r="F317" s="122">
        <v>1</v>
      </c>
      <c r="G317" s="122">
        <v>1</v>
      </c>
      <c r="H317" s="122">
        <v>1</v>
      </c>
      <c r="I317" s="122">
        <v>1</v>
      </c>
      <c r="J317" s="122">
        <v>1</v>
      </c>
      <c r="K317" s="122">
        <v>1</v>
      </c>
      <c r="L317" s="122">
        <v>1</v>
      </c>
      <c r="M317" s="122">
        <v>1</v>
      </c>
      <c r="N317" s="122">
        <v>1</v>
      </c>
      <c r="O317" s="122">
        <v>1</v>
      </c>
      <c r="P317" s="122">
        <v>1</v>
      </c>
      <c r="AC317" s="90"/>
    </row>
    <row r="318" spans="3:29">
      <c r="C318" s="89"/>
      <c r="D318" s="91">
        <v>2</v>
      </c>
      <c r="E318" s="45">
        <v>1</v>
      </c>
      <c r="F318" s="122">
        <v>1</v>
      </c>
      <c r="G318" s="122">
        <v>1</v>
      </c>
      <c r="H318" s="122">
        <v>1</v>
      </c>
      <c r="I318" s="122">
        <v>1</v>
      </c>
      <c r="J318" s="122">
        <v>1</v>
      </c>
      <c r="K318" s="122">
        <v>1</v>
      </c>
      <c r="L318" s="122">
        <v>1</v>
      </c>
      <c r="M318" s="122">
        <v>1</v>
      </c>
      <c r="N318" s="122">
        <v>1</v>
      </c>
      <c r="O318" s="122">
        <v>1</v>
      </c>
      <c r="P318" s="122">
        <v>1</v>
      </c>
      <c r="AC318" s="90"/>
    </row>
    <row r="319" spans="3:29">
      <c r="C319" s="89"/>
      <c r="D319" s="91">
        <v>3</v>
      </c>
      <c r="E319" s="45">
        <v>1</v>
      </c>
      <c r="F319" s="122">
        <v>1</v>
      </c>
      <c r="G319" s="122">
        <v>1</v>
      </c>
      <c r="H319" s="122">
        <v>1</v>
      </c>
      <c r="I319" s="122">
        <v>1</v>
      </c>
      <c r="J319" s="122">
        <v>1</v>
      </c>
      <c r="K319" s="122">
        <v>1</v>
      </c>
      <c r="L319" s="122">
        <v>1</v>
      </c>
      <c r="M319" s="122">
        <v>1</v>
      </c>
      <c r="N319" s="122">
        <v>1</v>
      </c>
      <c r="O319" s="122">
        <v>1</v>
      </c>
      <c r="P319" s="122">
        <v>1</v>
      </c>
      <c r="AC319" s="90"/>
    </row>
    <row r="320" spans="3:29">
      <c r="C320" s="89"/>
      <c r="D320" s="91">
        <v>4</v>
      </c>
      <c r="E320" s="45">
        <v>1</v>
      </c>
      <c r="F320" s="122">
        <v>1</v>
      </c>
      <c r="G320" s="122">
        <v>1</v>
      </c>
      <c r="H320" s="122">
        <v>1</v>
      </c>
      <c r="I320" s="122">
        <v>1</v>
      </c>
      <c r="J320" s="122">
        <v>1</v>
      </c>
      <c r="K320" s="122">
        <v>1</v>
      </c>
      <c r="L320" s="122">
        <v>1</v>
      </c>
      <c r="M320" s="122">
        <v>1</v>
      </c>
      <c r="N320" s="122">
        <v>1</v>
      </c>
      <c r="O320" s="122">
        <v>1</v>
      </c>
      <c r="P320" s="122">
        <v>1</v>
      </c>
      <c r="AC320" s="90"/>
    </row>
    <row r="321" spans="3:29">
      <c r="C321" s="89"/>
      <c r="D321" s="91">
        <v>5</v>
      </c>
      <c r="G321" s="122">
        <v>1</v>
      </c>
      <c r="I321" s="122">
        <v>1</v>
      </c>
      <c r="L321" s="122">
        <v>1</v>
      </c>
      <c r="O321" s="122">
        <v>1</v>
      </c>
      <c r="AC321" s="90"/>
    </row>
    <row r="322" spans="3:29">
      <c r="C322" s="89"/>
      <c r="AC322" s="90"/>
    </row>
    <row r="323" spans="3:29">
      <c r="C323" s="89"/>
      <c r="D323" s="194" t="s">
        <v>43</v>
      </c>
      <c r="E323" s="194"/>
      <c r="F323" s="194"/>
      <c r="G323" s="194"/>
      <c r="H323" s="194"/>
      <c r="I323" s="194"/>
      <c r="J323" s="194"/>
      <c r="K323" s="194"/>
      <c r="L323" s="194"/>
      <c r="M323" s="194"/>
      <c r="N323" s="194"/>
      <c r="O323" s="194"/>
      <c r="P323" s="194"/>
      <c r="Q323" s="194"/>
      <c r="R323" s="194"/>
      <c r="S323" s="194"/>
      <c r="T323" s="194"/>
      <c r="U323" s="194"/>
      <c r="V323" s="194"/>
      <c r="W323" s="194"/>
      <c r="X323" s="194"/>
      <c r="Y323" s="194"/>
      <c r="Z323" s="194"/>
      <c r="AA323" s="194"/>
      <c r="AC323" s="90"/>
    </row>
    <row r="324" spans="3:29">
      <c r="C324" s="89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C324" s="90"/>
    </row>
    <row r="325" spans="3:29">
      <c r="C325" s="89"/>
      <c r="E325" s="122" t="s">
        <v>44</v>
      </c>
      <c r="F325" s="42" t="s">
        <v>45</v>
      </c>
      <c r="I325" s="42" t="s">
        <v>46</v>
      </c>
      <c r="AC325" s="90"/>
    </row>
    <row r="326" spans="3:29">
      <c r="C326" s="89"/>
      <c r="E326" s="122">
        <v>0</v>
      </c>
      <c r="F326" s="42" t="s">
        <v>160</v>
      </c>
      <c r="I326" s="42">
        <f>$K$156</f>
        <v>1</v>
      </c>
      <c r="AC326" s="90"/>
    </row>
    <row r="327" spans="3:29">
      <c r="C327" s="89"/>
      <c r="AC327" s="90"/>
    </row>
    <row r="328" spans="3:29">
      <c r="C328" s="89"/>
      <c r="E328" s="183" t="s">
        <v>49</v>
      </c>
      <c r="F328" s="183"/>
      <c r="G328" s="183"/>
      <c r="H328" s="183"/>
      <c r="I328" s="183"/>
      <c r="J328" s="183"/>
      <c r="K328" s="183"/>
      <c r="L328" s="183"/>
      <c r="M328" s="183"/>
      <c r="N328" s="183"/>
      <c r="O328" s="183"/>
      <c r="P328" s="183"/>
      <c r="Q328" s="183"/>
      <c r="R328" s="183"/>
      <c r="S328" s="183"/>
      <c r="T328" s="183"/>
      <c r="U328" s="183"/>
      <c r="V328" s="183"/>
      <c r="W328" s="183"/>
      <c r="X328" s="183"/>
      <c r="Y328" s="183"/>
      <c r="Z328" s="183"/>
      <c r="AA328" s="183"/>
      <c r="AB328" s="183"/>
      <c r="AC328" s="90"/>
    </row>
    <row r="329" spans="3:29">
      <c r="C329" s="89"/>
      <c r="D329" s="91" t="str">
        <f>D306</f>
        <v>jour V / heure &gt;</v>
      </c>
      <c r="E329" s="119">
        <v>1</v>
      </c>
      <c r="F329" s="119">
        <f t="shared" ref="F329:AB329" si="43">E329+1</f>
        <v>2</v>
      </c>
      <c r="G329" s="119">
        <f t="shared" si="43"/>
        <v>3</v>
      </c>
      <c r="H329" s="119">
        <f t="shared" si="43"/>
        <v>4</v>
      </c>
      <c r="I329" s="119">
        <f t="shared" si="43"/>
        <v>5</v>
      </c>
      <c r="J329" s="119">
        <f t="shared" si="43"/>
        <v>6</v>
      </c>
      <c r="K329" s="119">
        <f t="shared" si="43"/>
        <v>7</v>
      </c>
      <c r="L329" s="119">
        <f t="shared" si="43"/>
        <v>8</v>
      </c>
      <c r="M329" s="119">
        <f t="shared" si="43"/>
        <v>9</v>
      </c>
      <c r="N329" s="119">
        <f t="shared" si="43"/>
        <v>10</v>
      </c>
      <c r="O329" s="119">
        <f t="shared" si="43"/>
        <v>11</v>
      </c>
      <c r="P329" s="119">
        <f t="shared" si="43"/>
        <v>12</v>
      </c>
      <c r="Q329" s="119">
        <f t="shared" si="43"/>
        <v>13</v>
      </c>
      <c r="R329" s="119">
        <f t="shared" si="43"/>
        <v>14</v>
      </c>
      <c r="S329" s="119">
        <f t="shared" si="43"/>
        <v>15</v>
      </c>
      <c r="T329" s="119">
        <f t="shared" si="43"/>
        <v>16</v>
      </c>
      <c r="U329" s="119">
        <f t="shared" si="43"/>
        <v>17</v>
      </c>
      <c r="V329" s="119">
        <f t="shared" si="43"/>
        <v>18</v>
      </c>
      <c r="W329" s="119">
        <f t="shared" si="43"/>
        <v>19</v>
      </c>
      <c r="X329" s="119">
        <f t="shared" si="43"/>
        <v>20</v>
      </c>
      <c r="Y329" s="119">
        <f t="shared" si="43"/>
        <v>21</v>
      </c>
      <c r="Z329" s="119">
        <f t="shared" si="43"/>
        <v>22</v>
      </c>
      <c r="AA329" s="119">
        <f t="shared" si="43"/>
        <v>23</v>
      </c>
      <c r="AB329" s="119">
        <f t="shared" si="43"/>
        <v>24</v>
      </c>
      <c r="AC329" s="90"/>
    </row>
    <row r="330" spans="3:29">
      <c r="C330" s="89"/>
      <c r="D330" s="91">
        <v>1</v>
      </c>
      <c r="E330" s="119">
        <v>0</v>
      </c>
      <c r="F330" s="119">
        <v>0</v>
      </c>
      <c r="G330" s="119">
        <v>0</v>
      </c>
      <c r="H330" s="119">
        <v>0</v>
      </c>
      <c r="I330" s="119">
        <v>0</v>
      </c>
      <c r="J330" s="119">
        <v>0</v>
      </c>
      <c r="K330" s="119">
        <v>1</v>
      </c>
      <c r="L330" s="119">
        <v>1</v>
      </c>
      <c r="M330" s="119">
        <v>1</v>
      </c>
      <c r="N330" s="119">
        <v>1</v>
      </c>
      <c r="O330" s="119">
        <v>1</v>
      </c>
      <c r="P330" s="119">
        <v>1</v>
      </c>
      <c r="Q330" s="119">
        <v>1</v>
      </c>
      <c r="R330" s="119">
        <v>1</v>
      </c>
      <c r="S330" s="119">
        <v>1</v>
      </c>
      <c r="T330" s="119">
        <v>1</v>
      </c>
      <c r="U330" s="119">
        <v>1</v>
      </c>
      <c r="V330" s="119">
        <v>1</v>
      </c>
      <c r="W330" s="119">
        <v>1</v>
      </c>
      <c r="X330" s="119">
        <v>1</v>
      </c>
      <c r="Y330" s="119">
        <v>0</v>
      </c>
      <c r="Z330" s="119">
        <v>0</v>
      </c>
      <c r="AA330" s="119">
        <v>0</v>
      </c>
      <c r="AB330" s="119">
        <v>0</v>
      </c>
      <c r="AC330" s="90"/>
    </row>
    <row r="331" spans="3:29">
      <c r="C331" s="89"/>
      <c r="D331" s="91">
        <f t="shared" ref="D331:D336" si="44">D330+1</f>
        <v>2</v>
      </c>
      <c r="E331" s="119">
        <v>0</v>
      </c>
      <c r="F331" s="119">
        <v>0</v>
      </c>
      <c r="G331" s="119">
        <v>0</v>
      </c>
      <c r="H331" s="119">
        <v>0</v>
      </c>
      <c r="I331" s="119">
        <v>0</v>
      </c>
      <c r="J331" s="119">
        <v>0</v>
      </c>
      <c r="K331" s="119">
        <v>1</v>
      </c>
      <c r="L331" s="119">
        <v>1</v>
      </c>
      <c r="M331" s="119">
        <v>1</v>
      </c>
      <c r="N331" s="119">
        <v>1</v>
      </c>
      <c r="O331" s="119">
        <v>1</v>
      </c>
      <c r="P331" s="119">
        <v>1</v>
      </c>
      <c r="Q331" s="119">
        <v>1</v>
      </c>
      <c r="R331" s="119">
        <v>1</v>
      </c>
      <c r="S331" s="119">
        <v>1</v>
      </c>
      <c r="T331" s="119">
        <v>1</v>
      </c>
      <c r="U331" s="119">
        <v>1</v>
      </c>
      <c r="V331" s="119">
        <v>1</v>
      </c>
      <c r="W331" s="119">
        <v>1</v>
      </c>
      <c r="X331" s="119">
        <v>1</v>
      </c>
      <c r="Y331" s="119">
        <v>0</v>
      </c>
      <c r="Z331" s="119">
        <v>0</v>
      </c>
      <c r="AA331" s="119">
        <v>0</v>
      </c>
      <c r="AB331" s="119">
        <v>0</v>
      </c>
      <c r="AC331" s="90"/>
    </row>
    <row r="332" spans="3:29">
      <c r="C332" s="89"/>
      <c r="D332" s="91">
        <f t="shared" si="44"/>
        <v>3</v>
      </c>
      <c r="E332" s="119">
        <v>0</v>
      </c>
      <c r="F332" s="119">
        <v>0</v>
      </c>
      <c r="G332" s="119">
        <v>0</v>
      </c>
      <c r="H332" s="119">
        <v>0</v>
      </c>
      <c r="I332" s="119">
        <v>0</v>
      </c>
      <c r="J332" s="119">
        <v>0</v>
      </c>
      <c r="K332" s="119">
        <v>1</v>
      </c>
      <c r="L332" s="119">
        <v>1</v>
      </c>
      <c r="M332" s="119">
        <v>1</v>
      </c>
      <c r="N332" s="119">
        <v>1</v>
      </c>
      <c r="O332" s="119">
        <v>1</v>
      </c>
      <c r="P332" s="119">
        <v>1</v>
      </c>
      <c r="Q332" s="119">
        <v>1</v>
      </c>
      <c r="R332" s="119">
        <v>1</v>
      </c>
      <c r="S332" s="119">
        <v>1</v>
      </c>
      <c r="T332" s="119">
        <v>1</v>
      </c>
      <c r="U332" s="119">
        <v>1</v>
      </c>
      <c r="V332" s="119">
        <v>1</v>
      </c>
      <c r="W332" s="119">
        <v>1</v>
      </c>
      <c r="X332" s="119">
        <v>1</v>
      </c>
      <c r="Y332" s="119">
        <v>0</v>
      </c>
      <c r="Z332" s="119">
        <v>0</v>
      </c>
      <c r="AA332" s="119">
        <v>0</v>
      </c>
      <c r="AB332" s="119">
        <v>0</v>
      </c>
      <c r="AC332" s="90"/>
    </row>
    <row r="333" spans="3:29">
      <c r="C333" s="89"/>
      <c r="D333" s="91">
        <f t="shared" si="44"/>
        <v>4</v>
      </c>
      <c r="E333" s="119">
        <v>0</v>
      </c>
      <c r="F333" s="119">
        <v>0</v>
      </c>
      <c r="G333" s="119">
        <v>0</v>
      </c>
      <c r="H333" s="119">
        <v>0</v>
      </c>
      <c r="I333" s="119">
        <v>0</v>
      </c>
      <c r="J333" s="119">
        <v>0</v>
      </c>
      <c r="K333" s="119">
        <v>1</v>
      </c>
      <c r="L333" s="119">
        <v>1</v>
      </c>
      <c r="M333" s="119">
        <v>1</v>
      </c>
      <c r="N333" s="119">
        <v>1</v>
      </c>
      <c r="O333" s="119">
        <v>1</v>
      </c>
      <c r="P333" s="119">
        <v>1</v>
      </c>
      <c r="Q333" s="119">
        <v>1</v>
      </c>
      <c r="R333" s="119">
        <v>1</v>
      </c>
      <c r="S333" s="119">
        <v>1</v>
      </c>
      <c r="T333" s="119">
        <v>1</v>
      </c>
      <c r="U333" s="119">
        <v>1</v>
      </c>
      <c r="V333" s="119">
        <v>1</v>
      </c>
      <c r="W333" s="119">
        <v>1</v>
      </c>
      <c r="X333" s="119">
        <v>1</v>
      </c>
      <c r="Y333" s="119">
        <v>0</v>
      </c>
      <c r="Z333" s="119">
        <v>0</v>
      </c>
      <c r="AA333" s="119">
        <v>0</v>
      </c>
      <c r="AB333" s="119">
        <v>0</v>
      </c>
      <c r="AC333" s="90"/>
    </row>
    <row r="334" spans="3:29">
      <c r="C334" s="89"/>
      <c r="D334" s="91">
        <f t="shared" si="44"/>
        <v>5</v>
      </c>
      <c r="E334" s="119">
        <v>0</v>
      </c>
      <c r="F334" s="119">
        <v>0</v>
      </c>
      <c r="G334" s="119">
        <v>0</v>
      </c>
      <c r="H334" s="119">
        <v>0</v>
      </c>
      <c r="I334" s="119">
        <v>0</v>
      </c>
      <c r="J334" s="119">
        <v>0</v>
      </c>
      <c r="K334" s="119">
        <v>1</v>
      </c>
      <c r="L334" s="119">
        <v>1</v>
      </c>
      <c r="M334" s="119">
        <v>1</v>
      </c>
      <c r="N334" s="119">
        <v>1</v>
      </c>
      <c r="O334" s="119">
        <v>1</v>
      </c>
      <c r="P334" s="119">
        <v>1</v>
      </c>
      <c r="Q334" s="119">
        <v>1</v>
      </c>
      <c r="R334" s="119">
        <v>1</v>
      </c>
      <c r="S334" s="119">
        <v>1</v>
      </c>
      <c r="T334" s="119">
        <v>1</v>
      </c>
      <c r="U334" s="119">
        <v>1</v>
      </c>
      <c r="V334" s="119">
        <v>1</v>
      </c>
      <c r="W334" s="119">
        <v>1</v>
      </c>
      <c r="X334" s="119">
        <v>1</v>
      </c>
      <c r="Y334" s="119">
        <v>0</v>
      </c>
      <c r="Z334" s="119">
        <v>0</v>
      </c>
      <c r="AA334" s="119">
        <v>0</v>
      </c>
      <c r="AB334" s="119">
        <v>0</v>
      </c>
      <c r="AC334" s="90"/>
    </row>
    <row r="335" spans="3:29">
      <c r="C335" s="89"/>
      <c r="D335" s="91">
        <f t="shared" si="44"/>
        <v>6</v>
      </c>
      <c r="E335" s="119">
        <v>0</v>
      </c>
      <c r="F335" s="119">
        <v>0</v>
      </c>
      <c r="G335" s="119">
        <v>0</v>
      </c>
      <c r="H335" s="119">
        <v>0</v>
      </c>
      <c r="I335" s="119">
        <v>0</v>
      </c>
      <c r="J335" s="119">
        <v>0</v>
      </c>
      <c r="K335" s="119">
        <v>1</v>
      </c>
      <c r="L335" s="119">
        <v>1</v>
      </c>
      <c r="M335" s="119">
        <v>1</v>
      </c>
      <c r="N335" s="119">
        <v>1</v>
      </c>
      <c r="O335" s="119">
        <v>1</v>
      </c>
      <c r="P335" s="119">
        <v>1</v>
      </c>
      <c r="Q335" s="119">
        <v>1</v>
      </c>
      <c r="R335" s="119">
        <v>1</v>
      </c>
      <c r="S335" s="119">
        <v>1</v>
      </c>
      <c r="T335" s="119">
        <v>1</v>
      </c>
      <c r="U335" s="119">
        <v>1</v>
      </c>
      <c r="V335" s="119">
        <v>1</v>
      </c>
      <c r="W335" s="119">
        <v>1</v>
      </c>
      <c r="X335" s="119">
        <v>1</v>
      </c>
      <c r="Y335" s="119">
        <v>0</v>
      </c>
      <c r="Z335" s="119">
        <v>0</v>
      </c>
      <c r="AA335" s="119">
        <v>0</v>
      </c>
      <c r="AB335" s="119">
        <v>0</v>
      </c>
      <c r="AC335" s="90"/>
    </row>
    <row r="336" spans="3:29">
      <c r="C336" s="89"/>
      <c r="D336" s="91">
        <f t="shared" si="44"/>
        <v>7</v>
      </c>
      <c r="E336" s="119">
        <v>0</v>
      </c>
      <c r="F336" s="119">
        <v>0</v>
      </c>
      <c r="G336" s="119">
        <v>0</v>
      </c>
      <c r="H336" s="119">
        <v>0</v>
      </c>
      <c r="I336" s="119">
        <v>0</v>
      </c>
      <c r="J336" s="119">
        <v>0</v>
      </c>
      <c r="K336" s="119">
        <v>1</v>
      </c>
      <c r="L336" s="119">
        <v>1</v>
      </c>
      <c r="M336" s="119">
        <v>1</v>
      </c>
      <c r="N336" s="119">
        <v>1</v>
      </c>
      <c r="O336" s="119">
        <v>1</v>
      </c>
      <c r="P336" s="119">
        <v>1</v>
      </c>
      <c r="Q336" s="119">
        <v>1</v>
      </c>
      <c r="R336" s="119">
        <v>1</v>
      </c>
      <c r="S336" s="119">
        <v>1</v>
      </c>
      <c r="T336" s="119">
        <v>1</v>
      </c>
      <c r="U336" s="119">
        <v>1</v>
      </c>
      <c r="V336" s="119">
        <v>1</v>
      </c>
      <c r="W336" s="119">
        <v>1</v>
      </c>
      <c r="X336" s="119">
        <v>1</v>
      </c>
      <c r="Y336" s="119">
        <v>0</v>
      </c>
      <c r="Z336" s="119">
        <v>0</v>
      </c>
      <c r="AA336" s="119">
        <v>0</v>
      </c>
      <c r="AB336" s="119">
        <v>0</v>
      </c>
      <c r="AC336" s="90"/>
    </row>
    <row r="337" spans="3:29">
      <c r="C337" s="89"/>
      <c r="AC337" s="90"/>
    </row>
    <row r="338" spans="3:29">
      <c r="C338" s="89"/>
      <c r="E338" s="183" t="s">
        <v>50</v>
      </c>
      <c r="F338" s="183"/>
      <c r="G338" s="183"/>
      <c r="H338" s="183"/>
      <c r="I338" s="183"/>
      <c r="J338" s="183"/>
      <c r="K338" s="183"/>
      <c r="L338" s="183"/>
      <c r="M338" s="183"/>
      <c r="N338" s="183"/>
      <c r="O338" s="183"/>
      <c r="P338" s="183"/>
      <c r="AC338" s="90"/>
    </row>
    <row r="339" spans="3:29">
      <c r="C339" s="89"/>
      <c r="D339" s="94" t="s">
        <v>192</v>
      </c>
      <c r="E339" s="118">
        <v>1</v>
      </c>
      <c r="F339" s="119">
        <f t="shared" ref="F339:P339" si="45">E339+1</f>
        <v>2</v>
      </c>
      <c r="G339" s="119">
        <f t="shared" si="45"/>
        <v>3</v>
      </c>
      <c r="H339" s="119">
        <f t="shared" si="45"/>
        <v>4</v>
      </c>
      <c r="I339" s="119">
        <f t="shared" si="45"/>
        <v>5</v>
      </c>
      <c r="J339" s="119">
        <f t="shared" si="45"/>
        <v>6</v>
      </c>
      <c r="K339" s="119">
        <f t="shared" si="45"/>
        <v>7</v>
      </c>
      <c r="L339" s="119">
        <f t="shared" si="45"/>
        <v>8</v>
      </c>
      <c r="M339" s="119">
        <f t="shared" si="45"/>
        <v>9</v>
      </c>
      <c r="N339" s="119">
        <f t="shared" si="45"/>
        <v>10</v>
      </c>
      <c r="O339" s="119">
        <f t="shared" si="45"/>
        <v>11</v>
      </c>
      <c r="P339" s="119">
        <f t="shared" si="45"/>
        <v>12</v>
      </c>
      <c r="AC339" s="90"/>
    </row>
    <row r="340" spans="3:29">
      <c r="C340" s="89"/>
      <c r="D340" s="94">
        <v>1</v>
      </c>
      <c r="E340" s="45">
        <v>1</v>
      </c>
      <c r="F340" s="122">
        <v>1</v>
      </c>
      <c r="G340" s="122">
        <v>1</v>
      </c>
      <c r="H340" s="122">
        <v>1</v>
      </c>
      <c r="I340" s="122">
        <v>1</v>
      </c>
      <c r="J340" s="122">
        <v>1</v>
      </c>
      <c r="K340" s="122">
        <v>1</v>
      </c>
      <c r="L340" s="122">
        <v>1</v>
      </c>
      <c r="M340" s="122">
        <v>1</v>
      </c>
      <c r="N340" s="122">
        <v>1</v>
      </c>
      <c r="O340" s="122">
        <v>1</v>
      </c>
      <c r="P340" s="122">
        <v>1</v>
      </c>
      <c r="AC340" s="90"/>
    </row>
    <row r="341" spans="3:29">
      <c r="C341" s="89"/>
      <c r="D341" s="94">
        <v>2</v>
      </c>
      <c r="E341" s="45">
        <v>1</v>
      </c>
      <c r="F341" s="122">
        <v>1</v>
      </c>
      <c r="G341" s="122">
        <v>1</v>
      </c>
      <c r="H341" s="122">
        <v>1</v>
      </c>
      <c r="I341" s="122">
        <v>1</v>
      </c>
      <c r="J341" s="122">
        <v>1</v>
      </c>
      <c r="K341" s="122">
        <v>1</v>
      </c>
      <c r="L341" s="122">
        <v>1</v>
      </c>
      <c r="M341" s="122">
        <v>1</v>
      </c>
      <c r="N341" s="122">
        <v>1</v>
      </c>
      <c r="O341" s="122">
        <v>1</v>
      </c>
      <c r="P341" s="122">
        <v>1</v>
      </c>
      <c r="AC341" s="90"/>
    </row>
    <row r="342" spans="3:29">
      <c r="C342" s="89"/>
      <c r="D342" s="94">
        <v>3</v>
      </c>
      <c r="E342" s="45">
        <v>1</v>
      </c>
      <c r="F342" s="122">
        <v>1</v>
      </c>
      <c r="G342" s="122">
        <v>1</v>
      </c>
      <c r="H342" s="122">
        <v>1</v>
      </c>
      <c r="I342" s="122">
        <v>1</v>
      </c>
      <c r="J342" s="122">
        <v>1</v>
      </c>
      <c r="K342" s="122">
        <v>1</v>
      </c>
      <c r="L342" s="122">
        <v>1</v>
      </c>
      <c r="M342" s="122">
        <v>1</v>
      </c>
      <c r="N342" s="122">
        <v>1</v>
      </c>
      <c r="O342" s="122">
        <v>1</v>
      </c>
      <c r="P342" s="122">
        <v>1</v>
      </c>
      <c r="AC342" s="90"/>
    </row>
    <row r="343" spans="3:29">
      <c r="C343" s="89"/>
      <c r="D343" s="94">
        <v>4</v>
      </c>
      <c r="E343" s="45">
        <v>1</v>
      </c>
      <c r="F343" s="122">
        <v>1</v>
      </c>
      <c r="G343" s="122">
        <v>1</v>
      </c>
      <c r="H343" s="122">
        <v>1</v>
      </c>
      <c r="I343" s="122">
        <v>1</v>
      </c>
      <c r="J343" s="122">
        <v>1</v>
      </c>
      <c r="K343" s="122">
        <v>1</v>
      </c>
      <c r="L343" s="122">
        <v>1</v>
      </c>
      <c r="M343" s="122">
        <v>1</v>
      </c>
      <c r="N343" s="122">
        <v>1</v>
      </c>
      <c r="O343" s="122">
        <v>1</v>
      </c>
      <c r="P343" s="122">
        <v>1</v>
      </c>
      <c r="AC343" s="90"/>
    </row>
    <row r="344" spans="3:29">
      <c r="C344" s="89"/>
      <c r="D344" s="94">
        <v>5</v>
      </c>
      <c r="G344" s="122">
        <v>1</v>
      </c>
      <c r="I344" s="122">
        <v>1</v>
      </c>
      <c r="L344" s="122">
        <v>1</v>
      </c>
      <c r="O344" s="122">
        <v>1</v>
      </c>
      <c r="AC344" s="90"/>
    </row>
    <row r="345" spans="3:29">
      <c r="C345" s="89"/>
      <c r="AC345" s="90"/>
    </row>
    <row r="346" spans="3:29">
      <c r="C346" s="89"/>
      <c r="D346" s="194" t="s">
        <v>51</v>
      </c>
      <c r="E346" s="194"/>
      <c r="F346" s="194"/>
      <c r="G346" s="194"/>
      <c r="H346" s="194"/>
      <c r="I346" s="194"/>
      <c r="J346" s="194"/>
      <c r="K346" s="194"/>
      <c r="L346" s="194"/>
      <c r="M346" s="194"/>
      <c r="N346" s="194"/>
      <c r="O346" s="194"/>
      <c r="P346" s="194"/>
      <c r="Q346" s="194"/>
      <c r="R346" s="194"/>
      <c r="S346" s="194"/>
      <c r="T346" s="194"/>
      <c r="U346" s="194"/>
      <c r="V346" s="194"/>
      <c r="W346" s="194"/>
      <c r="X346" s="194"/>
      <c r="Y346" s="194"/>
      <c r="Z346" s="194"/>
      <c r="AA346" s="194"/>
      <c r="AB346" s="194"/>
      <c r="AC346" s="90"/>
    </row>
    <row r="347" spans="3:29">
      <c r="C347" s="89"/>
      <c r="AC347" s="90"/>
    </row>
    <row r="348" spans="3:29">
      <c r="C348" s="89"/>
      <c r="E348" s="122" t="s">
        <v>44</v>
      </c>
      <c r="F348" s="42" t="s">
        <v>45</v>
      </c>
      <c r="I348" s="42" t="s">
        <v>52</v>
      </c>
      <c r="AC348" s="90"/>
    </row>
    <row r="349" spans="3:29">
      <c r="C349" s="89"/>
      <c r="E349" s="122">
        <v>0</v>
      </c>
      <c r="F349" s="42" t="s">
        <v>53</v>
      </c>
      <c r="I349" s="42">
        <f>I326</f>
        <v>1</v>
      </c>
      <c r="AC349" s="90"/>
    </row>
    <row r="350" spans="3:29">
      <c r="C350" s="89"/>
      <c r="AC350" s="90"/>
    </row>
    <row r="351" spans="3:29">
      <c r="C351" s="89"/>
      <c r="E351" s="183" t="s">
        <v>49</v>
      </c>
      <c r="F351" s="183"/>
      <c r="G351" s="183"/>
      <c r="H351" s="183"/>
      <c r="I351" s="183"/>
      <c r="J351" s="183"/>
      <c r="K351" s="183"/>
      <c r="L351" s="183"/>
      <c r="M351" s="183"/>
      <c r="N351" s="183"/>
      <c r="O351" s="183"/>
      <c r="P351" s="183"/>
      <c r="Q351" s="183"/>
      <c r="R351" s="183"/>
      <c r="S351" s="183"/>
      <c r="T351" s="183"/>
      <c r="U351" s="183"/>
      <c r="V351" s="183"/>
      <c r="W351" s="183"/>
      <c r="X351" s="183"/>
      <c r="Y351" s="183"/>
      <c r="Z351" s="183"/>
      <c r="AA351" s="183"/>
      <c r="AB351" s="183"/>
      <c r="AC351" s="90"/>
    </row>
    <row r="352" spans="3:29">
      <c r="C352" s="89"/>
      <c r="D352" s="91" t="str">
        <f>D306</f>
        <v>jour V / heure &gt;</v>
      </c>
      <c r="E352" s="119">
        <v>1</v>
      </c>
      <c r="F352" s="119">
        <f t="shared" ref="F352:AB352" si="46">E352+1</f>
        <v>2</v>
      </c>
      <c r="G352" s="119">
        <f t="shared" si="46"/>
        <v>3</v>
      </c>
      <c r="H352" s="119">
        <f t="shared" si="46"/>
        <v>4</v>
      </c>
      <c r="I352" s="119">
        <f t="shared" si="46"/>
        <v>5</v>
      </c>
      <c r="J352" s="119">
        <f t="shared" si="46"/>
        <v>6</v>
      </c>
      <c r="K352" s="119">
        <f t="shared" si="46"/>
        <v>7</v>
      </c>
      <c r="L352" s="119">
        <f t="shared" si="46"/>
        <v>8</v>
      </c>
      <c r="M352" s="119">
        <f t="shared" si="46"/>
        <v>9</v>
      </c>
      <c r="N352" s="119">
        <f t="shared" si="46"/>
        <v>10</v>
      </c>
      <c r="O352" s="119">
        <f t="shared" si="46"/>
        <v>11</v>
      </c>
      <c r="P352" s="119">
        <f t="shared" si="46"/>
        <v>12</v>
      </c>
      <c r="Q352" s="119">
        <f t="shared" si="46"/>
        <v>13</v>
      </c>
      <c r="R352" s="119">
        <f t="shared" si="46"/>
        <v>14</v>
      </c>
      <c r="S352" s="119">
        <f t="shared" si="46"/>
        <v>15</v>
      </c>
      <c r="T352" s="119">
        <f t="shared" si="46"/>
        <v>16</v>
      </c>
      <c r="U352" s="119">
        <f t="shared" si="46"/>
        <v>17</v>
      </c>
      <c r="V352" s="119">
        <f t="shared" si="46"/>
        <v>18</v>
      </c>
      <c r="W352" s="119">
        <f t="shared" si="46"/>
        <v>19</v>
      </c>
      <c r="X352" s="119">
        <f t="shared" si="46"/>
        <v>20</v>
      </c>
      <c r="Y352" s="119">
        <f t="shared" si="46"/>
        <v>21</v>
      </c>
      <c r="Z352" s="119">
        <f t="shared" si="46"/>
        <v>22</v>
      </c>
      <c r="AA352" s="119">
        <f t="shared" si="46"/>
        <v>23</v>
      </c>
      <c r="AB352" s="119">
        <f t="shared" si="46"/>
        <v>24</v>
      </c>
      <c r="AC352" s="90"/>
    </row>
    <row r="353" spans="3:29">
      <c r="C353" s="89"/>
      <c r="D353" s="91">
        <v>1</v>
      </c>
      <c r="E353" s="119">
        <v>0</v>
      </c>
      <c r="F353" s="119">
        <v>0</v>
      </c>
      <c r="G353" s="119">
        <v>0</v>
      </c>
      <c r="H353" s="119">
        <v>0</v>
      </c>
      <c r="I353" s="119">
        <v>0</v>
      </c>
      <c r="J353" s="119">
        <v>0</v>
      </c>
      <c r="K353" s="119">
        <v>1</v>
      </c>
      <c r="L353" s="119">
        <v>1</v>
      </c>
      <c r="M353" s="119">
        <v>1</v>
      </c>
      <c r="N353" s="119">
        <v>1</v>
      </c>
      <c r="O353" s="119">
        <v>1</v>
      </c>
      <c r="P353" s="119">
        <v>1</v>
      </c>
      <c r="Q353" s="119">
        <v>1</v>
      </c>
      <c r="R353" s="119">
        <v>1</v>
      </c>
      <c r="S353" s="119">
        <v>1</v>
      </c>
      <c r="T353" s="119">
        <v>1</v>
      </c>
      <c r="U353" s="119">
        <v>1</v>
      </c>
      <c r="V353" s="119">
        <v>1</v>
      </c>
      <c r="W353" s="119">
        <v>1</v>
      </c>
      <c r="X353" s="119">
        <v>1</v>
      </c>
      <c r="Y353" s="119">
        <v>0</v>
      </c>
      <c r="Z353" s="119">
        <v>0</v>
      </c>
      <c r="AA353" s="119">
        <v>0</v>
      </c>
      <c r="AB353" s="119">
        <v>0</v>
      </c>
      <c r="AC353" s="90"/>
    </row>
    <row r="354" spans="3:29">
      <c r="C354" s="89"/>
      <c r="D354" s="91">
        <f t="shared" ref="D354:D359" si="47">D353+1</f>
        <v>2</v>
      </c>
      <c r="E354" s="119">
        <v>0</v>
      </c>
      <c r="F354" s="119">
        <v>0</v>
      </c>
      <c r="G354" s="119">
        <v>0</v>
      </c>
      <c r="H354" s="119">
        <v>0</v>
      </c>
      <c r="I354" s="119">
        <v>0</v>
      </c>
      <c r="J354" s="119">
        <v>0</v>
      </c>
      <c r="K354" s="119">
        <v>1</v>
      </c>
      <c r="L354" s="119">
        <v>1</v>
      </c>
      <c r="M354" s="119">
        <v>1</v>
      </c>
      <c r="N354" s="119">
        <v>1</v>
      </c>
      <c r="O354" s="119">
        <v>1</v>
      </c>
      <c r="P354" s="119">
        <v>1</v>
      </c>
      <c r="Q354" s="119">
        <v>1</v>
      </c>
      <c r="R354" s="119">
        <v>1</v>
      </c>
      <c r="S354" s="119">
        <v>1</v>
      </c>
      <c r="T354" s="119">
        <v>1</v>
      </c>
      <c r="U354" s="119">
        <v>1</v>
      </c>
      <c r="V354" s="119">
        <v>1</v>
      </c>
      <c r="W354" s="119">
        <v>1</v>
      </c>
      <c r="X354" s="119">
        <v>1</v>
      </c>
      <c r="Y354" s="119">
        <v>0</v>
      </c>
      <c r="Z354" s="119">
        <v>0</v>
      </c>
      <c r="AA354" s="119">
        <v>0</v>
      </c>
      <c r="AB354" s="119">
        <v>0</v>
      </c>
      <c r="AC354" s="90"/>
    </row>
    <row r="355" spans="3:29">
      <c r="C355" s="89"/>
      <c r="D355" s="91">
        <f t="shared" si="47"/>
        <v>3</v>
      </c>
      <c r="E355" s="119">
        <v>0</v>
      </c>
      <c r="F355" s="119">
        <v>0</v>
      </c>
      <c r="G355" s="119">
        <v>0</v>
      </c>
      <c r="H355" s="119">
        <v>0</v>
      </c>
      <c r="I355" s="119">
        <v>0</v>
      </c>
      <c r="J355" s="119">
        <v>0</v>
      </c>
      <c r="K355" s="119">
        <v>1</v>
      </c>
      <c r="L355" s="119">
        <v>1</v>
      </c>
      <c r="M355" s="119">
        <v>1</v>
      </c>
      <c r="N355" s="119">
        <v>1</v>
      </c>
      <c r="O355" s="119">
        <v>1</v>
      </c>
      <c r="P355" s="119">
        <v>1</v>
      </c>
      <c r="Q355" s="119">
        <v>1</v>
      </c>
      <c r="R355" s="119">
        <v>1</v>
      </c>
      <c r="S355" s="119">
        <v>1</v>
      </c>
      <c r="T355" s="119">
        <v>1</v>
      </c>
      <c r="U355" s="119">
        <v>1</v>
      </c>
      <c r="V355" s="119">
        <v>1</v>
      </c>
      <c r="W355" s="119">
        <v>1</v>
      </c>
      <c r="X355" s="119">
        <v>1</v>
      </c>
      <c r="Y355" s="119">
        <v>0</v>
      </c>
      <c r="Z355" s="119">
        <v>0</v>
      </c>
      <c r="AA355" s="119">
        <v>0</v>
      </c>
      <c r="AB355" s="119">
        <v>0</v>
      </c>
      <c r="AC355" s="90"/>
    </row>
    <row r="356" spans="3:29">
      <c r="C356" s="89"/>
      <c r="D356" s="91">
        <f t="shared" si="47"/>
        <v>4</v>
      </c>
      <c r="E356" s="119">
        <v>0</v>
      </c>
      <c r="F356" s="119">
        <v>0</v>
      </c>
      <c r="G356" s="119">
        <v>0</v>
      </c>
      <c r="H356" s="119">
        <v>0</v>
      </c>
      <c r="I356" s="119">
        <v>0</v>
      </c>
      <c r="J356" s="119">
        <v>0</v>
      </c>
      <c r="K356" s="119">
        <v>1</v>
      </c>
      <c r="L356" s="119">
        <v>1</v>
      </c>
      <c r="M356" s="119">
        <v>1</v>
      </c>
      <c r="N356" s="119">
        <v>1</v>
      </c>
      <c r="O356" s="119">
        <v>1</v>
      </c>
      <c r="P356" s="119">
        <v>1</v>
      </c>
      <c r="Q356" s="119">
        <v>1</v>
      </c>
      <c r="R356" s="119">
        <v>1</v>
      </c>
      <c r="S356" s="119">
        <v>1</v>
      </c>
      <c r="T356" s="119">
        <v>1</v>
      </c>
      <c r="U356" s="119">
        <v>1</v>
      </c>
      <c r="V356" s="119">
        <v>1</v>
      </c>
      <c r="W356" s="119">
        <v>1</v>
      </c>
      <c r="X356" s="119">
        <v>1</v>
      </c>
      <c r="Y356" s="119">
        <v>0</v>
      </c>
      <c r="Z356" s="119">
        <v>0</v>
      </c>
      <c r="AA356" s="119">
        <v>0</v>
      </c>
      <c r="AB356" s="119">
        <v>0</v>
      </c>
      <c r="AC356" s="90"/>
    </row>
    <row r="357" spans="3:29">
      <c r="C357" s="89"/>
      <c r="D357" s="91">
        <f t="shared" si="47"/>
        <v>5</v>
      </c>
      <c r="E357" s="119">
        <v>0</v>
      </c>
      <c r="F357" s="119">
        <v>0</v>
      </c>
      <c r="G357" s="119">
        <v>0</v>
      </c>
      <c r="H357" s="119">
        <v>0</v>
      </c>
      <c r="I357" s="119">
        <v>0</v>
      </c>
      <c r="J357" s="119">
        <v>0</v>
      </c>
      <c r="K357" s="119">
        <v>1</v>
      </c>
      <c r="L357" s="119">
        <v>1</v>
      </c>
      <c r="M357" s="119">
        <v>1</v>
      </c>
      <c r="N357" s="119">
        <v>1</v>
      </c>
      <c r="O357" s="119">
        <v>1</v>
      </c>
      <c r="P357" s="119">
        <v>1</v>
      </c>
      <c r="Q357" s="119">
        <v>1</v>
      </c>
      <c r="R357" s="119">
        <v>1</v>
      </c>
      <c r="S357" s="119">
        <v>1</v>
      </c>
      <c r="T357" s="119">
        <v>1</v>
      </c>
      <c r="U357" s="119">
        <v>1</v>
      </c>
      <c r="V357" s="119">
        <v>1</v>
      </c>
      <c r="W357" s="119">
        <v>1</v>
      </c>
      <c r="X357" s="119">
        <v>1</v>
      </c>
      <c r="Y357" s="119">
        <v>0</v>
      </c>
      <c r="Z357" s="119">
        <v>0</v>
      </c>
      <c r="AA357" s="119">
        <v>0</v>
      </c>
      <c r="AB357" s="119">
        <v>0</v>
      </c>
      <c r="AC357" s="90"/>
    </row>
    <row r="358" spans="3:29">
      <c r="C358" s="89"/>
      <c r="D358" s="91">
        <f t="shared" si="47"/>
        <v>6</v>
      </c>
      <c r="E358" s="119">
        <v>0</v>
      </c>
      <c r="F358" s="119">
        <v>0</v>
      </c>
      <c r="G358" s="119">
        <v>0</v>
      </c>
      <c r="H358" s="119">
        <v>0</v>
      </c>
      <c r="I358" s="119">
        <v>0</v>
      </c>
      <c r="J358" s="119">
        <v>0</v>
      </c>
      <c r="K358" s="119">
        <v>1</v>
      </c>
      <c r="L358" s="119">
        <v>1</v>
      </c>
      <c r="M358" s="119">
        <v>1</v>
      </c>
      <c r="N358" s="119">
        <v>1</v>
      </c>
      <c r="O358" s="119">
        <v>1</v>
      </c>
      <c r="P358" s="119">
        <v>1</v>
      </c>
      <c r="Q358" s="119">
        <v>1</v>
      </c>
      <c r="R358" s="119">
        <v>1</v>
      </c>
      <c r="S358" s="119">
        <v>1</v>
      </c>
      <c r="T358" s="119">
        <v>1</v>
      </c>
      <c r="U358" s="119">
        <v>1</v>
      </c>
      <c r="V358" s="119">
        <v>1</v>
      </c>
      <c r="W358" s="119">
        <v>1</v>
      </c>
      <c r="X358" s="119">
        <v>1</v>
      </c>
      <c r="Y358" s="119">
        <v>0</v>
      </c>
      <c r="Z358" s="119">
        <v>0</v>
      </c>
      <c r="AA358" s="119">
        <v>0</v>
      </c>
      <c r="AB358" s="119">
        <v>0</v>
      </c>
      <c r="AC358" s="90"/>
    </row>
    <row r="359" spans="3:29">
      <c r="C359" s="89"/>
      <c r="D359" s="91">
        <f t="shared" si="47"/>
        <v>7</v>
      </c>
      <c r="E359" s="119">
        <v>0</v>
      </c>
      <c r="F359" s="119">
        <v>0</v>
      </c>
      <c r="G359" s="119">
        <v>0</v>
      </c>
      <c r="H359" s="119">
        <v>0</v>
      </c>
      <c r="I359" s="119">
        <v>0</v>
      </c>
      <c r="J359" s="119">
        <v>0</v>
      </c>
      <c r="K359" s="119">
        <v>1</v>
      </c>
      <c r="L359" s="119">
        <v>1</v>
      </c>
      <c r="M359" s="119">
        <v>1</v>
      </c>
      <c r="N359" s="119">
        <v>1</v>
      </c>
      <c r="O359" s="119">
        <v>1</v>
      </c>
      <c r="P359" s="119">
        <v>1</v>
      </c>
      <c r="Q359" s="119">
        <v>1</v>
      </c>
      <c r="R359" s="119">
        <v>1</v>
      </c>
      <c r="S359" s="119">
        <v>1</v>
      </c>
      <c r="T359" s="119">
        <v>1</v>
      </c>
      <c r="U359" s="119">
        <v>1</v>
      </c>
      <c r="V359" s="119">
        <v>1</v>
      </c>
      <c r="W359" s="119">
        <v>1</v>
      </c>
      <c r="X359" s="119">
        <v>1</v>
      </c>
      <c r="Y359" s="119">
        <v>0</v>
      </c>
      <c r="Z359" s="119">
        <v>0</v>
      </c>
      <c r="AA359" s="119">
        <v>0</v>
      </c>
      <c r="AB359" s="119">
        <v>0</v>
      </c>
      <c r="AC359" s="90"/>
    </row>
    <row r="360" spans="3:29">
      <c r="C360" s="89"/>
      <c r="AC360" s="90"/>
    </row>
    <row r="361" spans="3:29">
      <c r="C361" s="89"/>
      <c r="E361" s="183" t="s">
        <v>50</v>
      </c>
      <c r="F361" s="183"/>
      <c r="G361" s="183"/>
      <c r="H361" s="183"/>
      <c r="I361" s="183"/>
      <c r="J361" s="183"/>
      <c r="K361" s="183"/>
      <c r="L361" s="183"/>
      <c r="M361" s="183"/>
      <c r="N361" s="183"/>
      <c r="O361" s="183"/>
      <c r="P361" s="183"/>
      <c r="AC361" s="90"/>
    </row>
    <row r="362" spans="3:29">
      <c r="C362" s="89"/>
      <c r="D362" s="94" t="s">
        <v>192</v>
      </c>
      <c r="E362" s="118">
        <v>1</v>
      </c>
      <c r="F362" s="119">
        <f t="shared" ref="F362:P362" si="48">E362+1</f>
        <v>2</v>
      </c>
      <c r="G362" s="119">
        <f t="shared" si="48"/>
        <v>3</v>
      </c>
      <c r="H362" s="119">
        <f t="shared" si="48"/>
        <v>4</v>
      </c>
      <c r="I362" s="119">
        <f t="shared" si="48"/>
        <v>5</v>
      </c>
      <c r="J362" s="119">
        <f t="shared" si="48"/>
        <v>6</v>
      </c>
      <c r="K362" s="119">
        <f t="shared" si="48"/>
        <v>7</v>
      </c>
      <c r="L362" s="119">
        <f t="shared" si="48"/>
        <v>8</v>
      </c>
      <c r="M362" s="119">
        <f t="shared" si="48"/>
        <v>9</v>
      </c>
      <c r="N362" s="119">
        <f t="shared" si="48"/>
        <v>10</v>
      </c>
      <c r="O362" s="119">
        <f t="shared" si="48"/>
        <v>11</v>
      </c>
      <c r="P362" s="119">
        <f t="shared" si="48"/>
        <v>12</v>
      </c>
      <c r="AC362" s="90"/>
    </row>
    <row r="363" spans="3:29">
      <c r="C363" s="89"/>
      <c r="D363" s="94">
        <v>1</v>
      </c>
      <c r="E363" s="45">
        <v>1</v>
      </c>
      <c r="F363" s="122">
        <v>1</v>
      </c>
      <c r="G363" s="122">
        <v>1</v>
      </c>
      <c r="H363" s="122">
        <v>1</v>
      </c>
      <c r="I363" s="122">
        <v>1</v>
      </c>
      <c r="J363" s="122">
        <v>1</v>
      </c>
      <c r="K363" s="122">
        <v>1</v>
      </c>
      <c r="L363" s="122">
        <v>1</v>
      </c>
      <c r="M363" s="122">
        <v>1</v>
      </c>
      <c r="N363" s="122">
        <v>1</v>
      </c>
      <c r="O363" s="122">
        <v>1</v>
      </c>
      <c r="P363" s="122">
        <v>1</v>
      </c>
      <c r="AC363" s="90"/>
    </row>
    <row r="364" spans="3:29">
      <c r="C364" s="89"/>
      <c r="D364" s="94">
        <v>2</v>
      </c>
      <c r="E364" s="45">
        <v>1</v>
      </c>
      <c r="F364" s="122">
        <v>1</v>
      </c>
      <c r="G364" s="122">
        <v>1</v>
      </c>
      <c r="H364" s="122">
        <v>1</v>
      </c>
      <c r="I364" s="122">
        <v>1</v>
      </c>
      <c r="J364" s="122">
        <v>1</v>
      </c>
      <c r="K364" s="122">
        <v>1</v>
      </c>
      <c r="L364" s="122">
        <v>1</v>
      </c>
      <c r="M364" s="122">
        <v>1</v>
      </c>
      <c r="N364" s="122">
        <v>1</v>
      </c>
      <c r="O364" s="122">
        <v>1</v>
      </c>
      <c r="P364" s="122">
        <v>1</v>
      </c>
      <c r="AC364" s="90"/>
    </row>
    <row r="365" spans="3:29">
      <c r="C365" s="89"/>
      <c r="D365" s="94">
        <v>3</v>
      </c>
      <c r="E365" s="45">
        <v>1</v>
      </c>
      <c r="F365" s="122">
        <v>1</v>
      </c>
      <c r="G365" s="122">
        <v>1</v>
      </c>
      <c r="H365" s="122">
        <v>1</v>
      </c>
      <c r="I365" s="122">
        <v>1</v>
      </c>
      <c r="J365" s="122">
        <v>1</v>
      </c>
      <c r="K365" s="122">
        <v>1</v>
      </c>
      <c r="L365" s="122">
        <v>1</v>
      </c>
      <c r="M365" s="122">
        <v>1</v>
      </c>
      <c r="N365" s="122">
        <v>1</v>
      </c>
      <c r="O365" s="122">
        <v>1</v>
      </c>
      <c r="P365" s="122">
        <v>1</v>
      </c>
      <c r="AC365" s="90"/>
    </row>
    <row r="366" spans="3:29">
      <c r="C366" s="89"/>
      <c r="D366" s="94">
        <v>4</v>
      </c>
      <c r="E366" s="45">
        <v>1</v>
      </c>
      <c r="F366" s="122">
        <v>1</v>
      </c>
      <c r="G366" s="122">
        <v>1</v>
      </c>
      <c r="H366" s="122">
        <v>1</v>
      </c>
      <c r="I366" s="122">
        <v>1</v>
      </c>
      <c r="J366" s="122">
        <v>1</v>
      </c>
      <c r="K366" s="122">
        <v>1</v>
      </c>
      <c r="L366" s="122">
        <v>1</v>
      </c>
      <c r="M366" s="122">
        <v>1</v>
      </c>
      <c r="N366" s="122">
        <v>1</v>
      </c>
      <c r="O366" s="122">
        <v>1</v>
      </c>
      <c r="P366" s="122">
        <v>1</v>
      </c>
      <c r="AC366" s="90"/>
    </row>
    <row r="367" spans="3:29">
      <c r="C367" s="89"/>
      <c r="D367" s="94">
        <v>5</v>
      </c>
      <c r="G367" s="122">
        <v>1</v>
      </c>
      <c r="I367" s="122">
        <v>1</v>
      </c>
      <c r="L367" s="122">
        <v>1</v>
      </c>
      <c r="O367" s="122">
        <v>1</v>
      </c>
      <c r="AC367" s="90"/>
    </row>
    <row r="368" spans="3:29">
      <c r="C368" s="97"/>
      <c r="D368" s="53"/>
      <c r="E368" s="53"/>
      <c r="F368" s="53"/>
      <c r="G368" s="53"/>
      <c r="H368" s="53"/>
      <c r="I368" s="53"/>
      <c r="J368" s="53"/>
      <c r="K368" s="53"/>
      <c r="L368" s="53"/>
      <c r="M368" s="53"/>
      <c r="N368" s="53"/>
      <c r="O368" s="53"/>
      <c r="P368" s="53"/>
      <c r="Q368" s="53"/>
      <c r="R368" s="53"/>
      <c r="S368" s="53"/>
      <c r="T368" s="53"/>
      <c r="U368" s="53"/>
      <c r="V368" s="53"/>
      <c r="W368" s="53"/>
      <c r="X368" s="53"/>
      <c r="Y368" s="53"/>
      <c r="Z368" s="53"/>
      <c r="AA368" s="53"/>
      <c r="AB368" s="53"/>
      <c r="AC368" s="95"/>
    </row>
    <row r="370" spans="3:29">
      <c r="D370" s="197" t="s">
        <v>81</v>
      </c>
      <c r="E370" s="197"/>
      <c r="F370" s="197"/>
      <c r="G370" s="197"/>
      <c r="H370" s="197"/>
      <c r="I370" s="197"/>
      <c r="J370" s="197"/>
      <c r="K370" s="197"/>
      <c r="L370" s="197"/>
      <c r="M370" s="197"/>
      <c r="N370" s="197"/>
      <c r="O370" s="197"/>
      <c r="P370" s="197"/>
      <c r="Q370" s="197"/>
      <c r="R370" s="197"/>
      <c r="S370" s="197"/>
      <c r="T370" s="197"/>
      <c r="U370" s="197"/>
      <c r="V370" s="197"/>
      <c r="W370" s="197"/>
      <c r="X370" s="197"/>
      <c r="Y370" s="197"/>
      <c r="Z370" s="197"/>
      <c r="AA370" s="197"/>
      <c r="AB370" s="197"/>
    </row>
    <row r="371" spans="3:29">
      <c r="C371" s="87"/>
      <c r="D371" s="43"/>
      <c r="E371" s="43"/>
      <c r="F371" s="43"/>
      <c r="G371" s="43"/>
      <c r="H371" s="43"/>
      <c r="I371" s="43"/>
      <c r="J371" s="43"/>
      <c r="K371" s="43"/>
      <c r="L371" s="43"/>
      <c r="M371" s="43"/>
      <c r="N371" s="43"/>
      <c r="O371" s="43"/>
      <c r="P371" s="43"/>
      <c r="Q371" s="43"/>
      <c r="R371" s="43"/>
      <c r="S371" s="43"/>
      <c r="T371" s="43"/>
      <c r="U371" s="43"/>
      <c r="V371" s="43"/>
      <c r="W371" s="43"/>
      <c r="X371" s="43"/>
      <c r="Y371" s="43"/>
      <c r="Z371" s="43"/>
      <c r="AA371" s="43"/>
      <c r="AB371" s="43"/>
      <c r="AC371" s="88"/>
    </row>
    <row r="372" spans="3:29">
      <c r="C372" s="89"/>
      <c r="D372" s="91" t="s">
        <v>30</v>
      </c>
      <c r="E372" s="199" t="s">
        <v>157</v>
      </c>
      <c r="F372" s="199"/>
      <c r="G372" s="199"/>
      <c r="H372" s="199"/>
      <c r="I372" s="42" t="s">
        <v>2</v>
      </c>
      <c r="AC372" s="90"/>
    </row>
    <row r="373" spans="3:29" ht="13.35" customHeight="1">
      <c r="C373" s="89"/>
      <c r="D373" s="91" t="s">
        <v>71</v>
      </c>
      <c r="E373" s="51">
        <v>0.17</v>
      </c>
      <c r="F373" s="189" t="s">
        <v>140</v>
      </c>
      <c r="G373" s="189"/>
      <c r="H373" s="189"/>
      <c r="I373" s="189"/>
      <c r="J373" s="189"/>
      <c r="K373" s="189"/>
      <c r="L373" s="189"/>
      <c r="M373" s="189"/>
      <c r="N373" s="189"/>
      <c r="O373" s="189"/>
      <c r="P373" s="189"/>
      <c r="Q373" s="189"/>
      <c r="R373" s="189"/>
      <c r="S373" s="189"/>
      <c r="T373" s="189"/>
      <c r="U373" s="189"/>
      <c r="V373" s="189"/>
      <c r="W373" s="189"/>
      <c r="X373" s="189"/>
      <c r="AC373" s="90"/>
    </row>
    <row r="374" spans="3:29" ht="13.35" customHeight="1">
      <c r="C374" s="89"/>
      <c r="E374" s="124"/>
      <c r="F374" s="190" t="s">
        <v>120</v>
      </c>
      <c r="G374" s="190"/>
      <c r="H374" s="190"/>
      <c r="I374" s="190"/>
      <c r="J374" s="190"/>
      <c r="K374" s="190"/>
      <c r="L374" s="190"/>
      <c r="M374" s="190"/>
      <c r="N374" s="190"/>
      <c r="O374" s="190"/>
      <c r="P374" s="190"/>
      <c r="Q374" s="190"/>
      <c r="R374" s="190"/>
      <c r="S374" s="190"/>
      <c r="T374" s="190"/>
      <c r="U374" s="190"/>
      <c r="V374" s="190"/>
      <c r="W374" s="190"/>
      <c r="X374" s="190"/>
      <c r="AC374" s="90"/>
    </row>
    <row r="375" spans="3:29" ht="13.35" customHeight="1">
      <c r="C375" s="89"/>
      <c r="D375" s="196" t="s">
        <v>34</v>
      </c>
      <c r="E375" s="196"/>
      <c r="F375" s="196"/>
      <c r="G375" s="196"/>
      <c r="H375" s="196"/>
      <c r="I375" s="196"/>
      <c r="J375" s="196"/>
      <c r="K375" s="196"/>
      <c r="L375" s="196"/>
      <c r="M375" s="196"/>
      <c r="N375" s="196"/>
      <c r="O375" s="196"/>
      <c r="P375" s="196"/>
      <c r="Q375" s="196"/>
      <c r="R375" s="196"/>
      <c r="S375" s="196"/>
      <c r="T375" s="196"/>
      <c r="U375" s="196"/>
      <c r="V375" s="196"/>
      <c r="W375" s="196"/>
      <c r="X375" s="196"/>
      <c r="Y375" s="196"/>
      <c r="Z375" s="196"/>
      <c r="AA375" s="196"/>
      <c r="AB375" s="196"/>
      <c r="AC375" s="90"/>
    </row>
    <row r="376" spans="3:29">
      <c r="C376" s="89"/>
      <c r="F376" s="113"/>
      <c r="G376" s="113"/>
      <c r="H376" s="113"/>
      <c r="I376" s="113"/>
      <c r="J376" s="113"/>
      <c r="K376" s="113"/>
      <c r="L376" s="113"/>
      <c r="M376" s="113"/>
      <c r="N376" s="113"/>
      <c r="O376" s="113"/>
      <c r="P376" s="113"/>
      <c r="Q376" s="113"/>
      <c r="R376" s="113"/>
      <c r="S376" s="113"/>
      <c r="T376" s="113"/>
      <c r="U376" s="113"/>
      <c r="V376" s="113"/>
      <c r="W376" s="113"/>
      <c r="X376" s="113"/>
      <c r="AC376" s="90"/>
    </row>
    <row r="377" spans="3:29">
      <c r="C377" s="89"/>
      <c r="D377" s="91" t="s">
        <v>35</v>
      </c>
      <c r="E377" s="122">
        <v>0.5</v>
      </c>
      <c r="F377" s="42" t="s">
        <v>72</v>
      </c>
      <c r="I377" s="42" t="s">
        <v>73</v>
      </c>
      <c r="AC377" s="90"/>
    </row>
    <row r="378" spans="3:29">
      <c r="C378" s="89"/>
      <c r="E378" s="119">
        <v>90</v>
      </c>
      <c r="F378" s="42" t="s">
        <v>85</v>
      </c>
      <c r="I378" s="42" t="s">
        <v>61</v>
      </c>
      <c r="AC378" s="90"/>
    </row>
    <row r="379" spans="3:29">
      <c r="C379" s="89"/>
      <c r="E379" s="119">
        <v>5.5E-2</v>
      </c>
      <c r="F379" s="42" t="s">
        <v>86</v>
      </c>
      <c r="I379" s="42" t="s">
        <v>62</v>
      </c>
      <c r="AC379" s="90"/>
    </row>
    <row r="380" spans="3:29">
      <c r="C380" s="89"/>
      <c r="AC380" s="90"/>
    </row>
    <row r="381" spans="3:29">
      <c r="C381" s="89"/>
      <c r="E381" s="183" t="s">
        <v>78</v>
      </c>
      <c r="F381" s="183"/>
      <c r="G381" s="183"/>
      <c r="H381" s="183"/>
      <c r="I381" s="183"/>
      <c r="J381" s="183"/>
      <c r="K381" s="183"/>
      <c r="L381" s="183"/>
      <c r="M381" s="183"/>
      <c r="N381" s="183"/>
      <c r="O381" s="183"/>
      <c r="P381" s="183"/>
      <c r="Q381" s="183"/>
      <c r="R381" s="183"/>
      <c r="S381" s="183"/>
      <c r="T381" s="183"/>
      <c r="U381" s="183"/>
      <c r="V381" s="183"/>
      <c r="W381" s="183"/>
      <c r="X381" s="183"/>
      <c r="Y381" s="183"/>
      <c r="Z381" s="183"/>
      <c r="AA381" s="183"/>
      <c r="AB381" s="183"/>
      <c r="AC381" s="90"/>
    </row>
    <row r="382" spans="3:29">
      <c r="C382" s="89"/>
      <c r="D382" s="119" t="s">
        <v>10</v>
      </c>
      <c r="E382" s="119">
        <v>1</v>
      </c>
      <c r="F382" s="119">
        <f t="shared" ref="F382:AB382" si="49">E382+1</f>
        <v>2</v>
      </c>
      <c r="G382" s="119">
        <f t="shared" si="49"/>
        <v>3</v>
      </c>
      <c r="H382" s="119">
        <f t="shared" si="49"/>
        <v>4</v>
      </c>
      <c r="I382" s="119">
        <f t="shared" si="49"/>
        <v>5</v>
      </c>
      <c r="J382" s="119">
        <f t="shared" si="49"/>
        <v>6</v>
      </c>
      <c r="K382" s="119">
        <f t="shared" si="49"/>
        <v>7</v>
      </c>
      <c r="L382" s="119">
        <f t="shared" si="49"/>
        <v>8</v>
      </c>
      <c r="M382" s="119">
        <f t="shared" si="49"/>
        <v>9</v>
      </c>
      <c r="N382" s="119">
        <f t="shared" si="49"/>
        <v>10</v>
      </c>
      <c r="O382" s="119">
        <f t="shared" si="49"/>
        <v>11</v>
      </c>
      <c r="P382" s="119">
        <f t="shared" si="49"/>
        <v>12</v>
      </c>
      <c r="Q382" s="119">
        <f t="shared" si="49"/>
        <v>13</v>
      </c>
      <c r="R382" s="119">
        <f t="shared" si="49"/>
        <v>14</v>
      </c>
      <c r="S382" s="119">
        <f t="shared" si="49"/>
        <v>15</v>
      </c>
      <c r="T382" s="119">
        <f t="shared" si="49"/>
        <v>16</v>
      </c>
      <c r="U382" s="119">
        <f t="shared" si="49"/>
        <v>17</v>
      </c>
      <c r="V382" s="119">
        <f t="shared" si="49"/>
        <v>18</v>
      </c>
      <c r="W382" s="119">
        <f t="shared" si="49"/>
        <v>19</v>
      </c>
      <c r="X382" s="119">
        <f t="shared" si="49"/>
        <v>20</v>
      </c>
      <c r="Y382" s="119">
        <f t="shared" si="49"/>
        <v>21</v>
      </c>
      <c r="Z382" s="119">
        <f t="shared" si="49"/>
        <v>22</v>
      </c>
      <c r="AA382" s="119">
        <f t="shared" si="49"/>
        <v>23</v>
      </c>
      <c r="AB382" s="119">
        <f t="shared" si="49"/>
        <v>24</v>
      </c>
      <c r="AC382" s="90"/>
    </row>
    <row r="383" spans="3:29">
      <c r="C383" s="89"/>
      <c r="D383" s="91">
        <v>1</v>
      </c>
      <c r="E383" s="122">
        <v>0</v>
      </c>
      <c r="F383" s="122">
        <v>0</v>
      </c>
      <c r="G383" s="122">
        <v>0</v>
      </c>
      <c r="H383" s="122">
        <v>0</v>
      </c>
      <c r="I383" s="122">
        <v>0</v>
      </c>
      <c r="J383" s="122">
        <v>0</v>
      </c>
      <c r="K383" s="122">
        <v>0.5</v>
      </c>
      <c r="L383" s="122">
        <v>1</v>
      </c>
      <c r="M383" s="122">
        <v>1</v>
      </c>
      <c r="N383" s="122">
        <v>0.5</v>
      </c>
      <c r="O383" s="122">
        <v>0</v>
      </c>
      <c r="P383" s="122">
        <v>0</v>
      </c>
      <c r="Q383" s="122">
        <v>0</v>
      </c>
      <c r="R383" s="122">
        <v>0</v>
      </c>
      <c r="S383" s="122">
        <v>0</v>
      </c>
      <c r="T383" s="122">
        <v>0</v>
      </c>
      <c r="U383" s="122">
        <v>0</v>
      </c>
      <c r="V383" s="122">
        <v>0</v>
      </c>
      <c r="W383" s="122">
        <v>0</v>
      </c>
      <c r="X383" s="122">
        <v>0</v>
      </c>
      <c r="Y383" s="122">
        <v>0</v>
      </c>
      <c r="Z383" s="122">
        <v>0</v>
      </c>
      <c r="AA383" s="122">
        <v>0</v>
      </c>
      <c r="AB383" s="122">
        <v>0</v>
      </c>
      <c r="AC383" s="90"/>
    </row>
    <row r="384" spans="3:29">
      <c r="C384" s="89"/>
      <c r="D384" s="91">
        <f t="shared" ref="D384:D389" si="50">D383+1</f>
        <v>2</v>
      </c>
      <c r="E384" s="122">
        <v>0</v>
      </c>
      <c r="F384" s="122">
        <v>0</v>
      </c>
      <c r="G384" s="122">
        <v>0</v>
      </c>
      <c r="H384" s="122">
        <v>0</v>
      </c>
      <c r="I384" s="122">
        <v>0</v>
      </c>
      <c r="J384" s="122">
        <v>0</v>
      </c>
      <c r="K384" s="122">
        <v>0.5</v>
      </c>
      <c r="L384" s="122">
        <v>1</v>
      </c>
      <c r="M384" s="122">
        <v>1</v>
      </c>
      <c r="N384" s="122">
        <v>0.5</v>
      </c>
      <c r="O384" s="122">
        <v>0</v>
      </c>
      <c r="P384" s="122">
        <v>0</v>
      </c>
      <c r="Q384" s="122">
        <v>0</v>
      </c>
      <c r="R384" s="122">
        <v>0</v>
      </c>
      <c r="S384" s="122">
        <v>0</v>
      </c>
      <c r="T384" s="122">
        <v>0</v>
      </c>
      <c r="U384" s="122">
        <v>0</v>
      </c>
      <c r="V384" s="122">
        <v>0</v>
      </c>
      <c r="W384" s="122">
        <v>0</v>
      </c>
      <c r="X384" s="122">
        <v>0</v>
      </c>
      <c r="Y384" s="122">
        <v>0</v>
      </c>
      <c r="Z384" s="122">
        <v>0</v>
      </c>
      <c r="AA384" s="122">
        <v>0</v>
      </c>
      <c r="AB384" s="122">
        <v>0</v>
      </c>
      <c r="AC384" s="90"/>
    </row>
    <row r="385" spans="3:29">
      <c r="C385" s="89"/>
      <c r="D385" s="91">
        <f t="shared" si="50"/>
        <v>3</v>
      </c>
      <c r="E385" s="122">
        <v>0</v>
      </c>
      <c r="F385" s="122">
        <v>0</v>
      </c>
      <c r="G385" s="122">
        <v>0</v>
      </c>
      <c r="H385" s="122">
        <v>0</v>
      </c>
      <c r="I385" s="122">
        <v>0</v>
      </c>
      <c r="J385" s="122">
        <v>0</v>
      </c>
      <c r="K385" s="122">
        <v>0.5</v>
      </c>
      <c r="L385" s="122">
        <v>1</v>
      </c>
      <c r="M385" s="122">
        <v>1</v>
      </c>
      <c r="N385" s="122">
        <v>0.5</v>
      </c>
      <c r="O385" s="122">
        <v>0</v>
      </c>
      <c r="P385" s="122">
        <v>0</v>
      </c>
      <c r="Q385" s="122">
        <v>0</v>
      </c>
      <c r="R385" s="122">
        <v>0</v>
      </c>
      <c r="S385" s="122">
        <v>0</v>
      </c>
      <c r="T385" s="122">
        <v>0</v>
      </c>
      <c r="U385" s="122">
        <v>0</v>
      </c>
      <c r="V385" s="122">
        <v>0</v>
      </c>
      <c r="W385" s="122">
        <v>0</v>
      </c>
      <c r="X385" s="122">
        <v>0</v>
      </c>
      <c r="Y385" s="122">
        <v>0</v>
      </c>
      <c r="Z385" s="122">
        <v>0</v>
      </c>
      <c r="AA385" s="122">
        <v>0</v>
      </c>
      <c r="AB385" s="122">
        <v>0</v>
      </c>
      <c r="AC385" s="90"/>
    </row>
    <row r="386" spans="3:29">
      <c r="C386" s="89"/>
      <c r="D386" s="91">
        <f t="shared" si="50"/>
        <v>4</v>
      </c>
      <c r="E386" s="122">
        <v>0</v>
      </c>
      <c r="F386" s="122">
        <v>0</v>
      </c>
      <c r="G386" s="122">
        <v>0</v>
      </c>
      <c r="H386" s="122">
        <v>0</v>
      </c>
      <c r="I386" s="122">
        <v>0</v>
      </c>
      <c r="J386" s="122">
        <v>0</v>
      </c>
      <c r="K386" s="122">
        <v>0.5</v>
      </c>
      <c r="L386" s="122">
        <v>1</v>
      </c>
      <c r="M386" s="122">
        <v>1</v>
      </c>
      <c r="N386" s="122">
        <v>0.5</v>
      </c>
      <c r="O386" s="122">
        <v>0</v>
      </c>
      <c r="P386" s="122">
        <v>0</v>
      </c>
      <c r="Q386" s="122">
        <v>0</v>
      </c>
      <c r="R386" s="122">
        <v>0</v>
      </c>
      <c r="S386" s="122">
        <v>0</v>
      </c>
      <c r="T386" s="122">
        <v>0</v>
      </c>
      <c r="U386" s="122">
        <v>0</v>
      </c>
      <c r="V386" s="122">
        <v>0</v>
      </c>
      <c r="W386" s="122">
        <v>0</v>
      </c>
      <c r="X386" s="122">
        <v>0</v>
      </c>
      <c r="Y386" s="122">
        <v>0</v>
      </c>
      <c r="Z386" s="122">
        <v>0</v>
      </c>
      <c r="AA386" s="122">
        <v>0</v>
      </c>
      <c r="AB386" s="122">
        <v>0</v>
      </c>
      <c r="AC386" s="90"/>
    </row>
    <row r="387" spans="3:29">
      <c r="C387" s="89"/>
      <c r="D387" s="91">
        <f t="shared" si="50"/>
        <v>5</v>
      </c>
      <c r="E387" s="122">
        <v>0</v>
      </c>
      <c r="F387" s="122">
        <v>0</v>
      </c>
      <c r="G387" s="122">
        <v>0</v>
      </c>
      <c r="H387" s="122">
        <v>0</v>
      </c>
      <c r="I387" s="122">
        <v>0</v>
      </c>
      <c r="J387" s="122">
        <v>0</v>
      </c>
      <c r="K387" s="122">
        <v>0.5</v>
      </c>
      <c r="L387" s="122">
        <v>1</v>
      </c>
      <c r="M387" s="122">
        <v>1</v>
      </c>
      <c r="N387" s="122">
        <v>0.5</v>
      </c>
      <c r="O387" s="122">
        <v>0</v>
      </c>
      <c r="P387" s="122">
        <v>0</v>
      </c>
      <c r="Q387" s="122">
        <v>0</v>
      </c>
      <c r="R387" s="122">
        <v>0</v>
      </c>
      <c r="S387" s="122">
        <v>0</v>
      </c>
      <c r="T387" s="122">
        <v>0</v>
      </c>
      <c r="U387" s="122">
        <v>0</v>
      </c>
      <c r="V387" s="122">
        <v>0</v>
      </c>
      <c r="W387" s="122">
        <v>0</v>
      </c>
      <c r="X387" s="122">
        <v>0</v>
      </c>
      <c r="Y387" s="122">
        <v>0</v>
      </c>
      <c r="Z387" s="122">
        <v>0</v>
      </c>
      <c r="AA387" s="122">
        <v>0</v>
      </c>
      <c r="AB387" s="122">
        <v>0</v>
      </c>
      <c r="AC387" s="90"/>
    </row>
    <row r="388" spans="3:29">
      <c r="C388" s="89"/>
      <c r="D388" s="91">
        <f t="shared" si="50"/>
        <v>6</v>
      </c>
      <c r="E388" s="122">
        <v>0</v>
      </c>
      <c r="F388" s="122">
        <v>0</v>
      </c>
      <c r="G388" s="122">
        <v>0</v>
      </c>
      <c r="H388" s="122">
        <v>0</v>
      </c>
      <c r="I388" s="122">
        <v>0</v>
      </c>
      <c r="J388" s="122">
        <v>0</v>
      </c>
      <c r="K388" s="122">
        <v>0.5</v>
      </c>
      <c r="L388" s="122">
        <v>1</v>
      </c>
      <c r="M388" s="122">
        <v>1</v>
      </c>
      <c r="N388" s="122">
        <v>0.5</v>
      </c>
      <c r="O388" s="122">
        <v>0</v>
      </c>
      <c r="P388" s="122">
        <v>0</v>
      </c>
      <c r="Q388" s="122">
        <v>0</v>
      </c>
      <c r="R388" s="122">
        <v>0</v>
      </c>
      <c r="S388" s="122">
        <v>0</v>
      </c>
      <c r="T388" s="122">
        <v>0</v>
      </c>
      <c r="U388" s="122">
        <v>0</v>
      </c>
      <c r="V388" s="122">
        <v>0</v>
      </c>
      <c r="W388" s="122">
        <v>0</v>
      </c>
      <c r="X388" s="122">
        <v>0</v>
      </c>
      <c r="Y388" s="122">
        <v>0</v>
      </c>
      <c r="Z388" s="122">
        <v>0</v>
      </c>
      <c r="AA388" s="122">
        <v>0</v>
      </c>
      <c r="AB388" s="122">
        <v>0</v>
      </c>
      <c r="AC388" s="90"/>
    </row>
    <row r="389" spans="3:29">
      <c r="C389" s="89"/>
      <c r="D389" s="91">
        <f t="shared" si="50"/>
        <v>7</v>
      </c>
      <c r="E389" s="122">
        <v>0</v>
      </c>
      <c r="F389" s="122">
        <v>0</v>
      </c>
      <c r="G389" s="122">
        <v>0</v>
      </c>
      <c r="H389" s="122">
        <v>0</v>
      </c>
      <c r="I389" s="122">
        <v>0</v>
      </c>
      <c r="J389" s="122">
        <v>0</v>
      </c>
      <c r="K389" s="122">
        <v>0.5</v>
      </c>
      <c r="L389" s="122">
        <v>1</v>
      </c>
      <c r="M389" s="122">
        <v>1</v>
      </c>
      <c r="N389" s="122">
        <v>0.5</v>
      </c>
      <c r="O389" s="122">
        <v>0</v>
      </c>
      <c r="P389" s="122">
        <v>0</v>
      </c>
      <c r="Q389" s="122">
        <v>0</v>
      </c>
      <c r="R389" s="122">
        <v>0</v>
      </c>
      <c r="S389" s="122">
        <v>0</v>
      </c>
      <c r="T389" s="122">
        <v>0</v>
      </c>
      <c r="U389" s="122">
        <v>0</v>
      </c>
      <c r="V389" s="122">
        <v>0</v>
      </c>
      <c r="W389" s="122">
        <v>0</v>
      </c>
      <c r="X389" s="122">
        <v>0</v>
      </c>
      <c r="Y389" s="122">
        <v>0</v>
      </c>
      <c r="Z389" s="122">
        <v>0</v>
      </c>
      <c r="AA389" s="122">
        <v>0</v>
      </c>
      <c r="AB389" s="122">
        <v>0</v>
      </c>
      <c r="AC389" s="90"/>
    </row>
    <row r="390" spans="3:29">
      <c r="C390" s="89"/>
      <c r="AC390" s="90"/>
    </row>
    <row r="391" spans="3:29">
      <c r="C391" s="89"/>
      <c r="E391" s="183" t="s">
        <v>42</v>
      </c>
      <c r="F391" s="183"/>
      <c r="G391" s="183"/>
      <c r="H391" s="183"/>
      <c r="I391" s="183"/>
      <c r="J391" s="183"/>
      <c r="K391" s="183"/>
      <c r="L391" s="183"/>
      <c r="M391" s="183"/>
      <c r="N391" s="183"/>
      <c r="O391" s="183"/>
      <c r="P391" s="183"/>
      <c r="AC391" s="90"/>
    </row>
    <row r="392" spans="3:29">
      <c r="C392" s="89"/>
      <c r="D392" s="91" t="s">
        <v>192</v>
      </c>
      <c r="E392" s="118">
        <v>1</v>
      </c>
      <c r="F392" s="119">
        <f t="shared" ref="F392:P392" si="51">E392+1</f>
        <v>2</v>
      </c>
      <c r="G392" s="119">
        <f t="shared" si="51"/>
        <v>3</v>
      </c>
      <c r="H392" s="119">
        <f t="shared" si="51"/>
        <v>4</v>
      </c>
      <c r="I392" s="119">
        <f t="shared" si="51"/>
        <v>5</v>
      </c>
      <c r="J392" s="119">
        <f t="shared" si="51"/>
        <v>6</v>
      </c>
      <c r="K392" s="119">
        <f t="shared" si="51"/>
        <v>7</v>
      </c>
      <c r="L392" s="119">
        <f t="shared" si="51"/>
        <v>8</v>
      </c>
      <c r="M392" s="119">
        <f t="shared" si="51"/>
        <v>9</v>
      </c>
      <c r="N392" s="119">
        <f t="shared" si="51"/>
        <v>10</v>
      </c>
      <c r="O392" s="119">
        <f t="shared" si="51"/>
        <v>11</v>
      </c>
      <c r="P392" s="119">
        <f t="shared" si="51"/>
        <v>12</v>
      </c>
      <c r="AC392" s="90"/>
    </row>
    <row r="393" spans="3:29">
      <c r="C393" s="89"/>
      <c r="D393" s="91">
        <v>1</v>
      </c>
      <c r="E393" s="45">
        <v>1</v>
      </c>
      <c r="F393" s="122">
        <v>1</v>
      </c>
      <c r="G393" s="122">
        <v>1</v>
      </c>
      <c r="H393" s="122">
        <v>1</v>
      </c>
      <c r="I393" s="122">
        <v>1</v>
      </c>
      <c r="J393" s="122">
        <v>1</v>
      </c>
      <c r="K393" s="122">
        <v>1</v>
      </c>
      <c r="L393" s="122">
        <v>1</v>
      </c>
      <c r="M393" s="122">
        <v>1</v>
      </c>
      <c r="N393" s="122">
        <v>1</v>
      </c>
      <c r="O393" s="122">
        <v>1</v>
      </c>
      <c r="P393" s="122">
        <v>1</v>
      </c>
      <c r="AC393" s="90"/>
    </row>
    <row r="394" spans="3:29">
      <c r="C394" s="89"/>
      <c r="D394" s="91">
        <v>2</v>
      </c>
      <c r="E394" s="45">
        <v>1</v>
      </c>
      <c r="F394" s="122">
        <v>1</v>
      </c>
      <c r="G394" s="122">
        <v>1</v>
      </c>
      <c r="H394" s="122">
        <v>1</v>
      </c>
      <c r="I394" s="122">
        <v>1</v>
      </c>
      <c r="J394" s="122">
        <v>1</v>
      </c>
      <c r="K394" s="122">
        <v>1</v>
      </c>
      <c r="L394" s="122">
        <v>1</v>
      </c>
      <c r="M394" s="122">
        <v>1</v>
      </c>
      <c r="N394" s="122">
        <v>1</v>
      </c>
      <c r="O394" s="122">
        <v>1</v>
      </c>
      <c r="P394" s="122">
        <v>1</v>
      </c>
      <c r="AC394" s="90"/>
    </row>
    <row r="395" spans="3:29">
      <c r="C395" s="89"/>
      <c r="D395" s="91">
        <v>3</v>
      </c>
      <c r="E395" s="45">
        <v>1</v>
      </c>
      <c r="F395" s="122">
        <v>1</v>
      </c>
      <c r="G395" s="122">
        <v>1</v>
      </c>
      <c r="H395" s="122">
        <v>1</v>
      </c>
      <c r="I395" s="122">
        <v>1</v>
      </c>
      <c r="J395" s="122">
        <v>1</v>
      </c>
      <c r="K395" s="122">
        <v>1</v>
      </c>
      <c r="L395" s="122">
        <v>1</v>
      </c>
      <c r="M395" s="122">
        <v>1</v>
      </c>
      <c r="N395" s="122">
        <v>1</v>
      </c>
      <c r="O395" s="122">
        <v>1</v>
      </c>
      <c r="P395" s="122">
        <v>1</v>
      </c>
      <c r="AC395" s="90"/>
    </row>
    <row r="396" spans="3:29">
      <c r="C396" s="89"/>
      <c r="D396" s="91">
        <v>4</v>
      </c>
      <c r="E396" s="45">
        <v>1</v>
      </c>
      <c r="F396" s="122">
        <v>1</v>
      </c>
      <c r="G396" s="122">
        <v>1</v>
      </c>
      <c r="H396" s="122">
        <v>1</v>
      </c>
      <c r="I396" s="122">
        <v>1</v>
      </c>
      <c r="J396" s="122">
        <v>1</v>
      </c>
      <c r="K396" s="122">
        <v>1</v>
      </c>
      <c r="L396" s="122">
        <v>1</v>
      </c>
      <c r="M396" s="122">
        <v>1</v>
      </c>
      <c r="N396" s="122">
        <v>1</v>
      </c>
      <c r="O396" s="122">
        <v>1</v>
      </c>
      <c r="P396" s="122">
        <v>1</v>
      </c>
      <c r="AC396" s="90"/>
    </row>
    <row r="397" spans="3:29">
      <c r="C397" s="89"/>
      <c r="D397" s="91">
        <v>5</v>
      </c>
      <c r="G397" s="122">
        <v>1</v>
      </c>
      <c r="I397" s="122">
        <v>1</v>
      </c>
      <c r="L397" s="122">
        <v>1</v>
      </c>
      <c r="O397" s="122">
        <v>1</v>
      </c>
      <c r="AC397" s="90"/>
    </row>
    <row r="398" spans="3:29">
      <c r="C398" s="89"/>
      <c r="AC398" s="90"/>
    </row>
    <row r="399" spans="3:29">
      <c r="C399" s="89"/>
      <c r="D399" s="194" t="s">
        <v>43</v>
      </c>
      <c r="E399" s="194"/>
      <c r="F399" s="194"/>
      <c r="G399" s="194"/>
      <c r="H399" s="194"/>
      <c r="I399" s="194"/>
      <c r="J399" s="194"/>
      <c r="K399" s="194"/>
      <c r="L399" s="194"/>
      <c r="M399" s="194"/>
      <c r="N399" s="194"/>
      <c r="O399" s="194"/>
      <c r="P399" s="194"/>
      <c r="Q399" s="194"/>
      <c r="R399" s="194"/>
      <c r="S399" s="194"/>
      <c r="T399" s="194"/>
      <c r="U399" s="194"/>
      <c r="V399" s="194"/>
      <c r="W399" s="194"/>
      <c r="X399" s="194"/>
      <c r="Y399" s="194"/>
      <c r="Z399" s="194"/>
      <c r="AA399" s="194"/>
      <c r="AC399" s="90"/>
    </row>
    <row r="400" spans="3:29">
      <c r="C400" s="89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C400" s="90"/>
    </row>
    <row r="401" spans="3:29">
      <c r="C401" s="89"/>
      <c r="E401" s="122" t="s">
        <v>44</v>
      </c>
      <c r="F401" s="42" t="s">
        <v>45</v>
      </c>
      <c r="I401" s="42" t="s">
        <v>46</v>
      </c>
      <c r="AC401" s="90"/>
    </row>
    <row r="402" spans="3:29">
      <c r="C402" s="89"/>
      <c r="E402" s="122">
        <v>44.3</v>
      </c>
      <c r="F402" s="42" t="s">
        <v>160</v>
      </c>
      <c r="I402" s="42">
        <f>$K$156</f>
        <v>1</v>
      </c>
      <c r="AC402" s="90"/>
    </row>
    <row r="403" spans="3:29">
      <c r="C403" s="89"/>
      <c r="AC403" s="90"/>
    </row>
    <row r="404" spans="3:29">
      <c r="C404" s="89"/>
      <c r="E404" s="183" t="s">
        <v>49</v>
      </c>
      <c r="F404" s="183"/>
      <c r="G404" s="183"/>
      <c r="H404" s="183"/>
      <c r="I404" s="183"/>
      <c r="J404" s="183"/>
      <c r="K404" s="183"/>
      <c r="L404" s="183"/>
      <c r="M404" s="183"/>
      <c r="N404" s="183"/>
      <c r="O404" s="183"/>
      <c r="P404" s="183"/>
      <c r="Q404" s="183"/>
      <c r="R404" s="183"/>
      <c r="S404" s="183"/>
      <c r="T404" s="183"/>
      <c r="U404" s="183"/>
      <c r="V404" s="183"/>
      <c r="W404" s="183"/>
      <c r="X404" s="183"/>
      <c r="Y404" s="183"/>
      <c r="Z404" s="183"/>
      <c r="AA404" s="183"/>
      <c r="AB404" s="183"/>
      <c r="AC404" s="90"/>
    </row>
    <row r="405" spans="3:29">
      <c r="C405" s="89"/>
      <c r="D405" s="91" t="str">
        <f>D382</f>
        <v>jour V / heure &gt;</v>
      </c>
      <c r="E405" s="119">
        <v>1</v>
      </c>
      <c r="F405" s="119">
        <f t="shared" ref="F405:AB405" si="52">E405+1</f>
        <v>2</v>
      </c>
      <c r="G405" s="119">
        <f t="shared" si="52"/>
        <v>3</v>
      </c>
      <c r="H405" s="119">
        <f t="shared" si="52"/>
        <v>4</v>
      </c>
      <c r="I405" s="119">
        <f t="shared" si="52"/>
        <v>5</v>
      </c>
      <c r="J405" s="119">
        <f t="shared" si="52"/>
        <v>6</v>
      </c>
      <c r="K405" s="119">
        <f t="shared" si="52"/>
        <v>7</v>
      </c>
      <c r="L405" s="119">
        <f t="shared" si="52"/>
        <v>8</v>
      </c>
      <c r="M405" s="119">
        <f t="shared" si="52"/>
        <v>9</v>
      </c>
      <c r="N405" s="119">
        <f t="shared" si="52"/>
        <v>10</v>
      </c>
      <c r="O405" s="119">
        <f t="shared" si="52"/>
        <v>11</v>
      </c>
      <c r="P405" s="119">
        <f t="shared" si="52"/>
        <v>12</v>
      </c>
      <c r="Q405" s="119">
        <f t="shared" si="52"/>
        <v>13</v>
      </c>
      <c r="R405" s="119">
        <f t="shared" si="52"/>
        <v>14</v>
      </c>
      <c r="S405" s="119">
        <f t="shared" si="52"/>
        <v>15</v>
      </c>
      <c r="T405" s="119">
        <f t="shared" si="52"/>
        <v>16</v>
      </c>
      <c r="U405" s="119">
        <f t="shared" si="52"/>
        <v>17</v>
      </c>
      <c r="V405" s="119">
        <f t="shared" si="52"/>
        <v>18</v>
      </c>
      <c r="W405" s="119">
        <f t="shared" si="52"/>
        <v>19</v>
      </c>
      <c r="X405" s="119">
        <f t="shared" si="52"/>
        <v>20</v>
      </c>
      <c r="Y405" s="119">
        <f t="shared" si="52"/>
        <v>21</v>
      </c>
      <c r="Z405" s="119">
        <f t="shared" si="52"/>
        <v>22</v>
      </c>
      <c r="AA405" s="119">
        <f t="shared" si="52"/>
        <v>23</v>
      </c>
      <c r="AB405" s="119">
        <f t="shared" si="52"/>
        <v>24</v>
      </c>
      <c r="AC405" s="90"/>
    </row>
    <row r="406" spans="3:29">
      <c r="C406" s="89"/>
      <c r="D406" s="91">
        <v>1</v>
      </c>
      <c r="E406" s="119">
        <v>0.1</v>
      </c>
      <c r="F406" s="119">
        <v>0.1</v>
      </c>
      <c r="G406" s="119">
        <v>0.1</v>
      </c>
      <c r="H406" s="119">
        <v>0.1</v>
      </c>
      <c r="I406" s="119">
        <v>0.1</v>
      </c>
      <c r="J406" s="119">
        <v>0.1</v>
      </c>
      <c r="K406" s="119">
        <v>0.5</v>
      </c>
      <c r="L406" s="119">
        <v>1</v>
      </c>
      <c r="M406" s="119">
        <v>1</v>
      </c>
      <c r="N406" s="119">
        <v>0.5</v>
      </c>
      <c r="O406" s="119">
        <v>0.1</v>
      </c>
      <c r="P406" s="119">
        <v>0.1</v>
      </c>
      <c r="Q406" s="119">
        <v>0.1</v>
      </c>
      <c r="R406" s="119">
        <v>0.1</v>
      </c>
      <c r="S406" s="119">
        <v>0.1</v>
      </c>
      <c r="T406" s="119">
        <v>0.1</v>
      </c>
      <c r="U406" s="119">
        <v>0.1</v>
      </c>
      <c r="V406" s="119">
        <v>0.1</v>
      </c>
      <c r="W406" s="119">
        <v>0.1</v>
      </c>
      <c r="X406" s="119">
        <v>0.1</v>
      </c>
      <c r="Y406" s="119">
        <v>0.1</v>
      </c>
      <c r="Z406" s="119">
        <v>0.1</v>
      </c>
      <c r="AA406" s="119">
        <v>0.1</v>
      </c>
      <c r="AB406" s="119">
        <v>0.1</v>
      </c>
      <c r="AC406" s="90"/>
    </row>
    <row r="407" spans="3:29">
      <c r="C407" s="89"/>
      <c r="D407" s="91">
        <f t="shared" ref="D407:D412" si="53">D406+1</f>
        <v>2</v>
      </c>
      <c r="E407" s="119">
        <v>0.1</v>
      </c>
      <c r="F407" s="119">
        <v>0.1</v>
      </c>
      <c r="G407" s="119">
        <v>0.1</v>
      </c>
      <c r="H407" s="119">
        <v>0.1</v>
      </c>
      <c r="I407" s="119">
        <v>0.1</v>
      </c>
      <c r="J407" s="119">
        <v>0.1</v>
      </c>
      <c r="K407" s="119">
        <v>0.5</v>
      </c>
      <c r="L407" s="119">
        <v>1</v>
      </c>
      <c r="M407" s="119">
        <v>1</v>
      </c>
      <c r="N407" s="119">
        <v>0.5</v>
      </c>
      <c r="O407" s="119">
        <v>0.1</v>
      </c>
      <c r="P407" s="119">
        <v>0.1</v>
      </c>
      <c r="Q407" s="119">
        <v>0.1</v>
      </c>
      <c r="R407" s="119">
        <v>0.1</v>
      </c>
      <c r="S407" s="119">
        <v>0.1</v>
      </c>
      <c r="T407" s="119">
        <v>0.1</v>
      </c>
      <c r="U407" s="119">
        <v>0.1</v>
      </c>
      <c r="V407" s="119">
        <v>0.1</v>
      </c>
      <c r="W407" s="119">
        <v>0.1</v>
      </c>
      <c r="X407" s="119">
        <v>0.1</v>
      </c>
      <c r="Y407" s="119">
        <v>0.1</v>
      </c>
      <c r="Z407" s="119">
        <v>0.1</v>
      </c>
      <c r="AA407" s="119">
        <v>0.1</v>
      </c>
      <c r="AB407" s="119">
        <v>0.1</v>
      </c>
      <c r="AC407" s="90"/>
    </row>
    <row r="408" spans="3:29">
      <c r="C408" s="89"/>
      <c r="D408" s="91">
        <f t="shared" si="53"/>
        <v>3</v>
      </c>
      <c r="E408" s="119">
        <v>0.1</v>
      </c>
      <c r="F408" s="119">
        <v>0.1</v>
      </c>
      <c r="G408" s="119">
        <v>0.1</v>
      </c>
      <c r="H408" s="119">
        <v>0.1</v>
      </c>
      <c r="I408" s="119">
        <v>0.1</v>
      </c>
      <c r="J408" s="119">
        <v>0.1</v>
      </c>
      <c r="K408" s="119">
        <v>0.5</v>
      </c>
      <c r="L408" s="119">
        <v>1</v>
      </c>
      <c r="M408" s="119">
        <v>1</v>
      </c>
      <c r="N408" s="119">
        <v>0.5</v>
      </c>
      <c r="O408" s="119">
        <v>0.1</v>
      </c>
      <c r="P408" s="119">
        <v>0.1</v>
      </c>
      <c r="Q408" s="119">
        <v>0.1</v>
      </c>
      <c r="R408" s="119">
        <v>0.1</v>
      </c>
      <c r="S408" s="119">
        <v>0.1</v>
      </c>
      <c r="T408" s="119">
        <v>0.1</v>
      </c>
      <c r="U408" s="119">
        <v>0.1</v>
      </c>
      <c r="V408" s="119">
        <v>0.1</v>
      </c>
      <c r="W408" s="119">
        <v>0.1</v>
      </c>
      <c r="X408" s="119">
        <v>0.1</v>
      </c>
      <c r="Y408" s="119">
        <v>0.1</v>
      </c>
      <c r="Z408" s="119">
        <v>0.1</v>
      </c>
      <c r="AA408" s="119">
        <v>0.1</v>
      </c>
      <c r="AB408" s="119">
        <v>0.1</v>
      </c>
      <c r="AC408" s="90"/>
    </row>
    <row r="409" spans="3:29">
      <c r="C409" s="89"/>
      <c r="D409" s="91">
        <f t="shared" si="53"/>
        <v>4</v>
      </c>
      <c r="E409" s="119">
        <v>0.1</v>
      </c>
      <c r="F409" s="119">
        <v>0.1</v>
      </c>
      <c r="G409" s="119">
        <v>0.1</v>
      </c>
      <c r="H409" s="119">
        <v>0.1</v>
      </c>
      <c r="I409" s="119">
        <v>0.1</v>
      </c>
      <c r="J409" s="119">
        <v>0.1</v>
      </c>
      <c r="K409" s="119">
        <v>0.5</v>
      </c>
      <c r="L409" s="119">
        <v>1</v>
      </c>
      <c r="M409" s="119">
        <v>1</v>
      </c>
      <c r="N409" s="119">
        <v>0.5</v>
      </c>
      <c r="O409" s="119">
        <v>0.1</v>
      </c>
      <c r="P409" s="119">
        <v>0.1</v>
      </c>
      <c r="Q409" s="119">
        <v>0.1</v>
      </c>
      <c r="R409" s="119">
        <v>0.1</v>
      </c>
      <c r="S409" s="119">
        <v>0.1</v>
      </c>
      <c r="T409" s="119">
        <v>0.1</v>
      </c>
      <c r="U409" s="119">
        <v>0.1</v>
      </c>
      <c r="V409" s="119">
        <v>0.1</v>
      </c>
      <c r="W409" s="119">
        <v>0.1</v>
      </c>
      <c r="X409" s="119">
        <v>0.1</v>
      </c>
      <c r="Y409" s="119">
        <v>0.1</v>
      </c>
      <c r="Z409" s="119">
        <v>0.1</v>
      </c>
      <c r="AA409" s="119">
        <v>0.1</v>
      </c>
      <c r="AB409" s="119">
        <v>0.1</v>
      </c>
      <c r="AC409" s="90"/>
    </row>
    <row r="410" spans="3:29">
      <c r="C410" s="89"/>
      <c r="D410" s="91">
        <f t="shared" si="53"/>
        <v>5</v>
      </c>
      <c r="E410" s="119">
        <v>0.1</v>
      </c>
      <c r="F410" s="119">
        <v>0.1</v>
      </c>
      <c r="G410" s="119">
        <v>0.1</v>
      </c>
      <c r="H410" s="119">
        <v>0.1</v>
      </c>
      <c r="I410" s="119">
        <v>0.1</v>
      </c>
      <c r="J410" s="119">
        <v>0.1</v>
      </c>
      <c r="K410" s="119">
        <v>0.5</v>
      </c>
      <c r="L410" s="119">
        <v>1</v>
      </c>
      <c r="M410" s="119">
        <v>1</v>
      </c>
      <c r="N410" s="119">
        <v>0.5</v>
      </c>
      <c r="O410" s="119">
        <v>0.1</v>
      </c>
      <c r="P410" s="119">
        <v>0.1</v>
      </c>
      <c r="Q410" s="119">
        <v>0.1</v>
      </c>
      <c r="R410" s="119">
        <v>0.1</v>
      </c>
      <c r="S410" s="119">
        <v>0.1</v>
      </c>
      <c r="T410" s="119">
        <v>0.1</v>
      </c>
      <c r="U410" s="119">
        <v>0.1</v>
      </c>
      <c r="V410" s="119">
        <v>0.1</v>
      </c>
      <c r="W410" s="119">
        <v>0.1</v>
      </c>
      <c r="X410" s="119">
        <v>0.1</v>
      </c>
      <c r="Y410" s="119">
        <v>0.1</v>
      </c>
      <c r="Z410" s="119">
        <v>0.1</v>
      </c>
      <c r="AA410" s="119">
        <v>0.1</v>
      </c>
      <c r="AB410" s="119">
        <v>0.1</v>
      </c>
      <c r="AC410" s="90"/>
    </row>
    <row r="411" spans="3:29">
      <c r="C411" s="89"/>
      <c r="D411" s="91">
        <f t="shared" si="53"/>
        <v>6</v>
      </c>
      <c r="E411" s="119">
        <v>0.1</v>
      </c>
      <c r="F411" s="119">
        <v>0.1</v>
      </c>
      <c r="G411" s="119">
        <v>0.1</v>
      </c>
      <c r="H411" s="119">
        <v>0.1</v>
      </c>
      <c r="I411" s="119">
        <v>0.1</v>
      </c>
      <c r="J411" s="119">
        <v>0.1</v>
      </c>
      <c r="K411" s="119">
        <v>0.5</v>
      </c>
      <c r="L411" s="119">
        <v>1</v>
      </c>
      <c r="M411" s="119">
        <v>1</v>
      </c>
      <c r="N411" s="119">
        <v>0.5</v>
      </c>
      <c r="O411" s="119">
        <v>0.1</v>
      </c>
      <c r="P411" s="119">
        <v>0.1</v>
      </c>
      <c r="Q411" s="119">
        <v>0.1</v>
      </c>
      <c r="R411" s="119">
        <v>0.1</v>
      </c>
      <c r="S411" s="119">
        <v>0.1</v>
      </c>
      <c r="T411" s="119">
        <v>0.1</v>
      </c>
      <c r="U411" s="119">
        <v>0.1</v>
      </c>
      <c r="V411" s="119">
        <v>0.1</v>
      </c>
      <c r="W411" s="119">
        <v>0.1</v>
      </c>
      <c r="X411" s="119">
        <v>0.1</v>
      </c>
      <c r="Y411" s="119">
        <v>0.1</v>
      </c>
      <c r="Z411" s="119">
        <v>0.1</v>
      </c>
      <c r="AA411" s="119">
        <v>0.1</v>
      </c>
      <c r="AB411" s="119">
        <v>0.1</v>
      </c>
      <c r="AC411" s="90"/>
    </row>
    <row r="412" spans="3:29">
      <c r="C412" s="89"/>
      <c r="D412" s="91">
        <f t="shared" si="53"/>
        <v>7</v>
      </c>
      <c r="E412" s="119">
        <v>0.1</v>
      </c>
      <c r="F412" s="119">
        <v>0.1</v>
      </c>
      <c r="G412" s="119">
        <v>0.1</v>
      </c>
      <c r="H412" s="119">
        <v>0.1</v>
      </c>
      <c r="I412" s="119">
        <v>0.1</v>
      </c>
      <c r="J412" s="119">
        <v>0.1</v>
      </c>
      <c r="K412" s="119">
        <v>0.5</v>
      </c>
      <c r="L412" s="119">
        <v>1</v>
      </c>
      <c r="M412" s="119">
        <v>1</v>
      </c>
      <c r="N412" s="119">
        <v>0.5</v>
      </c>
      <c r="O412" s="119">
        <v>0.1</v>
      </c>
      <c r="P412" s="119">
        <v>0.1</v>
      </c>
      <c r="Q412" s="119">
        <v>0.1</v>
      </c>
      <c r="R412" s="119">
        <v>0.1</v>
      </c>
      <c r="S412" s="119">
        <v>0.1</v>
      </c>
      <c r="T412" s="119">
        <v>0.1</v>
      </c>
      <c r="U412" s="119">
        <v>0.1</v>
      </c>
      <c r="V412" s="119">
        <v>0.1</v>
      </c>
      <c r="W412" s="119">
        <v>0.1</v>
      </c>
      <c r="X412" s="119">
        <v>0.1</v>
      </c>
      <c r="Y412" s="119">
        <v>0.1</v>
      </c>
      <c r="Z412" s="119">
        <v>0.1</v>
      </c>
      <c r="AA412" s="119">
        <v>0.1</v>
      </c>
      <c r="AB412" s="119">
        <v>0.1</v>
      </c>
      <c r="AC412" s="90"/>
    </row>
    <row r="413" spans="3:29">
      <c r="C413" s="89"/>
      <c r="AC413" s="90"/>
    </row>
    <row r="414" spans="3:29">
      <c r="C414" s="89"/>
      <c r="E414" s="183" t="s">
        <v>50</v>
      </c>
      <c r="F414" s="183"/>
      <c r="G414" s="183"/>
      <c r="H414" s="183"/>
      <c r="I414" s="183"/>
      <c r="J414" s="183"/>
      <c r="K414" s="183"/>
      <c r="L414" s="183"/>
      <c r="M414" s="183"/>
      <c r="N414" s="183"/>
      <c r="O414" s="183"/>
      <c r="P414" s="183"/>
      <c r="AC414" s="90"/>
    </row>
    <row r="415" spans="3:29">
      <c r="C415" s="89"/>
      <c r="D415" s="94" t="s">
        <v>192</v>
      </c>
      <c r="E415" s="118">
        <v>1</v>
      </c>
      <c r="F415" s="119">
        <f t="shared" ref="F415:P415" si="54">E415+1</f>
        <v>2</v>
      </c>
      <c r="G415" s="119">
        <f t="shared" si="54"/>
        <v>3</v>
      </c>
      <c r="H415" s="119">
        <f t="shared" si="54"/>
        <v>4</v>
      </c>
      <c r="I415" s="119">
        <f t="shared" si="54"/>
        <v>5</v>
      </c>
      <c r="J415" s="119">
        <f t="shared" si="54"/>
        <v>6</v>
      </c>
      <c r="K415" s="119">
        <f t="shared" si="54"/>
        <v>7</v>
      </c>
      <c r="L415" s="119">
        <f t="shared" si="54"/>
        <v>8</v>
      </c>
      <c r="M415" s="119">
        <f t="shared" si="54"/>
        <v>9</v>
      </c>
      <c r="N415" s="119">
        <f t="shared" si="54"/>
        <v>10</v>
      </c>
      <c r="O415" s="119">
        <f t="shared" si="54"/>
        <v>11</v>
      </c>
      <c r="P415" s="119">
        <f t="shared" si="54"/>
        <v>12</v>
      </c>
      <c r="AC415" s="90"/>
    </row>
    <row r="416" spans="3:29">
      <c r="C416" s="89"/>
      <c r="D416" s="94">
        <v>1</v>
      </c>
      <c r="E416" s="45">
        <v>1</v>
      </c>
      <c r="F416" s="122">
        <v>1</v>
      </c>
      <c r="G416" s="122">
        <v>1</v>
      </c>
      <c r="H416" s="122">
        <v>1</v>
      </c>
      <c r="I416" s="122">
        <v>1</v>
      </c>
      <c r="J416" s="122">
        <v>1</v>
      </c>
      <c r="K416" s="122">
        <v>1</v>
      </c>
      <c r="L416" s="122">
        <v>1</v>
      </c>
      <c r="M416" s="122">
        <v>1</v>
      </c>
      <c r="N416" s="122">
        <v>1</v>
      </c>
      <c r="O416" s="122">
        <v>1</v>
      </c>
      <c r="P416" s="122">
        <v>1</v>
      </c>
      <c r="AC416" s="90"/>
    </row>
    <row r="417" spans="3:29">
      <c r="C417" s="89"/>
      <c r="D417" s="94">
        <v>2</v>
      </c>
      <c r="E417" s="45">
        <v>1</v>
      </c>
      <c r="F417" s="122">
        <v>1</v>
      </c>
      <c r="G417" s="122">
        <v>1</v>
      </c>
      <c r="H417" s="122">
        <v>1</v>
      </c>
      <c r="I417" s="122">
        <v>1</v>
      </c>
      <c r="J417" s="122">
        <v>1</v>
      </c>
      <c r="K417" s="122">
        <v>1</v>
      </c>
      <c r="L417" s="122">
        <v>1</v>
      </c>
      <c r="M417" s="122">
        <v>1</v>
      </c>
      <c r="N417" s="122">
        <v>1</v>
      </c>
      <c r="O417" s="122">
        <v>1</v>
      </c>
      <c r="P417" s="122">
        <v>1</v>
      </c>
      <c r="AC417" s="90"/>
    </row>
    <row r="418" spans="3:29">
      <c r="C418" s="89"/>
      <c r="D418" s="94">
        <v>3</v>
      </c>
      <c r="E418" s="45">
        <v>1</v>
      </c>
      <c r="F418" s="122">
        <v>1</v>
      </c>
      <c r="G418" s="122">
        <v>1</v>
      </c>
      <c r="H418" s="122">
        <v>1</v>
      </c>
      <c r="I418" s="122">
        <v>1</v>
      </c>
      <c r="J418" s="122">
        <v>1</v>
      </c>
      <c r="K418" s="122">
        <v>1</v>
      </c>
      <c r="L418" s="122">
        <v>1</v>
      </c>
      <c r="M418" s="122">
        <v>1</v>
      </c>
      <c r="N418" s="122">
        <v>1</v>
      </c>
      <c r="O418" s="122">
        <v>1</v>
      </c>
      <c r="P418" s="122">
        <v>1</v>
      </c>
      <c r="AC418" s="90"/>
    </row>
    <row r="419" spans="3:29">
      <c r="C419" s="89"/>
      <c r="D419" s="94">
        <v>4</v>
      </c>
      <c r="E419" s="45">
        <v>1</v>
      </c>
      <c r="F419" s="122">
        <v>1</v>
      </c>
      <c r="G419" s="122">
        <v>1</v>
      </c>
      <c r="H419" s="122">
        <v>1</v>
      </c>
      <c r="I419" s="122">
        <v>1</v>
      </c>
      <c r="J419" s="122">
        <v>1</v>
      </c>
      <c r="K419" s="122">
        <v>1</v>
      </c>
      <c r="L419" s="122">
        <v>1</v>
      </c>
      <c r="M419" s="122">
        <v>1</v>
      </c>
      <c r="N419" s="122">
        <v>1</v>
      </c>
      <c r="O419" s="122">
        <v>1</v>
      </c>
      <c r="P419" s="122">
        <v>1</v>
      </c>
      <c r="AC419" s="90"/>
    </row>
    <row r="420" spans="3:29">
      <c r="C420" s="89"/>
      <c r="D420" s="94">
        <v>5</v>
      </c>
      <c r="G420" s="122">
        <v>1</v>
      </c>
      <c r="I420" s="122">
        <v>1</v>
      </c>
      <c r="L420" s="122">
        <v>1</v>
      </c>
      <c r="O420" s="122">
        <v>1</v>
      </c>
      <c r="AC420" s="90"/>
    </row>
    <row r="421" spans="3:29">
      <c r="C421" s="89"/>
      <c r="AC421" s="90"/>
    </row>
    <row r="422" spans="3:29">
      <c r="C422" s="89"/>
      <c r="D422" s="194" t="s">
        <v>51</v>
      </c>
      <c r="E422" s="194"/>
      <c r="F422" s="194"/>
      <c r="G422" s="194"/>
      <c r="H422" s="194"/>
      <c r="I422" s="194"/>
      <c r="J422" s="194"/>
      <c r="K422" s="194"/>
      <c r="L422" s="194"/>
      <c r="M422" s="194"/>
      <c r="N422" s="194"/>
      <c r="O422" s="194"/>
      <c r="P422" s="194"/>
      <c r="Q422" s="194"/>
      <c r="R422" s="194"/>
      <c r="S422" s="194"/>
      <c r="T422" s="194"/>
      <c r="U422" s="194"/>
      <c r="V422" s="194"/>
      <c r="W422" s="194"/>
      <c r="X422" s="194"/>
      <c r="Y422" s="194"/>
      <c r="Z422" s="194"/>
      <c r="AA422" s="194"/>
      <c r="AB422" s="194"/>
      <c r="AC422" s="90"/>
    </row>
    <row r="423" spans="3:29">
      <c r="C423" s="89"/>
      <c r="AC423" s="90"/>
    </row>
    <row r="424" spans="3:29">
      <c r="C424" s="89"/>
      <c r="E424" s="122" t="s">
        <v>44</v>
      </c>
      <c r="F424" s="42" t="s">
        <v>45</v>
      </c>
      <c r="I424" s="42" t="s">
        <v>52</v>
      </c>
      <c r="AC424" s="90"/>
    </row>
    <row r="425" spans="3:29">
      <c r="C425" s="89"/>
      <c r="E425" s="122">
        <v>0</v>
      </c>
      <c r="F425" s="42" t="s">
        <v>53</v>
      </c>
      <c r="I425" s="42">
        <f>I402</f>
        <v>1</v>
      </c>
      <c r="AC425" s="90"/>
    </row>
    <row r="426" spans="3:29">
      <c r="C426" s="89"/>
      <c r="AC426" s="90"/>
    </row>
    <row r="427" spans="3:29">
      <c r="C427" s="89"/>
      <c r="E427" s="183" t="s">
        <v>49</v>
      </c>
      <c r="F427" s="183"/>
      <c r="G427" s="183"/>
      <c r="H427" s="183"/>
      <c r="I427" s="183"/>
      <c r="J427" s="183"/>
      <c r="K427" s="183"/>
      <c r="L427" s="183"/>
      <c r="M427" s="183"/>
      <c r="N427" s="183"/>
      <c r="O427" s="183"/>
      <c r="P427" s="183"/>
      <c r="Q427" s="183"/>
      <c r="R427" s="183"/>
      <c r="S427" s="183"/>
      <c r="T427" s="183"/>
      <c r="U427" s="183"/>
      <c r="V427" s="183"/>
      <c r="W427" s="183"/>
      <c r="X427" s="183"/>
      <c r="Y427" s="183"/>
      <c r="Z427" s="183"/>
      <c r="AA427" s="183"/>
      <c r="AB427" s="183"/>
      <c r="AC427" s="90"/>
    </row>
    <row r="428" spans="3:29">
      <c r="C428" s="89"/>
      <c r="D428" s="91" t="str">
        <f>D382</f>
        <v>jour V / heure &gt;</v>
      </c>
      <c r="E428" s="119">
        <v>1</v>
      </c>
      <c r="F428" s="119">
        <f t="shared" ref="F428:AB428" si="55">E428+1</f>
        <v>2</v>
      </c>
      <c r="G428" s="119">
        <f t="shared" si="55"/>
        <v>3</v>
      </c>
      <c r="H428" s="119">
        <f t="shared" si="55"/>
        <v>4</v>
      </c>
      <c r="I428" s="119">
        <f t="shared" si="55"/>
        <v>5</v>
      </c>
      <c r="J428" s="119">
        <f t="shared" si="55"/>
        <v>6</v>
      </c>
      <c r="K428" s="119">
        <f t="shared" si="55"/>
        <v>7</v>
      </c>
      <c r="L428" s="119">
        <f t="shared" si="55"/>
        <v>8</v>
      </c>
      <c r="M428" s="119">
        <f t="shared" si="55"/>
        <v>9</v>
      </c>
      <c r="N428" s="119">
        <f t="shared" si="55"/>
        <v>10</v>
      </c>
      <c r="O428" s="119">
        <f t="shared" si="55"/>
        <v>11</v>
      </c>
      <c r="P428" s="119">
        <f t="shared" si="55"/>
        <v>12</v>
      </c>
      <c r="Q428" s="119">
        <f t="shared" si="55"/>
        <v>13</v>
      </c>
      <c r="R428" s="119">
        <f t="shared" si="55"/>
        <v>14</v>
      </c>
      <c r="S428" s="119">
        <f t="shared" si="55"/>
        <v>15</v>
      </c>
      <c r="T428" s="119">
        <f t="shared" si="55"/>
        <v>16</v>
      </c>
      <c r="U428" s="119">
        <f t="shared" si="55"/>
        <v>17</v>
      </c>
      <c r="V428" s="119">
        <f t="shared" si="55"/>
        <v>18</v>
      </c>
      <c r="W428" s="119">
        <f t="shared" si="55"/>
        <v>19</v>
      </c>
      <c r="X428" s="119">
        <f t="shared" si="55"/>
        <v>20</v>
      </c>
      <c r="Y428" s="119">
        <f t="shared" si="55"/>
        <v>21</v>
      </c>
      <c r="Z428" s="119">
        <f t="shared" si="55"/>
        <v>22</v>
      </c>
      <c r="AA428" s="119">
        <f t="shared" si="55"/>
        <v>23</v>
      </c>
      <c r="AB428" s="119">
        <f t="shared" si="55"/>
        <v>24</v>
      </c>
      <c r="AC428" s="90"/>
    </row>
    <row r="429" spans="3:29">
      <c r="C429" s="89"/>
      <c r="D429" s="91">
        <v>1</v>
      </c>
      <c r="E429" s="119">
        <v>0.1</v>
      </c>
      <c r="F429" s="119">
        <v>0.1</v>
      </c>
      <c r="G429" s="119">
        <v>0.1</v>
      </c>
      <c r="H429" s="119">
        <v>0.1</v>
      </c>
      <c r="I429" s="119">
        <v>0.1</v>
      </c>
      <c r="J429" s="119">
        <v>0.1</v>
      </c>
      <c r="K429" s="119">
        <v>0.5</v>
      </c>
      <c r="L429" s="119">
        <v>1</v>
      </c>
      <c r="M429" s="119">
        <v>1</v>
      </c>
      <c r="N429" s="119">
        <v>0.5</v>
      </c>
      <c r="O429" s="119">
        <v>0.1</v>
      </c>
      <c r="P429" s="119">
        <v>0.1</v>
      </c>
      <c r="Q429" s="119">
        <v>0.1</v>
      </c>
      <c r="R429" s="119">
        <v>0.1</v>
      </c>
      <c r="S429" s="119">
        <v>0.1</v>
      </c>
      <c r="T429" s="119">
        <v>0.1</v>
      </c>
      <c r="U429" s="119">
        <v>0.1</v>
      </c>
      <c r="V429" s="119">
        <v>0.1</v>
      </c>
      <c r="W429" s="119">
        <v>0.1</v>
      </c>
      <c r="X429" s="119">
        <v>0.1</v>
      </c>
      <c r="Y429" s="119">
        <v>0.1</v>
      </c>
      <c r="Z429" s="119">
        <v>0.1</v>
      </c>
      <c r="AA429" s="119">
        <v>0.1</v>
      </c>
      <c r="AB429" s="119">
        <v>0.1</v>
      </c>
      <c r="AC429" s="90"/>
    </row>
    <row r="430" spans="3:29">
      <c r="C430" s="89"/>
      <c r="D430" s="91">
        <f t="shared" ref="D430:D435" si="56">D429+1</f>
        <v>2</v>
      </c>
      <c r="E430" s="119">
        <v>0.1</v>
      </c>
      <c r="F430" s="119">
        <v>0.1</v>
      </c>
      <c r="G430" s="119">
        <v>0.1</v>
      </c>
      <c r="H430" s="119">
        <v>0.1</v>
      </c>
      <c r="I430" s="119">
        <v>0.1</v>
      </c>
      <c r="J430" s="119">
        <v>0.1</v>
      </c>
      <c r="K430" s="119">
        <v>0.5</v>
      </c>
      <c r="L430" s="119">
        <v>1</v>
      </c>
      <c r="M430" s="119">
        <v>1</v>
      </c>
      <c r="N430" s="119">
        <v>0.5</v>
      </c>
      <c r="O430" s="119">
        <v>0.1</v>
      </c>
      <c r="P430" s="119">
        <v>0.1</v>
      </c>
      <c r="Q430" s="119">
        <v>0.1</v>
      </c>
      <c r="R430" s="119">
        <v>0.1</v>
      </c>
      <c r="S430" s="119">
        <v>0.1</v>
      </c>
      <c r="T430" s="119">
        <v>0.1</v>
      </c>
      <c r="U430" s="119">
        <v>0.1</v>
      </c>
      <c r="V430" s="119">
        <v>0.1</v>
      </c>
      <c r="W430" s="119">
        <v>0.1</v>
      </c>
      <c r="X430" s="119">
        <v>0.1</v>
      </c>
      <c r="Y430" s="119">
        <v>0.1</v>
      </c>
      <c r="Z430" s="119">
        <v>0.1</v>
      </c>
      <c r="AA430" s="119">
        <v>0.1</v>
      </c>
      <c r="AB430" s="119">
        <v>0.1</v>
      </c>
      <c r="AC430" s="90"/>
    </row>
    <row r="431" spans="3:29">
      <c r="C431" s="89"/>
      <c r="D431" s="91">
        <f t="shared" si="56"/>
        <v>3</v>
      </c>
      <c r="E431" s="119">
        <v>0.1</v>
      </c>
      <c r="F431" s="119">
        <v>0.1</v>
      </c>
      <c r="G431" s="119">
        <v>0.1</v>
      </c>
      <c r="H431" s="119">
        <v>0.1</v>
      </c>
      <c r="I431" s="119">
        <v>0.1</v>
      </c>
      <c r="J431" s="119">
        <v>0.1</v>
      </c>
      <c r="K431" s="119">
        <v>0.5</v>
      </c>
      <c r="L431" s="119">
        <v>1</v>
      </c>
      <c r="M431" s="119">
        <v>1</v>
      </c>
      <c r="N431" s="119">
        <v>0.5</v>
      </c>
      <c r="O431" s="119">
        <v>0.1</v>
      </c>
      <c r="P431" s="119">
        <v>0.1</v>
      </c>
      <c r="Q431" s="119">
        <v>0.1</v>
      </c>
      <c r="R431" s="119">
        <v>0.1</v>
      </c>
      <c r="S431" s="119">
        <v>0.1</v>
      </c>
      <c r="T431" s="119">
        <v>0.1</v>
      </c>
      <c r="U431" s="119">
        <v>0.1</v>
      </c>
      <c r="V431" s="119">
        <v>0.1</v>
      </c>
      <c r="W431" s="119">
        <v>0.1</v>
      </c>
      <c r="X431" s="119">
        <v>0.1</v>
      </c>
      <c r="Y431" s="119">
        <v>0.1</v>
      </c>
      <c r="Z431" s="119">
        <v>0.1</v>
      </c>
      <c r="AA431" s="119">
        <v>0.1</v>
      </c>
      <c r="AB431" s="119">
        <v>0.1</v>
      </c>
      <c r="AC431" s="90"/>
    </row>
    <row r="432" spans="3:29">
      <c r="C432" s="89"/>
      <c r="D432" s="91">
        <f t="shared" si="56"/>
        <v>4</v>
      </c>
      <c r="E432" s="119">
        <v>0.1</v>
      </c>
      <c r="F432" s="119">
        <v>0.1</v>
      </c>
      <c r="G432" s="119">
        <v>0.1</v>
      </c>
      <c r="H432" s="119">
        <v>0.1</v>
      </c>
      <c r="I432" s="119">
        <v>0.1</v>
      </c>
      <c r="J432" s="119">
        <v>0.1</v>
      </c>
      <c r="K432" s="119">
        <v>0.5</v>
      </c>
      <c r="L432" s="119">
        <v>1</v>
      </c>
      <c r="M432" s="119">
        <v>1</v>
      </c>
      <c r="N432" s="119">
        <v>0.5</v>
      </c>
      <c r="O432" s="119">
        <v>0.1</v>
      </c>
      <c r="P432" s="119">
        <v>0.1</v>
      </c>
      <c r="Q432" s="119">
        <v>0.1</v>
      </c>
      <c r="R432" s="119">
        <v>0.1</v>
      </c>
      <c r="S432" s="119">
        <v>0.1</v>
      </c>
      <c r="T432" s="119">
        <v>0.1</v>
      </c>
      <c r="U432" s="119">
        <v>0.1</v>
      </c>
      <c r="V432" s="119">
        <v>0.1</v>
      </c>
      <c r="W432" s="119">
        <v>0.1</v>
      </c>
      <c r="X432" s="119">
        <v>0.1</v>
      </c>
      <c r="Y432" s="119">
        <v>0.1</v>
      </c>
      <c r="Z432" s="119">
        <v>0.1</v>
      </c>
      <c r="AA432" s="119">
        <v>0.1</v>
      </c>
      <c r="AB432" s="119">
        <v>0.1</v>
      </c>
      <c r="AC432" s="90"/>
    </row>
    <row r="433" spans="3:29">
      <c r="C433" s="89"/>
      <c r="D433" s="91">
        <f t="shared" si="56"/>
        <v>5</v>
      </c>
      <c r="E433" s="119">
        <v>0.1</v>
      </c>
      <c r="F433" s="119">
        <v>0.1</v>
      </c>
      <c r="G433" s="119">
        <v>0.1</v>
      </c>
      <c r="H433" s="119">
        <v>0.1</v>
      </c>
      <c r="I433" s="119">
        <v>0.1</v>
      </c>
      <c r="J433" s="119">
        <v>0.1</v>
      </c>
      <c r="K433" s="119">
        <v>0.5</v>
      </c>
      <c r="L433" s="119">
        <v>1</v>
      </c>
      <c r="M433" s="119">
        <v>1</v>
      </c>
      <c r="N433" s="119">
        <v>0.5</v>
      </c>
      <c r="O433" s="119">
        <v>0.1</v>
      </c>
      <c r="P433" s="119">
        <v>0.1</v>
      </c>
      <c r="Q433" s="119">
        <v>0.1</v>
      </c>
      <c r="R433" s="119">
        <v>0.1</v>
      </c>
      <c r="S433" s="119">
        <v>0.1</v>
      </c>
      <c r="T433" s="119">
        <v>0.1</v>
      </c>
      <c r="U433" s="119">
        <v>0.1</v>
      </c>
      <c r="V433" s="119">
        <v>0.1</v>
      </c>
      <c r="W433" s="119">
        <v>0.1</v>
      </c>
      <c r="X433" s="119">
        <v>0.1</v>
      </c>
      <c r="Y433" s="119">
        <v>0.1</v>
      </c>
      <c r="Z433" s="119">
        <v>0.1</v>
      </c>
      <c r="AA433" s="119">
        <v>0.1</v>
      </c>
      <c r="AB433" s="119">
        <v>0.1</v>
      </c>
      <c r="AC433" s="90"/>
    </row>
    <row r="434" spans="3:29">
      <c r="C434" s="89"/>
      <c r="D434" s="91">
        <f t="shared" si="56"/>
        <v>6</v>
      </c>
      <c r="E434" s="119">
        <v>0.1</v>
      </c>
      <c r="F434" s="119">
        <v>0.1</v>
      </c>
      <c r="G434" s="119">
        <v>0.1</v>
      </c>
      <c r="H434" s="119">
        <v>0.1</v>
      </c>
      <c r="I434" s="119">
        <v>0.1</v>
      </c>
      <c r="J434" s="119">
        <v>0.1</v>
      </c>
      <c r="K434" s="119">
        <v>0.5</v>
      </c>
      <c r="L434" s="119">
        <v>1</v>
      </c>
      <c r="M434" s="119">
        <v>1</v>
      </c>
      <c r="N434" s="119">
        <v>0.5</v>
      </c>
      <c r="O434" s="119">
        <v>0.1</v>
      </c>
      <c r="P434" s="119">
        <v>0.1</v>
      </c>
      <c r="Q434" s="119">
        <v>0.1</v>
      </c>
      <c r="R434" s="119">
        <v>0.1</v>
      </c>
      <c r="S434" s="119">
        <v>0.1</v>
      </c>
      <c r="T434" s="119">
        <v>0.1</v>
      </c>
      <c r="U434" s="119">
        <v>0.1</v>
      </c>
      <c r="V434" s="119">
        <v>0.1</v>
      </c>
      <c r="W434" s="119">
        <v>0.1</v>
      </c>
      <c r="X434" s="119">
        <v>0.1</v>
      </c>
      <c r="Y434" s="119">
        <v>0.1</v>
      </c>
      <c r="Z434" s="119">
        <v>0.1</v>
      </c>
      <c r="AA434" s="119">
        <v>0.1</v>
      </c>
      <c r="AB434" s="119">
        <v>0.1</v>
      </c>
      <c r="AC434" s="90"/>
    </row>
    <row r="435" spans="3:29">
      <c r="C435" s="89"/>
      <c r="D435" s="91">
        <f t="shared" si="56"/>
        <v>7</v>
      </c>
      <c r="E435" s="119">
        <v>0.1</v>
      </c>
      <c r="F435" s="119">
        <v>0.1</v>
      </c>
      <c r="G435" s="119">
        <v>0.1</v>
      </c>
      <c r="H435" s="119">
        <v>0.1</v>
      </c>
      <c r="I435" s="119">
        <v>0.1</v>
      </c>
      <c r="J435" s="119">
        <v>0.1</v>
      </c>
      <c r="K435" s="119">
        <v>0.5</v>
      </c>
      <c r="L435" s="119">
        <v>1</v>
      </c>
      <c r="M435" s="119">
        <v>1</v>
      </c>
      <c r="N435" s="119">
        <v>0.5</v>
      </c>
      <c r="O435" s="119">
        <v>0.1</v>
      </c>
      <c r="P435" s="119">
        <v>0.1</v>
      </c>
      <c r="Q435" s="119">
        <v>0.1</v>
      </c>
      <c r="R435" s="119">
        <v>0.1</v>
      </c>
      <c r="S435" s="119">
        <v>0.1</v>
      </c>
      <c r="T435" s="119">
        <v>0.1</v>
      </c>
      <c r="U435" s="119">
        <v>0.1</v>
      </c>
      <c r="V435" s="119">
        <v>0.1</v>
      </c>
      <c r="W435" s="119">
        <v>0.1</v>
      </c>
      <c r="X435" s="119">
        <v>0.1</v>
      </c>
      <c r="Y435" s="119">
        <v>0.1</v>
      </c>
      <c r="Z435" s="119">
        <v>0.1</v>
      </c>
      <c r="AA435" s="119">
        <v>0.1</v>
      </c>
      <c r="AB435" s="119">
        <v>0.1</v>
      </c>
      <c r="AC435" s="90"/>
    </row>
    <row r="436" spans="3:29">
      <c r="C436" s="89"/>
      <c r="AC436" s="90"/>
    </row>
    <row r="437" spans="3:29">
      <c r="C437" s="89"/>
      <c r="E437" s="183" t="s">
        <v>50</v>
      </c>
      <c r="F437" s="183"/>
      <c r="G437" s="183"/>
      <c r="H437" s="183"/>
      <c r="I437" s="183"/>
      <c r="J437" s="183"/>
      <c r="K437" s="183"/>
      <c r="L437" s="183"/>
      <c r="M437" s="183"/>
      <c r="N437" s="183"/>
      <c r="O437" s="183"/>
      <c r="P437" s="183"/>
      <c r="AC437" s="90"/>
    </row>
    <row r="438" spans="3:29">
      <c r="C438" s="89"/>
      <c r="D438" s="94" t="s">
        <v>192</v>
      </c>
      <c r="E438" s="118">
        <v>1</v>
      </c>
      <c r="F438" s="119">
        <f t="shared" ref="F438:P438" si="57">E438+1</f>
        <v>2</v>
      </c>
      <c r="G438" s="119">
        <f t="shared" si="57"/>
        <v>3</v>
      </c>
      <c r="H438" s="119">
        <f t="shared" si="57"/>
        <v>4</v>
      </c>
      <c r="I438" s="119">
        <f t="shared" si="57"/>
        <v>5</v>
      </c>
      <c r="J438" s="119">
        <f t="shared" si="57"/>
        <v>6</v>
      </c>
      <c r="K438" s="119">
        <f t="shared" si="57"/>
        <v>7</v>
      </c>
      <c r="L438" s="119">
        <f t="shared" si="57"/>
        <v>8</v>
      </c>
      <c r="M438" s="119">
        <f t="shared" si="57"/>
        <v>9</v>
      </c>
      <c r="N438" s="119">
        <f t="shared" si="57"/>
        <v>10</v>
      </c>
      <c r="O438" s="119">
        <f t="shared" si="57"/>
        <v>11</v>
      </c>
      <c r="P438" s="119">
        <f t="shared" si="57"/>
        <v>12</v>
      </c>
      <c r="AC438" s="90"/>
    </row>
    <row r="439" spans="3:29">
      <c r="C439" s="89"/>
      <c r="D439" s="94">
        <v>1</v>
      </c>
      <c r="E439" s="45">
        <v>1</v>
      </c>
      <c r="F439" s="122">
        <v>1</v>
      </c>
      <c r="G439" s="122">
        <v>1</v>
      </c>
      <c r="H439" s="122">
        <v>1</v>
      </c>
      <c r="I439" s="122">
        <v>1</v>
      </c>
      <c r="J439" s="122">
        <v>1</v>
      </c>
      <c r="K439" s="122">
        <v>1</v>
      </c>
      <c r="L439" s="122">
        <v>1</v>
      </c>
      <c r="M439" s="122">
        <v>1</v>
      </c>
      <c r="N439" s="122">
        <v>1</v>
      </c>
      <c r="O439" s="122">
        <v>1</v>
      </c>
      <c r="P439" s="122">
        <v>1</v>
      </c>
      <c r="AC439" s="90"/>
    </row>
    <row r="440" spans="3:29">
      <c r="C440" s="89"/>
      <c r="D440" s="94">
        <v>2</v>
      </c>
      <c r="E440" s="45">
        <v>1</v>
      </c>
      <c r="F440" s="122">
        <v>1</v>
      </c>
      <c r="G440" s="122">
        <v>1</v>
      </c>
      <c r="H440" s="122">
        <v>1</v>
      </c>
      <c r="I440" s="122">
        <v>1</v>
      </c>
      <c r="J440" s="122">
        <v>1</v>
      </c>
      <c r="K440" s="122">
        <v>1</v>
      </c>
      <c r="L440" s="122">
        <v>1</v>
      </c>
      <c r="M440" s="122">
        <v>1</v>
      </c>
      <c r="N440" s="122">
        <v>1</v>
      </c>
      <c r="O440" s="122">
        <v>1</v>
      </c>
      <c r="P440" s="122">
        <v>1</v>
      </c>
      <c r="AC440" s="90"/>
    </row>
    <row r="441" spans="3:29">
      <c r="C441" s="89"/>
      <c r="D441" s="94">
        <v>3</v>
      </c>
      <c r="E441" s="45">
        <v>1</v>
      </c>
      <c r="F441" s="122">
        <v>1</v>
      </c>
      <c r="G441" s="122">
        <v>1</v>
      </c>
      <c r="H441" s="122">
        <v>1</v>
      </c>
      <c r="I441" s="122">
        <v>1</v>
      </c>
      <c r="J441" s="122">
        <v>1</v>
      </c>
      <c r="K441" s="122">
        <v>1</v>
      </c>
      <c r="L441" s="122">
        <v>1</v>
      </c>
      <c r="M441" s="122">
        <v>1</v>
      </c>
      <c r="N441" s="122">
        <v>1</v>
      </c>
      <c r="O441" s="122">
        <v>1</v>
      </c>
      <c r="P441" s="122">
        <v>1</v>
      </c>
      <c r="AC441" s="90"/>
    </row>
    <row r="442" spans="3:29">
      <c r="C442" s="89"/>
      <c r="D442" s="94">
        <v>4</v>
      </c>
      <c r="E442" s="45">
        <v>1</v>
      </c>
      <c r="F442" s="122">
        <v>1</v>
      </c>
      <c r="G442" s="122">
        <v>1</v>
      </c>
      <c r="H442" s="122">
        <v>1</v>
      </c>
      <c r="I442" s="122">
        <v>1</v>
      </c>
      <c r="J442" s="122">
        <v>1</v>
      </c>
      <c r="K442" s="122">
        <v>1</v>
      </c>
      <c r="L442" s="122">
        <v>1</v>
      </c>
      <c r="M442" s="122">
        <v>1</v>
      </c>
      <c r="N442" s="122">
        <v>1</v>
      </c>
      <c r="O442" s="122">
        <v>1</v>
      </c>
      <c r="P442" s="122">
        <v>1</v>
      </c>
      <c r="AC442" s="90"/>
    </row>
    <row r="443" spans="3:29">
      <c r="C443" s="89"/>
      <c r="D443" s="94">
        <v>5</v>
      </c>
      <c r="G443" s="122">
        <v>1</v>
      </c>
      <c r="I443" s="122">
        <v>1</v>
      </c>
      <c r="L443" s="122">
        <v>1</v>
      </c>
      <c r="O443" s="122">
        <v>1</v>
      </c>
      <c r="AC443" s="90"/>
    </row>
    <row r="444" spans="3:29">
      <c r="C444" s="97"/>
      <c r="D444" s="53"/>
      <c r="E444" s="53"/>
      <c r="F444" s="53"/>
      <c r="G444" s="53"/>
      <c r="H444" s="53"/>
      <c r="I444" s="53"/>
      <c r="J444" s="53"/>
      <c r="K444" s="53"/>
      <c r="L444" s="53"/>
      <c r="M444" s="53"/>
      <c r="N444" s="53"/>
      <c r="O444" s="53"/>
      <c r="P444" s="53"/>
      <c r="Q444" s="53"/>
      <c r="R444" s="53"/>
      <c r="S444" s="53"/>
      <c r="T444" s="53"/>
      <c r="U444" s="53"/>
      <c r="V444" s="53"/>
      <c r="W444" s="53"/>
      <c r="X444" s="53"/>
      <c r="Y444" s="53"/>
      <c r="Z444" s="53"/>
      <c r="AA444" s="53"/>
      <c r="AB444" s="53"/>
      <c r="AC444" s="95"/>
    </row>
    <row r="447" spans="3:29">
      <c r="D447" s="197" t="s">
        <v>89</v>
      </c>
      <c r="E447" s="197"/>
      <c r="F447" s="197"/>
      <c r="G447" s="197"/>
      <c r="H447" s="197"/>
      <c r="I447" s="197"/>
      <c r="J447" s="197"/>
      <c r="K447" s="197"/>
      <c r="L447" s="197"/>
      <c r="M447" s="197"/>
      <c r="N447" s="197"/>
      <c r="O447" s="197"/>
      <c r="P447" s="197"/>
      <c r="Q447" s="197"/>
      <c r="R447" s="197"/>
      <c r="S447" s="197"/>
      <c r="T447" s="197"/>
      <c r="U447" s="197"/>
      <c r="V447" s="197"/>
      <c r="W447" s="197"/>
      <c r="X447" s="197"/>
      <c r="Y447" s="197"/>
      <c r="Z447" s="197"/>
      <c r="AA447" s="197"/>
      <c r="AB447" s="197"/>
    </row>
    <row r="448" spans="3:29">
      <c r="C448" s="87"/>
      <c r="D448" s="43"/>
      <c r="E448" s="43"/>
      <c r="F448" s="43"/>
      <c r="G448" s="43"/>
      <c r="H448" s="43"/>
      <c r="I448" s="43"/>
      <c r="J448" s="43"/>
      <c r="K448" s="43"/>
      <c r="L448" s="43"/>
      <c r="M448" s="43"/>
      <c r="N448" s="43"/>
      <c r="O448" s="43"/>
      <c r="P448" s="43"/>
      <c r="Q448" s="43"/>
      <c r="R448" s="43"/>
      <c r="S448" s="43"/>
      <c r="T448" s="43"/>
      <c r="U448" s="43"/>
      <c r="V448" s="43"/>
      <c r="W448" s="43"/>
      <c r="X448" s="43"/>
      <c r="Y448" s="43"/>
      <c r="Z448" s="43"/>
      <c r="AA448" s="43"/>
      <c r="AB448" s="43"/>
      <c r="AC448" s="88"/>
    </row>
    <row r="449" spans="3:29">
      <c r="C449" s="89"/>
      <c r="D449" s="91" t="s">
        <v>30</v>
      </c>
      <c r="E449" s="199" t="s">
        <v>161</v>
      </c>
      <c r="F449" s="199"/>
      <c r="G449" s="199"/>
      <c r="H449" s="199"/>
      <c r="I449" s="42" t="s">
        <v>2</v>
      </c>
      <c r="AC449" s="90"/>
    </row>
    <row r="450" spans="3:29">
      <c r="C450" s="89"/>
      <c r="D450" s="91" t="s">
        <v>71</v>
      </c>
      <c r="E450" s="51">
        <v>0.42759999999999998</v>
      </c>
      <c r="F450" s="189" t="s">
        <v>140</v>
      </c>
      <c r="G450" s="189"/>
      <c r="H450" s="189"/>
      <c r="I450" s="189"/>
      <c r="J450" s="189"/>
      <c r="K450" s="189"/>
      <c r="L450" s="189"/>
      <c r="M450" s="189"/>
      <c r="N450" s="189"/>
      <c r="O450" s="189"/>
      <c r="P450" s="189"/>
      <c r="Q450" s="189"/>
      <c r="R450" s="189"/>
      <c r="S450" s="189"/>
      <c r="T450" s="189"/>
      <c r="U450" s="189"/>
      <c r="V450" s="189"/>
      <c r="W450" s="189"/>
      <c r="X450" s="189"/>
      <c r="AC450" s="90"/>
    </row>
    <row r="451" spans="3:29">
      <c r="C451" s="89"/>
      <c r="E451" s="124"/>
      <c r="F451" s="190" t="s">
        <v>120</v>
      </c>
      <c r="G451" s="190"/>
      <c r="H451" s="190"/>
      <c r="I451" s="190"/>
      <c r="J451" s="190"/>
      <c r="K451" s="190"/>
      <c r="L451" s="190"/>
      <c r="M451" s="190"/>
      <c r="N451" s="190"/>
      <c r="O451" s="190"/>
      <c r="P451" s="190"/>
      <c r="Q451" s="190"/>
      <c r="R451" s="190"/>
      <c r="S451" s="190"/>
      <c r="T451" s="190"/>
      <c r="U451" s="190"/>
      <c r="V451" s="190"/>
      <c r="W451" s="190"/>
      <c r="X451" s="190"/>
      <c r="AC451" s="90"/>
    </row>
    <row r="452" spans="3:29">
      <c r="C452" s="89"/>
      <c r="D452" s="196" t="s">
        <v>34</v>
      </c>
      <c r="E452" s="196"/>
      <c r="F452" s="196"/>
      <c r="G452" s="196"/>
      <c r="H452" s="196"/>
      <c r="I452" s="196"/>
      <c r="J452" s="196"/>
      <c r="K452" s="196"/>
      <c r="L452" s="196"/>
      <c r="M452" s="196"/>
      <c r="N452" s="196"/>
      <c r="O452" s="196"/>
      <c r="P452" s="196"/>
      <c r="Q452" s="196"/>
      <c r="R452" s="196"/>
      <c r="S452" s="196"/>
      <c r="T452" s="196"/>
      <c r="U452" s="196"/>
      <c r="V452" s="196"/>
      <c r="W452" s="196"/>
      <c r="X452" s="196"/>
      <c r="Y452" s="196"/>
      <c r="Z452" s="196"/>
      <c r="AA452" s="196"/>
      <c r="AB452" s="196"/>
      <c r="AC452" s="90"/>
    </row>
    <row r="453" spans="3:29">
      <c r="C453" s="89"/>
      <c r="F453" s="113"/>
      <c r="G453" s="113"/>
      <c r="H453" s="113"/>
      <c r="I453" s="113"/>
      <c r="J453" s="113"/>
      <c r="K453" s="113"/>
      <c r="L453" s="113"/>
      <c r="M453" s="113"/>
      <c r="N453" s="113"/>
      <c r="O453" s="113"/>
      <c r="P453" s="113"/>
      <c r="Q453" s="113"/>
      <c r="R453" s="113"/>
      <c r="S453" s="113"/>
      <c r="T453" s="113"/>
      <c r="U453" s="113"/>
      <c r="V453" s="113"/>
      <c r="W453" s="113"/>
      <c r="X453" s="113"/>
      <c r="AC453" s="90"/>
    </row>
    <row r="454" spans="3:29">
      <c r="C454" s="89"/>
      <c r="D454" s="91" t="s">
        <v>35</v>
      </c>
      <c r="E454" s="122">
        <v>0.42</v>
      </c>
      <c r="F454" s="42" t="s">
        <v>72</v>
      </c>
      <c r="I454" s="42" t="s">
        <v>105</v>
      </c>
      <c r="AC454" s="90"/>
    </row>
    <row r="455" spans="3:29">
      <c r="C455" s="89"/>
      <c r="E455" s="119">
        <v>90</v>
      </c>
      <c r="F455" s="42" t="s">
        <v>85</v>
      </c>
      <c r="I455" s="42" t="s">
        <v>61</v>
      </c>
      <c r="AC455" s="90"/>
    </row>
    <row r="456" spans="3:29">
      <c r="C456" s="89"/>
      <c r="E456" s="119">
        <v>5.5E-2</v>
      </c>
      <c r="F456" s="42" t="s">
        <v>86</v>
      </c>
      <c r="I456" s="42" t="s">
        <v>62</v>
      </c>
      <c r="AC456" s="90"/>
    </row>
    <row r="457" spans="3:29">
      <c r="C457" s="89"/>
      <c r="AC457" s="90"/>
    </row>
    <row r="458" spans="3:29">
      <c r="C458" s="89"/>
      <c r="E458" s="183" t="s">
        <v>78</v>
      </c>
      <c r="F458" s="183"/>
      <c r="G458" s="183"/>
      <c r="H458" s="183"/>
      <c r="I458" s="183"/>
      <c r="J458" s="183"/>
      <c r="K458" s="183"/>
      <c r="L458" s="183"/>
      <c r="M458" s="183"/>
      <c r="N458" s="183"/>
      <c r="O458" s="183"/>
      <c r="P458" s="183"/>
      <c r="Q458" s="183"/>
      <c r="R458" s="183"/>
      <c r="S458" s="183"/>
      <c r="T458" s="183"/>
      <c r="U458" s="183"/>
      <c r="V458" s="183"/>
      <c r="W458" s="183"/>
      <c r="X458" s="183"/>
      <c r="Y458" s="183"/>
      <c r="Z458" s="183"/>
      <c r="AA458" s="183"/>
      <c r="AB458" s="183"/>
      <c r="AC458" s="90"/>
    </row>
    <row r="459" spans="3:29">
      <c r="C459" s="89"/>
      <c r="D459" s="119">
        <v>0</v>
      </c>
      <c r="E459" s="119">
        <v>1</v>
      </c>
      <c r="F459" s="119">
        <f t="shared" ref="F459:AB459" si="58">E459+1</f>
        <v>2</v>
      </c>
      <c r="G459" s="119">
        <f t="shared" si="58"/>
        <v>3</v>
      </c>
      <c r="H459" s="119">
        <f t="shared" si="58"/>
        <v>4</v>
      </c>
      <c r="I459" s="119">
        <f t="shared" si="58"/>
        <v>5</v>
      </c>
      <c r="J459" s="119">
        <f t="shared" si="58"/>
        <v>6</v>
      </c>
      <c r="K459" s="119">
        <f t="shared" si="58"/>
        <v>7</v>
      </c>
      <c r="L459" s="119">
        <f t="shared" si="58"/>
        <v>8</v>
      </c>
      <c r="M459" s="119">
        <f t="shared" si="58"/>
        <v>9</v>
      </c>
      <c r="N459" s="119">
        <f t="shared" si="58"/>
        <v>10</v>
      </c>
      <c r="O459" s="119">
        <f t="shared" si="58"/>
        <v>11</v>
      </c>
      <c r="P459" s="119">
        <f t="shared" si="58"/>
        <v>12</v>
      </c>
      <c r="Q459" s="119">
        <f t="shared" si="58"/>
        <v>13</v>
      </c>
      <c r="R459" s="119">
        <f t="shared" si="58"/>
        <v>14</v>
      </c>
      <c r="S459" s="119">
        <f t="shared" si="58"/>
        <v>15</v>
      </c>
      <c r="T459" s="119">
        <f t="shared" si="58"/>
        <v>16</v>
      </c>
      <c r="U459" s="119">
        <f t="shared" si="58"/>
        <v>17</v>
      </c>
      <c r="V459" s="119">
        <f t="shared" si="58"/>
        <v>18</v>
      </c>
      <c r="W459" s="119">
        <f t="shared" si="58"/>
        <v>19</v>
      </c>
      <c r="X459" s="119">
        <f t="shared" si="58"/>
        <v>20</v>
      </c>
      <c r="Y459" s="119">
        <f t="shared" si="58"/>
        <v>21</v>
      </c>
      <c r="Z459" s="119">
        <f t="shared" si="58"/>
        <v>22</v>
      </c>
      <c r="AA459" s="119">
        <f t="shared" si="58"/>
        <v>23</v>
      </c>
      <c r="AB459" s="119">
        <f t="shared" si="58"/>
        <v>24</v>
      </c>
      <c r="AC459" s="90"/>
    </row>
    <row r="460" spans="3:29">
      <c r="C460" s="89"/>
      <c r="D460" s="91">
        <v>1</v>
      </c>
      <c r="E460" s="122">
        <v>0</v>
      </c>
      <c r="F460" s="122">
        <v>0</v>
      </c>
      <c r="G460" s="122">
        <v>0</v>
      </c>
      <c r="H460" s="122">
        <v>0</v>
      </c>
      <c r="I460" s="122">
        <v>0</v>
      </c>
      <c r="J460" s="122">
        <v>0</v>
      </c>
      <c r="K460" s="122">
        <v>0</v>
      </c>
      <c r="L460" s="122">
        <v>0</v>
      </c>
      <c r="M460" s="122">
        <v>0</v>
      </c>
      <c r="N460" s="122">
        <v>0.25</v>
      </c>
      <c r="O460" s="122">
        <v>0.5</v>
      </c>
      <c r="P460" s="122">
        <v>0.5</v>
      </c>
      <c r="Q460" s="122">
        <v>0.25</v>
      </c>
      <c r="R460" s="122">
        <v>0.25</v>
      </c>
      <c r="S460" s="122">
        <v>0.5</v>
      </c>
      <c r="T460" s="122">
        <v>0.5</v>
      </c>
      <c r="U460" s="122">
        <v>0.5</v>
      </c>
      <c r="V460" s="122">
        <v>0</v>
      </c>
      <c r="W460" s="122">
        <v>0</v>
      </c>
      <c r="X460" s="122">
        <v>0</v>
      </c>
      <c r="Y460" s="122">
        <v>0</v>
      </c>
      <c r="Z460" s="122">
        <v>0</v>
      </c>
      <c r="AA460" s="122">
        <v>0</v>
      </c>
      <c r="AB460" s="122">
        <v>0</v>
      </c>
      <c r="AC460" s="90"/>
    </row>
    <row r="461" spans="3:29">
      <c r="C461" s="89"/>
      <c r="D461" s="91">
        <f t="shared" ref="D461:D466" si="59">D460+1</f>
        <v>2</v>
      </c>
      <c r="E461" s="122">
        <v>0</v>
      </c>
      <c r="F461" s="122">
        <v>0</v>
      </c>
      <c r="G461" s="122">
        <v>0</v>
      </c>
      <c r="H461" s="122">
        <v>0</v>
      </c>
      <c r="I461" s="122">
        <v>0</v>
      </c>
      <c r="J461" s="122">
        <v>0</v>
      </c>
      <c r="K461" s="122">
        <v>0</v>
      </c>
      <c r="L461" s="122">
        <v>0</v>
      </c>
      <c r="M461" s="122">
        <v>0</v>
      </c>
      <c r="N461" s="122">
        <v>0.25</v>
      </c>
      <c r="O461" s="122">
        <v>0.5</v>
      </c>
      <c r="P461" s="122">
        <v>0.5</v>
      </c>
      <c r="Q461" s="122">
        <v>0.25</v>
      </c>
      <c r="R461" s="122">
        <v>0.25</v>
      </c>
      <c r="S461" s="122">
        <v>0.5</v>
      </c>
      <c r="T461" s="122">
        <v>0.5</v>
      </c>
      <c r="U461" s="122">
        <v>0.5</v>
      </c>
      <c r="V461" s="122">
        <v>0</v>
      </c>
      <c r="W461" s="122">
        <v>0</v>
      </c>
      <c r="X461" s="122">
        <v>0</v>
      </c>
      <c r="Y461" s="122">
        <v>0</v>
      </c>
      <c r="Z461" s="122">
        <v>0</v>
      </c>
      <c r="AA461" s="122">
        <v>0</v>
      </c>
      <c r="AB461" s="122">
        <v>0</v>
      </c>
      <c r="AC461" s="90"/>
    </row>
    <row r="462" spans="3:29">
      <c r="C462" s="89"/>
      <c r="D462" s="91">
        <f t="shared" si="59"/>
        <v>3</v>
      </c>
      <c r="E462" s="122">
        <v>0</v>
      </c>
      <c r="F462" s="122">
        <v>0</v>
      </c>
      <c r="G462" s="122">
        <v>0</v>
      </c>
      <c r="H462" s="122">
        <v>0</v>
      </c>
      <c r="I462" s="122">
        <v>0</v>
      </c>
      <c r="J462" s="122">
        <v>0</v>
      </c>
      <c r="K462" s="122">
        <v>0</v>
      </c>
      <c r="L462" s="122">
        <v>0</v>
      </c>
      <c r="M462" s="122">
        <v>0</v>
      </c>
      <c r="N462" s="122">
        <v>0.25</v>
      </c>
      <c r="O462" s="122">
        <v>0.5</v>
      </c>
      <c r="P462" s="122">
        <v>0.5</v>
      </c>
      <c r="Q462" s="122">
        <v>0.25</v>
      </c>
      <c r="R462" s="122">
        <v>0.25</v>
      </c>
      <c r="S462" s="122">
        <v>0.5</v>
      </c>
      <c r="T462" s="122">
        <v>0.5</v>
      </c>
      <c r="U462" s="122">
        <v>0.5</v>
      </c>
      <c r="V462" s="122">
        <v>0</v>
      </c>
      <c r="W462" s="122">
        <v>0</v>
      </c>
      <c r="X462" s="122">
        <v>0</v>
      </c>
      <c r="Y462" s="122">
        <v>0</v>
      </c>
      <c r="Z462" s="122">
        <v>0</v>
      </c>
      <c r="AA462" s="122">
        <v>0</v>
      </c>
      <c r="AB462" s="122">
        <v>0</v>
      </c>
      <c r="AC462" s="90"/>
    </row>
    <row r="463" spans="3:29">
      <c r="C463" s="89"/>
      <c r="D463" s="91">
        <f t="shared" si="59"/>
        <v>4</v>
      </c>
      <c r="E463" s="122">
        <v>0</v>
      </c>
      <c r="F463" s="122">
        <v>0</v>
      </c>
      <c r="G463" s="122">
        <v>0</v>
      </c>
      <c r="H463" s="122">
        <v>0</v>
      </c>
      <c r="I463" s="122">
        <v>0</v>
      </c>
      <c r="J463" s="122">
        <v>0</v>
      </c>
      <c r="K463" s="122">
        <v>0</v>
      </c>
      <c r="L463" s="122">
        <v>0</v>
      </c>
      <c r="M463" s="122">
        <v>0</v>
      </c>
      <c r="N463" s="122">
        <v>0.25</v>
      </c>
      <c r="O463" s="122">
        <v>0.5</v>
      </c>
      <c r="P463" s="122">
        <v>0.5</v>
      </c>
      <c r="Q463" s="122">
        <v>0.25</v>
      </c>
      <c r="R463" s="122">
        <v>0.25</v>
      </c>
      <c r="S463" s="122">
        <v>0.5</v>
      </c>
      <c r="T463" s="122">
        <v>0.5</v>
      </c>
      <c r="U463" s="122">
        <v>0.5</v>
      </c>
      <c r="V463" s="122">
        <v>0</v>
      </c>
      <c r="W463" s="122">
        <v>0</v>
      </c>
      <c r="X463" s="122">
        <v>0</v>
      </c>
      <c r="Y463" s="122">
        <v>0</v>
      </c>
      <c r="Z463" s="122">
        <v>0</v>
      </c>
      <c r="AA463" s="122">
        <v>0</v>
      </c>
      <c r="AB463" s="122">
        <v>0</v>
      </c>
      <c r="AC463" s="90"/>
    </row>
    <row r="464" spans="3:29">
      <c r="C464" s="89"/>
      <c r="D464" s="91">
        <f t="shared" si="59"/>
        <v>5</v>
      </c>
      <c r="E464" s="122">
        <v>0</v>
      </c>
      <c r="F464" s="122">
        <v>0</v>
      </c>
      <c r="G464" s="122">
        <v>0</v>
      </c>
      <c r="H464" s="122">
        <v>0</v>
      </c>
      <c r="I464" s="122">
        <v>0</v>
      </c>
      <c r="J464" s="122">
        <v>0</v>
      </c>
      <c r="K464" s="122">
        <v>0</v>
      </c>
      <c r="L464" s="122">
        <v>0</v>
      </c>
      <c r="M464" s="122">
        <v>0</v>
      </c>
      <c r="N464" s="122">
        <v>0.25</v>
      </c>
      <c r="O464" s="122">
        <v>0.5</v>
      </c>
      <c r="P464" s="122">
        <v>0.5</v>
      </c>
      <c r="Q464" s="122">
        <v>0.25</v>
      </c>
      <c r="R464" s="122">
        <v>0.25</v>
      </c>
      <c r="S464" s="122">
        <v>0.5</v>
      </c>
      <c r="T464" s="122">
        <v>0.5</v>
      </c>
      <c r="U464" s="122">
        <v>0.5</v>
      </c>
      <c r="V464" s="122">
        <v>0</v>
      </c>
      <c r="W464" s="122">
        <v>0</v>
      </c>
      <c r="X464" s="122">
        <v>0</v>
      </c>
      <c r="Y464" s="122">
        <v>0</v>
      </c>
      <c r="Z464" s="122">
        <v>0</v>
      </c>
      <c r="AA464" s="122">
        <v>0</v>
      </c>
      <c r="AB464" s="122">
        <v>0</v>
      </c>
      <c r="AC464" s="90"/>
    </row>
    <row r="465" spans="3:29">
      <c r="C465" s="89"/>
      <c r="D465" s="91">
        <f t="shared" si="59"/>
        <v>6</v>
      </c>
      <c r="E465" s="122">
        <v>0</v>
      </c>
      <c r="F465" s="122">
        <v>0</v>
      </c>
      <c r="G465" s="122">
        <v>0</v>
      </c>
      <c r="H465" s="122">
        <v>0</v>
      </c>
      <c r="I465" s="122">
        <v>0</v>
      </c>
      <c r="J465" s="122">
        <v>0</v>
      </c>
      <c r="K465" s="122">
        <v>0</v>
      </c>
      <c r="L465" s="122">
        <v>0</v>
      </c>
      <c r="M465" s="122">
        <v>0</v>
      </c>
      <c r="N465" s="122">
        <v>0.25</v>
      </c>
      <c r="O465" s="122">
        <v>0.5</v>
      </c>
      <c r="P465" s="122">
        <v>0.5</v>
      </c>
      <c r="Q465" s="122">
        <v>0.25</v>
      </c>
      <c r="R465" s="122">
        <v>0.25</v>
      </c>
      <c r="S465" s="122">
        <v>0.5</v>
      </c>
      <c r="T465" s="122">
        <v>0.5</v>
      </c>
      <c r="U465" s="122">
        <v>0.5</v>
      </c>
      <c r="V465" s="122">
        <v>0</v>
      </c>
      <c r="W465" s="122">
        <v>0</v>
      </c>
      <c r="X465" s="122">
        <v>0</v>
      </c>
      <c r="Y465" s="122">
        <v>0</v>
      </c>
      <c r="Z465" s="122">
        <v>0</v>
      </c>
      <c r="AA465" s="122">
        <v>0</v>
      </c>
      <c r="AB465" s="122">
        <v>0</v>
      </c>
      <c r="AC465" s="90"/>
    </row>
    <row r="466" spans="3:29">
      <c r="C466" s="89"/>
      <c r="D466" s="91">
        <f t="shared" si="59"/>
        <v>7</v>
      </c>
      <c r="E466" s="122">
        <v>0</v>
      </c>
      <c r="F466" s="122">
        <v>0</v>
      </c>
      <c r="G466" s="122">
        <v>0</v>
      </c>
      <c r="H466" s="122">
        <v>0</v>
      </c>
      <c r="I466" s="122">
        <v>0</v>
      </c>
      <c r="J466" s="122">
        <v>0</v>
      </c>
      <c r="K466" s="122">
        <v>0</v>
      </c>
      <c r="L466" s="122">
        <v>0</v>
      </c>
      <c r="M466" s="122">
        <v>0</v>
      </c>
      <c r="N466" s="122">
        <v>0.25</v>
      </c>
      <c r="O466" s="122">
        <v>0.5</v>
      </c>
      <c r="P466" s="122">
        <v>0.5</v>
      </c>
      <c r="Q466" s="122">
        <v>0.25</v>
      </c>
      <c r="R466" s="122">
        <v>0.25</v>
      </c>
      <c r="S466" s="122">
        <v>0.5</v>
      </c>
      <c r="T466" s="122">
        <v>0.5</v>
      </c>
      <c r="U466" s="122">
        <v>0.5</v>
      </c>
      <c r="V466" s="122">
        <v>0</v>
      </c>
      <c r="W466" s="122">
        <v>0</v>
      </c>
      <c r="X466" s="122">
        <v>0</v>
      </c>
      <c r="Y466" s="122">
        <v>0</v>
      </c>
      <c r="Z466" s="122">
        <v>0</v>
      </c>
      <c r="AA466" s="122">
        <v>0</v>
      </c>
      <c r="AB466" s="122">
        <v>0</v>
      </c>
      <c r="AC466" s="90"/>
    </row>
    <row r="467" spans="3:29">
      <c r="C467" s="89"/>
      <c r="AC467" s="90"/>
    </row>
    <row r="468" spans="3:29">
      <c r="C468" s="89"/>
      <c r="E468" s="183" t="s">
        <v>42</v>
      </c>
      <c r="F468" s="183"/>
      <c r="G468" s="183"/>
      <c r="H468" s="183"/>
      <c r="I468" s="183"/>
      <c r="J468" s="183"/>
      <c r="K468" s="183"/>
      <c r="L468" s="183"/>
      <c r="M468" s="183"/>
      <c r="N468" s="183"/>
      <c r="O468" s="183"/>
      <c r="P468" s="183"/>
      <c r="AC468" s="90"/>
    </row>
    <row r="469" spans="3:29">
      <c r="C469" s="89"/>
      <c r="D469" s="91" t="s">
        <v>192</v>
      </c>
      <c r="E469" s="118">
        <v>1</v>
      </c>
      <c r="F469" s="119">
        <f t="shared" ref="F469:P469" si="60">E469+1</f>
        <v>2</v>
      </c>
      <c r="G469" s="119">
        <f t="shared" si="60"/>
        <v>3</v>
      </c>
      <c r="H469" s="119">
        <f t="shared" si="60"/>
        <v>4</v>
      </c>
      <c r="I469" s="119">
        <f t="shared" si="60"/>
        <v>5</v>
      </c>
      <c r="J469" s="119">
        <f t="shared" si="60"/>
        <v>6</v>
      </c>
      <c r="K469" s="119">
        <f t="shared" si="60"/>
        <v>7</v>
      </c>
      <c r="L469" s="119">
        <f t="shared" si="60"/>
        <v>8</v>
      </c>
      <c r="M469" s="119">
        <f t="shared" si="60"/>
        <v>9</v>
      </c>
      <c r="N469" s="119">
        <f t="shared" si="60"/>
        <v>10</v>
      </c>
      <c r="O469" s="119">
        <f t="shared" si="60"/>
        <v>11</v>
      </c>
      <c r="P469" s="119">
        <f t="shared" si="60"/>
        <v>12</v>
      </c>
      <c r="AC469" s="90"/>
    </row>
    <row r="470" spans="3:29">
      <c r="C470" s="89"/>
      <c r="D470" s="91">
        <v>1</v>
      </c>
      <c r="E470" s="45">
        <v>1</v>
      </c>
      <c r="F470" s="122">
        <v>1</v>
      </c>
      <c r="G470" s="122">
        <v>1</v>
      </c>
      <c r="H470" s="122">
        <v>1</v>
      </c>
      <c r="I470" s="122">
        <v>1</v>
      </c>
      <c r="J470" s="122">
        <v>1</v>
      </c>
      <c r="K470" s="122">
        <v>1</v>
      </c>
      <c r="L470" s="122">
        <v>1</v>
      </c>
      <c r="M470" s="122">
        <v>1</v>
      </c>
      <c r="N470" s="122">
        <v>1</v>
      </c>
      <c r="O470" s="122">
        <v>1</v>
      </c>
      <c r="P470" s="122">
        <v>1</v>
      </c>
      <c r="AC470" s="90"/>
    </row>
    <row r="471" spans="3:29">
      <c r="C471" s="89"/>
      <c r="D471" s="91">
        <v>2</v>
      </c>
      <c r="E471" s="45">
        <v>1</v>
      </c>
      <c r="F471" s="122">
        <v>1</v>
      </c>
      <c r="G471" s="122">
        <v>1</v>
      </c>
      <c r="H471" s="122">
        <v>1</v>
      </c>
      <c r="I471" s="122">
        <v>1</v>
      </c>
      <c r="J471" s="122">
        <v>1</v>
      </c>
      <c r="K471" s="122">
        <v>1</v>
      </c>
      <c r="L471" s="122">
        <v>1</v>
      </c>
      <c r="M471" s="122">
        <v>1</v>
      </c>
      <c r="N471" s="122">
        <v>1</v>
      </c>
      <c r="O471" s="122">
        <v>1</v>
      </c>
      <c r="P471" s="122">
        <v>1</v>
      </c>
      <c r="AC471" s="90"/>
    </row>
    <row r="472" spans="3:29">
      <c r="C472" s="89"/>
      <c r="D472" s="91">
        <v>3</v>
      </c>
      <c r="E472" s="45">
        <v>1</v>
      </c>
      <c r="F472" s="122">
        <v>1</v>
      </c>
      <c r="G472" s="122">
        <v>1</v>
      </c>
      <c r="H472" s="122">
        <v>1</v>
      </c>
      <c r="I472" s="122">
        <v>1</v>
      </c>
      <c r="J472" s="122">
        <v>1</v>
      </c>
      <c r="K472" s="122">
        <v>1</v>
      </c>
      <c r="L472" s="122">
        <v>1</v>
      </c>
      <c r="M472" s="122">
        <v>1</v>
      </c>
      <c r="N472" s="122">
        <v>1</v>
      </c>
      <c r="O472" s="122">
        <v>1</v>
      </c>
      <c r="P472" s="122">
        <v>1</v>
      </c>
      <c r="AC472" s="90"/>
    </row>
    <row r="473" spans="3:29">
      <c r="C473" s="89"/>
      <c r="D473" s="91">
        <v>4</v>
      </c>
      <c r="E473" s="45">
        <v>1</v>
      </c>
      <c r="F473" s="122">
        <v>1</v>
      </c>
      <c r="G473" s="122">
        <v>1</v>
      </c>
      <c r="H473" s="122">
        <v>1</v>
      </c>
      <c r="I473" s="122">
        <v>1</v>
      </c>
      <c r="J473" s="122">
        <v>1</v>
      </c>
      <c r="K473" s="122">
        <v>1</v>
      </c>
      <c r="L473" s="122">
        <v>1</v>
      </c>
      <c r="M473" s="122">
        <v>1</v>
      </c>
      <c r="N473" s="122">
        <v>1</v>
      </c>
      <c r="O473" s="122">
        <v>1</v>
      </c>
      <c r="P473" s="122">
        <v>1</v>
      </c>
      <c r="AC473" s="90"/>
    </row>
    <row r="474" spans="3:29">
      <c r="C474" s="89"/>
      <c r="D474" s="91">
        <v>5</v>
      </c>
      <c r="G474" s="122">
        <v>1</v>
      </c>
      <c r="I474" s="122">
        <v>1</v>
      </c>
      <c r="L474" s="122">
        <v>1</v>
      </c>
      <c r="O474" s="122">
        <v>1</v>
      </c>
      <c r="AC474" s="90"/>
    </row>
    <row r="475" spans="3:29">
      <c r="C475" s="89"/>
      <c r="AC475" s="90"/>
    </row>
    <row r="476" spans="3:29">
      <c r="C476" s="89"/>
      <c r="D476" s="194" t="s">
        <v>43</v>
      </c>
      <c r="E476" s="194"/>
      <c r="F476" s="194"/>
      <c r="G476" s="194"/>
      <c r="H476" s="194"/>
      <c r="I476" s="194"/>
      <c r="J476" s="194"/>
      <c r="K476" s="194"/>
      <c r="L476" s="194"/>
      <c r="M476" s="194"/>
      <c r="N476" s="194"/>
      <c r="O476" s="194"/>
      <c r="P476" s="194"/>
      <c r="Q476" s="194"/>
      <c r="R476" s="194"/>
      <c r="S476" s="194"/>
      <c r="T476" s="194"/>
      <c r="U476" s="194"/>
      <c r="V476" s="194"/>
      <c r="W476" s="194"/>
      <c r="X476" s="194"/>
      <c r="Y476" s="194"/>
      <c r="Z476" s="194"/>
      <c r="AA476" s="194"/>
      <c r="AC476" s="90"/>
    </row>
    <row r="477" spans="3:29">
      <c r="C477" s="89"/>
      <c r="D477" s="123"/>
      <c r="E477" s="123"/>
      <c r="F477" s="123"/>
      <c r="G477" s="123"/>
      <c r="H477" s="123"/>
      <c r="I477" s="123"/>
      <c r="J477" s="123"/>
      <c r="K477" s="123"/>
      <c r="L477" s="123"/>
      <c r="M477" s="123"/>
      <c r="N477" s="123"/>
      <c r="O477" s="123"/>
      <c r="P477" s="123"/>
      <c r="Q477" s="123"/>
      <c r="R477" s="123"/>
      <c r="S477" s="123"/>
      <c r="T477" s="123"/>
      <c r="U477" s="123"/>
      <c r="V477" s="123"/>
      <c r="W477" s="123"/>
      <c r="X477" s="123"/>
      <c r="Y477" s="123"/>
      <c r="Z477" s="123"/>
      <c r="AA477" s="123"/>
      <c r="AC477" s="90"/>
    </row>
    <row r="478" spans="3:29">
      <c r="C478" s="89"/>
      <c r="E478" s="122" t="s">
        <v>44</v>
      </c>
      <c r="F478" s="42" t="s">
        <v>45</v>
      </c>
      <c r="I478" s="42" t="s">
        <v>46</v>
      </c>
      <c r="AC478" s="90"/>
    </row>
    <row r="479" spans="3:29">
      <c r="C479" s="89"/>
      <c r="E479" s="122">
        <v>10</v>
      </c>
      <c r="F479" s="42" t="s">
        <v>47</v>
      </c>
      <c r="I479" s="42" t="str">
        <f>I454</f>
        <v>valeur pour l'heure maximale de l'année, par m²</v>
      </c>
      <c r="AC479" s="90"/>
    </row>
    <row r="480" spans="3:29">
      <c r="C480" s="89"/>
      <c r="AC480" s="90"/>
    </row>
    <row r="481" spans="3:29">
      <c r="C481" s="89"/>
      <c r="E481" s="183" t="s">
        <v>49</v>
      </c>
      <c r="F481" s="183"/>
      <c r="G481" s="183"/>
      <c r="H481" s="183"/>
      <c r="I481" s="183"/>
      <c r="J481" s="183"/>
      <c r="K481" s="183"/>
      <c r="L481" s="183"/>
      <c r="M481" s="183"/>
      <c r="N481" s="183"/>
      <c r="O481" s="183"/>
      <c r="P481" s="183"/>
      <c r="Q481" s="183"/>
      <c r="R481" s="183"/>
      <c r="S481" s="183"/>
      <c r="T481" s="183"/>
      <c r="U481" s="183"/>
      <c r="V481" s="183"/>
      <c r="W481" s="183"/>
      <c r="X481" s="183"/>
      <c r="Y481" s="183"/>
      <c r="Z481" s="183"/>
      <c r="AA481" s="183"/>
      <c r="AB481" s="183"/>
      <c r="AC481" s="90"/>
    </row>
    <row r="482" spans="3:29">
      <c r="C482" s="89"/>
      <c r="D482" s="91">
        <v>0</v>
      </c>
      <c r="E482" s="119">
        <v>1</v>
      </c>
      <c r="F482" s="119">
        <f t="shared" ref="F482:AB482" si="61">E482+1</f>
        <v>2</v>
      </c>
      <c r="G482" s="119">
        <f t="shared" si="61"/>
        <v>3</v>
      </c>
      <c r="H482" s="119">
        <f t="shared" si="61"/>
        <v>4</v>
      </c>
      <c r="I482" s="119">
        <f t="shared" si="61"/>
        <v>5</v>
      </c>
      <c r="J482" s="119">
        <f t="shared" si="61"/>
        <v>6</v>
      </c>
      <c r="K482" s="119">
        <f t="shared" si="61"/>
        <v>7</v>
      </c>
      <c r="L482" s="119">
        <f t="shared" si="61"/>
        <v>8</v>
      </c>
      <c r="M482" s="119">
        <f t="shared" si="61"/>
        <v>9</v>
      </c>
      <c r="N482" s="119">
        <f t="shared" si="61"/>
        <v>10</v>
      </c>
      <c r="O482" s="119">
        <f t="shared" si="61"/>
        <v>11</v>
      </c>
      <c r="P482" s="119">
        <f t="shared" si="61"/>
        <v>12</v>
      </c>
      <c r="Q482" s="119">
        <f t="shared" si="61"/>
        <v>13</v>
      </c>
      <c r="R482" s="119">
        <f t="shared" si="61"/>
        <v>14</v>
      </c>
      <c r="S482" s="119">
        <f t="shared" si="61"/>
        <v>15</v>
      </c>
      <c r="T482" s="119">
        <f t="shared" si="61"/>
        <v>16</v>
      </c>
      <c r="U482" s="119">
        <f t="shared" si="61"/>
        <v>17</v>
      </c>
      <c r="V482" s="119">
        <f t="shared" si="61"/>
        <v>18</v>
      </c>
      <c r="W482" s="119">
        <f t="shared" si="61"/>
        <v>19</v>
      </c>
      <c r="X482" s="119">
        <f t="shared" si="61"/>
        <v>20</v>
      </c>
      <c r="Y482" s="119">
        <f t="shared" si="61"/>
        <v>21</v>
      </c>
      <c r="Z482" s="119">
        <f t="shared" si="61"/>
        <v>22</v>
      </c>
      <c r="AA482" s="119">
        <f t="shared" si="61"/>
        <v>23</v>
      </c>
      <c r="AB482" s="119">
        <f t="shared" si="61"/>
        <v>24</v>
      </c>
      <c r="AC482" s="90"/>
    </row>
    <row r="483" spans="3:29">
      <c r="C483" s="89"/>
      <c r="D483" s="91">
        <v>1</v>
      </c>
      <c r="E483" s="119">
        <v>0</v>
      </c>
      <c r="F483" s="119">
        <v>0</v>
      </c>
      <c r="G483" s="119">
        <v>0</v>
      </c>
      <c r="H483" s="119">
        <v>0</v>
      </c>
      <c r="I483" s="119">
        <v>0</v>
      </c>
      <c r="J483" s="119">
        <v>0</v>
      </c>
      <c r="K483" s="119">
        <v>0</v>
      </c>
      <c r="L483" s="119">
        <v>0</v>
      </c>
      <c r="M483" s="119">
        <v>0</v>
      </c>
      <c r="N483" s="119">
        <v>0.25</v>
      </c>
      <c r="O483" s="119">
        <v>0.5</v>
      </c>
      <c r="P483" s="119">
        <v>0.5</v>
      </c>
      <c r="Q483" s="119">
        <v>0.25</v>
      </c>
      <c r="R483" s="119">
        <v>0.25</v>
      </c>
      <c r="S483" s="119">
        <v>0.5</v>
      </c>
      <c r="T483" s="119">
        <v>0.5</v>
      </c>
      <c r="U483" s="119">
        <v>0.5</v>
      </c>
      <c r="V483" s="119">
        <v>0</v>
      </c>
      <c r="W483" s="119">
        <v>0</v>
      </c>
      <c r="X483" s="119">
        <v>0</v>
      </c>
      <c r="Y483" s="119">
        <v>0</v>
      </c>
      <c r="Z483" s="119">
        <v>0</v>
      </c>
      <c r="AA483" s="119">
        <v>0</v>
      </c>
      <c r="AB483" s="119">
        <v>0</v>
      </c>
      <c r="AC483" s="90"/>
    </row>
    <row r="484" spans="3:29">
      <c r="C484" s="89"/>
      <c r="D484" s="91">
        <f t="shared" ref="D484:D489" si="62">D483+1</f>
        <v>2</v>
      </c>
      <c r="E484" s="119">
        <v>0</v>
      </c>
      <c r="F484" s="119">
        <v>0</v>
      </c>
      <c r="G484" s="119">
        <v>0</v>
      </c>
      <c r="H484" s="119">
        <v>0</v>
      </c>
      <c r="I484" s="119">
        <v>0</v>
      </c>
      <c r="J484" s="119">
        <v>0</v>
      </c>
      <c r="K484" s="119">
        <v>0</v>
      </c>
      <c r="L484" s="119">
        <v>0</v>
      </c>
      <c r="M484" s="119">
        <v>0</v>
      </c>
      <c r="N484" s="119">
        <v>0.25</v>
      </c>
      <c r="O484" s="119">
        <v>0.5</v>
      </c>
      <c r="P484" s="119">
        <v>0.5</v>
      </c>
      <c r="Q484" s="119">
        <v>0.25</v>
      </c>
      <c r="R484" s="119">
        <v>0.25</v>
      </c>
      <c r="S484" s="119">
        <v>0.5</v>
      </c>
      <c r="T484" s="119">
        <v>0.5</v>
      </c>
      <c r="U484" s="119">
        <v>0.5</v>
      </c>
      <c r="V484" s="119">
        <v>0</v>
      </c>
      <c r="W484" s="119">
        <v>0</v>
      </c>
      <c r="X484" s="119">
        <v>0</v>
      </c>
      <c r="Y484" s="119">
        <v>0</v>
      </c>
      <c r="Z484" s="119">
        <v>0</v>
      </c>
      <c r="AA484" s="119">
        <v>0</v>
      </c>
      <c r="AB484" s="119">
        <v>0</v>
      </c>
      <c r="AC484" s="90"/>
    </row>
    <row r="485" spans="3:29">
      <c r="C485" s="89"/>
      <c r="D485" s="91">
        <f t="shared" si="62"/>
        <v>3</v>
      </c>
      <c r="E485" s="119">
        <v>0</v>
      </c>
      <c r="F485" s="119">
        <v>0</v>
      </c>
      <c r="G485" s="119">
        <v>0</v>
      </c>
      <c r="H485" s="119">
        <v>0</v>
      </c>
      <c r="I485" s="119">
        <v>0</v>
      </c>
      <c r="J485" s="119">
        <v>0</v>
      </c>
      <c r="K485" s="119">
        <v>0</v>
      </c>
      <c r="L485" s="119">
        <v>0</v>
      </c>
      <c r="M485" s="119">
        <v>0</v>
      </c>
      <c r="N485" s="119">
        <v>0.25</v>
      </c>
      <c r="O485" s="119">
        <v>0.5</v>
      </c>
      <c r="P485" s="119">
        <v>0.5</v>
      </c>
      <c r="Q485" s="119">
        <v>0.25</v>
      </c>
      <c r="R485" s="119">
        <v>0.25</v>
      </c>
      <c r="S485" s="119">
        <v>0.5</v>
      </c>
      <c r="T485" s="119">
        <v>0.5</v>
      </c>
      <c r="U485" s="119">
        <v>0.5</v>
      </c>
      <c r="V485" s="119">
        <v>0</v>
      </c>
      <c r="W485" s="119">
        <v>0</v>
      </c>
      <c r="X485" s="119">
        <v>0</v>
      </c>
      <c r="Y485" s="119">
        <v>0</v>
      </c>
      <c r="Z485" s="119">
        <v>0</v>
      </c>
      <c r="AA485" s="119">
        <v>0</v>
      </c>
      <c r="AB485" s="119">
        <v>0</v>
      </c>
      <c r="AC485" s="90"/>
    </row>
    <row r="486" spans="3:29">
      <c r="C486" s="89"/>
      <c r="D486" s="91">
        <f t="shared" si="62"/>
        <v>4</v>
      </c>
      <c r="E486" s="119">
        <v>0</v>
      </c>
      <c r="F486" s="119">
        <v>0</v>
      </c>
      <c r="G486" s="119">
        <v>0</v>
      </c>
      <c r="H486" s="119">
        <v>0</v>
      </c>
      <c r="I486" s="119">
        <v>0</v>
      </c>
      <c r="J486" s="119">
        <v>0</v>
      </c>
      <c r="K486" s="119">
        <v>0</v>
      </c>
      <c r="L486" s="119">
        <v>0</v>
      </c>
      <c r="M486" s="119">
        <v>0</v>
      </c>
      <c r="N486" s="119">
        <v>0.25</v>
      </c>
      <c r="O486" s="119">
        <v>0.5</v>
      </c>
      <c r="P486" s="119">
        <v>0.5</v>
      </c>
      <c r="Q486" s="119">
        <v>0.25</v>
      </c>
      <c r="R486" s="119">
        <v>0.25</v>
      </c>
      <c r="S486" s="119">
        <v>0.5</v>
      </c>
      <c r="T486" s="119">
        <v>0.5</v>
      </c>
      <c r="U486" s="119">
        <v>0.5</v>
      </c>
      <c r="V486" s="119">
        <v>0</v>
      </c>
      <c r="W486" s="119">
        <v>0</v>
      </c>
      <c r="X486" s="119">
        <v>0</v>
      </c>
      <c r="Y486" s="119">
        <v>0</v>
      </c>
      <c r="Z486" s="119">
        <v>0</v>
      </c>
      <c r="AA486" s="119">
        <v>0</v>
      </c>
      <c r="AB486" s="119">
        <v>0</v>
      </c>
      <c r="AC486" s="90"/>
    </row>
    <row r="487" spans="3:29">
      <c r="C487" s="89"/>
      <c r="D487" s="91">
        <f t="shared" si="62"/>
        <v>5</v>
      </c>
      <c r="E487" s="119">
        <v>0</v>
      </c>
      <c r="F487" s="119">
        <v>0</v>
      </c>
      <c r="G487" s="119">
        <v>0</v>
      </c>
      <c r="H487" s="119">
        <v>0</v>
      </c>
      <c r="I487" s="119">
        <v>0</v>
      </c>
      <c r="J487" s="119">
        <v>0</v>
      </c>
      <c r="K487" s="119">
        <v>0</v>
      </c>
      <c r="L487" s="119">
        <v>0</v>
      </c>
      <c r="M487" s="119">
        <v>0</v>
      </c>
      <c r="N487" s="119">
        <v>0.25</v>
      </c>
      <c r="O487" s="119">
        <v>0.5</v>
      </c>
      <c r="P487" s="119">
        <v>0.5</v>
      </c>
      <c r="Q487" s="119">
        <v>0.25</v>
      </c>
      <c r="R487" s="119">
        <v>0.25</v>
      </c>
      <c r="S487" s="119">
        <v>0.5</v>
      </c>
      <c r="T487" s="119">
        <v>0.5</v>
      </c>
      <c r="U487" s="119">
        <v>0.5</v>
      </c>
      <c r="V487" s="119">
        <v>0</v>
      </c>
      <c r="W487" s="119">
        <v>0</v>
      </c>
      <c r="X487" s="119">
        <v>0</v>
      </c>
      <c r="Y487" s="119">
        <v>0</v>
      </c>
      <c r="Z487" s="119">
        <v>0</v>
      </c>
      <c r="AA487" s="119">
        <v>0</v>
      </c>
      <c r="AB487" s="119">
        <v>0</v>
      </c>
      <c r="AC487" s="90"/>
    </row>
    <row r="488" spans="3:29">
      <c r="C488" s="89"/>
      <c r="D488" s="91">
        <f t="shared" si="62"/>
        <v>6</v>
      </c>
      <c r="E488" s="119">
        <v>0</v>
      </c>
      <c r="F488" s="119">
        <v>0</v>
      </c>
      <c r="G488" s="119">
        <v>0</v>
      </c>
      <c r="H488" s="119">
        <v>0</v>
      </c>
      <c r="I488" s="119">
        <v>0</v>
      </c>
      <c r="J488" s="119">
        <v>0</v>
      </c>
      <c r="K488" s="119">
        <v>0</v>
      </c>
      <c r="L488" s="119">
        <v>0</v>
      </c>
      <c r="M488" s="119">
        <v>0</v>
      </c>
      <c r="N488" s="119">
        <v>0.25</v>
      </c>
      <c r="O488" s="119">
        <v>0.5</v>
      </c>
      <c r="P488" s="119">
        <v>0.5</v>
      </c>
      <c r="Q488" s="119">
        <v>0.25</v>
      </c>
      <c r="R488" s="119">
        <v>0.25</v>
      </c>
      <c r="S488" s="119">
        <v>0.5</v>
      </c>
      <c r="T488" s="119">
        <v>0.5</v>
      </c>
      <c r="U488" s="119">
        <v>0.5</v>
      </c>
      <c r="V488" s="119">
        <v>0</v>
      </c>
      <c r="W488" s="119">
        <v>0</v>
      </c>
      <c r="X488" s="119">
        <v>0</v>
      </c>
      <c r="Y488" s="119">
        <v>0</v>
      </c>
      <c r="Z488" s="119">
        <v>0</v>
      </c>
      <c r="AA488" s="119">
        <v>0</v>
      </c>
      <c r="AB488" s="119">
        <v>0</v>
      </c>
      <c r="AC488" s="90"/>
    </row>
    <row r="489" spans="3:29">
      <c r="C489" s="89"/>
      <c r="D489" s="91">
        <f t="shared" si="62"/>
        <v>7</v>
      </c>
      <c r="E489" s="119">
        <v>0</v>
      </c>
      <c r="F489" s="119">
        <v>0</v>
      </c>
      <c r="G489" s="119">
        <v>0</v>
      </c>
      <c r="H489" s="119">
        <v>0</v>
      </c>
      <c r="I489" s="119">
        <v>0</v>
      </c>
      <c r="J489" s="119">
        <v>0</v>
      </c>
      <c r="K489" s="119">
        <v>0</v>
      </c>
      <c r="L489" s="119">
        <v>0</v>
      </c>
      <c r="M489" s="119">
        <v>0</v>
      </c>
      <c r="N489" s="119">
        <v>0.25</v>
      </c>
      <c r="O489" s="119">
        <v>0.5</v>
      </c>
      <c r="P489" s="119">
        <v>0.5</v>
      </c>
      <c r="Q489" s="119">
        <v>0.25</v>
      </c>
      <c r="R489" s="119">
        <v>0.25</v>
      </c>
      <c r="S489" s="119">
        <v>0.5</v>
      </c>
      <c r="T489" s="119">
        <v>0.5</v>
      </c>
      <c r="U489" s="119">
        <v>0.5</v>
      </c>
      <c r="V489" s="119">
        <v>0</v>
      </c>
      <c r="W489" s="119">
        <v>0</v>
      </c>
      <c r="X489" s="119">
        <v>0</v>
      </c>
      <c r="Y489" s="119">
        <v>0</v>
      </c>
      <c r="Z489" s="119">
        <v>0</v>
      </c>
      <c r="AA489" s="119">
        <v>0</v>
      </c>
      <c r="AB489" s="119">
        <v>0</v>
      </c>
      <c r="AC489" s="90"/>
    </row>
    <row r="490" spans="3:29">
      <c r="C490" s="89"/>
      <c r="AC490" s="90"/>
    </row>
    <row r="491" spans="3:29">
      <c r="C491" s="89"/>
      <c r="E491" s="183" t="s">
        <v>42</v>
      </c>
      <c r="F491" s="183"/>
      <c r="G491" s="183"/>
      <c r="H491" s="183"/>
      <c r="I491" s="183"/>
      <c r="J491" s="183"/>
      <c r="K491" s="183"/>
      <c r="L491" s="183"/>
      <c r="M491" s="183"/>
      <c r="N491" s="183"/>
      <c r="O491" s="183"/>
      <c r="P491" s="183"/>
      <c r="AC491" s="90"/>
    </row>
    <row r="492" spans="3:29">
      <c r="C492" s="89"/>
      <c r="D492" s="94" t="s">
        <v>192</v>
      </c>
      <c r="E492" s="118">
        <v>1</v>
      </c>
      <c r="F492" s="119">
        <f t="shared" ref="F492:P492" si="63">E492+1</f>
        <v>2</v>
      </c>
      <c r="G492" s="119">
        <f t="shared" si="63"/>
        <v>3</v>
      </c>
      <c r="H492" s="119">
        <f t="shared" si="63"/>
        <v>4</v>
      </c>
      <c r="I492" s="119">
        <f t="shared" si="63"/>
        <v>5</v>
      </c>
      <c r="J492" s="119">
        <f t="shared" si="63"/>
        <v>6</v>
      </c>
      <c r="K492" s="119">
        <f t="shared" si="63"/>
        <v>7</v>
      </c>
      <c r="L492" s="119">
        <f t="shared" si="63"/>
        <v>8</v>
      </c>
      <c r="M492" s="119">
        <f t="shared" si="63"/>
        <v>9</v>
      </c>
      <c r="N492" s="119">
        <f t="shared" si="63"/>
        <v>10</v>
      </c>
      <c r="O492" s="119">
        <f t="shared" si="63"/>
        <v>11</v>
      </c>
      <c r="P492" s="119">
        <f t="shared" si="63"/>
        <v>12</v>
      </c>
      <c r="AC492" s="90"/>
    </row>
    <row r="493" spans="3:29">
      <c r="C493" s="89"/>
      <c r="D493" s="94">
        <v>1</v>
      </c>
      <c r="E493" s="45">
        <v>1</v>
      </c>
      <c r="F493" s="122">
        <v>1</v>
      </c>
      <c r="G493" s="122">
        <v>1</v>
      </c>
      <c r="H493" s="122">
        <v>1</v>
      </c>
      <c r="I493" s="122">
        <v>1</v>
      </c>
      <c r="J493" s="122">
        <v>1</v>
      </c>
      <c r="K493" s="122">
        <v>1</v>
      </c>
      <c r="L493" s="122">
        <v>1</v>
      </c>
      <c r="M493" s="122">
        <v>1</v>
      </c>
      <c r="N493" s="122">
        <v>1</v>
      </c>
      <c r="O493" s="122">
        <v>1</v>
      </c>
      <c r="P493" s="122">
        <v>1</v>
      </c>
      <c r="AC493" s="90"/>
    </row>
    <row r="494" spans="3:29">
      <c r="C494" s="89"/>
      <c r="D494" s="94">
        <v>2</v>
      </c>
      <c r="E494" s="45">
        <v>1</v>
      </c>
      <c r="F494" s="122">
        <v>1</v>
      </c>
      <c r="G494" s="122">
        <v>1</v>
      </c>
      <c r="H494" s="122">
        <v>1</v>
      </c>
      <c r="I494" s="122">
        <v>1</v>
      </c>
      <c r="J494" s="122">
        <v>1</v>
      </c>
      <c r="K494" s="122">
        <v>1</v>
      </c>
      <c r="L494" s="122">
        <v>1</v>
      </c>
      <c r="M494" s="122">
        <v>1</v>
      </c>
      <c r="N494" s="122">
        <v>1</v>
      </c>
      <c r="O494" s="122">
        <v>1</v>
      </c>
      <c r="P494" s="122">
        <v>1</v>
      </c>
      <c r="AC494" s="90"/>
    </row>
    <row r="495" spans="3:29">
      <c r="C495" s="89"/>
      <c r="D495" s="94">
        <v>3</v>
      </c>
      <c r="E495" s="45">
        <v>1</v>
      </c>
      <c r="F495" s="122">
        <v>1</v>
      </c>
      <c r="G495" s="122">
        <v>1</v>
      </c>
      <c r="H495" s="122">
        <v>1</v>
      </c>
      <c r="I495" s="122">
        <v>1</v>
      </c>
      <c r="J495" s="122">
        <v>1</v>
      </c>
      <c r="K495" s="122">
        <v>1</v>
      </c>
      <c r="L495" s="122">
        <v>1</v>
      </c>
      <c r="M495" s="122">
        <v>1</v>
      </c>
      <c r="N495" s="122">
        <v>1</v>
      </c>
      <c r="O495" s="122">
        <v>1</v>
      </c>
      <c r="P495" s="122">
        <v>1</v>
      </c>
      <c r="AC495" s="90"/>
    </row>
    <row r="496" spans="3:29">
      <c r="C496" s="89"/>
      <c r="D496" s="94">
        <v>4</v>
      </c>
      <c r="E496" s="45">
        <v>1</v>
      </c>
      <c r="F496" s="122">
        <v>1</v>
      </c>
      <c r="G496" s="122">
        <v>1</v>
      </c>
      <c r="H496" s="122">
        <v>1</v>
      </c>
      <c r="I496" s="122">
        <v>1</v>
      </c>
      <c r="J496" s="122">
        <v>1</v>
      </c>
      <c r="K496" s="122">
        <v>1</v>
      </c>
      <c r="L496" s="122">
        <v>1</v>
      </c>
      <c r="M496" s="122">
        <v>1</v>
      </c>
      <c r="N496" s="122">
        <v>1</v>
      </c>
      <c r="O496" s="122">
        <v>1</v>
      </c>
      <c r="P496" s="122">
        <v>1</v>
      </c>
      <c r="AC496" s="90"/>
    </row>
    <row r="497" spans="3:29">
      <c r="C497" s="89"/>
      <c r="D497" s="94">
        <v>5</v>
      </c>
      <c r="G497" s="122">
        <v>1</v>
      </c>
      <c r="I497" s="122">
        <v>1</v>
      </c>
      <c r="L497" s="122">
        <v>1</v>
      </c>
      <c r="O497" s="122">
        <v>1</v>
      </c>
      <c r="AC497" s="90"/>
    </row>
    <row r="498" spans="3:29">
      <c r="C498" s="89"/>
      <c r="AC498" s="90"/>
    </row>
    <row r="499" spans="3:29">
      <c r="C499" s="89"/>
      <c r="D499" s="194" t="s">
        <v>51</v>
      </c>
      <c r="E499" s="194"/>
      <c r="F499" s="194"/>
      <c r="G499" s="194"/>
      <c r="H499" s="194"/>
      <c r="I499" s="194"/>
      <c r="J499" s="194"/>
      <c r="K499" s="194"/>
      <c r="L499" s="194"/>
      <c r="M499" s="194"/>
      <c r="N499" s="194"/>
      <c r="O499" s="194"/>
      <c r="P499" s="194"/>
      <c r="Q499" s="194"/>
      <c r="R499" s="194"/>
      <c r="S499" s="194"/>
      <c r="T499" s="194"/>
      <c r="U499" s="194"/>
      <c r="V499" s="194"/>
      <c r="W499" s="194"/>
      <c r="X499" s="194"/>
      <c r="Y499" s="194"/>
      <c r="Z499" s="194"/>
      <c r="AA499" s="194"/>
      <c r="AB499" s="194"/>
      <c r="AC499" s="90"/>
    </row>
    <row r="500" spans="3:29">
      <c r="C500" s="89"/>
      <c r="AC500" s="90"/>
    </row>
    <row r="501" spans="3:29">
      <c r="C501" s="89"/>
      <c r="E501" s="122" t="s">
        <v>44</v>
      </c>
      <c r="F501" s="42" t="s">
        <v>45</v>
      </c>
      <c r="I501" s="42" t="s">
        <v>52</v>
      </c>
      <c r="AC501" s="90"/>
    </row>
    <row r="502" spans="3:29">
      <c r="C502" s="89"/>
      <c r="E502" s="122">
        <v>0</v>
      </c>
      <c r="F502" s="42" t="s">
        <v>53</v>
      </c>
      <c r="I502" s="42" t="s">
        <v>106</v>
      </c>
      <c r="AC502" s="90"/>
    </row>
    <row r="503" spans="3:29">
      <c r="C503" s="89"/>
      <c r="AC503" s="90"/>
    </row>
    <row r="504" spans="3:29">
      <c r="C504" s="89"/>
      <c r="E504" s="183" t="s">
        <v>49</v>
      </c>
      <c r="F504" s="183"/>
      <c r="G504" s="183"/>
      <c r="H504" s="183"/>
      <c r="I504" s="183"/>
      <c r="J504" s="183"/>
      <c r="K504" s="183"/>
      <c r="L504" s="183"/>
      <c r="M504" s="183"/>
      <c r="N504" s="183"/>
      <c r="O504" s="183"/>
      <c r="P504" s="183"/>
      <c r="Q504" s="183"/>
      <c r="R504" s="183"/>
      <c r="S504" s="183"/>
      <c r="T504" s="183"/>
      <c r="U504" s="183"/>
      <c r="V504" s="183"/>
      <c r="W504" s="183"/>
      <c r="X504" s="183"/>
      <c r="Y504" s="183"/>
      <c r="Z504" s="183"/>
      <c r="AA504" s="183"/>
      <c r="AB504" s="183"/>
      <c r="AC504" s="90"/>
    </row>
    <row r="505" spans="3:29">
      <c r="C505" s="89"/>
      <c r="D505" s="91">
        <f>D459</f>
        <v>0</v>
      </c>
      <c r="E505" s="119">
        <v>1</v>
      </c>
      <c r="F505" s="119">
        <f t="shared" ref="F505:AB505" si="64">E505+1</f>
        <v>2</v>
      </c>
      <c r="G505" s="119">
        <f t="shared" si="64"/>
        <v>3</v>
      </c>
      <c r="H505" s="119">
        <f t="shared" si="64"/>
        <v>4</v>
      </c>
      <c r="I505" s="119">
        <f t="shared" si="64"/>
        <v>5</v>
      </c>
      <c r="J505" s="119">
        <f t="shared" si="64"/>
        <v>6</v>
      </c>
      <c r="K505" s="119">
        <f t="shared" si="64"/>
        <v>7</v>
      </c>
      <c r="L505" s="119">
        <f t="shared" si="64"/>
        <v>8</v>
      </c>
      <c r="M505" s="119">
        <f t="shared" si="64"/>
        <v>9</v>
      </c>
      <c r="N505" s="119">
        <f t="shared" si="64"/>
        <v>10</v>
      </c>
      <c r="O505" s="119">
        <f t="shared" si="64"/>
        <v>11</v>
      </c>
      <c r="P505" s="119">
        <f t="shared" si="64"/>
        <v>12</v>
      </c>
      <c r="Q505" s="119">
        <f t="shared" si="64"/>
        <v>13</v>
      </c>
      <c r="R505" s="119">
        <f t="shared" si="64"/>
        <v>14</v>
      </c>
      <c r="S505" s="119">
        <f t="shared" si="64"/>
        <v>15</v>
      </c>
      <c r="T505" s="119">
        <f t="shared" si="64"/>
        <v>16</v>
      </c>
      <c r="U505" s="119">
        <f t="shared" si="64"/>
        <v>17</v>
      </c>
      <c r="V505" s="119">
        <f t="shared" si="64"/>
        <v>18</v>
      </c>
      <c r="W505" s="119">
        <f t="shared" si="64"/>
        <v>19</v>
      </c>
      <c r="X505" s="119">
        <f t="shared" si="64"/>
        <v>20</v>
      </c>
      <c r="Y505" s="119">
        <f t="shared" si="64"/>
        <v>21</v>
      </c>
      <c r="Z505" s="119">
        <f t="shared" si="64"/>
        <v>22</v>
      </c>
      <c r="AA505" s="119">
        <f t="shared" si="64"/>
        <v>23</v>
      </c>
      <c r="AB505" s="119">
        <f t="shared" si="64"/>
        <v>24</v>
      </c>
      <c r="AC505" s="90"/>
    </row>
    <row r="506" spans="3:29">
      <c r="C506" s="89"/>
      <c r="D506" s="91">
        <v>1</v>
      </c>
      <c r="E506" s="119">
        <v>0</v>
      </c>
      <c r="F506" s="119">
        <v>0</v>
      </c>
      <c r="G506" s="119">
        <v>0</v>
      </c>
      <c r="H506" s="119">
        <v>0</v>
      </c>
      <c r="I506" s="119">
        <v>0</v>
      </c>
      <c r="J506" s="119">
        <v>0</v>
      </c>
      <c r="K506" s="119">
        <v>0</v>
      </c>
      <c r="L506" s="119">
        <v>0</v>
      </c>
      <c r="M506" s="119">
        <v>0</v>
      </c>
      <c r="N506" s="119">
        <v>0.25</v>
      </c>
      <c r="O506" s="119">
        <v>0.5</v>
      </c>
      <c r="P506" s="119">
        <v>0.5</v>
      </c>
      <c r="Q506" s="119">
        <v>0.25</v>
      </c>
      <c r="R506" s="119">
        <v>0.25</v>
      </c>
      <c r="S506" s="119">
        <v>0.5</v>
      </c>
      <c r="T506" s="119">
        <v>0.5</v>
      </c>
      <c r="U506" s="119">
        <v>0.5</v>
      </c>
      <c r="V506" s="119">
        <v>0</v>
      </c>
      <c r="W506" s="119">
        <v>0</v>
      </c>
      <c r="X506" s="119">
        <v>0</v>
      </c>
      <c r="Y506" s="119">
        <v>0</v>
      </c>
      <c r="Z506" s="119">
        <v>0</v>
      </c>
      <c r="AA506" s="119">
        <v>0</v>
      </c>
      <c r="AB506" s="119">
        <v>0</v>
      </c>
      <c r="AC506" s="90"/>
    </row>
    <row r="507" spans="3:29">
      <c r="C507" s="89"/>
      <c r="D507" s="91">
        <f t="shared" ref="D507:D512" si="65">D506+1</f>
        <v>2</v>
      </c>
      <c r="E507" s="119">
        <v>0</v>
      </c>
      <c r="F507" s="119">
        <v>0</v>
      </c>
      <c r="G507" s="119">
        <v>0</v>
      </c>
      <c r="H507" s="119">
        <v>0</v>
      </c>
      <c r="I507" s="119">
        <v>0</v>
      </c>
      <c r="J507" s="119">
        <v>0</v>
      </c>
      <c r="K507" s="119">
        <v>0</v>
      </c>
      <c r="L507" s="119">
        <v>0</v>
      </c>
      <c r="M507" s="119">
        <v>0</v>
      </c>
      <c r="N507" s="119">
        <v>0.25</v>
      </c>
      <c r="O507" s="119">
        <v>0.5</v>
      </c>
      <c r="P507" s="119">
        <v>0.5</v>
      </c>
      <c r="Q507" s="119">
        <v>0.25</v>
      </c>
      <c r="R507" s="119">
        <v>0.25</v>
      </c>
      <c r="S507" s="119">
        <v>0.5</v>
      </c>
      <c r="T507" s="119">
        <v>0.5</v>
      </c>
      <c r="U507" s="119">
        <v>0.5</v>
      </c>
      <c r="V507" s="119">
        <v>0</v>
      </c>
      <c r="W507" s="119">
        <v>0</v>
      </c>
      <c r="X507" s="119">
        <v>0</v>
      </c>
      <c r="Y507" s="119">
        <v>0</v>
      </c>
      <c r="Z507" s="119">
        <v>0</v>
      </c>
      <c r="AA507" s="119">
        <v>0</v>
      </c>
      <c r="AB507" s="119">
        <v>0</v>
      </c>
      <c r="AC507" s="90"/>
    </row>
    <row r="508" spans="3:29">
      <c r="C508" s="89"/>
      <c r="D508" s="91">
        <f t="shared" si="65"/>
        <v>3</v>
      </c>
      <c r="E508" s="119">
        <v>0</v>
      </c>
      <c r="F508" s="119">
        <v>0</v>
      </c>
      <c r="G508" s="119">
        <v>0</v>
      </c>
      <c r="H508" s="119">
        <v>0</v>
      </c>
      <c r="I508" s="119">
        <v>0</v>
      </c>
      <c r="J508" s="119">
        <v>0</v>
      </c>
      <c r="K508" s="119">
        <v>0</v>
      </c>
      <c r="L508" s="119">
        <v>0</v>
      </c>
      <c r="M508" s="119">
        <v>0</v>
      </c>
      <c r="N508" s="119">
        <v>0.25</v>
      </c>
      <c r="O508" s="119">
        <v>0.5</v>
      </c>
      <c r="P508" s="119">
        <v>0.5</v>
      </c>
      <c r="Q508" s="119">
        <v>0.25</v>
      </c>
      <c r="R508" s="119">
        <v>0.25</v>
      </c>
      <c r="S508" s="119">
        <v>0.5</v>
      </c>
      <c r="T508" s="119">
        <v>0.5</v>
      </c>
      <c r="U508" s="119">
        <v>0.5</v>
      </c>
      <c r="V508" s="119">
        <v>0</v>
      </c>
      <c r="W508" s="119">
        <v>0</v>
      </c>
      <c r="X508" s="119">
        <v>0</v>
      </c>
      <c r="Y508" s="119">
        <v>0</v>
      </c>
      <c r="Z508" s="119">
        <v>0</v>
      </c>
      <c r="AA508" s="119">
        <v>0</v>
      </c>
      <c r="AB508" s="119">
        <v>0</v>
      </c>
      <c r="AC508" s="90"/>
    </row>
    <row r="509" spans="3:29">
      <c r="C509" s="89"/>
      <c r="D509" s="91">
        <f t="shared" si="65"/>
        <v>4</v>
      </c>
      <c r="E509" s="119">
        <v>0</v>
      </c>
      <c r="F509" s="119">
        <v>0</v>
      </c>
      <c r="G509" s="119">
        <v>0</v>
      </c>
      <c r="H509" s="119">
        <v>0</v>
      </c>
      <c r="I509" s="119">
        <v>0</v>
      </c>
      <c r="J509" s="119">
        <v>0</v>
      </c>
      <c r="K509" s="119">
        <v>0</v>
      </c>
      <c r="L509" s="119">
        <v>0</v>
      </c>
      <c r="M509" s="119">
        <v>0</v>
      </c>
      <c r="N509" s="119">
        <v>0.25</v>
      </c>
      <c r="O509" s="119">
        <v>0.5</v>
      </c>
      <c r="P509" s="119">
        <v>0.5</v>
      </c>
      <c r="Q509" s="119">
        <v>0.25</v>
      </c>
      <c r="R509" s="119">
        <v>0.25</v>
      </c>
      <c r="S509" s="119">
        <v>0.5</v>
      </c>
      <c r="T509" s="119">
        <v>0.5</v>
      </c>
      <c r="U509" s="119">
        <v>0.5</v>
      </c>
      <c r="V509" s="119">
        <v>0</v>
      </c>
      <c r="W509" s="119">
        <v>0</v>
      </c>
      <c r="X509" s="119">
        <v>0</v>
      </c>
      <c r="Y509" s="119">
        <v>0</v>
      </c>
      <c r="Z509" s="119">
        <v>0</v>
      </c>
      <c r="AA509" s="119">
        <v>0</v>
      </c>
      <c r="AB509" s="119">
        <v>0</v>
      </c>
      <c r="AC509" s="90"/>
    </row>
    <row r="510" spans="3:29">
      <c r="C510" s="89"/>
      <c r="D510" s="91">
        <f t="shared" si="65"/>
        <v>5</v>
      </c>
      <c r="E510" s="119">
        <v>0</v>
      </c>
      <c r="F510" s="119">
        <v>0</v>
      </c>
      <c r="G510" s="119">
        <v>0</v>
      </c>
      <c r="H510" s="119">
        <v>0</v>
      </c>
      <c r="I510" s="119">
        <v>0</v>
      </c>
      <c r="J510" s="119">
        <v>0</v>
      </c>
      <c r="K510" s="119">
        <v>0</v>
      </c>
      <c r="L510" s="119">
        <v>0</v>
      </c>
      <c r="M510" s="119">
        <v>0</v>
      </c>
      <c r="N510" s="119">
        <v>0.25</v>
      </c>
      <c r="O510" s="119">
        <v>0.5</v>
      </c>
      <c r="P510" s="119">
        <v>0.5</v>
      </c>
      <c r="Q510" s="119">
        <v>0.25</v>
      </c>
      <c r="R510" s="119">
        <v>0.25</v>
      </c>
      <c r="S510" s="119">
        <v>0.5</v>
      </c>
      <c r="T510" s="119">
        <v>0.5</v>
      </c>
      <c r="U510" s="119">
        <v>0.5</v>
      </c>
      <c r="V510" s="119">
        <v>0</v>
      </c>
      <c r="W510" s="119">
        <v>0</v>
      </c>
      <c r="X510" s="119">
        <v>0</v>
      </c>
      <c r="Y510" s="119">
        <v>0</v>
      </c>
      <c r="Z510" s="119">
        <v>0</v>
      </c>
      <c r="AA510" s="119">
        <v>0</v>
      </c>
      <c r="AB510" s="119">
        <v>0</v>
      </c>
      <c r="AC510" s="90"/>
    </row>
    <row r="511" spans="3:29">
      <c r="C511" s="89"/>
      <c r="D511" s="91">
        <f t="shared" si="65"/>
        <v>6</v>
      </c>
      <c r="E511" s="119">
        <v>0</v>
      </c>
      <c r="F511" s="119">
        <v>0</v>
      </c>
      <c r="G511" s="119">
        <v>0</v>
      </c>
      <c r="H511" s="119">
        <v>0</v>
      </c>
      <c r="I511" s="119">
        <v>0</v>
      </c>
      <c r="J511" s="119">
        <v>0</v>
      </c>
      <c r="K511" s="119">
        <v>0</v>
      </c>
      <c r="L511" s="119">
        <v>0</v>
      </c>
      <c r="M511" s="119">
        <v>0</v>
      </c>
      <c r="N511" s="119">
        <v>0.25</v>
      </c>
      <c r="O511" s="119">
        <v>0.5</v>
      </c>
      <c r="P511" s="119">
        <v>0.5</v>
      </c>
      <c r="Q511" s="119">
        <v>0.25</v>
      </c>
      <c r="R511" s="119">
        <v>0.25</v>
      </c>
      <c r="S511" s="119">
        <v>0.5</v>
      </c>
      <c r="T511" s="119">
        <v>0.5</v>
      </c>
      <c r="U511" s="119">
        <v>0.5</v>
      </c>
      <c r="V511" s="119">
        <v>0</v>
      </c>
      <c r="W511" s="119">
        <v>0</v>
      </c>
      <c r="X511" s="119">
        <v>0</v>
      </c>
      <c r="Y511" s="119">
        <v>0</v>
      </c>
      <c r="Z511" s="119">
        <v>0</v>
      </c>
      <c r="AA511" s="119">
        <v>0</v>
      </c>
      <c r="AB511" s="119">
        <v>0</v>
      </c>
      <c r="AC511" s="90"/>
    </row>
    <row r="512" spans="3:29">
      <c r="C512" s="89"/>
      <c r="D512" s="91">
        <f t="shared" si="65"/>
        <v>7</v>
      </c>
      <c r="E512" s="119">
        <v>0</v>
      </c>
      <c r="F512" s="119">
        <v>0</v>
      </c>
      <c r="G512" s="119">
        <v>0</v>
      </c>
      <c r="H512" s="119">
        <v>0</v>
      </c>
      <c r="I512" s="119">
        <v>0</v>
      </c>
      <c r="J512" s="119">
        <v>0</v>
      </c>
      <c r="K512" s="119">
        <v>0</v>
      </c>
      <c r="L512" s="119">
        <v>0</v>
      </c>
      <c r="M512" s="119">
        <v>0</v>
      </c>
      <c r="N512" s="119">
        <v>0.25</v>
      </c>
      <c r="O512" s="119">
        <v>0.5</v>
      </c>
      <c r="P512" s="119">
        <v>0.5</v>
      </c>
      <c r="Q512" s="119">
        <v>0.25</v>
      </c>
      <c r="R512" s="119">
        <v>0.25</v>
      </c>
      <c r="S512" s="119">
        <v>0.5</v>
      </c>
      <c r="T512" s="119">
        <v>0.5</v>
      </c>
      <c r="U512" s="119">
        <v>0.5</v>
      </c>
      <c r="V512" s="119">
        <v>0</v>
      </c>
      <c r="W512" s="119">
        <v>0</v>
      </c>
      <c r="X512" s="119">
        <v>0</v>
      </c>
      <c r="Y512" s="119">
        <v>0</v>
      </c>
      <c r="Z512" s="119">
        <v>0</v>
      </c>
      <c r="AA512" s="119">
        <v>0</v>
      </c>
      <c r="AB512" s="119">
        <v>0</v>
      </c>
      <c r="AC512" s="90"/>
    </row>
    <row r="513" spans="3:29">
      <c r="C513" s="89"/>
      <c r="AC513" s="90"/>
    </row>
    <row r="514" spans="3:29">
      <c r="C514" s="89"/>
      <c r="E514" s="183" t="s">
        <v>42</v>
      </c>
      <c r="F514" s="183"/>
      <c r="G514" s="183"/>
      <c r="H514" s="183"/>
      <c r="I514" s="183"/>
      <c r="J514" s="183"/>
      <c r="K514" s="183"/>
      <c r="L514" s="183"/>
      <c r="M514" s="183"/>
      <c r="N514" s="183"/>
      <c r="O514" s="183"/>
      <c r="P514" s="183"/>
      <c r="AC514" s="90"/>
    </row>
    <row r="515" spans="3:29">
      <c r="C515" s="89"/>
      <c r="D515" s="94" t="s">
        <v>192</v>
      </c>
      <c r="E515" s="118">
        <v>1</v>
      </c>
      <c r="F515" s="119">
        <f t="shared" ref="F515:P515" si="66">E515+1</f>
        <v>2</v>
      </c>
      <c r="G515" s="119">
        <f t="shared" si="66"/>
        <v>3</v>
      </c>
      <c r="H515" s="119">
        <f t="shared" si="66"/>
        <v>4</v>
      </c>
      <c r="I515" s="119">
        <f t="shared" si="66"/>
        <v>5</v>
      </c>
      <c r="J515" s="119">
        <f t="shared" si="66"/>
        <v>6</v>
      </c>
      <c r="K515" s="119">
        <f t="shared" si="66"/>
        <v>7</v>
      </c>
      <c r="L515" s="119">
        <f t="shared" si="66"/>
        <v>8</v>
      </c>
      <c r="M515" s="119">
        <f t="shared" si="66"/>
        <v>9</v>
      </c>
      <c r="N515" s="119">
        <f t="shared" si="66"/>
        <v>10</v>
      </c>
      <c r="O515" s="119">
        <f t="shared" si="66"/>
        <v>11</v>
      </c>
      <c r="P515" s="119">
        <f t="shared" si="66"/>
        <v>12</v>
      </c>
      <c r="AC515" s="90"/>
    </row>
    <row r="516" spans="3:29">
      <c r="C516" s="89"/>
      <c r="D516" s="94">
        <v>1</v>
      </c>
      <c r="E516" s="45">
        <v>1</v>
      </c>
      <c r="F516" s="122">
        <v>1</v>
      </c>
      <c r="G516" s="122">
        <v>1</v>
      </c>
      <c r="H516" s="122">
        <v>1</v>
      </c>
      <c r="I516" s="122">
        <v>1</v>
      </c>
      <c r="J516" s="122">
        <v>1</v>
      </c>
      <c r="K516" s="122">
        <v>1</v>
      </c>
      <c r="L516" s="122">
        <v>1</v>
      </c>
      <c r="M516" s="122">
        <v>1</v>
      </c>
      <c r="N516" s="122">
        <v>1</v>
      </c>
      <c r="O516" s="122">
        <v>1</v>
      </c>
      <c r="P516" s="122">
        <v>1</v>
      </c>
      <c r="AC516" s="90"/>
    </row>
    <row r="517" spans="3:29">
      <c r="C517" s="89"/>
      <c r="D517" s="94">
        <v>2</v>
      </c>
      <c r="E517" s="45">
        <v>1</v>
      </c>
      <c r="F517" s="122">
        <v>1</v>
      </c>
      <c r="G517" s="122">
        <v>1</v>
      </c>
      <c r="H517" s="122">
        <v>1</v>
      </c>
      <c r="I517" s="122">
        <v>1</v>
      </c>
      <c r="J517" s="122">
        <v>1</v>
      </c>
      <c r="K517" s="122">
        <v>1</v>
      </c>
      <c r="L517" s="122">
        <v>1</v>
      </c>
      <c r="M517" s="122">
        <v>1</v>
      </c>
      <c r="N517" s="122">
        <v>1</v>
      </c>
      <c r="O517" s="122">
        <v>1</v>
      </c>
      <c r="P517" s="122">
        <v>1</v>
      </c>
      <c r="AC517" s="90"/>
    </row>
    <row r="518" spans="3:29">
      <c r="C518" s="89"/>
      <c r="D518" s="94">
        <v>3</v>
      </c>
      <c r="E518" s="45">
        <v>1</v>
      </c>
      <c r="F518" s="122">
        <v>1</v>
      </c>
      <c r="G518" s="122">
        <v>1</v>
      </c>
      <c r="H518" s="122">
        <v>1</v>
      </c>
      <c r="I518" s="122">
        <v>1</v>
      </c>
      <c r="J518" s="122">
        <v>1</v>
      </c>
      <c r="K518" s="122">
        <v>1</v>
      </c>
      <c r="L518" s="122">
        <v>1</v>
      </c>
      <c r="M518" s="122">
        <v>1</v>
      </c>
      <c r="N518" s="122">
        <v>1</v>
      </c>
      <c r="O518" s="122">
        <v>1</v>
      </c>
      <c r="P518" s="122">
        <v>1</v>
      </c>
      <c r="AC518" s="90"/>
    </row>
    <row r="519" spans="3:29">
      <c r="C519" s="89"/>
      <c r="D519" s="94">
        <v>4</v>
      </c>
      <c r="E519" s="45">
        <v>1</v>
      </c>
      <c r="F519" s="122">
        <v>1</v>
      </c>
      <c r="G519" s="122">
        <v>1</v>
      </c>
      <c r="H519" s="122">
        <v>1</v>
      </c>
      <c r="I519" s="122">
        <v>1</v>
      </c>
      <c r="J519" s="122">
        <v>1</v>
      </c>
      <c r="K519" s="122">
        <v>1</v>
      </c>
      <c r="L519" s="122">
        <v>1</v>
      </c>
      <c r="M519" s="122">
        <v>1</v>
      </c>
      <c r="N519" s="122">
        <v>1</v>
      </c>
      <c r="O519" s="122">
        <v>1</v>
      </c>
      <c r="P519" s="122">
        <v>1</v>
      </c>
      <c r="AC519" s="90"/>
    </row>
    <row r="520" spans="3:29">
      <c r="C520" s="89"/>
      <c r="D520" s="94">
        <v>5</v>
      </c>
      <c r="G520" s="122">
        <v>1</v>
      </c>
      <c r="I520" s="122">
        <v>1</v>
      </c>
      <c r="L520" s="122">
        <v>1</v>
      </c>
      <c r="O520" s="122">
        <v>1</v>
      </c>
      <c r="AC520" s="90"/>
    </row>
    <row r="521" spans="3:29">
      <c r="C521" s="97"/>
      <c r="D521" s="53"/>
      <c r="E521" s="53"/>
      <c r="F521" s="53"/>
      <c r="G521" s="53"/>
      <c r="H521" s="53"/>
      <c r="I521" s="53"/>
      <c r="J521" s="53"/>
      <c r="K521" s="53"/>
      <c r="L521" s="53"/>
      <c r="M521" s="53"/>
      <c r="N521" s="53"/>
      <c r="O521" s="53"/>
      <c r="P521" s="53"/>
      <c r="Q521" s="53"/>
      <c r="R521" s="53"/>
      <c r="S521" s="53"/>
      <c r="T521" s="53"/>
      <c r="U521" s="53"/>
      <c r="V521" s="53"/>
      <c r="W521" s="53"/>
      <c r="X521" s="53"/>
      <c r="Y521" s="53"/>
      <c r="Z521" s="53"/>
      <c r="AA521" s="53"/>
      <c r="AB521" s="53"/>
      <c r="AC521" s="95"/>
    </row>
    <row r="523" spans="3:29">
      <c r="D523" s="197" t="s">
        <v>91</v>
      </c>
      <c r="E523" s="197"/>
      <c r="F523" s="197"/>
      <c r="G523" s="197"/>
      <c r="H523" s="197"/>
      <c r="I523" s="197"/>
      <c r="J523" s="197"/>
      <c r="K523" s="197"/>
      <c r="L523" s="197"/>
      <c r="M523" s="197"/>
      <c r="N523" s="197"/>
      <c r="O523" s="197"/>
      <c r="P523" s="197"/>
      <c r="Q523" s="197"/>
      <c r="R523" s="197"/>
      <c r="S523" s="197"/>
      <c r="T523" s="197"/>
      <c r="U523" s="197"/>
      <c r="V523" s="197"/>
      <c r="W523" s="197"/>
      <c r="X523" s="197"/>
      <c r="Y523" s="197"/>
      <c r="Z523" s="197"/>
      <c r="AA523" s="197"/>
      <c r="AB523" s="197"/>
    </row>
    <row r="524" spans="3:29">
      <c r="C524" s="87"/>
      <c r="D524" s="43"/>
      <c r="E524" s="43"/>
      <c r="F524" s="43"/>
      <c r="G524" s="43"/>
      <c r="H524" s="43"/>
      <c r="I524" s="43"/>
      <c r="J524" s="43"/>
      <c r="K524" s="43"/>
      <c r="L524" s="43"/>
      <c r="M524" s="43"/>
      <c r="N524" s="43"/>
      <c r="O524" s="43"/>
      <c r="P524" s="43"/>
      <c r="Q524" s="43"/>
      <c r="R524" s="43"/>
      <c r="S524" s="43"/>
      <c r="T524" s="43"/>
      <c r="U524" s="43"/>
      <c r="V524" s="43"/>
      <c r="W524" s="43"/>
      <c r="X524" s="43"/>
      <c r="Y524" s="43"/>
      <c r="Z524" s="43"/>
      <c r="AA524" s="43"/>
      <c r="AB524" s="43"/>
      <c r="AC524" s="88"/>
    </row>
    <row r="525" spans="3:29">
      <c r="C525" s="89"/>
      <c r="D525" s="91" t="s">
        <v>30</v>
      </c>
      <c r="E525" s="199" t="s">
        <v>162</v>
      </c>
      <c r="F525" s="199"/>
      <c r="G525" s="199"/>
      <c r="H525" s="199"/>
      <c r="I525" s="42" t="s">
        <v>2</v>
      </c>
      <c r="AC525" s="90"/>
    </row>
    <row r="526" spans="3:29">
      <c r="C526" s="89"/>
      <c r="D526" s="91" t="s">
        <v>71</v>
      </c>
      <c r="E526" s="51">
        <v>8.7400000000000005E-2</v>
      </c>
      <c r="F526" s="189" t="s">
        <v>140</v>
      </c>
      <c r="G526" s="189"/>
      <c r="H526" s="189"/>
      <c r="I526" s="189"/>
      <c r="J526" s="189"/>
      <c r="K526" s="189"/>
      <c r="L526" s="189"/>
      <c r="M526" s="189"/>
      <c r="N526" s="189"/>
      <c r="O526" s="189"/>
      <c r="P526" s="189"/>
      <c r="Q526" s="189"/>
      <c r="R526" s="189"/>
      <c r="S526" s="189"/>
      <c r="T526" s="189"/>
      <c r="U526" s="189"/>
      <c r="V526" s="189"/>
      <c r="W526" s="189"/>
      <c r="X526" s="189"/>
      <c r="AC526" s="90"/>
    </row>
    <row r="527" spans="3:29">
      <c r="C527" s="89"/>
      <c r="E527" s="124"/>
      <c r="F527" s="190" t="s">
        <v>120</v>
      </c>
      <c r="G527" s="190"/>
      <c r="H527" s="190"/>
      <c r="I527" s="190"/>
      <c r="J527" s="190"/>
      <c r="K527" s="190"/>
      <c r="L527" s="190"/>
      <c r="M527" s="190"/>
      <c r="N527" s="190"/>
      <c r="O527" s="190"/>
      <c r="P527" s="190"/>
      <c r="Q527" s="190"/>
      <c r="R527" s="190"/>
      <c r="S527" s="190"/>
      <c r="T527" s="190"/>
      <c r="U527" s="190"/>
      <c r="V527" s="190"/>
      <c r="W527" s="190"/>
      <c r="X527" s="190"/>
      <c r="AC527" s="90"/>
    </row>
    <row r="528" spans="3:29">
      <c r="C528" s="89"/>
      <c r="D528" s="196" t="s">
        <v>34</v>
      </c>
      <c r="E528" s="196"/>
      <c r="F528" s="196"/>
      <c r="G528" s="196"/>
      <c r="H528" s="196"/>
      <c r="I528" s="196"/>
      <c r="J528" s="196"/>
      <c r="K528" s="196"/>
      <c r="L528" s="196"/>
      <c r="M528" s="196"/>
      <c r="N528" s="196"/>
      <c r="O528" s="196"/>
      <c r="P528" s="196"/>
      <c r="Q528" s="196"/>
      <c r="R528" s="196"/>
      <c r="S528" s="196"/>
      <c r="T528" s="196"/>
      <c r="U528" s="196"/>
      <c r="V528" s="196"/>
      <c r="W528" s="196"/>
      <c r="X528" s="196"/>
      <c r="Y528" s="196"/>
      <c r="Z528" s="196"/>
      <c r="AA528" s="196"/>
      <c r="AB528" s="196"/>
      <c r="AC528" s="90"/>
    </row>
    <row r="529" spans="3:29">
      <c r="C529" s="89"/>
      <c r="F529" s="113"/>
      <c r="G529" s="113"/>
      <c r="H529" s="113"/>
      <c r="I529" s="113"/>
      <c r="J529" s="113"/>
      <c r="K529" s="113"/>
      <c r="L529" s="113"/>
      <c r="M529" s="113"/>
      <c r="N529" s="113"/>
      <c r="O529" s="113"/>
      <c r="P529" s="113"/>
      <c r="Q529" s="113"/>
      <c r="R529" s="113"/>
      <c r="S529" s="113"/>
      <c r="T529" s="113"/>
      <c r="U529" s="113"/>
      <c r="V529" s="113"/>
      <c r="W529" s="113"/>
      <c r="X529" s="113"/>
      <c r="AC529" s="90"/>
    </row>
    <row r="530" spans="3:29">
      <c r="C530" s="89"/>
      <c r="D530" s="91" t="s">
        <v>35</v>
      </c>
      <c r="E530" s="122">
        <v>0.1</v>
      </c>
      <c r="F530" s="42" t="s">
        <v>72</v>
      </c>
      <c r="I530" s="42" t="s">
        <v>105</v>
      </c>
      <c r="AC530" s="90"/>
    </row>
    <row r="531" spans="3:29">
      <c r="C531" s="89"/>
      <c r="E531" s="119">
        <v>90</v>
      </c>
      <c r="F531" s="42" t="s">
        <v>85</v>
      </c>
      <c r="I531" s="42" t="s">
        <v>61</v>
      </c>
      <c r="AC531" s="90"/>
    </row>
    <row r="532" spans="3:29">
      <c r="C532" s="89"/>
      <c r="E532" s="119">
        <v>5.5E-2</v>
      </c>
      <c r="F532" s="42" t="s">
        <v>86</v>
      </c>
      <c r="I532" s="42" t="s">
        <v>62</v>
      </c>
      <c r="AC532" s="90"/>
    </row>
    <row r="533" spans="3:29">
      <c r="C533" s="89"/>
      <c r="AC533" s="90"/>
    </row>
    <row r="534" spans="3:29">
      <c r="C534" s="89"/>
      <c r="E534" s="183" t="s">
        <v>78</v>
      </c>
      <c r="F534" s="183"/>
      <c r="G534" s="183"/>
      <c r="H534" s="183"/>
      <c r="I534" s="183"/>
      <c r="J534" s="183"/>
      <c r="K534" s="183"/>
      <c r="L534" s="183"/>
      <c r="M534" s="183"/>
      <c r="N534" s="183"/>
      <c r="O534" s="183"/>
      <c r="P534" s="183"/>
      <c r="Q534" s="183"/>
      <c r="R534" s="183"/>
      <c r="S534" s="183"/>
      <c r="T534" s="183"/>
      <c r="U534" s="183"/>
      <c r="V534" s="183"/>
      <c r="W534" s="183"/>
      <c r="X534" s="183"/>
      <c r="Y534" s="183"/>
      <c r="Z534" s="183"/>
      <c r="AA534" s="183"/>
      <c r="AB534" s="183"/>
      <c r="AC534" s="90"/>
    </row>
    <row r="535" spans="3:29">
      <c r="C535" s="89"/>
      <c r="D535" s="119" t="s">
        <v>10</v>
      </c>
      <c r="E535" s="119">
        <v>1</v>
      </c>
      <c r="F535" s="119">
        <f t="shared" ref="F535:AB535" si="67">E535+1</f>
        <v>2</v>
      </c>
      <c r="G535" s="119">
        <f t="shared" si="67"/>
        <v>3</v>
      </c>
      <c r="H535" s="119">
        <f t="shared" si="67"/>
        <v>4</v>
      </c>
      <c r="I535" s="119">
        <f t="shared" si="67"/>
        <v>5</v>
      </c>
      <c r="J535" s="119">
        <f t="shared" si="67"/>
        <v>6</v>
      </c>
      <c r="K535" s="119">
        <f t="shared" si="67"/>
        <v>7</v>
      </c>
      <c r="L535" s="119">
        <f t="shared" si="67"/>
        <v>8</v>
      </c>
      <c r="M535" s="119">
        <f t="shared" si="67"/>
        <v>9</v>
      </c>
      <c r="N535" s="119">
        <f t="shared" si="67"/>
        <v>10</v>
      </c>
      <c r="O535" s="119">
        <f t="shared" si="67"/>
        <v>11</v>
      </c>
      <c r="P535" s="119">
        <f t="shared" si="67"/>
        <v>12</v>
      </c>
      <c r="Q535" s="119">
        <f t="shared" si="67"/>
        <v>13</v>
      </c>
      <c r="R535" s="119">
        <f t="shared" si="67"/>
        <v>14</v>
      </c>
      <c r="S535" s="119">
        <f t="shared" si="67"/>
        <v>15</v>
      </c>
      <c r="T535" s="119">
        <f t="shared" si="67"/>
        <v>16</v>
      </c>
      <c r="U535" s="119">
        <f t="shared" si="67"/>
        <v>17</v>
      </c>
      <c r="V535" s="119">
        <f t="shared" si="67"/>
        <v>18</v>
      </c>
      <c r="W535" s="119">
        <f t="shared" si="67"/>
        <v>19</v>
      </c>
      <c r="X535" s="119">
        <f t="shared" si="67"/>
        <v>20</v>
      </c>
      <c r="Y535" s="119">
        <f t="shared" si="67"/>
        <v>21</v>
      </c>
      <c r="Z535" s="119">
        <f t="shared" si="67"/>
        <v>22</v>
      </c>
      <c r="AA535" s="119">
        <f t="shared" si="67"/>
        <v>23</v>
      </c>
      <c r="AB535" s="119">
        <f t="shared" si="67"/>
        <v>24</v>
      </c>
      <c r="AC535" s="90"/>
    </row>
    <row r="536" spans="3:29">
      <c r="C536" s="89"/>
      <c r="D536" s="91">
        <v>1</v>
      </c>
      <c r="E536" s="122">
        <v>0</v>
      </c>
      <c r="F536" s="122">
        <v>0</v>
      </c>
      <c r="G536" s="122">
        <v>0</v>
      </c>
      <c r="H536" s="122">
        <v>0</v>
      </c>
      <c r="I536" s="122">
        <v>0</v>
      </c>
      <c r="J536" s="122">
        <v>0</v>
      </c>
      <c r="K536" s="122">
        <v>0</v>
      </c>
      <c r="L536" s="122">
        <v>0</v>
      </c>
      <c r="M536" s="122">
        <v>0</v>
      </c>
      <c r="N536" s="122">
        <v>0</v>
      </c>
      <c r="O536" s="122">
        <v>0</v>
      </c>
      <c r="P536" s="122">
        <v>0</v>
      </c>
      <c r="Q536" s="122">
        <v>0.2</v>
      </c>
      <c r="R536" s="122">
        <v>0.2</v>
      </c>
      <c r="S536" s="122">
        <v>0.2</v>
      </c>
      <c r="T536" s="122">
        <v>0</v>
      </c>
      <c r="U536" s="122">
        <v>0</v>
      </c>
      <c r="V536" s="122">
        <v>0.5</v>
      </c>
      <c r="W536" s="122">
        <v>0.5</v>
      </c>
      <c r="X536" s="122">
        <v>0</v>
      </c>
      <c r="Y536" s="122">
        <v>0</v>
      </c>
      <c r="Z536" s="122">
        <v>0</v>
      </c>
      <c r="AA536" s="122">
        <v>0</v>
      </c>
      <c r="AB536" s="122">
        <v>0</v>
      </c>
      <c r="AC536" s="90"/>
    </row>
    <row r="537" spans="3:29">
      <c r="C537" s="89"/>
      <c r="D537" s="91">
        <f t="shared" ref="D537:D542" si="68">D536+1</f>
        <v>2</v>
      </c>
      <c r="E537" s="122">
        <v>0</v>
      </c>
      <c r="F537" s="122">
        <v>0</v>
      </c>
      <c r="G537" s="122">
        <v>0</v>
      </c>
      <c r="H537" s="122">
        <v>0</v>
      </c>
      <c r="I537" s="122">
        <v>0</v>
      </c>
      <c r="J537" s="122">
        <v>0</v>
      </c>
      <c r="K537" s="122">
        <v>0</v>
      </c>
      <c r="L537" s="122">
        <v>0</v>
      </c>
      <c r="M537" s="122">
        <v>0</v>
      </c>
      <c r="N537" s="122">
        <v>0</v>
      </c>
      <c r="O537" s="122">
        <v>0</v>
      </c>
      <c r="P537" s="122">
        <v>0</v>
      </c>
      <c r="Q537" s="122">
        <v>0.2</v>
      </c>
      <c r="R537" s="122">
        <v>0.2</v>
      </c>
      <c r="S537" s="122">
        <v>0.2</v>
      </c>
      <c r="T537" s="122">
        <v>0</v>
      </c>
      <c r="U537" s="122">
        <v>0</v>
      </c>
      <c r="V537" s="122">
        <v>0.5</v>
      </c>
      <c r="W537" s="122">
        <v>0.5</v>
      </c>
      <c r="X537" s="122">
        <v>0</v>
      </c>
      <c r="Y537" s="122">
        <v>0</v>
      </c>
      <c r="Z537" s="122">
        <v>0</v>
      </c>
      <c r="AA537" s="122">
        <v>0</v>
      </c>
      <c r="AB537" s="122">
        <v>0</v>
      </c>
      <c r="AC537" s="90"/>
    </row>
    <row r="538" spans="3:29">
      <c r="C538" s="89"/>
      <c r="D538" s="91">
        <f t="shared" si="68"/>
        <v>3</v>
      </c>
      <c r="E538" s="122">
        <v>0</v>
      </c>
      <c r="F538" s="122">
        <v>0</v>
      </c>
      <c r="G538" s="122">
        <v>0</v>
      </c>
      <c r="H538" s="122">
        <v>0</v>
      </c>
      <c r="I538" s="122">
        <v>0</v>
      </c>
      <c r="J538" s="122">
        <v>0</v>
      </c>
      <c r="K538" s="122">
        <v>0</v>
      </c>
      <c r="L538" s="122">
        <v>0</v>
      </c>
      <c r="M538" s="122">
        <v>0</v>
      </c>
      <c r="N538" s="122">
        <v>0</v>
      </c>
      <c r="O538" s="122">
        <v>0</v>
      </c>
      <c r="P538" s="122">
        <v>0</v>
      </c>
      <c r="Q538" s="122">
        <v>0.2</v>
      </c>
      <c r="R538" s="122">
        <v>0.2</v>
      </c>
      <c r="S538" s="122">
        <v>0.2</v>
      </c>
      <c r="T538" s="122">
        <v>0</v>
      </c>
      <c r="U538" s="122">
        <v>0</v>
      </c>
      <c r="V538" s="122">
        <v>0.5</v>
      </c>
      <c r="W538" s="122">
        <v>0.5</v>
      </c>
      <c r="X538" s="122">
        <v>0</v>
      </c>
      <c r="Y538" s="122">
        <v>0</v>
      </c>
      <c r="Z538" s="122">
        <v>0</v>
      </c>
      <c r="AA538" s="122">
        <v>0</v>
      </c>
      <c r="AB538" s="122">
        <v>0</v>
      </c>
      <c r="AC538" s="90"/>
    </row>
    <row r="539" spans="3:29">
      <c r="C539" s="89"/>
      <c r="D539" s="91">
        <f t="shared" si="68"/>
        <v>4</v>
      </c>
      <c r="E539" s="122">
        <v>0</v>
      </c>
      <c r="F539" s="122">
        <v>0</v>
      </c>
      <c r="G539" s="122">
        <v>0</v>
      </c>
      <c r="H539" s="122">
        <v>0</v>
      </c>
      <c r="I539" s="122">
        <v>0</v>
      </c>
      <c r="J539" s="122">
        <v>0</v>
      </c>
      <c r="K539" s="122">
        <v>0</v>
      </c>
      <c r="L539" s="122">
        <v>0</v>
      </c>
      <c r="M539" s="122">
        <v>0</v>
      </c>
      <c r="N539" s="122">
        <v>0</v>
      </c>
      <c r="O539" s="122">
        <v>0</v>
      </c>
      <c r="P539" s="122">
        <v>0</v>
      </c>
      <c r="Q539" s="122">
        <v>0.2</v>
      </c>
      <c r="R539" s="122">
        <v>0.2</v>
      </c>
      <c r="S539" s="122">
        <v>0.2</v>
      </c>
      <c r="T539" s="122">
        <v>0</v>
      </c>
      <c r="U539" s="122">
        <v>0</v>
      </c>
      <c r="V539" s="122">
        <v>0.5</v>
      </c>
      <c r="W539" s="122">
        <v>0.5</v>
      </c>
      <c r="X539" s="122">
        <v>0</v>
      </c>
      <c r="Y539" s="122">
        <v>0</v>
      </c>
      <c r="Z539" s="122">
        <v>0</v>
      </c>
      <c r="AA539" s="122">
        <v>0</v>
      </c>
      <c r="AB539" s="122">
        <v>0</v>
      </c>
      <c r="AC539" s="90"/>
    </row>
    <row r="540" spans="3:29">
      <c r="C540" s="89"/>
      <c r="D540" s="91">
        <f t="shared" si="68"/>
        <v>5</v>
      </c>
      <c r="E540" s="122">
        <v>0</v>
      </c>
      <c r="F540" s="122">
        <v>0</v>
      </c>
      <c r="G540" s="122">
        <v>0</v>
      </c>
      <c r="H540" s="122">
        <v>0</v>
      </c>
      <c r="I540" s="122">
        <v>0</v>
      </c>
      <c r="J540" s="122">
        <v>0</v>
      </c>
      <c r="K540" s="122">
        <v>0</v>
      </c>
      <c r="L540" s="122">
        <v>0</v>
      </c>
      <c r="M540" s="122">
        <v>0</v>
      </c>
      <c r="N540" s="122">
        <v>0</v>
      </c>
      <c r="O540" s="122">
        <v>0</v>
      </c>
      <c r="P540" s="122">
        <v>0</v>
      </c>
      <c r="Q540" s="122">
        <v>0.2</v>
      </c>
      <c r="R540" s="122">
        <v>0.2</v>
      </c>
      <c r="S540" s="122">
        <v>0.2</v>
      </c>
      <c r="T540" s="122">
        <v>0</v>
      </c>
      <c r="U540" s="122">
        <v>0</v>
      </c>
      <c r="V540" s="122">
        <v>0.5</v>
      </c>
      <c r="W540" s="122">
        <v>0.5</v>
      </c>
      <c r="X540" s="122">
        <v>0</v>
      </c>
      <c r="Y540" s="122">
        <v>0</v>
      </c>
      <c r="Z540" s="122">
        <v>0</v>
      </c>
      <c r="AA540" s="122">
        <v>0</v>
      </c>
      <c r="AB540" s="122">
        <v>0</v>
      </c>
      <c r="AC540" s="90"/>
    </row>
    <row r="541" spans="3:29">
      <c r="C541" s="89"/>
      <c r="D541" s="91">
        <f t="shared" si="68"/>
        <v>6</v>
      </c>
      <c r="E541" s="122">
        <v>0</v>
      </c>
      <c r="F541" s="122">
        <v>0</v>
      </c>
      <c r="G541" s="122">
        <v>0</v>
      </c>
      <c r="H541" s="122">
        <v>0</v>
      </c>
      <c r="I541" s="122">
        <v>0</v>
      </c>
      <c r="J541" s="122">
        <v>0</v>
      </c>
      <c r="K541" s="122">
        <v>0</v>
      </c>
      <c r="L541" s="122">
        <v>0</v>
      </c>
      <c r="M541" s="122">
        <v>0</v>
      </c>
      <c r="N541" s="122">
        <v>0</v>
      </c>
      <c r="O541" s="122">
        <v>0</v>
      </c>
      <c r="P541" s="122">
        <v>0</v>
      </c>
      <c r="Q541" s="122">
        <v>0.2</v>
      </c>
      <c r="R541" s="122">
        <v>0.2</v>
      </c>
      <c r="S541" s="122">
        <v>0.2</v>
      </c>
      <c r="T541" s="122">
        <v>0</v>
      </c>
      <c r="U541" s="122">
        <v>0</v>
      </c>
      <c r="V541" s="122">
        <v>0.5</v>
      </c>
      <c r="W541" s="122">
        <v>0.5</v>
      </c>
      <c r="X541" s="122">
        <v>0</v>
      </c>
      <c r="Y541" s="122">
        <v>0</v>
      </c>
      <c r="Z541" s="122">
        <v>0</v>
      </c>
      <c r="AA541" s="122">
        <v>0</v>
      </c>
      <c r="AB541" s="122">
        <v>0</v>
      </c>
      <c r="AC541" s="90"/>
    </row>
    <row r="542" spans="3:29">
      <c r="C542" s="89"/>
      <c r="D542" s="91">
        <f t="shared" si="68"/>
        <v>7</v>
      </c>
      <c r="E542" s="122">
        <v>0</v>
      </c>
      <c r="F542" s="122">
        <v>0</v>
      </c>
      <c r="G542" s="122">
        <v>0</v>
      </c>
      <c r="H542" s="122">
        <v>0</v>
      </c>
      <c r="I542" s="122">
        <v>0</v>
      </c>
      <c r="J542" s="122">
        <v>0</v>
      </c>
      <c r="K542" s="122">
        <v>0</v>
      </c>
      <c r="L542" s="122">
        <v>0</v>
      </c>
      <c r="M542" s="122">
        <v>0</v>
      </c>
      <c r="N542" s="122">
        <v>0</v>
      </c>
      <c r="O542" s="122">
        <v>0</v>
      </c>
      <c r="P542" s="122">
        <v>0</v>
      </c>
      <c r="Q542" s="122">
        <v>0.2</v>
      </c>
      <c r="R542" s="122">
        <v>0.2</v>
      </c>
      <c r="S542" s="122">
        <v>0.2</v>
      </c>
      <c r="T542" s="122">
        <v>0</v>
      </c>
      <c r="U542" s="122">
        <v>0</v>
      </c>
      <c r="V542" s="122">
        <v>0.5</v>
      </c>
      <c r="W542" s="122">
        <v>0.5</v>
      </c>
      <c r="X542" s="122">
        <v>0</v>
      </c>
      <c r="Y542" s="122">
        <v>0</v>
      </c>
      <c r="Z542" s="122">
        <v>0</v>
      </c>
      <c r="AA542" s="122">
        <v>0</v>
      </c>
      <c r="AB542" s="122">
        <v>0</v>
      </c>
      <c r="AC542" s="90"/>
    </row>
    <row r="543" spans="3:29">
      <c r="C543" s="89"/>
      <c r="AC543" s="90"/>
    </row>
    <row r="544" spans="3:29">
      <c r="C544" s="89"/>
      <c r="E544" s="183" t="s">
        <v>42</v>
      </c>
      <c r="F544" s="183"/>
      <c r="G544" s="183"/>
      <c r="H544" s="183"/>
      <c r="I544" s="183"/>
      <c r="J544" s="183"/>
      <c r="K544" s="183"/>
      <c r="L544" s="183"/>
      <c r="M544" s="183"/>
      <c r="N544" s="183"/>
      <c r="O544" s="183"/>
      <c r="P544" s="183"/>
      <c r="AC544" s="90"/>
    </row>
    <row r="545" spans="3:29">
      <c r="C545" s="89"/>
      <c r="D545" s="91" t="s">
        <v>192</v>
      </c>
      <c r="E545" s="118">
        <v>1</v>
      </c>
      <c r="F545" s="119">
        <f t="shared" ref="F545:P545" si="69">E545+1</f>
        <v>2</v>
      </c>
      <c r="G545" s="119">
        <f t="shared" si="69"/>
        <v>3</v>
      </c>
      <c r="H545" s="119">
        <f t="shared" si="69"/>
        <v>4</v>
      </c>
      <c r="I545" s="119">
        <f t="shared" si="69"/>
        <v>5</v>
      </c>
      <c r="J545" s="119">
        <f t="shared" si="69"/>
        <v>6</v>
      </c>
      <c r="K545" s="119">
        <f t="shared" si="69"/>
        <v>7</v>
      </c>
      <c r="L545" s="119">
        <f t="shared" si="69"/>
        <v>8</v>
      </c>
      <c r="M545" s="119">
        <f t="shared" si="69"/>
        <v>9</v>
      </c>
      <c r="N545" s="119">
        <f t="shared" si="69"/>
        <v>10</v>
      </c>
      <c r="O545" s="119">
        <f t="shared" si="69"/>
        <v>11</v>
      </c>
      <c r="P545" s="119">
        <f t="shared" si="69"/>
        <v>12</v>
      </c>
      <c r="AC545" s="90"/>
    </row>
    <row r="546" spans="3:29">
      <c r="C546" s="89"/>
      <c r="D546" s="91">
        <v>1</v>
      </c>
      <c r="E546" s="45">
        <v>1</v>
      </c>
      <c r="F546" s="122">
        <v>1</v>
      </c>
      <c r="G546" s="122">
        <v>1</v>
      </c>
      <c r="H546" s="122">
        <v>1</v>
      </c>
      <c r="I546" s="122">
        <v>1</v>
      </c>
      <c r="J546" s="122">
        <v>1</v>
      </c>
      <c r="K546" s="122">
        <v>1</v>
      </c>
      <c r="L546" s="122">
        <v>1</v>
      </c>
      <c r="M546" s="122">
        <v>1</v>
      </c>
      <c r="N546" s="122">
        <v>1</v>
      </c>
      <c r="O546" s="122">
        <v>1</v>
      </c>
      <c r="P546" s="122">
        <v>1</v>
      </c>
      <c r="AC546" s="90"/>
    </row>
    <row r="547" spans="3:29">
      <c r="C547" s="89"/>
      <c r="D547" s="91">
        <v>2</v>
      </c>
      <c r="E547" s="45">
        <v>1</v>
      </c>
      <c r="F547" s="122">
        <v>1</v>
      </c>
      <c r="G547" s="122">
        <v>1</v>
      </c>
      <c r="H547" s="122">
        <v>1</v>
      </c>
      <c r="I547" s="122">
        <v>1</v>
      </c>
      <c r="J547" s="122">
        <v>1</v>
      </c>
      <c r="K547" s="122">
        <v>1</v>
      </c>
      <c r="L547" s="122">
        <v>1</v>
      </c>
      <c r="M547" s="122">
        <v>1</v>
      </c>
      <c r="N547" s="122">
        <v>1</v>
      </c>
      <c r="O547" s="122">
        <v>1</v>
      </c>
      <c r="P547" s="122">
        <v>1</v>
      </c>
      <c r="AC547" s="90"/>
    </row>
    <row r="548" spans="3:29">
      <c r="C548" s="89"/>
      <c r="D548" s="91">
        <v>3</v>
      </c>
      <c r="E548" s="45">
        <v>1</v>
      </c>
      <c r="F548" s="122">
        <v>1</v>
      </c>
      <c r="G548" s="122">
        <v>1</v>
      </c>
      <c r="H548" s="122">
        <v>1</v>
      </c>
      <c r="I548" s="122">
        <v>1</v>
      </c>
      <c r="J548" s="122">
        <v>1</v>
      </c>
      <c r="K548" s="122">
        <v>1</v>
      </c>
      <c r="L548" s="122">
        <v>1</v>
      </c>
      <c r="M548" s="122">
        <v>1</v>
      </c>
      <c r="N548" s="122">
        <v>1</v>
      </c>
      <c r="O548" s="122">
        <v>1</v>
      </c>
      <c r="P548" s="122">
        <v>1</v>
      </c>
      <c r="AC548" s="90"/>
    </row>
    <row r="549" spans="3:29">
      <c r="C549" s="89"/>
      <c r="D549" s="91">
        <v>4</v>
      </c>
      <c r="E549" s="45">
        <v>1</v>
      </c>
      <c r="F549" s="122">
        <v>1</v>
      </c>
      <c r="G549" s="122">
        <v>1</v>
      </c>
      <c r="H549" s="122">
        <v>1</v>
      </c>
      <c r="I549" s="122">
        <v>1</v>
      </c>
      <c r="J549" s="122">
        <v>1</v>
      </c>
      <c r="K549" s="122">
        <v>1</v>
      </c>
      <c r="L549" s="122">
        <v>1</v>
      </c>
      <c r="M549" s="122">
        <v>1</v>
      </c>
      <c r="N549" s="122">
        <v>1</v>
      </c>
      <c r="O549" s="122">
        <v>1</v>
      </c>
      <c r="P549" s="122">
        <v>1</v>
      </c>
      <c r="AC549" s="90"/>
    </row>
    <row r="550" spans="3:29">
      <c r="C550" s="89"/>
      <c r="D550" s="91">
        <v>5</v>
      </c>
      <c r="G550" s="122">
        <v>1</v>
      </c>
      <c r="I550" s="122">
        <v>1</v>
      </c>
      <c r="L550" s="122">
        <v>1</v>
      </c>
      <c r="O550" s="122">
        <v>1</v>
      </c>
      <c r="AC550" s="90"/>
    </row>
    <row r="551" spans="3:29">
      <c r="C551" s="89"/>
      <c r="AC551" s="90"/>
    </row>
    <row r="552" spans="3:29">
      <c r="C552" s="89"/>
      <c r="D552" s="194" t="s">
        <v>43</v>
      </c>
      <c r="E552" s="194"/>
      <c r="F552" s="194"/>
      <c r="G552" s="194"/>
      <c r="H552" s="194"/>
      <c r="I552" s="194"/>
      <c r="J552" s="194"/>
      <c r="K552" s="194"/>
      <c r="L552" s="194"/>
      <c r="M552" s="194"/>
      <c r="N552" s="194"/>
      <c r="O552" s="194"/>
      <c r="P552" s="194"/>
      <c r="Q552" s="194"/>
      <c r="R552" s="194"/>
      <c r="S552" s="194"/>
      <c r="T552" s="194"/>
      <c r="U552" s="194"/>
      <c r="V552" s="194"/>
      <c r="W552" s="194"/>
      <c r="X552" s="194"/>
      <c r="Y552" s="194"/>
      <c r="Z552" s="194"/>
      <c r="AA552" s="194"/>
      <c r="AC552" s="90"/>
    </row>
    <row r="553" spans="3:29">
      <c r="C553" s="89"/>
      <c r="D553" s="123"/>
      <c r="E553" s="123"/>
      <c r="F553" s="123"/>
      <c r="G553" s="123"/>
      <c r="H553" s="123"/>
      <c r="I553" s="123"/>
      <c r="J553" s="123"/>
      <c r="K553" s="123"/>
      <c r="L553" s="123"/>
      <c r="M553" s="123"/>
      <c r="N553" s="123"/>
      <c r="O553" s="123"/>
      <c r="P553" s="123"/>
      <c r="Q553" s="123"/>
      <c r="R553" s="123"/>
      <c r="S553" s="123"/>
      <c r="T553" s="123"/>
      <c r="U553" s="123"/>
      <c r="V553" s="123"/>
      <c r="W553" s="123"/>
      <c r="X553" s="123"/>
      <c r="Y553" s="123"/>
      <c r="Z553" s="123"/>
      <c r="AA553" s="123"/>
      <c r="AC553" s="90"/>
    </row>
    <row r="554" spans="3:29">
      <c r="C554" s="89"/>
      <c r="E554" s="122" t="s">
        <v>44</v>
      </c>
      <c r="F554" s="42" t="s">
        <v>45</v>
      </c>
      <c r="I554" s="42" t="s">
        <v>46</v>
      </c>
      <c r="AC554" s="90"/>
    </row>
    <row r="555" spans="3:29">
      <c r="C555" s="89"/>
      <c r="E555" s="122">
        <v>34.4</v>
      </c>
      <c r="F555" s="42" t="s">
        <v>47</v>
      </c>
      <c r="I555" s="42" t="str">
        <f>I530</f>
        <v>valeur pour l'heure maximale de l'année, par m²</v>
      </c>
      <c r="AC555" s="90"/>
    </row>
    <row r="556" spans="3:29">
      <c r="C556" s="89"/>
      <c r="AC556" s="90"/>
    </row>
    <row r="557" spans="3:29">
      <c r="C557" s="89"/>
      <c r="E557" s="183" t="s">
        <v>49</v>
      </c>
      <c r="F557" s="183"/>
      <c r="G557" s="183"/>
      <c r="H557" s="183"/>
      <c r="I557" s="183"/>
      <c r="J557" s="183"/>
      <c r="K557" s="183"/>
      <c r="L557" s="183"/>
      <c r="M557" s="183"/>
      <c r="N557" s="183"/>
      <c r="O557" s="183"/>
      <c r="P557" s="183"/>
      <c r="Q557" s="183"/>
      <c r="R557" s="183"/>
      <c r="S557" s="183"/>
      <c r="T557" s="183"/>
      <c r="U557" s="183"/>
      <c r="V557" s="183"/>
      <c r="W557" s="183"/>
      <c r="X557" s="183"/>
      <c r="Y557" s="183"/>
      <c r="Z557" s="183"/>
      <c r="AA557" s="183"/>
      <c r="AB557" s="183"/>
      <c r="AC557" s="90"/>
    </row>
    <row r="558" spans="3:29">
      <c r="C558" s="89"/>
      <c r="D558" s="91" t="str">
        <f>D535</f>
        <v>jour V / heure &gt;</v>
      </c>
      <c r="E558" s="119">
        <v>1</v>
      </c>
      <c r="F558" s="119">
        <f t="shared" ref="F558:AB558" si="70">E558+1</f>
        <v>2</v>
      </c>
      <c r="G558" s="119">
        <f t="shared" si="70"/>
        <v>3</v>
      </c>
      <c r="H558" s="119">
        <f t="shared" si="70"/>
        <v>4</v>
      </c>
      <c r="I558" s="119">
        <f t="shared" si="70"/>
        <v>5</v>
      </c>
      <c r="J558" s="119">
        <f t="shared" si="70"/>
        <v>6</v>
      </c>
      <c r="K558" s="119">
        <f t="shared" si="70"/>
        <v>7</v>
      </c>
      <c r="L558" s="119">
        <f t="shared" si="70"/>
        <v>8</v>
      </c>
      <c r="M558" s="119">
        <f t="shared" si="70"/>
        <v>9</v>
      </c>
      <c r="N558" s="119">
        <f t="shared" si="70"/>
        <v>10</v>
      </c>
      <c r="O558" s="119">
        <f t="shared" si="70"/>
        <v>11</v>
      </c>
      <c r="P558" s="119">
        <f t="shared" si="70"/>
        <v>12</v>
      </c>
      <c r="Q558" s="119">
        <f t="shared" si="70"/>
        <v>13</v>
      </c>
      <c r="R558" s="119">
        <f t="shared" si="70"/>
        <v>14</v>
      </c>
      <c r="S558" s="119">
        <f t="shared" si="70"/>
        <v>15</v>
      </c>
      <c r="T558" s="119">
        <f t="shared" si="70"/>
        <v>16</v>
      </c>
      <c r="U558" s="119">
        <f t="shared" si="70"/>
        <v>17</v>
      </c>
      <c r="V558" s="119">
        <f t="shared" si="70"/>
        <v>18</v>
      </c>
      <c r="W558" s="119">
        <f t="shared" si="70"/>
        <v>19</v>
      </c>
      <c r="X558" s="119">
        <f t="shared" si="70"/>
        <v>20</v>
      </c>
      <c r="Y558" s="119">
        <f t="shared" si="70"/>
        <v>21</v>
      </c>
      <c r="Z558" s="119">
        <f t="shared" si="70"/>
        <v>22</v>
      </c>
      <c r="AA558" s="119">
        <f t="shared" si="70"/>
        <v>23</v>
      </c>
      <c r="AB558" s="119">
        <f t="shared" si="70"/>
        <v>24</v>
      </c>
      <c r="AC558" s="90"/>
    </row>
    <row r="559" spans="3:29">
      <c r="C559" s="89"/>
      <c r="D559" s="91">
        <v>1</v>
      </c>
      <c r="E559" s="119">
        <v>0.12</v>
      </c>
      <c r="F559" s="119">
        <v>0.12</v>
      </c>
      <c r="G559" s="119">
        <v>0.12</v>
      </c>
      <c r="H559" s="119">
        <v>0.12</v>
      </c>
      <c r="I559" s="119">
        <v>0.12</v>
      </c>
      <c r="J559" s="119">
        <v>0.12</v>
      </c>
      <c r="K559" s="119">
        <v>0.12</v>
      </c>
      <c r="L559" s="119">
        <v>0.12</v>
      </c>
      <c r="M559" s="119">
        <v>0.12</v>
      </c>
      <c r="N559" s="119">
        <v>0.12</v>
      </c>
      <c r="O559" s="119">
        <v>0.12</v>
      </c>
      <c r="P559" s="119">
        <v>0.12</v>
      </c>
      <c r="Q559" s="119">
        <v>0.2</v>
      </c>
      <c r="R559" s="119">
        <v>0.2</v>
      </c>
      <c r="S559" s="119">
        <v>0.2</v>
      </c>
      <c r="T559" s="119">
        <v>0.12</v>
      </c>
      <c r="U559" s="119">
        <v>0.12</v>
      </c>
      <c r="V559" s="119">
        <v>0.5</v>
      </c>
      <c r="W559" s="119">
        <v>0.5</v>
      </c>
      <c r="X559" s="119">
        <v>0.12</v>
      </c>
      <c r="Y559" s="119">
        <v>0.12</v>
      </c>
      <c r="Z559" s="119">
        <v>0.12</v>
      </c>
      <c r="AA559" s="119">
        <v>0.12</v>
      </c>
      <c r="AB559" s="119">
        <v>0.12</v>
      </c>
      <c r="AC559" s="90"/>
    </row>
    <row r="560" spans="3:29">
      <c r="C560" s="89"/>
      <c r="D560" s="91">
        <f t="shared" ref="D560:D565" si="71">D559+1</f>
        <v>2</v>
      </c>
      <c r="E560" s="119">
        <v>0.12</v>
      </c>
      <c r="F560" s="119">
        <v>0.12</v>
      </c>
      <c r="G560" s="119">
        <v>0.12</v>
      </c>
      <c r="H560" s="119">
        <v>0.12</v>
      </c>
      <c r="I560" s="119">
        <v>0.12</v>
      </c>
      <c r="J560" s="119">
        <v>0.12</v>
      </c>
      <c r="K560" s="119">
        <v>0.12</v>
      </c>
      <c r="L560" s="119">
        <v>0.12</v>
      </c>
      <c r="M560" s="119">
        <v>0.12</v>
      </c>
      <c r="N560" s="119">
        <v>0.12</v>
      </c>
      <c r="O560" s="119">
        <v>0.12</v>
      </c>
      <c r="P560" s="119">
        <v>0.12</v>
      </c>
      <c r="Q560" s="119">
        <v>0.2</v>
      </c>
      <c r="R560" s="119">
        <v>0.2</v>
      </c>
      <c r="S560" s="119">
        <v>0.2</v>
      </c>
      <c r="T560" s="119">
        <v>0.12</v>
      </c>
      <c r="U560" s="119">
        <v>0.12</v>
      </c>
      <c r="V560" s="119">
        <v>0.5</v>
      </c>
      <c r="W560" s="119">
        <v>0.5</v>
      </c>
      <c r="X560" s="119">
        <v>0.12</v>
      </c>
      <c r="Y560" s="119">
        <v>0.12</v>
      </c>
      <c r="Z560" s="119">
        <v>0.12</v>
      </c>
      <c r="AA560" s="119">
        <v>0.12</v>
      </c>
      <c r="AB560" s="119">
        <v>0.12</v>
      </c>
      <c r="AC560" s="90"/>
    </row>
    <row r="561" spans="3:29">
      <c r="C561" s="89"/>
      <c r="D561" s="91">
        <f t="shared" si="71"/>
        <v>3</v>
      </c>
      <c r="E561" s="119">
        <v>0.12</v>
      </c>
      <c r="F561" s="119">
        <v>0.12</v>
      </c>
      <c r="G561" s="119">
        <v>0.12</v>
      </c>
      <c r="H561" s="119">
        <v>0.12</v>
      </c>
      <c r="I561" s="119">
        <v>0.12</v>
      </c>
      <c r="J561" s="119">
        <v>0.12</v>
      </c>
      <c r="K561" s="119">
        <v>0.12</v>
      </c>
      <c r="L561" s="119">
        <v>0.12</v>
      </c>
      <c r="M561" s="119">
        <v>0.12</v>
      </c>
      <c r="N561" s="119">
        <v>0.12</v>
      </c>
      <c r="O561" s="119">
        <v>0.12</v>
      </c>
      <c r="P561" s="119">
        <v>0.12</v>
      </c>
      <c r="Q561" s="119">
        <v>0.2</v>
      </c>
      <c r="R561" s="119">
        <v>0.2</v>
      </c>
      <c r="S561" s="119">
        <v>0.2</v>
      </c>
      <c r="T561" s="119">
        <v>0.12</v>
      </c>
      <c r="U561" s="119">
        <v>0.12</v>
      </c>
      <c r="V561" s="119">
        <v>0.5</v>
      </c>
      <c r="W561" s="119">
        <v>0.5</v>
      </c>
      <c r="X561" s="119">
        <v>0.12</v>
      </c>
      <c r="Y561" s="119">
        <v>0.12</v>
      </c>
      <c r="Z561" s="119">
        <v>0.12</v>
      </c>
      <c r="AA561" s="119">
        <v>0.12</v>
      </c>
      <c r="AB561" s="119">
        <v>0.12</v>
      </c>
      <c r="AC561" s="90"/>
    </row>
    <row r="562" spans="3:29">
      <c r="C562" s="89"/>
      <c r="D562" s="91">
        <f t="shared" si="71"/>
        <v>4</v>
      </c>
      <c r="E562" s="119">
        <v>0.12</v>
      </c>
      <c r="F562" s="119">
        <v>0.12</v>
      </c>
      <c r="G562" s="119">
        <v>0.12</v>
      </c>
      <c r="H562" s="119">
        <v>0.12</v>
      </c>
      <c r="I562" s="119">
        <v>0.12</v>
      </c>
      <c r="J562" s="119">
        <v>0.12</v>
      </c>
      <c r="K562" s="119">
        <v>0.12</v>
      </c>
      <c r="L562" s="119">
        <v>0.12</v>
      </c>
      <c r="M562" s="119">
        <v>0.12</v>
      </c>
      <c r="N562" s="119">
        <v>0.12</v>
      </c>
      <c r="O562" s="119">
        <v>0.12</v>
      </c>
      <c r="P562" s="119">
        <v>0.12</v>
      </c>
      <c r="Q562" s="119">
        <v>0.2</v>
      </c>
      <c r="R562" s="119">
        <v>0.2</v>
      </c>
      <c r="S562" s="119">
        <v>0.2</v>
      </c>
      <c r="T562" s="119">
        <v>0.12</v>
      </c>
      <c r="U562" s="119">
        <v>0.12</v>
      </c>
      <c r="V562" s="119">
        <v>0.5</v>
      </c>
      <c r="W562" s="119">
        <v>0.5</v>
      </c>
      <c r="X562" s="119">
        <v>0.12</v>
      </c>
      <c r="Y562" s="119">
        <v>0.12</v>
      </c>
      <c r="Z562" s="119">
        <v>0.12</v>
      </c>
      <c r="AA562" s="119">
        <v>0.12</v>
      </c>
      <c r="AB562" s="119">
        <v>0.12</v>
      </c>
      <c r="AC562" s="90"/>
    </row>
    <row r="563" spans="3:29">
      <c r="C563" s="89"/>
      <c r="D563" s="91">
        <f t="shared" si="71"/>
        <v>5</v>
      </c>
      <c r="E563" s="119">
        <v>0.12</v>
      </c>
      <c r="F563" s="119">
        <v>0.12</v>
      </c>
      <c r="G563" s="119">
        <v>0.12</v>
      </c>
      <c r="H563" s="119">
        <v>0.12</v>
      </c>
      <c r="I563" s="119">
        <v>0.12</v>
      </c>
      <c r="J563" s="119">
        <v>0.12</v>
      </c>
      <c r="K563" s="119">
        <v>0.12</v>
      </c>
      <c r="L563" s="119">
        <v>0.12</v>
      </c>
      <c r="M563" s="119">
        <v>0.12</v>
      </c>
      <c r="N563" s="119">
        <v>0.12</v>
      </c>
      <c r="O563" s="119">
        <v>0.12</v>
      </c>
      <c r="P563" s="119">
        <v>0.12</v>
      </c>
      <c r="Q563" s="119">
        <v>0.2</v>
      </c>
      <c r="R563" s="119">
        <v>0.2</v>
      </c>
      <c r="S563" s="119">
        <v>0.2</v>
      </c>
      <c r="T563" s="119">
        <v>0.12</v>
      </c>
      <c r="U563" s="119">
        <v>0.12</v>
      </c>
      <c r="V563" s="119">
        <v>0.5</v>
      </c>
      <c r="W563" s="119">
        <v>0.5</v>
      </c>
      <c r="X563" s="119">
        <v>0.12</v>
      </c>
      <c r="Y563" s="119">
        <v>0.12</v>
      </c>
      <c r="Z563" s="119">
        <v>0.12</v>
      </c>
      <c r="AA563" s="119">
        <v>0.12</v>
      </c>
      <c r="AB563" s="119">
        <v>0.12</v>
      </c>
      <c r="AC563" s="90"/>
    </row>
    <row r="564" spans="3:29">
      <c r="C564" s="89"/>
      <c r="D564" s="91">
        <f t="shared" si="71"/>
        <v>6</v>
      </c>
      <c r="E564" s="119">
        <v>0.12</v>
      </c>
      <c r="F564" s="119">
        <v>0.12</v>
      </c>
      <c r="G564" s="119">
        <v>0.12</v>
      </c>
      <c r="H564" s="119">
        <v>0.12</v>
      </c>
      <c r="I564" s="119">
        <v>0.12</v>
      </c>
      <c r="J564" s="119">
        <v>0.12</v>
      </c>
      <c r="K564" s="119">
        <v>0.12</v>
      </c>
      <c r="L564" s="119">
        <v>0.12</v>
      </c>
      <c r="M564" s="119">
        <v>0.12</v>
      </c>
      <c r="N564" s="119">
        <v>0.12</v>
      </c>
      <c r="O564" s="119">
        <v>0.12</v>
      </c>
      <c r="P564" s="119">
        <v>0.12</v>
      </c>
      <c r="Q564" s="119">
        <v>0.2</v>
      </c>
      <c r="R564" s="119">
        <v>0.2</v>
      </c>
      <c r="S564" s="119">
        <v>0.2</v>
      </c>
      <c r="T564" s="119">
        <v>0.12</v>
      </c>
      <c r="U564" s="119">
        <v>0.12</v>
      </c>
      <c r="V564" s="119">
        <v>0.5</v>
      </c>
      <c r="W564" s="119">
        <v>0.5</v>
      </c>
      <c r="X564" s="119">
        <v>0.12</v>
      </c>
      <c r="Y564" s="119">
        <v>0.12</v>
      </c>
      <c r="Z564" s="119">
        <v>0.12</v>
      </c>
      <c r="AA564" s="119">
        <v>0.12</v>
      </c>
      <c r="AB564" s="119">
        <v>0.12</v>
      </c>
      <c r="AC564" s="90"/>
    </row>
    <row r="565" spans="3:29">
      <c r="C565" s="89"/>
      <c r="D565" s="91">
        <f t="shared" si="71"/>
        <v>7</v>
      </c>
      <c r="E565" s="119">
        <v>0.12</v>
      </c>
      <c r="F565" s="119">
        <v>0.12</v>
      </c>
      <c r="G565" s="119">
        <v>0.12</v>
      </c>
      <c r="H565" s="119">
        <v>0.12</v>
      </c>
      <c r="I565" s="119">
        <v>0.12</v>
      </c>
      <c r="J565" s="119">
        <v>0.12</v>
      </c>
      <c r="K565" s="119">
        <v>0.12</v>
      </c>
      <c r="L565" s="119">
        <v>0.12</v>
      </c>
      <c r="M565" s="119">
        <v>0.12</v>
      </c>
      <c r="N565" s="119">
        <v>0.12</v>
      </c>
      <c r="O565" s="119">
        <v>0.12</v>
      </c>
      <c r="P565" s="119">
        <v>0.12</v>
      </c>
      <c r="Q565" s="119">
        <v>0.2</v>
      </c>
      <c r="R565" s="119">
        <v>0.2</v>
      </c>
      <c r="S565" s="119">
        <v>0.2</v>
      </c>
      <c r="T565" s="119">
        <v>0.12</v>
      </c>
      <c r="U565" s="119">
        <v>0.12</v>
      </c>
      <c r="V565" s="119">
        <v>0.5</v>
      </c>
      <c r="W565" s="119">
        <v>0.5</v>
      </c>
      <c r="X565" s="119">
        <v>0.12</v>
      </c>
      <c r="Y565" s="119">
        <v>0.12</v>
      </c>
      <c r="Z565" s="119">
        <v>0.12</v>
      </c>
      <c r="AA565" s="119">
        <v>0.12</v>
      </c>
      <c r="AB565" s="119">
        <v>0.12</v>
      </c>
      <c r="AC565" s="90"/>
    </row>
    <row r="566" spans="3:29">
      <c r="C566" s="89"/>
      <c r="AC566" s="90"/>
    </row>
    <row r="567" spans="3:29">
      <c r="C567" s="89"/>
      <c r="E567" s="183" t="s">
        <v>50</v>
      </c>
      <c r="F567" s="183"/>
      <c r="G567" s="183"/>
      <c r="H567" s="183"/>
      <c r="I567" s="183"/>
      <c r="J567" s="183"/>
      <c r="K567" s="183"/>
      <c r="L567" s="183"/>
      <c r="M567" s="183"/>
      <c r="N567" s="183"/>
      <c r="O567" s="183"/>
      <c r="P567" s="183"/>
      <c r="AC567" s="90"/>
    </row>
    <row r="568" spans="3:29">
      <c r="C568" s="89"/>
      <c r="D568" s="94" t="s">
        <v>192</v>
      </c>
      <c r="E568" s="118">
        <v>1</v>
      </c>
      <c r="F568" s="119">
        <f t="shared" ref="F568:P568" si="72">E568+1</f>
        <v>2</v>
      </c>
      <c r="G568" s="119">
        <f t="shared" si="72"/>
        <v>3</v>
      </c>
      <c r="H568" s="119">
        <f t="shared" si="72"/>
        <v>4</v>
      </c>
      <c r="I568" s="119">
        <f t="shared" si="72"/>
        <v>5</v>
      </c>
      <c r="J568" s="119">
        <f t="shared" si="72"/>
        <v>6</v>
      </c>
      <c r="K568" s="119">
        <f t="shared" si="72"/>
        <v>7</v>
      </c>
      <c r="L568" s="119">
        <f t="shared" si="72"/>
        <v>8</v>
      </c>
      <c r="M568" s="119">
        <f t="shared" si="72"/>
        <v>9</v>
      </c>
      <c r="N568" s="119">
        <f t="shared" si="72"/>
        <v>10</v>
      </c>
      <c r="O568" s="119">
        <f t="shared" si="72"/>
        <v>11</v>
      </c>
      <c r="P568" s="119">
        <f t="shared" si="72"/>
        <v>12</v>
      </c>
      <c r="AC568" s="90"/>
    </row>
    <row r="569" spans="3:29">
      <c r="C569" s="89"/>
      <c r="D569" s="94">
        <v>1</v>
      </c>
      <c r="E569" s="45">
        <v>1</v>
      </c>
      <c r="F569" s="122">
        <v>1</v>
      </c>
      <c r="G569" s="122">
        <v>1</v>
      </c>
      <c r="H569" s="122">
        <v>1</v>
      </c>
      <c r="I569" s="122">
        <v>1</v>
      </c>
      <c r="J569" s="122">
        <v>1</v>
      </c>
      <c r="K569" s="122">
        <v>1</v>
      </c>
      <c r="L569" s="122">
        <v>1</v>
      </c>
      <c r="M569" s="122">
        <v>1</v>
      </c>
      <c r="N569" s="122">
        <v>1</v>
      </c>
      <c r="O569" s="122">
        <v>1</v>
      </c>
      <c r="P569" s="122">
        <v>1</v>
      </c>
      <c r="AC569" s="90"/>
    </row>
    <row r="570" spans="3:29">
      <c r="C570" s="89"/>
      <c r="D570" s="94">
        <v>2</v>
      </c>
      <c r="E570" s="45">
        <v>1</v>
      </c>
      <c r="F570" s="122">
        <v>1</v>
      </c>
      <c r="G570" s="122">
        <v>1</v>
      </c>
      <c r="H570" s="122">
        <v>1</v>
      </c>
      <c r="I570" s="122">
        <v>1</v>
      </c>
      <c r="J570" s="122">
        <v>1</v>
      </c>
      <c r="K570" s="122">
        <v>1</v>
      </c>
      <c r="L570" s="122">
        <v>1</v>
      </c>
      <c r="M570" s="122">
        <v>1</v>
      </c>
      <c r="N570" s="122">
        <v>1</v>
      </c>
      <c r="O570" s="122">
        <v>1</v>
      </c>
      <c r="P570" s="122">
        <v>1</v>
      </c>
      <c r="AC570" s="90"/>
    </row>
    <row r="571" spans="3:29">
      <c r="C571" s="89"/>
      <c r="D571" s="94">
        <v>3</v>
      </c>
      <c r="E571" s="45">
        <v>1</v>
      </c>
      <c r="F571" s="122">
        <v>1</v>
      </c>
      <c r="G571" s="122">
        <v>1</v>
      </c>
      <c r="H571" s="122">
        <v>1</v>
      </c>
      <c r="I571" s="122">
        <v>1</v>
      </c>
      <c r="J571" s="122">
        <v>1</v>
      </c>
      <c r="K571" s="122">
        <v>1</v>
      </c>
      <c r="L571" s="122">
        <v>1</v>
      </c>
      <c r="M571" s="122">
        <v>1</v>
      </c>
      <c r="N571" s="122">
        <v>1</v>
      </c>
      <c r="O571" s="122">
        <v>1</v>
      </c>
      <c r="P571" s="122">
        <v>1</v>
      </c>
      <c r="AC571" s="90"/>
    </row>
    <row r="572" spans="3:29">
      <c r="C572" s="89"/>
      <c r="D572" s="94">
        <v>4</v>
      </c>
      <c r="E572" s="45">
        <v>1</v>
      </c>
      <c r="F572" s="122">
        <v>1</v>
      </c>
      <c r="G572" s="122">
        <v>1</v>
      </c>
      <c r="H572" s="122">
        <v>1</v>
      </c>
      <c r="I572" s="122">
        <v>1</v>
      </c>
      <c r="J572" s="122">
        <v>1</v>
      </c>
      <c r="K572" s="122">
        <v>1</v>
      </c>
      <c r="L572" s="122">
        <v>1</v>
      </c>
      <c r="M572" s="122">
        <v>1</v>
      </c>
      <c r="N572" s="122">
        <v>1</v>
      </c>
      <c r="O572" s="122">
        <v>1</v>
      </c>
      <c r="P572" s="122">
        <v>1</v>
      </c>
      <c r="AC572" s="90"/>
    </row>
    <row r="573" spans="3:29">
      <c r="C573" s="89"/>
      <c r="D573" s="94">
        <v>5</v>
      </c>
      <c r="G573" s="122">
        <v>1</v>
      </c>
      <c r="I573" s="122">
        <v>1</v>
      </c>
      <c r="L573" s="122">
        <v>1</v>
      </c>
      <c r="O573" s="122">
        <v>1</v>
      </c>
      <c r="AC573" s="90"/>
    </row>
    <row r="574" spans="3:29">
      <c r="C574" s="89"/>
      <c r="AC574" s="90"/>
    </row>
    <row r="575" spans="3:29">
      <c r="C575" s="89"/>
      <c r="D575" s="194" t="s">
        <v>51</v>
      </c>
      <c r="E575" s="194"/>
      <c r="F575" s="194"/>
      <c r="G575" s="194"/>
      <c r="H575" s="194"/>
      <c r="I575" s="194"/>
      <c r="J575" s="194"/>
      <c r="K575" s="194"/>
      <c r="L575" s="194"/>
      <c r="M575" s="194"/>
      <c r="N575" s="194"/>
      <c r="O575" s="194"/>
      <c r="P575" s="194"/>
      <c r="Q575" s="194"/>
      <c r="R575" s="194"/>
      <c r="S575" s="194"/>
      <c r="T575" s="194"/>
      <c r="U575" s="194"/>
      <c r="V575" s="194"/>
      <c r="W575" s="194"/>
      <c r="X575" s="194"/>
      <c r="Y575" s="194"/>
      <c r="Z575" s="194"/>
      <c r="AA575" s="194"/>
      <c r="AB575" s="194"/>
      <c r="AC575" s="90"/>
    </row>
    <row r="576" spans="3:29">
      <c r="C576" s="89"/>
      <c r="AC576" s="90"/>
    </row>
    <row r="577" spans="3:29">
      <c r="C577" s="89"/>
      <c r="E577" s="122" t="s">
        <v>44</v>
      </c>
      <c r="F577" s="42" t="s">
        <v>45</v>
      </c>
      <c r="I577" s="42" t="s">
        <v>52</v>
      </c>
      <c r="AC577" s="90"/>
    </row>
    <row r="578" spans="3:29">
      <c r="C578" s="89"/>
      <c r="E578" s="122">
        <v>0</v>
      </c>
      <c r="F578" s="42" t="s">
        <v>53</v>
      </c>
      <c r="I578" s="42" t="s">
        <v>106</v>
      </c>
      <c r="AC578" s="90"/>
    </row>
    <row r="579" spans="3:29">
      <c r="C579" s="89"/>
      <c r="AC579" s="90"/>
    </row>
    <row r="580" spans="3:29">
      <c r="C580" s="89"/>
      <c r="E580" s="183" t="s">
        <v>49</v>
      </c>
      <c r="F580" s="183"/>
      <c r="G580" s="183"/>
      <c r="H580" s="183"/>
      <c r="I580" s="183"/>
      <c r="J580" s="183"/>
      <c r="K580" s="183"/>
      <c r="L580" s="183"/>
      <c r="M580" s="183"/>
      <c r="N580" s="183"/>
      <c r="O580" s="183"/>
      <c r="P580" s="183"/>
      <c r="Q580" s="183"/>
      <c r="R580" s="183"/>
      <c r="S580" s="183"/>
      <c r="T580" s="183"/>
      <c r="U580" s="183"/>
      <c r="V580" s="183"/>
      <c r="W580" s="183"/>
      <c r="X580" s="183"/>
      <c r="Y580" s="183"/>
      <c r="Z580" s="183"/>
      <c r="AA580" s="183"/>
      <c r="AB580" s="183"/>
      <c r="AC580" s="90"/>
    </row>
    <row r="581" spans="3:29">
      <c r="C581" s="89"/>
      <c r="D581" s="91" t="str">
        <f>D535</f>
        <v>jour V / heure &gt;</v>
      </c>
      <c r="E581" s="119">
        <v>1</v>
      </c>
      <c r="F581" s="119">
        <f t="shared" ref="F581:AB581" si="73">E581+1</f>
        <v>2</v>
      </c>
      <c r="G581" s="119">
        <f t="shared" si="73"/>
        <v>3</v>
      </c>
      <c r="H581" s="119">
        <f t="shared" si="73"/>
        <v>4</v>
      </c>
      <c r="I581" s="119">
        <f t="shared" si="73"/>
        <v>5</v>
      </c>
      <c r="J581" s="119">
        <f t="shared" si="73"/>
        <v>6</v>
      </c>
      <c r="K581" s="119">
        <f t="shared" si="73"/>
        <v>7</v>
      </c>
      <c r="L581" s="119">
        <f t="shared" si="73"/>
        <v>8</v>
      </c>
      <c r="M581" s="119">
        <f t="shared" si="73"/>
        <v>9</v>
      </c>
      <c r="N581" s="119">
        <f t="shared" si="73"/>
        <v>10</v>
      </c>
      <c r="O581" s="119">
        <f t="shared" si="73"/>
        <v>11</v>
      </c>
      <c r="P581" s="119">
        <f t="shared" si="73"/>
        <v>12</v>
      </c>
      <c r="Q581" s="119">
        <f t="shared" si="73"/>
        <v>13</v>
      </c>
      <c r="R581" s="119">
        <f t="shared" si="73"/>
        <v>14</v>
      </c>
      <c r="S581" s="119">
        <f t="shared" si="73"/>
        <v>15</v>
      </c>
      <c r="T581" s="119">
        <f t="shared" si="73"/>
        <v>16</v>
      </c>
      <c r="U581" s="119">
        <f t="shared" si="73"/>
        <v>17</v>
      </c>
      <c r="V581" s="119">
        <f t="shared" si="73"/>
        <v>18</v>
      </c>
      <c r="W581" s="119">
        <f t="shared" si="73"/>
        <v>19</v>
      </c>
      <c r="X581" s="119">
        <f t="shared" si="73"/>
        <v>20</v>
      </c>
      <c r="Y581" s="119">
        <f t="shared" si="73"/>
        <v>21</v>
      </c>
      <c r="Z581" s="119">
        <f t="shared" si="73"/>
        <v>22</v>
      </c>
      <c r="AA581" s="119">
        <f t="shared" si="73"/>
        <v>23</v>
      </c>
      <c r="AB581" s="119">
        <f t="shared" si="73"/>
        <v>24</v>
      </c>
      <c r="AC581" s="90"/>
    </row>
    <row r="582" spans="3:29">
      <c r="C582" s="89"/>
      <c r="D582" s="91">
        <v>1</v>
      </c>
      <c r="E582" s="119">
        <v>0.12</v>
      </c>
      <c r="F582" s="119">
        <v>0.12</v>
      </c>
      <c r="G582" s="119">
        <v>0.12</v>
      </c>
      <c r="H582" s="119">
        <v>0.12</v>
      </c>
      <c r="I582" s="119">
        <v>0.12</v>
      </c>
      <c r="J582" s="119">
        <v>0.12</v>
      </c>
      <c r="K582" s="119">
        <v>0.12</v>
      </c>
      <c r="L582" s="119">
        <v>0.12</v>
      </c>
      <c r="M582" s="119">
        <v>0.12</v>
      </c>
      <c r="N582" s="119">
        <v>0.12</v>
      </c>
      <c r="O582" s="119">
        <v>0.12</v>
      </c>
      <c r="P582" s="119">
        <v>0.12</v>
      </c>
      <c r="Q582" s="119">
        <v>0.2</v>
      </c>
      <c r="R582" s="119">
        <v>0.2</v>
      </c>
      <c r="S582" s="119">
        <v>0.2</v>
      </c>
      <c r="T582" s="119">
        <v>0.12</v>
      </c>
      <c r="U582" s="119">
        <v>0.12</v>
      </c>
      <c r="V582" s="119">
        <v>0.5</v>
      </c>
      <c r="W582" s="119">
        <v>0.5</v>
      </c>
      <c r="X582" s="119">
        <v>0.12</v>
      </c>
      <c r="Y582" s="119">
        <v>0.12</v>
      </c>
      <c r="Z582" s="119">
        <v>0.12</v>
      </c>
      <c r="AA582" s="119">
        <v>0.12</v>
      </c>
      <c r="AB582" s="119">
        <v>0.12</v>
      </c>
      <c r="AC582" s="90"/>
    </row>
    <row r="583" spans="3:29">
      <c r="C583" s="89"/>
      <c r="D583" s="91">
        <f t="shared" ref="D583:D588" si="74">D582+1</f>
        <v>2</v>
      </c>
      <c r="E583" s="119">
        <v>0.12</v>
      </c>
      <c r="F583" s="119">
        <v>0.12</v>
      </c>
      <c r="G583" s="119">
        <v>0.12</v>
      </c>
      <c r="H583" s="119">
        <v>0.12</v>
      </c>
      <c r="I583" s="119">
        <v>0.12</v>
      </c>
      <c r="J583" s="119">
        <v>0.12</v>
      </c>
      <c r="K583" s="119">
        <v>0.12</v>
      </c>
      <c r="L583" s="119">
        <v>0.12</v>
      </c>
      <c r="M583" s="119">
        <v>0.12</v>
      </c>
      <c r="N583" s="119">
        <v>0.12</v>
      </c>
      <c r="O583" s="119">
        <v>0.12</v>
      </c>
      <c r="P583" s="119">
        <v>0.12</v>
      </c>
      <c r="Q583" s="119">
        <v>0.2</v>
      </c>
      <c r="R583" s="119">
        <v>0.2</v>
      </c>
      <c r="S583" s="119">
        <v>0.2</v>
      </c>
      <c r="T583" s="119">
        <v>0.12</v>
      </c>
      <c r="U583" s="119">
        <v>0.12</v>
      </c>
      <c r="V583" s="119">
        <v>0.5</v>
      </c>
      <c r="W583" s="119">
        <v>0.5</v>
      </c>
      <c r="X583" s="119">
        <v>0.12</v>
      </c>
      <c r="Y583" s="119">
        <v>0.12</v>
      </c>
      <c r="Z583" s="119">
        <v>0.12</v>
      </c>
      <c r="AA583" s="119">
        <v>0.12</v>
      </c>
      <c r="AB583" s="119">
        <v>0.12</v>
      </c>
      <c r="AC583" s="90"/>
    </row>
    <row r="584" spans="3:29">
      <c r="C584" s="89"/>
      <c r="D584" s="91">
        <f t="shared" si="74"/>
        <v>3</v>
      </c>
      <c r="E584" s="119">
        <v>0.12</v>
      </c>
      <c r="F584" s="119">
        <v>0.12</v>
      </c>
      <c r="G584" s="119">
        <v>0.12</v>
      </c>
      <c r="H584" s="119">
        <v>0.12</v>
      </c>
      <c r="I584" s="119">
        <v>0.12</v>
      </c>
      <c r="J584" s="119">
        <v>0.12</v>
      </c>
      <c r="K584" s="119">
        <v>0.12</v>
      </c>
      <c r="L584" s="119">
        <v>0.12</v>
      </c>
      <c r="M584" s="119">
        <v>0.12</v>
      </c>
      <c r="N584" s="119">
        <v>0.12</v>
      </c>
      <c r="O584" s="119">
        <v>0.12</v>
      </c>
      <c r="P584" s="119">
        <v>0.12</v>
      </c>
      <c r="Q584" s="119">
        <v>0.2</v>
      </c>
      <c r="R584" s="119">
        <v>0.2</v>
      </c>
      <c r="S584" s="119">
        <v>0.2</v>
      </c>
      <c r="T584" s="119">
        <v>0.12</v>
      </c>
      <c r="U584" s="119">
        <v>0.12</v>
      </c>
      <c r="V584" s="119">
        <v>0.5</v>
      </c>
      <c r="W584" s="119">
        <v>0.5</v>
      </c>
      <c r="X584" s="119">
        <v>0.12</v>
      </c>
      <c r="Y584" s="119">
        <v>0.12</v>
      </c>
      <c r="Z584" s="119">
        <v>0.12</v>
      </c>
      <c r="AA584" s="119">
        <v>0.12</v>
      </c>
      <c r="AB584" s="119">
        <v>0.12</v>
      </c>
      <c r="AC584" s="90"/>
    </row>
    <row r="585" spans="3:29">
      <c r="C585" s="89"/>
      <c r="D585" s="91">
        <f t="shared" si="74"/>
        <v>4</v>
      </c>
      <c r="E585" s="119">
        <v>0.12</v>
      </c>
      <c r="F585" s="119">
        <v>0.12</v>
      </c>
      <c r="G585" s="119">
        <v>0.12</v>
      </c>
      <c r="H585" s="119">
        <v>0.12</v>
      </c>
      <c r="I585" s="119">
        <v>0.12</v>
      </c>
      <c r="J585" s="119">
        <v>0.12</v>
      </c>
      <c r="K585" s="119">
        <v>0.12</v>
      </c>
      <c r="L585" s="119">
        <v>0.12</v>
      </c>
      <c r="M585" s="119">
        <v>0.12</v>
      </c>
      <c r="N585" s="119">
        <v>0.12</v>
      </c>
      <c r="O585" s="119">
        <v>0.12</v>
      </c>
      <c r="P585" s="119">
        <v>0.12</v>
      </c>
      <c r="Q585" s="119">
        <v>0.2</v>
      </c>
      <c r="R585" s="119">
        <v>0.2</v>
      </c>
      <c r="S585" s="119">
        <v>0.2</v>
      </c>
      <c r="T585" s="119">
        <v>0.12</v>
      </c>
      <c r="U585" s="119">
        <v>0.12</v>
      </c>
      <c r="V585" s="119">
        <v>0.5</v>
      </c>
      <c r="W585" s="119">
        <v>0.5</v>
      </c>
      <c r="X585" s="119">
        <v>0.12</v>
      </c>
      <c r="Y585" s="119">
        <v>0.12</v>
      </c>
      <c r="Z585" s="119">
        <v>0.12</v>
      </c>
      <c r="AA585" s="119">
        <v>0.12</v>
      </c>
      <c r="AB585" s="119">
        <v>0.12</v>
      </c>
      <c r="AC585" s="90"/>
    </row>
    <row r="586" spans="3:29">
      <c r="C586" s="89"/>
      <c r="D586" s="91">
        <f t="shared" si="74"/>
        <v>5</v>
      </c>
      <c r="E586" s="119">
        <v>0.12</v>
      </c>
      <c r="F586" s="119">
        <v>0.12</v>
      </c>
      <c r="G586" s="119">
        <v>0.12</v>
      </c>
      <c r="H586" s="119">
        <v>0.12</v>
      </c>
      <c r="I586" s="119">
        <v>0.12</v>
      </c>
      <c r="J586" s="119">
        <v>0.12</v>
      </c>
      <c r="K586" s="119">
        <v>0.12</v>
      </c>
      <c r="L586" s="119">
        <v>0.12</v>
      </c>
      <c r="M586" s="119">
        <v>0.12</v>
      </c>
      <c r="N586" s="119">
        <v>0.12</v>
      </c>
      <c r="O586" s="119">
        <v>0.12</v>
      </c>
      <c r="P586" s="119">
        <v>0.12</v>
      </c>
      <c r="Q586" s="119">
        <v>0.2</v>
      </c>
      <c r="R586" s="119">
        <v>0.2</v>
      </c>
      <c r="S586" s="119">
        <v>0.2</v>
      </c>
      <c r="T586" s="119">
        <v>0.12</v>
      </c>
      <c r="U586" s="119">
        <v>0.12</v>
      </c>
      <c r="V586" s="119">
        <v>0.5</v>
      </c>
      <c r="W586" s="119">
        <v>0.5</v>
      </c>
      <c r="X586" s="119">
        <v>0.12</v>
      </c>
      <c r="Y586" s="119">
        <v>0.12</v>
      </c>
      <c r="Z586" s="119">
        <v>0.12</v>
      </c>
      <c r="AA586" s="119">
        <v>0.12</v>
      </c>
      <c r="AB586" s="119">
        <v>0.12</v>
      </c>
      <c r="AC586" s="90"/>
    </row>
    <row r="587" spans="3:29">
      <c r="C587" s="89"/>
      <c r="D587" s="91">
        <f t="shared" si="74"/>
        <v>6</v>
      </c>
      <c r="E587" s="119">
        <v>0.12</v>
      </c>
      <c r="F587" s="119">
        <v>0.12</v>
      </c>
      <c r="G587" s="119">
        <v>0.12</v>
      </c>
      <c r="H587" s="119">
        <v>0.12</v>
      </c>
      <c r="I587" s="119">
        <v>0.12</v>
      </c>
      <c r="J587" s="119">
        <v>0.12</v>
      </c>
      <c r="K587" s="119">
        <v>0.12</v>
      </c>
      <c r="L587" s="119">
        <v>0.12</v>
      </c>
      <c r="M587" s="119">
        <v>0.12</v>
      </c>
      <c r="N587" s="119">
        <v>0.12</v>
      </c>
      <c r="O587" s="119">
        <v>0.12</v>
      </c>
      <c r="P587" s="119">
        <v>0.12</v>
      </c>
      <c r="Q587" s="119">
        <v>0.2</v>
      </c>
      <c r="R587" s="119">
        <v>0.2</v>
      </c>
      <c r="S587" s="119">
        <v>0.2</v>
      </c>
      <c r="T587" s="119">
        <v>0.12</v>
      </c>
      <c r="U587" s="119">
        <v>0.12</v>
      </c>
      <c r="V587" s="119">
        <v>0.5</v>
      </c>
      <c r="W587" s="119">
        <v>0.5</v>
      </c>
      <c r="X587" s="119">
        <v>0.12</v>
      </c>
      <c r="Y587" s="119">
        <v>0.12</v>
      </c>
      <c r="Z587" s="119">
        <v>0.12</v>
      </c>
      <c r="AA587" s="119">
        <v>0.12</v>
      </c>
      <c r="AB587" s="119">
        <v>0.12</v>
      </c>
      <c r="AC587" s="90"/>
    </row>
    <row r="588" spans="3:29">
      <c r="C588" s="89"/>
      <c r="D588" s="91">
        <f t="shared" si="74"/>
        <v>7</v>
      </c>
      <c r="E588" s="119">
        <v>0.12</v>
      </c>
      <c r="F588" s="119">
        <v>0.12</v>
      </c>
      <c r="G588" s="119">
        <v>0.12</v>
      </c>
      <c r="H588" s="119">
        <v>0.12</v>
      </c>
      <c r="I588" s="119">
        <v>0.12</v>
      </c>
      <c r="J588" s="119">
        <v>0.12</v>
      </c>
      <c r="K588" s="119">
        <v>0.12</v>
      </c>
      <c r="L588" s="119">
        <v>0.12</v>
      </c>
      <c r="M588" s="119">
        <v>0.12</v>
      </c>
      <c r="N588" s="119">
        <v>0.12</v>
      </c>
      <c r="O588" s="119">
        <v>0.12</v>
      </c>
      <c r="P588" s="119">
        <v>0.12</v>
      </c>
      <c r="Q588" s="119">
        <v>0.2</v>
      </c>
      <c r="R588" s="119">
        <v>0.2</v>
      </c>
      <c r="S588" s="119">
        <v>0.2</v>
      </c>
      <c r="T588" s="119">
        <v>0.12</v>
      </c>
      <c r="U588" s="119">
        <v>0.12</v>
      </c>
      <c r="V588" s="119">
        <v>0.5</v>
      </c>
      <c r="W588" s="119">
        <v>0.5</v>
      </c>
      <c r="X588" s="119">
        <v>0.12</v>
      </c>
      <c r="Y588" s="119">
        <v>0.12</v>
      </c>
      <c r="Z588" s="119">
        <v>0.12</v>
      </c>
      <c r="AA588" s="119">
        <v>0.12</v>
      </c>
      <c r="AB588" s="119">
        <v>0.12</v>
      </c>
      <c r="AC588" s="90"/>
    </row>
    <row r="589" spans="3:29">
      <c r="C589" s="89"/>
      <c r="AC589" s="90"/>
    </row>
    <row r="590" spans="3:29">
      <c r="C590" s="89"/>
      <c r="E590" s="183" t="s">
        <v>50</v>
      </c>
      <c r="F590" s="183"/>
      <c r="G590" s="183"/>
      <c r="H590" s="183"/>
      <c r="I590" s="183"/>
      <c r="J590" s="183"/>
      <c r="K590" s="183"/>
      <c r="L590" s="183"/>
      <c r="M590" s="183"/>
      <c r="N590" s="183"/>
      <c r="O590" s="183"/>
      <c r="P590" s="183"/>
      <c r="AC590" s="90"/>
    </row>
    <row r="591" spans="3:29">
      <c r="C591" s="89"/>
      <c r="D591" s="94" t="s">
        <v>192</v>
      </c>
      <c r="E591" s="118">
        <v>1</v>
      </c>
      <c r="F591" s="119">
        <f t="shared" ref="F591:P591" si="75">E591+1</f>
        <v>2</v>
      </c>
      <c r="G591" s="119">
        <f t="shared" si="75"/>
        <v>3</v>
      </c>
      <c r="H591" s="119">
        <f t="shared" si="75"/>
        <v>4</v>
      </c>
      <c r="I591" s="119">
        <f t="shared" si="75"/>
        <v>5</v>
      </c>
      <c r="J591" s="119">
        <f t="shared" si="75"/>
        <v>6</v>
      </c>
      <c r="K591" s="119">
        <f t="shared" si="75"/>
        <v>7</v>
      </c>
      <c r="L591" s="119">
        <f t="shared" si="75"/>
        <v>8</v>
      </c>
      <c r="M591" s="119">
        <f t="shared" si="75"/>
        <v>9</v>
      </c>
      <c r="N591" s="119">
        <f t="shared" si="75"/>
        <v>10</v>
      </c>
      <c r="O591" s="119">
        <f t="shared" si="75"/>
        <v>11</v>
      </c>
      <c r="P591" s="119">
        <f t="shared" si="75"/>
        <v>12</v>
      </c>
      <c r="AC591" s="90"/>
    </row>
    <row r="592" spans="3:29">
      <c r="C592" s="89"/>
      <c r="D592" s="94">
        <v>1</v>
      </c>
      <c r="E592" s="45">
        <v>1</v>
      </c>
      <c r="F592" s="122">
        <v>1</v>
      </c>
      <c r="G592" s="122">
        <v>1</v>
      </c>
      <c r="H592" s="122">
        <v>1</v>
      </c>
      <c r="I592" s="122">
        <v>1</v>
      </c>
      <c r="J592" s="122">
        <v>1</v>
      </c>
      <c r="K592" s="122">
        <v>1</v>
      </c>
      <c r="L592" s="122">
        <v>1</v>
      </c>
      <c r="M592" s="122">
        <v>1</v>
      </c>
      <c r="N592" s="122">
        <v>1</v>
      </c>
      <c r="O592" s="122">
        <v>1</v>
      </c>
      <c r="P592" s="122">
        <v>1</v>
      </c>
      <c r="AC592" s="90"/>
    </row>
    <row r="593" spans="3:29">
      <c r="C593" s="89"/>
      <c r="D593" s="94">
        <v>2</v>
      </c>
      <c r="E593" s="45">
        <v>1</v>
      </c>
      <c r="F593" s="122">
        <v>1</v>
      </c>
      <c r="G593" s="122">
        <v>1</v>
      </c>
      <c r="H593" s="122">
        <v>1</v>
      </c>
      <c r="I593" s="122">
        <v>1</v>
      </c>
      <c r="J593" s="122">
        <v>1</v>
      </c>
      <c r="K593" s="122">
        <v>1</v>
      </c>
      <c r="L593" s="122">
        <v>1</v>
      </c>
      <c r="M593" s="122">
        <v>1</v>
      </c>
      <c r="N593" s="122">
        <v>1</v>
      </c>
      <c r="O593" s="122">
        <v>1</v>
      </c>
      <c r="P593" s="122">
        <v>1</v>
      </c>
      <c r="AC593" s="90"/>
    </row>
    <row r="594" spans="3:29">
      <c r="C594" s="89"/>
      <c r="D594" s="94">
        <v>3</v>
      </c>
      <c r="E594" s="45">
        <v>1</v>
      </c>
      <c r="F594" s="122">
        <v>1</v>
      </c>
      <c r="G594" s="122">
        <v>1</v>
      </c>
      <c r="H594" s="122">
        <v>1</v>
      </c>
      <c r="I594" s="122">
        <v>1</v>
      </c>
      <c r="J594" s="122">
        <v>1</v>
      </c>
      <c r="K594" s="122">
        <v>1</v>
      </c>
      <c r="L594" s="122">
        <v>1</v>
      </c>
      <c r="M594" s="122">
        <v>1</v>
      </c>
      <c r="N594" s="122">
        <v>1</v>
      </c>
      <c r="O594" s="122">
        <v>1</v>
      </c>
      <c r="P594" s="122">
        <v>1</v>
      </c>
      <c r="AC594" s="90"/>
    </row>
    <row r="595" spans="3:29">
      <c r="C595" s="89"/>
      <c r="D595" s="94">
        <v>4</v>
      </c>
      <c r="E595" s="45">
        <v>1</v>
      </c>
      <c r="F595" s="122">
        <v>1</v>
      </c>
      <c r="G595" s="122">
        <v>1</v>
      </c>
      <c r="H595" s="122">
        <v>1</v>
      </c>
      <c r="I595" s="122">
        <v>1</v>
      </c>
      <c r="J595" s="122">
        <v>1</v>
      </c>
      <c r="K595" s="122">
        <v>1</v>
      </c>
      <c r="L595" s="122">
        <v>1</v>
      </c>
      <c r="M595" s="122">
        <v>1</v>
      </c>
      <c r="N595" s="122">
        <v>1</v>
      </c>
      <c r="O595" s="122">
        <v>1</v>
      </c>
      <c r="P595" s="122">
        <v>1</v>
      </c>
      <c r="AC595" s="90"/>
    </row>
    <row r="596" spans="3:29">
      <c r="C596" s="89"/>
      <c r="D596" s="94">
        <v>5</v>
      </c>
      <c r="G596" s="122">
        <v>1</v>
      </c>
      <c r="I596" s="122">
        <v>1</v>
      </c>
      <c r="L596" s="122">
        <v>1</v>
      </c>
      <c r="O596" s="122">
        <v>1</v>
      </c>
      <c r="AC596" s="90"/>
    </row>
    <row r="597" spans="3:29">
      <c r="C597" s="97"/>
      <c r="D597" s="53"/>
      <c r="E597" s="53"/>
      <c r="F597" s="53"/>
      <c r="G597" s="53"/>
      <c r="H597" s="53"/>
      <c r="I597" s="53"/>
      <c r="J597" s="53"/>
      <c r="K597" s="53"/>
      <c r="L597" s="53"/>
      <c r="M597" s="53"/>
      <c r="N597" s="53"/>
      <c r="O597" s="53"/>
      <c r="P597" s="53"/>
      <c r="Q597" s="53"/>
      <c r="R597" s="53"/>
      <c r="S597" s="53"/>
      <c r="T597" s="53"/>
      <c r="U597" s="53"/>
      <c r="V597" s="53"/>
      <c r="W597" s="53"/>
      <c r="X597" s="53"/>
      <c r="Y597" s="53"/>
      <c r="Z597" s="53"/>
      <c r="AA597" s="53"/>
      <c r="AB597" s="53"/>
      <c r="AC597" s="95"/>
    </row>
  </sheetData>
  <mergeCells count="92">
    <mergeCell ref="D447:AB447"/>
    <mergeCell ref="E449:H449"/>
    <mergeCell ref="F450:X450"/>
    <mergeCell ref="E481:AB481"/>
    <mergeCell ref="E491:P491"/>
    <mergeCell ref="E404:AB404"/>
    <mergeCell ref="E414:P414"/>
    <mergeCell ref="D422:AB422"/>
    <mergeCell ref="E427:AB427"/>
    <mergeCell ref="E437:P437"/>
    <mergeCell ref="E239:P239"/>
    <mergeCell ref="E275:AB275"/>
    <mergeCell ref="E305:AB305"/>
    <mergeCell ref="E163:P163"/>
    <mergeCell ref="D171:AA171"/>
    <mergeCell ref="E176:AB176"/>
    <mergeCell ref="E186:P186"/>
    <mergeCell ref="D194:AB194"/>
    <mergeCell ref="E285:P285"/>
    <mergeCell ref="D294:AB294"/>
    <mergeCell ref="E296:H296"/>
    <mergeCell ref="D299:AB299"/>
    <mergeCell ref="D247:AA247"/>
    <mergeCell ref="E252:AB252"/>
    <mergeCell ref="E262:P262"/>
    <mergeCell ref="D270:AB270"/>
    <mergeCell ref="C2:AC2"/>
    <mergeCell ref="D142:AB142"/>
    <mergeCell ref="D4:AB4"/>
    <mergeCell ref="E6:H6"/>
    <mergeCell ref="E12:AB12"/>
    <mergeCell ref="E22:P22"/>
    <mergeCell ref="E30:AB30"/>
    <mergeCell ref="E40:P40"/>
    <mergeCell ref="E58:P58"/>
    <mergeCell ref="E66:AB66"/>
    <mergeCell ref="E76:P76"/>
    <mergeCell ref="E84:AB84"/>
    <mergeCell ref="E94:P94"/>
    <mergeCell ref="E102:AB102"/>
    <mergeCell ref="E112:P112"/>
    <mergeCell ref="E123:AB123"/>
    <mergeCell ref="E133:P133"/>
    <mergeCell ref="F221:X221"/>
    <mergeCell ref="F222:X222"/>
    <mergeCell ref="D223:AB223"/>
    <mergeCell ref="E229:AB229"/>
    <mergeCell ref="E199:AB199"/>
    <mergeCell ref="E209:P209"/>
    <mergeCell ref="D218:AB218"/>
    <mergeCell ref="E220:H220"/>
    <mergeCell ref="E144:H144"/>
    <mergeCell ref="F145:X145"/>
    <mergeCell ref="F146:X146"/>
    <mergeCell ref="D147:AB147"/>
    <mergeCell ref="E153:AB153"/>
    <mergeCell ref="E315:P315"/>
    <mergeCell ref="D323:AA323"/>
    <mergeCell ref="E328:AB328"/>
    <mergeCell ref="D370:AB370"/>
    <mergeCell ref="F451:X451"/>
    <mergeCell ref="F373:X373"/>
    <mergeCell ref="F374:X374"/>
    <mergeCell ref="D375:AB375"/>
    <mergeCell ref="E381:AB381"/>
    <mergeCell ref="E338:P338"/>
    <mergeCell ref="D346:AB346"/>
    <mergeCell ref="E351:AB351"/>
    <mergeCell ref="E361:P361"/>
    <mergeCell ref="E372:H372"/>
    <mergeCell ref="E391:P391"/>
    <mergeCell ref="D399:AA399"/>
    <mergeCell ref="D452:AB452"/>
    <mergeCell ref="E458:AB458"/>
    <mergeCell ref="E468:P468"/>
    <mergeCell ref="D476:AA476"/>
    <mergeCell ref="E534:AB534"/>
    <mergeCell ref="D499:AB499"/>
    <mergeCell ref="E504:AB504"/>
    <mergeCell ref="E514:P514"/>
    <mergeCell ref="D523:AB523"/>
    <mergeCell ref="E525:H525"/>
    <mergeCell ref="F526:X526"/>
    <mergeCell ref="F527:X527"/>
    <mergeCell ref="D528:AB528"/>
    <mergeCell ref="E580:AB580"/>
    <mergeCell ref="E590:P590"/>
    <mergeCell ref="E544:P544"/>
    <mergeCell ref="D552:AA552"/>
    <mergeCell ref="E557:AB557"/>
    <mergeCell ref="E567:P567"/>
    <mergeCell ref="D575:AB575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7334136-b6be-4c47-a33c-7d2e8c854a64" xsi:nil="true"/>
    <lcf76f155ced4ddcb4097134ff3c332f xmlns="53e9cc05-8456-41b0-8d96-100f6c9d16d3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AA9D9934E98F0469F2F277668D3FA24" ma:contentTypeVersion="12" ma:contentTypeDescription="Crée un document." ma:contentTypeScope="" ma:versionID="67bfa1c983798f325d2d152ae29ba09e">
  <xsd:schema xmlns:xsd="http://www.w3.org/2001/XMLSchema" xmlns:xs="http://www.w3.org/2001/XMLSchema" xmlns:p="http://schemas.microsoft.com/office/2006/metadata/properties" xmlns:ns2="53e9cc05-8456-41b0-8d96-100f6c9d16d3" xmlns:ns3="c7334136-b6be-4c47-a33c-7d2e8c854a64" targetNamespace="http://schemas.microsoft.com/office/2006/metadata/properties" ma:root="true" ma:fieldsID="9ff1cbc68fa47510f0826c5ba646e8a1" ns2:_="" ns3:_="">
    <xsd:import namespace="53e9cc05-8456-41b0-8d96-100f6c9d16d3"/>
    <xsd:import namespace="c7334136-b6be-4c47-a33c-7d2e8c854a6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e9cc05-8456-41b0-8d96-100f6c9d16d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3" nillable="true" ma:taxonomy="true" ma:internalName="lcf76f155ced4ddcb4097134ff3c332f" ma:taxonomyFieldName="MediaServiceImageTags" ma:displayName="Balises d’images" ma:readOnly="false" ma:fieldId="{5cf76f15-5ced-4ddc-b409-7134ff3c332f}" ma:taxonomyMulti="true" ma:sspId="69bf6bb3-2c78-48a7-89b5-daff5b2078b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7334136-b6be-4c47-a33c-7d2e8c854a64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6e710b8f-e8ec-411b-98cb-8843a96190b2}" ma:internalName="TaxCatchAll" ma:showField="CatchAllData" ma:web="c7334136-b6be-4c47-a33c-7d2e8c854a6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8457F74-19C2-4300-892A-C6DAD544A4EC}">
  <ds:schemaRefs>
    <ds:schemaRef ds:uri="http://purl.org/dc/elements/1.1/"/>
    <ds:schemaRef ds:uri="http://schemas.openxmlformats.org/package/2006/metadata/core-properties"/>
    <ds:schemaRef ds:uri="http://schemas.microsoft.com/office/2006/metadata/properties"/>
    <ds:schemaRef ds:uri="http://www.w3.org/XML/1998/namespace"/>
    <ds:schemaRef ds:uri="c7334136-b6be-4c47-a33c-7d2e8c854a64"/>
    <ds:schemaRef ds:uri="http://purl.org/dc/terms/"/>
    <ds:schemaRef ds:uri="http://schemas.microsoft.com/office/2006/documentManagement/types"/>
    <ds:schemaRef ds:uri="http://purl.org/dc/dcmitype/"/>
    <ds:schemaRef ds:uri="http://schemas.microsoft.com/office/infopath/2007/PartnerControls"/>
    <ds:schemaRef ds:uri="53e9cc05-8456-41b0-8d96-100f6c9d16d3"/>
  </ds:schemaRefs>
</ds:datastoreItem>
</file>

<file path=customXml/itemProps2.xml><?xml version="1.0" encoding="utf-8"?>
<ds:datastoreItem xmlns:ds="http://schemas.openxmlformats.org/officeDocument/2006/customXml" ds:itemID="{E4294423-79A3-4DF4-AFD5-CCA9B1A5BE2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3e9cc05-8456-41b0-8d96-100f6c9d16d3"/>
    <ds:schemaRef ds:uri="c7334136-b6be-4c47-a33c-7d2e8c854a6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7CCCBB9-91E9-4AEC-95CD-6FBC087A553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28</vt:i4>
      </vt:variant>
      <vt:variant>
        <vt:lpstr>Plages nommées</vt:lpstr>
      </vt:variant>
      <vt:variant>
        <vt:i4>1</vt:i4>
      </vt:variant>
    </vt:vector>
  </HeadingPairs>
  <TitlesOfParts>
    <vt:vector size="29" baseType="lpstr">
      <vt:lpstr>Maisons individuelles-accolées</vt:lpstr>
      <vt:lpstr>Logements collectifs</vt:lpstr>
      <vt:lpstr>Bureaux</vt:lpstr>
      <vt:lpstr>Ens. primaire</vt:lpstr>
      <vt:lpstr>Ens. secondaire</vt:lpstr>
      <vt:lpstr>02-Hotels 0 a 2 etoiles - nuit</vt:lpstr>
      <vt:lpstr>02-Hotels 0 a 2 etoiles - jour</vt:lpstr>
      <vt:lpstr>02-Hotels 3 a 5 etoiles - nuit</vt:lpstr>
      <vt:lpstr>02-Hotels 3 a 5 etoiles - jour</vt:lpstr>
      <vt:lpstr>03-Restauration 1rjour 5j7</vt:lpstr>
      <vt:lpstr>03-Restauration 2rjour 6j7</vt:lpstr>
      <vt:lpstr>03-Restauration 2rjour 7j7</vt:lpstr>
      <vt:lpstr>03-Restauration continu</vt:lpstr>
      <vt:lpstr>03-Restauration sco. 1rjour 5j7</vt:lpstr>
      <vt:lpstr>03-Restauration sco, 3rjour 5j7</vt:lpstr>
      <vt:lpstr>04-Commerces</vt:lpstr>
      <vt:lpstr>05-Etab. accueil petite enf.</vt:lpstr>
      <vt:lpstr>06-Universite - Ens. atypiques</vt:lpstr>
      <vt:lpstr>07-Hopitaux partie jour</vt:lpstr>
      <vt:lpstr>07-Hopitaux partie nuit</vt:lpstr>
      <vt:lpstr>07-EHPAD</vt:lpstr>
      <vt:lpstr>08-Gym. municipaux &amp; scolaires</vt:lpstr>
      <vt:lpstr>08-Gym. &amp; salles sport privés</vt:lpstr>
      <vt:lpstr>08-Vestiaires</vt:lpstr>
      <vt:lpstr>09-Industrie 3x8</vt:lpstr>
      <vt:lpstr>09-Industrie 8ha18h</vt:lpstr>
      <vt:lpstr>10-Aerogares</vt:lpstr>
      <vt:lpstr>11-Mediatheques</vt:lpstr>
      <vt:lpstr>'10-Aerogares'!Zone_d_impression</vt:lpstr>
    </vt:vector>
  </TitlesOfParts>
  <Manager/>
  <Company>CSTB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MILLET</dc:creator>
  <cp:keywords/>
  <dc:description/>
  <cp:lastModifiedBy>Sylvain PRADELLE (DHUP)</cp:lastModifiedBy>
  <cp:revision/>
  <dcterms:created xsi:type="dcterms:W3CDTF">2009-02-24T05:58:48Z</dcterms:created>
  <dcterms:modified xsi:type="dcterms:W3CDTF">2023-10-02T09:58:30Z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diaServiceImageTags">
    <vt:lpwstr/>
  </property>
  <property fmtid="{D5CDD505-2E9C-101B-9397-08002B2CF9AE}" pid="3" name="ContentTypeId">
    <vt:lpwstr>0x0101006AA9D9934E98F0469F2F277668D3FA24</vt:lpwstr>
  </property>
</Properties>
</file>